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1500" yWindow="100" windowWidth="25600" windowHeight="16060" tabRatio="750" activeTab="1"/>
  </bookViews>
  <sheets>
    <sheet name="Emily Summary" sheetId="46" r:id="rId1"/>
    <sheet name="DATA" sheetId="1" r:id="rId2"/>
    <sheet name="stats_corrected12052016" sheetId="8" r:id="rId3"/>
    <sheet name="R_12052016" sheetId="34" r:id="rId4"/>
    <sheet name="Plot1" sheetId="3" r:id="rId5"/>
    <sheet name="Legend" sheetId="2" r:id="rId6"/>
    <sheet name="raw_data" sheetId="28" r:id="rId7"/>
    <sheet name="pvalsFtestthick" sheetId="38" r:id="rId8"/>
    <sheet name="pvalsFtestvol" sheetId="39" r:id="rId9"/>
    <sheet name="pvalsFtestarea" sheetId="40" r:id="rId10"/>
    <sheet name="thickvolarea12" sheetId="41" r:id="rId11"/>
    <sheet name="thickvol12" sheetId="42" r:id="rId12"/>
    <sheet name="thick12" sheetId="43" r:id="rId13"/>
    <sheet name="vol12" sheetId="44" r:id="rId14"/>
    <sheet name="area12" sheetId="45" r:id="rId15"/>
    <sheet name="Sheet1" sheetId="47" r:id="rId16"/>
  </sheets>
  <definedNames>
    <definedName name="_xlnm._FilterDatabase" localSheetId="1" hidden="1">DATA!$A$1:$E$71</definedName>
    <definedName name="_xlnm._FilterDatabase" localSheetId="0" hidden="1">'Emily Summary'!$A$1:$E$71</definedName>
    <definedName name="F_p_12062016" localSheetId="2">stats_corrected12052016!$C$105:$XA$110</definedName>
    <definedName name="gender">Legend!$C$5:$C$7</definedName>
    <definedName name="group">Legend!$C$2:$C$3</definedName>
    <definedName name="header" localSheetId="0">'Emily Summary'!$1:$1</definedName>
    <definedName name="header">DATA!$1:$1</definedName>
    <definedName name="jason_R_07052016" localSheetId="1">DATA!$F$2:$XD$72</definedName>
    <definedName name="jason_R_07062016" localSheetId="1">DATA!$F$2:$XD$72</definedName>
    <definedName name="jason_stats1_07052016" localSheetId="14">area12!$B$2:$AI$13</definedName>
    <definedName name="jason_stats1_07052016" localSheetId="2">stats_corrected12052016!$C$2:$XA$103</definedName>
    <definedName name="jason_stats1_07052016" localSheetId="12">thick12!$B$2:$AI$13</definedName>
    <definedName name="jason_stats1_07052016" localSheetId="11">thickvol12!$B$2:$BQ$13</definedName>
    <definedName name="jason_stats1_07052016" localSheetId="10">thickvolarea12!$B$2:$CY$13</definedName>
    <definedName name="jason_stats1_07052016" localSheetId="13">'vol12'!$B$2:$AI$13</definedName>
    <definedName name="jason_stats1_07062016" localSheetId="14">area12!$B$2:$AI$13</definedName>
    <definedName name="jason_stats1_07062016" localSheetId="2">stats_corrected12052016!$C$2:$XA$103</definedName>
    <definedName name="jason_stats1_07062016" localSheetId="12">thick12!$B$2:$AI$13</definedName>
    <definedName name="jason_stats1_07062016" localSheetId="11">thickvol12!$B$2:$BQ$13</definedName>
    <definedName name="jason_stats1_07062016" localSheetId="10">thickvolarea12!$B$2:$CY$13</definedName>
    <definedName name="jason_stats1_07062016" localSheetId="13">'vol12'!$B$2:$AI$13</definedName>
    <definedName name="R_jason_12052016" localSheetId="1">DATA!$F$2:$XD$72</definedName>
    <definedName name="R_jason_12052016" localSheetId="3">R_12052016!$A$1:$WY$71</definedName>
    <definedName name="recovery">Legend!$C$9:$C$11</definedName>
    <definedName name="stats1_jason_12052016" localSheetId="14">area12!$B$2:$AI$13</definedName>
    <definedName name="stats1_jason_12052016" localSheetId="2">stats_corrected12052016!$C$2:$XA$103</definedName>
    <definedName name="stats1_jason_12052016" localSheetId="12">thick12!$B$2:$AI$13</definedName>
    <definedName name="stats1_jason_12052016" localSheetId="11">thickvol12!$B$2:$BQ$13</definedName>
    <definedName name="stats1_jason_12052016" localSheetId="10">thickvolarea12!$B$2:$CY$13</definedName>
    <definedName name="stats1_jason_12052016" localSheetId="13">'vol12'!$B$2:$AI$13</definedName>
    <definedName name="thickness_data_07052016" localSheetId="6">raw_data!$A$1:$XJ$72</definedName>
    <definedName name="year1_stats1_jason_06082016" localSheetId="2">stats_corrected12052016!$C$2:$AIZ$103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9" i="3" l="1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8" i="3"/>
  <c r="P7" i="3"/>
  <c r="L5" i="3"/>
  <c r="L7" i="3"/>
  <c r="H5" i="3"/>
  <c r="H7" i="3"/>
  <c r="D5" i="3"/>
  <c r="D7" i="3"/>
  <c r="F11" i="3"/>
  <c r="F17" i="3"/>
  <c r="F22" i="3"/>
  <c r="F24" i="3"/>
  <c r="F27" i="3"/>
  <c r="F33" i="3"/>
  <c r="F38" i="3"/>
  <c r="F40" i="3"/>
  <c r="F43" i="3"/>
  <c r="F9" i="3"/>
  <c r="F12" i="3"/>
  <c r="F19" i="3"/>
  <c r="F21" i="3"/>
  <c r="F31" i="3"/>
  <c r="F34" i="3"/>
  <c r="F46" i="3"/>
  <c r="F53" i="3"/>
  <c r="F58" i="3"/>
  <c r="F60" i="3"/>
  <c r="F63" i="3"/>
  <c r="F69" i="3"/>
  <c r="F74" i="3"/>
  <c r="F76" i="3"/>
  <c r="F10" i="3"/>
  <c r="F13" i="3"/>
  <c r="F16" i="3"/>
  <c r="F23" i="3"/>
  <c r="F25" i="3"/>
  <c r="F28" i="3"/>
  <c r="F35" i="3"/>
  <c r="F37" i="3"/>
  <c r="F47" i="3"/>
  <c r="F49" i="3"/>
  <c r="F54" i="3"/>
  <c r="F56" i="3"/>
  <c r="F59" i="3"/>
  <c r="F65" i="3"/>
  <c r="F70" i="3"/>
  <c r="F72" i="3"/>
  <c r="F75" i="3"/>
  <c r="F14" i="3"/>
  <c r="F20" i="3"/>
  <c r="F26" i="3"/>
  <c r="F29" i="3"/>
  <c r="F32" i="3"/>
  <c r="F39" i="3"/>
  <c r="F41" i="3"/>
  <c r="F44" i="3"/>
  <c r="F50" i="3"/>
  <c r="F52" i="3"/>
  <c r="F55" i="3"/>
  <c r="F61" i="3"/>
  <c r="F66" i="3"/>
  <c r="F68" i="3"/>
  <c r="F71" i="3"/>
  <c r="F77" i="3"/>
  <c r="F15" i="3"/>
  <c r="F51" i="3"/>
  <c r="F78" i="3"/>
  <c r="F62" i="3"/>
  <c r="F18" i="3"/>
  <c r="F30" i="3"/>
  <c r="F42" i="3"/>
  <c r="F45" i="3"/>
  <c r="F64" i="3"/>
  <c r="F73" i="3"/>
  <c r="F36" i="3"/>
  <c r="F48" i="3"/>
  <c r="F57" i="3"/>
  <c r="F67" i="3"/>
  <c r="J11" i="3"/>
  <c r="J13" i="3"/>
  <c r="J18" i="3"/>
  <c r="J24" i="3"/>
  <c r="J27" i="3"/>
  <c r="J9" i="3"/>
  <c r="J14" i="3"/>
  <c r="J20" i="3"/>
  <c r="J23" i="3"/>
  <c r="J25" i="3"/>
  <c r="J29" i="3"/>
  <c r="J33" i="3"/>
  <c r="J37" i="3"/>
  <c r="J41" i="3"/>
  <c r="J45" i="3"/>
  <c r="J49" i="3"/>
  <c r="J10" i="3"/>
  <c r="J16" i="3"/>
  <c r="J19" i="3"/>
  <c r="J21" i="3"/>
  <c r="J26" i="3"/>
  <c r="J30" i="3"/>
  <c r="J34" i="3"/>
  <c r="J38" i="3"/>
  <c r="J42" i="3"/>
  <c r="J46" i="3"/>
  <c r="J50" i="3"/>
  <c r="J54" i="3"/>
  <c r="J58" i="3"/>
  <c r="J62" i="3"/>
  <c r="J66" i="3"/>
  <c r="J70" i="3"/>
  <c r="J74" i="3"/>
  <c r="J78" i="3"/>
  <c r="J12" i="3"/>
  <c r="J22" i="3"/>
  <c r="J52" i="3"/>
  <c r="J55" i="3"/>
  <c r="J57" i="3"/>
  <c r="J60" i="3"/>
  <c r="J63" i="3"/>
  <c r="J65" i="3"/>
  <c r="J68" i="3"/>
  <c r="J71" i="3"/>
  <c r="J73" i="3"/>
  <c r="J76" i="3"/>
  <c r="J15" i="3"/>
  <c r="J36" i="3"/>
  <c r="J48" i="3"/>
  <c r="J17" i="3"/>
  <c r="J31" i="3"/>
  <c r="J35" i="3"/>
  <c r="J39" i="3"/>
  <c r="J43" i="3"/>
  <c r="J47" i="3"/>
  <c r="J51" i="3"/>
  <c r="J53" i="3"/>
  <c r="J56" i="3"/>
  <c r="J59" i="3"/>
  <c r="J61" i="3"/>
  <c r="J64" i="3"/>
  <c r="J67" i="3"/>
  <c r="J69" i="3"/>
  <c r="J72" i="3"/>
  <c r="J75" i="3"/>
  <c r="J77" i="3"/>
  <c r="J28" i="3"/>
  <c r="J32" i="3"/>
  <c r="J40" i="3"/>
  <c r="J44" i="3"/>
  <c r="N10" i="3"/>
  <c r="N12" i="3"/>
  <c r="N14" i="3"/>
  <c r="N16" i="3"/>
  <c r="N18" i="3"/>
  <c r="N20" i="3"/>
  <c r="N22" i="3"/>
  <c r="N24" i="3"/>
  <c r="N26" i="3"/>
  <c r="N28" i="3"/>
  <c r="N30" i="3"/>
  <c r="N32" i="3"/>
  <c r="N34" i="3"/>
  <c r="N36" i="3"/>
  <c r="N38" i="3"/>
  <c r="N40" i="3"/>
  <c r="N42" i="3"/>
  <c r="N44" i="3"/>
  <c r="N46" i="3"/>
  <c r="N48" i="3"/>
  <c r="N50" i="3"/>
  <c r="N52" i="3"/>
  <c r="N54" i="3"/>
  <c r="N56" i="3"/>
  <c r="N58" i="3"/>
  <c r="N60" i="3"/>
  <c r="N62" i="3"/>
  <c r="N64" i="3"/>
  <c r="N66" i="3"/>
  <c r="N68" i="3"/>
  <c r="N70" i="3"/>
  <c r="N72" i="3"/>
  <c r="N74" i="3"/>
  <c r="N76" i="3"/>
  <c r="N78" i="3"/>
  <c r="N11" i="3"/>
  <c r="N15" i="3"/>
  <c r="N19" i="3"/>
  <c r="N23" i="3"/>
  <c r="N27" i="3"/>
  <c r="N31" i="3"/>
  <c r="N35" i="3"/>
  <c r="N39" i="3"/>
  <c r="N43" i="3"/>
  <c r="N47" i="3"/>
  <c r="N51" i="3"/>
  <c r="N55" i="3"/>
  <c r="N59" i="3"/>
  <c r="N63" i="3"/>
  <c r="N67" i="3"/>
  <c r="N71" i="3"/>
  <c r="N75" i="3"/>
  <c r="N9" i="3"/>
  <c r="N17" i="3"/>
  <c r="N25" i="3"/>
  <c r="N33" i="3"/>
  <c r="N41" i="3"/>
  <c r="N49" i="3"/>
  <c r="N57" i="3"/>
  <c r="N65" i="3"/>
  <c r="N73" i="3"/>
  <c r="N13" i="3"/>
  <c r="N21" i="3"/>
  <c r="N29" i="3"/>
  <c r="N37" i="3"/>
  <c r="N45" i="3"/>
  <c r="N53" i="3"/>
  <c r="N61" i="3"/>
  <c r="N69" i="3"/>
  <c r="N77" i="3"/>
  <c r="B8" i="3"/>
  <c r="D8" i="3"/>
  <c r="B23" i="3"/>
  <c r="B32" i="3"/>
  <c r="B39" i="3"/>
  <c r="B48" i="3"/>
  <c r="B55" i="3"/>
  <c r="B64" i="3"/>
  <c r="B71" i="3"/>
  <c r="B28" i="3"/>
  <c r="B35" i="3"/>
  <c r="B44" i="3"/>
  <c r="B51" i="3"/>
  <c r="B60" i="3"/>
  <c r="B67" i="3"/>
  <c r="B76" i="3"/>
  <c r="B40" i="3"/>
  <c r="B72" i="3"/>
  <c r="B75" i="3"/>
  <c r="B31" i="3"/>
  <c r="B63" i="3"/>
  <c r="B24" i="3"/>
  <c r="B56" i="3"/>
  <c r="B27" i="3"/>
  <c r="B36" i="3"/>
  <c r="B47" i="3"/>
  <c r="B59" i="3"/>
  <c r="B68" i="3"/>
  <c r="B43" i="3"/>
  <c r="B52" i="3"/>
  <c r="B65" i="3"/>
  <c r="B29" i="3"/>
  <c r="B45" i="3"/>
  <c r="B37" i="3"/>
  <c r="B73" i="3"/>
  <c r="B18" i="3"/>
  <c r="B17" i="3"/>
  <c r="B58" i="3"/>
  <c r="B30" i="3"/>
  <c r="B50" i="3"/>
  <c r="B38" i="3"/>
  <c r="B78" i="3"/>
  <c r="B34" i="3"/>
  <c r="B33" i="3"/>
  <c r="B14" i="3"/>
  <c r="B19" i="3"/>
  <c r="B21" i="3"/>
  <c r="B57" i="3"/>
  <c r="B15" i="3"/>
  <c r="B12" i="3"/>
  <c r="B42" i="3"/>
  <c r="B70" i="3"/>
  <c r="B11" i="3"/>
  <c r="B49" i="3"/>
  <c r="B69" i="3"/>
  <c r="B16" i="3"/>
  <c r="B41" i="3"/>
  <c r="B10" i="3"/>
  <c r="B9" i="3"/>
  <c r="B22" i="3"/>
  <c r="B26" i="3"/>
  <c r="B62" i="3"/>
  <c r="B54" i="3"/>
  <c r="B61" i="3"/>
  <c r="B77" i="3"/>
  <c r="B53" i="3"/>
  <c r="B13" i="3"/>
  <c r="B25" i="3"/>
  <c r="B20" i="3"/>
  <c r="B74" i="3"/>
  <c r="B46" i="3"/>
  <c r="B66" i="3"/>
  <c r="F8" i="3"/>
  <c r="N8" i="3"/>
  <c r="P8" i="3"/>
  <c r="J8" i="3"/>
  <c r="C62" i="3"/>
  <c r="D62" i="3"/>
  <c r="C12" i="3"/>
  <c r="D12" i="3"/>
  <c r="C78" i="3"/>
  <c r="D78" i="3"/>
  <c r="C37" i="3"/>
  <c r="D37" i="3"/>
  <c r="C24" i="3"/>
  <c r="D24" i="3"/>
  <c r="C28" i="3"/>
  <c r="D28" i="3"/>
  <c r="O53" i="3"/>
  <c r="P53" i="3"/>
  <c r="O25" i="3"/>
  <c r="P25" i="3"/>
  <c r="O39" i="3"/>
  <c r="P39" i="3"/>
  <c r="O70" i="3"/>
  <c r="P70" i="3"/>
  <c r="O46" i="3"/>
  <c r="P46" i="3"/>
  <c r="O22" i="3"/>
  <c r="P22" i="3"/>
  <c r="L75" i="3"/>
  <c r="K75" i="3"/>
  <c r="K39" i="3"/>
  <c r="L39" i="3"/>
  <c r="L63" i="3"/>
  <c r="K63" i="3"/>
  <c r="L58" i="3"/>
  <c r="K58" i="3"/>
  <c r="L26" i="3"/>
  <c r="K26" i="3"/>
  <c r="K23" i="3"/>
  <c r="L23" i="3"/>
  <c r="G36" i="3"/>
  <c r="H36" i="3"/>
  <c r="H71" i="3"/>
  <c r="G71" i="3"/>
  <c r="G26" i="3"/>
  <c r="H26" i="3"/>
  <c r="G37" i="3"/>
  <c r="H37" i="3"/>
  <c r="G76" i="3"/>
  <c r="H76" i="3"/>
  <c r="G22" i="3"/>
  <c r="H22" i="3"/>
  <c r="C20" i="3"/>
  <c r="D20" i="3"/>
  <c r="C41" i="3"/>
  <c r="D41" i="3"/>
  <c r="C66" i="3"/>
  <c r="D66" i="3"/>
  <c r="C61" i="3"/>
  <c r="D61" i="3"/>
  <c r="C16" i="3"/>
  <c r="D16" i="3"/>
  <c r="C46" i="3"/>
  <c r="D46" i="3"/>
  <c r="C13" i="3"/>
  <c r="D13" i="3"/>
  <c r="C54" i="3"/>
  <c r="D54" i="3"/>
  <c r="C9" i="3"/>
  <c r="D9" i="3"/>
  <c r="C69" i="3"/>
  <c r="D69" i="3"/>
  <c r="C42" i="3"/>
  <c r="D42" i="3"/>
  <c r="D21" i="3"/>
  <c r="C21" i="3"/>
  <c r="C34" i="3"/>
  <c r="D34" i="3"/>
  <c r="C30" i="3"/>
  <c r="D30" i="3"/>
  <c r="C73" i="3"/>
  <c r="D73" i="3"/>
  <c r="C65" i="3"/>
  <c r="D65" i="3"/>
  <c r="D59" i="3"/>
  <c r="C59" i="3"/>
  <c r="C56" i="3"/>
  <c r="D56" i="3"/>
  <c r="C75" i="3"/>
  <c r="D75" i="3"/>
  <c r="C67" i="3"/>
  <c r="D67" i="3"/>
  <c r="C35" i="3"/>
  <c r="D35" i="3"/>
  <c r="C55" i="3"/>
  <c r="D55" i="3"/>
  <c r="D23" i="3"/>
  <c r="C23" i="3"/>
  <c r="O61" i="3"/>
  <c r="P61" i="3"/>
  <c r="O29" i="3"/>
  <c r="P29" i="3"/>
  <c r="O65" i="3"/>
  <c r="P65" i="3"/>
  <c r="O33" i="3"/>
  <c r="P33" i="3"/>
  <c r="O75" i="3"/>
  <c r="P75" i="3"/>
  <c r="O59" i="3"/>
  <c r="P59" i="3"/>
  <c r="O43" i="3"/>
  <c r="P43" i="3"/>
  <c r="O27" i="3"/>
  <c r="P27" i="3"/>
  <c r="O11" i="3"/>
  <c r="P11" i="3"/>
  <c r="O72" i="3"/>
  <c r="P72" i="3"/>
  <c r="O64" i="3"/>
  <c r="P64" i="3"/>
  <c r="O56" i="3"/>
  <c r="P56" i="3"/>
  <c r="O48" i="3"/>
  <c r="P48" i="3"/>
  <c r="O40" i="3"/>
  <c r="P40" i="3"/>
  <c r="O32" i="3"/>
  <c r="P32" i="3"/>
  <c r="O24" i="3"/>
  <c r="P24" i="3"/>
  <c r="O16" i="3"/>
  <c r="P16" i="3"/>
  <c r="K44" i="3"/>
  <c r="L44" i="3"/>
  <c r="K77" i="3"/>
  <c r="L77" i="3"/>
  <c r="L67" i="3"/>
  <c r="K67" i="3"/>
  <c r="K56" i="3"/>
  <c r="L56" i="3"/>
  <c r="K43" i="3"/>
  <c r="L43" i="3"/>
  <c r="K17" i="3"/>
  <c r="L17" i="3"/>
  <c r="K76" i="3"/>
  <c r="L76" i="3"/>
  <c r="K65" i="3"/>
  <c r="L65" i="3"/>
  <c r="L55" i="3"/>
  <c r="K55" i="3"/>
  <c r="L78" i="3"/>
  <c r="K78" i="3"/>
  <c r="L62" i="3"/>
  <c r="K62" i="3"/>
  <c r="L46" i="3"/>
  <c r="K46" i="3"/>
  <c r="L30" i="3"/>
  <c r="K30" i="3"/>
  <c r="K16" i="3"/>
  <c r="L16" i="3"/>
  <c r="K41" i="3"/>
  <c r="L41" i="3"/>
  <c r="K25" i="3"/>
  <c r="L25" i="3"/>
  <c r="K9" i="3"/>
  <c r="L9" i="3"/>
  <c r="K13" i="3"/>
  <c r="L13" i="3"/>
  <c r="G48" i="3"/>
  <c r="H48" i="3"/>
  <c r="G45" i="3"/>
  <c r="H45" i="3"/>
  <c r="G62" i="3"/>
  <c r="H62" i="3"/>
  <c r="G77" i="3"/>
  <c r="H77" i="3"/>
  <c r="G61" i="3"/>
  <c r="H61" i="3"/>
  <c r="G44" i="3"/>
  <c r="H44" i="3"/>
  <c r="G29" i="3"/>
  <c r="H29" i="3"/>
  <c r="G75" i="3"/>
  <c r="H75" i="3"/>
  <c r="G59" i="3"/>
  <c r="H59" i="3"/>
  <c r="G47" i="3"/>
  <c r="H47" i="3"/>
  <c r="G25" i="3"/>
  <c r="H25" i="3"/>
  <c r="G10" i="3"/>
  <c r="H10" i="3"/>
  <c r="G63" i="3"/>
  <c r="H63" i="3"/>
  <c r="G46" i="3"/>
  <c r="H46" i="3"/>
  <c r="H19" i="3"/>
  <c r="G19" i="3"/>
  <c r="G40" i="3"/>
  <c r="H40" i="3"/>
  <c r="G24" i="3"/>
  <c r="H24" i="3"/>
  <c r="C74" i="3"/>
  <c r="D74" i="3"/>
  <c r="C10" i="3"/>
  <c r="D10" i="3"/>
  <c r="C19" i="3"/>
  <c r="D19" i="3"/>
  <c r="C52" i="3"/>
  <c r="D52" i="3"/>
  <c r="C60" i="3"/>
  <c r="D60" i="3"/>
  <c r="O57" i="3"/>
  <c r="P57" i="3"/>
  <c r="O55" i="3"/>
  <c r="P55" i="3"/>
  <c r="O78" i="3"/>
  <c r="P78" i="3"/>
  <c r="O54" i="3"/>
  <c r="P54" i="3"/>
  <c r="O30" i="3"/>
  <c r="P30" i="3"/>
  <c r="K40" i="3"/>
  <c r="L40" i="3"/>
  <c r="K53" i="3"/>
  <c r="L53" i="3"/>
  <c r="K73" i="3"/>
  <c r="L73" i="3"/>
  <c r="L74" i="3"/>
  <c r="K74" i="3"/>
  <c r="L10" i="3"/>
  <c r="K10" i="3"/>
  <c r="K27" i="3"/>
  <c r="L27" i="3"/>
  <c r="G42" i="3"/>
  <c r="H42" i="3"/>
  <c r="H55" i="3"/>
  <c r="G55" i="3"/>
  <c r="G72" i="3"/>
  <c r="H72" i="3"/>
  <c r="G23" i="3"/>
  <c r="H23" i="3"/>
  <c r="G34" i="3"/>
  <c r="H34" i="3"/>
  <c r="G38" i="3"/>
  <c r="H38" i="3"/>
  <c r="D77" i="3"/>
  <c r="C77" i="3"/>
  <c r="C11" i="3"/>
  <c r="D11" i="3"/>
  <c r="C14" i="3"/>
  <c r="D14" i="3"/>
  <c r="C38" i="3"/>
  <c r="D38" i="3"/>
  <c r="C17" i="3"/>
  <c r="D17" i="3"/>
  <c r="C45" i="3"/>
  <c r="D45" i="3"/>
  <c r="D43" i="3"/>
  <c r="C43" i="3"/>
  <c r="C36" i="3"/>
  <c r="D36" i="3"/>
  <c r="C63" i="3"/>
  <c r="D63" i="3"/>
  <c r="C40" i="3"/>
  <c r="D40" i="3"/>
  <c r="D51" i="3"/>
  <c r="C51" i="3"/>
  <c r="C71" i="3"/>
  <c r="D71" i="3"/>
  <c r="C39" i="3"/>
  <c r="D39" i="3"/>
  <c r="O77" i="3"/>
  <c r="P77" i="3"/>
  <c r="O45" i="3"/>
  <c r="P45" i="3"/>
  <c r="O13" i="3"/>
  <c r="P13" i="3"/>
  <c r="O49" i="3"/>
  <c r="P49" i="3"/>
  <c r="O17" i="3"/>
  <c r="P17" i="3"/>
  <c r="O67" i="3"/>
  <c r="P67" i="3"/>
  <c r="O51" i="3"/>
  <c r="P51" i="3"/>
  <c r="O35" i="3"/>
  <c r="P35" i="3"/>
  <c r="O19" i="3"/>
  <c r="P19" i="3"/>
  <c r="O76" i="3"/>
  <c r="P76" i="3"/>
  <c r="O68" i="3"/>
  <c r="P68" i="3"/>
  <c r="O60" i="3"/>
  <c r="P60" i="3"/>
  <c r="O52" i="3"/>
  <c r="P52" i="3"/>
  <c r="O44" i="3"/>
  <c r="P44" i="3"/>
  <c r="O36" i="3"/>
  <c r="P36" i="3"/>
  <c r="O28" i="3"/>
  <c r="P28" i="3"/>
  <c r="O20" i="3"/>
  <c r="P20" i="3"/>
  <c r="O12" i="3"/>
  <c r="P12" i="3"/>
  <c r="K32" i="3"/>
  <c r="L32" i="3"/>
  <c r="K72" i="3"/>
  <c r="L72" i="3"/>
  <c r="K61" i="3"/>
  <c r="L61" i="3"/>
  <c r="L51" i="3"/>
  <c r="K51" i="3"/>
  <c r="K35" i="3"/>
  <c r="L35" i="3"/>
  <c r="K36" i="3"/>
  <c r="L36" i="3"/>
  <c r="L71" i="3"/>
  <c r="K71" i="3"/>
  <c r="K60" i="3"/>
  <c r="L60" i="3"/>
  <c r="L22" i="3"/>
  <c r="K22" i="3"/>
  <c r="L70" i="3"/>
  <c r="K70" i="3"/>
  <c r="L54" i="3"/>
  <c r="K54" i="3"/>
  <c r="L38" i="3"/>
  <c r="K38" i="3"/>
  <c r="K21" i="3"/>
  <c r="L21" i="3"/>
  <c r="K49" i="3"/>
  <c r="L49" i="3"/>
  <c r="K33" i="3"/>
  <c r="L33" i="3"/>
  <c r="K20" i="3"/>
  <c r="L20" i="3"/>
  <c r="K24" i="3"/>
  <c r="L24" i="3"/>
  <c r="G67" i="3"/>
  <c r="H67" i="3"/>
  <c r="G73" i="3"/>
  <c r="H73" i="3"/>
  <c r="G30" i="3"/>
  <c r="H30" i="3"/>
  <c r="G51" i="3"/>
  <c r="H51" i="3"/>
  <c r="G68" i="3"/>
  <c r="H68" i="3"/>
  <c r="G52" i="3"/>
  <c r="H52" i="3"/>
  <c r="H39" i="3"/>
  <c r="G39" i="3"/>
  <c r="G20" i="3"/>
  <c r="H20" i="3"/>
  <c r="G70" i="3"/>
  <c r="H70" i="3"/>
  <c r="G54" i="3"/>
  <c r="H54" i="3"/>
  <c r="H35" i="3"/>
  <c r="G35" i="3"/>
  <c r="G16" i="3"/>
  <c r="H16" i="3"/>
  <c r="G74" i="3"/>
  <c r="H74" i="3"/>
  <c r="G58" i="3"/>
  <c r="H58" i="3"/>
  <c r="G31" i="3"/>
  <c r="H31" i="3"/>
  <c r="G9" i="3"/>
  <c r="H9" i="3"/>
  <c r="G33" i="3"/>
  <c r="H33" i="3"/>
  <c r="G17" i="3"/>
  <c r="H17" i="3"/>
  <c r="C53" i="3"/>
  <c r="D53" i="3"/>
  <c r="D49" i="3"/>
  <c r="C49" i="3"/>
  <c r="C58" i="3"/>
  <c r="D58" i="3"/>
  <c r="D47" i="3"/>
  <c r="C47" i="3"/>
  <c r="C72" i="3"/>
  <c r="D72" i="3"/>
  <c r="C48" i="3"/>
  <c r="D48" i="3"/>
  <c r="O21" i="3"/>
  <c r="P21" i="3"/>
  <c r="O71" i="3"/>
  <c r="P71" i="3"/>
  <c r="O23" i="3"/>
  <c r="P23" i="3"/>
  <c r="O62" i="3"/>
  <c r="P62" i="3"/>
  <c r="O38" i="3"/>
  <c r="P38" i="3"/>
  <c r="O14" i="3"/>
  <c r="P14" i="3"/>
  <c r="K64" i="3"/>
  <c r="L64" i="3"/>
  <c r="K48" i="3"/>
  <c r="L48" i="3"/>
  <c r="K52" i="3"/>
  <c r="L52" i="3"/>
  <c r="L42" i="3"/>
  <c r="K42" i="3"/>
  <c r="K37" i="3"/>
  <c r="L37" i="3"/>
  <c r="K11" i="3"/>
  <c r="L11" i="3"/>
  <c r="G78" i="3"/>
  <c r="H78" i="3"/>
  <c r="G41" i="3"/>
  <c r="H41" i="3"/>
  <c r="G56" i="3"/>
  <c r="H56" i="3"/>
  <c r="G60" i="3"/>
  <c r="H60" i="3"/>
  <c r="G12" i="3"/>
  <c r="H12" i="3"/>
  <c r="C26" i="3"/>
  <c r="D26" i="3"/>
  <c r="C15" i="3"/>
  <c r="D15" i="3"/>
  <c r="C25" i="3"/>
  <c r="D25" i="3"/>
  <c r="C22" i="3"/>
  <c r="D22" i="3"/>
  <c r="C70" i="3"/>
  <c r="D70" i="3"/>
  <c r="D57" i="3"/>
  <c r="C57" i="3"/>
  <c r="C33" i="3"/>
  <c r="D33" i="3"/>
  <c r="C50" i="3"/>
  <c r="D50" i="3"/>
  <c r="C18" i="3"/>
  <c r="D18" i="3"/>
  <c r="D29" i="3"/>
  <c r="C29" i="3"/>
  <c r="C68" i="3"/>
  <c r="D68" i="3"/>
  <c r="C27" i="3"/>
  <c r="D27" i="3"/>
  <c r="C31" i="3"/>
  <c r="D31" i="3"/>
  <c r="C76" i="3"/>
  <c r="D76" i="3"/>
  <c r="C44" i="3"/>
  <c r="D44" i="3"/>
  <c r="C64" i="3"/>
  <c r="D64" i="3"/>
  <c r="C32" i="3"/>
  <c r="D32" i="3"/>
  <c r="O69" i="3"/>
  <c r="P69" i="3"/>
  <c r="O37" i="3"/>
  <c r="P37" i="3"/>
  <c r="O73" i="3"/>
  <c r="P73" i="3"/>
  <c r="O41" i="3"/>
  <c r="P41" i="3"/>
  <c r="O9" i="3"/>
  <c r="P9" i="3"/>
  <c r="O63" i="3"/>
  <c r="P63" i="3"/>
  <c r="O47" i="3"/>
  <c r="P47" i="3"/>
  <c r="O31" i="3"/>
  <c r="P31" i="3"/>
  <c r="O15" i="3"/>
  <c r="P15" i="3"/>
  <c r="O74" i="3"/>
  <c r="P74" i="3"/>
  <c r="O66" i="3"/>
  <c r="P66" i="3"/>
  <c r="O58" i="3"/>
  <c r="P58" i="3"/>
  <c r="O50" i="3"/>
  <c r="P50" i="3"/>
  <c r="O42" i="3"/>
  <c r="P42" i="3"/>
  <c r="O34" i="3"/>
  <c r="P34" i="3"/>
  <c r="O26" i="3"/>
  <c r="P26" i="3"/>
  <c r="O18" i="3"/>
  <c r="P18" i="3"/>
  <c r="O10" i="3"/>
  <c r="P10" i="3"/>
  <c r="K28" i="3"/>
  <c r="L28" i="3"/>
  <c r="K69" i="3"/>
  <c r="L69" i="3"/>
  <c r="L59" i="3"/>
  <c r="K59" i="3"/>
  <c r="K47" i="3"/>
  <c r="L47" i="3"/>
  <c r="K31" i="3"/>
  <c r="L31" i="3"/>
  <c r="K15" i="3"/>
  <c r="L15" i="3"/>
  <c r="K68" i="3"/>
  <c r="L68" i="3"/>
  <c r="K57" i="3"/>
  <c r="L57" i="3"/>
  <c r="K12" i="3"/>
  <c r="L12" i="3"/>
  <c r="L66" i="3"/>
  <c r="K66" i="3"/>
  <c r="L50" i="3"/>
  <c r="K50" i="3"/>
  <c r="L34" i="3"/>
  <c r="K34" i="3"/>
  <c r="L19" i="3"/>
  <c r="K19" i="3"/>
  <c r="K45" i="3"/>
  <c r="L45" i="3"/>
  <c r="K29" i="3"/>
  <c r="L29" i="3"/>
  <c r="L14" i="3"/>
  <c r="K14" i="3"/>
  <c r="L18" i="3"/>
  <c r="K18" i="3"/>
  <c r="G57" i="3"/>
  <c r="H57" i="3"/>
  <c r="G64" i="3"/>
  <c r="H64" i="3"/>
  <c r="G18" i="3"/>
  <c r="H18" i="3"/>
  <c r="G15" i="3"/>
  <c r="H15" i="3"/>
  <c r="G66" i="3"/>
  <c r="H66" i="3"/>
  <c r="G50" i="3"/>
  <c r="H50" i="3"/>
  <c r="G32" i="3"/>
  <c r="H32" i="3"/>
  <c r="G14" i="3"/>
  <c r="H14" i="3"/>
  <c r="G65" i="3"/>
  <c r="H65" i="3"/>
  <c r="G49" i="3"/>
  <c r="H49" i="3"/>
  <c r="G28" i="3"/>
  <c r="H28" i="3"/>
  <c r="G13" i="3"/>
  <c r="H13" i="3"/>
  <c r="G69" i="3"/>
  <c r="H69" i="3"/>
  <c r="G53" i="3"/>
  <c r="H53" i="3"/>
  <c r="G21" i="3"/>
  <c r="H21" i="3"/>
  <c r="G43" i="3"/>
  <c r="H43" i="3"/>
  <c r="H27" i="3"/>
  <c r="G27" i="3"/>
  <c r="G11" i="3"/>
  <c r="H11" i="3"/>
  <c r="C8" i="3"/>
  <c r="G8" i="3"/>
  <c r="H8" i="3"/>
  <c r="O8" i="3"/>
  <c r="K8" i="3"/>
  <c r="L8" i="3"/>
  <c r="D88" i="3"/>
  <c r="P86" i="3"/>
  <c r="P88" i="3"/>
  <c r="P89" i="3"/>
  <c r="P90" i="3"/>
  <c r="P1" i="3"/>
  <c r="P87" i="3"/>
  <c r="O87" i="3"/>
  <c r="C87" i="3"/>
  <c r="D92" i="3"/>
  <c r="D93" i="3"/>
  <c r="H86" i="3"/>
  <c r="H87" i="3"/>
  <c r="H88" i="3"/>
  <c r="H90" i="3"/>
  <c r="H1" i="3"/>
  <c r="H89" i="3"/>
  <c r="G87" i="3"/>
  <c r="D87" i="3"/>
  <c r="D89" i="3"/>
  <c r="D90" i="3"/>
  <c r="D1" i="3"/>
  <c r="D86" i="3"/>
  <c r="L86" i="3"/>
  <c r="L92" i="3"/>
  <c r="L87" i="3"/>
  <c r="L88" i="3"/>
  <c r="L89" i="3"/>
  <c r="L90" i="3"/>
  <c r="L1" i="3"/>
  <c r="K87" i="3"/>
  <c r="P91" i="3"/>
  <c r="D94" i="3"/>
  <c r="D6" i="3"/>
  <c r="H91" i="3"/>
  <c r="D91" i="3"/>
  <c r="L94" i="3"/>
  <c r="L93" i="3"/>
  <c r="L91" i="3"/>
  <c r="L6" i="3"/>
</calcChain>
</file>

<file path=xl/connections.xml><?xml version="1.0" encoding="utf-8"?>
<connections xmlns="http://schemas.openxmlformats.org/spreadsheetml/2006/main">
  <connection id="1" name="F_p_120620161" type="6" refreshedVersion="4" background="1" saveData="1">
    <textPr codePage="437" sourceFile="C:\Users\emilyog\Dropbox\Emily_Stuff\UofM\Cortical_Thickness\DataAnalysis\year1_cortical\FinalDataandResults\F_p_12062016.txt">
      <textFields count="2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jason_R_070520162" type="6" refreshedVersion="4" background="1" saveData="1">
    <textPr codePage="437" sourceFile="C:\Users\Emily\Dropbox\Emily_Stuff\UofM\Cortical_Thickness\year1_cortical\FinalDataandResults\jason_R_07052016.txt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jason_R_070620161" type="6" refreshedVersion="4" background="1" saveData="1">
    <textPr codePage="437" sourceFile="C:\Users\Emily\Dropbox\Emily_Stuff\UofM\Cortical_Thickness\year1_cortical\FinalDataandResults\jason_R_07062016.txt">
      <textFields count="2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jason_stats1_070520161" type="6" refreshedVersion="4" background="1" saveData="1">
    <textPr codePage="437" sourceFile="C:\Users\Emily\Dropbox\Emily_Stuff\UofM\Cortical_Thickness\year1_cortical\FinalDataandResults\jason_stats1_07052016.txt">
      <textFields count="2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jason_stats1_0705201611" type="6" refreshedVersion="4" background="1" saveData="1">
    <textPr codePage="437" sourceFile="C:\Users\Emily\Dropbox\Emily_Stuff\UofM\Cortical_Thickness\year1_cortical\FinalDataandResults\jason_stats1_07052016.txt">
      <textFields count="2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jason_stats1_07052016111" type="6" refreshedVersion="4" background="1" saveData="1">
    <textPr codePage="437" sourceFile="C:\Users\Emily\Dropbox\Emily_Stuff\UofM\Cortical_Thickness\year1_cortical\FinalDataandResults\jason_stats1_07052016.txt">
      <textFields count="2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jason_stats1_070520161111" type="6" refreshedVersion="4" background="1" saveData="1">
    <textPr codePage="437" sourceFile="C:\Users\Emily\Dropbox\Emily_Stuff\UofM\Cortical_Thickness\year1_cortical\FinalDataandResults\jason_stats1_07052016.txt">
      <textFields count="2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jason_stats1_07052016112" type="6" refreshedVersion="4" background="1" saveData="1">
    <textPr codePage="437" sourceFile="C:\Users\Emily\Dropbox\Emily_Stuff\UofM\Cortical_Thickness\year1_cortical\FinalDataandResults\jason_stats1_07052016.txt">
      <textFields count="2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jason_stats1_0705201612" type="6" refreshedVersion="4" background="1" saveData="1">
    <textPr codePage="437" sourceFile="C:\Users\Emily\Dropbox\Emily_Stuff\UofM\Cortical_Thickness\year1_cortical\FinalDataandResults\jason_stats1_07052016.txt">
      <textFields count="2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jason_stats1_070620161" type="6" refreshedVersion="4" background="1" saveData="1">
    <textPr codePage="437" sourceFile="C:\Users\Emily\Dropbox\Emily_Stuff\UofM\Cortical_Thickness\year1_cortical\FinalDataandResults\jason_stats1_07062016.txt">
      <textFields count="2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jason_stats1_0706201611" type="6" refreshedVersion="4" background="1" saveData="1">
    <textPr codePage="437" sourceFile="C:\Users\Emily\Dropbox\Emily_Stuff\UofM\Cortical_Thickness\year1_cortical\FinalDataandResults\jason_stats1_07062016.txt">
      <textFields count="2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jason_stats1_07062016111" type="6" refreshedVersion="4" background="1" saveData="1">
    <textPr codePage="437" sourceFile="C:\Users\Emily\Dropbox\Emily_Stuff\UofM\Cortical_Thickness\year1_cortical\FinalDataandResults\jason_stats1_07062016.txt">
      <textFields count="2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jason_stats1_070620161111" type="6" refreshedVersion="4" background="1" saveData="1">
    <textPr codePage="437" sourceFile="C:\Users\Emily\Dropbox\Emily_Stuff\UofM\Cortical_Thickness\year1_cortical\FinalDataandResults\jason_stats1_07062016.txt">
      <textFields count="2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jason_stats1_07062016112" type="6" refreshedVersion="4" background="1" saveData="1">
    <textPr codePage="437" sourceFile="C:\Users\Emily\Dropbox\Emily_Stuff\UofM\Cortical_Thickness\year1_cortical\FinalDataandResults\jason_stats1_07062016.txt">
      <textFields count="2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jason_stats1_0706201612" type="6" refreshedVersion="4" background="1" saveData="1">
    <textPr codePage="437" sourceFile="C:\Users\Emily\Dropbox\Emily_Stuff\UofM\Cortical_Thickness\year1_cortical\FinalDataandResults\jason_stats1_07062016.txt">
      <textFields count="2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R_jason_12052016" type="6" refreshedVersion="4" background="1" saveData="1">
    <textPr codePage="437" sourceFile="C:\Users\emilyog\Dropbox\Emily_Stuff\UofM\Cortical_Thickness\DataAnalysis\year1_cortical\FinalDataandResults\R_jason_12052016.txt">
      <textFields count="2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R_jason_120520161" type="6" refreshedVersion="4" background="1" saveData="1">
    <textPr codePage="437" sourceFile="C:\Users\emilyog\Dropbox\Emily_Stuff\UofM\Cortical_Thickness\DataAnalysis\year1_cortical\FinalDataandResults\R_jason_12052016.txt">
      <textFields count="2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stats1_jason_120520161" type="6" refreshedVersion="4" background="1" saveData="1">
    <textPr codePage="437" sourceFile="C:\Users\emilyog\Dropbox\Emily_Stuff\UofM\Cortical_Thickness\DataAnalysis\year1_cortical\FinalDataandResults\stats1_jason_12052016.txt">
      <textFields count="2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stats1_jason_1205201611" type="6" refreshedVersion="4" background="1" saveData="1">
    <textPr codePage="437" sourceFile="C:\Users\emilyog\Dropbox\Emily_Stuff\UofM\Cortical_Thickness\DataAnalysis\year1_cortical\FinalDataandResults\stats1_jason_12052016.txt">
      <textFields count="2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stats1_jason_12052016111" type="6" refreshedVersion="4" background="1" saveData="1">
    <textPr codePage="437" sourceFile="C:\Users\emilyog\Dropbox\Emily_Stuff\UofM\Cortical_Thickness\DataAnalysis\year1_cortical\FinalDataandResults\stats1_jason_12052016.txt">
      <textFields count="2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stats1_jason_120520161111" type="6" refreshedVersion="4" background="1" saveData="1">
    <textPr codePage="437" sourceFile="C:\Users\emilyog\Dropbox\Emily_Stuff\UofM\Cortical_Thickness\DataAnalysis\year1_cortical\FinalDataandResults\stats1_jason_12052016.txt">
      <textFields count="2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stats1_jason_12052016112" type="6" refreshedVersion="4" background="1" saveData="1">
    <textPr codePage="437" sourceFile="C:\Users\emilyog\Dropbox\Emily_Stuff\UofM\Cortical_Thickness\DataAnalysis\year1_cortical\FinalDataandResults\stats1_jason_12052016.txt">
      <textFields count="2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stats1_jason_1205201612" type="6" refreshedVersion="4" background="1" saveData="1">
    <textPr codePage="437" sourceFile="C:\Users\emilyog\Dropbox\Emily_Stuff\UofM\Cortical_Thickness\DataAnalysis\year1_cortical\FinalDataandResults\stats1_jason_12052016.txt">
      <textFields count="2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thickness_data_07052016" type="6" refreshedVersion="4" background="1" saveData="1">
    <textPr codePage="437" sourceFile="C:\Users\Emily\Dropbox\Emily_Stuff\UofM\Cortical_Thickness\year1_cortical\FinalDataandResults\thickness_data_07052016.txt">
      <textFields count="61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year1_stats1_jason_060820161" type="6" refreshedVersion="4" background="1" saveData="1">
    <textPr codePage="437" sourceFile="C:\Users\emilyog\Dropbox\Emily_Stuff\UofM\Cortical_Thickness\year1_cortical\year1_stats1_jason_06082016.txt">
      <textFields count="2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<sst xmlns="http://schemas.openxmlformats.org/spreadsheetml/2006/main" count="2958" uniqueCount="792">
  <si>
    <t>Group</t>
  </si>
  <si>
    <t>Stuttering</t>
  </si>
  <si>
    <t>Control</t>
  </si>
  <si>
    <t>Gender</t>
  </si>
  <si>
    <t>Male</t>
  </si>
  <si>
    <t>Female</t>
  </si>
  <si>
    <t>SubjectID</t>
  </si>
  <si>
    <t>Chronological_Age_Months</t>
  </si>
  <si>
    <t>S</t>
  </si>
  <si>
    <t>N</t>
  </si>
  <si>
    <t>A</t>
  </si>
  <si>
    <t>Age (month)</t>
  </si>
  <si>
    <t>M</t>
  </si>
  <si>
    <t>F</t>
  </si>
  <si>
    <t>&lt;&lt;- change measusre here</t>
  </si>
  <si>
    <t>&lt;&lt;- change gender here</t>
  </si>
  <si>
    <t>Group (S; N):</t>
  </si>
  <si>
    <t>Gender (A; M; F):</t>
  </si>
  <si>
    <t>Measure:</t>
  </si>
  <si>
    <t>Recovery</t>
  </si>
  <si>
    <t>Recovery (A;Y,N)</t>
  </si>
  <si>
    <t>&lt;&lt;- change recovery or not</t>
  </si>
  <si>
    <t>&lt;&lt;- change group here</t>
  </si>
  <si>
    <t>min</t>
  </si>
  <si>
    <t>mean</t>
  </si>
  <si>
    <t>max</t>
  </si>
  <si>
    <t>SD</t>
  </si>
  <si>
    <t>SE</t>
  </si>
  <si>
    <t>ttest</t>
  </si>
  <si>
    <t>Recovery (A;1:Y,0:N)</t>
  </si>
  <si>
    <t>beta</t>
  </si>
  <si>
    <t>'SES'</t>
  </si>
  <si>
    <t>'IQ'</t>
  </si>
  <si>
    <t>'N'</t>
  </si>
  <si>
    <t>'S'</t>
  </si>
  <si>
    <t>'P'</t>
  </si>
  <si>
    <t>'R'</t>
  </si>
  <si>
    <t>'S-N'</t>
  </si>
  <si>
    <t>'P-N'</t>
  </si>
  <si>
    <t>'R-N'</t>
  </si>
  <si>
    <t>'P-R'</t>
  </si>
  <si>
    <t>'age_N'</t>
  </si>
  <si>
    <t>'age_S'</t>
  </si>
  <si>
    <t>'age_P'</t>
  </si>
  <si>
    <t>'age_R'</t>
  </si>
  <si>
    <t>'age_S-N'</t>
  </si>
  <si>
    <t>'age_P-N'</t>
  </si>
  <si>
    <t>'age_R-N'</t>
  </si>
  <si>
    <t>'age_P-R'</t>
  </si>
  <si>
    <t>'age2_N'</t>
  </si>
  <si>
    <t>'age2_S'</t>
  </si>
  <si>
    <t>'age2_P'</t>
  </si>
  <si>
    <t>'age2_R'</t>
  </si>
  <si>
    <t>'age2_S-N'</t>
  </si>
  <si>
    <t>'age2_P-N'</t>
  </si>
  <si>
    <t>'age2_R-N'</t>
  </si>
  <si>
    <t>'age2_P-R'</t>
  </si>
  <si>
    <t>'M-F_N'</t>
  </si>
  <si>
    <t>'M_F_S'</t>
  </si>
  <si>
    <t>'M-F_P'</t>
  </si>
  <si>
    <t>'M-F_R'</t>
  </si>
  <si>
    <t>'M-F_S-N'</t>
  </si>
  <si>
    <t>'M-F_P-N'</t>
  </si>
  <si>
    <t>'M-F_R-N'</t>
  </si>
  <si>
    <t>'M-F_P-R'</t>
  </si>
  <si>
    <t>t stat</t>
  </si>
  <si>
    <t>p value</t>
  </si>
  <si>
    <t>BrainSegVolume included as covariate</t>
  </si>
  <si>
    <t>lh_aCG_thickness</t>
  </si>
  <si>
    <t>lh_aCG_volume</t>
  </si>
  <si>
    <t>lh_aCG_area</t>
  </si>
  <si>
    <t>lh_aCG_lgi</t>
  </si>
  <si>
    <t>lh_aCG_tar</t>
  </si>
  <si>
    <t>rh_aCG_thickness</t>
  </si>
  <si>
    <t>rh_aCG_volume</t>
  </si>
  <si>
    <t>rh_aCG_area</t>
  </si>
  <si>
    <t>rh_aCG_lgi</t>
  </si>
  <si>
    <t>rh_aCG_tar</t>
  </si>
  <si>
    <t>lh_aCO_thickness</t>
  </si>
  <si>
    <t>lh_aCO_volume</t>
  </si>
  <si>
    <t>lh_aCO_area</t>
  </si>
  <si>
    <t>lh_aCO_lgi</t>
  </si>
  <si>
    <t>lh_aCO_tar</t>
  </si>
  <si>
    <t>rh_aCO_thickness</t>
  </si>
  <si>
    <t>rh_aCO_volume</t>
  </si>
  <si>
    <t>rh_aCO_area</t>
  </si>
  <si>
    <t>rh_aCO_lgi</t>
  </si>
  <si>
    <t>rh_aCO_tar</t>
  </si>
  <si>
    <t>lh_adPMC_thickness</t>
  </si>
  <si>
    <t>lh_adPMC_volume</t>
  </si>
  <si>
    <t>lh_adPMC_area</t>
  </si>
  <si>
    <t>lh_adPMC_lgi</t>
  </si>
  <si>
    <t>lh_adPMC_tar</t>
  </si>
  <si>
    <t>rh_adPMC_thickness</t>
  </si>
  <si>
    <t>rh_adPMC_volume</t>
  </si>
  <si>
    <t>rh_adPMC_area</t>
  </si>
  <si>
    <t>rh_adPMC_lgi</t>
  </si>
  <si>
    <t>rh_adPMC_tar</t>
  </si>
  <si>
    <t>lh_adSTs_thickness</t>
  </si>
  <si>
    <t>lh_adSTs_volume</t>
  </si>
  <si>
    <t>lh_adSTs_area</t>
  </si>
  <si>
    <t>lh_adSTs_lgi</t>
  </si>
  <si>
    <t>lh_adSTs_tar</t>
  </si>
  <si>
    <t>rh_adSTs_thickness</t>
  </si>
  <si>
    <t>rh_adSTs_volume</t>
  </si>
  <si>
    <t>rh_adSTs_area</t>
  </si>
  <si>
    <t>rh_adSTs_lgi</t>
  </si>
  <si>
    <t>rh_adSTs_tar</t>
  </si>
  <si>
    <t>lh_aFO_thickness</t>
  </si>
  <si>
    <t>lh_aFO_volume</t>
  </si>
  <si>
    <t>lh_aFO_area</t>
  </si>
  <si>
    <t>lh_aFO_lgi</t>
  </si>
  <si>
    <t>lh_aFO_tar</t>
  </si>
  <si>
    <t>rh_aFO_thickness</t>
  </si>
  <si>
    <t>rh_aFO_volume</t>
  </si>
  <si>
    <t>rh_aFO_area</t>
  </si>
  <si>
    <t>rh_aFO_lgi</t>
  </si>
  <si>
    <t>rh_aFO_tar</t>
  </si>
  <si>
    <t>lh_AG_thickness</t>
  </si>
  <si>
    <t>lh_AG_volume</t>
  </si>
  <si>
    <t>lh_AG_area</t>
  </si>
  <si>
    <t>lh_AG_lgi</t>
  </si>
  <si>
    <t>lh_AG_tar</t>
  </si>
  <si>
    <t>rh_AG_thickness</t>
  </si>
  <si>
    <t>rh_AG_volume</t>
  </si>
  <si>
    <t>rh_AG_area</t>
  </si>
  <si>
    <t>rh_AG_lgi</t>
  </si>
  <si>
    <t>rh_AG_tar</t>
  </si>
  <si>
    <t>lh_aIFs_thickness</t>
  </si>
  <si>
    <t>lh_aIFs_volume</t>
  </si>
  <si>
    <t>lh_aIFs_area</t>
  </si>
  <si>
    <t>lh_aIFs_lgi</t>
  </si>
  <si>
    <t>lh_aIFs_tar</t>
  </si>
  <si>
    <t>rh_aIFs_thickness</t>
  </si>
  <si>
    <t>rh_aIFs_volume</t>
  </si>
  <si>
    <t>rh_aIFs_area</t>
  </si>
  <si>
    <t>rh_aIFs_lgi</t>
  </si>
  <si>
    <t>rh_aIFs_tar</t>
  </si>
  <si>
    <t>lh_aINS_thickness</t>
  </si>
  <si>
    <t>lh_aINS_volume</t>
  </si>
  <si>
    <t>lh_aINS_area</t>
  </si>
  <si>
    <t>lh_aINS_lgi</t>
  </si>
  <si>
    <t>lh_aINS_tar</t>
  </si>
  <si>
    <t>rh_aINS_thickness</t>
  </si>
  <si>
    <t>rh_aINS_volume</t>
  </si>
  <si>
    <t>rh_aINS_area</t>
  </si>
  <si>
    <t>rh_aINS_lgi</t>
  </si>
  <si>
    <t>rh_aINS_tar</t>
  </si>
  <si>
    <t>lh_aITg_thickness</t>
  </si>
  <si>
    <t>lh_aITg_volume</t>
  </si>
  <si>
    <t>lh_aITg_area</t>
  </si>
  <si>
    <t>lh_aITg_lgi</t>
  </si>
  <si>
    <t>lh_aITg_tar</t>
  </si>
  <si>
    <t>rh_aITg_thickness</t>
  </si>
  <si>
    <t>rh_aITg_volume</t>
  </si>
  <si>
    <t>rh_aITg_area</t>
  </si>
  <si>
    <t>rh_aITg_lgi</t>
  </si>
  <si>
    <t>rh_aITg_tar</t>
  </si>
  <si>
    <t>lh_aMFg_thickness</t>
  </si>
  <si>
    <t>lh_aMFg_volume</t>
  </si>
  <si>
    <t>lh_aMFg_area</t>
  </si>
  <si>
    <t>lh_aMFg_lgi</t>
  </si>
  <si>
    <t>lh_aMFg_tar</t>
  </si>
  <si>
    <t>rh_aMFg_thickness</t>
  </si>
  <si>
    <t>rh_aMFg_volume</t>
  </si>
  <si>
    <t>rh_aMFg_area</t>
  </si>
  <si>
    <t>rh_aMFg_lgi</t>
  </si>
  <si>
    <t>rh_aMFg_tar</t>
  </si>
  <si>
    <t>lh_aMTg_thickness</t>
  </si>
  <si>
    <t>lh_aMTg_volume</t>
  </si>
  <si>
    <t>lh_aMTg_area</t>
  </si>
  <si>
    <t>lh_aMTg_lgi</t>
  </si>
  <si>
    <t>lh_aMTg_tar</t>
  </si>
  <si>
    <t>rh_aMTg_thickness</t>
  </si>
  <si>
    <t>rh_aMTg_volume</t>
  </si>
  <si>
    <t>rh_aMTg_area</t>
  </si>
  <si>
    <t>rh_aMTg_lgi</t>
  </si>
  <si>
    <t>rh_aMTg_tar</t>
  </si>
  <si>
    <t>lh_aPH_thickness</t>
  </si>
  <si>
    <t>lh_aPH_volume</t>
  </si>
  <si>
    <t>lh_aPH_area</t>
  </si>
  <si>
    <t>lh_aPH_lgi</t>
  </si>
  <si>
    <t>lh_aPH_tar</t>
  </si>
  <si>
    <t>rh_aPH_thickness</t>
  </si>
  <si>
    <t>rh_aPH_volume</t>
  </si>
  <si>
    <t>rh_aPH_area</t>
  </si>
  <si>
    <t>rh_aPH_lgi</t>
  </si>
  <si>
    <t>rh_aPH_tar</t>
  </si>
  <si>
    <t>lh_aSMg_thickness</t>
  </si>
  <si>
    <t>lh_aSMg_volume</t>
  </si>
  <si>
    <t>lh_aSMg_area</t>
  </si>
  <si>
    <t>lh_aSMg_lgi</t>
  </si>
  <si>
    <t>lh_aSMg_tar</t>
  </si>
  <si>
    <t>rh_aSMg_thickness</t>
  </si>
  <si>
    <t>rh_aSMg_volume</t>
  </si>
  <si>
    <t>rh_aSMg_area</t>
  </si>
  <si>
    <t>rh_aSMg_lgi</t>
  </si>
  <si>
    <t>rh_aSMg_tar</t>
  </si>
  <si>
    <t>lh_aSTg_thickness</t>
  </si>
  <si>
    <t>lh_aSTg_volume</t>
  </si>
  <si>
    <t>lh_aSTg_area</t>
  </si>
  <si>
    <t>lh_aSTg_lgi</t>
  </si>
  <si>
    <t>lh_aSTg_tar</t>
  </si>
  <si>
    <t>rh_aSTg_thickness</t>
  </si>
  <si>
    <t>rh_aSTg_volume</t>
  </si>
  <si>
    <t>rh_aSTg_area</t>
  </si>
  <si>
    <t>rh_aSTg_lgi</t>
  </si>
  <si>
    <t>rh_aSTg_tar</t>
  </si>
  <si>
    <t>lh_aTF_thickness</t>
  </si>
  <si>
    <t>lh_aTF_volume</t>
  </si>
  <si>
    <t>lh_aTF_area</t>
  </si>
  <si>
    <t>lh_aTF_lgi</t>
  </si>
  <si>
    <t>lh_aTF_tar</t>
  </si>
  <si>
    <t>rh_aTF_thickness</t>
  </si>
  <si>
    <t>rh_aTF_volume</t>
  </si>
  <si>
    <t>rh_aTF_area</t>
  </si>
  <si>
    <t>rh_aTF_lgi</t>
  </si>
  <si>
    <t>rh_aTF_tar</t>
  </si>
  <si>
    <t>lh_avSTs_thickness</t>
  </si>
  <si>
    <t>lh_avSTs_volume</t>
  </si>
  <si>
    <t>lh_avSTs_area</t>
  </si>
  <si>
    <t>lh_avSTs_lgi</t>
  </si>
  <si>
    <t>lh_avSTs_tar</t>
  </si>
  <si>
    <t>rh_avSTs_thickness</t>
  </si>
  <si>
    <t>rh_avSTs_volume</t>
  </si>
  <si>
    <t>rh_avSTs_area</t>
  </si>
  <si>
    <t>rh_avSTs_lgi</t>
  </si>
  <si>
    <t>rh_avSTs_tar</t>
  </si>
  <si>
    <t>lh_dMC_thickness</t>
  </si>
  <si>
    <t>lh_dMC_volume</t>
  </si>
  <si>
    <t>lh_dMC_area</t>
  </si>
  <si>
    <t>lh_dMC_lgi</t>
  </si>
  <si>
    <t>lh_dMC_tar</t>
  </si>
  <si>
    <t>rh_dMC_thickness</t>
  </si>
  <si>
    <t>rh_dMC_volume</t>
  </si>
  <si>
    <t>rh_dMC_area</t>
  </si>
  <si>
    <t>rh_dMC_lgi</t>
  </si>
  <si>
    <t>rh_dMC_tar</t>
  </si>
  <si>
    <t>lh_dSC_thickness</t>
  </si>
  <si>
    <t>lh_dSC_volume</t>
  </si>
  <si>
    <t>lh_dSC_area</t>
  </si>
  <si>
    <t>lh_dSC_lgi</t>
  </si>
  <si>
    <t>lh_dSC_tar</t>
  </si>
  <si>
    <t>rh_dSC_thickness</t>
  </si>
  <si>
    <t>rh_dSC_volume</t>
  </si>
  <si>
    <t>rh_dSC_area</t>
  </si>
  <si>
    <t>rh_dSC_lgi</t>
  </si>
  <si>
    <t>rh_dSC_tar</t>
  </si>
  <si>
    <t>lh_FMC_thickness</t>
  </si>
  <si>
    <t>lh_FMC_volume</t>
  </si>
  <si>
    <t>lh_FMC_area</t>
  </si>
  <si>
    <t>lh_FMC_lgi</t>
  </si>
  <si>
    <t>lh_FMC_tar</t>
  </si>
  <si>
    <t>rh_FMC_thickness</t>
  </si>
  <si>
    <t>rh_FMC_volume</t>
  </si>
  <si>
    <t>rh_FMC_area</t>
  </si>
  <si>
    <t>rh_FMC_lgi</t>
  </si>
  <si>
    <t>rh_FMC_tar</t>
  </si>
  <si>
    <t>lh_FOC_thickness</t>
  </si>
  <si>
    <t>lh_FOC_volume</t>
  </si>
  <si>
    <t>lh_FOC_area</t>
  </si>
  <si>
    <t>lh_FOC_lgi</t>
  </si>
  <si>
    <t>lh_FOC_tar</t>
  </si>
  <si>
    <t>rh_FOC_thickness</t>
  </si>
  <si>
    <t>rh_FOC_volume</t>
  </si>
  <si>
    <t>rh_FOC_area</t>
  </si>
  <si>
    <t>rh_FOC_lgi</t>
  </si>
  <si>
    <t>rh_FOC_tar</t>
  </si>
  <si>
    <t>lh_FP_thickness</t>
  </si>
  <si>
    <t>lh_FP_volume</t>
  </si>
  <si>
    <t>lh_FP_area</t>
  </si>
  <si>
    <t>lh_FP_lgi</t>
  </si>
  <si>
    <t>lh_FP_tar</t>
  </si>
  <si>
    <t>rh_FP_thickness</t>
  </si>
  <si>
    <t>rh_FP_volume</t>
  </si>
  <si>
    <t>rh_FP_area</t>
  </si>
  <si>
    <t>rh_FP_lgi</t>
  </si>
  <si>
    <t>rh_FP_tar</t>
  </si>
  <si>
    <t>lh_H_thickness</t>
  </si>
  <si>
    <t>lh_H_volume</t>
  </si>
  <si>
    <t>lh_H_area</t>
  </si>
  <si>
    <t>lh_H_lgi</t>
  </si>
  <si>
    <t>lh_H_tar</t>
  </si>
  <si>
    <t>rh_H_thickness</t>
  </si>
  <si>
    <t>rh_H_volume</t>
  </si>
  <si>
    <t>rh_H_area</t>
  </si>
  <si>
    <t>rh_H_lgi</t>
  </si>
  <si>
    <t>rh_H_tar</t>
  </si>
  <si>
    <t>lh_IFo_thickness</t>
  </si>
  <si>
    <t>lh_IFo_volume</t>
  </si>
  <si>
    <t>lh_IFo_area</t>
  </si>
  <si>
    <t>lh_IFo_lgi</t>
  </si>
  <si>
    <t>lh_IFo_tar</t>
  </si>
  <si>
    <t>rh_IFo_thickness</t>
  </si>
  <si>
    <t>rh_IFo_volume</t>
  </si>
  <si>
    <t>rh_IFo_area</t>
  </si>
  <si>
    <t>rh_IFo_lgi</t>
  </si>
  <si>
    <t>rh_IFo_tar</t>
  </si>
  <si>
    <t>lh_IFt_thickness</t>
  </si>
  <si>
    <t>lh_IFt_volume</t>
  </si>
  <si>
    <t>lh_IFt_area</t>
  </si>
  <si>
    <t>lh_IFt_lgi</t>
  </si>
  <si>
    <t>lh_IFt_tar</t>
  </si>
  <si>
    <t>rh_IFt_thickness</t>
  </si>
  <si>
    <t>rh_IFt_volume</t>
  </si>
  <si>
    <t>rh_IFt_area</t>
  </si>
  <si>
    <t>rh_IFt_lgi</t>
  </si>
  <si>
    <t>rh_IFt_tar</t>
  </si>
  <si>
    <t>lh_ITO_thickness</t>
  </si>
  <si>
    <t>lh_ITO_volume</t>
  </si>
  <si>
    <t>lh_ITO_area</t>
  </si>
  <si>
    <t>lh_ITO_lgi</t>
  </si>
  <si>
    <t>lh_ITO_tar</t>
  </si>
  <si>
    <t>rh_ITO_thickness</t>
  </si>
  <si>
    <t>rh_ITO_volume</t>
  </si>
  <si>
    <t>rh_ITO_area</t>
  </si>
  <si>
    <t>rh_ITO_lgi</t>
  </si>
  <si>
    <t>rh_ITO_tar</t>
  </si>
  <si>
    <t>lh_LG_thickness</t>
  </si>
  <si>
    <t>lh_LG_volume</t>
  </si>
  <si>
    <t>lh_LG_area</t>
  </si>
  <si>
    <t>lh_LG_lgi</t>
  </si>
  <si>
    <t>lh_LG_tar</t>
  </si>
  <si>
    <t>rh_LG_thickness</t>
  </si>
  <si>
    <t>rh_LG_volume</t>
  </si>
  <si>
    <t>rh_LG_area</t>
  </si>
  <si>
    <t>rh_LG_lgi</t>
  </si>
  <si>
    <t>rh_LG_tar</t>
  </si>
  <si>
    <t>lh_mdPMC_thickness</t>
  </si>
  <si>
    <t>lh_mdPMC_volume</t>
  </si>
  <si>
    <t>lh_mdPMC_area</t>
  </si>
  <si>
    <t>lh_mdPMC_lgi</t>
  </si>
  <si>
    <t>lh_mdPMC_tar</t>
  </si>
  <si>
    <t>rh_mdPMC_thickness</t>
  </si>
  <si>
    <t>rh_mdPMC_volume</t>
  </si>
  <si>
    <t>rh_mdPMC_area</t>
  </si>
  <si>
    <t>rh_mdPMC_lgi</t>
  </si>
  <si>
    <t>rh_mdPMC_tar</t>
  </si>
  <si>
    <t>lh_midCG_thickness</t>
  </si>
  <si>
    <t>lh_midCG_volume</t>
  </si>
  <si>
    <t>lh_midCG_area</t>
  </si>
  <si>
    <t>lh_midCG_lgi</t>
  </si>
  <si>
    <t>lh_midCG_tar</t>
  </si>
  <si>
    <t>rh_midCG_thickness</t>
  </si>
  <si>
    <t>rh_midCG_volume</t>
  </si>
  <si>
    <t>rh_midCG_area</t>
  </si>
  <si>
    <t>rh_midCG_lgi</t>
  </si>
  <si>
    <t>rh_midCG_tar</t>
  </si>
  <si>
    <t>lh_midMC_thickness</t>
  </si>
  <si>
    <t>lh_midMC_volume</t>
  </si>
  <si>
    <t>lh_midMC_area</t>
  </si>
  <si>
    <t>lh_midMC_lgi</t>
  </si>
  <si>
    <t>lh_midMC_tar</t>
  </si>
  <si>
    <t>rh_midMC_thickness</t>
  </si>
  <si>
    <t>rh_midMC_volume</t>
  </si>
  <si>
    <t>rh_midMC_area</t>
  </si>
  <si>
    <t>rh_midMC_lgi</t>
  </si>
  <si>
    <t>rh_midMC_tar</t>
  </si>
  <si>
    <t>lh_midPMC_thickness</t>
  </si>
  <si>
    <t>lh_midPMC_volume</t>
  </si>
  <si>
    <t>lh_midPMC_area</t>
  </si>
  <si>
    <t>lh_midPMC_lgi</t>
  </si>
  <si>
    <t>lh_midPMC_tar</t>
  </si>
  <si>
    <t>rh_midPMC_thickness</t>
  </si>
  <si>
    <t>rh_midPMC_volume</t>
  </si>
  <si>
    <t>rh_midPMC_area</t>
  </si>
  <si>
    <t>rh_midPMC_lgi</t>
  </si>
  <si>
    <t>rh_midPMC_tar</t>
  </si>
  <si>
    <t>lh_MTO_thickness</t>
  </si>
  <si>
    <t>lh_MTO_volume</t>
  </si>
  <si>
    <t>lh_MTO_area</t>
  </si>
  <si>
    <t>lh_MTO_lgi</t>
  </si>
  <si>
    <t>lh_MTO_tar</t>
  </si>
  <si>
    <t>rh_MTO_thickness</t>
  </si>
  <si>
    <t>rh_MTO_volume</t>
  </si>
  <si>
    <t>rh_MTO_area</t>
  </si>
  <si>
    <t>rh_MTO_lgi</t>
  </si>
  <si>
    <t>rh_MTO_tar</t>
  </si>
  <si>
    <t>lh_None_thickness</t>
  </si>
  <si>
    <t>lh_None_volume</t>
  </si>
  <si>
    <t>lh_None_area</t>
  </si>
  <si>
    <t>lh_None_lgi</t>
  </si>
  <si>
    <t>lh_None_tar</t>
  </si>
  <si>
    <t>rh_None_thickness</t>
  </si>
  <si>
    <t>rh_None_volume</t>
  </si>
  <si>
    <t>rh_None_area</t>
  </si>
  <si>
    <t>rh_None_lgi</t>
  </si>
  <si>
    <t>rh_None_tar</t>
  </si>
  <si>
    <t>lh_OC_thickness</t>
  </si>
  <si>
    <t>lh_OC_volume</t>
  </si>
  <si>
    <t>lh_OC_area</t>
  </si>
  <si>
    <t>lh_OC_lgi</t>
  </si>
  <si>
    <t>lh_OC_tar</t>
  </si>
  <si>
    <t>rh_OC_thickness</t>
  </si>
  <si>
    <t>rh_OC_volume</t>
  </si>
  <si>
    <t>rh_OC_area</t>
  </si>
  <si>
    <t>rh_OC_lgi</t>
  </si>
  <si>
    <t>rh_OC_tar</t>
  </si>
  <si>
    <t>lh_pCG_thickness</t>
  </si>
  <si>
    <t>lh_pCG_volume</t>
  </si>
  <si>
    <t>lh_pCG_area</t>
  </si>
  <si>
    <t>lh_pCG_lgi</t>
  </si>
  <si>
    <t>lh_pCG_tar</t>
  </si>
  <si>
    <t>rh_pCG_thickness</t>
  </si>
  <si>
    <t>rh_pCG_volume</t>
  </si>
  <si>
    <t>rh_pCG_area</t>
  </si>
  <si>
    <t>rh_pCG_lgi</t>
  </si>
  <si>
    <t>rh_pCG_tar</t>
  </si>
  <si>
    <t>lh_PCN_thickness</t>
  </si>
  <si>
    <t>lh_PCN_volume</t>
  </si>
  <si>
    <t>lh_PCN_area</t>
  </si>
  <si>
    <t>lh_PCN_lgi</t>
  </si>
  <si>
    <t>lh_PCN_tar</t>
  </si>
  <si>
    <t>rh_PCN_thickness</t>
  </si>
  <si>
    <t>rh_PCN_volume</t>
  </si>
  <si>
    <t>rh_PCN_area</t>
  </si>
  <si>
    <t>rh_PCN_lgi</t>
  </si>
  <si>
    <t>rh_PCN_tar</t>
  </si>
  <si>
    <t>lh_pCO_thickness</t>
  </si>
  <si>
    <t>lh_pCO_volume</t>
  </si>
  <si>
    <t>lh_pCO_area</t>
  </si>
  <si>
    <t>lh_pCO_lgi</t>
  </si>
  <si>
    <t>lh_pCO_tar</t>
  </si>
  <si>
    <t>rh_pCO_thickness</t>
  </si>
  <si>
    <t>rh_pCO_volume</t>
  </si>
  <si>
    <t>rh_pCO_area</t>
  </si>
  <si>
    <t>rh_pCO_lgi</t>
  </si>
  <si>
    <t>rh_pCO_tar</t>
  </si>
  <si>
    <t>lh_pdPMC_thickness</t>
  </si>
  <si>
    <t>lh_pdPMC_volume</t>
  </si>
  <si>
    <t>lh_pdPMC_area</t>
  </si>
  <si>
    <t>lh_pdPMC_lgi</t>
  </si>
  <si>
    <t>lh_pdPMC_tar</t>
  </si>
  <si>
    <t>rh_pdPMC_thickness</t>
  </si>
  <si>
    <t>rh_pdPMC_volume</t>
  </si>
  <si>
    <t>rh_pdPMC_area</t>
  </si>
  <si>
    <t>rh_pdPMC_lgi</t>
  </si>
  <si>
    <t>rh_pdPMC_tar</t>
  </si>
  <si>
    <t>lh_pdSTs_thickness</t>
  </si>
  <si>
    <t>lh_pdSTs_volume</t>
  </si>
  <si>
    <t>lh_pdSTs_area</t>
  </si>
  <si>
    <t>lh_pdSTs_lgi</t>
  </si>
  <si>
    <t>lh_pdSTs_tar</t>
  </si>
  <si>
    <t>rh_pdSTs_thickness</t>
  </si>
  <si>
    <t>rh_pdSTs_volume</t>
  </si>
  <si>
    <t>rh_pdSTs_area</t>
  </si>
  <si>
    <t>rh_pdSTs_lgi</t>
  </si>
  <si>
    <t>rh_pdSTs_tar</t>
  </si>
  <si>
    <t>lh_pFO_thickness</t>
  </si>
  <si>
    <t>lh_pFO_volume</t>
  </si>
  <si>
    <t>lh_pFO_area</t>
  </si>
  <si>
    <t>lh_pFO_lgi</t>
  </si>
  <si>
    <t>lh_pFO_tar</t>
  </si>
  <si>
    <t>rh_pFO_thickness</t>
  </si>
  <si>
    <t>rh_pFO_volume</t>
  </si>
  <si>
    <t>rh_pFO_area</t>
  </si>
  <si>
    <t>rh_pFO_lgi</t>
  </si>
  <si>
    <t>rh_pFO_tar</t>
  </si>
  <si>
    <t>lh_pIFs_thickness</t>
  </si>
  <si>
    <t>lh_pIFs_volume</t>
  </si>
  <si>
    <t>lh_pIFs_area</t>
  </si>
  <si>
    <t>lh_pIFs_lgi</t>
  </si>
  <si>
    <t>lh_pIFs_tar</t>
  </si>
  <si>
    <t>rh_pIFs_thickness</t>
  </si>
  <si>
    <t>rh_pIFs_volume</t>
  </si>
  <si>
    <t>rh_pIFs_area</t>
  </si>
  <si>
    <t>rh_pIFs_lgi</t>
  </si>
  <si>
    <t>rh_pIFs_tar</t>
  </si>
  <si>
    <t>lh_pINS_thickness</t>
  </si>
  <si>
    <t>lh_pINS_volume</t>
  </si>
  <si>
    <t>lh_pINS_area</t>
  </si>
  <si>
    <t>lh_pINS_lgi</t>
  </si>
  <si>
    <t>lh_pINS_tar</t>
  </si>
  <si>
    <t>rh_pINS_thickness</t>
  </si>
  <si>
    <t>rh_pINS_volume</t>
  </si>
  <si>
    <t>rh_pINS_area</t>
  </si>
  <si>
    <t>rh_pINS_lgi</t>
  </si>
  <si>
    <t>rh_pINS_tar</t>
  </si>
  <si>
    <t>lh_pITg_thickness</t>
  </si>
  <si>
    <t>lh_pITg_volume</t>
  </si>
  <si>
    <t>lh_pITg_area</t>
  </si>
  <si>
    <t>lh_pITg_lgi</t>
  </si>
  <si>
    <t>lh_pITg_tar</t>
  </si>
  <si>
    <t>rh_pITg_thickness</t>
  </si>
  <si>
    <t>rh_pITg_volume</t>
  </si>
  <si>
    <t>rh_pITg_area</t>
  </si>
  <si>
    <t>rh_pITg_lgi</t>
  </si>
  <si>
    <t>rh_pITg_tar</t>
  </si>
  <si>
    <t>lh_pMFg_thickness</t>
  </si>
  <si>
    <t>lh_pMFg_volume</t>
  </si>
  <si>
    <t>lh_pMFg_area</t>
  </si>
  <si>
    <t>lh_pMFg_lgi</t>
  </si>
  <si>
    <t>lh_pMFg_tar</t>
  </si>
  <si>
    <t>rh_pMFg_thickness</t>
  </si>
  <si>
    <t>rh_pMFg_volume</t>
  </si>
  <si>
    <t>rh_pMFg_area</t>
  </si>
  <si>
    <t>rh_pMFg_lgi</t>
  </si>
  <si>
    <t>rh_pMFg_tar</t>
  </si>
  <si>
    <t>lh_pMTg_thickness</t>
  </si>
  <si>
    <t>lh_pMTg_volume</t>
  </si>
  <si>
    <t>lh_pMTg_area</t>
  </si>
  <si>
    <t>lh_pMTg_lgi</t>
  </si>
  <si>
    <t>lh_pMTg_tar</t>
  </si>
  <si>
    <t>rh_pMTg_thickness</t>
  </si>
  <si>
    <t>rh_pMTg_volume</t>
  </si>
  <si>
    <t>rh_pMTg_area</t>
  </si>
  <si>
    <t>rh_pMTg_lgi</t>
  </si>
  <si>
    <t>rh_pMTg_tar</t>
  </si>
  <si>
    <t>lh_PO_thickness</t>
  </si>
  <si>
    <t>lh_PO_volume</t>
  </si>
  <si>
    <t>lh_PO_area</t>
  </si>
  <si>
    <t>lh_PO_lgi</t>
  </si>
  <si>
    <t>lh_PO_tar</t>
  </si>
  <si>
    <t>rh_PO_thickness</t>
  </si>
  <si>
    <t>rh_PO_volume</t>
  </si>
  <si>
    <t>rh_PO_area</t>
  </si>
  <si>
    <t>rh_PO_lgi</t>
  </si>
  <si>
    <t>rh_PO_tar</t>
  </si>
  <si>
    <t>lh_PP_thickness</t>
  </si>
  <si>
    <t>lh_PP_volume</t>
  </si>
  <si>
    <t>lh_PP_area</t>
  </si>
  <si>
    <t>lh_PP_lgi</t>
  </si>
  <si>
    <t>lh_PP_tar</t>
  </si>
  <si>
    <t>rh_PP_thickness</t>
  </si>
  <si>
    <t>rh_PP_volume</t>
  </si>
  <si>
    <t>rh_PP_area</t>
  </si>
  <si>
    <t>rh_PP_lgi</t>
  </si>
  <si>
    <t>rh_PP_tar</t>
  </si>
  <si>
    <t>lh_pPH_thickness</t>
  </si>
  <si>
    <t>lh_pPH_volume</t>
  </si>
  <si>
    <t>lh_pPH_area</t>
  </si>
  <si>
    <t>lh_pPH_lgi</t>
  </si>
  <si>
    <t>lh_pPH_tar</t>
  </si>
  <si>
    <t>rh_pPH_thickness</t>
  </si>
  <si>
    <t>rh_pPH_volume</t>
  </si>
  <si>
    <t>rh_pPH_area</t>
  </si>
  <si>
    <t>rh_pPH_lgi</t>
  </si>
  <si>
    <t>rh_pPH_tar</t>
  </si>
  <si>
    <t>lh_preSMA_thickness</t>
  </si>
  <si>
    <t>lh_preSMA_volume</t>
  </si>
  <si>
    <t>lh_preSMA_area</t>
  </si>
  <si>
    <t>lh_preSMA_lgi</t>
  </si>
  <si>
    <t>lh_preSMA_tar</t>
  </si>
  <si>
    <t>rh_preSMA_thickness</t>
  </si>
  <si>
    <t>rh_preSMA_volume</t>
  </si>
  <si>
    <t>rh_preSMA_area</t>
  </si>
  <si>
    <t>rh_preSMA_lgi</t>
  </si>
  <si>
    <t>rh_preSMA_tar</t>
  </si>
  <si>
    <t>lh_pSMg_thickness</t>
  </si>
  <si>
    <t>lh_pSMg_volume</t>
  </si>
  <si>
    <t>lh_pSMg_area</t>
  </si>
  <si>
    <t>lh_pSMg_lgi</t>
  </si>
  <si>
    <t>lh_pSMg_tar</t>
  </si>
  <si>
    <t>rh_pSMg_thickness</t>
  </si>
  <si>
    <t>rh_pSMg_volume</t>
  </si>
  <si>
    <t>rh_pSMg_area</t>
  </si>
  <si>
    <t>rh_pSMg_lgi</t>
  </si>
  <si>
    <t>rh_pSMg_tar</t>
  </si>
  <si>
    <t>lh_pSTg_thickness</t>
  </si>
  <si>
    <t>lh_pSTg_volume</t>
  </si>
  <si>
    <t>lh_pSTg_area</t>
  </si>
  <si>
    <t>lh_pSTg_lgi</t>
  </si>
  <si>
    <t>lh_pSTg_tar</t>
  </si>
  <si>
    <t>rh_pSTg_thickness</t>
  </si>
  <si>
    <t>rh_pSTg_volume</t>
  </si>
  <si>
    <t>rh_pSTg_area</t>
  </si>
  <si>
    <t>rh_pSTg_lgi</t>
  </si>
  <si>
    <t>rh_pSTg_tar</t>
  </si>
  <si>
    <t>lh_PT_thickness</t>
  </si>
  <si>
    <t>lh_PT_volume</t>
  </si>
  <si>
    <t>lh_PT_area</t>
  </si>
  <si>
    <t>lh_PT_lgi</t>
  </si>
  <si>
    <t>lh_PT_tar</t>
  </si>
  <si>
    <t>rh_PT_thickness</t>
  </si>
  <si>
    <t>rh_PT_volume</t>
  </si>
  <si>
    <t>rh_PT_area</t>
  </si>
  <si>
    <t>rh_PT_lgi</t>
  </si>
  <si>
    <t>rh_PT_tar</t>
  </si>
  <si>
    <t>lh_pTF_thickness</t>
  </si>
  <si>
    <t>lh_pTF_volume</t>
  </si>
  <si>
    <t>lh_pTF_area</t>
  </si>
  <si>
    <t>lh_pTF_lgi</t>
  </si>
  <si>
    <t>lh_pTF_tar</t>
  </si>
  <si>
    <t>rh_pTF_thickness</t>
  </si>
  <si>
    <t>rh_pTF_volume</t>
  </si>
  <si>
    <t>rh_pTF_area</t>
  </si>
  <si>
    <t>rh_pTF_lgi</t>
  </si>
  <si>
    <t>rh_pTF_tar</t>
  </si>
  <si>
    <t>lh_pvSTs_thickness</t>
  </si>
  <si>
    <t>lh_pvSTs_volume</t>
  </si>
  <si>
    <t>lh_pvSTs_area</t>
  </si>
  <si>
    <t>lh_pvSTs_lgi</t>
  </si>
  <si>
    <t>lh_pvSTs_tar</t>
  </si>
  <si>
    <t>rh_pvSTs_thickness</t>
  </si>
  <si>
    <t>rh_pvSTs_volume</t>
  </si>
  <si>
    <t>rh_pvSTs_area</t>
  </si>
  <si>
    <t>rh_pvSTs_lgi</t>
  </si>
  <si>
    <t>rh_pvSTs_tar</t>
  </si>
  <si>
    <t>lh_SCC_thickness</t>
  </si>
  <si>
    <t>lh_SCC_volume</t>
  </si>
  <si>
    <t>lh_SCC_area</t>
  </si>
  <si>
    <t>lh_SCC_lgi</t>
  </si>
  <si>
    <t>lh_SCC_tar</t>
  </si>
  <si>
    <t>rh_SCC_thickness</t>
  </si>
  <si>
    <t>rh_SCC_volume</t>
  </si>
  <si>
    <t>rh_SCC_area</t>
  </si>
  <si>
    <t>rh_SCC_lgi</t>
  </si>
  <si>
    <t>rh_SCC_tar</t>
  </si>
  <si>
    <t>lh_SFg_thickness</t>
  </si>
  <si>
    <t>lh_SFg_volume</t>
  </si>
  <si>
    <t>lh_SFg_area</t>
  </si>
  <si>
    <t>lh_SFg_lgi</t>
  </si>
  <si>
    <t>lh_SFg_tar</t>
  </si>
  <si>
    <t>rh_SFg_thickness</t>
  </si>
  <si>
    <t>rh_SFg_volume</t>
  </si>
  <si>
    <t>rh_SFg_area</t>
  </si>
  <si>
    <t>rh_SFg_lgi</t>
  </si>
  <si>
    <t>rh_SFg_tar</t>
  </si>
  <si>
    <t>lh_SMA_thickness</t>
  </si>
  <si>
    <t>lh_SMA_volume</t>
  </si>
  <si>
    <t>lh_SMA_area</t>
  </si>
  <si>
    <t>lh_SMA_lgi</t>
  </si>
  <si>
    <t>lh_SMA_tar</t>
  </si>
  <si>
    <t>rh_SMA_thickness</t>
  </si>
  <si>
    <t>rh_SMA_volume</t>
  </si>
  <si>
    <t>rh_SMA_area</t>
  </si>
  <si>
    <t>rh_SMA_lgi</t>
  </si>
  <si>
    <t>rh_SMA_tar</t>
  </si>
  <si>
    <t>lh_SPL_thickness</t>
  </si>
  <si>
    <t>lh_SPL_volume</t>
  </si>
  <si>
    <t>lh_SPL_area</t>
  </si>
  <si>
    <t>lh_SPL_lgi</t>
  </si>
  <si>
    <t>lh_SPL_tar</t>
  </si>
  <si>
    <t>rh_SPL_thickness</t>
  </si>
  <si>
    <t>rh_SPL_volume</t>
  </si>
  <si>
    <t>rh_SPL_area</t>
  </si>
  <si>
    <t>rh_SPL_lgi</t>
  </si>
  <si>
    <t>rh_SPL_tar</t>
  </si>
  <si>
    <t>lh_TOF_thickness</t>
  </si>
  <si>
    <t>lh_TOF_volume</t>
  </si>
  <si>
    <t>lh_TOF_area</t>
  </si>
  <si>
    <t>lh_TOF_lgi</t>
  </si>
  <si>
    <t>lh_TOF_tar</t>
  </si>
  <si>
    <t>rh_TOF_thickness</t>
  </si>
  <si>
    <t>rh_TOF_volume</t>
  </si>
  <si>
    <t>rh_TOF_area</t>
  </si>
  <si>
    <t>rh_TOF_lgi</t>
  </si>
  <si>
    <t>rh_TOF_tar</t>
  </si>
  <si>
    <t>lh_TP_thickness</t>
  </si>
  <si>
    <t>lh_TP_volume</t>
  </si>
  <si>
    <t>lh_TP_area</t>
  </si>
  <si>
    <t>lh_TP_lgi</t>
  </si>
  <si>
    <t>lh_TP_tar</t>
  </si>
  <si>
    <t>rh_TP_thickness</t>
  </si>
  <si>
    <t>rh_TP_volume</t>
  </si>
  <si>
    <t>rh_TP_area</t>
  </si>
  <si>
    <t>rh_TP_lgi</t>
  </si>
  <si>
    <t>rh_TP_tar</t>
  </si>
  <si>
    <t>lh_vMC_thickness</t>
  </si>
  <si>
    <t>lh_vMC_volume</t>
  </si>
  <si>
    <t>lh_vMC_area</t>
  </si>
  <si>
    <t>lh_vMC_lgi</t>
  </si>
  <si>
    <t>lh_vMC_tar</t>
  </si>
  <si>
    <t>rh_vMC_thickness</t>
  </si>
  <si>
    <t>rh_vMC_volume</t>
  </si>
  <si>
    <t>rh_vMC_area</t>
  </si>
  <si>
    <t>rh_vMC_lgi</t>
  </si>
  <si>
    <t>rh_vMC_tar</t>
  </si>
  <si>
    <t>lh_vPMC_thickness</t>
  </si>
  <si>
    <t>lh_vPMC_volume</t>
  </si>
  <si>
    <t>lh_vPMC_area</t>
  </si>
  <si>
    <t>lh_vPMC_lgi</t>
  </si>
  <si>
    <t>lh_vPMC_tar</t>
  </si>
  <si>
    <t>rh_vPMC_thickness</t>
  </si>
  <si>
    <t>rh_vPMC_volume</t>
  </si>
  <si>
    <t>rh_vPMC_area</t>
  </si>
  <si>
    <t>rh_vPMC_lgi</t>
  </si>
  <si>
    <t>rh_vPMC_tar</t>
  </si>
  <si>
    <t>lh_vSC_thickness</t>
  </si>
  <si>
    <t>lh_vSC_volume</t>
  </si>
  <si>
    <t>lh_vSC_area</t>
  </si>
  <si>
    <t>lh_vSC_lgi</t>
  </si>
  <si>
    <t>lh_vSC_tar</t>
  </si>
  <si>
    <t>rh_vSC_thickness</t>
  </si>
  <si>
    <t>rh_vSC_volume</t>
  </si>
  <si>
    <t>rh_vSC_area</t>
  </si>
  <si>
    <t>rh_vSC_lgi</t>
  </si>
  <si>
    <t>rh_vSC_tar</t>
  </si>
  <si>
    <t>lh_WhiteSurfArea_area</t>
  </si>
  <si>
    <t>rh_WhiteSurfArea_area</t>
  </si>
  <si>
    <t>NF101_1</t>
  </si>
  <si>
    <t>NF102_1</t>
  </si>
  <si>
    <t>NF103_1</t>
  </si>
  <si>
    <t>NF106_1</t>
  </si>
  <si>
    <t>NF108_1</t>
  </si>
  <si>
    <t>NF109_1</t>
  </si>
  <si>
    <t>NF111_1</t>
  </si>
  <si>
    <t>NF113_1</t>
  </si>
  <si>
    <t>NF114_1</t>
  </si>
  <si>
    <t>NF115_1</t>
  </si>
  <si>
    <t>NF116_1</t>
  </si>
  <si>
    <t>NF118_1</t>
  </si>
  <si>
    <t>NF121_1</t>
  </si>
  <si>
    <t>NF122_1</t>
  </si>
  <si>
    <t>NF124_1</t>
  </si>
  <si>
    <t>NF128_1</t>
  </si>
  <si>
    <t>NF129_1</t>
  </si>
  <si>
    <t>NM102_1</t>
  </si>
  <si>
    <t>NM107_1</t>
  </si>
  <si>
    <t>NM108_1</t>
  </si>
  <si>
    <t>NM109_1</t>
  </si>
  <si>
    <t>NM110_1</t>
  </si>
  <si>
    <t>NM111_1</t>
  </si>
  <si>
    <t>NM112_1</t>
  </si>
  <si>
    <t>NM114_1</t>
  </si>
  <si>
    <t>NM115_1</t>
  </si>
  <si>
    <t>NM116_1</t>
  </si>
  <si>
    <t>NM117_1</t>
  </si>
  <si>
    <t>NM118_1</t>
  </si>
  <si>
    <t>NM119_1</t>
  </si>
  <si>
    <t>NM121_1</t>
  </si>
  <si>
    <t>NM125_1</t>
  </si>
  <si>
    <t>NM127_1</t>
  </si>
  <si>
    <t>NM128_1</t>
  </si>
  <si>
    <t>SF101_1</t>
  </si>
  <si>
    <t>SF103_1</t>
  </si>
  <si>
    <t>SF109_1</t>
  </si>
  <si>
    <t>SF110_1</t>
  </si>
  <si>
    <t>SF111_1</t>
  </si>
  <si>
    <t>SF112_1</t>
  </si>
  <si>
    <t>SF113_1</t>
  </si>
  <si>
    <t>SF114_1</t>
  </si>
  <si>
    <t>SF115_1</t>
  </si>
  <si>
    <t>SF119_1</t>
  </si>
  <si>
    <t>SF121_1</t>
  </si>
  <si>
    <t>SF122_1</t>
  </si>
  <si>
    <t>SF123_1</t>
  </si>
  <si>
    <t>SF124_1</t>
  </si>
  <si>
    <t>SM101_1</t>
  </si>
  <si>
    <t>SM102_1</t>
  </si>
  <si>
    <t>SM105_1</t>
  </si>
  <si>
    <t>SM108_1</t>
  </si>
  <si>
    <t>SM111_1</t>
  </si>
  <si>
    <t>SM114_1</t>
  </si>
  <si>
    <t>SM115_1</t>
  </si>
  <si>
    <t>SM117_1</t>
  </si>
  <si>
    <t>SM121_1</t>
  </si>
  <si>
    <t>SM123_1</t>
  </si>
  <si>
    <t>SM124_1</t>
  </si>
  <si>
    <t>SM130_1</t>
  </si>
  <si>
    <t>SM133_1</t>
  </si>
  <si>
    <t>SM134_1</t>
  </si>
  <si>
    <t>SM138_1</t>
  </si>
  <si>
    <t>SM139_1</t>
  </si>
  <si>
    <t>SM140_1</t>
  </si>
  <si>
    <t>SM141_1</t>
  </si>
  <si>
    <t>SM142_1</t>
  </si>
  <si>
    <t>SM143_1</t>
  </si>
  <si>
    <t>SM144_1</t>
  </si>
  <si>
    <t>SM145_1</t>
  </si>
  <si>
    <t>SM147_1</t>
  </si>
  <si>
    <t>age2_N'</t>
  </si>
  <si>
    <t>Subject</t>
  </si>
  <si>
    <t>group</t>
  </si>
  <si>
    <t>P</t>
  </si>
  <si>
    <t>R</t>
  </si>
  <si>
    <t>sex</t>
  </si>
  <si>
    <t>age</t>
  </si>
  <si>
    <t>age1</t>
  </si>
  <si>
    <t>age2</t>
  </si>
  <si>
    <t>IQ</t>
  </si>
  <si>
    <t>SESedu_1</t>
  </si>
  <si>
    <t>BrainSegVol</t>
  </si>
  <si>
    <t>310 cases removed in cortical data due to outliers</t>
  </si>
  <si>
    <t>Group_F</t>
  </si>
  <si>
    <t>Group_Age_F</t>
  </si>
  <si>
    <t>Group_Age2_F</t>
  </si>
  <si>
    <t>Group_p</t>
  </si>
  <si>
    <t>Group_Age_p</t>
  </si>
  <si>
    <t>Group_Age2_p</t>
  </si>
  <si>
    <t>overall F test results (point 2 in the group email from Emily 12/7/2016)</t>
  </si>
  <si>
    <t>For each measure (thickness, volume, area) we used FDR to correct for 408 tests related to the 34 regions (17 regions x 2 hemispheres) and the 12 contrasts (e.g., S-N, P-N, R-N, P-R, then age and age2 interactions for those). When including all of these, nothing survived.</t>
  </si>
  <si>
    <t>Then we looked at the results contrast by contrast (i.e., only corrected for multiple testing related to the 34 regions)</t>
  </si>
  <si>
    <r>
      <t>For </t>
    </r>
    <r>
      <rPr>
        <u/>
        <sz val="11"/>
        <color rgb="FF222222"/>
        <rFont val="Calibri"/>
        <family val="2"/>
      </rPr>
      <t>thickness</t>
    </r>
    <r>
      <rPr>
        <sz val="11"/>
        <color rgb="FF222222"/>
        <rFont val="Calibri"/>
        <family val="2"/>
      </rPr>
      <t>, nothing survived.</t>
    </r>
  </si>
  <si>
    <r>
      <t>For </t>
    </r>
    <r>
      <rPr>
        <u/>
        <sz val="11"/>
        <color rgb="FF222222"/>
        <rFont val="Calibri"/>
        <family val="2"/>
      </rPr>
      <t>volume</t>
    </r>
  </si>
  <si>
    <r>
      <t>1.</t>
    </r>
    <r>
      <rPr>
        <sz val="7"/>
        <color rgb="FF222222"/>
        <rFont val="Times New Roman"/>
        <family val="1"/>
      </rPr>
      <t>       </t>
    </r>
    <r>
      <rPr>
        <sz val="11"/>
        <color rgb="FF222222"/>
        <rFont val="Calibri"/>
        <family val="2"/>
      </rPr>
      <t>Main effect of group for left FOC (N&gt;P) and left pFO (N&gt;P)</t>
    </r>
  </si>
  <si>
    <r>
      <t>2.</t>
    </r>
    <r>
      <rPr>
        <sz val="7"/>
        <color rgb="FF222222"/>
        <rFont val="Times New Roman"/>
        <family val="1"/>
      </rPr>
      <t>       </t>
    </r>
    <r>
      <rPr>
        <sz val="11"/>
        <color rgb="FF222222"/>
        <rFont val="Calibri"/>
        <family val="2"/>
      </rPr>
      <t>Age2 x group interaction for left aSMG (N shows an inverted U shape, P shows a U shape), left FOC (same pattern as aSMG) and right FOC (same pattern). These are clearer if you look at the plot1 tab and change the regions etc.  accordingly.</t>
    </r>
  </si>
  <si>
    <r>
      <t>For </t>
    </r>
    <r>
      <rPr>
        <u/>
        <sz val="11"/>
        <color rgb="FF222222"/>
        <rFont val="Calibri"/>
        <family val="2"/>
      </rPr>
      <t>area</t>
    </r>
  </si>
  <si>
    <r>
      <t>1.</t>
    </r>
    <r>
      <rPr>
        <sz val="7"/>
        <color rgb="FF222222"/>
        <rFont val="Times New Roman"/>
        <family val="1"/>
      </rPr>
      <t>       </t>
    </r>
    <r>
      <rPr>
        <sz val="11"/>
        <color rgb="FF222222"/>
        <rFont val="Calibri"/>
        <family val="2"/>
      </rPr>
      <t>Main effect of group for left pFO (N&gt;P) and left VMC (</t>
    </r>
    <r>
      <rPr>
        <sz val="11"/>
        <color rgb="FFFF0000"/>
        <rFont val="Calibri"/>
        <family val="2"/>
      </rPr>
      <t>P&gt;N</t>
    </r>
    <r>
      <rPr>
        <sz val="11"/>
        <color rgb="FF222222"/>
        <rFont val="Calibri"/>
        <family val="2"/>
      </rPr>
      <t> *note this is Persistent greater than controls, unlike most of the other results)</t>
    </r>
  </si>
  <si>
    <r>
      <t>2.</t>
    </r>
    <r>
      <rPr>
        <sz val="7"/>
        <color rgb="FF222222"/>
        <rFont val="Times New Roman"/>
        <family val="1"/>
      </rPr>
      <t>       </t>
    </r>
    <r>
      <rPr>
        <sz val="11"/>
        <color rgb="FF222222"/>
        <rFont val="Calibri"/>
        <family val="2"/>
      </rPr>
      <t>Age interaction for right pSTg</t>
    </r>
  </si>
  <si>
    <r>
      <t>3.</t>
    </r>
    <r>
      <rPr>
        <sz val="7"/>
        <color rgb="FF222222"/>
        <rFont val="Times New Roman"/>
        <family val="1"/>
      </rPr>
      <t>       </t>
    </r>
    <r>
      <rPr>
        <sz val="11"/>
        <color rgb="FF222222"/>
        <rFont val="Calibri"/>
        <family val="2"/>
      </rPr>
      <t>Age2 interaction for left aSMG, left FOC, and left PO</t>
    </r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</si>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</sst>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.000"/>
  </numFmts>
  <fonts count="19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2"/>
      <name val="Calibri"/>
      <family val="2"/>
      <scheme val="minor"/>
    </font>
    <font>
      <sz val="10"/>
      <name val="Verdan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61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6100"/>
      <name val="Arial"/>
      <family val="2"/>
    </font>
    <font>
      <b/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Verdana"/>
      <family val="2"/>
    </font>
    <font>
      <sz val="12"/>
      <color rgb="FF9C0006"/>
      <name val="Calibri"/>
      <family val="2"/>
      <scheme val="minor"/>
    </font>
    <font>
      <sz val="10"/>
      <name val="Arial"/>
      <family val="2"/>
    </font>
    <font>
      <b/>
      <sz val="11"/>
      <color rgb="FFFA7D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rgb="FF222222"/>
      <name val="Calibri"/>
      <family val="2"/>
    </font>
    <font>
      <sz val="7"/>
      <color rgb="FF222222"/>
      <name val="Times New Roman"/>
      <family val="1"/>
    </font>
    <font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5343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1" fillId="0" borderId="0"/>
    <xf numFmtId="0" fontId="12" fillId="4" borderId="0" applyNumberFormat="0" applyBorder="0" applyAlignment="0" applyProtection="0"/>
    <xf numFmtId="164" fontId="11" fillId="0" borderId="0" applyFont="0" applyFill="0" applyBorder="0" applyAlignment="0" applyProtection="0"/>
    <xf numFmtId="0" fontId="1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3" fillId="0" borderId="0"/>
    <xf numFmtId="0" fontId="3" fillId="0" borderId="0"/>
    <xf numFmtId="16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4" fillId="6" borderId="3" applyNumberForma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Fill="1"/>
    <xf numFmtId="0" fontId="2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7" fillId="0" borderId="0" xfId="0" applyFont="1"/>
    <xf numFmtId="0" fontId="8" fillId="3" borderId="1" xfId="275" applyFont="1" applyBorder="1"/>
    <xf numFmtId="0" fontId="9" fillId="0" borderId="0" xfId="0" applyFont="1"/>
    <xf numFmtId="0" fontId="9" fillId="0" borderId="0" xfId="0" quotePrefix="1" applyFont="1"/>
    <xf numFmtId="0" fontId="8" fillId="3" borderId="2" xfId="275" applyFont="1" applyBorder="1"/>
    <xf numFmtId="165" fontId="0" fillId="0" borderId="0" xfId="0" applyNumberFormat="1"/>
    <xf numFmtId="2" fontId="0" fillId="0" borderId="0" xfId="0" applyNumberFormat="1"/>
    <xf numFmtId="0" fontId="0" fillId="5" borderId="0" xfId="0" applyFill="1"/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0" fillId="7" borderId="0" xfId="0" applyFill="1" applyAlignment="1">
      <alignment wrapText="1"/>
    </xf>
    <xf numFmtId="0" fontId="0" fillId="0" borderId="4" xfId="0" applyBorder="1"/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 indent="4"/>
    </xf>
    <xf numFmtId="0" fontId="0" fillId="0" borderId="0" xfId="0" applyAlignment="1">
      <alignment horizontal="center" vertical="center" wrapText="1"/>
    </xf>
  </cellXfs>
  <cellStyles count="53437">
    <cellStyle name="Bad 2" xfId="583"/>
    <cellStyle name="Calculation 2" xfId="53394"/>
    <cellStyle name="Comma 2" xfId="584"/>
    <cellStyle name="Comma 2 2" xfId="30832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Followed Hyperlink" xfId="3601" builtinId="9" hidden="1"/>
    <cellStyle name="Followed Hyperlink" xfId="3603" builtinId="9" hidden="1"/>
    <cellStyle name="Followed Hyperlink" xfId="3605" builtinId="9" hidden="1"/>
    <cellStyle name="Followed Hyperlink" xfId="3607" builtinId="9" hidden="1"/>
    <cellStyle name="Followed Hyperlink" xfId="3609" builtinId="9" hidden="1"/>
    <cellStyle name="Followed Hyperlink" xfId="3611" builtinId="9" hidden="1"/>
    <cellStyle name="Followed Hyperlink" xfId="3613" builtinId="9" hidden="1"/>
    <cellStyle name="Followed Hyperlink" xfId="3615" builtinId="9" hidden="1"/>
    <cellStyle name="Followed Hyperlink" xfId="3617" builtinId="9" hidden="1"/>
    <cellStyle name="Followed Hyperlink" xfId="3619" builtinId="9" hidden="1"/>
    <cellStyle name="Followed Hyperlink" xfId="3621" builtinId="9" hidden="1"/>
    <cellStyle name="Followed Hyperlink" xfId="3623" builtinId="9" hidden="1"/>
    <cellStyle name="Followed Hyperlink" xfId="3625" builtinId="9" hidden="1"/>
    <cellStyle name="Followed Hyperlink" xfId="3627" builtinId="9" hidden="1"/>
    <cellStyle name="Followed Hyperlink" xfId="3629" builtinId="9" hidden="1"/>
    <cellStyle name="Followed Hyperlink" xfId="3631" builtinId="9" hidden="1"/>
    <cellStyle name="Followed Hyperlink" xfId="3633" builtinId="9" hidden="1"/>
    <cellStyle name="Followed Hyperlink" xfId="3635" builtinId="9" hidden="1"/>
    <cellStyle name="Followed Hyperlink" xfId="3637" builtinId="9" hidden="1"/>
    <cellStyle name="Followed Hyperlink" xfId="3639" builtinId="9" hidden="1"/>
    <cellStyle name="Followed Hyperlink" xfId="3641" builtinId="9" hidden="1"/>
    <cellStyle name="Followed Hyperlink" xfId="3643" builtinId="9" hidden="1"/>
    <cellStyle name="Followed Hyperlink" xfId="3645" builtinId="9" hidden="1"/>
    <cellStyle name="Followed Hyperlink" xfId="3647" builtinId="9" hidden="1"/>
    <cellStyle name="Followed Hyperlink" xfId="3649" builtinId="9" hidden="1"/>
    <cellStyle name="Followed Hyperlink" xfId="3651" builtinId="9" hidden="1"/>
    <cellStyle name="Followed Hyperlink" xfId="3653" builtinId="9" hidden="1"/>
    <cellStyle name="Followed Hyperlink" xfId="3655" builtinId="9" hidden="1"/>
    <cellStyle name="Followed Hyperlink" xfId="3657" builtinId="9" hidden="1"/>
    <cellStyle name="Followed Hyperlink" xfId="3659" builtinId="9" hidden="1"/>
    <cellStyle name="Followed Hyperlink" xfId="3661" builtinId="9" hidden="1"/>
    <cellStyle name="Followed Hyperlink" xfId="3663" builtinId="9" hidden="1"/>
    <cellStyle name="Followed Hyperlink" xfId="3665" builtinId="9" hidden="1"/>
    <cellStyle name="Followed Hyperlink" xfId="3667" builtinId="9" hidden="1"/>
    <cellStyle name="Followed Hyperlink" xfId="3669" builtinId="9" hidden="1"/>
    <cellStyle name="Followed Hyperlink" xfId="3671" builtinId="9" hidden="1"/>
    <cellStyle name="Followed Hyperlink" xfId="3673" builtinId="9" hidden="1"/>
    <cellStyle name="Followed Hyperlink" xfId="3675" builtinId="9" hidden="1"/>
    <cellStyle name="Followed Hyperlink" xfId="3677" builtinId="9" hidden="1"/>
    <cellStyle name="Followed Hyperlink" xfId="3679" builtinId="9" hidden="1"/>
    <cellStyle name="Followed Hyperlink" xfId="3681" builtinId="9" hidden="1"/>
    <cellStyle name="Followed Hyperlink" xfId="3683" builtinId="9" hidden="1"/>
    <cellStyle name="Followed Hyperlink" xfId="3685" builtinId="9" hidden="1"/>
    <cellStyle name="Followed Hyperlink" xfId="3687" builtinId="9" hidden="1"/>
    <cellStyle name="Followed Hyperlink" xfId="3689" builtinId="9" hidden="1"/>
    <cellStyle name="Followed Hyperlink" xfId="3691" builtinId="9" hidden="1"/>
    <cellStyle name="Followed Hyperlink" xfId="3693" builtinId="9" hidden="1"/>
    <cellStyle name="Followed Hyperlink" xfId="3695" builtinId="9" hidden="1"/>
    <cellStyle name="Followed Hyperlink" xfId="3697" builtinId="9" hidden="1"/>
    <cellStyle name="Followed Hyperlink" xfId="3699" builtinId="9" hidden="1"/>
    <cellStyle name="Followed Hyperlink" xfId="3701" builtinId="9" hidden="1"/>
    <cellStyle name="Followed Hyperlink" xfId="3703" builtinId="9" hidden="1"/>
    <cellStyle name="Followed Hyperlink" xfId="3705" builtinId="9" hidden="1"/>
    <cellStyle name="Followed Hyperlink" xfId="3707" builtinId="9" hidden="1"/>
    <cellStyle name="Followed Hyperlink" xfId="3709" builtinId="9" hidden="1"/>
    <cellStyle name="Followed Hyperlink" xfId="3711" builtinId="9" hidden="1"/>
    <cellStyle name="Followed Hyperlink" xfId="3713" builtinId="9" hidden="1"/>
    <cellStyle name="Followed Hyperlink" xfId="3715" builtinId="9" hidden="1"/>
    <cellStyle name="Followed Hyperlink" xfId="3717" builtinId="9" hidden="1"/>
    <cellStyle name="Followed Hyperlink" xfId="3719" builtinId="9" hidden="1"/>
    <cellStyle name="Followed Hyperlink" xfId="3721" builtinId="9" hidden="1"/>
    <cellStyle name="Followed Hyperlink" xfId="3723" builtinId="9" hidden="1"/>
    <cellStyle name="Followed Hyperlink" xfId="3725" builtinId="9" hidden="1"/>
    <cellStyle name="Followed Hyperlink" xfId="3727" builtinId="9" hidden="1"/>
    <cellStyle name="Followed Hyperlink" xfId="3729" builtinId="9" hidden="1"/>
    <cellStyle name="Followed Hyperlink" xfId="3731" builtinId="9" hidden="1"/>
    <cellStyle name="Followed Hyperlink" xfId="3733" builtinId="9" hidden="1"/>
    <cellStyle name="Followed Hyperlink" xfId="3735" builtinId="9" hidden="1"/>
    <cellStyle name="Followed Hyperlink" xfId="3737" builtinId="9" hidden="1"/>
    <cellStyle name="Followed Hyperlink" xfId="3739" builtinId="9" hidden="1"/>
    <cellStyle name="Followed Hyperlink" xfId="3741" builtinId="9" hidden="1"/>
    <cellStyle name="Followed Hyperlink" xfId="3743" builtinId="9" hidden="1"/>
    <cellStyle name="Followed Hyperlink" xfId="3745" builtinId="9" hidden="1"/>
    <cellStyle name="Followed Hyperlink" xfId="3747" builtinId="9" hidden="1"/>
    <cellStyle name="Followed Hyperlink" xfId="3749" builtinId="9" hidden="1"/>
    <cellStyle name="Followed Hyperlink" xfId="3751" builtinId="9" hidden="1"/>
    <cellStyle name="Followed Hyperlink" xfId="3753" builtinId="9" hidden="1"/>
    <cellStyle name="Followed Hyperlink" xfId="3755" builtinId="9" hidden="1"/>
    <cellStyle name="Followed Hyperlink" xfId="3757" builtinId="9" hidden="1"/>
    <cellStyle name="Followed Hyperlink" xfId="3759" builtinId="9" hidden="1"/>
    <cellStyle name="Followed Hyperlink" xfId="3761" builtinId="9" hidden="1"/>
    <cellStyle name="Followed Hyperlink" xfId="3763" builtinId="9" hidden="1"/>
    <cellStyle name="Followed Hyperlink" xfId="3765" builtinId="9" hidden="1"/>
    <cellStyle name="Followed Hyperlink" xfId="3767" builtinId="9" hidden="1"/>
    <cellStyle name="Followed Hyperlink" xfId="3769" builtinId="9" hidden="1"/>
    <cellStyle name="Followed Hyperlink" xfId="3771" builtinId="9" hidden="1"/>
    <cellStyle name="Followed Hyperlink" xfId="3773" builtinId="9" hidden="1"/>
    <cellStyle name="Followed Hyperlink" xfId="3775" builtinId="9" hidden="1"/>
    <cellStyle name="Followed Hyperlink" xfId="3777" builtinId="9" hidden="1"/>
    <cellStyle name="Followed Hyperlink" xfId="3779" builtinId="9" hidden="1"/>
    <cellStyle name="Followed Hyperlink" xfId="3781" builtinId="9" hidden="1"/>
    <cellStyle name="Followed Hyperlink" xfId="3783" builtinId="9" hidden="1"/>
    <cellStyle name="Followed Hyperlink" xfId="3785" builtinId="9" hidden="1"/>
    <cellStyle name="Followed Hyperlink" xfId="3787" builtinId="9" hidden="1"/>
    <cellStyle name="Followed Hyperlink" xfId="3789" builtinId="9" hidden="1"/>
    <cellStyle name="Followed Hyperlink" xfId="3791" builtinId="9" hidden="1"/>
    <cellStyle name="Followed Hyperlink" xfId="3793" builtinId="9" hidden="1"/>
    <cellStyle name="Followed Hyperlink" xfId="3795" builtinId="9" hidden="1"/>
    <cellStyle name="Followed Hyperlink" xfId="3797" builtinId="9" hidden="1"/>
    <cellStyle name="Followed Hyperlink" xfId="3799" builtinId="9" hidden="1"/>
    <cellStyle name="Followed Hyperlink" xfId="3801" builtinId="9" hidden="1"/>
    <cellStyle name="Followed Hyperlink" xfId="3803" builtinId="9" hidden="1"/>
    <cellStyle name="Followed Hyperlink" xfId="3805" builtinId="9" hidden="1"/>
    <cellStyle name="Followed Hyperlink" xfId="3807" builtinId="9" hidden="1"/>
    <cellStyle name="Followed Hyperlink" xfId="3809" builtinId="9" hidden="1"/>
    <cellStyle name="Followed Hyperlink" xfId="3811" builtinId="9" hidden="1"/>
    <cellStyle name="Followed Hyperlink" xfId="3813" builtinId="9" hidden="1"/>
    <cellStyle name="Followed Hyperlink" xfId="3815" builtinId="9" hidden="1"/>
    <cellStyle name="Followed Hyperlink" xfId="3817" builtinId="9" hidden="1"/>
    <cellStyle name="Followed Hyperlink" xfId="3819" builtinId="9" hidden="1"/>
    <cellStyle name="Followed Hyperlink" xfId="3821" builtinId="9" hidden="1"/>
    <cellStyle name="Followed Hyperlink" xfId="3823" builtinId="9" hidden="1"/>
    <cellStyle name="Followed Hyperlink" xfId="3825" builtinId="9" hidden="1"/>
    <cellStyle name="Followed Hyperlink" xfId="3827" builtinId="9" hidden="1"/>
    <cellStyle name="Followed Hyperlink" xfId="3829" builtinId="9" hidden="1"/>
    <cellStyle name="Followed Hyperlink" xfId="3831" builtinId="9" hidden="1"/>
    <cellStyle name="Followed Hyperlink" xfId="3833" builtinId="9" hidden="1"/>
    <cellStyle name="Followed Hyperlink" xfId="3835" builtinId="9" hidden="1"/>
    <cellStyle name="Followed Hyperlink" xfId="3837" builtinId="9" hidden="1"/>
    <cellStyle name="Followed Hyperlink" xfId="3839" builtinId="9" hidden="1"/>
    <cellStyle name="Followed Hyperlink" xfId="3841" builtinId="9" hidden="1"/>
    <cellStyle name="Followed Hyperlink" xfId="3843" builtinId="9" hidden="1"/>
    <cellStyle name="Followed Hyperlink" xfId="3845" builtinId="9" hidden="1"/>
    <cellStyle name="Followed Hyperlink" xfId="3847" builtinId="9" hidden="1"/>
    <cellStyle name="Followed Hyperlink" xfId="3849" builtinId="9" hidden="1"/>
    <cellStyle name="Followed Hyperlink" xfId="3851" builtinId="9" hidden="1"/>
    <cellStyle name="Followed Hyperlink" xfId="3853" builtinId="9" hidden="1"/>
    <cellStyle name="Followed Hyperlink" xfId="3855" builtinId="9" hidden="1"/>
    <cellStyle name="Followed Hyperlink" xfId="3857" builtinId="9" hidden="1"/>
    <cellStyle name="Followed Hyperlink" xfId="3859" builtinId="9" hidden="1"/>
    <cellStyle name="Followed Hyperlink" xfId="3861" builtinId="9" hidden="1"/>
    <cellStyle name="Followed Hyperlink" xfId="3863" builtinId="9" hidden="1"/>
    <cellStyle name="Followed Hyperlink" xfId="3865" builtinId="9" hidden="1"/>
    <cellStyle name="Followed Hyperlink" xfId="3867" builtinId="9" hidden="1"/>
    <cellStyle name="Followed Hyperlink" xfId="3869" builtinId="9" hidden="1"/>
    <cellStyle name="Followed Hyperlink" xfId="3871" builtinId="9" hidden="1"/>
    <cellStyle name="Followed Hyperlink" xfId="3873" builtinId="9" hidden="1"/>
    <cellStyle name="Followed Hyperlink" xfId="3875" builtinId="9" hidden="1"/>
    <cellStyle name="Followed Hyperlink" xfId="3877" builtinId="9" hidden="1"/>
    <cellStyle name="Followed Hyperlink" xfId="3879" builtinId="9" hidden="1"/>
    <cellStyle name="Followed Hyperlink" xfId="3881" builtinId="9" hidden="1"/>
    <cellStyle name="Followed Hyperlink" xfId="3883" builtinId="9" hidden="1"/>
    <cellStyle name="Followed Hyperlink" xfId="3885" builtinId="9" hidden="1"/>
    <cellStyle name="Followed Hyperlink" xfId="3887" builtinId="9" hidden="1"/>
    <cellStyle name="Followed Hyperlink" xfId="3889" builtinId="9" hidden="1"/>
    <cellStyle name="Followed Hyperlink" xfId="3891" builtinId="9" hidden="1"/>
    <cellStyle name="Followed Hyperlink" xfId="3893" builtinId="9" hidden="1"/>
    <cellStyle name="Followed Hyperlink" xfId="3895" builtinId="9" hidden="1"/>
    <cellStyle name="Followed Hyperlink" xfId="3897" builtinId="9" hidden="1"/>
    <cellStyle name="Followed Hyperlink" xfId="3899" builtinId="9" hidden="1"/>
    <cellStyle name="Followed Hyperlink" xfId="3901" builtinId="9" hidden="1"/>
    <cellStyle name="Followed Hyperlink" xfId="3903" builtinId="9" hidden="1"/>
    <cellStyle name="Followed Hyperlink" xfId="3905" builtinId="9" hidden="1"/>
    <cellStyle name="Followed Hyperlink" xfId="3907" builtinId="9" hidden="1"/>
    <cellStyle name="Followed Hyperlink" xfId="3909" builtinId="9" hidden="1"/>
    <cellStyle name="Followed Hyperlink" xfId="3911" builtinId="9" hidden="1"/>
    <cellStyle name="Followed Hyperlink" xfId="3913" builtinId="9" hidden="1"/>
    <cellStyle name="Followed Hyperlink" xfId="3915" builtinId="9" hidden="1"/>
    <cellStyle name="Followed Hyperlink" xfId="3917" builtinId="9" hidden="1"/>
    <cellStyle name="Followed Hyperlink" xfId="3919" builtinId="9" hidden="1"/>
    <cellStyle name="Followed Hyperlink" xfId="3921" builtinId="9" hidden="1"/>
    <cellStyle name="Followed Hyperlink" xfId="3923" builtinId="9" hidden="1"/>
    <cellStyle name="Followed Hyperlink" xfId="3925" builtinId="9" hidden="1"/>
    <cellStyle name="Followed Hyperlink" xfId="3927" builtinId="9" hidden="1"/>
    <cellStyle name="Followed Hyperlink" xfId="3929" builtinId="9" hidden="1"/>
    <cellStyle name="Followed Hyperlink" xfId="3931" builtinId="9" hidden="1"/>
    <cellStyle name="Followed Hyperlink" xfId="3933" builtinId="9" hidden="1"/>
    <cellStyle name="Followed Hyperlink" xfId="3935" builtinId="9" hidden="1"/>
    <cellStyle name="Followed Hyperlink" xfId="3937" builtinId="9" hidden="1"/>
    <cellStyle name="Followed Hyperlink" xfId="3939" builtinId="9" hidden="1"/>
    <cellStyle name="Followed Hyperlink" xfId="3941" builtinId="9" hidden="1"/>
    <cellStyle name="Followed Hyperlink" xfId="3943" builtinId="9" hidden="1"/>
    <cellStyle name="Followed Hyperlink" xfId="3945" builtinId="9" hidden="1"/>
    <cellStyle name="Followed Hyperlink" xfId="3947" builtinId="9" hidden="1"/>
    <cellStyle name="Followed Hyperlink" xfId="3949" builtinId="9" hidden="1"/>
    <cellStyle name="Followed Hyperlink" xfId="3951" builtinId="9" hidden="1"/>
    <cellStyle name="Followed Hyperlink" xfId="3953" builtinId="9" hidden="1"/>
    <cellStyle name="Followed Hyperlink" xfId="3955" builtinId="9" hidden="1"/>
    <cellStyle name="Followed Hyperlink" xfId="3957" builtinId="9" hidden="1"/>
    <cellStyle name="Followed Hyperlink" xfId="3959" builtinId="9" hidden="1"/>
    <cellStyle name="Followed Hyperlink" xfId="3961" builtinId="9" hidden="1"/>
    <cellStyle name="Followed Hyperlink" xfId="3963" builtinId="9" hidden="1"/>
    <cellStyle name="Followed Hyperlink" xfId="3965" builtinId="9" hidden="1"/>
    <cellStyle name="Followed Hyperlink" xfId="3967" builtinId="9" hidden="1"/>
    <cellStyle name="Followed Hyperlink" xfId="3969" builtinId="9" hidden="1"/>
    <cellStyle name="Followed Hyperlink" xfId="15251" builtinId="9" hidden="1"/>
    <cellStyle name="Followed Hyperlink" xfId="15253" builtinId="9" hidden="1"/>
    <cellStyle name="Followed Hyperlink" xfId="15255" builtinId="9" hidden="1"/>
    <cellStyle name="Followed Hyperlink" xfId="15257" builtinId="9" hidden="1"/>
    <cellStyle name="Followed Hyperlink" xfId="15259" builtinId="9" hidden="1"/>
    <cellStyle name="Followed Hyperlink" xfId="15261" builtinId="9" hidden="1"/>
    <cellStyle name="Followed Hyperlink" xfId="15263" builtinId="9" hidden="1"/>
    <cellStyle name="Followed Hyperlink" xfId="15265" builtinId="9" hidden="1"/>
    <cellStyle name="Followed Hyperlink" xfId="15267" builtinId="9" hidden="1"/>
    <cellStyle name="Followed Hyperlink" xfId="15269" builtinId="9" hidden="1"/>
    <cellStyle name="Followed Hyperlink" xfId="15271" builtinId="9" hidden="1"/>
    <cellStyle name="Followed Hyperlink" xfId="15273" builtinId="9" hidden="1"/>
    <cellStyle name="Followed Hyperlink" xfId="15275" builtinId="9" hidden="1"/>
    <cellStyle name="Followed Hyperlink" xfId="15277" builtinId="9" hidden="1"/>
    <cellStyle name="Followed Hyperlink" xfId="15279" builtinId="9" hidden="1"/>
    <cellStyle name="Followed Hyperlink" xfId="15281" builtinId="9" hidden="1"/>
    <cellStyle name="Followed Hyperlink" xfId="15283" builtinId="9" hidden="1"/>
    <cellStyle name="Followed Hyperlink" xfId="15285" builtinId="9" hidden="1"/>
    <cellStyle name="Followed Hyperlink" xfId="15287" builtinId="9" hidden="1"/>
    <cellStyle name="Followed Hyperlink" xfId="15289" builtinId="9" hidden="1"/>
    <cellStyle name="Followed Hyperlink" xfId="15291" builtinId="9" hidden="1"/>
    <cellStyle name="Followed Hyperlink" xfId="15293" builtinId="9" hidden="1"/>
    <cellStyle name="Followed Hyperlink" xfId="15295" builtinId="9" hidden="1"/>
    <cellStyle name="Followed Hyperlink" xfId="15297" builtinId="9" hidden="1"/>
    <cellStyle name="Followed Hyperlink" xfId="15299" builtinId="9" hidden="1"/>
    <cellStyle name="Followed Hyperlink" xfId="15301" builtinId="9" hidden="1"/>
    <cellStyle name="Followed Hyperlink" xfId="15303" builtinId="9" hidden="1"/>
    <cellStyle name="Followed Hyperlink" xfId="15305" builtinId="9" hidden="1"/>
    <cellStyle name="Followed Hyperlink" xfId="15307" builtinId="9" hidden="1"/>
    <cellStyle name="Followed Hyperlink" xfId="15309" builtinId="9" hidden="1"/>
    <cellStyle name="Followed Hyperlink" xfId="15311" builtinId="9" hidden="1"/>
    <cellStyle name="Followed Hyperlink" xfId="15313" builtinId="9" hidden="1"/>
    <cellStyle name="Followed Hyperlink" xfId="15315" builtinId="9" hidden="1"/>
    <cellStyle name="Followed Hyperlink" xfId="15317" builtinId="9" hidden="1"/>
    <cellStyle name="Followed Hyperlink" xfId="15319" builtinId="9" hidden="1"/>
    <cellStyle name="Followed Hyperlink" xfId="15321" builtinId="9" hidden="1"/>
    <cellStyle name="Followed Hyperlink" xfId="15323" builtinId="9" hidden="1"/>
    <cellStyle name="Followed Hyperlink" xfId="15325" builtinId="9" hidden="1"/>
    <cellStyle name="Followed Hyperlink" xfId="15327" builtinId="9" hidden="1"/>
    <cellStyle name="Followed Hyperlink" xfId="15329" builtinId="9" hidden="1"/>
    <cellStyle name="Followed Hyperlink" xfId="15331" builtinId="9" hidden="1"/>
    <cellStyle name="Followed Hyperlink" xfId="15333" builtinId="9" hidden="1"/>
    <cellStyle name="Followed Hyperlink" xfId="15335" builtinId="9" hidden="1"/>
    <cellStyle name="Followed Hyperlink" xfId="15337" builtinId="9" hidden="1"/>
    <cellStyle name="Followed Hyperlink" xfId="15339" builtinId="9" hidden="1"/>
    <cellStyle name="Followed Hyperlink" xfId="15341" builtinId="9" hidden="1"/>
    <cellStyle name="Followed Hyperlink" xfId="15343" builtinId="9" hidden="1"/>
    <cellStyle name="Followed Hyperlink" xfId="15345" builtinId="9" hidden="1"/>
    <cellStyle name="Followed Hyperlink" xfId="15347" builtinId="9" hidden="1"/>
    <cellStyle name="Followed Hyperlink" xfId="15349" builtinId="9" hidden="1"/>
    <cellStyle name="Followed Hyperlink" xfId="15351" builtinId="9" hidden="1"/>
    <cellStyle name="Followed Hyperlink" xfId="15353" builtinId="9" hidden="1"/>
    <cellStyle name="Followed Hyperlink" xfId="15355" builtinId="9" hidden="1"/>
    <cellStyle name="Followed Hyperlink" xfId="15357" builtinId="9" hidden="1"/>
    <cellStyle name="Followed Hyperlink" xfId="15359" builtinId="9" hidden="1"/>
    <cellStyle name="Followed Hyperlink" xfId="15361" builtinId="9" hidden="1"/>
    <cellStyle name="Followed Hyperlink" xfId="15363" builtinId="9" hidden="1"/>
    <cellStyle name="Followed Hyperlink" xfId="15365" builtinId="9" hidden="1"/>
    <cellStyle name="Followed Hyperlink" xfId="15367" builtinId="9" hidden="1"/>
    <cellStyle name="Followed Hyperlink" xfId="15369" builtinId="9" hidden="1"/>
    <cellStyle name="Followed Hyperlink" xfId="15371" builtinId="9" hidden="1"/>
    <cellStyle name="Followed Hyperlink" xfId="15373" builtinId="9" hidden="1"/>
    <cellStyle name="Followed Hyperlink" xfId="15375" builtinId="9" hidden="1"/>
    <cellStyle name="Followed Hyperlink" xfId="15377" builtinId="9" hidden="1"/>
    <cellStyle name="Followed Hyperlink" xfId="15379" builtinId="9" hidden="1"/>
    <cellStyle name="Followed Hyperlink" xfId="15381" builtinId="9" hidden="1"/>
    <cellStyle name="Followed Hyperlink" xfId="15383" builtinId="9" hidden="1"/>
    <cellStyle name="Followed Hyperlink" xfId="15385" builtinId="9" hidden="1"/>
    <cellStyle name="Followed Hyperlink" xfId="15387" builtinId="9" hidden="1"/>
    <cellStyle name="Followed Hyperlink" xfId="15389" builtinId="9" hidden="1"/>
    <cellStyle name="Followed Hyperlink" xfId="15391" builtinId="9" hidden="1"/>
    <cellStyle name="Followed Hyperlink" xfId="15393" builtinId="9" hidden="1"/>
    <cellStyle name="Followed Hyperlink" xfId="15395" builtinId="9" hidden="1"/>
    <cellStyle name="Followed Hyperlink" xfId="15397" builtinId="9" hidden="1"/>
    <cellStyle name="Followed Hyperlink" xfId="15399" builtinId="9" hidden="1"/>
    <cellStyle name="Followed Hyperlink" xfId="15401" builtinId="9" hidden="1"/>
    <cellStyle name="Followed Hyperlink" xfId="15403" builtinId="9" hidden="1"/>
    <cellStyle name="Followed Hyperlink" xfId="15405" builtinId="9" hidden="1"/>
    <cellStyle name="Followed Hyperlink" xfId="15407" builtinId="9" hidden="1"/>
    <cellStyle name="Followed Hyperlink" xfId="15409" builtinId="9" hidden="1"/>
    <cellStyle name="Followed Hyperlink" xfId="15411" builtinId="9" hidden="1"/>
    <cellStyle name="Followed Hyperlink" xfId="15413" builtinId="9" hidden="1"/>
    <cellStyle name="Followed Hyperlink" xfId="15415" builtinId="9" hidden="1"/>
    <cellStyle name="Followed Hyperlink" xfId="15417" builtinId="9" hidden="1"/>
    <cellStyle name="Followed Hyperlink" xfId="15419" builtinId="9" hidden="1"/>
    <cellStyle name="Followed Hyperlink" xfId="15421" builtinId="9" hidden="1"/>
    <cellStyle name="Followed Hyperlink" xfId="15423" builtinId="9" hidden="1"/>
    <cellStyle name="Followed Hyperlink" xfId="15425" builtinId="9" hidden="1"/>
    <cellStyle name="Followed Hyperlink" xfId="15427" builtinId="9" hidden="1"/>
    <cellStyle name="Followed Hyperlink" xfId="15429" builtinId="9" hidden="1"/>
    <cellStyle name="Followed Hyperlink" xfId="15431" builtinId="9" hidden="1"/>
    <cellStyle name="Followed Hyperlink" xfId="15433" builtinId="9" hidden="1"/>
    <cellStyle name="Followed Hyperlink" xfId="15435" builtinId="9" hidden="1"/>
    <cellStyle name="Followed Hyperlink" xfId="15437" builtinId="9" hidden="1"/>
    <cellStyle name="Followed Hyperlink" xfId="15439" builtinId="9" hidden="1"/>
    <cellStyle name="Followed Hyperlink" xfId="15441" builtinId="9" hidden="1"/>
    <cellStyle name="Followed Hyperlink" xfId="15443" builtinId="9" hidden="1"/>
    <cellStyle name="Followed Hyperlink" xfId="15445" builtinId="9" hidden="1"/>
    <cellStyle name="Followed Hyperlink" xfId="15447" builtinId="9" hidden="1"/>
    <cellStyle name="Followed Hyperlink" xfId="15449" builtinId="9" hidden="1"/>
    <cellStyle name="Followed Hyperlink" xfId="15451" builtinId="9" hidden="1"/>
    <cellStyle name="Followed Hyperlink" xfId="15453" builtinId="9" hidden="1"/>
    <cellStyle name="Followed Hyperlink" xfId="15455" builtinId="9" hidden="1"/>
    <cellStyle name="Followed Hyperlink" xfId="15457" builtinId="9" hidden="1"/>
    <cellStyle name="Followed Hyperlink" xfId="15459" builtinId="9" hidden="1"/>
    <cellStyle name="Followed Hyperlink" xfId="15461" builtinId="9" hidden="1"/>
    <cellStyle name="Followed Hyperlink" xfId="15463" builtinId="9" hidden="1"/>
    <cellStyle name="Followed Hyperlink" xfId="15465" builtinId="9" hidden="1"/>
    <cellStyle name="Followed Hyperlink" xfId="15467" builtinId="9" hidden="1"/>
    <cellStyle name="Followed Hyperlink" xfId="15469" builtinId="9" hidden="1"/>
    <cellStyle name="Followed Hyperlink" xfId="15471" builtinId="9" hidden="1"/>
    <cellStyle name="Followed Hyperlink" xfId="15473" builtinId="9" hidden="1"/>
    <cellStyle name="Followed Hyperlink" xfId="15475" builtinId="9" hidden="1"/>
    <cellStyle name="Followed Hyperlink" xfId="15477" builtinId="9" hidden="1"/>
    <cellStyle name="Followed Hyperlink" xfId="15479" builtinId="9" hidden="1"/>
    <cellStyle name="Followed Hyperlink" xfId="15481" builtinId="9" hidden="1"/>
    <cellStyle name="Followed Hyperlink" xfId="15483" builtinId="9" hidden="1"/>
    <cellStyle name="Followed Hyperlink" xfId="15485" builtinId="9" hidden="1"/>
    <cellStyle name="Followed Hyperlink" xfId="15487" builtinId="9" hidden="1"/>
    <cellStyle name="Followed Hyperlink" xfId="15489" builtinId="9" hidden="1"/>
    <cellStyle name="Followed Hyperlink" xfId="15491" builtinId="9" hidden="1"/>
    <cellStyle name="Followed Hyperlink" xfId="15493" builtinId="9" hidden="1"/>
    <cellStyle name="Followed Hyperlink" xfId="15495" builtinId="9" hidden="1"/>
    <cellStyle name="Followed Hyperlink" xfId="15497" builtinId="9" hidden="1"/>
    <cellStyle name="Followed Hyperlink" xfId="15499" builtinId="9" hidden="1"/>
    <cellStyle name="Followed Hyperlink" xfId="15501" builtinId="9" hidden="1"/>
    <cellStyle name="Followed Hyperlink" xfId="15503" builtinId="9" hidden="1"/>
    <cellStyle name="Followed Hyperlink" xfId="15505" builtinId="9" hidden="1"/>
    <cellStyle name="Followed Hyperlink" xfId="15507" builtinId="9" hidden="1"/>
    <cellStyle name="Followed Hyperlink" xfId="15509" builtinId="9" hidden="1"/>
    <cellStyle name="Followed Hyperlink" xfId="15511" builtinId="9" hidden="1"/>
    <cellStyle name="Followed Hyperlink" xfId="15513" builtinId="9" hidden="1"/>
    <cellStyle name="Followed Hyperlink" xfId="15515" builtinId="9" hidden="1"/>
    <cellStyle name="Followed Hyperlink" xfId="15517" builtinId="9" hidden="1"/>
    <cellStyle name="Followed Hyperlink" xfId="15519" builtinId="9" hidden="1"/>
    <cellStyle name="Followed Hyperlink" xfId="15521" builtinId="9" hidden="1"/>
    <cellStyle name="Followed Hyperlink" xfId="15523" builtinId="9" hidden="1"/>
    <cellStyle name="Followed Hyperlink" xfId="15525" builtinId="9" hidden="1"/>
    <cellStyle name="Followed Hyperlink" xfId="15527" builtinId="9" hidden="1"/>
    <cellStyle name="Followed Hyperlink" xfId="15529" builtinId="9" hidden="1"/>
    <cellStyle name="Followed Hyperlink" xfId="15531" builtinId="9" hidden="1"/>
    <cellStyle name="Followed Hyperlink" xfId="15535" builtinId="9" hidden="1"/>
    <cellStyle name="Followed Hyperlink" xfId="15537" builtinId="9" hidden="1"/>
    <cellStyle name="Followed Hyperlink" xfId="15539" builtinId="9" hidden="1"/>
    <cellStyle name="Followed Hyperlink" xfId="15541" builtinId="9" hidden="1"/>
    <cellStyle name="Followed Hyperlink" xfId="15543" builtinId="9" hidden="1"/>
    <cellStyle name="Followed Hyperlink" xfId="15545" builtinId="9" hidden="1"/>
    <cellStyle name="Followed Hyperlink" xfId="15547" builtinId="9" hidden="1"/>
    <cellStyle name="Followed Hyperlink" xfId="15549" builtinId="9" hidden="1"/>
    <cellStyle name="Followed Hyperlink" xfId="15551" builtinId="9" hidden="1"/>
    <cellStyle name="Followed Hyperlink" xfId="15553" builtinId="9" hidden="1"/>
    <cellStyle name="Followed Hyperlink" xfId="15555" builtinId="9" hidden="1"/>
    <cellStyle name="Followed Hyperlink" xfId="15557" builtinId="9" hidden="1"/>
    <cellStyle name="Followed Hyperlink" xfId="15559" builtinId="9" hidden="1"/>
    <cellStyle name="Followed Hyperlink" xfId="15561" builtinId="9" hidden="1"/>
    <cellStyle name="Followed Hyperlink" xfId="15563" builtinId="9" hidden="1"/>
    <cellStyle name="Followed Hyperlink" xfId="15565" builtinId="9" hidden="1"/>
    <cellStyle name="Followed Hyperlink" xfId="15567" builtinId="9" hidden="1"/>
    <cellStyle name="Followed Hyperlink" xfId="15569" builtinId="9" hidden="1"/>
    <cellStyle name="Followed Hyperlink" xfId="15571" builtinId="9" hidden="1"/>
    <cellStyle name="Followed Hyperlink" xfId="15573" builtinId="9" hidden="1"/>
    <cellStyle name="Followed Hyperlink" xfId="15575" builtinId="9" hidden="1"/>
    <cellStyle name="Followed Hyperlink" xfId="15577" builtinId="9" hidden="1"/>
    <cellStyle name="Followed Hyperlink" xfId="15579" builtinId="9" hidden="1"/>
    <cellStyle name="Followed Hyperlink" xfId="15581" builtinId="9" hidden="1"/>
    <cellStyle name="Followed Hyperlink" xfId="15583" builtinId="9" hidden="1"/>
    <cellStyle name="Followed Hyperlink" xfId="15585" builtinId="9" hidden="1"/>
    <cellStyle name="Followed Hyperlink" xfId="15587" builtinId="9" hidden="1"/>
    <cellStyle name="Followed Hyperlink" xfId="15589" builtinId="9" hidden="1"/>
    <cellStyle name="Followed Hyperlink" xfId="15591" builtinId="9" hidden="1"/>
    <cellStyle name="Followed Hyperlink" xfId="15593" builtinId="9" hidden="1"/>
    <cellStyle name="Followed Hyperlink" xfId="15595" builtinId="9" hidden="1"/>
    <cellStyle name="Followed Hyperlink" xfId="15597" builtinId="9" hidden="1"/>
    <cellStyle name="Followed Hyperlink" xfId="15599" builtinId="9" hidden="1"/>
    <cellStyle name="Followed Hyperlink" xfId="15601" builtinId="9" hidden="1"/>
    <cellStyle name="Followed Hyperlink" xfId="15603" builtinId="9" hidden="1"/>
    <cellStyle name="Followed Hyperlink" xfId="15605" builtinId="9" hidden="1"/>
    <cellStyle name="Followed Hyperlink" xfId="15607" builtinId="9" hidden="1"/>
    <cellStyle name="Followed Hyperlink" xfId="15609" builtinId="9" hidden="1"/>
    <cellStyle name="Followed Hyperlink" xfId="15611" builtinId="9" hidden="1"/>
    <cellStyle name="Followed Hyperlink" xfId="15613" builtinId="9" hidden="1"/>
    <cellStyle name="Followed Hyperlink" xfId="15615" builtinId="9" hidden="1"/>
    <cellStyle name="Followed Hyperlink" xfId="15617" builtinId="9" hidden="1"/>
    <cellStyle name="Followed Hyperlink" xfId="15619" builtinId="9" hidden="1"/>
    <cellStyle name="Followed Hyperlink" xfId="15621" builtinId="9" hidden="1"/>
    <cellStyle name="Followed Hyperlink" xfId="15623" builtinId="9" hidden="1"/>
    <cellStyle name="Followed Hyperlink" xfId="15625" builtinId="9" hidden="1"/>
    <cellStyle name="Followed Hyperlink" xfId="15627" builtinId="9" hidden="1"/>
    <cellStyle name="Followed Hyperlink" xfId="15629" builtinId="9" hidden="1"/>
    <cellStyle name="Followed Hyperlink" xfId="15631" builtinId="9" hidden="1"/>
    <cellStyle name="Followed Hyperlink" xfId="15633" builtinId="9" hidden="1"/>
    <cellStyle name="Followed Hyperlink" xfId="15635" builtinId="9" hidden="1"/>
    <cellStyle name="Followed Hyperlink" xfId="15637" builtinId="9" hidden="1"/>
    <cellStyle name="Followed Hyperlink" xfId="15639" builtinId="9" hidden="1"/>
    <cellStyle name="Followed Hyperlink" xfId="15641" builtinId="9" hidden="1"/>
    <cellStyle name="Followed Hyperlink" xfId="15643" builtinId="9" hidden="1"/>
    <cellStyle name="Followed Hyperlink" xfId="15645" builtinId="9" hidden="1"/>
    <cellStyle name="Followed Hyperlink" xfId="15647" builtinId="9" hidden="1"/>
    <cellStyle name="Followed Hyperlink" xfId="15649" builtinId="9" hidden="1"/>
    <cellStyle name="Followed Hyperlink" xfId="15651" builtinId="9" hidden="1"/>
    <cellStyle name="Followed Hyperlink" xfId="15653" builtinId="9" hidden="1"/>
    <cellStyle name="Followed Hyperlink" xfId="15655" builtinId="9" hidden="1"/>
    <cellStyle name="Followed Hyperlink" xfId="15657" builtinId="9" hidden="1"/>
    <cellStyle name="Followed Hyperlink" xfId="15659" builtinId="9" hidden="1"/>
    <cellStyle name="Followed Hyperlink" xfId="15661" builtinId="9" hidden="1"/>
    <cellStyle name="Followed Hyperlink" xfId="15663" builtinId="9" hidden="1"/>
    <cellStyle name="Followed Hyperlink" xfId="15665" builtinId="9" hidden="1"/>
    <cellStyle name="Followed Hyperlink" xfId="15667" builtinId="9" hidden="1"/>
    <cellStyle name="Followed Hyperlink" xfId="15669" builtinId="9" hidden="1"/>
    <cellStyle name="Followed Hyperlink" xfId="15671" builtinId="9" hidden="1"/>
    <cellStyle name="Followed Hyperlink" xfId="15673" builtinId="9" hidden="1"/>
    <cellStyle name="Followed Hyperlink" xfId="15675" builtinId="9" hidden="1"/>
    <cellStyle name="Followed Hyperlink" xfId="15677" builtinId="9" hidden="1"/>
    <cellStyle name="Followed Hyperlink" xfId="15679" builtinId="9" hidden="1"/>
    <cellStyle name="Followed Hyperlink" xfId="15681" builtinId="9" hidden="1"/>
    <cellStyle name="Followed Hyperlink" xfId="15683" builtinId="9" hidden="1"/>
    <cellStyle name="Followed Hyperlink" xfId="15685" builtinId="9" hidden="1"/>
    <cellStyle name="Followed Hyperlink" xfId="15687" builtinId="9" hidden="1"/>
    <cellStyle name="Followed Hyperlink" xfId="15689" builtinId="9" hidden="1"/>
    <cellStyle name="Followed Hyperlink" xfId="15691" builtinId="9" hidden="1"/>
    <cellStyle name="Followed Hyperlink" xfId="15693" builtinId="9" hidden="1"/>
    <cellStyle name="Followed Hyperlink" xfId="15695" builtinId="9" hidden="1"/>
    <cellStyle name="Followed Hyperlink" xfId="15697" builtinId="9" hidden="1"/>
    <cellStyle name="Followed Hyperlink" xfId="15699" builtinId="9" hidden="1"/>
    <cellStyle name="Followed Hyperlink" xfId="15701" builtinId="9" hidden="1"/>
    <cellStyle name="Followed Hyperlink" xfId="15703" builtinId="9" hidden="1"/>
    <cellStyle name="Followed Hyperlink" xfId="15705" builtinId="9" hidden="1"/>
    <cellStyle name="Followed Hyperlink" xfId="15707" builtinId="9" hidden="1"/>
    <cellStyle name="Followed Hyperlink" xfId="15709" builtinId="9" hidden="1"/>
    <cellStyle name="Followed Hyperlink" xfId="15711" builtinId="9" hidden="1"/>
    <cellStyle name="Followed Hyperlink" xfId="15713" builtinId="9" hidden="1"/>
    <cellStyle name="Followed Hyperlink" xfId="15715" builtinId="9" hidden="1"/>
    <cellStyle name="Followed Hyperlink" xfId="15717" builtinId="9" hidden="1"/>
    <cellStyle name="Followed Hyperlink" xfId="15719" builtinId="9" hidden="1"/>
    <cellStyle name="Followed Hyperlink" xfId="15721" builtinId="9" hidden="1"/>
    <cellStyle name="Followed Hyperlink" xfId="15723" builtinId="9" hidden="1"/>
    <cellStyle name="Followed Hyperlink" xfId="15725" builtinId="9" hidden="1"/>
    <cellStyle name="Followed Hyperlink" xfId="15727" builtinId="9" hidden="1"/>
    <cellStyle name="Followed Hyperlink" xfId="15729" builtinId="9" hidden="1"/>
    <cellStyle name="Followed Hyperlink" xfId="15731" builtinId="9" hidden="1"/>
    <cellStyle name="Followed Hyperlink" xfId="15733" builtinId="9" hidden="1"/>
    <cellStyle name="Followed Hyperlink" xfId="15735" builtinId="9" hidden="1"/>
    <cellStyle name="Followed Hyperlink" xfId="15737" builtinId="9" hidden="1"/>
    <cellStyle name="Followed Hyperlink" xfId="15739" builtinId="9" hidden="1"/>
    <cellStyle name="Followed Hyperlink" xfId="15741" builtinId="9" hidden="1"/>
    <cellStyle name="Followed Hyperlink" xfId="15743" builtinId="9" hidden="1"/>
    <cellStyle name="Followed Hyperlink" xfId="15745" builtinId="9" hidden="1"/>
    <cellStyle name="Followed Hyperlink" xfId="15747" builtinId="9" hidden="1"/>
    <cellStyle name="Followed Hyperlink" xfId="15749" builtinId="9" hidden="1"/>
    <cellStyle name="Followed Hyperlink" xfId="15751" builtinId="9" hidden="1"/>
    <cellStyle name="Followed Hyperlink" xfId="15753" builtinId="9" hidden="1"/>
    <cellStyle name="Followed Hyperlink" xfId="15755" builtinId="9" hidden="1"/>
    <cellStyle name="Followed Hyperlink" xfId="15757" builtinId="9" hidden="1"/>
    <cellStyle name="Followed Hyperlink" xfId="15759" builtinId="9" hidden="1"/>
    <cellStyle name="Followed Hyperlink" xfId="15761" builtinId="9" hidden="1"/>
    <cellStyle name="Followed Hyperlink" xfId="15763" builtinId="9" hidden="1"/>
    <cellStyle name="Followed Hyperlink" xfId="15765" builtinId="9" hidden="1"/>
    <cellStyle name="Followed Hyperlink" xfId="15767" builtinId="9" hidden="1"/>
    <cellStyle name="Followed Hyperlink" xfId="15769" builtinId="9" hidden="1"/>
    <cellStyle name="Followed Hyperlink" xfId="15771" builtinId="9" hidden="1"/>
    <cellStyle name="Followed Hyperlink" xfId="15773" builtinId="9" hidden="1"/>
    <cellStyle name="Followed Hyperlink" xfId="15775" builtinId="9" hidden="1"/>
    <cellStyle name="Followed Hyperlink" xfId="15777" builtinId="9" hidden="1"/>
    <cellStyle name="Followed Hyperlink" xfId="15779" builtinId="9" hidden="1"/>
    <cellStyle name="Followed Hyperlink" xfId="15781" builtinId="9" hidden="1"/>
    <cellStyle name="Followed Hyperlink" xfId="15783" builtinId="9" hidden="1"/>
    <cellStyle name="Followed Hyperlink" xfId="15785" builtinId="9" hidden="1"/>
    <cellStyle name="Followed Hyperlink" xfId="15787" builtinId="9" hidden="1"/>
    <cellStyle name="Followed Hyperlink" xfId="15789" builtinId="9" hidden="1"/>
    <cellStyle name="Followed Hyperlink" xfId="15791" builtinId="9" hidden="1"/>
    <cellStyle name="Followed Hyperlink" xfId="15793" builtinId="9" hidden="1"/>
    <cellStyle name="Followed Hyperlink" xfId="15795" builtinId="9" hidden="1"/>
    <cellStyle name="Followed Hyperlink" xfId="15797" builtinId="9" hidden="1"/>
    <cellStyle name="Followed Hyperlink" xfId="15799" builtinId="9" hidden="1"/>
    <cellStyle name="Followed Hyperlink" xfId="15801" builtinId="9" hidden="1"/>
    <cellStyle name="Followed Hyperlink" xfId="15803" builtinId="9" hidden="1"/>
    <cellStyle name="Followed Hyperlink" xfId="15805" builtinId="9" hidden="1"/>
    <cellStyle name="Followed Hyperlink" xfId="15807" builtinId="9" hidden="1"/>
    <cellStyle name="Followed Hyperlink" xfId="15809" builtinId="9" hidden="1"/>
    <cellStyle name="Followed Hyperlink" xfId="15811" builtinId="9" hidden="1"/>
    <cellStyle name="Followed Hyperlink" xfId="15813" builtinId="9" hidden="1"/>
    <cellStyle name="Followed Hyperlink" xfId="15815" builtinId="9" hidden="1"/>
    <cellStyle name="Followed Hyperlink" xfId="15817" builtinId="9" hidden="1"/>
    <cellStyle name="Followed Hyperlink" xfId="15819" builtinId="9" hidden="1"/>
    <cellStyle name="Followed Hyperlink" xfId="15821" builtinId="9" hidden="1"/>
    <cellStyle name="Followed Hyperlink" xfId="15823" builtinId="9" hidden="1"/>
    <cellStyle name="Followed Hyperlink" xfId="15825" builtinId="9" hidden="1"/>
    <cellStyle name="Followed Hyperlink" xfId="15827" builtinId="9" hidden="1"/>
    <cellStyle name="Followed Hyperlink" xfId="15829" builtinId="9" hidden="1"/>
    <cellStyle name="Followed Hyperlink" xfId="15831" builtinId="9" hidden="1"/>
    <cellStyle name="Followed Hyperlink" xfId="15833" builtinId="9" hidden="1"/>
    <cellStyle name="Followed Hyperlink" xfId="15835" builtinId="9" hidden="1"/>
    <cellStyle name="Followed Hyperlink" xfId="15837" builtinId="9" hidden="1"/>
    <cellStyle name="Followed Hyperlink" xfId="15839" builtinId="9" hidden="1"/>
    <cellStyle name="Followed Hyperlink" xfId="15841" builtinId="9" hidden="1"/>
    <cellStyle name="Followed Hyperlink" xfId="15843" builtinId="9" hidden="1"/>
    <cellStyle name="Followed Hyperlink" xfId="15845" builtinId="9" hidden="1"/>
    <cellStyle name="Followed Hyperlink" xfId="15847" builtinId="9" hidden="1"/>
    <cellStyle name="Followed Hyperlink" xfId="15849" builtinId="9" hidden="1"/>
    <cellStyle name="Followed Hyperlink" xfId="15851" builtinId="9" hidden="1"/>
    <cellStyle name="Followed Hyperlink" xfId="15853" builtinId="9" hidden="1"/>
    <cellStyle name="Followed Hyperlink" xfId="15855" builtinId="9" hidden="1"/>
    <cellStyle name="Followed Hyperlink" xfId="15857" builtinId="9" hidden="1"/>
    <cellStyle name="Followed Hyperlink" xfId="15859" builtinId="9" hidden="1"/>
    <cellStyle name="Followed Hyperlink" xfId="15861" builtinId="9" hidden="1"/>
    <cellStyle name="Followed Hyperlink" xfId="15863" builtinId="9" hidden="1"/>
    <cellStyle name="Followed Hyperlink" xfId="15865" builtinId="9" hidden="1"/>
    <cellStyle name="Followed Hyperlink" xfId="15867" builtinId="9" hidden="1"/>
    <cellStyle name="Followed Hyperlink" xfId="15869" builtinId="9" hidden="1"/>
    <cellStyle name="Followed Hyperlink" xfId="15871" builtinId="9" hidden="1"/>
    <cellStyle name="Followed Hyperlink" xfId="15873" builtinId="9" hidden="1"/>
    <cellStyle name="Followed Hyperlink" xfId="15875" builtinId="9" hidden="1"/>
    <cellStyle name="Followed Hyperlink" xfId="15877" builtinId="9" hidden="1"/>
    <cellStyle name="Followed Hyperlink" xfId="15879" builtinId="9" hidden="1"/>
    <cellStyle name="Followed Hyperlink" xfId="15881" builtinId="9" hidden="1"/>
    <cellStyle name="Followed Hyperlink" xfId="15883" builtinId="9" hidden="1"/>
    <cellStyle name="Followed Hyperlink" xfId="15885" builtinId="9" hidden="1"/>
    <cellStyle name="Followed Hyperlink" xfId="15887" builtinId="9" hidden="1"/>
    <cellStyle name="Followed Hyperlink" xfId="15889" builtinId="9" hidden="1"/>
    <cellStyle name="Followed Hyperlink" xfId="15891" builtinId="9" hidden="1"/>
    <cellStyle name="Followed Hyperlink" xfId="15893" builtinId="9" hidden="1"/>
    <cellStyle name="Followed Hyperlink" xfId="15895" builtinId="9" hidden="1"/>
    <cellStyle name="Followed Hyperlink" xfId="15897" builtinId="9" hidden="1"/>
    <cellStyle name="Followed Hyperlink" xfId="15899" builtinId="9" hidden="1"/>
    <cellStyle name="Followed Hyperlink" xfId="15901" builtinId="9" hidden="1"/>
    <cellStyle name="Followed Hyperlink" xfId="15903" builtinId="9" hidden="1"/>
    <cellStyle name="Followed Hyperlink" xfId="15905" builtinId="9" hidden="1"/>
    <cellStyle name="Followed Hyperlink" xfId="15907" builtinId="9" hidden="1"/>
    <cellStyle name="Followed Hyperlink" xfId="15909" builtinId="9" hidden="1"/>
    <cellStyle name="Followed Hyperlink" xfId="15911" builtinId="9" hidden="1"/>
    <cellStyle name="Followed Hyperlink" xfId="15913" builtinId="9" hidden="1"/>
    <cellStyle name="Followed Hyperlink" xfId="15915" builtinId="9" hidden="1"/>
    <cellStyle name="Followed Hyperlink" xfId="15917" builtinId="9" hidden="1"/>
    <cellStyle name="Followed Hyperlink" xfId="15919" builtinId="9" hidden="1"/>
    <cellStyle name="Followed Hyperlink" xfId="15921" builtinId="9" hidden="1"/>
    <cellStyle name="Followed Hyperlink" xfId="15923" builtinId="9" hidden="1"/>
    <cellStyle name="Followed Hyperlink" xfId="15925" builtinId="9" hidden="1"/>
    <cellStyle name="Followed Hyperlink" xfId="15927" builtinId="9" hidden="1"/>
    <cellStyle name="Followed Hyperlink" xfId="15929" builtinId="9" hidden="1"/>
    <cellStyle name="Followed Hyperlink" xfId="15931" builtinId="9" hidden="1"/>
    <cellStyle name="Followed Hyperlink" xfId="15933" builtinId="9" hidden="1"/>
    <cellStyle name="Followed Hyperlink" xfId="15935" builtinId="9" hidden="1"/>
    <cellStyle name="Followed Hyperlink" xfId="15937" builtinId="9" hidden="1"/>
    <cellStyle name="Followed Hyperlink" xfId="15939" builtinId="9" hidden="1"/>
    <cellStyle name="Followed Hyperlink" xfId="15941" builtinId="9" hidden="1"/>
    <cellStyle name="Followed Hyperlink" xfId="15943" builtinId="9" hidden="1"/>
    <cellStyle name="Followed Hyperlink" xfId="15945" builtinId="9" hidden="1"/>
    <cellStyle name="Followed Hyperlink" xfId="15947" builtinId="9" hidden="1"/>
    <cellStyle name="Followed Hyperlink" xfId="15949" builtinId="9" hidden="1"/>
    <cellStyle name="Followed Hyperlink" xfId="15951" builtinId="9" hidden="1"/>
    <cellStyle name="Followed Hyperlink" xfId="15953" builtinId="9" hidden="1"/>
    <cellStyle name="Followed Hyperlink" xfId="15955" builtinId="9" hidden="1"/>
    <cellStyle name="Followed Hyperlink" xfId="15957" builtinId="9" hidden="1"/>
    <cellStyle name="Followed Hyperlink" xfId="15959" builtinId="9" hidden="1"/>
    <cellStyle name="Followed Hyperlink" xfId="15961" builtinId="9" hidden="1"/>
    <cellStyle name="Followed Hyperlink" xfId="15963" builtinId="9" hidden="1"/>
    <cellStyle name="Followed Hyperlink" xfId="15965" builtinId="9" hidden="1"/>
    <cellStyle name="Followed Hyperlink" xfId="15967" builtinId="9" hidden="1"/>
    <cellStyle name="Followed Hyperlink" xfId="15969" builtinId="9" hidden="1"/>
    <cellStyle name="Followed Hyperlink" xfId="15971" builtinId="9" hidden="1"/>
    <cellStyle name="Followed Hyperlink" xfId="15973" builtinId="9" hidden="1"/>
    <cellStyle name="Followed Hyperlink" xfId="15975" builtinId="9" hidden="1"/>
    <cellStyle name="Followed Hyperlink" xfId="15977" builtinId="9" hidden="1"/>
    <cellStyle name="Followed Hyperlink" xfId="15979" builtinId="9" hidden="1"/>
    <cellStyle name="Followed Hyperlink" xfId="15981" builtinId="9" hidden="1"/>
    <cellStyle name="Followed Hyperlink" xfId="15983" builtinId="9" hidden="1"/>
    <cellStyle name="Followed Hyperlink" xfId="15985" builtinId="9" hidden="1"/>
    <cellStyle name="Followed Hyperlink" xfId="15987" builtinId="9" hidden="1"/>
    <cellStyle name="Followed Hyperlink" xfId="15989" builtinId="9" hidden="1"/>
    <cellStyle name="Followed Hyperlink" xfId="15991" builtinId="9" hidden="1"/>
    <cellStyle name="Followed Hyperlink" xfId="15993" builtinId="9" hidden="1"/>
    <cellStyle name="Followed Hyperlink" xfId="15995" builtinId="9" hidden="1"/>
    <cellStyle name="Followed Hyperlink" xfId="15997" builtinId="9" hidden="1"/>
    <cellStyle name="Followed Hyperlink" xfId="15999" builtinId="9" hidden="1"/>
    <cellStyle name="Followed Hyperlink" xfId="16001" builtinId="9" hidden="1"/>
    <cellStyle name="Followed Hyperlink" xfId="16003" builtinId="9" hidden="1"/>
    <cellStyle name="Followed Hyperlink" xfId="16005" builtinId="9" hidden="1"/>
    <cellStyle name="Followed Hyperlink" xfId="16007" builtinId="9" hidden="1"/>
    <cellStyle name="Followed Hyperlink" xfId="16009" builtinId="9" hidden="1"/>
    <cellStyle name="Followed Hyperlink" xfId="16011" builtinId="9" hidden="1"/>
    <cellStyle name="Followed Hyperlink" xfId="16013" builtinId="9" hidden="1"/>
    <cellStyle name="Followed Hyperlink" xfId="16015" builtinId="9" hidden="1"/>
    <cellStyle name="Followed Hyperlink" xfId="16017" builtinId="9" hidden="1"/>
    <cellStyle name="Followed Hyperlink" xfId="16019" builtinId="9" hidden="1"/>
    <cellStyle name="Followed Hyperlink" xfId="16021" builtinId="9" hidden="1"/>
    <cellStyle name="Followed Hyperlink" xfId="16023" builtinId="9" hidden="1"/>
    <cellStyle name="Followed Hyperlink" xfId="16025" builtinId="9" hidden="1"/>
    <cellStyle name="Followed Hyperlink" xfId="16027" builtinId="9" hidden="1"/>
    <cellStyle name="Followed Hyperlink" xfId="16029" builtinId="9" hidden="1"/>
    <cellStyle name="Followed Hyperlink" xfId="16031" builtinId="9" hidden="1"/>
    <cellStyle name="Followed Hyperlink" xfId="16033" builtinId="9" hidden="1"/>
    <cellStyle name="Followed Hyperlink" xfId="16035" builtinId="9" hidden="1"/>
    <cellStyle name="Followed Hyperlink" xfId="16037" builtinId="9" hidden="1"/>
    <cellStyle name="Followed Hyperlink" xfId="16039" builtinId="9" hidden="1"/>
    <cellStyle name="Followed Hyperlink" xfId="16041" builtinId="9" hidden="1"/>
    <cellStyle name="Followed Hyperlink" xfId="16043" builtinId="9" hidden="1"/>
    <cellStyle name="Followed Hyperlink" xfId="16045" builtinId="9" hidden="1"/>
    <cellStyle name="Followed Hyperlink" xfId="16047" builtinId="9" hidden="1"/>
    <cellStyle name="Followed Hyperlink" xfId="16049" builtinId="9" hidden="1"/>
    <cellStyle name="Followed Hyperlink" xfId="16051" builtinId="9" hidden="1"/>
    <cellStyle name="Followed Hyperlink" xfId="16053" builtinId="9" hidden="1"/>
    <cellStyle name="Followed Hyperlink" xfId="16055" builtinId="9" hidden="1"/>
    <cellStyle name="Followed Hyperlink" xfId="16057" builtinId="9" hidden="1"/>
    <cellStyle name="Followed Hyperlink" xfId="16059" builtinId="9" hidden="1"/>
    <cellStyle name="Followed Hyperlink" xfId="16061" builtinId="9" hidden="1"/>
    <cellStyle name="Followed Hyperlink" xfId="16063" builtinId="9" hidden="1"/>
    <cellStyle name="Followed Hyperlink" xfId="16065" builtinId="9" hidden="1"/>
    <cellStyle name="Followed Hyperlink" xfId="16067" builtinId="9" hidden="1"/>
    <cellStyle name="Followed Hyperlink" xfId="16069" builtinId="9" hidden="1"/>
    <cellStyle name="Followed Hyperlink" xfId="16071" builtinId="9" hidden="1"/>
    <cellStyle name="Followed Hyperlink" xfId="16073" builtinId="9" hidden="1"/>
    <cellStyle name="Followed Hyperlink" xfId="16075" builtinId="9" hidden="1"/>
    <cellStyle name="Followed Hyperlink" xfId="16077" builtinId="9" hidden="1"/>
    <cellStyle name="Followed Hyperlink" xfId="16079" builtinId="9" hidden="1"/>
    <cellStyle name="Followed Hyperlink" xfId="16081" builtinId="9" hidden="1"/>
    <cellStyle name="Followed Hyperlink" xfId="16083" builtinId="9" hidden="1"/>
    <cellStyle name="Followed Hyperlink" xfId="16085" builtinId="9" hidden="1"/>
    <cellStyle name="Followed Hyperlink" xfId="16087" builtinId="9" hidden="1"/>
    <cellStyle name="Followed Hyperlink" xfId="16089" builtinId="9" hidden="1"/>
    <cellStyle name="Followed Hyperlink" xfId="16091" builtinId="9" hidden="1"/>
    <cellStyle name="Followed Hyperlink" xfId="16093" builtinId="9" hidden="1"/>
    <cellStyle name="Followed Hyperlink" xfId="16095" builtinId="9" hidden="1"/>
    <cellStyle name="Followed Hyperlink" xfId="16097" builtinId="9" hidden="1"/>
    <cellStyle name="Followed Hyperlink" xfId="16099" builtinId="9" hidden="1"/>
    <cellStyle name="Followed Hyperlink" xfId="16101" builtinId="9" hidden="1"/>
    <cellStyle name="Followed Hyperlink" xfId="16103" builtinId="9" hidden="1"/>
    <cellStyle name="Followed Hyperlink" xfId="16105" builtinId="9" hidden="1"/>
    <cellStyle name="Followed Hyperlink" xfId="16107" builtinId="9" hidden="1"/>
    <cellStyle name="Followed Hyperlink" xfId="16109" builtinId="9" hidden="1"/>
    <cellStyle name="Followed Hyperlink" xfId="16111" builtinId="9" hidden="1"/>
    <cellStyle name="Followed Hyperlink" xfId="16113" builtinId="9" hidden="1"/>
    <cellStyle name="Followed Hyperlink" xfId="16115" builtinId="9" hidden="1"/>
    <cellStyle name="Followed Hyperlink" xfId="16117" builtinId="9" hidden="1"/>
    <cellStyle name="Followed Hyperlink" xfId="16119" builtinId="9" hidden="1"/>
    <cellStyle name="Followed Hyperlink" xfId="16121" builtinId="9" hidden="1"/>
    <cellStyle name="Followed Hyperlink" xfId="16123" builtinId="9" hidden="1"/>
    <cellStyle name="Followed Hyperlink" xfId="16125" builtinId="9" hidden="1"/>
    <cellStyle name="Followed Hyperlink" xfId="16127" builtinId="9" hidden="1"/>
    <cellStyle name="Followed Hyperlink" xfId="16129" builtinId="9" hidden="1"/>
    <cellStyle name="Followed Hyperlink" xfId="16131" builtinId="9" hidden="1"/>
    <cellStyle name="Followed Hyperlink" xfId="16133" builtinId="9" hidden="1"/>
    <cellStyle name="Followed Hyperlink" xfId="16135" builtinId="9" hidden="1"/>
    <cellStyle name="Followed Hyperlink" xfId="16137" builtinId="9" hidden="1"/>
    <cellStyle name="Followed Hyperlink" xfId="16139" builtinId="9" hidden="1"/>
    <cellStyle name="Followed Hyperlink" xfId="16141" builtinId="9" hidden="1"/>
    <cellStyle name="Followed Hyperlink" xfId="16143" builtinId="9" hidden="1"/>
    <cellStyle name="Followed Hyperlink" xfId="16145" builtinId="9" hidden="1"/>
    <cellStyle name="Followed Hyperlink" xfId="16147" builtinId="9" hidden="1"/>
    <cellStyle name="Followed Hyperlink" xfId="16149" builtinId="9" hidden="1"/>
    <cellStyle name="Followed Hyperlink" xfId="16151" builtinId="9" hidden="1"/>
    <cellStyle name="Followed Hyperlink" xfId="16153" builtinId="9" hidden="1"/>
    <cellStyle name="Followed Hyperlink" xfId="16155" builtinId="9" hidden="1"/>
    <cellStyle name="Followed Hyperlink" xfId="16157" builtinId="9" hidden="1"/>
    <cellStyle name="Followed Hyperlink" xfId="16159" builtinId="9" hidden="1"/>
    <cellStyle name="Followed Hyperlink" xfId="16161" builtinId="9" hidden="1"/>
    <cellStyle name="Followed Hyperlink" xfId="16163" builtinId="9" hidden="1"/>
    <cellStyle name="Followed Hyperlink" xfId="16165" builtinId="9" hidden="1"/>
    <cellStyle name="Followed Hyperlink" xfId="16167" builtinId="9" hidden="1"/>
    <cellStyle name="Followed Hyperlink" xfId="16169" builtinId="9" hidden="1"/>
    <cellStyle name="Followed Hyperlink" xfId="16171" builtinId="9" hidden="1"/>
    <cellStyle name="Followed Hyperlink" xfId="16173" builtinId="9" hidden="1"/>
    <cellStyle name="Followed Hyperlink" xfId="16175" builtinId="9" hidden="1"/>
    <cellStyle name="Followed Hyperlink" xfId="16177" builtinId="9" hidden="1"/>
    <cellStyle name="Followed Hyperlink" xfId="16179" builtinId="9" hidden="1"/>
    <cellStyle name="Followed Hyperlink" xfId="16181" builtinId="9" hidden="1"/>
    <cellStyle name="Followed Hyperlink" xfId="16183" builtinId="9" hidden="1"/>
    <cellStyle name="Followed Hyperlink" xfId="16185" builtinId="9" hidden="1"/>
    <cellStyle name="Followed Hyperlink" xfId="16187" builtinId="9" hidden="1"/>
    <cellStyle name="Followed Hyperlink" xfId="16189" builtinId="9" hidden="1"/>
    <cellStyle name="Followed Hyperlink" xfId="16191" builtinId="9" hidden="1"/>
    <cellStyle name="Followed Hyperlink" xfId="16193" builtinId="9" hidden="1"/>
    <cellStyle name="Followed Hyperlink" xfId="16195" builtinId="9" hidden="1"/>
    <cellStyle name="Followed Hyperlink" xfId="16197" builtinId="9" hidden="1"/>
    <cellStyle name="Followed Hyperlink" xfId="16199" builtinId="9" hidden="1"/>
    <cellStyle name="Followed Hyperlink" xfId="16201" builtinId="9" hidden="1"/>
    <cellStyle name="Followed Hyperlink" xfId="16203" builtinId="9" hidden="1"/>
    <cellStyle name="Followed Hyperlink" xfId="16205" builtinId="9" hidden="1"/>
    <cellStyle name="Followed Hyperlink" xfId="16207" builtinId="9" hidden="1"/>
    <cellStyle name="Followed Hyperlink" xfId="16209" builtinId="9" hidden="1"/>
    <cellStyle name="Followed Hyperlink" xfId="16211" builtinId="9" hidden="1"/>
    <cellStyle name="Followed Hyperlink" xfId="16213" builtinId="9" hidden="1"/>
    <cellStyle name="Followed Hyperlink" xfId="16215" builtinId="9" hidden="1"/>
    <cellStyle name="Followed Hyperlink" xfId="16217" builtinId="9" hidden="1"/>
    <cellStyle name="Followed Hyperlink" xfId="16219" builtinId="9" hidden="1"/>
    <cellStyle name="Followed Hyperlink" xfId="16221" builtinId="9" hidden="1"/>
    <cellStyle name="Followed Hyperlink" xfId="16223" builtinId="9" hidden="1"/>
    <cellStyle name="Followed Hyperlink" xfId="16225" builtinId="9" hidden="1"/>
    <cellStyle name="Followed Hyperlink" xfId="16227" builtinId="9" hidden="1"/>
    <cellStyle name="Followed Hyperlink" xfId="16229" builtinId="9" hidden="1"/>
    <cellStyle name="Followed Hyperlink" xfId="16231" builtinId="9" hidden="1"/>
    <cellStyle name="Followed Hyperlink" xfId="16233" builtinId="9" hidden="1"/>
    <cellStyle name="Followed Hyperlink" xfId="16235" builtinId="9" hidden="1"/>
    <cellStyle name="Followed Hyperlink" xfId="16237" builtinId="9" hidden="1"/>
    <cellStyle name="Followed Hyperlink" xfId="16239" builtinId="9" hidden="1"/>
    <cellStyle name="Followed Hyperlink" xfId="16241" builtinId="9" hidden="1"/>
    <cellStyle name="Followed Hyperlink" xfId="16243" builtinId="9" hidden="1"/>
    <cellStyle name="Followed Hyperlink" xfId="16245" builtinId="9" hidden="1"/>
    <cellStyle name="Followed Hyperlink" xfId="16247" builtinId="9" hidden="1"/>
    <cellStyle name="Followed Hyperlink" xfId="16249" builtinId="9" hidden="1"/>
    <cellStyle name="Followed Hyperlink" xfId="16251" builtinId="9" hidden="1"/>
    <cellStyle name="Followed Hyperlink" xfId="16253" builtinId="9" hidden="1"/>
    <cellStyle name="Followed Hyperlink" xfId="16255" builtinId="9" hidden="1"/>
    <cellStyle name="Followed Hyperlink" xfId="16257" builtinId="9" hidden="1"/>
    <cellStyle name="Followed Hyperlink" xfId="16259" builtinId="9" hidden="1"/>
    <cellStyle name="Followed Hyperlink" xfId="16261" builtinId="9" hidden="1"/>
    <cellStyle name="Followed Hyperlink" xfId="16263" builtinId="9" hidden="1"/>
    <cellStyle name="Followed Hyperlink" xfId="16265" builtinId="9" hidden="1"/>
    <cellStyle name="Followed Hyperlink" xfId="16267" builtinId="9" hidden="1"/>
    <cellStyle name="Followed Hyperlink" xfId="16269" builtinId="9" hidden="1"/>
    <cellStyle name="Followed Hyperlink" xfId="16271" builtinId="9" hidden="1"/>
    <cellStyle name="Followed Hyperlink" xfId="16273" builtinId="9" hidden="1"/>
    <cellStyle name="Followed Hyperlink" xfId="16275" builtinId="9" hidden="1"/>
    <cellStyle name="Followed Hyperlink" xfId="16277" builtinId="9" hidden="1"/>
    <cellStyle name="Followed Hyperlink" xfId="16279" builtinId="9" hidden="1"/>
    <cellStyle name="Followed Hyperlink" xfId="16281" builtinId="9" hidden="1"/>
    <cellStyle name="Followed Hyperlink" xfId="16283" builtinId="9" hidden="1"/>
    <cellStyle name="Followed Hyperlink" xfId="16285" builtinId="9" hidden="1"/>
    <cellStyle name="Followed Hyperlink" xfId="16287" builtinId="9" hidden="1"/>
    <cellStyle name="Followed Hyperlink" xfId="16289" builtinId="9" hidden="1"/>
    <cellStyle name="Followed Hyperlink" xfId="16291" builtinId="9" hidden="1"/>
    <cellStyle name="Followed Hyperlink" xfId="16293" builtinId="9" hidden="1"/>
    <cellStyle name="Followed Hyperlink" xfId="16295" builtinId="9" hidden="1"/>
    <cellStyle name="Followed Hyperlink" xfId="16297" builtinId="9" hidden="1"/>
    <cellStyle name="Followed Hyperlink" xfId="16299" builtinId="9" hidden="1"/>
    <cellStyle name="Followed Hyperlink" xfId="16301" builtinId="9" hidden="1"/>
    <cellStyle name="Followed Hyperlink" xfId="16303" builtinId="9" hidden="1"/>
    <cellStyle name="Followed Hyperlink" xfId="16305" builtinId="9" hidden="1"/>
    <cellStyle name="Followed Hyperlink" xfId="16307" builtinId="9" hidden="1"/>
    <cellStyle name="Followed Hyperlink" xfId="16309" builtinId="9" hidden="1"/>
    <cellStyle name="Followed Hyperlink" xfId="16311" builtinId="9" hidden="1"/>
    <cellStyle name="Followed Hyperlink" xfId="16313" builtinId="9" hidden="1"/>
    <cellStyle name="Followed Hyperlink" xfId="16315" builtinId="9" hidden="1"/>
    <cellStyle name="Followed Hyperlink" xfId="16317" builtinId="9" hidden="1"/>
    <cellStyle name="Followed Hyperlink" xfId="16319" builtinId="9" hidden="1"/>
    <cellStyle name="Followed Hyperlink" xfId="16321" builtinId="9" hidden="1"/>
    <cellStyle name="Followed Hyperlink" xfId="16323" builtinId="9" hidden="1"/>
    <cellStyle name="Followed Hyperlink" xfId="16325" builtinId="9" hidden="1"/>
    <cellStyle name="Followed Hyperlink" xfId="16327" builtinId="9" hidden="1"/>
    <cellStyle name="Followed Hyperlink" xfId="16329" builtinId="9" hidden="1"/>
    <cellStyle name="Followed Hyperlink" xfId="16331" builtinId="9" hidden="1"/>
    <cellStyle name="Followed Hyperlink" xfId="16333" builtinId="9" hidden="1"/>
    <cellStyle name="Followed Hyperlink" xfId="16335" builtinId="9" hidden="1"/>
    <cellStyle name="Followed Hyperlink" xfId="16337" builtinId="9" hidden="1"/>
    <cellStyle name="Followed Hyperlink" xfId="16339" builtinId="9" hidden="1"/>
    <cellStyle name="Followed Hyperlink" xfId="16341" builtinId="9" hidden="1"/>
    <cellStyle name="Followed Hyperlink" xfId="16343" builtinId="9" hidden="1"/>
    <cellStyle name="Followed Hyperlink" xfId="16345" builtinId="9" hidden="1"/>
    <cellStyle name="Followed Hyperlink" xfId="16347" builtinId="9" hidden="1"/>
    <cellStyle name="Followed Hyperlink" xfId="16349" builtinId="9" hidden="1"/>
    <cellStyle name="Followed Hyperlink" xfId="16351" builtinId="9" hidden="1"/>
    <cellStyle name="Followed Hyperlink" xfId="16353" builtinId="9" hidden="1"/>
    <cellStyle name="Followed Hyperlink" xfId="16355" builtinId="9" hidden="1"/>
    <cellStyle name="Followed Hyperlink" xfId="16357" builtinId="9" hidden="1"/>
    <cellStyle name="Followed Hyperlink" xfId="16359" builtinId="9" hidden="1"/>
    <cellStyle name="Followed Hyperlink" xfId="16361" builtinId="9" hidden="1"/>
    <cellStyle name="Followed Hyperlink" xfId="16363" builtinId="9" hidden="1"/>
    <cellStyle name="Followed Hyperlink" xfId="16365" builtinId="9" hidden="1"/>
    <cellStyle name="Followed Hyperlink" xfId="16367" builtinId="9" hidden="1"/>
    <cellStyle name="Followed Hyperlink" xfId="16369" builtinId="9" hidden="1"/>
    <cellStyle name="Followed Hyperlink" xfId="16371" builtinId="9" hidden="1"/>
    <cellStyle name="Followed Hyperlink" xfId="16373" builtinId="9" hidden="1"/>
    <cellStyle name="Followed Hyperlink" xfId="16375" builtinId="9" hidden="1"/>
    <cellStyle name="Followed Hyperlink" xfId="16377" builtinId="9" hidden="1"/>
    <cellStyle name="Followed Hyperlink" xfId="16379" builtinId="9" hidden="1"/>
    <cellStyle name="Followed Hyperlink" xfId="16381" builtinId="9" hidden="1"/>
    <cellStyle name="Followed Hyperlink" xfId="16383" builtinId="9" hidden="1"/>
    <cellStyle name="Followed Hyperlink" xfId="16385" builtinId="9" hidden="1"/>
    <cellStyle name="Followed Hyperlink" xfId="16387" builtinId="9" hidden="1"/>
    <cellStyle name="Followed Hyperlink" xfId="16389" builtinId="9" hidden="1"/>
    <cellStyle name="Followed Hyperlink" xfId="16391" builtinId="9" hidden="1"/>
    <cellStyle name="Followed Hyperlink" xfId="16393" builtinId="9" hidden="1"/>
    <cellStyle name="Followed Hyperlink" xfId="16395" builtinId="9" hidden="1"/>
    <cellStyle name="Followed Hyperlink" xfId="16397" builtinId="9" hidden="1"/>
    <cellStyle name="Followed Hyperlink" xfId="16399" builtinId="9" hidden="1"/>
    <cellStyle name="Followed Hyperlink" xfId="16401" builtinId="9" hidden="1"/>
    <cellStyle name="Followed Hyperlink" xfId="16403" builtinId="9" hidden="1"/>
    <cellStyle name="Followed Hyperlink" xfId="16405" builtinId="9" hidden="1"/>
    <cellStyle name="Followed Hyperlink" xfId="16407" builtinId="9" hidden="1"/>
    <cellStyle name="Followed Hyperlink" xfId="16409" builtinId="9" hidden="1"/>
    <cellStyle name="Followed Hyperlink" xfId="16411" builtinId="9" hidden="1"/>
    <cellStyle name="Followed Hyperlink" xfId="16413" builtinId="9" hidden="1"/>
    <cellStyle name="Followed Hyperlink" xfId="16415" builtinId="9" hidden="1"/>
    <cellStyle name="Followed Hyperlink" xfId="16417" builtinId="9" hidden="1"/>
    <cellStyle name="Followed Hyperlink" xfId="16419" builtinId="9" hidden="1"/>
    <cellStyle name="Followed Hyperlink" xfId="16421" builtinId="9" hidden="1"/>
    <cellStyle name="Followed Hyperlink" xfId="16423" builtinId="9" hidden="1"/>
    <cellStyle name="Followed Hyperlink" xfId="16425" builtinId="9" hidden="1"/>
    <cellStyle name="Followed Hyperlink" xfId="16427" builtinId="9" hidden="1"/>
    <cellStyle name="Followed Hyperlink" xfId="16429" builtinId="9" hidden="1"/>
    <cellStyle name="Followed Hyperlink" xfId="16431" builtinId="9" hidden="1"/>
    <cellStyle name="Followed Hyperlink" xfId="16433" builtinId="9" hidden="1"/>
    <cellStyle name="Followed Hyperlink" xfId="16435" builtinId="9" hidden="1"/>
    <cellStyle name="Followed Hyperlink" xfId="16437" builtinId="9" hidden="1"/>
    <cellStyle name="Followed Hyperlink" xfId="16439" builtinId="9" hidden="1"/>
    <cellStyle name="Followed Hyperlink" xfId="16441" builtinId="9" hidden="1"/>
    <cellStyle name="Followed Hyperlink" xfId="16443" builtinId="9" hidden="1"/>
    <cellStyle name="Followed Hyperlink" xfId="16445" builtinId="9" hidden="1"/>
    <cellStyle name="Followed Hyperlink" xfId="16447" builtinId="9" hidden="1"/>
    <cellStyle name="Followed Hyperlink" xfId="16449" builtinId="9" hidden="1"/>
    <cellStyle name="Followed Hyperlink" xfId="16451" builtinId="9" hidden="1"/>
    <cellStyle name="Followed Hyperlink" xfId="16453" builtinId="9" hidden="1"/>
    <cellStyle name="Followed Hyperlink" xfId="16455" builtinId="9" hidden="1"/>
    <cellStyle name="Followed Hyperlink" xfId="16457" builtinId="9" hidden="1"/>
    <cellStyle name="Followed Hyperlink" xfId="16459" builtinId="9" hidden="1"/>
    <cellStyle name="Followed Hyperlink" xfId="16461" builtinId="9" hidden="1"/>
    <cellStyle name="Followed Hyperlink" xfId="16463" builtinId="9" hidden="1"/>
    <cellStyle name="Followed Hyperlink" xfId="16465" builtinId="9" hidden="1"/>
    <cellStyle name="Followed Hyperlink" xfId="16467" builtinId="9" hidden="1"/>
    <cellStyle name="Followed Hyperlink" xfId="16469" builtinId="9" hidden="1"/>
    <cellStyle name="Followed Hyperlink" xfId="16471" builtinId="9" hidden="1"/>
    <cellStyle name="Followed Hyperlink" xfId="16473" builtinId="9" hidden="1"/>
    <cellStyle name="Followed Hyperlink" xfId="16475" builtinId="9" hidden="1"/>
    <cellStyle name="Followed Hyperlink" xfId="16477" builtinId="9" hidden="1"/>
    <cellStyle name="Followed Hyperlink" xfId="16479" builtinId="9" hidden="1"/>
    <cellStyle name="Followed Hyperlink" xfId="16481" builtinId="9" hidden="1"/>
    <cellStyle name="Followed Hyperlink" xfId="16483" builtinId="9" hidden="1"/>
    <cellStyle name="Followed Hyperlink" xfId="16485" builtinId="9" hidden="1"/>
    <cellStyle name="Followed Hyperlink" xfId="16487" builtinId="9" hidden="1"/>
    <cellStyle name="Followed Hyperlink" xfId="16489" builtinId="9" hidden="1"/>
    <cellStyle name="Followed Hyperlink" xfId="16491" builtinId="9" hidden="1"/>
    <cellStyle name="Followed Hyperlink" xfId="16493" builtinId="9" hidden="1"/>
    <cellStyle name="Followed Hyperlink" xfId="16495" builtinId="9" hidden="1"/>
    <cellStyle name="Followed Hyperlink" xfId="16497" builtinId="9" hidden="1"/>
    <cellStyle name="Followed Hyperlink" xfId="16499" builtinId="9" hidden="1"/>
    <cellStyle name="Followed Hyperlink" xfId="16501" builtinId="9" hidden="1"/>
    <cellStyle name="Followed Hyperlink" xfId="16503" builtinId="9" hidden="1"/>
    <cellStyle name="Followed Hyperlink" xfId="16505" builtinId="9" hidden="1"/>
    <cellStyle name="Followed Hyperlink" xfId="16507" builtinId="9" hidden="1"/>
    <cellStyle name="Followed Hyperlink" xfId="16509" builtinId="9" hidden="1"/>
    <cellStyle name="Followed Hyperlink" xfId="16511" builtinId="9" hidden="1"/>
    <cellStyle name="Followed Hyperlink" xfId="16513" builtinId="9" hidden="1"/>
    <cellStyle name="Followed Hyperlink" xfId="16515" builtinId="9" hidden="1"/>
    <cellStyle name="Followed Hyperlink" xfId="16517" builtinId="9" hidden="1"/>
    <cellStyle name="Followed Hyperlink" xfId="16519" builtinId="9" hidden="1"/>
    <cellStyle name="Followed Hyperlink" xfId="16521" builtinId="9" hidden="1"/>
    <cellStyle name="Followed Hyperlink" xfId="16523" builtinId="9" hidden="1"/>
    <cellStyle name="Followed Hyperlink" xfId="16525" builtinId="9" hidden="1"/>
    <cellStyle name="Followed Hyperlink" xfId="16527" builtinId="9" hidden="1"/>
    <cellStyle name="Followed Hyperlink" xfId="16529" builtinId="9" hidden="1"/>
    <cellStyle name="Followed Hyperlink" xfId="16531" builtinId="9" hidden="1"/>
    <cellStyle name="Followed Hyperlink" xfId="16533" builtinId="9" hidden="1"/>
    <cellStyle name="Followed Hyperlink" xfId="16535" builtinId="9" hidden="1"/>
    <cellStyle name="Followed Hyperlink" xfId="16537" builtinId="9" hidden="1"/>
    <cellStyle name="Followed Hyperlink" xfId="16539" builtinId="9" hidden="1"/>
    <cellStyle name="Followed Hyperlink" xfId="16541" builtinId="9" hidden="1"/>
    <cellStyle name="Followed Hyperlink" xfId="16543" builtinId="9" hidden="1"/>
    <cellStyle name="Followed Hyperlink" xfId="16545" builtinId="9" hidden="1"/>
    <cellStyle name="Followed Hyperlink" xfId="16547" builtinId="9" hidden="1"/>
    <cellStyle name="Followed Hyperlink" xfId="16549" builtinId="9" hidden="1"/>
    <cellStyle name="Followed Hyperlink" xfId="16551" builtinId="9" hidden="1"/>
    <cellStyle name="Followed Hyperlink" xfId="16553" builtinId="9" hidden="1"/>
    <cellStyle name="Followed Hyperlink" xfId="16555" builtinId="9" hidden="1"/>
    <cellStyle name="Followed Hyperlink" xfId="16557" builtinId="9" hidden="1"/>
    <cellStyle name="Followed Hyperlink" xfId="16559" builtinId="9" hidden="1"/>
    <cellStyle name="Followed Hyperlink" xfId="16561" builtinId="9" hidden="1"/>
    <cellStyle name="Followed Hyperlink" xfId="16563" builtinId="9" hidden="1"/>
    <cellStyle name="Followed Hyperlink" xfId="16565" builtinId="9" hidden="1"/>
    <cellStyle name="Followed Hyperlink" xfId="16567" builtinId="9" hidden="1"/>
    <cellStyle name="Followed Hyperlink" xfId="16569" builtinId="9" hidden="1"/>
    <cellStyle name="Followed Hyperlink" xfId="16571" builtinId="9" hidden="1"/>
    <cellStyle name="Followed Hyperlink" xfId="16573" builtinId="9" hidden="1"/>
    <cellStyle name="Followed Hyperlink" xfId="16575" builtinId="9" hidden="1"/>
    <cellStyle name="Followed Hyperlink" xfId="16577" builtinId="9" hidden="1"/>
    <cellStyle name="Followed Hyperlink" xfId="16579" builtinId="9" hidden="1"/>
    <cellStyle name="Followed Hyperlink" xfId="16581" builtinId="9" hidden="1"/>
    <cellStyle name="Followed Hyperlink" xfId="16583" builtinId="9" hidden="1"/>
    <cellStyle name="Followed Hyperlink" xfId="16585" builtinId="9" hidden="1"/>
    <cellStyle name="Followed Hyperlink" xfId="16587" builtinId="9" hidden="1"/>
    <cellStyle name="Followed Hyperlink" xfId="16589" builtinId="9" hidden="1"/>
    <cellStyle name="Followed Hyperlink" xfId="16591" builtinId="9" hidden="1"/>
    <cellStyle name="Followed Hyperlink" xfId="16593" builtinId="9" hidden="1"/>
    <cellStyle name="Followed Hyperlink" xfId="16595" builtinId="9" hidden="1"/>
    <cellStyle name="Followed Hyperlink" xfId="16597" builtinId="9" hidden="1"/>
    <cellStyle name="Followed Hyperlink" xfId="16599" builtinId="9" hidden="1"/>
    <cellStyle name="Followed Hyperlink" xfId="16601" builtinId="9" hidden="1"/>
    <cellStyle name="Followed Hyperlink" xfId="16603" builtinId="9" hidden="1"/>
    <cellStyle name="Followed Hyperlink" xfId="16605" builtinId="9" hidden="1"/>
    <cellStyle name="Followed Hyperlink" xfId="16607" builtinId="9" hidden="1"/>
    <cellStyle name="Followed Hyperlink" xfId="16609" builtinId="9" hidden="1"/>
    <cellStyle name="Followed Hyperlink" xfId="16611" builtinId="9" hidden="1"/>
    <cellStyle name="Followed Hyperlink" xfId="16613" builtinId="9" hidden="1"/>
    <cellStyle name="Followed Hyperlink" xfId="16615" builtinId="9" hidden="1"/>
    <cellStyle name="Followed Hyperlink" xfId="16617" builtinId="9" hidden="1"/>
    <cellStyle name="Followed Hyperlink" xfId="16619" builtinId="9" hidden="1"/>
    <cellStyle name="Followed Hyperlink" xfId="16621" builtinId="9" hidden="1"/>
    <cellStyle name="Followed Hyperlink" xfId="16623" builtinId="9" hidden="1"/>
    <cellStyle name="Followed Hyperlink" xfId="16625" builtinId="9" hidden="1"/>
    <cellStyle name="Followed Hyperlink" xfId="16627" builtinId="9" hidden="1"/>
    <cellStyle name="Followed Hyperlink" xfId="16629" builtinId="9" hidden="1"/>
    <cellStyle name="Followed Hyperlink" xfId="16631" builtinId="9" hidden="1"/>
    <cellStyle name="Followed Hyperlink" xfId="16633" builtinId="9" hidden="1"/>
    <cellStyle name="Followed Hyperlink" xfId="16635" builtinId="9" hidden="1"/>
    <cellStyle name="Followed Hyperlink" xfId="16637" builtinId="9" hidden="1"/>
    <cellStyle name="Followed Hyperlink" xfId="16639" builtinId="9" hidden="1"/>
    <cellStyle name="Followed Hyperlink" xfId="16641" builtinId="9" hidden="1"/>
    <cellStyle name="Followed Hyperlink" xfId="16643" builtinId="9" hidden="1"/>
    <cellStyle name="Followed Hyperlink" xfId="16645" builtinId="9" hidden="1"/>
    <cellStyle name="Followed Hyperlink" xfId="16647" builtinId="9" hidden="1"/>
    <cellStyle name="Followed Hyperlink" xfId="16649" builtinId="9" hidden="1"/>
    <cellStyle name="Followed Hyperlink" xfId="16651" builtinId="9" hidden="1"/>
    <cellStyle name="Followed Hyperlink" xfId="16653" builtinId="9" hidden="1"/>
    <cellStyle name="Followed Hyperlink" xfId="16655" builtinId="9" hidden="1"/>
    <cellStyle name="Followed Hyperlink" xfId="16657" builtinId="9" hidden="1"/>
    <cellStyle name="Followed Hyperlink" xfId="16659" builtinId="9" hidden="1"/>
    <cellStyle name="Followed Hyperlink" xfId="16661" builtinId="9" hidden="1"/>
    <cellStyle name="Followed Hyperlink" xfId="16663" builtinId="9" hidden="1"/>
    <cellStyle name="Followed Hyperlink" xfId="16665" builtinId="9" hidden="1"/>
    <cellStyle name="Followed Hyperlink" xfId="16667" builtinId="9" hidden="1"/>
    <cellStyle name="Followed Hyperlink" xfId="16669" builtinId="9" hidden="1"/>
    <cellStyle name="Followed Hyperlink" xfId="16671" builtinId="9" hidden="1"/>
    <cellStyle name="Followed Hyperlink" xfId="16673" builtinId="9" hidden="1"/>
    <cellStyle name="Followed Hyperlink" xfId="16675" builtinId="9" hidden="1"/>
    <cellStyle name="Followed Hyperlink" xfId="16677" builtinId="9" hidden="1"/>
    <cellStyle name="Followed Hyperlink" xfId="16679" builtinId="9" hidden="1"/>
    <cellStyle name="Followed Hyperlink" xfId="16681" builtinId="9" hidden="1"/>
    <cellStyle name="Followed Hyperlink" xfId="16683" builtinId="9" hidden="1"/>
    <cellStyle name="Followed Hyperlink" xfId="16685" builtinId="9" hidden="1"/>
    <cellStyle name="Followed Hyperlink" xfId="16687" builtinId="9" hidden="1"/>
    <cellStyle name="Followed Hyperlink" xfId="16689" builtinId="9" hidden="1"/>
    <cellStyle name="Followed Hyperlink" xfId="16691" builtinId="9" hidden="1"/>
    <cellStyle name="Followed Hyperlink" xfId="16693" builtinId="9" hidden="1"/>
    <cellStyle name="Followed Hyperlink" xfId="16695" builtinId="9" hidden="1"/>
    <cellStyle name="Followed Hyperlink" xfId="16697" builtinId="9" hidden="1"/>
    <cellStyle name="Followed Hyperlink" xfId="16699" builtinId="9" hidden="1"/>
    <cellStyle name="Followed Hyperlink" xfId="16701" builtinId="9" hidden="1"/>
    <cellStyle name="Followed Hyperlink" xfId="16703" builtinId="9" hidden="1"/>
    <cellStyle name="Followed Hyperlink" xfId="16705" builtinId="9" hidden="1"/>
    <cellStyle name="Followed Hyperlink" xfId="16707" builtinId="9" hidden="1"/>
    <cellStyle name="Followed Hyperlink" xfId="16709" builtinId="9" hidden="1"/>
    <cellStyle name="Followed Hyperlink" xfId="16711" builtinId="9" hidden="1"/>
    <cellStyle name="Followed Hyperlink" xfId="16713" builtinId="9" hidden="1"/>
    <cellStyle name="Followed Hyperlink" xfId="16715" builtinId="9" hidden="1"/>
    <cellStyle name="Followed Hyperlink" xfId="16717" builtinId="9" hidden="1"/>
    <cellStyle name="Followed Hyperlink" xfId="16719" builtinId="9" hidden="1"/>
    <cellStyle name="Followed Hyperlink" xfId="16721" builtinId="9" hidden="1"/>
    <cellStyle name="Followed Hyperlink" xfId="16723" builtinId="9" hidden="1"/>
    <cellStyle name="Followed Hyperlink" xfId="16725" builtinId="9" hidden="1"/>
    <cellStyle name="Followed Hyperlink" xfId="16727" builtinId="9" hidden="1"/>
    <cellStyle name="Followed Hyperlink" xfId="16729" builtinId="9" hidden="1"/>
    <cellStyle name="Followed Hyperlink" xfId="16731" builtinId="9" hidden="1"/>
    <cellStyle name="Followed Hyperlink" xfId="16733" builtinId="9" hidden="1"/>
    <cellStyle name="Followed Hyperlink" xfId="16735" builtinId="9" hidden="1"/>
    <cellStyle name="Followed Hyperlink" xfId="16737" builtinId="9" hidden="1"/>
    <cellStyle name="Followed Hyperlink" xfId="16739" builtinId="9" hidden="1"/>
    <cellStyle name="Followed Hyperlink" xfId="16741" builtinId="9" hidden="1"/>
    <cellStyle name="Followed Hyperlink" xfId="16743" builtinId="9" hidden="1"/>
    <cellStyle name="Followed Hyperlink" xfId="16745" builtinId="9" hidden="1"/>
    <cellStyle name="Followed Hyperlink" xfId="16747" builtinId="9" hidden="1"/>
    <cellStyle name="Followed Hyperlink" xfId="16749" builtinId="9" hidden="1"/>
    <cellStyle name="Followed Hyperlink" xfId="16751" builtinId="9" hidden="1"/>
    <cellStyle name="Followed Hyperlink" xfId="16753" builtinId="9" hidden="1"/>
    <cellStyle name="Followed Hyperlink" xfId="16755" builtinId="9" hidden="1"/>
    <cellStyle name="Followed Hyperlink" xfId="16757" builtinId="9" hidden="1"/>
    <cellStyle name="Followed Hyperlink" xfId="16759" builtinId="9" hidden="1"/>
    <cellStyle name="Followed Hyperlink" xfId="16761" builtinId="9" hidden="1"/>
    <cellStyle name="Followed Hyperlink" xfId="16763" builtinId="9" hidden="1"/>
    <cellStyle name="Followed Hyperlink" xfId="16765" builtinId="9" hidden="1"/>
    <cellStyle name="Followed Hyperlink" xfId="16767" builtinId="9" hidden="1"/>
    <cellStyle name="Followed Hyperlink" xfId="16769" builtinId="9" hidden="1"/>
    <cellStyle name="Followed Hyperlink" xfId="16771" builtinId="9" hidden="1"/>
    <cellStyle name="Followed Hyperlink" xfId="16773" builtinId="9" hidden="1"/>
    <cellStyle name="Followed Hyperlink" xfId="16775" builtinId="9" hidden="1"/>
    <cellStyle name="Followed Hyperlink" xfId="16777" builtinId="9" hidden="1"/>
    <cellStyle name="Followed Hyperlink" xfId="16779" builtinId="9" hidden="1"/>
    <cellStyle name="Followed Hyperlink" xfId="16781" builtinId="9" hidden="1"/>
    <cellStyle name="Followed Hyperlink" xfId="16783" builtinId="9" hidden="1"/>
    <cellStyle name="Followed Hyperlink" xfId="16785" builtinId="9" hidden="1"/>
    <cellStyle name="Followed Hyperlink" xfId="16787" builtinId="9" hidden="1"/>
    <cellStyle name="Followed Hyperlink" xfId="16789" builtinId="9" hidden="1"/>
    <cellStyle name="Followed Hyperlink" xfId="16791" builtinId="9" hidden="1"/>
    <cellStyle name="Followed Hyperlink" xfId="16793" builtinId="9" hidden="1"/>
    <cellStyle name="Followed Hyperlink" xfId="16795" builtinId="9" hidden="1"/>
    <cellStyle name="Followed Hyperlink" xfId="16797" builtinId="9" hidden="1"/>
    <cellStyle name="Followed Hyperlink" xfId="16799" builtinId="9" hidden="1"/>
    <cellStyle name="Followed Hyperlink" xfId="16801" builtinId="9" hidden="1"/>
    <cellStyle name="Followed Hyperlink" xfId="16803" builtinId="9" hidden="1"/>
    <cellStyle name="Followed Hyperlink" xfId="16805" builtinId="9" hidden="1"/>
    <cellStyle name="Followed Hyperlink" xfId="16807" builtinId="9" hidden="1"/>
    <cellStyle name="Followed Hyperlink" xfId="16809" builtinId="9" hidden="1"/>
    <cellStyle name="Followed Hyperlink" xfId="16811" builtinId="9" hidden="1"/>
    <cellStyle name="Followed Hyperlink" xfId="16813" builtinId="9" hidden="1"/>
    <cellStyle name="Followed Hyperlink" xfId="16815" builtinId="9" hidden="1"/>
    <cellStyle name="Followed Hyperlink" xfId="16817" builtinId="9" hidden="1"/>
    <cellStyle name="Followed Hyperlink" xfId="16819" builtinId="9" hidden="1"/>
    <cellStyle name="Followed Hyperlink" xfId="16821" builtinId="9" hidden="1"/>
    <cellStyle name="Followed Hyperlink" xfId="16823" builtinId="9" hidden="1"/>
    <cellStyle name="Followed Hyperlink" xfId="16825" builtinId="9" hidden="1"/>
    <cellStyle name="Followed Hyperlink" xfId="16827" builtinId="9" hidden="1"/>
    <cellStyle name="Followed Hyperlink" xfId="16829" builtinId="9" hidden="1"/>
    <cellStyle name="Followed Hyperlink" xfId="16831" builtinId="9" hidden="1"/>
    <cellStyle name="Followed Hyperlink" xfId="16833" builtinId="9" hidden="1"/>
    <cellStyle name="Followed Hyperlink" xfId="16835" builtinId="9" hidden="1"/>
    <cellStyle name="Followed Hyperlink" xfId="16837" builtinId="9" hidden="1"/>
    <cellStyle name="Followed Hyperlink" xfId="16839" builtinId="9" hidden="1"/>
    <cellStyle name="Followed Hyperlink" xfId="16841" builtinId="9" hidden="1"/>
    <cellStyle name="Followed Hyperlink" xfId="16843" builtinId="9" hidden="1"/>
    <cellStyle name="Followed Hyperlink" xfId="16845" builtinId="9" hidden="1"/>
    <cellStyle name="Followed Hyperlink" xfId="16847" builtinId="9" hidden="1"/>
    <cellStyle name="Followed Hyperlink" xfId="16849" builtinId="9" hidden="1"/>
    <cellStyle name="Followed Hyperlink" xfId="16851" builtinId="9" hidden="1"/>
    <cellStyle name="Followed Hyperlink" xfId="16853" builtinId="9" hidden="1"/>
    <cellStyle name="Followed Hyperlink" xfId="16855" builtinId="9" hidden="1"/>
    <cellStyle name="Followed Hyperlink" xfId="16857" builtinId="9" hidden="1"/>
    <cellStyle name="Followed Hyperlink" xfId="16859" builtinId="9" hidden="1"/>
    <cellStyle name="Followed Hyperlink" xfId="16861" builtinId="9" hidden="1"/>
    <cellStyle name="Followed Hyperlink" xfId="16863" builtinId="9" hidden="1"/>
    <cellStyle name="Followed Hyperlink" xfId="16865" builtinId="9" hidden="1"/>
    <cellStyle name="Followed Hyperlink" xfId="16867" builtinId="9" hidden="1"/>
    <cellStyle name="Followed Hyperlink" xfId="16869" builtinId="9" hidden="1"/>
    <cellStyle name="Followed Hyperlink" xfId="16871" builtinId="9" hidden="1"/>
    <cellStyle name="Followed Hyperlink" xfId="16873" builtinId="9" hidden="1"/>
    <cellStyle name="Followed Hyperlink" xfId="16875" builtinId="9" hidden="1"/>
    <cellStyle name="Followed Hyperlink" xfId="16877" builtinId="9" hidden="1"/>
    <cellStyle name="Followed Hyperlink" xfId="16879" builtinId="9" hidden="1"/>
    <cellStyle name="Followed Hyperlink" xfId="16881" builtinId="9" hidden="1"/>
    <cellStyle name="Followed Hyperlink" xfId="16883" builtinId="9" hidden="1"/>
    <cellStyle name="Followed Hyperlink" xfId="16885" builtinId="9" hidden="1"/>
    <cellStyle name="Followed Hyperlink" xfId="16887" builtinId="9" hidden="1"/>
    <cellStyle name="Followed Hyperlink" xfId="16889" builtinId="9" hidden="1"/>
    <cellStyle name="Followed Hyperlink" xfId="16891" builtinId="9" hidden="1"/>
    <cellStyle name="Followed Hyperlink" xfId="16893" builtinId="9" hidden="1"/>
    <cellStyle name="Followed Hyperlink" xfId="16895" builtinId="9" hidden="1"/>
    <cellStyle name="Followed Hyperlink" xfId="16897" builtinId="9" hidden="1"/>
    <cellStyle name="Followed Hyperlink" xfId="16899" builtinId="9" hidden="1"/>
    <cellStyle name="Followed Hyperlink" xfId="16901" builtinId="9" hidden="1"/>
    <cellStyle name="Followed Hyperlink" xfId="16903" builtinId="9" hidden="1"/>
    <cellStyle name="Followed Hyperlink" xfId="16905" builtinId="9" hidden="1"/>
    <cellStyle name="Followed Hyperlink" xfId="16907" builtinId="9" hidden="1"/>
    <cellStyle name="Followed Hyperlink" xfId="16909" builtinId="9" hidden="1"/>
    <cellStyle name="Followed Hyperlink" xfId="16911" builtinId="9" hidden="1"/>
    <cellStyle name="Followed Hyperlink" xfId="16913" builtinId="9" hidden="1"/>
    <cellStyle name="Followed Hyperlink" xfId="16915" builtinId="9" hidden="1"/>
    <cellStyle name="Followed Hyperlink" xfId="16917" builtinId="9" hidden="1"/>
    <cellStyle name="Followed Hyperlink" xfId="16919" builtinId="9" hidden="1"/>
    <cellStyle name="Followed Hyperlink" xfId="16921" builtinId="9" hidden="1"/>
    <cellStyle name="Followed Hyperlink" xfId="16923" builtinId="9" hidden="1"/>
    <cellStyle name="Followed Hyperlink" xfId="16925" builtinId="9" hidden="1"/>
    <cellStyle name="Followed Hyperlink" xfId="16927" builtinId="9" hidden="1"/>
    <cellStyle name="Followed Hyperlink" xfId="16929" builtinId="9" hidden="1"/>
    <cellStyle name="Followed Hyperlink" xfId="16931" builtinId="9" hidden="1"/>
    <cellStyle name="Followed Hyperlink" xfId="16933" builtinId="9" hidden="1"/>
    <cellStyle name="Followed Hyperlink" xfId="16935" builtinId="9" hidden="1"/>
    <cellStyle name="Followed Hyperlink" xfId="16937" builtinId="9" hidden="1"/>
    <cellStyle name="Followed Hyperlink" xfId="16939" builtinId="9" hidden="1"/>
    <cellStyle name="Followed Hyperlink" xfId="16941" builtinId="9" hidden="1"/>
    <cellStyle name="Followed Hyperlink" xfId="16943" builtinId="9" hidden="1"/>
    <cellStyle name="Followed Hyperlink" xfId="16945" builtinId="9" hidden="1"/>
    <cellStyle name="Followed Hyperlink" xfId="16947" builtinId="9" hidden="1"/>
    <cellStyle name="Followed Hyperlink" xfId="16949" builtinId="9" hidden="1"/>
    <cellStyle name="Followed Hyperlink" xfId="16951" builtinId="9" hidden="1"/>
    <cellStyle name="Followed Hyperlink" xfId="16953" builtinId="9" hidden="1"/>
    <cellStyle name="Followed Hyperlink" xfId="16955" builtinId="9" hidden="1"/>
    <cellStyle name="Followed Hyperlink" xfId="16957" builtinId="9" hidden="1"/>
    <cellStyle name="Followed Hyperlink" xfId="16959" builtinId="9" hidden="1"/>
    <cellStyle name="Followed Hyperlink" xfId="16961" builtinId="9" hidden="1"/>
    <cellStyle name="Followed Hyperlink" xfId="16963" builtinId="9" hidden="1"/>
    <cellStyle name="Followed Hyperlink" xfId="16965" builtinId="9" hidden="1"/>
    <cellStyle name="Followed Hyperlink" xfId="16967" builtinId="9" hidden="1"/>
    <cellStyle name="Followed Hyperlink" xfId="16969" builtinId="9" hidden="1"/>
    <cellStyle name="Followed Hyperlink" xfId="16971" builtinId="9" hidden="1"/>
    <cellStyle name="Followed Hyperlink" xfId="16973" builtinId="9" hidden="1"/>
    <cellStyle name="Followed Hyperlink" xfId="16975" builtinId="9" hidden="1"/>
    <cellStyle name="Followed Hyperlink" xfId="16977" builtinId="9" hidden="1"/>
    <cellStyle name="Followed Hyperlink" xfId="16979" builtinId="9" hidden="1"/>
    <cellStyle name="Followed Hyperlink" xfId="16981" builtinId="9" hidden="1"/>
    <cellStyle name="Followed Hyperlink" xfId="16983" builtinId="9" hidden="1"/>
    <cellStyle name="Followed Hyperlink" xfId="16985" builtinId="9" hidden="1"/>
    <cellStyle name="Followed Hyperlink" xfId="16987" builtinId="9" hidden="1"/>
    <cellStyle name="Followed Hyperlink" xfId="16989" builtinId="9" hidden="1"/>
    <cellStyle name="Followed Hyperlink" xfId="16991" builtinId="9" hidden="1"/>
    <cellStyle name="Followed Hyperlink" xfId="16993" builtinId="9" hidden="1"/>
    <cellStyle name="Followed Hyperlink" xfId="16995" builtinId="9" hidden="1"/>
    <cellStyle name="Followed Hyperlink" xfId="16997" builtinId="9" hidden="1"/>
    <cellStyle name="Followed Hyperlink" xfId="16999" builtinId="9" hidden="1"/>
    <cellStyle name="Followed Hyperlink" xfId="17001" builtinId="9" hidden="1"/>
    <cellStyle name="Followed Hyperlink" xfId="17003" builtinId="9" hidden="1"/>
    <cellStyle name="Followed Hyperlink" xfId="17005" builtinId="9" hidden="1"/>
    <cellStyle name="Followed Hyperlink" xfId="17007" builtinId="9" hidden="1"/>
    <cellStyle name="Followed Hyperlink" xfId="17009" builtinId="9" hidden="1"/>
    <cellStyle name="Followed Hyperlink" xfId="17011" builtinId="9" hidden="1"/>
    <cellStyle name="Followed Hyperlink" xfId="17013" builtinId="9" hidden="1"/>
    <cellStyle name="Followed Hyperlink" xfId="17015" builtinId="9" hidden="1"/>
    <cellStyle name="Followed Hyperlink" xfId="17017" builtinId="9" hidden="1"/>
    <cellStyle name="Followed Hyperlink" xfId="17019" builtinId="9" hidden="1"/>
    <cellStyle name="Followed Hyperlink" xfId="17021" builtinId="9" hidden="1"/>
    <cellStyle name="Followed Hyperlink" xfId="17023" builtinId="9" hidden="1"/>
    <cellStyle name="Followed Hyperlink" xfId="17025" builtinId="9" hidden="1"/>
    <cellStyle name="Followed Hyperlink" xfId="17027" builtinId="9" hidden="1"/>
    <cellStyle name="Followed Hyperlink" xfId="17029" builtinId="9" hidden="1"/>
    <cellStyle name="Followed Hyperlink" xfId="17031" builtinId="9" hidden="1"/>
    <cellStyle name="Followed Hyperlink" xfId="17033" builtinId="9" hidden="1"/>
    <cellStyle name="Followed Hyperlink" xfId="17035" builtinId="9" hidden="1"/>
    <cellStyle name="Followed Hyperlink" xfId="17037" builtinId="9" hidden="1"/>
    <cellStyle name="Followed Hyperlink" xfId="17039" builtinId="9" hidden="1"/>
    <cellStyle name="Followed Hyperlink" xfId="17041" builtinId="9" hidden="1"/>
    <cellStyle name="Followed Hyperlink" xfId="17043" builtinId="9" hidden="1"/>
    <cellStyle name="Followed Hyperlink" xfId="17045" builtinId="9" hidden="1"/>
    <cellStyle name="Followed Hyperlink" xfId="17047" builtinId="9" hidden="1"/>
    <cellStyle name="Followed Hyperlink" xfId="17049" builtinId="9" hidden="1"/>
    <cellStyle name="Followed Hyperlink" xfId="17051" builtinId="9" hidden="1"/>
    <cellStyle name="Followed Hyperlink" xfId="17053" builtinId="9" hidden="1"/>
    <cellStyle name="Followed Hyperlink" xfId="17055" builtinId="9" hidden="1"/>
    <cellStyle name="Followed Hyperlink" xfId="17057" builtinId="9" hidden="1"/>
    <cellStyle name="Followed Hyperlink" xfId="17059" builtinId="9" hidden="1"/>
    <cellStyle name="Followed Hyperlink" xfId="17061" builtinId="9" hidden="1"/>
    <cellStyle name="Followed Hyperlink" xfId="17063" builtinId="9" hidden="1"/>
    <cellStyle name="Followed Hyperlink" xfId="17065" builtinId="9" hidden="1"/>
    <cellStyle name="Followed Hyperlink" xfId="17067" builtinId="9" hidden="1"/>
    <cellStyle name="Followed Hyperlink" xfId="17069" builtinId="9" hidden="1"/>
    <cellStyle name="Followed Hyperlink" xfId="17071" builtinId="9" hidden="1"/>
    <cellStyle name="Followed Hyperlink" xfId="17073" builtinId="9" hidden="1"/>
    <cellStyle name="Followed Hyperlink" xfId="17075" builtinId="9" hidden="1"/>
    <cellStyle name="Followed Hyperlink" xfId="17077" builtinId="9" hidden="1"/>
    <cellStyle name="Followed Hyperlink" xfId="17079" builtinId="9" hidden="1"/>
    <cellStyle name="Followed Hyperlink" xfId="17081" builtinId="9" hidden="1"/>
    <cellStyle name="Followed Hyperlink" xfId="17083" builtinId="9" hidden="1"/>
    <cellStyle name="Followed Hyperlink" xfId="17085" builtinId="9" hidden="1"/>
    <cellStyle name="Followed Hyperlink" xfId="17087" builtinId="9" hidden="1"/>
    <cellStyle name="Followed Hyperlink" xfId="17089" builtinId="9" hidden="1"/>
    <cellStyle name="Followed Hyperlink" xfId="17091" builtinId="9" hidden="1"/>
    <cellStyle name="Followed Hyperlink" xfId="17093" builtinId="9" hidden="1"/>
    <cellStyle name="Followed Hyperlink" xfId="17095" builtinId="9" hidden="1"/>
    <cellStyle name="Followed Hyperlink" xfId="17097" builtinId="9" hidden="1"/>
    <cellStyle name="Followed Hyperlink" xfId="17099" builtinId="9" hidden="1"/>
    <cellStyle name="Followed Hyperlink" xfId="17101" builtinId="9" hidden="1"/>
    <cellStyle name="Followed Hyperlink" xfId="17103" builtinId="9" hidden="1"/>
    <cellStyle name="Followed Hyperlink" xfId="17105" builtinId="9" hidden="1"/>
    <cellStyle name="Followed Hyperlink" xfId="17107" builtinId="9" hidden="1"/>
    <cellStyle name="Followed Hyperlink" xfId="17109" builtinId="9" hidden="1"/>
    <cellStyle name="Followed Hyperlink" xfId="17111" builtinId="9" hidden="1"/>
    <cellStyle name="Followed Hyperlink" xfId="17113" builtinId="9" hidden="1"/>
    <cellStyle name="Followed Hyperlink" xfId="17115" builtinId="9" hidden="1"/>
    <cellStyle name="Followed Hyperlink" xfId="17117" builtinId="9" hidden="1"/>
    <cellStyle name="Followed Hyperlink" xfId="17119" builtinId="9" hidden="1"/>
    <cellStyle name="Followed Hyperlink" xfId="17121" builtinId="9" hidden="1"/>
    <cellStyle name="Followed Hyperlink" xfId="17123" builtinId="9" hidden="1"/>
    <cellStyle name="Followed Hyperlink" xfId="17125" builtinId="9" hidden="1"/>
    <cellStyle name="Followed Hyperlink" xfId="17127" builtinId="9" hidden="1"/>
    <cellStyle name="Followed Hyperlink" xfId="17129" builtinId="9" hidden="1"/>
    <cellStyle name="Followed Hyperlink" xfId="17131" builtinId="9" hidden="1"/>
    <cellStyle name="Followed Hyperlink" xfId="17133" builtinId="9" hidden="1"/>
    <cellStyle name="Followed Hyperlink" xfId="17135" builtinId="9" hidden="1"/>
    <cellStyle name="Followed Hyperlink" xfId="17137" builtinId="9" hidden="1"/>
    <cellStyle name="Followed Hyperlink" xfId="17139" builtinId="9" hidden="1"/>
    <cellStyle name="Followed Hyperlink" xfId="17141" builtinId="9" hidden="1"/>
    <cellStyle name="Followed Hyperlink" xfId="17143" builtinId="9" hidden="1"/>
    <cellStyle name="Followed Hyperlink" xfId="17145" builtinId="9" hidden="1"/>
    <cellStyle name="Followed Hyperlink" xfId="17147" builtinId="9" hidden="1"/>
    <cellStyle name="Followed Hyperlink" xfId="17149" builtinId="9" hidden="1"/>
    <cellStyle name="Followed Hyperlink" xfId="17151" builtinId="9" hidden="1"/>
    <cellStyle name="Followed Hyperlink" xfId="17153" builtinId="9" hidden="1"/>
    <cellStyle name="Followed Hyperlink" xfId="17155" builtinId="9" hidden="1"/>
    <cellStyle name="Followed Hyperlink" xfId="17157" builtinId="9" hidden="1"/>
    <cellStyle name="Followed Hyperlink" xfId="17159" builtinId="9" hidden="1"/>
    <cellStyle name="Followed Hyperlink" xfId="17161" builtinId="9" hidden="1"/>
    <cellStyle name="Followed Hyperlink" xfId="17163" builtinId="9" hidden="1"/>
    <cellStyle name="Followed Hyperlink" xfId="17165" builtinId="9" hidden="1"/>
    <cellStyle name="Followed Hyperlink" xfId="17167" builtinId="9" hidden="1"/>
    <cellStyle name="Followed Hyperlink" xfId="17169" builtinId="9" hidden="1"/>
    <cellStyle name="Followed Hyperlink" xfId="17171" builtinId="9" hidden="1"/>
    <cellStyle name="Followed Hyperlink" xfId="17173" builtinId="9" hidden="1"/>
    <cellStyle name="Followed Hyperlink" xfId="17175" builtinId="9" hidden="1"/>
    <cellStyle name="Followed Hyperlink" xfId="17177" builtinId="9" hidden="1"/>
    <cellStyle name="Followed Hyperlink" xfId="17179" builtinId="9" hidden="1"/>
    <cellStyle name="Followed Hyperlink" xfId="17181" builtinId="9" hidden="1"/>
    <cellStyle name="Followed Hyperlink" xfId="17183" builtinId="9" hidden="1"/>
    <cellStyle name="Followed Hyperlink" xfId="17185" builtinId="9" hidden="1"/>
    <cellStyle name="Followed Hyperlink" xfId="17187" builtinId="9" hidden="1"/>
    <cellStyle name="Followed Hyperlink" xfId="17189" builtinId="9" hidden="1"/>
    <cellStyle name="Followed Hyperlink" xfId="17191" builtinId="9" hidden="1"/>
    <cellStyle name="Followed Hyperlink" xfId="17193" builtinId="9" hidden="1"/>
    <cellStyle name="Followed Hyperlink" xfId="17195" builtinId="9" hidden="1"/>
    <cellStyle name="Followed Hyperlink" xfId="17197" builtinId="9" hidden="1"/>
    <cellStyle name="Followed Hyperlink" xfId="17199" builtinId="9" hidden="1"/>
    <cellStyle name="Followed Hyperlink" xfId="17201" builtinId="9" hidden="1"/>
    <cellStyle name="Followed Hyperlink" xfId="17203" builtinId="9" hidden="1"/>
    <cellStyle name="Followed Hyperlink" xfId="17205" builtinId="9" hidden="1"/>
    <cellStyle name="Followed Hyperlink" xfId="17207" builtinId="9" hidden="1"/>
    <cellStyle name="Followed Hyperlink" xfId="17209" builtinId="9" hidden="1"/>
    <cellStyle name="Followed Hyperlink" xfId="17211" builtinId="9" hidden="1"/>
    <cellStyle name="Followed Hyperlink" xfId="17213" builtinId="9" hidden="1"/>
    <cellStyle name="Followed Hyperlink" xfId="17215" builtinId="9" hidden="1"/>
    <cellStyle name="Followed Hyperlink" xfId="17217" builtinId="9" hidden="1"/>
    <cellStyle name="Followed Hyperlink" xfId="17219" builtinId="9" hidden="1"/>
    <cellStyle name="Followed Hyperlink" xfId="17221" builtinId="9" hidden="1"/>
    <cellStyle name="Followed Hyperlink" xfId="17223" builtinId="9" hidden="1"/>
    <cellStyle name="Followed Hyperlink" xfId="17225" builtinId="9" hidden="1"/>
    <cellStyle name="Followed Hyperlink" xfId="17227" builtinId="9" hidden="1"/>
    <cellStyle name="Followed Hyperlink" xfId="17229" builtinId="9" hidden="1"/>
    <cellStyle name="Followed Hyperlink" xfId="17231" builtinId="9" hidden="1"/>
    <cellStyle name="Followed Hyperlink" xfId="17233" builtinId="9" hidden="1"/>
    <cellStyle name="Followed Hyperlink" xfId="17235" builtinId="9" hidden="1"/>
    <cellStyle name="Followed Hyperlink" xfId="17237" builtinId="9" hidden="1"/>
    <cellStyle name="Followed Hyperlink" xfId="17239" builtinId="9" hidden="1"/>
    <cellStyle name="Followed Hyperlink" xfId="17241" builtinId="9" hidden="1"/>
    <cellStyle name="Followed Hyperlink" xfId="17243" builtinId="9" hidden="1"/>
    <cellStyle name="Followed Hyperlink" xfId="17245" builtinId="9" hidden="1"/>
    <cellStyle name="Followed Hyperlink" xfId="17247" builtinId="9" hidden="1"/>
    <cellStyle name="Followed Hyperlink" xfId="17249" builtinId="9" hidden="1"/>
    <cellStyle name="Followed Hyperlink" xfId="17251" builtinId="9" hidden="1"/>
    <cellStyle name="Followed Hyperlink" xfId="17253" builtinId="9" hidden="1"/>
    <cellStyle name="Followed Hyperlink" xfId="17255" builtinId="9" hidden="1"/>
    <cellStyle name="Followed Hyperlink" xfId="17257" builtinId="9" hidden="1"/>
    <cellStyle name="Followed Hyperlink" xfId="17259" builtinId="9" hidden="1"/>
    <cellStyle name="Followed Hyperlink" xfId="17261" builtinId="9" hidden="1"/>
    <cellStyle name="Followed Hyperlink" xfId="17263" builtinId="9" hidden="1"/>
    <cellStyle name="Followed Hyperlink" xfId="17265" builtinId="9" hidden="1"/>
    <cellStyle name="Followed Hyperlink" xfId="17267" builtinId="9" hidden="1"/>
    <cellStyle name="Followed Hyperlink" xfId="17269" builtinId="9" hidden="1"/>
    <cellStyle name="Followed Hyperlink" xfId="17271" builtinId="9" hidden="1"/>
    <cellStyle name="Followed Hyperlink" xfId="17273" builtinId="9" hidden="1"/>
    <cellStyle name="Followed Hyperlink" xfId="17275" builtinId="9" hidden="1"/>
    <cellStyle name="Followed Hyperlink" xfId="17277" builtinId="9" hidden="1"/>
    <cellStyle name="Followed Hyperlink" xfId="17279" builtinId="9" hidden="1"/>
    <cellStyle name="Followed Hyperlink" xfId="17281" builtinId="9" hidden="1"/>
    <cellStyle name="Followed Hyperlink" xfId="17283" builtinId="9" hidden="1"/>
    <cellStyle name="Followed Hyperlink" xfId="17285" builtinId="9" hidden="1"/>
    <cellStyle name="Followed Hyperlink" xfId="17287" builtinId="9" hidden="1"/>
    <cellStyle name="Followed Hyperlink" xfId="17289" builtinId="9" hidden="1"/>
    <cellStyle name="Followed Hyperlink" xfId="17291" builtinId="9" hidden="1"/>
    <cellStyle name="Followed Hyperlink" xfId="17293" builtinId="9" hidden="1"/>
    <cellStyle name="Followed Hyperlink" xfId="17295" builtinId="9" hidden="1"/>
    <cellStyle name="Followed Hyperlink" xfId="17297" builtinId="9" hidden="1"/>
    <cellStyle name="Followed Hyperlink" xfId="17299" builtinId="9" hidden="1"/>
    <cellStyle name="Followed Hyperlink" xfId="17301" builtinId="9" hidden="1"/>
    <cellStyle name="Followed Hyperlink" xfId="17303" builtinId="9" hidden="1"/>
    <cellStyle name="Followed Hyperlink" xfId="17305" builtinId="9" hidden="1"/>
    <cellStyle name="Followed Hyperlink" xfId="17307" builtinId="9" hidden="1"/>
    <cellStyle name="Followed Hyperlink" xfId="17309" builtinId="9" hidden="1"/>
    <cellStyle name="Followed Hyperlink" xfId="17311" builtinId="9" hidden="1"/>
    <cellStyle name="Followed Hyperlink" xfId="17313" builtinId="9" hidden="1"/>
    <cellStyle name="Followed Hyperlink" xfId="17315" builtinId="9" hidden="1"/>
    <cellStyle name="Followed Hyperlink" xfId="17317" builtinId="9" hidden="1"/>
    <cellStyle name="Followed Hyperlink" xfId="17319" builtinId="9" hidden="1"/>
    <cellStyle name="Followed Hyperlink" xfId="17321" builtinId="9" hidden="1"/>
    <cellStyle name="Followed Hyperlink" xfId="17323" builtinId="9" hidden="1"/>
    <cellStyle name="Followed Hyperlink" xfId="17325" builtinId="9" hidden="1"/>
    <cellStyle name="Followed Hyperlink" xfId="17327" builtinId="9" hidden="1"/>
    <cellStyle name="Followed Hyperlink" xfId="17329" builtinId="9" hidden="1"/>
    <cellStyle name="Followed Hyperlink" xfId="17331" builtinId="9" hidden="1"/>
    <cellStyle name="Followed Hyperlink" xfId="17333" builtinId="9" hidden="1"/>
    <cellStyle name="Followed Hyperlink" xfId="17335" builtinId="9" hidden="1"/>
    <cellStyle name="Followed Hyperlink" xfId="17337" builtinId="9" hidden="1"/>
    <cellStyle name="Followed Hyperlink" xfId="17339" builtinId="9" hidden="1"/>
    <cellStyle name="Followed Hyperlink" xfId="17341" builtinId="9" hidden="1"/>
    <cellStyle name="Followed Hyperlink" xfId="17343" builtinId="9" hidden="1"/>
    <cellStyle name="Followed Hyperlink" xfId="17345" builtinId="9" hidden="1"/>
    <cellStyle name="Followed Hyperlink" xfId="17347" builtinId="9" hidden="1"/>
    <cellStyle name="Followed Hyperlink" xfId="17349" builtinId="9" hidden="1"/>
    <cellStyle name="Followed Hyperlink" xfId="17351" builtinId="9" hidden="1"/>
    <cellStyle name="Followed Hyperlink" xfId="17353" builtinId="9" hidden="1"/>
    <cellStyle name="Followed Hyperlink" xfId="17355" builtinId="9" hidden="1"/>
    <cellStyle name="Followed Hyperlink" xfId="17357" builtinId="9" hidden="1"/>
    <cellStyle name="Followed Hyperlink" xfId="17359" builtinId="9" hidden="1"/>
    <cellStyle name="Followed Hyperlink" xfId="17361" builtinId="9" hidden="1"/>
    <cellStyle name="Followed Hyperlink" xfId="17363" builtinId="9" hidden="1"/>
    <cellStyle name="Followed Hyperlink" xfId="17365" builtinId="9" hidden="1"/>
    <cellStyle name="Followed Hyperlink" xfId="17367" builtinId="9" hidden="1"/>
    <cellStyle name="Followed Hyperlink" xfId="17369" builtinId="9" hidden="1"/>
    <cellStyle name="Followed Hyperlink" xfId="17371" builtinId="9" hidden="1"/>
    <cellStyle name="Followed Hyperlink" xfId="17373" builtinId="9" hidden="1"/>
    <cellStyle name="Followed Hyperlink" xfId="17375" builtinId="9" hidden="1"/>
    <cellStyle name="Followed Hyperlink" xfId="17377" builtinId="9" hidden="1"/>
    <cellStyle name="Followed Hyperlink" xfId="17379" builtinId="9" hidden="1"/>
    <cellStyle name="Followed Hyperlink" xfId="17381" builtinId="9" hidden="1"/>
    <cellStyle name="Followed Hyperlink" xfId="17383" builtinId="9" hidden="1"/>
    <cellStyle name="Followed Hyperlink" xfId="17385" builtinId="9" hidden="1"/>
    <cellStyle name="Followed Hyperlink" xfId="17387" builtinId="9" hidden="1"/>
    <cellStyle name="Followed Hyperlink" xfId="17389" builtinId="9" hidden="1"/>
    <cellStyle name="Followed Hyperlink" xfId="17391" builtinId="9" hidden="1"/>
    <cellStyle name="Followed Hyperlink" xfId="17393" builtinId="9" hidden="1"/>
    <cellStyle name="Followed Hyperlink" xfId="17395" builtinId="9" hidden="1"/>
    <cellStyle name="Followed Hyperlink" xfId="17397" builtinId="9" hidden="1"/>
    <cellStyle name="Followed Hyperlink" xfId="17399" builtinId="9" hidden="1"/>
    <cellStyle name="Followed Hyperlink" xfId="17401" builtinId="9" hidden="1"/>
    <cellStyle name="Followed Hyperlink" xfId="17403" builtinId="9" hidden="1"/>
    <cellStyle name="Followed Hyperlink" xfId="17405" builtinId="9" hidden="1"/>
    <cellStyle name="Followed Hyperlink" xfId="17407" builtinId="9" hidden="1"/>
    <cellStyle name="Followed Hyperlink" xfId="17409" builtinId="9" hidden="1"/>
    <cellStyle name="Followed Hyperlink" xfId="17411" builtinId="9" hidden="1"/>
    <cellStyle name="Followed Hyperlink" xfId="17413" builtinId="9" hidden="1"/>
    <cellStyle name="Followed Hyperlink" xfId="17415" builtinId="9" hidden="1"/>
    <cellStyle name="Followed Hyperlink" xfId="17417" builtinId="9" hidden="1"/>
    <cellStyle name="Followed Hyperlink" xfId="17419" builtinId="9" hidden="1"/>
    <cellStyle name="Followed Hyperlink" xfId="17421" builtinId="9" hidden="1"/>
    <cellStyle name="Followed Hyperlink" xfId="17423" builtinId="9" hidden="1"/>
    <cellStyle name="Followed Hyperlink" xfId="17425" builtinId="9" hidden="1"/>
    <cellStyle name="Followed Hyperlink" xfId="17427" builtinId="9" hidden="1"/>
    <cellStyle name="Followed Hyperlink" xfId="17429" builtinId="9" hidden="1"/>
    <cellStyle name="Followed Hyperlink" xfId="17431" builtinId="9" hidden="1"/>
    <cellStyle name="Followed Hyperlink" xfId="17433" builtinId="9" hidden="1"/>
    <cellStyle name="Followed Hyperlink" xfId="17435" builtinId="9" hidden="1"/>
    <cellStyle name="Followed Hyperlink" xfId="17437" builtinId="9" hidden="1"/>
    <cellStyle name="Followed Hyperlink" xfId="17439" builtinId="9" hidden="1"/>
    <cellStyle name="Followed Hyperlink" xfId="17441" builtinId="9" hidden="1"/>
    <cellStyle name="Followed Hyperlink" xfId="17443" builtinId="9" hidden="1"/>
    <cellStyle name="Followed Hyperlink" xfId="17445" builtinId="9" hidden="1"/>
    <cellStyle name="Followed Hyperlink" xfId="17447" builtinId="9" hidden="1"/>
    <cellStyle name="Followed Hyperlink" xfId="17449" builtinId="9" hidden="1"/>
    <cellStyle name="Followed Hyperlink" xfId="17451" builtinId="9" hidden="1"/>
    <cellStyle name="Followed Hyperlink" xfId="17453" builtinId="9" hidden="1"/>
    <cellStyle name="Followed Hyperlink" xfId="17455" builtinId="9" hidden="1"/>
    <cellStyle name="Followed Hyperlink" xfId="17457" builtinId="9" hidden="1"/>
    <cellStyle name="Followed Hyperlink" xfId="17459" builtinId="9" hidden="1"/>
    <cellStyle name="Followed Hyperlink" xfId="17461" builtinId="9" hidden="1"/>
    <cellStyle name="Followed Hyperlink" xfId="17463" builtinId="9" hidden="1"/>
    <cellStyle name="Followed Hyperlink" xfId="17465" builtinId="9" hidden="1"/>
    <cellStyle name="Followed Hyperlink" xfId="17467" builtinId="9" hidden="1"/>
    <cellStyle name="Followed Hyperlink" xfId="17469" builtinId="9" hidden="1"/>
    <cellStyle name="Followed Hyperlink" xfId="17471" builtinId="9" hidden="1"/>
    <cellStyle name="Followed Hyperlink" xfId="17473" builtinId="9" hidden="1"/>
    <cellStyle name="Followed Hyperlink" xfId="17475" builtinId="9" hidden="1"/>
    <cellStyle name="Followed Hyperlink" xfId="17477" builtinId="9" hidden="1"/>
    <cellStyle name="Followed Hyperlink" xfId="17479" builtinId="9" hidden="1"/>
    <cellStyle name="Followed Hyperlink" xfId="17481" builtinId="9" hidden="1"/>
    <cellStyle name="Followed Hyperlink" xfId="17483" builtinId="9" hidden="1"/>
    <cellStyle name="Followed Hyperlink" xfId="17485" builtinId="9" hidden="1"/>
    <cellStyle name="Followed Hyperlink" xfId="17487" builtinId="9" hidden="1"/>
    <cellStyle name="Followed Hyperlink" xfId="17489" builtinId="9" hidden="1"/>
    <cellStyle name="Followed Hyperlink" xfId="17491" builtinId="9" hidden="1"/>
    <cellStyle name="Followed Hyperlink" xfId="17493" builtinId="9" hidden="1"/>
    <cellStyle name="Followed Hyperlink" xfId="17495" builtinId="9" hidden="1"/>
    <cellStyle name="Followed Hyperlink" xfId="17497" builtinId="9" hidden="1"/>
    <cellStyle name="Followed Hyperlink" xfId="17499" builtinId="9" hidden="1"/>
    <cellStyle name="Followed Hyperlink" xfId="17501" builtinId="9" hidden="1"/>
    <cellStyle name="Followed Hyperlink" xfId="17503" builtinId="9" hidden="1"/>
    <cellStyle name="Followed Hyperlink" xfId="17505" builtinId="9" hidden="1"/>
    <cellStyle name="Followed Hyperlink" xfId="17507" builtinId="9" hidden="1"/>
    <cellStyle name="Followed Hyperlink" xfId="17509" builtinId="9" hidden="1"/>
    <cellStyle name="Followed Hyperlink" xfId="17511" builtinId="9" hidden="1"/>
    <cellStyle name="Followed Hyperlink" xfId="17513" builtinId="9" hidden="1"/>
    <cellStyle name="Followed Hyperlink" xfId="17515" builtinId="9" hidden="1"/>
    <cellStyle name="Followed Hyperlink" xfId="17517" builtinId="9" hidden="1"/>
    <cellStyle name="Followed Hyperlink" xfId="17519" builtinId="9" hidden="1"/>
    <cellStyle name="Followed Hyperlink" xfId="17521" builtinId="9" hidden="1"/>
    <cellStyle name="Followed Hyperlink" xfId="17523" builtinId="9" hidden="1"/>
    <cellStyle name="Followed Hyperlink" xfId="17525" builtinId="9" hidden="1"/>
    <cellStyle name="Followed Hyperlink" xfId="17527" builtinId="9" hidden="1"/>
    <cellStyle name="Followed Hyperlink" xfId="17529" builtinId="9" hidden="1"/>
    <cellStyle name="Followed Hyperlink" xfId="17531" builtinId="9" hidden="1"/>
    <cellStyle name="Followed Hyperlink" xfId="17533" builtinId="9" hidden="1"/>
    <cellStyle name="Followed Hyperlink" xfId="17535" builtinId="9" hidden="1"/>
    <cellStyle name="Followed Hyperlink" xfId="17537" builtinId="9" hidden="1"/>
    <cellStyle name="Followed Hyperlink" xfId="17539" builtinId="9" hidden="1"/>
    <cellStyle name="Followed Hyperlink" xfId="17541" builtinId="9" hidden="1"/>
    <cellStyle name="Followed Hyperlink" xfId="17543" builtinId="9" hidden="1"/>
    <cellStyle name="Followed Hyperlink" xfId="17545" builtinId="9" hidden="1"/>
    <cellStyle name="Followed Hyperlink" xfId="17547" builtinId="9" hidden="1"/>
    <cellStyle name="Followed Hyperlink" xfId="17549" builtinId="9" hidden="1"/>
    <cellStyle name="Followed Hyperlink" xfId="17551" builtinId="9" hidden="1"/>
    <cellStyle name="Followed Hyperlink" xfId="17553" builtinId="9" hidden="1"/>
    <cellStyle name="Followed Hyperlink" xfId="17555" builtinId="9" hidden="1"/>
    <cellStyle name="Followed Hyperlink" xfId="17557" builtinId="9" hidden="1"/>
    <cellStyle name="Followed Hyperlink" xfId="17559" builtinId="9" hidden="1"/>
    <cellStyle name="Followed Hyperlink" xfId="17561" builtinId="9" hidden="1"/>
    <cellStyle name="Followed Hyperlink" xfId="17563" builtinId="9" hidden="1"/>
    <cellStyle name="Followed Hyperlink" xfId="17565" builtinId="9" hidden="1"/>
    <cellStyle name="Followed Hyperlink" xfId="17567" builtinId="9" hidden="1"/>
    <cellStyle name="Followed Hyperlink" xfId="17569" builtinId="9" hidden="1"/>
    <cellStyle name="Followed Hyperlink" xfId="17571" builtinId="9" hidden="1"/>
    <cellStyle name="Followed Hyperlink" xfId="17573" builtinId="9" hidden="1"/>
    <cellStyle name="Followed Hyperlink" xfId="17575" builtinId="9" hidden="1"/>
    <cellStyle name="Followed Hyperlink" xfId="17577" builtinId="9" hidden="1"/>
    <cellStyle name="Followed Hyperlink" xfId="17579" builtinId="9" hidden="1"/>
    <cellStyle name="Followed Hyperlink" xfId="17581" builtinId="9" hidden="1"/>
    <cellStyle name="Followed Hyperlink" xfId="17583" builtinId="9" hidden="1"/>
    <cellStyle name="Followed Hyperlink" xfId="17585" builtinId="9" hidden="1"/>
    <cellStyle name="Followed Hyperlink" xfId="17587" builtinId="9" hidden="1"/>
    <cellStyle name="Followed Hyperlink" xfId="17589" builtinId="9" hidden="1"/>
    <cellStyle name="Followed Hyperlink" xfId="17591" builtinId="9" hidden="1"/>
    <cellStyle name="Followed Hyperlink" xfId="17593" builtinId="9" hidden="1"/>
    <cellStyle name="Followed Hyperlink" xfId="17595" builtinId="9" hidden="1"/>
    <cellStyle name="Followed Hyperlink" xfId="17597" builtinId="9" hidden="1"/>
    <cellStyle name="Followed Hyperlink" xfId="17599" builtinId="9" hidden="1"/>
    <cellStyle name="Followed Hyperlink" xfId="17601" builtinId="9" hidden="1"/>
    <cellStyle name="Followed Hyperlink" xfId="17603" builtinId="9" hidden="1"/>
    <cellStyle name="Followed Hyperlink" xfId="17605" builtinId="9" hidden="1"/>
    <cellStyle name="Followed Hyperlink" xfId="17607" builtinId="9" hidden="1"/>
    <cellStyle name="Followed Hyperlink" xfId="17609" builtinId="9" hidden="1"/>
    <cellStyle name="Followed Hyperlink" xfId="17611" builtinId="9" hidden="1"/>
    <cellStyle name="Followed Hyperlink" xfId="17613" builtinId="9" hidden="1"/>
    <cellStyle name="Followed Hyperlink" xfId="17615" builtinId="9" hidden="1"/>
    <cellStyle name="Followed Hyperlink" xfId="17617" builtinId="9" hidden="1"/>
    <cellStyle name="Followed Hyperlink" xfId="17619" builtinId="9" hidden="1"/>
    <cellStyle name="Followed Hyperlink" xfId="17621" builtinId="9" hidden="1"/>
    <cellStyle name="Followed Hyperlink" xfId="17623" builtinId="9" hidden="1"/>
    <cellStyle name="Followed Hyperlink" xfId="17625" builtinId="9" hidden="1"/>
    <cellStyle name="Followed Hyperlink" xfId="17627" builtinId="9" hidden="1"/>
    <cellStyle name="Followed Hyperlink" xfId="17629" builtinId="9" hidden="1"/>
    <cellStyle name="Followed Hyperlink" xfId="17631" builtinId="9" hidden="1"/>
    <cellStyle name="Followed Hyperlink" xfId="17633" builtinId="9" hidden="1"/>
    <cellStyle name="Followed Hyperlink" xfId="17635" builtinId="9" hidden="1"/>
    <cellStyle name="Followed Hyperlink" xfId="17637" builtinId="9" hidden="1"/>
    <cellStyle name="Followed Hyperlink" xfId="17639" builtinId="9" hidden="1"/>
    <cellStyle name="Followed Hyperlink" xfId="17641" builtinId="9" hidden="1"/>
    <cellStyle name="Followed Hyperlink" xfId="17643" builtinId="9" hidden="1"/>
    <cellStyle name="Followed Hyperlink" xfId="17645" builtinId="9" hidden="1"/>
    <cellStyle name="Followed Hyperlink" xfId="17647" builtinId="9" hidden="1"/>
    <cellStyle name="Followed Hyperlink" xfId="17649" builtinId="9" hidden="1"/>
    <cellStyle name="Followed Hyperlink" xfId="17651" builtinId="9" hidden="1"/>
    <cellStyle name="Followed Hyperlink" xfId="17653" builtinId="9" hidden="1"/>
    <cellStyle name="Followed Hyperlink" xfId="17655" builtinId="9" hidden="1"/>
    <cellStyle name="Followed Hyperlink" xfId="17657" builtinId="9" hidden="1"/>
    <cellStyle name="Followed Hyperlink" xfId="17659" builtinId="9" hidden="1"/>
    <cellStyle name="Followed Hyperlink" xfId="17661" builtinId="9" hidden="1"/>
    <cellStyle name="Followed Hyperlink" xfId="17663" builtinId="9" hidden="1"/>
    <cellStyle name="Followed Hyperlink" xfId="17665" builtinId="9" hidden="1"/>
    <cellStyle name="Followed Hyperlink" xfId="17667" builtinId="9" hidden="1"/>
    <cellStyle name="Followed Hyperlink" xfId="17669" builtinId="9" hidden="1"/>
    <cellStyle name="Followed Hyperlink" xfId="17671" builtinId="9" hidden="1"/>
    <cellStyle name="Followed Hyperlink" xfId="17673" builtinId="9" hidden="1"/>
    <cellStyle name="Followed Hyperlink" xfId="17675" builtinId="9" hidden="1"/>
    <cellStyle name="Followed Hyperlink" xfId="17677" builtinId="9" hidden="1"/>
    <cellStyle name="Followed Hyperlink" xfId="17679" builtinId="9" hidden="1"/>
    <cellStyle name="Followed Hyperlink" xfId="17681" builtinId="9" hidden="1"/>
    <cellStyle name="Followed Hyperlink" xfId="17683" builtinId="9" hidden="1"/>
    <cellStyle name="Followed Hyperlink" xfId="17685" builtinId="9" hidden="1"/>
    <cellStyle name="Followed Hyperlink" xfId="17687" builtinId="9" hidden="1"/>
    <cellStyle name="Followed Hyperlink" xfId="17689" builtinId="9" hidden="1"/>
    <cellStyle name="Followed Hyperlink" xfId="17691" builtinId="9" hidden="1"/>
    <cellStyle name="Followed Hyperlink" xfId="17693" builtinId="9" hidden="1"/>
    <cellStyle name="Followed Hyperlink" xfId="17695" builtinId="9" hidden="1"/>
    <cellStyle name="Followed Hyperlink" xfId="17697" builtinId="9" hidden="1"/>
    <cellStyle name="Followed Hyperlink" xfId="17699" builtinId="9" hidden="1"/>
    <cellStyle name="Followed Hyperlink" xfId="17701" builtinId="9" hidden="1"/>
    <cellStyle name="Followed Hyperlink" xfId="17703" builtinId="9" hidden="1"/>
    <cellStyle name="Followed Hyperlink" xfId="17705" builtinId="9" hidden="1"/>
    <cellStyle name="Followed Hyperlink" xfId="17707" builtinId="9" hidden="1"/>
    <cellStyle name="Followed Hyperlink" xfId="17709" builtinId="9" hidden="1"/>
    <cellStyle name="Followed Hyperlink" xfId="17711" builtinId="9" hidden="1"/>
    <cellStyle name="Followed Hyperlink" xfId="17713" builtinId="9" hidden="1"/>
    <cellStyle name="Followed Hyperlink" xfId="17715" builtinId="9" hidden="1"/>
    <cellStyle name="Followed Hyperlink" xfId="17717" builtinId="9" hidden="1"/>
    <cellStyle name="Followed Hyperlink" xfId="17719" builtinId="9" hidden="1"/>
    <cellStyle name="Followed Hyperlink" xfId="17721" builtinId="9" hidden="1"/>
    <cellStyle name="Followed Hyperlink" xfId="17723" builtinId="9" hidden="1"/>
    <cellStyle name="Followed Hyperlink" xfId="17725" builtinId="9" hidden="1"/>
    <cellStyle name="Followed Hyperlink" xfId="17727" builtinId="9" hidden="1"/>
    <cellStyle name="Followed Hyperlink" xfId="17729" builtinId="9" hidden="1"/>
    <cellStyle name="Followed Hyperlink" xfId="17731" builtinId="9" hidden="1"/>
    <cellStyle name="Followed Hyperlink" xfId="17733" builtinId="9" hidden="1"/>
    <cellStyle name="Followed Hyperlink" xfId="17735" builtinId="9" hidden="1"/>
    <cellStyle name="Followed Hyperlink" xfId="17737" builtinId="9" hidden="1"/>
    <cellStyle name="Followed Hyperlink" xfId="17739" builtinId="9" hidden="1"/>
    <cellStyle name="Followed Hyperlink" xfId="17741" builtinId="9" hidden="1"/>
    <cellStyle name="Followed Hyperlink" xfId="17743" builtinId="9" hidden="1"/>
    <cellStyle name="Followed Hyperlink" xfId="17745" builtinId="9" hidden="1"/>
    <cellStyle name="Followed Hyperlink" xfId="17747" builtinId="9" hidden="1"/>
    <cellStyle name="Followed Hyperlink" xfId="17749" builtinId="9" hidden="1"/>
    <cellStyle name="Followed Hyperlink" xfId="17751" builtinId="9" hidden="1"/>
    <cellStyle name="Followed Hyperlink" xfId="17753" builtinId="9" hidden="1"/>
    <cellStyle name="Followed Hyperlink" xfId="17755" builtinId="9" hidden="1"/>
    <cellStyle name="Followed Hyperlink" xfId="17757" builtinId="9" hidden="1"/>
    <cellStyle name="Followed Hyperlink" xfId="17759" builtinId="9" hidden="1"/>
    <cellStyle name="Followed Hyperlink" xfId="17761" builtinId="9" hidden="1"/>
    <cellStyle name="Followed Hyperlink" xfId="17763" builtinId="9" hidden="1"/>
    <cellStyle name="Followed Hyperlink" xfId="17765" builtinId="9" hidden="1"/>
    <cellStyle name="Followed Hyperlink" xfId="17767" builtinId="9" hidden="1"/>
    <cellStyle name="Followed Hyperlink" xfId="17769" builtinId="9" hidden="1"/>
    <cellStyle name="Followed Hyperlink" xfId="17771" builtinId="9" hidden="1"/>
    <cellStyle name="Followed Hyperlink" xfId="17773" builtinId="9" hidden="1"/>
    <cellStyle name="Followed Hyperlink" xfId="17775" builtinId="9" hidden="1"/>
    <cellStyle name="Followed Hyperlink" xfId="17777" builtinId="9" hidden="1"/>
    <cellStyle name="Followed Hyperlink" xfId="17779" builtinId="9" hidden="1"/>
    <cellStyle name="Followed Hyperlink" xfId="17781" builtinId="9" hidden="1"/>
    <cellStyle name="Followed Hyperlink" xfId="17783" builtinId="9" hidden="1"/>
    <cellStyle name="Followed Hyperlink" xfId="17785" builtinId="9" hidden="1"/>
    <cellStyle name="Followed Hyperlink" xfId="17787" builtinId="9" hidden="1"/>
    <cellStyle name="Followed Hyperlink" xfId="17789" builtinId="9" hidden="1"/>
    <cellStyle name="Followed Hyperlink" xfId="17791" builtinId="9" hidden="1"/>
    <cellStyle name="Followed Hyperlink" xfId="17793" builtinId="9" hidden="1"/>
    <cellStyle name="Followed Hyperlink" xfId="17795" builtinId="9" hidden="1"/>
    <cellStyle name="Followed Hyperlink" xfId="17797" builtinId="9" hidden="1"/>
    <cellStyle name="Followed Hyperlink" xfId="17799" builtinId="9" hidden="1"/>
    <cellStyle name="Followed Hyperlink" xfId="17801" builtinId="9" hidden="1"/>
    <cellStyle name="Followed Hyperlink" xfId="17803" builtinId="9" hidden="1"/>
    <cellStyle name="Followed Hyperlink" xfId="17805" builtinId="9" hidden="1"/>
    <cellStyle name="Followed Hyperlink" xfId="17807" builtinId="9" hidden="1"/>
    <cellStyle name="Followed Hyperlink" xfId="17809" builtinId="9" hidden="1"/>
    <cellStyle name="Followed Hyperlink" xfId="17811" builtinId="9" hidden="1"/>
    <cellStyle name="Followed Hyperlink" xfId="17813" builtinId="9" hidden="1"/>
    <cellStyle name="Followed Hyperlink" xfId="17815" builtinId="9" hidden="1"/>
    <cellStyle name="Followed Hyperlink" xfId="17817" builtinId="9" hidden="1"/>
    <cellStyle name="Followed Hyperlink" xfId="17819" builtinId="9" hidden="1"/>
    <cellStyle name="Followed Hyperlink" xfId="17821" builtinId="9" hidden="1"/>
    <cellStyle name="Followed Hyperlink" xfId="17823" builtinId="9" hidden="1"/>
    <cellStyle name="Followed Hyperlink" xfId="17825" builtinId="9" hidden="1"/>
    <cellStyle name="Followed Hyperlink" xfId="17827" builtinId="9" hidden="1"/>
    <cellStyle name="Followed Hyperlink" xfId="17829" builtinId="9" hidden="1"/>
    <cellStyle name="Followed Hyperlink" xfId="17831" builtinId="9" hidden="1"/>
    <cellStyle name="Followed Hyperlink" xfId="17833" builtinId="9" hidden="1"/>
    <cellStyle name="Followed Hyperlink" xfId="17835" builtinId="9" hidden="1"/>
    <cellStyle name="Followed Hyperlink" xfId="17837" builtinId="9" hidden="1"/>
    <cellStyle name="Followed Hyperlink" xfId="17839" builtinId="9" hidden="1"/>
    <cellStyle name="Followed Hyperlink" xfId="17841" builtinId="9" hidden="1"/>
    <cellStyle name="Followed Hyperlink" xfId="17843" builtinId="9" hidden="1"/>
    <cellStyle name="Followed Hyperlink" xfId="17845" builtinId="9" hidden="1"/>
    <cellStyle name="Followed Hyperlink" xfId="17847" builtinId="9" hidden="1"/>
    <cellStyle name="Followed Hyperlink" xfId="17849" builtinId="9" hidden="1"/>
    <cellStyle name="Followed Hyperlink" xfId="17851" builtinId="9" hidden="1"/>
    <cellStyle name="Followed Hyperlink" xfId="17853" builtinId="9" hidden="1"/>
    <cellStyle name="Followed Hyperlink" xfId="17855" builtinId="9" hidden="1"/>
    <cellStyle name="Followed Hyperlink" xfId="17857" builtinId="9" hidden="1"/>
    <cellStyle name="Followed Hyperlink" xfId="17859" builtinId="9" hidden="1"/>
    <cellStyle name="Followed Hyperlink" xfId="17861" builtinId="9" hidden="1"/>
    <cellStyle name="Followed Hyperlink" xfId="17863" builtinId="9" hidden="1"/>
    <cellStyle name="Followed Hyperlink" xfId="17865" builtinId="9" hidden="1"/>
    <cellStyle name="Followed Hyperlink" xfId="17867" builtinId="9" hidden="1"/>
    <cellStyle name="Followed Hyperlink" xfId="17869" builtinId="9" hidden="1"/>
    <cellStyle name="Followed Hyperlink" xfId="17871" builtinId="9" hidden="1"/>
    <cellStyle name="Followed Hyperlink" xfId="17873" builtinId="9" hidden="1"/>
    <cellStyle name="Followed Hyperlink" xfId="17875" builtinId="9" hidden="1"/>
    <cellStyle name="Followed Hyperlink" xfId="17877" builtinId="9" hidden="1"/>
    <cellStyle name="Followed Hyperlink" xfId="17879" builtinId="9" hidden="1"/>
    <cellStyle name="Followed Hyperlink" xfId="17881" builtinId="9" hidden="1"/>
    <cellStyle name="Followed Hyperlink" xfId="17883" builtinId="9" hidden="1"/>
    <cellStyle name="Followed Hyperlink" xfId="17885" builtinId="9" hidden="1"/>
    <cellStyle name="Followed Hyperlink" xfId="17887" builtinId="9" hidden="1"/>
    <cellStyle name="Followed Hyperlink" xfId="17889" builtinId="9" hidden="1"/>
    <cellStyle name="Followed Hyperlink" xfId="17891" builtinId="9" hidden="1"/>
    <cellStyle name="Followed Hyperlink" xfId="17893" builtinId="9" hidden="1"/>
    <cellStyle name="Followed Hyperlink" xfId="17895" builtinId="9" hidden="1"/>
    <cellStyle name="Followed Hyperlink" xfId="17897" builtinId="9" hidden="1"/>
    <cellStyle name="Followed Hyperlink" xfId="17899" builtinId="9" hidden="1"/>
    <cellStyle name="Followed Hyperlink" xfId="17901" builtinId="9" hidden="1"/>
    <cellStyle name="Followed Hyperlink" xfId="17903" builtinId="9" hidden="1"/>
    <cellStyle name="Followed Hyperlink" xfId="17905" builtinId="9" hidden="1"/>
    <cellStyle name="Followed Hyperlink" xfId="17907" builtinId="9" hidden="1"/>
    <cellStyle name="Followed Hyperlink" xfId="17909" builtinId="9" hidden="1"/>
    <cellStyle name="Followed Hyperlink" xfId="17911" builtinId="9" hidden="1"/>
    <cellStyle name="Followed Hyperlink" xfId="17913" builtinId="9" hidden="1"/>
    <cellStyle name="Followed Hyperlink" xfId="17915" builtinId="9" hidden="1"/>
    <cellStyle name="Followed Hyperlink" xfId="17917" builtinId="9" hidden="1"/>
    <cellStyle name="Followed Hyperlink" xfId="17919" builtinId="9" hidden="1"/>
    <cellStyle name="Followed Hyperlink" xfId="17921" builtinId="9" hidden="1"/>
    <cellStyle name="Followed Hyperlink" xfId="17923" builtinId="9" hidden="1"/>
    <cellStyle name="Followed Hyperlink" xfId="17925" builtinId="9" hidden="1"/>
    <cellStyle name="Followed Hyperlink" xfId="17927" builtinId="9" hidden="1"/>
    <cellStyle name="Followed Hyperlink" xfId="17929" builtinId="9" hidden="1"/>
    <cellStyle name="Followed Hyperlink" xfId="17931" builtinId="9" hidden="1"/>
    <cellStyle name="Followed Hyperlink" xfId="17933" builtinId="9" hidden="1"/>
    <cellStyle name="Followed Hyperlink" xfId="17935" builtinId="9" hidden="1"/>
    <cellStyle name="Followed Hyperlink" xfId="17937" builtinId="9" hidden="1"/>
    <cellStyle name="Followed Hyperlink" xfId="17939" builtinId="9" hidden="1"/>
    <cellStyle name="Followed Hyperlink" xfId="17941" builtinId="9" hidden="1"/>
    <cellStyle name="Followed Hyperlink" xfId="17943" builtinId="9" hidden="1"/>
    <cellStyle name="Followed Hyperlink" xfId="17945" builtinId="9" hidden="1"/>
    <cellStyle name="Followed Hyperlink" xfId="17947" builtinId="9" hidden="1"/>
    <cellStyle name="Followed Hyperlink" xfId="17949" builtinId="9" hidden="1"/>
    <cellStyle name="Followed Hyperlink" xfId="17951" builtinId="9" hidden="1"/>
    <cellStyle name="Followed Hyperlink" xfId="17953" builtinId="9" hidden="1"/>
    <cellStyle name="Followed Hyperlink" xfId="17955" builtinId="9" hidden="1"/>
    <cellStyle name="Followed Hyperlink" xfId="17957" builtinId="9" hidden="1"/>
    <cellStyle name="Followed Hyperlink" xfId="17959" builtinId="9" hidden="1"/>
    <cellStyle name="Followed Hyperlink" xfId="17961" builtinId="9" hidden="1"/>
    <cellStyle name="Followed Hyperlink" xfId="17963" builtinId="9" hidden="1"/>
    <cellStyle name="Followed Hyperlink" xfId="17965" builtinId="9" hidden="1"/>
    <cellStyle name="Followed Hyperlink" xfId="17967" builtinId="9" hidden="1"/>
    <cellStyle name="Followed Hyperlink" xfId="17969" builtinId="9" hidden="1"/>
    <cellStyle name="Followed Hyperlink" xfId="17971" builtinId="9" hidden="1"/>
    <cellStyle name="Followed Hyperlink" xfId="17973" builtinId="9" hidden="1"/>
    <cellStyle name="Followed Hyperlink" xfId="17975" builtinId="9" hidden="1"/>
    <cellStyle name="Followed Hyperlink" xfId="17977" builtinId="9" hidden="1"/>
    <cellStyle name="Followed Hyperlink" xfId="17979" builtinId="9" hidden="1"/>
    <cellStyle name="Followed Hyperlink" xfId="17981" builtinId="9" hidden="1"/>
    <cellStyle name="Followed Hyperlink" xfId="17983" builtinId="9" hidden="1"/>
    <cellStyle name="Followed Hyperlink" xfId="17985" builtinId="9" hidden="1"/>
    <cellStyle name="Followed Hyperlink" xfId="17987" builtinId="9" hidden="1"/>
    <cellStyle name="Followed Hyperlink" xfId="17989" builtinId="9" hidden="1"/>
    <cellStyle name="Followed Hyperlink" xfId="17991" builtinId="9" hidden="1"/>
    <cellStyle name="Followed Hyperlink" xfId="17993" builtinId="9" hidden="1"/>
    <cellStyle name="Followed Hyperlink" xfId="17995" builtinId="9" hidden="1"/>
    <cellStyle name="Followed Hyperlink" xfId="17997" builtinId="9" hidden="1"/>
    <cellStyle name="Followed Hyperlink" xfId="17999" builtinId="9" hidden="1"/>
    <cellStyle name="Followed Hyperlink" xfId="18001" builtinId="9" hidden="1"/>
    <cellStyle name="Followed Hyperlink" xfId="18003" builtinId="9" hidden="1"/>
    <cellStyle name="Followed Hyperlink" xfId="18005" builtinId="9" hidden="1"/>
    <cellStyle name="Followed Hyperlink" xfId="18007" builtinId="9" hidden="1"/>
    <cellStyle name="Followed Hyperlink" xfId="18009" builtinId="9" hidden="1"/>
    <cellStyle name="Followed Hyperlink" xfId="18011" builtinId="9" hidden="1"/>
    <cellStyle name="Followed Hyperlink" xfId="18013" builtinId="9" hidden="1"/>
    <cellStyle name="Followed Hyperlink" xfId="18015" builtinId="9" hidden="1"/>
    <cellStyle name="Followed Hyperlink" xfId="18017" builtinId="9" hidden="1"/>
    <cellStyle name="Followed Hyperlink" xfId="18019" builtinId="9" hidden="1"/>
    <cellStyle name="Followed Hyperlink" xfId="18021" builtinId="9" hidden="1"/>
    <cellStyle name="Followed Hyperlink" xfId="18023" builtinId="9" hidden="1"/>
    <cellStyle name="Followed Hyperlink" xfId="18025" builtinId="9" hidden="1"/>
    <cellStyle name="Followed Hyperlink" xfId="18027" builtinId="9" hidden="1"/>
    <cellStyle name="Followed Hyperlink" xfId="18029" builtinId="9" hidden="1"/>
    <cellStyle name="Followed Hyperlink" xfId="18031" builtinId="9" hidden="1"/>
    <cellStyle name="Followed Hyperlink" xfId="18033" builtinId="9" hidden="1"/>
    <cellStyle name="Followed Hyperlink" xfId="18035" builtinId="9" hidden="1"/>
    <cellStyle name="Followed Hyperlink" xfId="18037" builtinId="9" hidden="1"/>
    <cellStyle name="Followed Hyperlink" xfId="18039" builtinId="9" hidden="1"/>
    <cellStyle name="Followed Hyperlink" xfId="18041" builtinId="9" hidden="1"/>
    <cellStyle name="Followed Hyperlink" xfId="18043" builtinId="9" hidden="1"/>
    <cellStyle name="Followed Hyperlink" xfId="18045" builtinId="9" hidden="1"/>
    <cellStyle name="Followed Hyperlink" xfId="18047" builtinId="9" hidden="1"/>
    <cellStyle name="Followed Hyperlink" xfId="18049" builtinId="9" hidden="1"/>
    <cellStyle name="Followed Hyperlink" xfId="18051" builtinId="9" hidden="1"/>
    <cellStyle name="Followed Hyperlink" xfId="18053" builtinId="9" hidden="1"/>
    <cellStyle name="Followed Hyperlink" xfId="18055" builtinId="9" hidden="1"/>
    <cellStyle name="Followed Hyperlink" xfId="18057" builtinId="9" hidden="1"/>
    <cellStyle name="Followed Hyperlink" xfId="18059" builtinId="9" hidden="1"/>
    <cellStyle name="Followed Hyperlink" xfId="18061" builtinId="9" hidden="1"/>
    <cellStyle name="Followed Hyperlink" xfId="18063" builtinId="9" hidden="1"/>
    <cellStyle name="Followed Hyperlink" xfId="18065" builtinId="9" hidden="1"/>
    <cellStyle name="Followed Hyperlink" xfId="18067" builtinId="9" hidden="1"/>
    <cellStyle name="Followed Hyperlink" xfId="18069" builtinId="9" hidden="1"/>
    <cellStyle name="Followed Hyperlink" xfId="18071" builtinId="9" hidden="1"/>
    <cellStyle name="Followed Hyperlink" xfId="18073" builtinId="9" hidden="1"/>
    <cellStyle name="Followed Hyperlink" xfId="18075" builtinId="9" hidden="1"/>
    <cellStyle name="Followed Hyperlink" xfId="18077" builtinId="9" hidden="1"/>
    <cellStyle name="Followed Hyperlink" xfId="18079" builtinId="9" hidden="1"/>
    <cellStyle name="Followed Hyperlink" xfId="18081" builtinId="9" hidden="1"/>
    <cellStyle name="Followed Hyperlink" xfId="18083" builtinId="9" hidden="1"/>
    <cellStyle name="Followed Hyperlink" xfId="18085" builtinId="9" hidden="1"/>
    <cellStyle name="Followed Hyperlink" xfId="18087" builtinId="9" hidden="1"/>
    <cellStyle name="Followed Hyperlink" xfId="18089" builtinId="9" hidden="1"/>
    <cellStyle name="Followed Hyperlink" xfId="18091" builtinId="9" hidden="1"/>
    <cellStyle name="Followed Hyperlink" xfId="18093" builtinId="9" hidden="1"/>
    <cellStyle name="Followed Hyperlink" xfId="18095" builtinId="9" hidden="1"/>
    <cellStyle name="Followed Hyperlink" xfId="18097" builtinId="9" hidden="1"/>
    <cellStyle name="Followed Hyperlink" xfId="18099" builtinId="9" hidden="1"/>
    <cellStyle name="Followed Hyperlink" xfId="18101" builtinId="9" hidden="1"/>
    <cellStyle name="Followed Hyperlink" xfId="18103" builtinId="9" hidden="1"/>
    <cellStyle name="Followed Hyperlink" xfId="18105" builtinId="9" hidden="1"/>
    <cellStyle name="Followed Hyperlink" xfId="18107" builtinId="9" hidden="1"/>
    <cellStyle name="Followed Hyperlink" xfId="18109" builtinId="9" hidden="1"/>
    <cellStyle name="Followed Hyperlink" xfId="18111" builtinId="9" hidden="1"/>
    <cellStyle name="Followed Hyperlink" xfId="18113" builtinId="9" hidden="1"/>
    <cellStyle name="Followed Hyperlink" xfId="18115" builtinId="9" hidden="1"/>
    <cellStyle name="Followed Hyperlink" xfId="18117" builtinId="9" hidden="1"/>
    <cellStyle name="Followed Hyperlink" xfId="18119" builtinId="9" hidden="1"/>
    <cellStyle name="Followed Hyperlink" xfId="18121" builtinId="9" hidden="1"/>
    <cellStyle name="Followed Hyperlink" xfId="18123" builtinId="9" hidden="1"/>
    <cellStyle name="Followed Hyperlink" xfId="18125" builtinId="9" hidden="1"/>
    <cellStyle name="Followed Hyperlink" xfId="18127" builtinId="9" hidden="1"/>
    <cellStyle name="Followed Hyperlink" xfId="18129" builtinId="9" hidden="1"/>
    <cellStyle name="Followed Hyperlink" xfId="18131" builtinId="9" hidden="1"/>
    <cellStyle name="Followed Hyperlink" xfId="18133" builtinId="9" hidden="1"/>
    <cellStyle name="Followed Hyperlink" xfId="18135" builtinId="9" hidden="1"/>
    <cellStyle name="Followed Hyperlink" xfId="18137" builtinId="9" hidden="1"/>
    <cellStyle name="Followed Hyperlink" xfId="18139" builtinId="9" hidden="1"/>
    <cellStyle name="Followed Hyperlink" xfId="18141" builtinId="9" hidden="1"/>
    <cellStyle name="Followed Hyperlink" xfId="18143" builtinId="9" hidden="1"/>
    <cellStyle name="Followed Hyperlink" xfId="18145" builtinId="9" hidden="1"/>
    <cellStyle name="Followed Hyperlink" xfId="18147" builtinId="9" hidden="1"/>
    <cellStyle name="Followed Hyperlink" xfId="18149" builtinId="9" hidden="1"/>
    <cellStyle name="Followed Hyperlink" xfId="18151" builtinId="9" hidden="1"/>
    <cellStyle name="Followed Hyperlink" xfId="18153" builtinId="9" hidden="1"/>
    <cellStyle name="Followed Hyperlink" xfId="18155" builtinId="9" hidden="1"/>
    <cellStyle name="Followed Hyperlink" xfId="18157" builtinId="9" hidden="1"/>
    <cellStyle name="Followed Hyperlink" xfId="18159" builtinId="9" hidden="1"/>
    <cellStyle name="Followed Hyperlink" xfId="18161" builtinId="9" hidden="1"/>
    <cellStyle name="Followed Hyperlink" xfId="18163" builtinId="9" hidden="1"/>
    <cellStyle name="Followed Hyperlink" xfId="18165" builtinId="9" hidden="1"/>
    <cellStyle name="Followed Hyperlink" xfId="18167" builtinId="9" hidden="1"/>
    <cellStyle name="Followed Hyperlink" xfId="18169" builtinId="9" hidden="1"/>
    <cellStyle name="Followed Hyperlink" xfId="18171" builtinId="9" hidden="1"/>
    <cellStyle name="Followed Hyperlink" xfId="18173" builtinId="9" hidden="1"/>
    <cellStyle name="Followed Hyperlink" xfId="18175" builtinId="9" hidden="1"/>
    <cellStyle name="Followed Hyperlink" xfId="18177" builtinId="9" hidden="1"/>
    <cellStyle name="Followed Hyperlink" xfId="18179" builtinId="9" hidden="1"/>
    <cellStyle name="Followed Hyperlink" xfId="18181" builtinId="9" hidden="1"/>
    <cellStyle name="Followed Hyperlink" xfId="18183" builtinId="9" hidden="1"/>
    <cellStyle name="Followed Hyperlink" xfId="18185" builtinId="9" hidden="1"/>
    <cellStyle name="Followed Hyperlink" xfId="18187" builtinId="9" hidden="1"/>
    <cellStyle name="Followed Hyperlink" xfId="18189" builtinId="9" hidden="1"/>
    <cellStyle name="Followed Hyperlink" xfId="18191" builtinId="9" hidden="1"/>
    <cellStyle name="Followed Hyperlink" xfId="18193" builtinId="9" hidden="1"/>
    <cellStyle name="Followed Hyperlink" xfId="18195" builtinId="9" hidden="1"/>
    <cellStyle name="Followed Hyperlink" xfId="18197" builtinId="9" hidden="1"/>
    <cellStyle name="Followed Hyperlink" xfId="18199" builtinId="9" hidden="1"/>
    <cellStyle name="Followed Hyperlink" xfId="18201" builtinId="9" hidden="1"/>
    <cellStyle name="Followed Hyperlink" xfId="18203" builtinId="9" hidden="1"/>
    <cellStyle name="Followed Hyperlink" xfId="18205" builtinId="9" hidden="1"/>
    <cellStyle name="Followed Hyperlink" xfId="18207" builtinId="9" hidden="1"/>
    <cellStyle name="Followed Hyperlink" xfId="18209" builtinId="9" hidden="1"/>
    <cellStyle name="Followed Hyperlink" xfId="18211" builtinId="9" hidden="1"/>
    <cellStyle name="Followed Hyperlink" xfId="18213" builtinId="9" hidden="1"/>
    <cellStyle name="Followed Hyperlink" xfId="18215" builtinId="9" hidden="1"/>
    <cellStyle name="Followed Hyperlink" xfId="18217" builtinId="9" hidden="1"/>
    <cellStyle name="Followed Hyperlink" xfId="18219" builtinId="9" hidden="1"/>
    <cellStyle name="Followed Hyperlink" xfId="18221" builtinId="9" hidden="1"/>
    <cellStyle name="Followed Hyperlink" xfId="18223" builtinId="9" hidden="1"/>
    <cellStyle name="Followed Hyperlink" xfId="18225" builtinId="9" hidden="1"/>
    <cellStyle name="Followed Hyperlink" xfId="18227" builtinId="9" hidden="1"/>
    <cellStyle name="Followed Hyperlink" xfId="18229" builtinId="9" hidden="1"/>
    <cellStyle name="Followed Hyperlink" xfId="18231" builtinId="9" hidden="1"/>
    <cellStyle name="Followed Hyperlink" xfId="18233" builtinId="9" hidden="1"/>
    <cellStyle name="Followed Hyperlink" xfId="18235" builtinId="9" hidden="1"/>
    <cellStyle name="Followed Hyperlink" xfId="18237" builtinId="9" hidden="1"/>
    <cellStyle name="Followed Hyperlink" xfId="18239" builtinId="9" hidden="1"/>
    <cellStyle name="Followed Hyperlink" xfId="18241" builtinId="9" hidden="1"/>
    <cellStyle name="Followed Hyperlink" xfId="18243" builtinId="9" hidden="1"/>
    <cellStyle name="Followed Hyperlink" xfId="18245" builtinId="9" hidden="1"/>
    <cellStyle name="Followed Hyperlink" xfId="18247" builtinId="9" hidden="1"/>
    <cellStyle name="Followed Hyperlink" xfId="18249" builtinId="9" hidden="1"/>
    <cellStyle name="Followed Hyperlink" xfId="18251" builtinId="9" hidden="1"/>
    <cellStyle name="Followed Hyperlink" xfId="18253" builtinId="9" hidden="1"/>
    <cellStyle name="Followed Hyperlink" xfId="18255" builtinId="9" hidden="1"/>
    <cellStyle name="Followed Hyperlink" xfId="18257" builtinId="9" hidden="1"/>
    <cellStyle name="Followed Hyperlink" xfId="18259" builtinId="9" hidden="1"/>
    <cellStyle name="Followed Hyperlink" xfId="18261" builtinId="9" hidden="1"/>
    <cellStyle name="Followed Hyperlink" xfId="18263" builtinId="9" hidden="1"/>
    <cellStyle name="Followed Hyperlink" xfId="18265" builtinId="9" hidden="1"/>
    <cellStyle name="Followed Hyperlink" xfId="18267" builtinId="9" hidden="1"/>
    <cellStyle name="Followed Hyperlink" xfId="18269" builtinId="9" hidden="1"/>
    <cellStyle name="Followed Hyperlink" xfId="18271" builtinId="9" hidden="1"/>
    <cellStyle name="Followed Hyperlink" xfId="18273" builtinId="9" hidden="1"/>
    <cellStyle name="Followed Hyperlink" xfId="18275" builtinId="9" hidden="1"/>
    <cellStyle name="Followed Hyperlink" xfId="18277" builtinId="9" hidden="1"/>
    <cellStyle name="Followed Hyperlink" xfId="18279" builtinId="9" hidden="1"/>
    <cellStyle name="Followed Hyperlink" xfId="18281" builtinId="9" hidden="1"/>
    <cellStyle name="Followed Hyperlink" xfId="18283" builtinId="9" hidden="1"/>
    <cellStyle name="Followed Hyperlink" xfId="18285" builtinId="9" hidden="1"/>
    <cellStyle name="Followed Hyperlink" xfId="18287" builtinId="9" hidden="1"/>
    <cellStyle name="Followed Hyperlink" xfId="18289" builtinId="9" hidden="1"/>
    <cellStyle name="Followed Hyperlink" xfId="18291" builtinId="9" hidden="1"/>
    <cellStyle name="Followed Hyperlink" xfId="18293" builtinId="9" hidden="1"/>
    <cellStyle name="Followed Hyperlink" xfId="18295" builtinId="9" hidden="1"/>
    <cellStyle name="Followed Hyperlink" xfId="18297" builtinId="9" hidden="1"/>
    <cellStyle name="Followed Hyperlink" xfId="18299" builtinId="9" hidden="1"/>
    <cellStyle name="Followed Hyperlink" xfId="18301" builtinId="9" hidden="1"/>
    <cellStyle name="Followed Hyperlink" xfId="18303" builtinId="9" hidden="1"/>
    <cellStyle name="Followed Hyperlink" xfId="18305" builtinId="9" hidden="1"/>
    <cellStyle name="Followed Hyperlink" xfId="18307" builtinId="9" hidden="1"/>
    <cellStyle name="Followed Hyperlink" xfId="18309" builtinId="9" hidden="1"/>
    <cellStyle name="Followed Hyperlink" xfId="18311" builtinId="9" hidden="1"/>
    <cellStyle name="Followed Hyperlink" xfId="18313" builtinId="9" hidden="1"/>
    <cellStyle name="Followed Hyperlink" xfId="18315" builtinId="9" hidden="1"/>
    <cellStyle name="Followed Hyperlink" xfId="18317" builtinId="9" hidden="1"/>
    <cellStyle name="Followed Hyperlink" xfId="18319" builtinId="9" hidden="1"/>
    <cellStyle name="Followed Hyperlink" xfId="18321" builtinId="9" hidden="1"/>
    <cellStyle name="Followed Hyperlink" xfId="18323" builtinId="9" hidden="1"/>
    <cellStyle name="Followed Hyperlink" xfId="18325" builtinId="9" hidden="1"/>
    <cellStyle name="Followed Hyperlink" xfId="18327" builtinId="9" hidden="1"/>
    <cellStyle name="Followed Hyperlink" xfId="18329" builtinId="9" hidden="1"/>
    <cellStyle name="Followed Hyperlink" xfId="18331" builtinId="9" hidden="1"/>
    <cellStyle name="Followed Hyperlink" xfId="18333" builtinId="9" hidden="1"/>
    <cellStyle name="Followed Hyperlink" xfId="18335" builtinId="9" hidden="1"/>
    <cellStyle name="Followed Hyperlink" xfId="18337" builtinId="9" hidden="1"/>
    <cellStyle name="Followed Hyperlink" xfId="18339" builtinId="9" hidden="1"/>
    <cellStyle name="Followed Hyperlink" xfId="18341" builtinId="9" hidden="1"/>
    <cellStyle name="Followed Hyperlink" xfId="18343" builtinId="9" hidden="1"/>
    <cellStyle name="Followed Hyperlink" xfId="18345" builtinId="9" hidden="1"/>
    <cellStyle name="Followed Hyperlink" xfId="18347" builtinId="9" hidden="1"/>
    <cellStyle name="Followed Hyperlink" xfId="18349" builtinId="9" hidden="1"/>
    <cellStyle name="Followed Hyperlink" xfId="18351" builtinId="9" hidden="1"/>
    <cellStyle name="Followed Hyperlink" xfId="18353" builtinId="9" hidden="1"/>
    <cellStyle name="Followed Hyperlink" xfId="18355" builtinId="9" hidden="1"/>
    <cellStyle name="Followed Hyperlink" xfId="18357" builtinId="9" hidden="1"/>
    <cellStyle name="Followed Hyperlink" xfId="18359" builtinId="9" hidden="1"/>
    <cellStyle name="Followed Hyperlink" xfId="18361" builtinId="9" hidden="1"/>
    <cellStyle name="Followed Hyperlink" xfId="18363" builtinId="9" hidden="1"/>
    <cellStyle name="Followed Hyperlink" xfId="18365" builtinId="9" hidden="1"/>
    <cellStyle name="Followed Hyperlink" xfId="18367" builtinId="9" hidden="1"/>
    <cellStyle name="Followed Hyperlink" xfId="18369" builtinId="9" hidden="1"/>
    <cellStyle name="Followed Hyperlink" xfId="18371" builtinId="9" hidden="1"/>
    <cellStyle name="Followed Hyperlink" xfId="18373" builtinId="9" hidden="1"/>
    <cellStyle name="Followed Hyperlink" xfId="18375" builtinId="9" hidden="1"/>
    <cellStyle name="Followed Hyperlink" xfId="18377" builtinId="9" hidden="1"/>
    <cellStyle name="Followed Hyperlink" xfId="18379" builtinId="9" hidden="1"/>
    <cellStyle name="Followed Hyperlink" xfId="18381" builtinId="9" hidden="1"/>
    <cellStyle name="Followed Hyperlink" xfId="18383" builtinId="9" hidden="1"/>
    <cellStyle name="Followed Hyperlink" xfId="18385" builtinId="9" hidden="1"/>
    <cellStyle name="Followed Hyperlink" xfId="18387" builtinId="9" hidden="1"/>
    <cellStyle name="Followed Hyperlink" xfId="18389" builtinId="9" hidden="1"/>
    <cellStyle name="Followed Hyperlink" xfId="18391" builtinId="9" hidden="1"/>
    <cellStyle name="Followed Hyperlink" xfId="18393" builtinId="9" hidden="1"/>
    <cellStyle name="Followed Hyperlink" xfId="18395" builtinId="9" hidden="1"/>
    <cellStyle name="Followed Hyperlink" xfId="18397" builtinId="9" hidden="1"/>
    <cellStyle name="Followed Hyperlink" xfId="18399" builtinId="9" hidden="1"/>
    <cellStyle name="Followed Hyperlink" xfId="18401" builtinId="9" hidden="1"/>
    <cellStyle name="Followed Hyperlink" xfId="18403" builtinId="9" hidden="1"/>
    <cellStyle name="Followed Hyperlink" xfId="18405" builtinId="9" hidden="1"/>
    <cellStyle name="Followed Hyperlink" xfId="18407" builtinId="9" hidden="1"/>
    <cellStyle name="Followed Hyperlink" xfId="18409" builtinId="9" hidden="1"/>
    <cellStyle name="Followed Hyperlink" xfId="18411" builtinId="9" hidden="1"/>
    <cellStyle name="Followed Hyperlink" xfId="18413" builtinId="9" hidden="1"/>
    <cellStyle name="Followed Hyperlink" xfId="18415" builtinId="9" hidden="1"/>
    <cellStyle name="Followed Hyperlink" xfId="18417" builtinId="9" hidden="1"/>
    <cellStyle name="Followed Hyperlink" xfId="18419" builtinId="9" hidden="1"/>
    <cellStyle name="Followed Hyperlink" xfId="18421" builtinId="9" hidden="1"/>
    <cellStyle name="Followed Hyperlink" xfId="18423" builtinId="9" hidden="1"/>
    <cellStyle name="Followed Hyperlink" xfId="18425" builtinId="9" hidden="1"/>
    <cellStyle name="Followed Hyperlink" xfId="18427" builtinId="9" hidden="1"/>
    <cellStyle name="Followed Hyperlink" xfId="18429" builtinId="9" hidden="1"/>
    <cellStyle name="Followed Hyperlink" xfId="18431" builtinId="9" hidden="1"/>
    <cellStyle name="Followed Hyperlink" xfId="18433" builtinId="9" hidden="1"/>
    <cellStyle name="Followed Hyperlink" xfId="18435" builtinId="9" hidden="1"/>
    <cellStyle name="Followed Hyperlink" xfId="18437" builtinId="9" hidden="1"/>
    <cellStyle name="Followed Hyperlink" xfId="18439" builtinId="9" hidden="1"/>
    <cellStyle name="Followed Hyperlink" xfId="18441" builtinId="9" hidden="1"/>
    <cellStyle name="Followed Hyperlink" xfId="18443" builtinId="9" hidden="1"/>
    <cellStyle name="Followed Hyperlink" xfId="18445" builtinId="9" hidden="1"/>
    <cellStyle name="Followed Hyperlink" xfId="18447" builtinId="9" hidden="1"/>
    <cellStyle name="Followed Hyperlink" xfId="18449" builtinId="9" hidden="1"/>
    <cellStyle name="Followed Hyperlink" xfId="18451" builtinId="9" hidden="1"/>
    <cellStyle name="Followed Hyperlink" xfId="18453" builtinId="9" hidden="1"/>
    <cellStyle name="Followed Hyperlink" xfId="18455" builtinId="9" hidden="1"/>
    <cellStyle name="Followed Hyperlink" xfId="18457" builtinId="9" hidden="1"/>
    <cellStyle name="Followed Hyperlink" xfId="18459" builtinId="9" hidden="1"/>
    <cellStyle name="Followed Hyperlink" xfId="18461" builtinId="9" hidden="1"/>
    <cellStyle name="Followed Hyperlink" xfId="18463" builtinId="9" hidden="1"/>
    <cellStyle name="Followed Hyperlink" xfId="18465" builtinId="9" hidden="1"/>
    <cellStyle name="Followed Hyperlink" xfId="18467" builtinId="9" hidden="1"/>
    <cellStyle name="Followed Hyperlink" xfId="18469" builtinId="9" hidden="1"/>
    <cellStyle name="Followed Hyperlink" xfId="18471" builtinId="9" hidden="1"/>
    <cellStyle name="Followed Hyperlink" xfId="18473" builtinId="9" hidden="1"/>
    <cellStyle name="Followed Hyperlink" xfId="18475" builtinId="9" hidden="1"/>
    <cellStyle name="Followed Hyperlink" xfId="18477" builtinId="9" hidden="1"/>
    <cellStyle name="Followed Hyperlink" xfId="18479" builtinId="9" hidden="1"/>
    <cellStyle name="Followed Hyperlink" xfId="18481" builtinId="9" hidden="1"/>
    <cellStyle name="Followed Hyperlink" xfId="18483" builtinId="9" hidden="1"/>
    <cellStyle name="Followed Hyperlink" xfId="18485" builtinId="9" hidden="1"/>
    <cellStyle name="Followed Hyperlink" xfId="18487" builtinId="9" hidden="1"/>
    <cellStyle name="Followed Hyperlink" xfId="18489" builtinId="9" hidden="1"/>
    <cellStyle name="Followed Hyperlink" xfId="18491" builtinId="9" hidden="1"/>
    <cellStyle name="Followed Hyperlink" xfId="18493" builtinId="9" hidden="1"/>
    <cellStyle name="Followed Hyperlink" xfId="18495" builtinId="9" hidden="1"/>
    <cellStyle name="Followed Hyperlink" xfId="18497" builtinId="9" hidden="1"/>
    <cellStyle name="Followed Hyperlink" xfId="18499" builtinId="9" hidden="1"/>
    <cellStyle name="Followed Hyperlink" xfId="18501" builtinId="9" hidden="1"/>
    <cellStyle name="Followed Hyperlink" xfId="18503" builtinId="9" hidden="1"/>
    <cellStyle name="Followed Hyperlink" xfId="18505" builtinId="9" hidden="1"/>
    <cellStyle name="Followed Hyperlink" xfId="18507" builtinId="9" hidden="1"/>
    <cellStyle name="Followed Hyperlink" xfId="18509" builtinId="9" hidden="1"/>
    <cellStyle name="Followed Hyperlink" xfId="18511" builtinId="9" hidden="1"/>
    <cellStyle name="Followed Hyperlink" xfId="18513" builtinId="9" hidden="1"/>
    <cellStyle name="Followed Hyperlink" xfId="18515" builtinId="9" hidden="1"/>
    <cellStyle name="Followed Hyperlink" xfId="18517" builtinId="9" hidden="1"/>
    <cellStyle name="Followed Hyperlink" xfId="18519" builtinId="9" hidden="1"/>
    <cellStyle name="Followed Hyperlink" xfId="18521" builtinId="9" hidden="1"/>
    <cellStyle name="Followed Hyperlink" xfId="18523" builtinId="9" hidden="1"/>
    <cellStyle name="Followed Hyperlink" xfId="18525" builtinId="9" hidden="1"/>
    <cellStyle name="Followed Hyperlink" xfId="18527" builtinId="9" hidden="1"/>
    <cellStyle name="Followed Hyperlink" xfId="18529" builtinId="9" hidden="1"/>
    <cellStyle name="Followed Hyperlink" xfId="18531" builtinId="9" hidden="1"/>
    <cellStyle name="Followed Hyperlink" xfId="18533" builtinId="9" hidden="1"/>
    <cellStyle name="Followed Hyperlink" xfId="18535" builtinId="9" hidden="1"/>
    <cellStyle name="Followed Hyperlink" xfId="18537" builtinId="9" hidden="1"/>
    <cellStyle name="Followed Hyperlink" xfId="18539" builtinId="9" hidden="1"/>
    <cellStyle name="Followed Hyperlink" xfId="18541" builtinId="9" hidden="1"/>
    <cellStyle name="Followed Hyperlink" xfId="18543" builtinId="9" hidden="1"/>
    <cellStyle name="Followed Hyperlink" xfId="18545" builtinId="9" hidden="1"/>
    <cellStyle name="Followed Hyperlink" xfId="18547" builtinId="9" hidden="1"/>
    <cellStyle name="Followed Hyperlink" xfId="18549" builtinId="9" hidden="1"/>
    <cellStyle name="Followed Hyperlink" xfId="18551" builtinId="9" hidden="1"/>
    <cellStyle name="Followed Hyperlink" xfId="18553" builtinId="9" hidden="1"/>
    <cellStyle name="Followed Hyperlink" xfId="18555" builtinId="9" hidden="1"/>
    <cellStyle name="Followed Hyperlink" xfId="18557" builtinId="9" hidden="1"/>
    <cellStyle name="Followed Hyperlink" xfId="18559" builtinId="9" hidden="1"/>
    <cellStyle name="Followed Hyperlink" xfId="18561" builtinId="9" hidden="1"/>
    <cellStyle name="Followed Hyperlink" xfId="18563" builtinId="9" hidden="1"/>
    <cellStyle name="Followed Hyperlink" xfId="18565" builtinId="9" hidden="1"/>
    <cellStyle name="Followed Hyperlink" xfId="18567" builtinId="9" hidden="1"/>
    <cellStyle name="Followed Hyperlink" xfId="18569" builtinId="9" hidden="1"/>
    <cellStyle name="Followed Hyperlink" xfId="18571" builtinId="9" hidden="1"/>
    <cellStyle name="Followed Hyperlink" xfId="18573" builtinId="9" hidden="1"/>
    <cellStyle name="Followed Hyperlink" xfId="18575" builtinId="9" hidden="1"/>
    <cellStyle name="Followed Hyperlink" xfId="18577" builtinId="9" hidden="1"/>
    <cellStyle name="Followed Hyperlink" xfId="18579" builtinId="9" hidden="1"/>
    <cellStyle name="Followed Hyperlink" xfId="18581" builtinId="9" hidden="1"/>
    <cellStyle name="Followed Hyperlink" xfId="18583" builtinId="9" hidden="1"/>
    <cellStyle name="Followed Hyperlink" xfId="18585" builtinId="9" hidden="1"/>
    <cellStyle name="Followed Hyperlink" xfId="18587" builtinId="9" hidden="1"/>
    <cellStyle name="Followed Hyperlink" xfId="18589" builtinId="9" hidden="1"/>
    <cellStyle name="Followed Hyperlink" xfId="18591" builtinId="9" hidden="1"/>
    <cellStyle name="Followed Hyperlink" xfId="18593" builtinId="9" hidden="1"/>
    <cellStyle name="Followed Hyperlink" xfId="18595" builtinId="9" hidden="1"/>
    <cellStyle name="Followed Hyperlink" xfId="18597" builtinId="9" hidden="1"/>
    <cellStyle name="Followed Hyperlink" xfId="18599" builtinId="9" hidden="1"/>
    <cellStyle name="Followed Hyperlink" xfId="18601" builtinId="9" hidden="1"/>
    <cellStyle name="Followed Hyperlink" xfId="18603" builtinId="9" hidden="1"/>
    <cellStyle name="Followed Hyperlink" xfId="18605" builtinId="9" hidden="1"/>
    <cellStyle name="Followed Hyperlink" xfId="18607" builtinId="9" hidden="1"/>
    <cellStyle name="Followed Hyperlink" xfId="18609" builtinId="9" hidden="1"/>
    <cellStyle name="Followed Hyperlink" xfId="18611" builtinId="9" hidden="1"/>
    <cellStyle name="Followed Hyperlink" xfId="18613" builtinId="9" hidden="1"/>
    <cellStyle name="Followed Hyperlink" xfId="18615" builtinId="9" hidden="1"/>
    <cellStyle name="Followed Hyperlink" xfId="18617" builtinId="9" hidden="1"/>
    <cellStyle name="Followed Hyperlink" xfId="18619" builtinId="9" hidden="1"/>
    <cellStyle name="Followed Hyperlink" xfId="18621" builtinId="9" hidden="1"/>
    <cellStyle name="Followed Hyperlink" xfId="18623" builtinId="9" hidden="1"/>
    <cellStyle name="Followed Hyperlink" xfId="18625" builtinId="9" hidden="1"/>
    <cellStyle name="Followed Hyperlink" xfId="18627" builtinId="9" hidden="1"/>
    <cellStyle name="Followed Hyperlink" xfId="18629" builtinId="9" hidden="1"/>
    <cellStyle name="Followed Hyperlink" xfId="18631" builtinId="9" hidden="1"/>
    <cellStyle name="Followed Hyperlink" xfId="18633" builtinId="9" hidden="1"/>
    <cellStyle name="Followed Hyperlink" xfId="18635" builtinId="9" hidden="1"/>
    <cellStyle name="Followed Hyperlink" xfId="18637" builtinId="9" hidden="1"/>
    <cellStyle name="Followed Hyperlink" xfId="18639" builtinId="9" hidden="1"/>
    <cellStyle name="Followed Hyperlink" xfId="18641" builtinId="9" hidden="1"/>
    <cellStyle name="Followed Hyperlink" xfId="18643" builtinId="9" hidden="1"/>
    <cellStyle name="Followed Hyperlink" xfId="18645" builtinId="9" hidden="1"/>
    <cellStyle name="Followed Hyperlink" xfId="18647" builtinId="9" hidden="1"/>
    <cellStyle name="Followed Hyperlink" xfId="18649" builtinId="9" hidden="1"/>
    <cellStyle name="Followed Hyperlink" xfId="18651" builtinId="9" hidden="1"/>
    <cellStyle name="Followed Hyperlink" xfId="18653" builtinId="9" hidden="1"/>
    <cellStyle name="Followed Hyperlink" xfId="18655" builtinId="9" hidden="1"/>
    <cellStyle name="Followed Hyperlink" xfId="18657" builtinId="9" hidden="1"/>
    <cellStyle name="Followed Hyperlink" xfId="18659" builtinId="9" hidden="1"/>
    <cellStyle name="Followed Hyperlink" xfId="18661" builtinId="9" hidden="1"/>
    <cellStyle name="Followed Hyperlink" xfId="18663" builtinId="9" hidden="1"/>
    <cellStyle name="Followed Hyperlink" xfId="18665" builtinId="9" hidden="1"/>
    <cellStyle name="Followed Hyperlink" xfId="18667" builtinId="9" hidden="1"/>
    <cellStyle name="Followed Hyperlink" xfId="18669" builtinId="9" hidden="1"/>
    <cellStyle name="Followed Hyperlink" xfId="18671" builtinId="9" hidden="1"/>
    <cellStyle name="Followed Hyperlink" xfId="18673" builtinId="9" hidden="1"/>
    <cellStyle name="Followed Hyperlink" xfId="18675" builtinId="9" hidden="1"/>
    <cellStyle name="Followed Hyperlink" xfId="18677" builtinId="9" hidden="1"/>
    <cellStyle name="Followed Hyperlink" xfId="18679" builtinId="9" hidden="1"/>
    <cellStyle name="Followed Hyperlink" xfId="18681" builtinId="9" hidden="1"/>
    <cellStyle name="Followed Hyperlink" xfId="18683" builtinId="9" hidden="1"/>
    <cellStyle name="Followed Hyperlink" xfId="18685" builtinId="9" hidden="1"/>
    <cellStyle name="Followed Hyperlink" xfId="18687" builtinId="9" hidden="1"/>
    <cellStyle name="Followed Hyperlink" xfId="18689" builtinId="9" hidden="1"/>
    <cellStyle name="Followed Hyperlink" xfId="18691" builtinId="9" hidden="1"/>
    <cellStyle name="Followed Hyperlink" xfId="18693" builtinId="9" hidden="1"/>
    <cellStyle name="Followed Hyperlink" xfId="18695" builtinId="9" hidden="1"/>
    <cellStyle name="Followed Hyperlink" xfId="18697" builtinId="9" hidden="1"/>
    <cellStyle name="Followed Hyperlink" xfId="18699" builtinId="9" hidden="1"/>
    <cellStyle name="Followed Hyperlink" xfId="18701" builtinId="9" hidden="1"/>
    <cellStyle name="Followed Hyperlink" xfId="18703" builtinId="9" hidden="1"/>
    <cellStyle name="Followed Hyperlink" xfId="18705" builtinId="9" hidden="1"/>
    <cellStyle name="Followed Hyperlink" xfId="18707" builtinId="9" hidden="1"/>
    <cellStyle name="Followed Hyperlink" xfId="18709" builtinId="9" hidden="1"/>
    <cellStyle name="Followed Hyperlink" xfId="18711" builtinId="9" hidden="1"/>
    <cellStyle name="Followed Hyperlink" xfId="18713" builtinId="9" hidden="1"/>
    <cellStyle name="Followed Hyperlink" xfId="18715" builtinId="9" hidden="1"/>
    <cellStyle name="Followed Hyperlink" xfId="18717" builtinId="9" hidden="1"/>
    <cellStyle name="Followed Hyperlink" xfId="18719" builtinId="9" hidden="1"/>
    <cellStyle name="Followed Hyperlink" xfId="18721" builtinId="9" hidden="1"/>
    <cellStyle name="Followed Hyperlink" xfId="18723" builtinId="9" hidden="1"/>
    <cellStyle name="Followed Hyperlink" xfId="18725" builtinId="9" hidden="1"/>
    <cellStyle name="Followed Hyperlink" xfId="18727" builtinId="9" hidden="1"/>
    <cellStyle name="Followed Hyperlink" xfId="18729" builtinId="9" hidden="1"/>
    <cellStyle name="Followed Hyperlink" xfId="18731" builtinId="9" hidden="1"/>
    <cellStyle name="Followed Hyperlink" xfId="18733" builtinId="9" hidden="1"/>
    <cellStyle name="Followed Hyperlink" xfId="18735" builtinId="9" hidden="1"/>
    <cellStyle name="Followed Hyperlink" xfId="18737" builtinId="9" hidden="1"/>
    <cellStyle name="Followed Hyperlink" xfId="18739" builtinId="9" hidden="1"/>
    <cellStyle name="Followed Hyperlink" xfId="18741" builtinId="9" hidden="1"/>
    <cellStyle name="Followed Hyperlink" xfId="18743" builtinId="9" hidden="1"/>
    <cellStyle name="Followed Hyperlink" xfId="18745" builtinId="9" hidden="1"/>
    <cellStyle name="Followed Hyperlink" xfId="18747" builtinId="9" hidden="1"/>
    <cellStyle name="Followed Hyperlink" xfId="18749" builtinId="9" hidden="1"/>
    <cellStyle name="Followed Hyperlink" xfId="18751" builtinId="9" hidden="1"/>
    <cellStyle name="Followed Hyperlink" xfId="18753" builtinId="9" hidden="1"/>
    <cellStyle name="Followed Hyperlink" xfId="18755" builtinId="9" hidden="1"/>
    <cellStyle name="Followed Hyperlink" xfId="18757" builtinId="9" hidden="1"/>
    <cellStyle name="Followed Hyperlink" xfId="18759" builtinId="9" hidden="1"/>
    <cellStyle name="Followed Hyperlink" xfId="18761" builtinId="9" hidden="1"/>
    <cellStyle name="Followed Hyperlink" xfId="18763" builtinId="9" hidden="1"/>
    <cellStyle name="Followed Hyperlink" xfId="18765" builtinId="9" hidden="1"/>
    <cellStyle name="Followed Hyperlink" xfId="18767" builtinId="9" hidden="1"/>
    <cellStyle name="Followed Hyperlink" xfId="18769" builtinId="9" hidden="1"/>
    <cellStyle name="Followed Hyperlink" xfId="18771" builtinId="9" hidden="1"/>
    <cellStyle name="Followed Hyperlink" xfId="18773" builtinId="9" hidden="1"/>
    <cellStyle name="Followed Hyperlink" xfId="18775" builtinId="9" hidden="1"/>
    <cellStyle name="Followed Hyperlink" xfId="18777" builtinId="9" hidden="1"/>
    <cellStyle name="Followed Hyperlink" xfId="18779" builtinId="9" hidden="1"/>
    <cellStyle name="Followed Hyperlink" xfId="18781" builtinId="9" hidden="1"/>
    <cellStyle name="Followed Hyperlink" xfId="18783" builtinId="9" hidden="1"/>
    <cellStyle name="Followed Hyperlink" xfId="18785" builtinId="9" hidden="1"/>
    <cellStyle name="Followed Hyperlink" xfId="18787" builtinId="9" hidden="1"/>
    <cellStyle name="Followed Hyperlink" xfId="18789" builtinId="9" hidden="1"/>
    <cellStyle name="Followed Hyperlink" xfId="18791" builtinId="9" hidden="1"/>
    <cellStyle name="Followed Hyperlink" xfId="18793" builtinId="9" hidden="1"/>
    <cellStyle name="Followed Hyperlink" xfId="18795" builtinId="9" hidden="1"/>
    <cellStyle name="Followed Hyperlink" xfId="18797" builtinId="9" hidden="1"/>
    <cellStyle name="Followed Hyperlink" xfId="18799" builtinId="9" hidden="1"/>
    <cellStyle name="Followed Hyperlink" xfId="18801" builtinId="9" hidden="1"/>
    <cellStyle name="Followed Hyperlink" xfId="18803" builtinId="9" hidden="1"/>
    <cellStyle name="Followed Hyperlink" xfId="18805" builtinId="9" hidden="1"/>
    <cellStyle name="Followed Hyperlink" xfId="18807" builtinId="9" hidden="1"/>
    <cellStyle name="Followed Hyperlink" xfId="18809" builtinId="9" hidden="1"/>
    <cellStyle name="Followed Hyperlink" xfId="18811" builtinId="9" hidden="1"/>
    <cellStyle name="Followed Hyperlink" xfId="18813" builtinId="9" hidden="1"/>
    <cellStyle name="Followed Hyperlink" xfId="18815" builtinId="9" hidden="1"/>
    <cellStyle name="Followed Hyperlink" xfId="18817" builtinId="9" hidden="1"/>
    <cellStyle name="Followed Hyperlink" xfId="18819" builtinId="9" hidden="1"/>
    <cellStyle name="Followed Hyperlink" xfId="18821" builtinId="9" hidden="1"/>
    <cellStyle name="Followed Hyperlink" xfId="18823" builtinId="9" hidden="1"/>
    <cellStyle name="Followed Hyperlink" xfId="18825" builtinId="9" hidden="1"/>
    <cellStyle name="Followed Hyperlink" xfId="18827" builtinId="9" hidden="1"/>
    <cellStyle name="Followed Hyperlink" xfId="18829" builtinId="9" hidden="1"/>
    <cellStyle name="Followed Hyperlink" xfId="18831" builtinId="9" hidden="1"/>
    <cellStyle name="Followed Hyperlink" xfId="18833" builtinId="9" hidden="1"/>
    <cellStyle name="Followed Hyperlink" xfId="18835" builtinId="9" hidden="1"/>
    <cellStyle name="Followed Hyperlink" xfId="18837" builtinId="9" hidden="1"/>
    <cellStyle name="Followed Hyperlink" xfId="18839" builtinId="9" hidden="1"/>
    <cellStyle name="Followed Hyperlink" xfId="18841" builtinId="9" hidden="1"/>
    <cellStyle name="Followed Hyperlink" xfId="18843" builtinId="9" hidden="1"/>
    <cellStyle name="Followed Hyperlink" xfId="18845" builtinId="9" hidden="1"/>
    <cellStyle name="Followed Hyperlink" xfId="18847" builtinId="9" hidden="1"/>
    <cellStyle name="Followed Hyperlink" xfId="18849" builtinId="9" hidden="1"/>
    <cellStyle name="Followed Hyperlink" xfId="18851" builtinId="9" hidden="1"/>
    <cellStyle name="Followed Hyperlink" xfId="18853" builtinId="9" hidden="1"/>
    <cellStyle name="Followed Hyperlink" xfId="18855" builtinId="9" hidden="1"/>
    <cellStyle name="Followed Hyperlink" xfId="18857" builtinId="9" hidden="1"/>
    <cellStyle name="Followed Hyperlink" xfId="18859" builtinId="9" hidden="1"/>
    <cellStyle name="Followed Hyperlink" xfId="18861" builtinId="9" hidden="1"/>
    <cellStyle name="Followed Hyperlink" xfId="18863" builtinId="9" hidden="1"/>
    <cellStyle name="Followed Hyperlink" xfId="18865" builtinId="9" hidden="1"/>
    <cellStyle name="Followed Hyperlink" xfId="18867" builtinId="9" hidden="1"/>
    <cellStyle name="Followed Hyperlink" xfId="18869" builtinId="9" hidden="1"/>
    <cellStyle name="Followed Hyperlink" xfId="18871" builtinId="9" hidden="1"/>
    <cellStyle name="Followed Hyperlink" xfId="18873" builtinId="9" hidden="1"/>
    <cellStyle name="Followed Hyperlink" xfId="18875" builtinId="9" hidden="1"/>
    <cellStyle name="Followed Hyperlink" xfId="18877" builtinId="9" hidden="1"/>
    <cellStyle name="Followed Hyperlink" xfId="18879" builtinId="9" hidden="1"/>
    <cellStyle name="Followed Hyperlink" xfId="18881" builtinId="9" hidden="1"/>
    <cellStyle name="Followed Hyperlink" xfId="18883" builtinId="9" hidden="1"/>
    <cellStyle name="Followed Hyperlink" xfId="18885" builtinId="9" hidden="1"/>
    <cellStyle name="Followed Hyperlink" xfId="18887" builtinId="9" hidden="1"/>
    <cellStyle name="Followed Hyperlink" xfId="18889" builtinId="9" hidden="1"/>
    <cellStyle name="Followed Hyperlink" xfId="18891" builtinId="9" hidden="1"/>
    <cellStyle name="Followed Hyperlink" xfId="18893" builtinId="9" hidden="1"/>
    <cellStyle name="Followed Hyperlink" xfId="18895" builtinId="9" hidden="1"/>
    <cellStyle name="Followed Hyperlink" xfId="18897" builtinId="9" hidden="1"/>
    <cellStyle name="Followed Hyperlink" xfId="18899" builtinId="9" hidden="1"/>
    <cellStyle name="Followed Hyperlink" xfId="18901" builtinId="9" hidden="1"/>
    <cellStyle name="Followed Hyperlink" xfId="18903" builtinId="9" hidden="1"/>
    <cellStyle name="Followed Hyperlink" xfId="18905" builtinId="9" hidden="1"/>
    <cellStyle name="Followed Hyperlink" xfId="18907" builtinId="9" hidden="1"/>
    <cellStyle name="Followed Hyperlink" xfId="18909" builtinId="9" hidden="1"/>
    <cellStyle name="Followed Hyperlink" xfId="18911" builtinId="9" hidden="1"/>
    <cellStyle name="Followed Hyperlink" xfId="18913" builtinId="9" hidden="1"/>
    <cellStyle name="Followed Hyperlink" xfId="18915" builtinId="9" hidden="1"/>
    <cellStyle name="Followed Hyperlink" xfId="18917" builtinId="9" hidden="1"/>
    <cellStyle name="Followed Hyperlink" xfId="18919" builtinId="9" hidden="1"/>
    <cellStyle name="Followed Hyperlink" xfId="18921" builtinId="9" hidden="1"/>
    <cellStyle name="Followed Hyperlink" xfId="18923" builtinId="9" hidden="1"/>
    <cellStyle name="Followed Hyperlink" xfId="18925" builtinId="9" hidden="1"/>
    <cellStyle name="Followed Hyperlink" xfId="18927" builtinId="9" hidden="1"/>
    <cellStyle name="Followed Hyperlink" xfId="18929" builtinId="9" hidden="1"/>
    <cellStyle name="Followed Hyperlink" xfId="18931" builtinId="9" hidden="1"/>
    <cellStyle name="Followed Hyperlink" xfId="18933" builtinId="9" hidden="1"/>
    <cellStyle name="Followed Hyperlink" xfId="18935" builtinId="9" hidden="1"/>
    <cellStyle name="Followed Hyperlink" xfId="18937" builtinId="9" hidden="1"/>
    <cellStyle name="Followed Hyperlink" xfId="18939" builtinId="9" hidden="1"/>
    <cellStyle name="Followed Hyperlink" xfId="18941" builtinId="9" hidden="1"/>
    <cellStyle name="Followed Hyperlink" xfId="18943" builtinId="9" hidden="1"/>
    <cellStyle name="Followed Hyperlink" xfId="18945" builtinId="9" hidden="1"/>
    <cellStyle name="Followed Hyperlink" xfId="18947" builtinId="9" hidden="1"/>
    <cellStyle name="Followed Hyperlink" xfId="18949" builtinId="9" hidden="1"/>
    <cellStyle name="Followed Hyperlink" xfId="18951" builtinId="9" hidden="1"/>
    <cellStyle name="Followed Hyperlink" xfId="18953" builtinId="9" hidden="1"/>
    <cellStyle name="Followed Hyperlink" xfId="18955" builtinId="9" hidden="1"/>
    <cellStyle name="Followed Hyperlink" xfId="18957" builtinId="9" hidden="1"/>
    <cellStyle name="Followed Hyperlink" xfId="18959" builtinId="9" hidden="1"/>
    <cellStyle name="Followed Hyperlink" xfId="18961" builtinId="9" hidden="1"/>
    <cellStyle name="Followed Hyperlink" xfId="18963" builtinId="9" hidden="1"/>
    <cellStyle name="Followed Hyperlink" xfId="18965" builtinId="9" hidden="1"/>
    <cellStyle name="Followed Hyperlink" xfId="18967" builtinId="9" hidden="1"/>
    <cellStyle name="Followed Hyperlink" xfId="18969" builtinId="9" hidden="1"/>
    <cellStyle name="Followed Hyperlink" xfId="18971" builtinId="9" hidden="1"/>
    <cellStyle name="Followed Hyperlink" xfId="18973" builtinId="9" hidden="1"/>
    <cellStyle name="Followed Hyperlink" xfId="18975" builtinId="9" hidden="1"/>
    <cellStyle name="Followed Hyperlink" xfId="18977" builtinId="9" hidden="1"/>
    <cellStyle name="Followed Hyperlink" xfId="18979" builtinId="9" hidden="1"/>
    <cellStyle name="Followed Hyperlink" xfId="18981" builtinId="9" hidden="1"/>
    <cellStyle name="Followed Hyperlink" xfId="18983" builtinId="9" hidden="1"/>
    <cellStyle name="Followed Hyperlink" xfId="18985" builtinId="9" hidden="1"/>
    <cellStyle name="Followed Hyperlink" xfId="18987" builtinId="9" hidden="1"/>
    <cellStyle name="Followed Hyperlink" xfId="18989" builtinId="9" hidden="1"/>
    <cellStyle name="Followed Hyperlink" xfId="18991" builtinId="9" hidden="1"/>
    <cellStyle name="Followed Hyperlink" xfId="18993" builtinId="9" hidden="1"/>
    <cellStyle name="Followed Hyperlink" xfId="18995" builtinId="9" hidden="1"/>
    <cellStyle name="Followed Hyperlink" xfId="18997" builtinId="9" hidden="1"/>
    <cellStyle name="Followed Hyperlink" xfId="18999" builtinId="9" hidden="1"/>
    <cellStyle name="Followed Hyperlink" xfId="19001" builtinId="9" hidden="1"/>
    <cellStyle name="Followed Hyperlink" xfId="19003" builtinId="9" hidden="1"/>
    <cellStyle name="Followed Hyperlink" xfId="19005" builtinId="9" hidden="1"/>
    <cellStyle name="Followed Hyperlink" xfId="19007" builtinId="9" hidden="1"/>
    <cellStyle name="Followed Hyperlink" xfId="19009" builtinId="9" hidden="1"/>
    <cellStyle name="Followed Hyperlink" xfId="19011" builtinId="9" hidden="1"/>
    <cellStyle name="Followed Hyperlink" xfId="19013" builtinId="9" hidden="1"/>
    <cellStyle name="Followed Hyperlink" xfId="19015" builtinId="9" hidden="1"/>
    <cellStyle name="Followed Hyperlink" xfId="19017" builtinId="9" hidden="1"/>
    <cellStyle name="Followed Hyperlink" xfId="19019" builtinId="9" hidden="1"/>
    <cellStyle name="Followed Hyperlink" xfId="19021" builtinId="9" hidden="1"/>
    <cellStyle name="Followed Hyperlink" xfId="19023" builtinId="9" hidden="1"/>
    <cellStyle name="Followed Hyperlink" xfId="19025" builtinId="9" hidden="1"/>
    <cellStyle name="Followed Hyperlink" xfId="19027" builtinId="9" hidden="1"/>
    <cellStyle name="Followed Hyperlink" xfId="19029" builtinId="9" hidden="1"/>
    <cellStyle name="Followed Hyperlink" xfId="19031" builtinId="9" hidden="1"/>
    <cellStyle name="Followed Hyperlink" xfId="19033" builtinId="9" hidden="1"/>
    <cellStyle name="Followed Hyperlink" xfId="19035" builtinId="9" hidden="1"/>
    <cellStyle name="Followed Hyperlink" xfId="19037" builtinId="9" hidden="1"/>
    <cellStyle name="Followed Hyperlink" xfId="19039" builtinId="9" hidden="1"/>
    <cellStyle name="Followed Hyperlink" xfId="19041" builtinId="9" hidden="1"/>
    <cellStyle name="Followed Hyperlink" xfId="19043" builtinId="9" hidden="1"/>
    <cellStyle name="Followed Hyperlink" xfId="19045" builtinId="9" hidden="1"/>
    <cellStyle name="Followed Hyperlink" xfId="19047" builtinId="9" hidden="1"/>
    <cellStyle name="Followed Hyperlink" xfId="19049" builtinId="9" hidden="1"/>
    <cellStyle name="Followed Hyperlink" xfId="19051" builtinId="9" hidden="1"/>
    <cellStyle name="Followed Hyperlink" xfId="19053" builtinId="9" hidden="1"/>
    <cellStyle name="Followed Hyperlink" xfId="19055" builtinId="9" hidden="1"/>
    <cellStyle name="Followed Hyperlink" xfId="19057" builtinId="9" hidden="1"/>
    <cellStyle name="Followed Hyperlink" xfId="19059" builtinId="9" hidden="1"/>
    <cellStyle name="Followed Hyperlink" xfId="19061" builtinId="9" hidden="1"/>
    <cellStyle name="Followed Hyperlink" xfId="19063" builtinId="9" hidden="1"/>
    <cellStyle name="Followed Hyperlink" xfId="19065" builtinId="9" hidden="1"/>
    <cellStyle name="Followed Hyperlink" xfId="19067" builtinId="9" hidden="1"/>
    <cellStyle name="Followed Hyperlink" xfId="19069" builtinId="9" hidden="1"/>
    <cellStyle name="Followed Hyperlink" xfId="19071" builtinId="9" hidden="1"/>
    <cellStyle name="Followed Hyperlink" xfId="19073" builtinId="9" hidden="1"/>
    <cellStyle name="Followed Hyperlink" xfId="19075" builtinId="9" hidden="1"/>
    <cellStyle name="Followed Hyperlink" xfId="19077" builtinId="9" hidden="1"/>
    <cellStyle name="Followed Hyperlink" xfId="19079" builtinId="9" hidden="1"/>
    <cellStyle name="Followed Hyperlink" xfId="19081" builtinId="9" hidden="1"/>
    <cellStyle name="Followed Hyperlink" xfId="19083" builtinId="9" hidden="1"/>
    <cellStyle name="Followed Hyperlink" xfId="19085" builtinId="9" hidden="1"/>
    <cellStyle name="Followed Hyperlink" xfId="19087" builtinId="9" hidden="1"/>
    <cellStyle name="Followed Hyperlink" xfId="19089" builtinId="9" hidden="1"/>
    <cellStyle name="Followed Hyperlink" xfId="19091" builtinId="9" hidden="1"/>
    <cellStyle name="Followed Hyperlink" xfId="19093" builtinId="9" hidden="1"/>
    <cellStyle name="Followed Hyperlink" xfId="19095" builtinId="9" hidden="1"/>
    <cellStyle name="Followed Hyperlink" xfId="19097" builtinId="9" hidden="1"/>
    <cellStyle name="Followed Hyperlink" xfId="19099" builtinId="9" hidden="1"/>
    <cellStyle name="Followed Hyperlink" xfId="19101" builtinId="9" hidden="1"/>
    <cellStyle name="Followed Hyperlink" xfId="19103" builtinId="9" hidden="1"/>
    <cellStyle name="Followed Hyperlink" xfId="19105" builtinId="9" hidden="1"/>
    <cellStyle name="Followed Hyperlink" xfId="19107" builtinId="9" hidden="1"/>
    <cellStyle name="Followed Hyperlink" xfId="19109" builtinId="9" hidden="1"/>
    <cellStyle name="Followed Hyperlink" xfId="19111" builtinId="9" hidden="1"/>
    <cellStyle name="Followed Hyperlink" xfId="19113" builtinId="9" hidden="1"/>
    <cellStyle name="Followed Hyperlink" xfId="19115" builtinId="9" hidden="1"/>
    <cellStyle name="Followed Hyperlink" xfId="19117" builtinId="9" hidden="1"/>
    <cellStyle name="Followed Hyperlink" xfId="19119" builtinId="9" hidden="1"/>
    <cellStyle name="Followed Hyperlink" xfId="19121" builtinId="9" hidden="1"/>
    <cellStyle name="Followed Hyperlink" xfId="19123" builtinId="9" hidden="1"/>
    <cellStyle name="Followed Hyperlink" xfId="19125" builtinId="9" hidden="1"/>
    <cellStyle name="Followed Hyperlink" xfId="19127" builtinId="9" hidden="1"/>
    <cellStyle name="Followed Hyperlink" xfId="19129" builtinId="9" hidden="1"/>
    <cellStyle name="Followed Hyperlink" xfId="19131" builtinId="9" hidden="1"/>
    <cellStyle name="Followed Hyperlink" xfId="19133" builtinId="9" hidden="1"/>
    <cellStyle name="Followed Hyperlink" xfId="19135" builtinId="9" hidden="1"/>
    <cellStyle name="Followed Hyperlink" xfId="19137" builtinId="9" hidden="1"/>
    <cellStyle name="Followed Hyperlink" xfId="19139" builtinId="9" hidden="1"/>
    <cellStyle name="Followed Hyperlink" xfId="19141" builtinId="9" hidden="1"/>
    <cellStyle name="Followed Hyperlink" xfId="19143" builtinId="9" hidden="1"/>
    <cellStyle name="Followed Hyperlink" xfId="19145" builtinId="9" hidden="1"/>
    <cellStyle name="Followed Hyperlink" xfId="19147" builtinId="9" hidden="1"/>
    <cellStyle name="Followed Hyperlink" xfId="19149" builtinId="9" hidden="1"/>
    <cellStyle name="Followed Hyperlink" xfId="19151" builtinId="9" hidden="1"/>
    <cellStyle name="Followed Hyperlink" xfId="19153" builtinId="9" hidden="1"/>
    <cellStyle name="Followed Hyperlink" xfId="19155" builtinId="9" hidden="1"/>
    <cellStyle name="Followed Hyperlink" xfId="19157" builtinId="9" hidden="1"/>
    <cellStyle name="Followed Hyperlink" xfId="19159" builtinId="9" hidden="1"/>
    <cellStyle name="Followed Hyperlink" xfId="19161" builtinId="9" hidden="1"/>
    <cellStyle name="Followed Hyperlink" xfId="19163" builtinId="9" hidden="1"/>
    <cellStyle name="Followed Hyperlink" xfId="19165" builtinId="9" hidden="1"/>
    <cellStyle name="Followed Hyperlink" xfId="19167" builtinId="9" hidden="1"/>
    <cellStyle name="Followed Hyperlink" xfId="19169" builtinId="9" hidden="1"/>
    <cellStyle name="Followed Hyperlink" xfId="19171" builtinId="9" hidden="1"/>
    <cellStyle name="Followed Hyperlink" xfId="19173" builtinId="9" hidden="1"/>
    <cellStyle name="Followed Hyperlink" xfId="19175" builtinId="9" hidden="1"/>
    <cellStyle name="Followed Hyperlink" xfId="19177" builtinId="9" hidden="1"/>
    <cellStyle name="Followed Hyperlink" xfId="19179" builtinId="9" hidden="1"/>
    <cellStyle name="Followed Hyperlink" xfId="19181" builtinId="9" hidden="1"/>
    <cellStyle name="Followed Hyperlink" xfId="19183" builtinId="9" hidden="1"/>
    <cellStyle name="Followed Hyperlink" xfId="19185" builtinId="9" hidden="1"/>
    <cellStyle name="Followed Hyperlink" xfId="19187" builtinId="9" hidden="1"/>
    <cellStyle name="Followed Hyperlink" xfId="19189" builtinId="9" hidden="1"/>
    <cellStyle name="Followed Hyperlink" xfId="19191" builtinId="9" hidden="1"/>
    <cellStyle name="Followed Hyperlink" xfId="19193" builtinId="9" hidden="1"/>
    <cellStyle name="Followed Hyperlink" xfId="19195" builtinId="9" hidden="1"/>
    <cellStyle name="Followed Hyperlink" xfId="19197" builtinId="9" hidden="1"/>
    <cellStyle name="Followed Hyperlink" xfId="19199" builtinId="9" hidden="1"/>
    <cellStyle name="Followed Hyperlink" xfId="19201" builtinId="9" hidden="1"/>
    <cellStyle name="Followed Hyperlink" xfId="19203" builtinId="9" hidden="1"/>
    <cellStyle name="Followed Hyperlink" xfId="19205" builtinId="9" hidden="1"/>
    <cellStyle name="Followed Hyperlink" xfId="19207" builtinId="9" hidden="1"/>
    <cellStyle name="Followed Hyperlink" xfId="19209" builtinId="9" hidden="1"/>
    <cellStyle name="Followed Hyperlink" xfId="19211" builtinId="9" hidden="1"/>
    <cellStyle name="Followed Hyperlink" xfId="19213" builtinId="9" hidden="1"/>
    <cellStyle name="Followed Hyperlink" xfId="19215" builtinId="9" hidden="1"/>
    <cellStyle name="Followed Hyperlink" xfId="19217" builtinId="9" hidden="1"/>
    <cellStyle name="Followed Hyperlink" xfId="19219" builtinId="9" hidden="1"/>
    <cellStyle name="Followed Hyperlink" xfId="19221" builtinId="9" hidden="1"/>
    <cellStyle name="Followed Hyperlink" xfId="19223" builtinId="9" hidden="1"/>
    <cellStyle name="Followed Hyperlink" xfId="19225" builtinId="9" hidden="1"/>
    <cellStyle name="Followed Hyperlink" xfId="19227" builtinId="9" hidden="1"/>
    <cellStyle name="Followed Hyperlink" xfId="19229" builtinId="9" hidden="1"/>
    <cellStyle name="Followed Hyperlink" xfId="19231" builtinId="9" hidden="1"/>
    <cellStyle name="Followed Hyperlink" xfId="19233" builtinId="9" hidden="1"/>
    <cellStyle name="Followed Hyperlink" xfId="19235" builtinId="9" hidden="1"/>
    <cellStyle name="Followed Hyperlink" xfId="19237" builtinId="9" hidden="1"/>
    <cellStyle name="Followed Hyperlink" xfId="19239" builtinId="9" hidden="1"/>
    <cellStyle name="Followed Hyperlink" xfId="19241" builtinId="9" hidden="1"/>
    <cellStyle name="Followed Hyperlink" xfId="19243" builtinId="9" hidden="1"/>
    <cellStyle name="Followed Hyperlink" xfId="19245" builtinId="9" hidden="1"/>
    <cellStyle name="Followed Hyperlink" xfId="30527" builtinId="9" hidden="1"/>
    <cellStyle name="Followed Hyperlink" xfId="30529" builtinId="9" hidden="1"/>
    <cellStyle name="Followed Hyperlink" xfId="30531" builtinId="9" hidden="1"/>
    <cellStyle name="Followed Hyperlink" xfId="30533" builtinId="9" hidden="1"/>
    <cellStyle name="Followed Hyperlink" xfId="30535" builtinId="9" hidden="1"/>
    <cellStyle name="Followed Hyperlink" xfId="30537" builtinId="9" hidden="1"/>
    <cellStyle name="Followed Hyperlink" xfId="30539" builtinId="9" hidden="1"/>
    <cellStyle name="Followed Hyperlink" xfId="30541" builtinId="9" hidden="1"/>
    <cellStyle name="Followed Hyperlink" xfId="30543" builtinId="9" hidden="1"/>
    <cellStyle name="Followed Hyperlink" xfId="30545" builtinId="9" hidden="1"/>
    <cellStyle name="Followed Hyperlink" xfId="30547" builtinId="9" hidden="1"/>
    <cellStyle name="Followed Hyperlink" xfId="30549" builtinId="9" hidden="1"/>
    <cellStyle name="Followed Hyperlink" xfId="30551" builtinId="9" hidden="1"/>
    <cellStyle name="Followed Hyperlink" xfId="30553" builtinId="9" hidden="1"/>
    <cellStyle name="Followed Hyperlink" xfId="30555" builtinId="9" hidden="1"/>
    <cellStyle name="Followed Hyperlink" xfId="30557" builtinId="9" hidden="1"/>
    <cellStyle name="Followed Hyperlink" xfId="30559" builtinId="9" hidden="1"/>
    <cellStyle name="Followed Hyperlink" xfId="30561" builtinId="9" hidden="1"/>
    <cellStyle name="Followed Hyperlink" xfId="30563" builtinId="9" hidden="1"/>
    <cellStyle name="Followed Hyperlink" xfId="30565" builtinId="9" hidden="1"/>
    <cellStyle name="Followed Hyperlink" xfId="30567" builtinId="9" hidden="1"/>
    <cellStyle name="Followed Hyperlink" xfId="30569" builtinId="9" hidden="1"/>
    <cellStyle name="Followed Hyperlink" xfId="30571" builtinId="9" hidden="1"/>
    <cellStyle name="Followed Hyperlink" xfId="30573" builtinId="9" hidden="1"/>
    <cellStyle name="Followed Hyperlink" xfId="30575" builtinId="9" hidden="1"/>
    <cellStyle name="Followed Hyperlink" xfId="30577" builtinId="9" hidden="1"/>
    <cellStyle name="Followed Hyperlink" xfId="30579" builtinId="9" hidden="1"/>
    <cellStyle name="Followed Hyperlink" xfId="30581" builtinId="9" hidden="1"/>
    <cellStyle name="Followed Hyperlink" xfId="30583" builtinId="9" hidden="1"/>
    <cellStyle name="Followed Hyperlink" xfId="30585" builtinId="9" hidden="1"/>
    <cellStyle name="Followed Hyperlink" xfId="30587" builtinId="9" hidden="1"/>
    <cellStyle name="Followed Hyperlink" xfId="30589" builtinId="9" hidden="1"/>
    <cellStyle name="Followed Hyperlink" xfId="30591" builtinId="9" hidden="1"/>
    <cellStyle name="Followed Hyperlink" xfId="30593" builtinId="9" hidden="1"/>
    <cellStyle name="Followed Hyperlink" xfId="30595" builtinId="9" hidden="1"/>
    <cellStyle name="Followed Hyperlink" xfId="30597" builtinId="9" hidden="1"/>
    <cellStyle name="Followed Hyperlink" xfId="30599" builtinId="9" hidden="1"/>
    <cellStyle name="Followed Hyperlink" xfId="30601" builtinId="9" hidden="1"/>
    <cellStyle name="Followed Hyperlink" xfId="30603" builtinId="9" hidden="1"/>
    <cellStyle name="Followed Hyperlink" xfId="30605" builtinId="9" hidden="1"/>
    <cellStyle name="Followed Hyperlink" xfId="30607" builtinId="9" hidden="1"/>
    <cellStyle name="Followed Hyperlink" xfId="30609" builtinId="9" hidden="1"/>
    <cellStyle name="Followed Hyperlink" xfId="30611" builtinId="9" hidden="1"/>
    <cellStyle name="Followed Hyperlink" xfId="30613" builtinId="9" hidden="1"/>
    <cellStyle name="Followed Hyperlink" xfId="30615" builtinId="9" hidden="1"/>
    <cellStyle name="Followed Hyperlink" xfId="30617" builtinId="9" hidden="1"/>
    <cellStyle name="Followed Hyperlink" xfId="30619" builtinId="9" hidden="1"/>
    <cellStyle name="Followed Hyperlink" xfId="30621" builtinId="9" hidden="1"/>
    <cellStyle name="Followed Hyperlink" xfId="30623" builtinId="9" hidden="1"/>
    <cellStyle name="Followed Hyperlink" xfId="30625" builtinId="9" hidden="1"/>
    <cellStyle name="Followed Hyperlink" xfId="30627" builtinId="9" hidden="1"/>
    <cellStyle name="Followed Hyperlink" xfId="30629" builtinId="9" hidden="1"/>
    <cellStyle name="Followed Hyperlink" xfId="30631" builtinId="9" hidden="1"/>
    <cellStyle name="Followed Hyperlink" xfId="30633" builtinId="9" hidden="1"/>
    <cellStyle name="Followed Hyperlink" xfId="30635" builtinId="9" hidden="1"/>
    <cellStyle name="Followed Hyperlink" xfId="30637" builtinId="9" hidden="1"/>
    <cellStyle name="Followed Hyperlink" xfId="30639" builtinId="9" hidden="1"/>
    <cellStyle name="Followed Hyperlink" xfId="30641" builtinId="9" hidden="1"/>
    <cellStyle name="Followed Hyperlink" xfId="30643" builtinId="9" hidden="1"/>
    <cellStyle name="Followed Hyperlink" xfId="30645" builtinId="9" hidden="1"/>
    <cellStyle name="Followed Hyperlink" xfId="30647" builtinId="9" hidden="1"/>
    <cellStyle name="Followed Hyperlink" xfId="30649" builtinId="9" hidden="1"/>
    <cellStyle name="Followed Hyperlink" xfId="30651" builtinId="9" hidden="1"/>
    <cellStyle name="Followed Hyperlink" xfId="30653" builtinId="9" hidden="1"/>
    <cellStyle name="Followed Hyperlink" xfId="30655" builtinId="9" hidden="1"/>
    <cellStyle name="Followed Hyperlink" xfId="30657" builtinId="9" hidden="1"/>
    <cellStyle name="Followed Hyperlink" xfId="30659" builtinId="9" hidden="1"/>
    <cellStyle name="Followed Hyperlink" xfId="30661" builtinId="9" hidden="1"/>
    <cellStyle name="Followed Hyperlink" xfId="30663" builtinId="9" hidden="1"/>
    <cellStyle name="Followed Hyperlink" xfId="30665" builtinId="9" hidden="1"/>
    <cellStyle name="Followed Hyperlink" xfId="30667" builtinId="9" hidden="1"/>
    <cellStyle name="Followed Hyperlink" xfId="30669" builtinId="9" hidden="1"/>
    <cellStyle name="Followed Hyperlink" xfId="30671" builtinId="9" hidden="1"/>
    <cellStyle name="Followed Hyperlink" xfId="30673" builtinId="9" hidden="1"/>
    <cellStyle name="Followed Hyperlink" xfId="30675" builtinId="9" hidden="1"/>
    <cellStyle name="Followed Hyperlink" xfId="30677" builtinId="9" hidden="1"/>
    <cellStyle name="Followed Hyperlink" xfId="30679" builtinId="9" hidden="1"/>
    <cellStyle name="Followed Hyperlink" xfId="30681" builtinId="9" hidden="1"/>
    <cellStyle name="Followed Hyperlink" xfId="30683" builtinId="9" hidden="1"/>
    <cellStyle name="Followed Hyperlink" xfId="30685" builtinId="9" hidden="1"/>
    <cellStyle name="Followed Hyperlink" xfId="30687" builtinId="9" hidden="1"/>
    <cellStyle name="Followed Hyperlink" xfId="30689" builtinId="9" hidden="1"/>
    <cellStyle name="Followed Hyperlink" xfId="30691" builtinId="9" hidden="1"/>
    <cellStyle name="Followed Hyperlink" xfId="30693" builtinId="9" hidden="1"/>
    <cellStyle name="Followed Hyperlink" xfId="30695" builtinId="9" hidden="1"/>
    <cellStyle name="Followed Hyperlink" xfId="30697" builtinId="9" hidden="1"/>
    <cellStyle name="Followed Hyperlink" xfId="30699" builtinId="9" hidden="1"/>
    <cellStyle name="Followed Hyperlink" xfId="30701" builtinId="9" hidden="1"/>
    <cellStyle name="Followed Hyperlink" xfId="30703" builtinId="9" hidden="1"/>
    <cellStyle name="Followed Hyperlink" xfId="30705" builtinId="9" hidden="1"/>
    <cellStyle name="Followed Hyperlink" xfId="30707" builtinId="9" hidden="1"/>
    <cellStyle name="Followed Hyperlink" xfId="30709" builtinId="9" hidden="1"/>
    <cellStyle name="Followed Hyperlink" xfId="30711" builtinId="9" hidden="1"/>
    <cellStyle name="Followed Hyperlink" xfId="30713" builtinId="9" hidden="1"/>
    <cellStyle name="Followed Hyperlink" xfId="30715" builtinId="9" hidden="1"/>
    <cellStyle name="Followed Hyperlink" xfId="30717" builtinId="9" hidden="1"/>
    <cellStyle name="Followed Hyperlink" xfId="30719" builtinId="9" hidden="1"/>
    <cellStyle name="Followed Hyperlink" xfId="30721" builtinId="9" hidden="1"/>
    <cellStyle name="Followed Hyperlink" xfId="30723" builtinId="9" hidden="1"/>
    <cellStyle name="Followed Hyperlink" xfId="30725" builtinId="9" hidden="1"/>
    <cellStyle name="Followed Hyperlink" xfId="30727" builtinId="9" hidden="1"/>
    <cellStyle name="Followed Hyperlink" xfId="30729" builtinId="9" hidden="1"/>
    <cellStyle name="Followed Hyperlink" xfId="30731" builtinId="9" hidden="1"/>
    <cellStyle name="Followed Hyperlink" xfId="30733" builtinId="9" hidden="1"/>
    <cellStyle name="Followed Hyperlink" xfId="30735" builtinId="9" hidden="1"/>
    <cellStyle name="Followed Hyperlink" xfId="30737" builtinId="9" hidden="1"/>
    <cellStyle name="Followed Hyperlink" xfId="30739" builtinId="9" hidden="1"/>
    <cellStyle name="Followed Hyperlink" xfId="30741" builtinId="9" hidden="1"/>
    <cellStyle name="Followed Hyperlink" xfId="30743" builtinId="9" hidden="1"/>
    <cellStyle name="Followed Hyperlink" xfId="30745" builtinId="9" hidden="1"/>
    <cellStyle name="Followed Hyperlink" xfId="30747" builtinId="9" hidden="1"/>
    <cellStyle name="Followed Hyperlink" xfId="30749" builtinId="9" hidden="1"/>
    <cellStyle name="Followed Hyperlink" xfId="30751" builtinId="9" hidden="1"/>
    <cellStyle name="Followed Hyperlink" xfId="30753" builtinId="9" hidden="1"/>
    <cellStyle name="Followed Hyperlink" xfId="30755" builtinId="9" hidden="1"/>
    <cellStyle name="Followed Hyperlink" xfId="30757" builtinId="9" hidden="1"/>
    <cellStyle name="Followed Hyperlink" xfId="30759" builtinId="9" hidden="1"/>
    <cellStyle name="Followed Hyperlink" xfId="30761" builtinId="9" hidden="1"/>
    <cellStyle name="Followed Hyperlink" xfId="30763" builtinId="9" hidden="1"/>
    <cellStyle name="Followed Hyperlink" xfId="30765" builtinId="9" hidden="1"/>
    <cellStyle name="Followed Hyperlink" xfId="30767" builtinId="9" hidden="1"/>
    <cellStyle name="Followed Hyperlink" xfId="30769" builtinId="9" hidden="1"/>
    <cellStyle name="Followed Hyperlink" xfId="30771" builtinId="9" hidden="1"/>
    <cellStyle name="Followed Hyperlink" xfId="30773" builtinId="9" hidden="1"/>
    <cellStyle name="Followed Hyperlink" xfId="30775" builtinId="9" hidden="1"/>
    <cellStyle name="Followed Hyperlink" xfId="30777" builtinId="9" hidden="1"/>
    <cellStyle name="Followed Hyperlink" xfId="30779" builtinId="9" hidden="1"/>
    <cellStyle name="Followed Hyperlink" xfId="30781" builtinId="9" hidden="1"/>
    <cellStyle name="Followed Hyperlink" xfId="30783" builtinId="9" hidden="1"/>
    <cellStyle name="Followed Hyperlink" xfId="30785" builtinId="9" hidden="1"/>
    <cellStyle name="Followed Hyperlink" xfId="30787" builtinId="9" hidden="1"/>
    <cellStyle name="Followed Hyperlink" xfId="30789" builtinId="9" hidden="1"/>
    <cellStyle name="Followed Hyperlink" xfId="30791" builtinId="9" hidden="1"/>
    <cellStyle name="Followed Hyperlink" xfId="30793" builtinId="9" hidden="1"/>
    <cellStyle name="Followed Hyperlink" xfId="30795" builtinId="9" hidden="1"/>
    <cellStyle name="Followed Hyperlink" xfId="30797" builtinId="9" hidden="1"/>
    <cellStyle name="Followed Hyperlink" xfId="30799" builtinId="9" hidden="1"/>
    <cellStyle name="Followed Hyperlink" xfId="30801" builtinId="9" hidden="1"/>
    <cellStyle name="Followed Hyperlink" xfId="30803" builtinId="9" hidden="1"/>
    <cellStyle name="Followed Hyperlink" xfId="30805" builtinId="9" hidden="1"/>
    <cellStyle name="Followed Hyperlink" xfId="30807" builtinId="9" hidden="1"/>
    <cellStyle name="Followed Hyperlink" xfId="30809" builtinId="9" hidden="1"/>
    <cellStyle name="Followed Hyperlink" xfId="30811" builtinId="9" hidden="1"/>
    <cellStyle name="Followed Hyperlink" xfId="30813" builtinId="9" hidden="1"/>
    <cellStyle name="Followed Hyperlink" xfId="30815" builtinId="9" hidden="1"/>
    <cellStyle name="Followed Hyperlink" xfId="30817" builtinId="9" hidden="1"/>
    <cellStyle name="Followed Hyperlink" xfId="30819" builtinId="9" hidden="1"/>
    <cellStyle name="Followed Hyperlink" xfId="30821" builtinId="9" hidden="1"/>
    <cellStyle name="Followed Hyperlink" xfId="30823" builtinId="9" hidden="1"/>
    <cellStyle name="Followed Hyperlink" xfId="30825" builtinId="9" hidden="1"/>
    <cellStyle name="Followed Hyperlink" xfId="30827" builtinId="9" hidden="1"/>
    <cellStyle name="Followed Hyperlink" xfId="30829" builtinId="9" hidden="1"/>
    <cellStyle name="Followed Hyperlink" xfId="53396" builtinId="9" hidden="1"/>
    <cellStyle name="Followed Hyperlink" xfId="53398" builtinId="9" hidden="1"/>
    <cellStyle name="Followed Hyperlink" xfId="53400" builtinId="9" hidden="1"/>
    <cellStyle name="Followed Hyperlink" xfId="53402" builtinId="9" hidden="1"/>
    <cellStyle name="Followed Hyperlink" xfId="53404" builtinId="9" hidden="1"/>
    <cellStyle name="Followed Hyperlink" xfId="53406" builtinId="9" hidden="1"/>
    <cellStyle name="Followed Hyperlink" xfId="53408" builtinId="9" hidden="1"/>
    <cellStyle name="Followed Hyperlink" xfId="53410" builtinId="9" hidden="1"/>
    <cellStyle name="Followed Hyperlink" xfId="53412" builtinId="9" hidden="1"/>
    <cellStyle name="Followed Hyperlink" xfId="53414" builtinId="9" hidden="1"/>
    <cellStyle name="Followed Hyperlink" xfId="53416" builtinId="9" hidden="1"/>
    <cellStyle name="Followed Hyperlink" xfId="53418" builtinId="9" hidden="1"/>
    <cellStyle name="Followed Hyperlink" xfId="53420" builtinId="9" hidden="1"/>
    <cellStyle name="Followed Hyperlink" xfId="53422" builtinId="9" hidden="1"/>
    <cellStyle name="Followed Hyperlink" xfId="53424" builtinId="9" hidden="1"/>
    <cellStyle name="Followed Hyperlink" xfId="53426" builtinId="9" hidden="1"/>
    <cellStyle name="Followed Hyperlink" xfId="53428" builtinId="9" hidden="1"/>
    <cellStyle name="Followed Hyperlink" xfId="53430" builtinId="9" hidden="1"/>
    <cellStyle name="Followed Hyperlink" xfId="53432" builtinId="9" hidden="1"/>
    <cellStyle name="Followed Hyperlink" xfId="53434" builtinId="9" hidden="1"/>
    <cellStyle name="Followed Hyperlink" xfId="53436" builtinId="9" hidden="1"/>
    <cellStyle name="Followed Hyperlink 10" xfId="3987" hidden="1"/>
    <cellStyle name="Followed Hyperlink 10" xfId="4496" hidden="1"/>
    <cellStyle name="Followed Hyperlink 10" xfId="4780" hidden="1"/>
    <cellStyle name="Followed Hyperlink 10" xfId="5060" hidden="1"/>
    <cellStyle name="Followed Hyperlink 10" xfId="5342" hidden="1"/>
    <cellStyle name="Followed Hyperlink 10" xfId="5626" hidden="1"/>
    <cellStyle name="Followed Hyperlink 10" xfId="5906" hidden="1"/>
    <cellStyle name="Followed Hyperlink 10" xfId="6190" hidden="1"/>
    <cellStyle name="Followed Hyperlink 10" xfId="6470" hidden="1"/>
    <cellStyle name="Followed Hyperlink 10" xfId="6754" hidden="1"/>
    <cellStyle name="Followed Hyperlink 10" xfId="7036" hidden="1"/>
    <cellStyle name="Followed Hyperlink 10" xfId="7316" hidden="1"/>
    <cellStyle name="Followed Hyperlink 10" xfId="7600" hidden="1"/>
    <cellStyle name="Followed Hyperlink 10" xfId="7882" hidden="1"/>
    <cellStyle name="Followed Hyperlink 10" xfId="8164" hidden="1"/>
    <cellStyle name="Followed Hyperlink 10" xfId="8446" hidden="1"/>
    <cellStyle name="Followed Hyperlink 10" xfId="8728" hidden="1"/>
    <cellStyle name="Followed Hyperlink 10" xfId="9010" hidden="1"/>
    <cellStyle name="Followed Hyperlink 10" xfId="9292" hidden="1"/>
    <cellStyle name="Followed Hyperlink 10" xfId="9574" hidden="1"/>
    <cellStyle name="Followed Hyperlink 10" xfId="9856" hidden="1"/>
    <cellStyle name="Followed Hyperlink 10" xfId="10138" hidden="1"/>
    <cellStyle name="Followed Hyperlink 10" xfId="10420" hidden="1"/>
    <cellStyle name="Followed Hyperlink 10" xfId="10702" hidden="1"/>
    <cellStyle name="Followed Hyperlink 10" xfId="10984" hidden="1"/>
    <cellStyle name="Followed Hyperlink 10" xfId="11264" hidden="1"/>
    <cellStyle name="Followed Hyperlink 10" xfId="11548" hidden="1"/>
    <cellStyle name="Followed Hyperlink 10" xfId="11830" hidden="1"/>
    <cellStyle name="Followed Hyperlink 10" xfId="12112" hidden="1"/>
    <cellStyle name="Followed Hyperlink 10" xfId="12394" hidden="1"/>
    <cellStyle name="Followed Hyperlink 10" xfId="12676" hidden="1"/>
    <cellStyle name="Followed Hyperlink 10" xfId="12948" hidden="1"/>
    <cellStyle name="Followed Hyperlink 10" xfId="13240" hidden="1"/>
    <cellStyle name="Followed Hyperlink 10" xfId="13522" hidden="1"/>
    <cellStyle name="Followed Hyperlink 10" xfId="13804" hidden="1"/>
    <cellStyle name="Followed Hyperlink 10" xfId="14086" hidden="1"/>
    <cellStyle name="Followed Hyperlink 10" xfId="14368" hidden="1"/>
    <cellStyle name="Followed Hyperlink 10" xfId="14650" hidden="1"/>
    <cellStyle name="Followed Hyperlink 10" xfId="14932" hidden="1"/>
    <cellStyle name="Followed Hyperlink 10" xfId="15214" hidden="1"/>
    <cellStyle name="Followed Hyperlink 10" xfId="19263" hidden="1"/>
    <cellStyle name="Followed Hyperlink 10" xfId="19772" hidden="1"/>
    <cellStyle name="Followed Hyperlink 10" xfId="20056" hidden="1"/>
    <cellStyle name="Followed Hyperlink 10" xfId="20336" hidden="1"/>
    <cellStyle name="Followed Hyperlink 10" xfId="20618" hidden="1"/>
    <cellStyle name="Followed Hyperlink 10" xfId="20902" hidden="1"/>
    <cellStyle name="Followed Hyperlink 10" xfId="21182" hidden="1"/>
    <cellStyle name="Followed Hyperlink 10" xfId="21466" hidden="1"/>
    <cellStyle name="Followed Hyperlink 10" xfId="21746" hidden="1"/>
    <cellStyle name="Followed Hyperlink 10" xfId="22030" hidden="1"/>
    <cellStyle name="Followed Hyperlink 10" xfId="22312" hidden="1"/>
    <cellStyle name="Followed Hyperlink 10" xfId="22592" hidden="1"/>
    <cellStyle name="Followed Hyperlink 10" xfId="22876" hidden="1"/>
    <cellStyle name="Followed Hyperlink 10" xfId="23158" hidden="1"/>
    <cellStyle name="Followed Hyperlink 10" xfId="23440" hidden="1"/>
    <cellStyle name="Followed Hyperlink 10" xfId="23722" hidden="1"/>
    <cellStyle name="Followed Hyperlink 10" xfId="24004" hidden="1"/>
    <cellStyle name="Followed Hyperlink 10" xfId="24286" hidden="1"/>
    <cellStyle name="Followed Hyperlink 10" xfId="24568" hidden="1"/>
    <cellStyle name="Followed Hyperlink 10" xfId="24850" hidden="1"/>
    <cellStyle name="Followed Hyperlink 10" xfId="25132" hidden="1"/>
    <cellStyle name="Followed Hyperlink 10" xfId="25414" hidden="1"/>
    <cellStyle name="Followed Hyperlink 10" xfId="25696" hidden="1"/>
    <cellStyle name="Followed Hyperlink 10" xfId="25978" hidden="1"/>
    <cellStyle name="Followed Hyperlink 10" xfId="26260" hidden="1"/>
    <cellStyle name="Followed Hyperlink 10" xfId="26540" hidden="1"/>
    <cellStyle name="Followed Hyperlink 10" xfId="26824" hidden="1"/>
    <cellStyle name="Followed Hyperlink 10" xfId="27106" hidden="1"/>
    <cellStyle name="Followed Hyperlink 10" xfId="27388" hidden="1"/>
    <cellStyle name="Followed Hyperlink 10" xfId="27670" hidden="1"/>
    <cellStyle name="Followed Hyperlink 10" xfId="27952" hidden="1"/>
    <cellStyle name="Followed Hyperlink 10" xfId="28224" hidden="1"/>
    <cellStyle name="Followed Hyperlink 10" xfId="28516" hidden="1"/>
    <cellStyle name="Followed Hyperlink 10" xfId="28798" hidden="1"/>
    <cellStyle name="Followed Hyperlink 10" xfId="29080" hidden="1"/>
    <cellStyle name="Followed Hyperlink 10" xfId="29362" hidden="1"/>
    <cellStyle name="Followed Hyperlink 10" xfId="29644" hidden="1"/>
    <cellStyle name="Followed Hyperlink 10" xfId="29926" hidden="1"/>
    <cellStyle name="Followed Hyperlink 10" xfId="30208" hidden="1"/>
    <cellStyle name="Followed Hyperlink 10" xfId="30490" hidden="1"/>
    <cellStyle name="Followed Hyperlink 10" xfId="30850" hidden="1"/>
    <cellStyle name="Followed Hyperlink 10" xfId="31359" hidden="1"/>
    <cellStyle name="Followed Hyperlink 10" xfId="31643" hidden="1"/>
    <cellStyle name="Followed Hyperlink 10" xfId="31923" hidden="1"/>
    <cellStyle name="Followed Hyperlink 10" xfId="32205" hidden="1"/>
    <cellStyle name="Followed Hyperlink 10" xfId="32489" hidden="1"/>
    <cellStyle name="Followed Hyperlink 10" xfId="32769" hidden="1"/>
    <cellStyle name="Followed Hyperlink 10" xfId="33053" hidden="1"/>
    <cellStyle name="Followed Hyperlink 10" xfId="33333" hidden="1"/>
    <cellStyle name="Followed Hyperlink 10" xfId="33617" hidden="1"/>
    <cellStyle name="Followed Hyperlink 10" xfId="33899" hidden="1"/>
    <cellStyle name="Followed Hyperlink 10" xfId="34179" hidden="1"/>
    <cellStyle name="Followed Hyperlink 10" xfId="34463" hidden="1"/>
    <cellStyle name="Followed Hyperlink 10" xfId="34745" hidden="1"/>
    <cellStyle name="Followed Hyperlink 10" xfId="35027" hidden="1"/>
    <cellStyle name="Followed Hyperlink 10" xfId="35309" hidden="1"/>
    <cellStyle name="Followed Hyperlink 10" xfId="35591" hidden="1"/>
    <cellStyle name="Followed Hyperlink 10" xfId="35873" hidden="1"/>
    <cellStyle name="Followed Hyperlink 10" xfId="36155" hidden="1"/>
    <cellStyle name="Followed Hyperlink 10" xfId="36437" hidden="1"/>
    <cellStyle name="Followed Hyperlink 10" xfId="36719" hidden="1"/>
    <cellStyle name="Followed Hyperlink 10" xfId="37001" hidden="1"/>
    <cellStyle name="Followed Hyperlink 10" xfId="37283" hidden="1"/>
    <cellStyle name="Followed Hyperlink 10" xfId="37565" hidden="1"/>
    <cellStyle name="Followed Hyperlink 10" xfId="37847" hidden="1"/>
    <cellStyle name="Followed Hyperlink 10" xfId="38127" hidden="1"/>
    <cellStyle name="Followed Hyperlink 10" xfId="38411" hidden="1"/>
    <cellStyle name="Followed Hyperlink 10" xfId="38693" hidden="1"/>
    <cellStyle name="Followed Hyperlink 10" xfId="38975" hidden="1"/>
    <cellStyle name="Followed Hyperlink 10" xfId="39257" hidden="1"/>
    <cellStyle name="Followed Hyperlink 10" xfId="39539" hidden="1"/>
    <cellStyle name="Followed Hyperlink 10" xfId="39811" hidden="1"/>
    <cellStyle name="Followed Hyperlink 10" xfId="40103" hidden="1"/>
    <cellStyle name="Followed Hyperlink 10" xfId="40385" hidden="1"/>
    <cellStyle name="Followed Hyperlink 10" xfId="40667" hidden="1"/>
    <cellStyle name="Followed Hyperlink 10" xfId="40949" hidden="1"/>
    <cellStyle name="Followed Hyperlink 10" xfId="41231" hidden="1"/>
    <cellStyle name="Followed Hyperlink 10" xfId="41513" hidden="1"/>
    <cellStyle name="Followed Hyperlink 10" xfId="41795" hidden="1"/>
    <cellStyle name="Followed Hyperlink 10" xfId="42077" hidden="1"/>
    <cellStyle name="Followed Hyperlink 10" xfId="42130" hidden="1"/>
    <cellStyle name="Followed Hyperlink 10" xfId="42639" hidden="1"/>
    <cellStyle name="Followed Hyperlink 10" xfId="42923" hidden="1"/>
    <cellStyle name="Followed Hyperlink 10" xfId="43203" hidden="1"/>
    <cellStyle name="Followed Hyperlink 10" xfId="43485" hidden="1"/>
    <cellStyle name="Followed Hyperlink 10" xfId="43769" hidden="1"/>
    <cellStyle name="Followed Hyperlink 10" xfId="44049" hidden="1"/>
    <cellStyle name="Followed Hyperlink 10" xfId="44333" hidden="1"/>
    <cellStyle name="Followed Hyperlink 10" xfId="44613" hidden="1"/>
    <cellStyle name="Followed Hyperlink 10" xfId="44897" hidden="1"/>
    <cellStyle name="Followed Hyperlink 10" xfId="45179" hidden="1"/>
    <cellStyle name="Followed Hyperlink 10" xfId="45459" hidden="1"/>
    <cellStyle name="Followed Hyperlink 10" xfId="45743" hidden="1"/>
    <cellStyle name="Followed Hyperlink 10" xfId="46025" hidden="1"/>
    <cellStyle name="Followed Hyperlink 10" xfId="46307" hidden="1"/>
    <cellStyle name="Followed Hyperlink 10" xfId="46589" hidden="1"/>
    <cellStyle name="Followed Hyperlink 10" xfId="46871" hidden="1"/>
    <cellStyle name="Followed Hyperlink 10" xfId="47153" hidden="1"/>
    <cellStyle name="Followed Hyperlink 10" xfId="47435" hidden="1"/>
    <cellStyle name="Followed Hyperlink 10" xfId="47717" hidden="1"/>
    <cellStyle name="Followed Hyperlink 10" xfId="47999" hidden="1"/>
    <cellStyle name="Followed Hyperlink 10" xfId="48281" hidden="1"/>
    <cellStyle name="Followed Hyperlink 10" xfId="48563" hidden="1"/>
    <cellStyle name="Followed Hyperlink 10" xfId="48845" hidden="1"/>
    <cellStyle name="Followed Hyperlink 10" xfId="49127" hidden="1"/>
    <cellStyle name="Followed Hyperlink 10" xfId="49407" hidden="1"/>
    <cellStyle name="Followed Hyperlink 10" xfId="49691" hidden="1"/>
    <cellStyle name="Followed Hyperlink 10" xfId="49973" hidden="1"/>
    <cellStyle name="Followed Hyperlink 10" xfId="50255" hidden="1"/>
    <cellStyle name="Followed Hyperlink 10" xfId="50537" hidden="1"/>
    <cellStyle name="Followed Hyperlink 10" xfId="50819" hidden="1"/>
    <cellStyle name="Followed Hyperlink 10" xfId="51091" hidden="1"/>
    <cellStyle name="Followed Hyperlink 10" xfId="51383" hidden="1"/>
    <cellStyle name="Followed Hyperlink 10" xfId="51665" hidden="1"/>
    <cellStyle name="Followed Hyperlink 10" xfId="51947" hidden="1"/>
    <cellStyle name="Followed Hyperlink 10" xfId="52229" hidden="1"/>
    <cellStyle name="Followed Hyperlink 10" xfId="52511" hidden="1"/>
    <cellStyle name="Followed Hyperlink 10" xfId="52793" hidden="1"/>
    <cellStyle name="Followed Hyperlink 10" xfId="53075" hidden="1"/>
    <cellStyle name="Followed Hyperlink 10" xfId="53357" hidden="1"/>
    <cellStyle name="Followed Hyperlink 100" xfId="4167" hidden="1"/>
    <cellStyle name="Followed Hyperlink 100" xfId="4419" hidden="1"/>
    <cellStyle name="Followed Hyperlink 100" xfId="4703" hidden="1"/>
    <cellStyle name="Followed Hyperlink 100" xfId="4983" hidden="1"/>
    <cellStyle name="Followed Hyperlink 100" xfId="5265" hidden="1"/>
    <cellStyle name="Followed Hyperlink 100" xfId="5549" hidden="1"/>
    <cellStyle name="Followed Hyperlink 100" xfId="5829" hidden="1"/>
    <cellStyle name="Followed Hyperlink 100" xfId="6113" hidden="1"/>
    <cellStyle name="Followed Hyperlink 100" xfId="6393" hidden="1"/>
    <cellStyle name="Followed Hyperlink 100" xfId="6677" hidden="1"/>
    <cellStyle name="Followed Hyperlink 100" xfId="6959" hidden="1"/>
    <cellStyle name="Followed Hyperlink 100" xfId="7239" hidden="1"/>
    <cellStyle name="Followed Hyperlink 100" xfId="7523" hidden="1"/>
    <cellStyle name="Followed Hyperlink 100" xfId="7805" hidden="1"/>
    <cellStyle name="Followed Hyperlink 100" xfId="8087" hidden="1"/>
    <cellStyle name="Followed Hyperlink 100" xfId="8369" hidden="1"/>
    <cellStyle name="Followed Hyperlink 100" xfId="8651" hidden="1"/>
    <cellStyle name="Followed Hyperlink 100" xfId="8933" hidden="1"/>
    <cellStyle name="Followed Hyperlink 100" xfId="9215" hidden="1"/>
    <cellStyle name="Followed Hyperlink 100" xfId="9497" hidden="1"/>
    <cellStyle name="Followed Hyperlink 100" xfId="9779" hidden="1"/>
    <cellStyle name="Followed Hyperlink 100" xfId="10061" hidden="1"/>
    <cellStyle name="Followed Hyperlink 100" xfId="10343" hidden="1"/>
    <cellStyle name="Followed Hyperlink 100" xfId="10625" hidden="1"/>
    <cellStyle name="Followed Hyperlink 100" xfId="10907" hidden="1"/>
    <cellStyle name="Followed Hyperlink 100" xfId="11187" hidden="1"/>
    <cellStyle name="Followed Hyperlink 100" xfId="11471" hidden="1"/>
    <cellStyle name="Followed Hyperlink 100" xfId="11753" hidden="1"/>
    <cellStyle name="Followed Hyperlink 100" xfId="12035" hidden="1"/>
    <cellStyle name="Followed Hyperlink 100" xfId="12317" hidden="1"/>
    <cellStyle name="Followed Hyperlink 100" xfId="12599" hidden="1"/>
    <cellStyle name="Followed Hyperlink 100" xfId="12871" hidden="1"/>
    <cellStyle name="Followed Hyperlink 100" xfId="13163" hidden="1"/>
    <cellStyle name="Followed Hyperlink 100" xfId="13445" hidden="1"/>
    <cellStyle name="Followed Hyperlink 100" xfId="13727" hidden="1"/>
    <cellStyle name="Followed Hyperlink 100" xfId="14009" hidden="1"/>
    <cellStyle name="Followed Hyperlink 100" xfId="14291" hidden="1"/>
    <cellStyle name="Followed Hyperlink 100" xfId="14573" hidden="1"/>
    <cellStyle name="Followed Hyperlink 100" xfId="14855" hidden="1"/>
    <cellStyle name="Followed Hyperlink 100" xfId="15137" hidden="1"/>
    <cellStyle name="Followed Hyperlink 100" xfId="19443" hidden="1"/>
    <cellStyle name="Followed Hyperlink 100" xfId="19695" hidden="1"/>
    <cellStyle name="Followed Hyperlink 100" xfId="19979" hidden="1"/>
    <cellStyle name="Followed Hyperlink 100" xfId="20259" hidden="1"/>
    <cellStyle name="Followed Hyperlink 100" xfId="20541" hidden="1"/>
    <cellStyle name="Followed Hyperlink 100" xfId="20825" hidden="1"/>
    <cellStyle name="Followed Hyperlink 100" xfId="21105" hidden="1"/>
    <cellStyle name="Followed Hyperlink 100" xfId="21389" hidden="1"/>
    <cellStyle name="Followed Hyperlink 100" xfId="21669" hidden="1"/>
    <cellStyle name="Followed Hyperlink 100" xfId="21953" hidden="1"/>
    <cellStyle name="Followed Hyperlink 100" xfId="22235" hidden="1"/>
    <cellStyle name="Followed Hyperlink 100" xfId="22515" hidden="1"/>
    <cellStyle name="Followed Hyperlink 100" xfId="22799" hidden="1"/>
    <cellStyle name="Followed Hyperlink 100" xfId="23081" hidden="1"/>
    <cellStyle name="Followed Hyperlink 100" xfId="23363" hidden="1"/>
    <cellStyle name="Followed Hyperlink 100" xfId="23645" hidden="1"/>
    <cellStyle name="Followed Hyperlink 100" xfId="23927" hidden="1"/>
    <cellStyle name="Followed Hyperlink 100" xfId="24209" hidden="1"/>
    <cellStyle name="Followed Hyperlink 100" xfId="24491" hidden="1"/>
    <cellStyle name="Followed Hyperlink 100" xfId="24773" hidden="1"/>
    <cellStyle name="Followed Hyperlink 100" xfId="25055" hidden="1"/>
    <cellStyle name="Followed Hyperlink 100" xfId="25337" hidden="1"/>
    <cellStyle name="Followed Hyperlink 100" xfId="25619" hidden="1"/>
    <cellStyle name="Followed Hyperlink 100" xfId="25901" hidden="1"/>
    <cellStyle name="Followed Hyperlink 100" xfId="26183" hidden="1"/>
    <cellStyle name="Followed Hyperlink 100" xfId="26463" hidden="1"/>
    <cellStyle name="Followed Hyperlink 100" xfId="26747" hidden="1"/>
    <cellStyle name="Followed Hyperlink 100" xfId="27029" hidden="1"/>
    <cellStyle name="Followed Hyperlink 100" xfId="27311" hidden="1"/>
    <cellStyle name="Followed Hyperlink 100" xfId="27593" hidden="1"/>
    <cellStyle name="Followed Hyperlink 100" xfId="27875" hidden="1"/>
    <cellStyle name="Followed Hyperlink 100" xfId="28147" hidden="1"/>
    <cellStyle name="Followed Hyperlink 100" xfId="28439" hidden="1"/>
    <cellStyle name="Followed Hyperlink 100" xfId="28721" hidden="1"/>
    <cellStyle name="Followed Hyperlink 100" xfId="29003" hidden="1"/>
    <cellStyle name="Followed Hyperlink 100" xfId="29285" hidden="1"/>
    <cellStyle name="Followed Hyperlink 100" xfId="29567" hidden="1"/>
    <cellStyle name="Followed Hyperlink 100" xfId="29849" hidden="1"/>
    <cellStyle name="Followed Hyperlink 100" xfId="30131" hidden="1"/>
    <cellStyle name="Followed Hyperlink 100" xfId="30413" hidden="1"/>
    <cellStyle name="Followed Hyperlink 100" xfId="31030" hidden="1"/>
    <cellStyle name="Followed Hyperlink 100" xfId="31282" hidden="1"/>
    <cellStyle name="Followed Hyperlink 100" xfId="31566" hidden="1"/>
    <cellStyle name="Followed Hyperlink 100" xfId="31846" hidden="1"/>
    <cellStyle name="Followed Hyperlink 100" xfId="32128" hidden="1"/>
    <cellStyle name="Followed Hyperlink 100" xfId="32412" hidden="1"/>
    <cellStyle name="Followed Hyperlink 100" xfId="32692" hidden="1"/>
    <cellStyle name="Followed Hyperlink 100" xfId="32976" hidden="1"/>
    <cellStyle name="Followed Hyperlink 100" xfId="33256" hidden="1"/>
    <cellStyle name="Followed Hyperlink 100" xfId="33540" hidden="1"/>
    <cellStyle name="Followed Hyperlink 100" xfId="33822" hidden="1"/>
    <cellStyle name="Followed Hyperlink 100" xfId="34102" hidden="1"/>
    <cellStyle name="Followed Hyperlink 100" xfId="34386" hidden="1"/>
    <cellStyle name="Followed Hyperlink 100" xfId="34668" hidden="1"/>
    <cellStyle name="Followed Hyperlink 100" xfId="34950" hidden="1"/>
    <cellStyle name="Followed Hyperlink 100" xfId="35232" hidden="1"/>
    <cellStyle name="Followed Hyperlink 100" xfId="35514" hidden="1"/>
    <cellStyle name="Followed Hyperlink 100" xfId="35796" hidden="1"/>
    <cellStyle name="Followed Hyperlink 100" xfId="36078" hidden="1"/>
    <cellStyle name="Followed Hyperlink 100" xfId="36360" hidden="1"/>
    <cellStyle name="Followed Hyperlink 100" xfId="36642" hidden="1"/>
    <cellStyle name="Followed Hyperlink 100" xfId="36924" hidden="1"/>
    <cellStyle name="Followed Hyperlink 100" xfId="37206" hidden="1"/>
    <cellStyle name="Followed Hyperlink 100" xfId="37488" hidden="1"/>
    <cellStyle name="Followed Hyperlink 100" xfId="37770" hidden="1"/>
    <cellStyle name="Followed Hyperlink 100" xfId="38050" hidden="1"/>
    <cellStyle name="Followed Hyperlink 100" xfId="38334" hidden="1"/>
    <cellStyle name="Followed Hyperlink 100" xfId="38616" hidden="1"/>
    <cellStyle name="Followed Hyperlink 100" xfId="38898" hidden="1"/>
    <cellStyle name="Followed Hyperlink 100" xfId="39180" hidden="1"/>
    <cellStyle name="Followed Hyperlink 100" xfId="39462" hidden="1"/>
    <cellStyle name="Followed Hyperlink 100" xfId="39734" hidden="1"/>
    <cellStyle name="Followed Hyperlink 100" xfId="40026" hidden="1"/>
    <cellStyle name="Followed Hyperlink 100" xfId="40308" hidden="1"/>
    <cellStyle name="Followed Hyperlink 100" xfId="40590" hidden="1"/>
    <cellStyle name="Followed Hyperlink 100" xfId="40872" hidden="1"/>
    <cellStyle name="Followed Hyperlink 100" xfId="41154" hidden="1"/>
    <cellStyle name="Followed Hyperlink 100" xfId="41436" hidden="1"/>
    <cellStyle name="Followed Hyperlink 100" xfId="41718" hidden="1"/>
    <cellStyle name="Followed Hyperlink 100" xfId="42000" hidden="1"/>
    <cellStyle name="Followed Hyperlink 100" xfId="42310" hidden="1"/>
    <cellStyle name="Followed Hyperlink 100" xfId="42562" hidden="1"/>
    <cellStyle name="Followed Hyperlink 100" xfId="42846" hidden="1"/>
    <cellStyle name="Followed Hyperlink 100" xfId="43126" hidden="1"/>
    <cellStyle name="Followed Hyperlink 100" xfId="43408" hidden="1"/>
    <cellStyle name="Followed Hyperlink 100" xfId="43692" hidden="1"/>
    <cellStyle name="Followed Hyperlink 100" xfId="43972" hidden="1"/>
    <cellStyle name="Followed Hyperlink 100" xfId="44256" hidden="1"/>
    <cellStyle name="Followed Hyperlink 100" xfId="44536" hidden="1"/>
    <cellStyle name="Followed Hyperlink 100" xfId="44820" hidden="1"/>
    <cellStyle name="Followed Hyperlink 100" xfId="45102" hidden="1"/>
    <cellStyle name="Followed Hyperlink 100" xfId="45382" hidden="1"/>
    <cellStyle name="Followed Hyperlink 100" xfId="45666" hidden="1"/>
    <cellStyle name="Followed Hyperlink 100" xfId="45948" hidden="1"/>
    <cellStyle name="Followed Hyperlink 100" xfId="46230" hidden="1"/>
    <cellStyle name="Followed Hyperlink 100" xfId="46512" hidden="1"/>
    <cellStyle name="Followed Hyperlink 100" xfId="46794" hidden="1"/>
    <cellStyle name="Followed Hyperlink 100" xfId="47076" hidden="1"/>
    <cellStyle name="Followed Hyperlink 100" xfId="47358" hidden="1"/>
    <cellStyle name="Followed Hyperlink 100" xfId="47640" hidden="1"/>
    <cellStyle name="Followed Hyperlink 100" xfId="47922" hidden="1"/>
    <cellStyle name="Followed Hyperlink 100" xfId="48204" hidden="1"/>
    <cellStyle name="Followed Hyperlink 100" xfId="48486" hidden="1"/>
    <cellStyle name="Followed Hyperlink 100" xfId="48768" hidden="1"/>
    <cellStyle name="Followed Hyperlink 100" xfId="49050" hidden="1"/>
    <cellStyle name="Followed Hyperlink 100" xfId="49330" hidden="1"/>
    <cellStyle name="Followed Hyperlink 100" xfId="49614" hidden="1"/>
    <cellStyle name="Followed Hyperlink 100" xfId="49896" hidden="1"/>
    <cellStyle name="Followed Hyperlink 100" xfId="50178" hidden="1"/>
    <cellStyle name="Followed Hyperlink 100" xfId="50460" hidden="1"/>
    <cellStyle name="Followed Hyperlink 100" xfId="50742" hidden="1"/>
    <cellStyle name="Followed Hyperlink 100" xfId="51014" hidden="1"/>
    <cellStyle name="Followed Hyperlink 100" xfId="51306" hidden="1"/>
    <cellStyle name="Followed Hyperlink 100" xfId="51588" hidden="1"/>
    <cellStyle name="Followed Hyperlink 100" xfId="51870" hidden="1"/>
    <cellStyle name="Followed Hyperlink 100" xfId="52152" hidden="1"/>
    <cellStyle name="Followed Hyperlink 100" xfId="52434" hidden="1"/>
    <cellStyle name="Followed Hyperlink 100" xfId="52716" hidden="1"/>
    <cellStyle name="Followed Hyperlink 100" xfId="52998" hidden="1"/>
    <cellStyle name="Followed Hyperlink 100" xfId="53280" hidden="1"/>
    <cellStyle name="Followed Hyperlink 101" xfId="4169" hidden="1"/>
    <cellStyle name="Followed Hyperlink 101" xfId="4415" hidden="1"/>
    <cellStyle name="Followed Hyperlink 101" xfId="4699" hidden="1"/>
    <cellStyle name="Followed Hyperlink 101" xfId="4979" hidden="1"/>
    <cellStyle name="Followed Hyperlink 101" xfId="5261" hidden="1"/>
    <cellStyle name="Followed Hyperlink 101" xfId="5545" hidden="1"/>
    <cellStyle name="Followed Hyperlink 101" xfId="5825" hidden="1"/>
    <cellStyle name="Followed Hyperlink 101" xfId="6109" hidden="1"/>
    <cellStyle name="Followed Hyperlink 101" xfId="6389" hidden="1"/>
    <cellStyle name="Followed Hyperlink 101" xfId="6673" hidden="1"/>
    <cellStyle name="Followed Hyperlink 101" xfId="6955" hidden="1"/>
    <cellStyle name="Followed Hyperlink 101" xfId="7235" hidden="1"/>
    <cellStyle name="Followed Hyperlink 101" xfId="7519" hidden="1"/>
    <cellStyle name="Followed Hyperlink 101" xfId="7801" hidden="1"/>
    <cellStyle name="Followed Hyperlink 101" xfId="8083" hidden="1"/>
    <cellStyle name="Followed Hyperlink 101" xfId="8365" hidden="1"/>
    <cellStyle name="Followed Hyperlink 101" xfId="8647" hidden="1"/>
    <cellStyle name="Followed Hyperlink 101" xfId="8929" hidden="1"/>
    <cellStyle name="Followed Hyperlink 101" xfId="9211" hidden="1"/>
    <cellStyle name="Followed Hyperlink 101" xfId="9493" hidden="1"/>
    <cellStyle name="Followed Hyperlink 101" xfId="9775" hidden="1"/>
    <cellStyle name="Followed Hyperlink 101" xfId="10057" hidden="1"/>
    <cellStyle name="Followed Hyperlink 101" xfId="10339" hidden="1"/>
    <cellStyle name="Followed Hyperlink 101" xfId="10621" hidden="1"/>
    <cellStyle name="Followed Hyperlink 101" xfId="10903" hidden="1"/>
    <cellStyle name="Followed Hyperlink 101" xfId="11183" hidden="1"/>
    <cellStyle name="Followed Hyperlink 101" xfId="11467" hidden="1"/>
    <cellStyle name="Followed Hyperlink 101" xfId="11749" hidden="1"/>
    <cellStyle name="Followed Hyperlink 101" xfId="12031" hidden="1"/>
    <cellStyle name="Followed Hyperlink 101" xfId="12313" hidden="1"/>
    <cellStyle name="Followed Hyperlink 101" xfId="12595" hidden="1"/>
    <cellStyle name="Followed Hyperlink 101" xfId="12867" hidden="1"/>
    <cellStyle name="Followed Hyperlink 101" xfId="13159" hidden="1"/>
    <cellStyle name="Followed Hyperlink 101" xfId="13441" hidden="1"/>
    <cellStyle name="Followed Hyperlink 101" xfId="13723" hidden="1"/>
    <cellStyle name="Followed Hyperlink 101" xfId="14005" hidden="1"/>
    <cellStyle name="Followed Hyperlink 101" xfId="14287" hidden="1"/>
    <cellStyle name="Followed Hyperlink 101" xfId="14569" hidden="1"/>
    <cellStyle name="Followed Hyperlink 101" xfId="14851" hidden="1"/>
    <cellStyle name="Followed Hyperlink 101" xfId="15133" hidden="1"/>
    <cellStyle name="Followed Hyperlink 101" xfId="19445" hidden="1"/>
    <cellStyle name="Followed Hyperlink 101" xfId="19691" hidden="1"/>
    <cellStyle name="Followed Hyperlink 101" xfId="19975" hidden="1"/>
    <cellStyle name="Followed Hyperlink 101" xfId="20255" hidden="1"/>
    <cellStyle name="Followed Hyperlink 101" xfId="20537" hidden="1"/>
    <cellStyle name="Followed Hyperlink 101" xfId="20821" hidden="1"/>
    <cellStyle name="Followed Hyperlink 101" xfId="21101" hidden="1"/>
    <cellStyle name="Followed Hyperlink 101" xfId="21385" hidden="1"/>
    <cellStyle name="Followed Hyperlink 101" xfId="21665" hidden="1"/>
    <cellStyle name="Followed Hyperlink 101" xfId="21949" hidden="1"/>
    <cellStyle name="Followed Hyperlink 101" xfId="22231" hidden="1"/>
    <cellStyle name="Followed Hyperlink 101" xfId="22511" hidden="1"/>
    <cellStyle name="Followed Hyperlink 101" xfId="22795" hidden="1"/>
    <cellStyle name="Followed Hyperlink 101" xfId="23077" hidden="1"/>
    <cellStyle name="Followed Hyperlink 101" xfId="23359" hidden="1"/>
    <cellStyle name="Followed Hyperlink 101" xfId="23641" hidden="1"/>
    <cellStyle name="Followed Hyperlink 101" xfId="23923" hidden="1"/>
    <cellStyle name="Followed Hyperlink 101" xfId="24205" hidden="1"/>
    <cellStyle name="Followed Hyperlink 101" xfId="24487" hidden="1"/>
    <cellStyle name="Followed Hyperlink 101" xfId="24769" hidden="1"/>
    <cellStyle name="Followed Hyperlink 101" xfId="25051" hidden="1"/>
    <cellStyle name="Followed Hyperlink 101" xfId="25333" hidden="1"/>
    <cellStyle name="Followed Hyperlink 101" xfId="25615" hidden="1"/>
    <cellStyle name="Followed Hyperlink 101" xfId="25897" hidden="1"/>
    <cellStyle name="Followed Hyperlink 101" xfId="26179" hidden="1"/>
    <cellStyle name="Followed Hyperlink 101" xfId="26459" hidden="1"/>
    <cellStyle name="Followed Hyperlink 101" xfId="26743" hidden="1"/>
    <cellStyle name="Followed Hyperlink 101" xfId="27025" hidden="1"/>
    <cellStyle name="Followed Hyperlink 101" xfId="27307" hidden="1"/>
    <cellStyle name="Followed Hyperlink 101" xfId="27589" hidden="1"/>
    <cellStyle name="Followed Hyperlink 101" xfId="27871" hidden="1"/>
    <cellStyle name="Followed Hyperlink 101" xfId="28143" hidden="1"/>
    <cellStyle name="Followed Hyperlink 101" xfId="28435" hidden="1"/>
    <cellStyle name="Followed Hyperlink 101" xfId="28717" hidden="1"/>
    <cellStyle name="Followed Hyperlink 101" xfId="28999" hidden="1"/>
    <cellStyle name="Followed Hyperlink 101" xfId="29281" hidden="1"/>
    <cellStyle name="Followed Hyperlink 101" xfId="29563" hidden="1"/>
    <cellStyle name="Followed Hyperlink 101" xfId="29845" hidden="1"/>
    <cellStyle name="Followed Hyperlink 101" xfId="30127" hidden="1"/>
    <cellStyle name="Followed Hyperlink 101" xfId="30409" hidden="1"/>
    <cellStyle name="Followed Hyperlink 101" xfId="31032" hidden="1"/>
    <cellStyle name="Followed Hyperlink 101" xfId="31278" hidden="1"/>
    <cellStyle name="Followed Hyperlink 101" xfId="31562" hidden="1"/>
    <cellStyle name="Followed Hyperlink 101" xfId="31842" hidden="1"/>
    <cellStyle name="Followed Hyperlink 101" xfId="32124" hidden="1"/>
    <cellStyle name="Followed Hyperlink 101" xfId="32408" hidden="1"/>
    <cellStyle name="Followed Hyperlink 101" xfId="32688" hidden="1"/>
    <cellStyle name="Followed Hyperlink 101" xfId="32972" hidden="1"/>
    <cellStyle name="Followed Hyperlink 101" xfId="33252" hidden="1"/>
    <cellStyle name="Followed Hyperlink 101" xfId="33536" hidden="1"/>
    <cellStyle name="Followed Hyperlink 101" xfId="33818" hidden="1"/>
    <cellStyle name="Followed Hyperlink 101" xfId="34098" hidden="1"/>
    <cellStyle name="Followed Hyperlink 101" xfId="34382" hidden="1"/>
    <cellStyle name="Followed Hyperlink 101" xfId="34664" hidden="1"/>
    <cellStyle name="Followed Hyperlink 101" xfId="34946" hidden="1"/>
    <cellStyle name="Followed Hyperlink 101" xfId="35228" hidden="1"/>
    <cellStyle name="Followed Hyperlink 101" xfId="35510" hidden="1"/>
    <cellStyle name="Followed Hyperlink 101" xfId="35792" hidden="1"/>
    <cellStyle name="Followed Hyperlink 101" xfId="36074" hidden="1"/>
    <cellStyle name="Followed Hyperlink 101" xfId="36356" hidden="1"/>
    <cellStyle name="Followed Hyperlink 101" xfId="36638" hidden="1"/>
    <cellStyle name="Followed Hyperlink 101" xfId="36920" hidden="1"/>
    <cellStyle name="Followed Hyperlink 101" xfId="37202" hidden="1"/>
    <cellStyle name="Followed Hyperlink 101" xfId="37484" hidden="1"/>
    <cellStyle name="Followed Hyperlink 101" xfId="37766" hidden="1"/>
    <cellStyle name="Followed Hyperlink 101" xfId="38046" hidden="1"/>
    <cellStyle name="Followed Hyperlink 101" xfId="38330" hidden="1"/>
    <cellStyle name="Followed Hyperlink 101" xfId="38612" hidden="1"/>
    <cellStyle name="Followed Hyperlink 101" xfId="38894" hidden="1"/>
    <cellStyle name="Followed Hyperlink 101" xfId="39176" hidden="1"/>
    <cellStyle name="Followed Hyperlink 101" xfId="39458" hidden="1"/>
    <cellStyle name="Followed Hyperlink 101" xfId="39730" hidden="1"/>
    <cellStyle name="Followed Hyperlink 101" xfId="40022" hidden="1"/>
    <cellStyle name="Followed Hyperlink 101" xfId="40304" hidden="1"/>
    <cellStyle name="Followed Hyperlink 101" xfId="40586" hidden="1"/>
    <cellStyle name="Followed Hyperlink 101" xfId="40868" hidden="1"/>
    <cellStyle name="Followed Hyperlink 101" xfId="41150" hidden="1"/>
    <cellStyle name="Followed Hyperlink 101" xfId="41432" hidden="1"/>
    <cellStyle name="Followed Hyperlink 101" xfId="41714" hidden="1"/>
    <cellStyle name="Followed Hyperlink 101" xfId="41996" hidden="1"/>
    <cellStyle name="Followed Hyperlink 101" xfId="42312" hidden="1"/>
    <cellStyle name="Followed Hyperlink 101" xfId="42558" hidden="1"/>
    <cellStyle name="Followed Hyperlink 101" xfId="42842" hidden="1"/>
    <cellStyle name="Followed Hyperlink 101" xfId="43122" hidden="1"/>
    <cellStyle name="Followed Hyperlink 101" xfId="43404" hidden="1"/>
    <cellStyle name="Followed Hyperlink 101" xfId="43688" hidden="1"/>
    <cellStyle name="Followed Hyperlink 101" xfId="43968" hidden="1"/>
    <cellStyle name="Followed Hyperlink 101" xfId="44252" hidden="1"/>
    <cellStyle name="Followed Hyperlink 101" xfId="44532" hidden="1"/>
    <cellStyle name="Followed Hyperlink 101" xfId="44816" hidden="1"/>
    <cellStyle name="Followed Hyperlink 101" xfId="45098" hidden="1"/>
    <cellStyle name="Followed Hyperlink 101" xfId="45378" hidden="1"/>
    <cellStyle name="Followed Hyperlink 101" xfId="45662" hidden="1"/>
    <cellStyle name="Followed Hyperlink 101" xfId="45944" hidden="1"/>
    <cellStyle name="Followed Hyperlink 101" xfId="46226" hidden="1"/>
    <cellStyle name="Followed Hyperlink 101" xfId="46508" hidden="1"/>
    <cellStyle name="Followed Hyperlink 101" xfId="46790" hidden="1"/>
    <cellStyle name="Followed Hyperlink 101" xfId="47072" hidden="1"/>
    <cellStyle name="Followed Hyperlink 101" xfId="47354" hidden="1"/>
    <cellStyle name="Followed Hyperlink 101" xfId="47636" hidden="1"/>
    <cellStyle name="Followed Hyperlink 101" xfId="47918" hidden="1"/>
    <cellStyle name="Followed Hyperlink 101" xfId="48200" hidden="1"/>
    <cellStyle name="Followed Hyperlink 101" xfId="48482" hidden="1"/>
    <cellStyle name="Followed Hyperlink 101" xfId="48764" hidden="1"/>
    <cellStyle name="Followed Hyperlink 101" xfId="49046" hidden="1"/>
    <cellStyle name="Followed Hyperlink 101" xfId="49326" hidden="1"/>
    <cellStyle name="Followed Hyperlink 101" xfId="49610" hidden="1"/>
    <cellStyle name="Followed Hyperlink 101" xfId="49892" hidden="1"/>
    <cellStyle name="Followed Hyperlink 101" xfId="50174" hidden="1"/>
    <cellStyle name="Followed Hyperlink 101" xfId="50456" hidden="1"/>
    <cellStyle name="Followed Hyperlink 101" xfId="50738" hidden="1"/>
    <cellStyle name="Followed Hyperlink 101" xfId="51010" hidden="1"/>
    <cellStyle name="Followed Hyperlink 101" xfId="51302" hidden="1"/>
    <cellStyle name="Followed Hyperlink 101" xfId="51584" hidden="1"/>
    <cellStyle name="Followed Hyperlink 101" xfId="51866" hidden="1"/>
    <cellStyle name="Followed Hyperlink 101" xfId="52148" hidden="1"/>
    <cellStyle name="Followed Hyperlink 101" xfId="52430" hidden="1"/>
    <cellStyle name="Followed Hyperlink 101" xfId="52712" hidden="1"/>
    <cellStyle name="Followed Hyperlink 101" xfId="52994" hidden="1"/>
    <cellStyle name="Followed Hyperlink 101" xfId="53276" hidden="1"/>
    <cellStyle name="Followed Hyperlink 102" xfId="4171" hidden="1"/>
    <cellStyle name="Followed Hyperlink 102" xfId="4411" hidden="1"/>
    <cellStyle name="Followed Hyperlink 102" xfId="4695" hidden="1"/>
    <cellStyle name="Followed Hyperlink 102" xfId="4975" hidden="1"/>
    <cellStyle name="Followed Hyperlink 102" xfId="5257" hidden="1"/>
    <cellStyle name="Followed Hyperlink 102" xfId="5541" hidden="1"/>
    <cellStyle name="Followed Hyperlink 102" xfId="5821" hidden="1"/>
    <cellStyle name="Followed Hyperlink 102" xfId="6105" hidden="1"/>
    <cellStyle name="Followed Hyperlink 102" xfId="6385" hidden="1"/>
    <cellStyle name="Followed Hyperlink 102" xfId="6669" hidden="1"/>
    <cellStyle name="Followed Hyperlink 102" xfId="6951" hidden="1"/>
    <cellStyle name="Followed Hyperlink 102" xfId="7231" hidden="1"/>
    <cellStyle name="Followed Hyperlink 102" xfId="7515" hidden="1"/>
    <cellStyle name="Followed Hyperlink 102" xfId="7797" hidden="1"/>
    <cellStyle name="Followed Hyperlink 102" xfId="8079" hidden="1"/>
    <cellStyle name="Followed Hyperlink 102" xfId="8361" hidden="1"/>
    <cellStyle name="Followed Hyperlink 102" xfId="8643" hidden="1"/>
    <cellStyle name="Followed Hyperlink 102" xfId="8925" hidden="1"/>
    <cellStyle name="Followed Hyperlink 102" xfId="9207" hidden="1"/>
    <cellStyle name="Followed Hyperlink 102" xfId="9489" hidden="1"/>
    <cellStyle name="Followed Hyperlink 102" xfId="9771" hidden="1"/>
    <cellStyle name="Followed Hyperlink 102" xfId="10053" hidden="1"/>
    <cellStyle name="Followed Hyperlink 102" xfId="10335" hidden="1"/>
    <cellStyle name="Followed Hyperlink 102" xfId="10617" hidden="1"/>
    <cellStyle name="Followed Hyperlink 102" xfId="10899" hidden="1"/>
    <cellStyle name="Followed Hyperlink 102" xfId="11179" hidden="1"/>
    <cellStyle name="Followed Hyperlink 102" xfId="11463" hidden="1"/>
    <cellStyle name="Followed Hyperlink 102" xfId="11745" hidden="1"/>
    <cellStyle name="Followed Hyperlink 102" xfId="12027" hidden="1"/>
    <cellStyle name="Followed Hyperlink 102" xfId="12309" hidden="1"/>
    <cellStyle name="Followed Hyperlink 102" xfId="12591" hidden="1"/>
    <cellStyle name="Followed Hyperlink 102" xfId="12863" hidden="1"/>
    <cellStyle name="Followed Hyperlink 102" xfId="13155" hidden="1"/>
    <cellStyle name="Followed Hyperlink 102" xfId="13437" hidden="1"/>
    <cellStyle name="Followed Hyperlink 102" xfId="13719" hidden="1"/>
    <cellStyle name="Followed Hyperlink 102" xfId="14001" hidden="1"/>
    <cellStyle name="Followed Hyperlink 102" xfId="14283" hidden="1"/>
    <cellStyle name="Followed Hyperlink 102" xfId="14565" hidden="1"/>
    <cellStyle name="Followed Hyperlink 102" xfId="14847" hidden="1"/>
    <cellStyle name="Followed Hyperlink 102" xfId="15129" hidden="1"/>
    <cellStyle name="Followed Hyperlink 102" xfId="19447" hidden="1"/>
    <cellStyle name="Followed Hyperlink 102" xfId="19687" hidden="1"/>
    <cellStyle name="Followed Hyperlink 102" xfId="19971" hidden="1"/>
    <cellStyle name="Followed Hyperlink 102" xfId="20251" hidden="1"/>
    <cellStyle name="Followed Hyperlink 102" xfId="20533" hidden="1"/>
    <cellStyle name="Followed Hyperlink 102" xfId="20817" hidden="1"/>
    <cellStyle name="Followed Hyperlink 102" xfId="21097" hidden="1"/>
    <cellStyle name="Followed Hyperlink 102" xfId="21381" hidden="1"/>
    <cellStyle name="Followed Hyperlink 102" xfId="21661" hidden="1"/>
    <cellStyle name="Followed Hyperlink 102" xfId="21945" hidden="1"/>
    <cellStyle name="Followed Hyperlink 102" xfId="22227" hidden="1"/>
    <cellStyle name="Followed Hyperlink 102" xfId="22507" hidden="1"/>
    <cellStyle name="Followed Hyperlink 102" xfId="22791" hidden="1"/>
    <cellStyle name="Followed Hyperlink 102" xfId="23073" hidden="1"/>
    <cellStyle name="Followed Hyperlink 102" xfId="23355" hidden="1"/>
    <cellStyle name="Followed Hyperlink 102" xfId="23637" hidden="1"/>
    <cellStyle name="Followed Hyperlink 102" xfId="23919" hidden="1"/>
    <cellStyle name="Followed Hyperlink 102" xfId="24201" hidden="1"/>
    <cellStyle name="Followed Hyperlink 102" xfId="24483" hidden="1"/>
    <cellStyle name="Followed Hyperlink 102" xfId="24765" hidden="1"/>
    <cellStyle name="Followed Hyperlink 102" xfId="25047" hidden="1"/>
    <cellStyle name="Followed Hyperlink 102" xfId="25329" hidden="1"/>
    <cellStyle name="Followed Hyperlink 102" xfId="25611" hidden="1"/>
    <cellStyle name="Followed Hyperlink 102" xfId="25893" hidden="1"/>
    <cellStyle name="Followed Hyperlink 102" xfId="26175" hidden="1"/>
    <cellStyle name="Followed Hyperlink 102" xfId="26455" hidden="1"/>
    <cellStyle name="Followed Hyperlink 102" xfId="26739" hidden="1"/>
    <cellStyle name="Followed Hyperlink 102" xfId="27021" hidden="1"/>
    <cellStyle name="Followed Hyperlink 102" xfId="27303" hidden="1"/>
    <cellStyle name="Followed Hyperlink 102" xfId="27585" hidden="1"/>
    <cellStyle name="Followed Hyperlink 102" xfId="27867" hidden="1"/>
    <cellStyle name="Followed Hyperlink 102" xfId="28139" hidden="1"/>
    <cellStyle name="Followed Hyperlink 102" xfId="28431" hidden="1"/>
    <cellStyle name="Followed Hyperlink 102" xfId="28713" hidden="1"/>
    <cellStyle name="Followed Hyperlink 102" xfId="28995" hidden="1"/>
    <cellStyle name="Followed Hyperlink 102" xfId="29277" hidden="1"/>
    <cellStyle name="Followed Hyperlink 102" xfId="29559" hidden="1"/>
    <cellStyle name="Followed Hyperlink 102" xfId="29841" hidden="1"/>
    <cellStyle name="Followed Hyperlink 102" xfId="30123" hidden="1"/>
    <cellStyle name="Followed Hyperlink 102" xfId="30405" hidden="1"/>
    <cellStyle name="Followed Hyperlink 102" xfId="31034" hidden="1"/>
    <cellStyle name="Followed Hyperlink 102" xfId="31274" hidden="1"/>
    <cellStyle name="Followed Hyperlink 102" xfId="31558" hidden="1"/>
    <cellStyle name="Followed Hyperlink 102" xfId="31838" hidden="1"/>
    <cellStyle name="Followed Hyperlink 102" xfId="32120" hidden="1"/>
    <cellStyle name="Followed Hyperlink 102" xfId="32404" hidden="1"/>
    <cellStyle name="Followed Hyperlink 102" xfId="32684" hidden="1"/>
    <cellStyle name="Followed Hyperlink 102" xfId="32968" hidden="1"/>
    <cellStyle name="Followed Hyperlink 102" xfId="33248" hidden="1"/>
    <cellStyle name="Followed Hyperlink 102" xfId="33532" hidden="1"/>
    <cellStyle name="Followed Hyperlink 102" xfId="33814" hidden="1"/>
    <cellStyle name="Followed Hyperlink 102" xfId="34094" hidden="1"/>
    <cellStyle name="Followed Hyperlink 102" xfId="34378" hidden="1"/>
    <cellStyle name="Followed Hyperlink 102" xfId="34660" hidden="1"/>
    <cellStyle name="Followed Hyperlink 102" xfId="34942" hidden="1"/>
    <cellStyle name="Followed Hyperlink 102" xfId="35224" hidden="1"/>
    <cellStyle name="Followed Hyperlink 102" xfId="35506" hidden="1"/>
    <cellStyle name="Followed Hyperlink 102" xfId="35788" hidden="1"/>
    <cellStyle name="Followed Hyperlink 102" xfId="36070" hidden="1"/>
    <cellStyle name="Followed Hyperlink 102" xfId="36352" hidden="1"/>
    <cellStyle name="Followed Hyperlink 102" xfId="36634" hidden="1"/>
    <cellStyle name="Followed Hyperlink 102" xfId="36916" hidden="1"/>
    <cellStyle name="Followed Hyperlink 102" xfId="37198" hidden="1"/>
    <cellStyle name="Followed Hyperlink 102" xfId="37480" hidden="1"/>
    <cellStyle name="Followed Hyperlink 102" xfId="37762" hidden="1"/>
    <cellStyle name="Followed Hyperlink 102" xfId="38042" hidden="1"/>
    <cellStyle name="Followed Hyperlink 102" xfId="38326" hidden="1"/>
    <cellStyle name="Followed Hyperlink 102" xfId="38608" hidden="1"/>
    <cellStyle name="Followed Hyperlink 102" xfId="38890" hidden="1"/>
    <cellStyle name="Followed Hyperlink 102" xfId="39172" hidden="1"/>
    <cellStyle name="Followed Hyperlink 102" xfId="39454" hidden="1"/>
    <cellStyle name="Followed Hyperlink 102" xfId="39726" hidden="1"/>
    <cellStyle name="Followed Hyperlink 102" xfId="40018" hidden="1"/>
    <cellStyle name="Followed Hyperlink 102" xfId="40300" hidden="1"/>
    <cellStyle name="Followed Hyperlink 102" xfId="40582" hidden="1"/>
    <cellStyle name="Followed Hyperlink 102" xfId="40864" hidden="1"/>
    <cellStyle name="Followed Hyperlink 102" xfId="41146" hidden="1"/>
    <cellStyle name="Followed Hyperlink 102" xfId="41428" hidden="1"/>
    <cellStyle name="Followed Hyperlink 102" xfId="41710" hidden="1"/>
    <cellStyle name="Followed Hyperlink 102" xfId="41992" hidden="1"/>
    <cellStyle name="Followed Hyperlink 102" xfId="42314" hidden="1"/>
    <cellStyle name="Followed Hyperlink 102" xfId="42554" hidden="1"/>
    <cellStyle name="Followed Hyperlink 102" xfId="42838" hidden="1"/>
    <cellStyle name="Followed Hyperlink 102" xfId="43118" hidden="1"/>
    <cellStyle name="Followed Hyperlink 102" xfId="43400" hidden="1"/>
    <cellStyle name="Followed Hyperlink 102" xfId="43684" hidden="1"/>
    <cellStyle name="Followed Hyperlink 102" xfId="43964" hidden="1"/>
    <cellStyle name="Followed Hyperlink 102" xfId="44248" hidden="1"/>
    <cellStyle name="Followed Hyperlink 102" xfId="44528" hidden="1"/>
    <cellStyle name="Followed Hyperlink 102" xfId="44812" hidden="1"/>
    <cellStyle name="Followed Hyperlink 102" xfId="45094" hidden="1"/>
    <cellStyle name="Followed Hyperlink 102" xfId="45374" hidden="1"/>
    <cellStyle name="Followed Hyperlink 102" xfId="45658" hidden="1"/>
    <cellStyle name="Followed Hyperlink 102" xfId="45940" hidden="1"/>
    <cellStyle name="Followed Hyperlink 102" xfId="46222" hidden="1"/>
    <cellStyle name="Followed Hyperlink 102" xfId="46504" hidden="1"/>
    <cellStyle name="Followed Hyperlink 102" xfId="46786" hidden="1"/>
    <cellStyle name="Followed Hyperlink 102" xfId="47068" hidden="1"/>
    <cellStyle name="Followed Hyperlink 102" xfId="47350" hidden="1"/>
    <cellStyle name="Followed Hyperlink 102" xfId="47632" hidden="1"/>
    <cellStyle name="Followed Hyperlink 102" xfId="47914" hidden="1"/>
    <cellStyle name="Followed Hyperlink 102" xfId="48196" hidden="1"/>
    <cellStyle name="Followed Hyperlink 102" xfId="48478" hidden="1"/>
    <cellStyle name="Followed Hyperlink 102" xfId="48760" hidden="1"/>
    <cellStyle name="Followed Hyperlink 102" xfId="49042" hidden="1"/>
    <cellStyle name="Followed Hyperlink 102" xfId="49322" hidden="1"/>
    <cellStyle name="Followed Hyperlink 102" xfId="49606" hidden="1"/>
    <cellStyle name="Followed Hyperlink 102" xfId="49888" hidden="1"/>
    <cellStyle name="Followed Hyperlink 102" xfId="50170" hidden="1"/>
    <cellStyle name="Followed Hyperlink 102" xfId="50452" hidden="1"/>
    <cellStyle name="Followed Hyperlink 102" xfId="50734" hidden="1"/>
    <cellStyle name="Followed Hyperlink 102" xfId="51006" hidden="1"/>
    <cellStyle name="Followed Hyperlink 102" xfId="51298" hidden="1"/>
    <cellStyle name="Followed Hyperlink 102" xfId="51580" hidden="1"/>
    <cellStyle name="Followed Hyperlink 102" xfId="51862" hidden="1"/>
    <cellStyle name="Followed Hyperlink 102" xfId="52144" hidden="1"/>
    <cellStyle name="Followed Hyperlink 102" xfId="52426" hidden="1"/>
    <cellStyle name="Followed Hyperlink 102" xfId="52708" hidden="1"/>
    <cellStyle name="Followed Hyperlink 102" xfId="52990" hidden="1"/>
    <cellStyle name="Followed Hyperlink 102" xfId="53272" hidden="1"/>
    <cellStyle name="Followed Hyperlink 103" xfId="4173" hidden="1"/>
    <cellStyle name="Followed Hyperlink 103" xfId="4407" hidden="1"/>
    <cellStyle name="Followed Hyperlink 103" xfId="4691" hidden="1"/>
    <cellStyle name="Followed Hyperlink 103" xfId="4971" hidden="1"/>
    <cellStyle name="Followed Hyperlink 103" xfId="5253" hidden="1"/>
    <cellStyle name="Followed Hyperlink 103" xfId="5537" hidden="1"/>
    <cellStyle name="Followed Hyperlink 103" xfId="5817" hidden="1"/>
    <cellStyle name="Followed Hyperlink 103" xfId="6101" hidden="1"/>
    <cellStyle name="Followed Hyperlink 103" xfId="6381" hidden="1"/>
    <cellStyle name="Followed Hyperlink 103" xfId="6665" hidden="1"/>
    <cellStyle name="Followed Hyperlink 103" xfId="6947" hidden="1"/>
    <cellStyle name="Followed Hyperlink 103" xfId="7227" hidden="1"/>
    <cellStyle name="Followed Hyperlink 103" xfId="7511" hidden="1"/>
    <cellStyle name="Followed Hyperlink 103" xfId="7793" hidden="1"/>
    <cellStyle name="Followed Hyperlink 103" xfId="8075" hidden="1"/>
    <cellStyle name="Followed Hyperlink 103" xfId="8357" hidden="1"/>
    <cellStyle name="Followed Hyperlink 103" xfId="8639" hidden="1"/>
    <cellStyle name="Followed Hyperlink 103" xfId="8921" hidden="1"/>
    <cellStyle name="Followed Hyperlink 103" xfId="9203" hidden="1"/>
    <cellStyle name="Followed Hyperlink 103" xfId="9485" hidden="1"/>
    <cellStyle name="Followed Hyperlink 103" xfId="9767" hidden="1"/>
    <cellStyle name="Followed Hyperlink 103" xfId="10049" hidden="1"/>
    <cellStyle name="Followed Hyperlink 103" xfId="10331" hidden="1"/>
    <cellStyle name="Followed Hyperlink 103" xfId="10613" hidden="1"/>
    <cellStyle name="Followed Hyperlink 103" xfId="10895" hidden="1"/>
    <cellStyle name="Followed Hyperlink 103" xfId="11175" hidden="1"/>
    <cellStyle name="Followed Hyperlink 103" xfId="11459" hidden="1"/>
    <cellStyle name="Followed Hyperlink 103" xfId="11741" hidden="1"/>
    <cellStyle name="Followed Hyperlink 103" xfId="12023" hidden="1"/>
    <cellStyle name="Followed Hyperlink 103" xfId="12305" hidden="1"/>
    <cellStyle name="Followed Hyperlink 103" xfId="12587" hidden="1"/>
    <cellStyle name="Followed Hyperlink 103" xfId="12859" hidden="1"/>
    <cellStyle name="Followed Hyperlink 103" xfId="13151" hidden="1"/>
    <cellStyle name="Followed Hyperlink 103" xfId="13433" hidden="1"/>
    <cellStyle name="Followed Hyperlink 103" xfId="13715" hidden="1"/>
    <cellStyle name="Followed Hyperlink 103" xfId="13997" hidden="1"/>
    <cellStyle name="Followed Hyperlink 103" xfId="14279" hidden="1"/>
    <cellStyle name="Followed Hyperlink 103" xfId="14561" hidden="1"/>
    <cellStyle name="Followed Hyperlink 103" xfId="14843" hidden="1"/>
    <cellStyle name="Followed Hyperlink 103" xfId="15125" hidden="1"/>
    <cellStyle name="Followed Hyperlink 103" xfId="19449" hidden="1"/>
    <cellStyle name="Followed Hyperlink 103" xfId="19683" hidden="1"/>
    <cellStyle name="Followed Hyperlink 103" xfId="19967" hidden="1"/>
    <cellStyle name="Followed Hyperlink 103" xfId="20247" hidden="1"/>
    <cellStyle name="Followed Hyperlink 103" xfId="20529" hidden="1"/>
    <cellStyle name="Followed Hyperlink 103" xfId="20813" hidden="1"/>
    <cellStyle name="Followed Hyperlink 103" xfId="21093" hidden="1"/>
    <cellStyle name="Followed Hyperlink 103" xfId="21377" hidden="1"/>
    <cellStyle name="Followed Hyperlink 103" xfId="21657" hidden="1"/>
    <cellStyle name="Followed Hyperlink 103" xfId="21941" hidden="1"/>
    <cellStyle name="Followed Hyperlink 103" xfId="22223" hidden="1"/>
    <cellStyle name="Followed Hyperlink 103" xfId="22503" hidden="1"/>
    <cellStyle name="Followed Hyperlink 103" xfId="22787" hidden="1"/>
    <cellStyle name="Followed Hyperlink 103" xfId="23069" hidden="1"/>
    <cellStyle name="Followed Hyperlink 103" xfId="23351" hidden="1"/>
    <cellStyle name="Followed Hyperlink 103" xfId="23633" hidden="1"/>
    <cellStyle name="Followed Hyperlink 103" xfId="23915" hidden="1"/>
    <cellStyle name="Followed Hyperlink 103" xfId="24197" hidden="1"/>
    <cellStyle name="Followed Hyperlink 103" xfId="24479" hidden="1"/>
    <cellStyle name="Followed Hyperlink 103" xfId="24761" hidden="1"/>
    <cellStyle name="Followed Hyperlink 103" xfId="25043" hidden="1"/>
    <cellStyle name="Followed Hyperlink 103" xfId="25325" hidden="1"/>
    <cellStyle name="Followed Hyperlink 103" xfId="25607" hidden="1"/>
    <cellStyle name="Followed Hyperlink 103" xfId="25889" hidden="1"/>
    <cellStyle name="Followed Hyperlink 103" xfId="26171" hidden="1"/>
    <cellStyle name="Followed Hyperlink 103" xfId="26451" hidden="1"/>
    <cellStyle name="Followed Hyperlink 103" xfId="26735" hidden="1"/>
    <cellStyle name="Followed Hyperlink 103" xfId="27017" hidden="1"/>
    <cellStyle name="Followed Hyperlink 103" xfId="27299" hidden="1"/>
    <cellStyle name="Followed Hyperlink 103" xfId="27581" hidden="1"/>
    <cellStyle name="Followed Hyperlink 103" xfId="27863" hidden="1"/>
    <cellStyle name="Followed Hyperlink 103" xfId="28135" hidden="1"/>
    <cellStyle name="Followed Hyperlink 103" xfId="28427" hidden="1"/>
    <cellStyle name="Followed Hyperlink 103" xfId="28709" hidden="1"/>
    <cellStyle name="Followed Hyperlink 103" xfId="28991" hidden="1"/>
    <cellStyle name="Followed Hyperlink 103" xfId="29273" hidden="1"/>
    <cellStyle name="Followed Hyperlink 103" xfId="29555" hidden="1"/>
    <cellStyle name="Followed Hyperlink 103" xfId="29837" hidden="1"/>
    <cellStyle name="Followed Hyperlink 103" xfId="30119" hidden="1"/>
    <cellStyle name="Followed Hyperlink 103" xfId="30401" hidden="1"/>
    <cellStyle name="Followed Hyperlink 103" xfId="31036" hidden="1"/>
    <cellStyle name="Followed Hyperlink 103" xfId="31270" hidden="1"/>
    <cellStyle name="Followed Hyperlink 103" xfId="31554" hidden="1"/>
    <cellStyle name="Followed Hyperlink 103" xfId="31834" hidden="1"/>
    <cellStyle name="Followed Hyperlink 103" xfId="32116" hidden="1"/>
    <cellStyle name="Followed Hyperlink 103" xfId="32400" hidden="1"/>
    <cellStyle name="Followed Hyperlink 103" xfId="32680" hidden="1"/>
    <cellStyle name="Followed Hyperlink 103" xfId="32964" hidden="1"/>
    <cellStyle name="Followed Hyperlink 103" xfId="33244" hidden="1"/>
    <cellStyle name="Followed Hyperlink 103" xfId="33528" hidden="1"/>
    <cellStyle name="Followed Hyperlink 103" xfId="33810" hidden="1"/>
    <cellStyle name="Followed Hyperlink 103" xfId="34090" hidden="1"/>
    <cellStyle name="Followed Hyperlink 103" xfId="34374" hidden="1"/>
    <cellStyle name="Followed Hyperlink 103" xfId="34656" hidden="1"/>
    <cellStyle name="Followed Hyperlink 103" xfId="34938" hidden="1"/>
    <cellStyle name="Followed Hyperlink 103" xfId="35220" hidden="1"/>
    <cellStyle name="Followed Hyperlink 103" xfId="35502" hidden="1"/>
    <cellStyle name="Followed Hyperlink 103" xfId="35784" hidden="1"/>
    <cellStyle name="Followed Hyperlink 103" xfId="36066" hidden="1"/>
    <cellStyle name="Followed Hyperlink 103" xfId="36348" hidden="1"/>
    <cellStyle name="Followed Hyperlink 103" xfId="36630" hidden="1"/>
    <cellStyle name="Followed Hyperlink 103" xfId="36912" hidden="1"/>
    <cellStyle name="Followed Hyperlink 103" xfId="37194" hidden="1"/>
    <cellStyle name="Followed Hyperlink 103" xfId="37476" hidden="1"/>
    <cellStyle name="Followed Hyperlink 103" xfId="37758" hidden="1"/>
    <cellStyle name="Followed Hyperlink 103" xfId="38038" hidden="1"/>
    <cellStyle name="Followed Hyperlink 103" xfId="38322" hidden="1"/>
    <cellStyle name="Followed Hyperlink 103" xfId="38604" hidden="1"/>
    <cellStyle name="Followed Hyperlink 103" xfId="38886" hidden="1"/>
    <cellStyle name="Followed Hyperlink 103" xfId="39168" hidden="1"/>
    <cellStyle name="Followed Hyperlink 103" xfId="39450" hidden="1"/>
    <cellStyle name="Followed Hyperlink 103" xfId="39722" hidden="1"/>
    <cellStyle name="Followed Hyperlink 103" xfId="40014" hidden="1"/>
    <cellStyle name="Followed Hyperlink 103" xfId="40296" hidden="1"/>
    <cellStyle name="Followed Hyperlink 103" xfId="40578" hidden="1"/>
    <cellStyle name="Followed Hyperlink 103" xfId="40860" hidden="1"/>
    <cellStyle name="Followed Hyperlink 103" xfId="41142" hidden="1"/>
    <cellStyle name="Followed Hyperlink 103" xfId="41424" hidden="1"/>
    <cellStyle name="Followed Hyperlink 103" xfId="41706" hidden="1"/>
    <cellStyle name="Followed Hyperlink 103" xfId="41988" hidden="1"/>
    <cellStyle name="Followed Hyperlink 103" xfId="42316" hidden="1"/>
    <cellStyle name="Followed Hyperlink 103" xfId="42550" hidden="1"/>
    <cellStyle name="Followed Hyperlink 103" xfId="42834" hidden="1"/>
    <cellStyle name="Followed Hyperlink 103" xfId="43114" hidden="1"/>
    <cellStyle name="Followed Hyperlink 103" xfId="43396" hidden="1"/>
    <cellStyle name="Followed Hyperlink 103" xfId="43680" hidden="1"/>
    <cellStyle name="Followed Hyperlink 103" xfId="43960" hidden="1"/>
    <cellStyle name="Followed Hyperlink 103" xfId="44244" hidden="1"/>
    <cellStyle name="Followed Hyperlink 103" xfId="44524" hidden="1"/>
    <cellStyle name="Followed Hyperlink 103" xfId="44808" hidden="1"/>
    <cellStyle name="Followed Hyperlink 103" xfId="45090" hidden="1"/>
    <cellStyle name="Followed Hyperlink 103" xfId="45370" hidden="1"/>
    <cellStyle name="Followed Hyperlink 103" xfId="45654" hidden="1"/>
    <cellStyle name="Followed Hyperlink 103" xfId="45936" hidden="1"/>
    <cellStyle name="Followed Hyperlink 103" xfId="46218" hidden="1"/>
    <cellStyle name="Followed Hyperlink 103" xfId="46500" hidden="1"/>
    <cellStyle name="Followed Hyperlink 103" xfId="46782" hidden="1"/>
    <cellStyle name="Followed Hyperlink 103" xfId="47064" hidden="1"/>
    <cellStyle name="Followed Hyperlink 103" xfId="47346" hidden="1"/>
    <cellStyle name="Followed Hyperlink 103" xfId="47628" hidden="1"/>
    <cellStyle name="Followed Hyperlink 103" xfId="47910" hidden="1"/>
    <cellStyle name="Followed Hyperlink 103" xfId="48192" hidden="1"/>
    <cellStyle name="Followed Hyperlink 103" xfId="48474" hidden="1"/>
    <cellStyle name="Followed Hyperlink 103" xfId="48756" hidden="1"/>
    <cellStyle name="Followed Hyperlink 103" xfId="49038" hidden="1"/>
    <cellStyle name="Followed Hyperlink 103" xfId="49318" hidden="1"/>
    <cellStyle name="Followed Hyperlink 103" xfId="49602" hidden="1"/>
    <cellStyle name="Followed Hyperlink 103" xfId="49884" hidden="1"/>
    <cellStyle name="Followed Hyperlink 103" xfId="50166" hidden="1"/>
    <cellStyle name="Followed Hyperlink 103" xfId="50448" hidden="1"/>
    <cellStyle name="Followed Hyperlink 103" xfId="50730" hidden="1"/>
    <cellStyle name="Followed Hyperlink 103" xfId="51002" hidden="1"/>
    <cellStyle name="Followed Hyperlink 103" xfId="51294" hidden="1"/>
    <cellStyle name="Followed Hyperlink 103" xfId="51576" hidden="1"/>
    <cellStyle name="Followed Hyperlink 103" xfId="51858" hidden="1"/>
    <cellStyle name="Followed Hyperlink 103" xfId="52140" hidden="1"/>
    <cellStyle name="Followed Hyperlink 103" xfId="52422" hidden="1"/>
    <cellStyle name="Followed Hyperlink 103" xfId="52704" hidden="1"/>
    <cellStyle name="Followed Hyperlink 103" xfId="52986" hidden="1"/>
    <cellStyle name="Followed Hyperlink 103" xfId="53268" hidden="1"/>
    <cellStyle name="Followed Hyperlink 104" xfId="4175" hidden="1"/>
    <cellStyle name="Followed Hyperlink 104" xfId="4403" hidden="1"/>
    <cellStyle name="Followed Hyperlink 104" xfId="4687" hidden="1"/>
    <cellStyle name="Followed Hyperlink 104" xfId="4967" hidden="1"/>
    <cellStyle name="Followed Hyperlink 104" xfId="5249" hidden="1"/>
    <cellStyle name="Followed Hyperlink 104" xfId="5533" hidden="1"/>
    <cellStyle name="Followed Hyperlink 104" xfId="5813" hidden="1"/>
    <cellStyle name="Followed Hyperlink 104" xfId="6097" hidden="1"/>
    <cellStyle name="Followed Hyperlink 104" xfId="6377" hidden="1"/>
    <cellStyle name="Followed Hyperlink 104" xfId="6661" hidden="1"/>
    <cellStyle name="Followed Hyperlink 104" xfId="6943" hidden="1"/>
    <cellStyle name="Followed Hyperlink 104" xfId="7223" hidden="1"/>
    <cellStyle name="Followed Hyperlink 104" xfId="7507" hidden="1"/>
    <cellStyle name="Followed Hyperlink 104" xfId="7789" hidden="1"/>
    <cellStyle name="Followed Hyperlink 104" xfId="8071" hidden="1"/>
    <cellStyle name="Followed Hyperlink 104" xfId="8353" hidden="1"/>
    <cellStyle name="Followed Hyperlink 104" xfId="8635" hidden="1"/>
    <cellStyle name="Followed Hyperlink 104" xfId="8917" hidden="1"/>
    <cellStyle name="Followed Hyperlink 104" xfId="9199" hidden="1"/>
    <cellStyle name="Followed Hyperlink 104" xfId="9481" hidden="1"/>
    <cellStyle name="Followed Hyperlink 104" xfId="9763" hidden="1"/>
    <cellStyle name="Followed Hyperlink 104" xfId="10045" hidden="1"/>
    <cellStyle name="Followed Hyperlink 104" xfId="10327" hidden="1"/>
    <cellStyle name="Followed Hyperlink 104" xfId="10609" hidden="1"/>
    <cellStyle name="Followed Hyperlink 104" xfId="10891" hidden="1"/>
    <cellStyle name="Followed Hyperlink 104" xfId="11171" hidden="1"/>
    <cellStyle name="Followed Hyperlink 104" xfId="11455" hidden="1"/>
    <cellStyle name="Followed Hyperlink 104" xfId="11737" hidden="1"/>
    <cellStyle name="Followed Hyperlink 104" xfId="12019" hidden="1"/>
    <cellStyle name="Followed Hyperlink 104" xfId="12301" hidden="1"/>
    <cellStyle name="Followed Hyperlink 104" xfId="12583" hidden="1"/>
    <cellStyle name="Followed Hyperlink 104" xfId="12855" hidden="1"/>
    <cellStyle name="Followed Hyperlink 104" xfId="13147" hidden="1"/>
    <cellStyle name="Followed Hyperlink 104" xfId="13429" hidden="1"/>
    <cellStyle name="Followed Hyperlink 104" xfId="13711" hidden="1"/>
    <cellStyle name="Followed Hyperlink 104" xfId="13993" hidden="1"/>
    <cellStyle name="Followed Hyperlink 104" xfId="14275" hidden="1"/>
    <cellStyle name="Followed Hyperlink 104" xfId="14557" hidden="1"/>
    <cellStyle name="Followed Hyperlink 104" xfId="14839" hidden="1"/>
    <cellStyle name="Followed Hyperlink 104" xfId="15121" hidden="1"/>
    <cellStyle name="Followed Hyperlink 104" xfId="19451" hidden="1"/>
    <cellStyle name="Followed Hyperlink 104" xfId="19679" hidden="1"/>
    <cellStyle name="Followed Hyperlink 104" xfId="19963" hidden="1"/>
    <cellStyle name="Followed Hyperlink 104" xfId="20243" hidden="1"/>
    <cellStyle name="Followed Hyperlink 104" xfId="20525" hidden="1"/>
    <cellStyle name="Followed Hyperlink 104" xfId="20809" hidden="1"/>
    <cellStyle name="Followed Hyperlink 104" xfId="21089" hidden="1"/>
    <cellStyle name="Followed Hyperlink 104" xfId="21373" hidden="1"/>
    <cellStyle name="Followed Hyperlink 104" xfId="21653" hidden="1"/>
    <cellStyle name="Followed Hyperlink 104" xfId="21937" hidden="1"/>
    <cellStyle name="Followed Hyperlink 104" xfId="22219" hidden="1"/>
    <cellStyle name="Followed Hyperlink 104" xfId="22499" hidden="1"/>
    <cellStyle name="Followed Hyperlink 104" xfId="22783" hidden="1"/>
    <cellStyle name="Followed Hyperlink 104" xfId="23065" hidden="1"/>
    <cellStyle name="Followed Hyperlink 104" xfId="23347" hidden="1"/>
    <cellStyle name="Followed Hyperlink 104" xfId="23629" hidden="1"/>
    <cellStyle name="Followed Hyperlink 104" xfId="23911" hidden="1"/>
    <cellStyle name="Followed Hyperlink 104" xfId="24193" hidden="1"/>
    <cellStyle name="Followed Hyperlink 104" xfId="24475" hidden="1"/>
    <cellStyle name="Followed Hyperlink 104" xfId="24757" hidden="1"/>
    <cellStyle name="Followed Hyperlink 104" xfId="25039" hidden="1"/>
    <cellStyle name="Followed Hyperlink 104" xfId="25321" hidden="1"/>
    <cellStyle name="Followed Hyperlink 104" xfId="25603" hidden="1"/>
    <cellStyle name="Followed Hyperlink 104" xfId="25885" hidden="1"/>
    <cellStyle name="Followed Hyperlink 104" xfId="26167" hidden="1"/>
    <cellStyle name="Followed Hyperlink 104" xfId="26447" hidden="1"/>
    <cellStyle name="Followed Hyperlink 104" xfId="26731" hidden="1"/>
    <cellStyle name="Followed Hyperlink 104" xfId="27013" hidden="1"/>
    <cellStyle name="Followed Hyperlink 104" xfId="27295" hidden="1"/>
    <cellStyle name="Followed Hyperlink 104" xfId="27577" hidden="1"/>
    <cellStyle name="Followed Hyperlink 104" xfId="27859" hidden="1"/>
    <cellStyle name="Followed Hyperlink 104" xfId="28131" hidden="1"/>
    <cellStyle name="Followed Hyperlink 104" xfId="28423" hidden="1"/>
    <cellStyle name="Followed Hyperlink 104" xfId="28705" hidden="1"/>
    <cellStyle name="Followed Hyperlink 104" xfId="28987" hidden="1"/>
    <cellStyle name="Followed Hyperlink 104" xfId="29269" hidden="1"/>
    <cellStyle name="Followed Hyperlink 104" xfId="29551" hidden="1"/>
    <cellStyle name="Followed Hyperlink 104" xfId="29833" hidden="1"/>
    <cellStyle name="Followed Hyperlink 104" xfId="30115" hidden="1"/>
    <cellStyle name="Followed Hyperlink 104" xfId="30397" hidden="1"/>
    <cellStyle name="Followed Hyperlink 104" xfId="31038" hidden="1"/>
    <cellStyle name="Followed Hyperlink 104" xfId="31266" hidden="1"/>
    <cellStyle name="Followed Hyperlink 104" xfId="31550" hidden="1"/>
    <cellStyle name="Followed Hyperlink 104" xfId="31830" hidden="1"/>
    <cellStyle name="Followed Hyperlink 104" xfId="32112" hidden="1"/>
    <cellStyle name="Followed Hyperlink 104" xfId="32396" hidden="1"/>
    <cellStyle name="Followed Hyperlink 104" xfId="32676" hidden="1"/>
    <cellStyle name="Followed Hyperlink 104" xfId="32960" hidden="1"/>
    <cellStyle name="Followed Hyperlink 104" xfId="33240" hidden="1"/>
    <cellStyle name="Followed Hyperlink 104" xfId="33524" hidden="1"/>
    <cellStyle name="Followed Hyperlink 104" xfId="33806" hidden="1"/>
    <cellStyle name="Followed Hyperlink 104" xfId="34086" hidden="1"/>
    <cellStyle name="Followed Hyperlink 104" xfId="34370" hidden="1"/>
    <cellStyle name="Followed Hyperlink 104" xfId="34652" hidden="1"/>
    <cellStyle name="Followed Hyperlink 104" xfId="34934" hidden="1"/>
    <cellStyle name="Followed Hyperlink 104" xfId="35216" hidden="1"/>
    <cellStyle name="Followed Hyperlink 104" xfId="35498" hidden="1"/>
    <cellStyle name="Followed Hyperlink 104" xfId="35780" hidden="1"/>
    <cellStyle name="Followed Hyperlink 104" xfId="36062" hidden="1"/>
    <cellStyle name="Followed Hyperlink 104" xfId="36344" hidden="1"/>
    <cellStyle name="Followed Hyperlink 104" xfId="36626" hidden="1"/>
    <cellStyle name="Followed Hyperlink 104" xfId="36908" hidden="1"/>
    <cellStyle name="Followed Hyperlink 104" xfId="37190" hidden="1"/>
    <cellStyle name="Followed Hyperlink 104" xfId="37472" hidden="1"/>
    <cellStyle name="Followed Hyperlink 104" xfId="37754" hidden="1"/>
    <cellStyle name="Followed Hyperlink 104" xfId="38034" hidden="1"/>
    <cellStyle name="Followed Hyperlink 104" xfId="38318" hidden="1"/>
    <cellStyle name="Followed Hyperlink 104" xfId="38600" hidden="1"/>
    <cellStyle name="Followed Hyperlink 104" xfId="38882" hidden="1"/>
    <cellStyle name="Followed Hyperlink 104" xfId="39164" hidden="1"/>
    <cellStyle name="Followed Hyperlink 104" xfId="39446" hidden="1"/>
    <cellStyle name="Followed Hyperlink 104" xfId="39718" hidden="1"/>
    <cellStyle name="Followed Hyperlink 104" xfId="40010" hidden="1"/>
    <cellStyle name="Followed Hyperlink 104" xfId="40292" hidden="1"/>
    <cellStyle name="Followed Hyperlink 104" xfId="40574" hidden="1"/>
    <cellStyle name="Followed Hyperlink 104" xfId="40856" hidden="1"/>
    <cellStyle name="Followed Hyperlink 104" xfId="41138" hidden="1"/>
    <cellStyle name="Followed Hyperlink 104" xfId="41420" hidden="1"/>
    <cellStyle name="Followed Hyperlink 104" xfId="41702" hidden="1"/>
    <cellStyle name="Followed Hyperlink 104" xfId="41984" hidden="1"/>
    <cellStyle name="Followed Hyperlink 104" xfId="42318" hidden="1"/>
    <cellStyle name="Followed Hyperlink 104" xfId="42546" hidden="1"/>
    <cellStyle name="Followed Hyperlink 104" xfId="42830" hidden="1"/>
    <cellStyle name="Followed Hyperlink 104" xfId="43110" hidden="1"/>
    <cellStyle name="Followed Hyperlink 104" xfId="43392" hidden="1"/>
    <cellStyle name="Followed Hyperlink 104" xfId="43676" hidden="1"/>
    <cellStyle name="Followed Hyperlink 104" xfId="43956" hidden="1"/>
    <cellStyle name="Followed Hyperlink 104" xfId="44240" hidden="1"/>
    <cellStyle name="Followed Hyperlink 104" xfId="44520" hidden="1"/>
    <cellStyle name="Followed Hyperlink 104" xfId="44804" hidden="1"/>
    <cellStyle name="Followed Hyperlink 104" xfId="45086" hidden="1"/>
    <cellStyle name="Followed Hyperlink 104" xfId="45366" hidden="1"/>
    <cellStyle name="Followed Hyperlink 104" xfId="45650" hidden="1"/>
    <cellStyle name="Followed Hyperlink 104" xfId="45932" hidden="1"/>
    <cellStyle name="Followed Hyperlink 104" xfId="46214" hidden="1"/>
    <cellStyle name="Followed Hyperlink 104" xfId="46496" hidden="1"/>
    <cellStyle name="Followed Hyperlink 104" xfId="46778" hidden="1"/>
    <cellStyle name="Followed Hyperlink 104" xfId="47060" hidden="1"/>
    <cellStyle name="Followed Hyperlink 104" xfId="47342" hidden="1"/>
    <cellStyle name="Followed Hyperlink 104" xfId="47624" hidden="1"/>
    <cellStyle name="Followed Hyperlink 104" xfId="47906" hidden="1"/>
    <cellStyle name="Followed Hyperlink 104" xfId="48188" hidden="1"/>
    <cellStyle name="Followed Hyperlink 104" xfId="48470" hidden="1"/>
    <cellStyle name="Followed Hyperlink 104" xfId="48752" hidden="1"/>
    <cellStyle name="Followed Hyperlink 104" xfId="49034" hidden="1"/>
    <cellStyle name="Followed Hyperlink 104" xfId="49314" hidden="1"/>
    <cellStyle name="Followed Hyperlink 104" xfId="49598" hidden="1"/>
    <cellStyle name="Followed Hyperlink 104" xfId="49880" hidden="1"/>
    <cellStyle name="Followed Hyperlink 104" xfId="50162" hidden="1"/>
    <cellStyle name="Followed Hyperlink 104" xfId="50444" hidden="1"/>
    <cellStyle name="Followed Hyperlink 104" xfId="50726" hidden="1"/>
    <cellStyle name="Followed Hyperlink 104" xfId="50998" hidden="1"/>
    <cellStyle name="Followed Hyperlink 104" xfId="51290" hidden="1"/>
    <cellStyle name="Followed Hyperlink 104" xfId="51572" hidden="1"/>
    <cellStyle name="Followed Hyperlink 104" xfId="51854" hidden="1"/>
    <cellStyle name="Followed Hyperlink 104" xfId="52136" hidden="1"/>
    <cellStyle name="Followed Hyperlink 104" xfId="52418" hidden="1"/>
    <cellStyle name="Followed Hyperlink 104" xfId="52700" hidden="1"/>
    <cellStyle name="Followed Hyperlink 104" xfId="52982" hidden="1"/>
    <cellStyle name="Followed Hyperlink 104" xfId="53264" hidden="1"/>
    <cellStyle name="Followed Hyperlink 105" xfId="4177" hidden="1"/>
    <cellStyle name="Followed Hyperlink 105" xfId="4399" hidden="1"/>
    <cellStyle name="Followed Hyperlink 105" xfId="4683" hidden="1"/>
    <cellStyle name="Followed Hyperlink 105" xfId="4963" hidden="1"/>
    <cellStyle name="Followed Hyperlink 105" xfId="5245" hidden="1"/>
    <cellStyle name="Followed Hyperlink 105" xfId="5529" hidden="1"/>
    <cellStyle name="Followed Hyperlink 105" xfId="5809" hidden="1"/>
    <cellStyle name="Followed Hyperlink 105" xfId="6093" hidden="1"/>
    <cellStyle name="Followed Hyperlink 105" xfId="6373" hidden="1"/>
    <cellStyle name="Followed Hyperlink 105" xfId="6657" hidden="1"/>
    <cellStyle name="Followed Hyperlink 105" xfId="6939" hidden="1"/>
    <cellStyle name="Followed Hyperlink 105" xfId="7219" hidden="1"/>
    <cellStyle name="Followed Hyperlink 105" xfId="7503" hidden="1"/>
    <cellStyle name="Followed Hyperlink 105" xfId="7785" hidden="1"/>
    <cellStyle name="Followed Hyperlink 105" xfId="8067" hidden="1"/>
    <cellStyle name="Followed Hyperlink 105" xfId="8349" hidden="1"/>
    <cellStyle name="Followed Hyperlink 105" xfId="8631" hidden="1"/>
    <cellStyle name="Followed Hyperlink 105" xfId="8913" hidden="1"/>
    <cellStyle name="Followed Hyperlink 105" xfId="9195" hidden="1"/>
    <cellStyle name="Followed Hyperlink 105" xfId="9477" hidden="1"/>
    <cellStyle name="Followed Hyperlink 105" xfId="9759" hidden="1"/>
    <cellStyle name="Followed Hyperlink 105" xfId="10041" hidden="1"/>
    <cellStyle name="Followed Hyperlink 105" xfId="10323" hidden="1"/>
    <cellStyle name="Followed Hyperlink 105" xfId="10605" hidden="1"/>
    <cellStyle name="Followed Hyperlink 105" xfId="10887" hidden="1"/>
    <cellStyle name="Followed Hyperlink 105" xfId="11167" hidden="1"/>
    <cellStyle name="Followed Hyperlink 105" xfId="11451" hidden="1"/>
    <cellStyle name="Followed Hyperlink 105" xfId="11733" hidden="1"/>
    <cellStyle name="Followed Hyperlink 105" xfId="12015" hidden="1"/>
    <cellStyle name="Followed Hyperlink 105" xfId="12297" hidden="1"/>
    <cellStyle name="Followed Hyperlink 105" xfId="12579" hidden="1"/>
    <cellStyle name="Followed Hyperlink 105" xfId="12851" hidden="1"/>
    <cellStyle name="Followed Hyperlink 105" xfId="13143" hidden="1"/>
    <cellStyle name="Followed Hyperlink 105" xfId="13425" hidden="1"/>
    <cellStyle name="Followed Hyperlink 105" xfId="13707" hidden="1"/>
    <cellStyle name="Followed Hyperlink 105" xfId="13989" hidden="1"/>
    <cellStyle name="Followed Hyperlink 105" xfId="14271" hidden="1"/>
    <cellStyle name="Followed Hyperlink 105" xfId="14553" hidden="1"/>
    <cellStyle name="Followed Hyperlink 105" xfId="14835" hidden="1"/>
    <cellStyle name="Followed Hyperlink 105" xfId="15117" hidden="1"/>
    <cellStyle name="Followed Hyperlink 105" xfId="19453" hidden="1"/>
    <cellStyle name="Followed Hyperlink 105" xfId="19675" hidden="1"/>
    <cellStyle name="Followed Hyperlink 105" xfId="19959" hidden="1"/>
    <cellStyle name="Followed Hyperlink 105" xfId="20239" hidden="1"/>
    <cellStyle name="Followed Hyperlink 105" xfId="20521" hidden="1"/>
    <cellStyle name="Followed Hyperlink 105" xfId="20805" hidden="1"/>
    <cellStyle name="Followed Hyperlink 105" xfId="21085" hidden="1"/>
    <cellStyle name="Followed Hyperlink 105" xfId="21369" hidden="1"/>
    <cellStyle name="Followed Hyperlink 105" xfId="21649" hidden="1"/>
    <cellStyle name="Followed Hyperlink 105" xfId="21933" hidden="1"/>
    <cellStyle name="Followed Hyperlink 105" xfId="22215" hidden="1"/>
    <cellStyle name="Followed Hyperlink 105" xfId="22495" hidden="1"/>
    <cellStyle name="Followed Hyperlink 105" xfId="22779" hidden="1"/>
    <cellStyle name="Followed Hyperlink 105" xfId="23061" hidden="1"/>
    <cellStyle name="Followed Hyperlink 105" xfId="23343" hidden="1"/>
    <cellStyle name="Followed Hyperlink 105" xfId="23625" hidden="1"/>
    <cellStyle name="Followed Hyperlink 105" xfId="23907" hidden="1"/>
    <cellStyle name="Followed Hyperlink 105" xfId="24189" hidden="1"/>
    <cellStyle name="Followed Hyperlink 105" xfId="24471" hidden="1"/>
    <cellStyle name="Followed Hyperlink 105" xfId="24753" hidden="1"/>
    <cellStyle name="Followed Hyperlink 105" xfId="25035" hidden="1"/>
    <cellStyle name="Followed Hyperlink 105" xfId="25317" hidden="1"/>
    <cellStyle name="Followed Hyperlink 105" xfId="25599" hidden="1"/>
    <cellStyle name="Followed Hyperlink 105" xfId="25881" hidden="1"/>
    <cellStyle name="Followed Hyperlink 105" xfId="26163" hidden="1"/>
    <cellStyle name="Followed Hyperlink 105" xfId="26443" hidden="1"/>
    <cellStyle name="Followed Hyperlink 105" xfId="26727" hidden="1"/>
    <cellStyle name="Followed Hyperlink 105" xfId="27009" hidden="1"/>
    <cellStyle name="Followed Hyperlink 105" xfId="27291" hidden="1"/>
    <cellStyle name="Followed Hyperlink 105" xfId="27573" hidden="1"/>
    <cellStyle name="Followed Hyperlink 105" xfId="27855" hidden="1"/>
    <cellStyle name="Followed Hyperlink 105" xfId="28127" hidden="1"/>
    <cellStyle name="Followed Hyperlink 105" xfId="28419" hidden="1"/>
    <cellStyle name="Followed Hyperlink 105" xfId="28701" hidden="1"/>
    <cellStyle name="Followed Hyperlink 105" xfId="28983" hidden="1"/>
    <cellStyle name="Followed Hyperlink 105" xfId="29265" hidden="1"/>
    <cellStyle name="Followed Hyperlink 105" xfId="29547" hidden="1"/>
    <cellStyle name="Followed Hyperlink 105" xfId="29829" hidden="1"/>
    <cellStyle name="Followed Hyperlink 105" xfId="30111" hidden="1"/>
    <cellStyle name="Followed Hyperlink 105" xfId="30393" hidden="1"/>
    <cellStyle name="Followed Hyperlink 105" xfId="31040" hidden="1"/>
    <cellStyle name="Followed Hyperlink 105" xfId="31262" hidden="1"/>
    <cellStyle name="Followed Hyperlink 105" xfId="31546" hidden="1"/>
    <cellStyle name="Followed Hyperlink 105" xfId="31826" hidden="1"/>
    <cellStyle name="Followed Hyperlink 105" xfId="32108" hidden="1"/>
    <cellStyle name="Followed Hyperlink 105" xfId="32392" hidden="1"/>
    <cellStyle name="Followed Hyperlink 105" xfId="32672" hidden="1"/>
    <cellStyle name="Followed Hyperlink 105" xfId="32956" hidden="1"/>
    <cellStyle name="Followed Hyperlink 105" xfId="33236" hidden="1"/>
    <cellStyle name="Followed Hyperlink 105" xfId="33520" hidden="1"/>
    <cellStyle name="Followed Hyperlink 105" xfId="33802" hidden="1"/>
    <cellStyle name="Followed Hyperlink 105" xfId="34082" hidden="1"/>
    <cellStyle name="Followed Hyperlink 105" xfId="34366" hidden="1"/>
    <cellStyle name="Followed Hyperlink 105" xfId="34648" hidden="1"/>
    <cellStyle name="Followed Hyperlink 105" xfId="34930" hidden="1"/>
    <cellStyle name="Followed Hyperlink 105" xfId="35212" hidden="1"/>
    <cellStyle name="Followed Hyperlink 105" xfId="35494" hidden="1"/>
    <cellStyle name="Followed Hyperlink 105" xfId="35776" hidden="1"/>
    <cellStyle name="Followed Hyperlink 105" xfId="36058" hidden="1"/>
    <cellStyle name="Followed Hyperlink 105" xfId="36340" hidden="1"/>
    <cellStyle name="Followed Hyperlink 105" xfId="36622" hidden="1"/>
    <cellStyle name="Followed Hyperlink 105" xfId="36904" hidden="1"/>
    <cellStyle name="Followed Hyperlink 105" xfId="37186" hidden="1"/>
    <cellStyle name="Followed Hyperlink 105" xfId="37468" hidden="1"/>
    <cellStyle name="Followed Hyperlink 105" xfId="37750" hidden="1"/>
    <cellStyle name="Followed Hyperlink 105" xfId="38030" hidden="1"/>
    <cellStyle name="Followed Hyperlink 105" xfId="38314" hidden="1"/>
    <cellStyle name="Followed Hyperlink 105" xfId="38596" hidden="1"/>
    <cellStyle name="Followed Hyperlink 105" xfId="38878" hidden="1"/>
    <cellStyle name="Followed Hyperlink 105" xfId="39160" hidden="1"/>
    <cellStyle name="Followed Hyperlink 105" xfId="39442" hidden="1"/>
    <cellStyle name="Followed Hyperlink 105" xfId="39714" hidden="1"/>
    <cellStyle name="Followed Hyperlink 105" xfId="40006" hidden="1"/>
    <cellStyle name="Followed Hyperlink 105" xfId="40288" hidden="1"/>
    <cellStyle name="Followed Hyperlink 105" xfId="40570" hidden="1"/>
    <cellStyle name="Followed Hyperlink 105" xfId="40852" hidden="1"/>
    <cellStyle name="Followed Hyperlink 105" xfId="41134" hidden="1"/>
    <cellStyle name="Followed Hyperlink 105" xfId="41416" hidden="1"/>
    <cellStyle name="Followed Hyperlink 105" xfId="41698" hidden="1"/>
    <cellStyle name="Followed Hyperlink 105" xfId="41980" hidden="1"/>
    <cellStyle name="Followed Hyperlink 105" xfId="42320" hidden="1"/>
    <cellStyle name="Followed Hyperlink 105" xfId="42542" hidden="1"/>
    <cellStyle name="Followed Hyperlink 105" xfId="42826" hidden="1"/>
    <cellStyle name="Followed Hyperlink 105" xfId="43106" hidden="1"/>
    <cellStyle name="Followed Hyperlink 105" xfId="43388" hidden="1"/>
    <cellStyle name="Followed Hyperlink 105" xfId="43672" hidden="1"/>
    <cellStyle name="Followed Hyperlink 105" xfId="43952" hidden="1"/>
    <cellStyle name="Followed Hyperlink 105" xfId="44236" hidden="1"/>
    <cellStyle name="Followed Hyperlink 105" xfId="44516" hidden="1"/>
    <cellStyle name="Followed Hyperlink 105" xfId="44800" hidden="1"/>
    <cellStyle name="Followed Hyperlink 105" xfId="45082" hidden="1"/>
    <cellStyle name="Followed Hyperlink 105" xfId="45362" hidden="1"/>
    <cellStyle name="Followed Hyperlink 105" xfId="45646" hidden="1"/>
    <cellStyle name="Followed Hyperlink 105" xfId="45928" hidden="1"/>
    <cellStyle name="Followed Hyperlink 105" xfId="46210" hidden="1"/>
    <cellStyle name="Followed Hyperlink 105" xfId="46492" hidden="1"/>
    <cellStyle name="Followed Hyperlink 105" xfId="46774" hidden="1"/>
    <cellStyle name="Followed Hyperlink 105" xfId="47056" hidden="1"/>
    <cellStyle name="Followed Hyperlink 105" xfId="47338" hidden="1"/>
    <cellStyle name="Followed Hyperlink 105" xfId="47620" hidden="1"/>
    <cellStyle name="Followed Hyperlink 105" xfId="47902" hidden="1"/>
    <cellStyle name="Followed Hyperlink 105" xfId="48184" hidden="1"/>
    <cellStyle name="Followed Hyperlink 105" xfId="48466" hidden="1"/>
    <cellStyle name="Followed Hyperlink 105" xfId="48748" hidden="1"/>
    <cellStyle name="Followed Hyperlink 105" xfId="49030" hidden="1"/>
    <cellStyle name="Followed Hyperlink 105" xfId="49310" hidden="1"/>
    <cellStyle name="Followed Hyperlink 105" xfId="49594" hidden="1"/>
    <cellStyle name="Followed Hyperlink 105" xfId="49876" hidden="1"/>
    <cellStyle name="Followed Hyperlink 105" xfId="50158" hidden="1"/>
    <cellStyle name="Followed Hyperlink 105" xfId="50440" hidden="1"/>
    <cellStyle name="Followed Hyperlink 105" xfId="50722" hidden="1"/>
    <cellStyle name="Followed Hyperlink 105" xfId="50994" hidden="1"/>
    <cellStyle name="Followed Hyperlink 105" xfId="51286" hidden="1"/>
    <cellStyle name="Followed Hyperlink 105" xfId="51568" hidden="1"/>
    <cellStyle name="Followed Hyperlink 105" xfId="51850" hidden="1"/>
    <cellStyle name="Followed Hyperlink 105" xfId="52132" hidden="1"/>
    <cellStyle name="Followed Hyperlink 105" xfId="52414" hidden="1"/>
    <cellStyle name="Followed Hyperlink 105" xfId="52696" hidden="1"/>
    <cellStyle name="Followed Hyperlink 105" xfId="52978" hidden="1"/>
    <cellStyle name="Followed Hyperlink 105" xfId="53260" hidden="1"/>
    <cellStyle name="Followed Hyperlink 106" xfId="4179" hidden="1"/>
    <cellStyle name="Followed Hyperlink 106" xfId="4395" hidden="1"/>
    <cellStyle name="Followed Hyperlink 106" xfId="4679" hidden="1"/>
    <cellStyle name="Followed Hyperlink 106" xfId="4959" hidden="1"/>
    <cellStyle name="Followed Hyperlink 106" xfId="5241" hidden="1"/>
    <cellStyle name="Followed Hyperlink 106" xfId="5525" hidden="1"/>
    <cellStyle name="Followed Hyperlink 106" xfId="5805" hidden="1"/>
    <cellStyle name="Followed Hyperlink 106" xfId="6089" hidden="1"/>
    <cellStyle name="Followed Hyperlink 106" xfId="6369" hidden="1"/>
    <cellStyle name="Followed Hyperlink 106" xfId="6653" hidden="1"/>
    <cellStyle name="Followed Hyperlink 106" xfId="6935" hidden="1"/>
    <cellStyle name="Followed Hyperlink 106" xfId="7215" hidden="1"/>
    <cellStyle name="Followed Hyperlink 106" xfId="7499" hidden="1"/>
    <cellStyle name="Followed Hyperlink 106" xfId="7781" hidden="1"/>
    <cellStyle name="Followed Hyperlink 106" xfId="8063" hidden="1"/>
    <cellStyle name="Followed Hyperlink 106" xfId="8345" hidden="1"/>
    <cellStyle name="Followed Hyperlink 106" xfId="8627" hidden="1"/>
    <cellStyle name="Followed Hyperlink 106" xfId="8909" hidden="1"/>
    <cellStyle name="Followed Hyperlink 106" xfId="9191" hidden="1"/>
    <cellStyle name="Followed Hyperlink 106" xfId="9473" hidden="1"/>
    <cellStyle name="Followed Hyperlink 106" xfId="9755" hidden="1"/>
    <cellStyle name="Followed Hyperlink 106" xfId="10037" hidden="1"/>
    <cellStyle name="Followed Hyperlink 106" xfId="10319" hidden="1"/>
    <cellStyle name="Followed Hyperlink 106" xfId="10601" hidden="1"/>
    <cellStyle name="Followed Hyperlink 106" xfId="10883" hidden="1"/>
    <cellStyle name="Followed Hyperlink 106" xfId="11163" hidden="1"/>
    <cellStyle name="Followed Hyperlink 106" xfId="11447" hidden="1"/>
    <cellStyle name="Followed Hyperlink 106" xfId="11729" hidden="1"/>
    <cellStyle name="Followed Hyperlink 106" xfId="12011" hidden="1"/>
    <cellStyle name="Followed Hyperlink 106" xfId="12293" hidden="1"/>
    <cellStyle name="Followed Hyperlink 106" xfId="12575" hidden="1"/>
    <cellStyle name="Followed Hyperlink 106" xfId="12847" hidden="1"/>
    <cellStyle name="Followed Hyperlink 106" xfId="13139" hidden="1"/>
    <cellStyle name="Followed Hyperlink 106" xfId="13421" hidden="1"/>
    <cellStyle name="Followed Hyperlink 106" xfId="13703" hidden="1"/>
    <cellStyle name="Followed Hyperlink 106" xfId="13985" hidden="1"/>
    <cellStyle name="Followed Hyperlink 106" xfId="14267" hidden="1"/>
    <cellStyle name="Followed Hyperlink 106" xfId="14549" hidden="1"/>
    <cellStyle name="Followed Hyperlink 106" xfId="14831" hidden="1"/>
    <cellStyle name="Followed Hyperlink 106" xfId="15113" hidden="1"/>
    <cellStyle name="Followed Hyperlink 106" xfId="19455" hidden="1"/>
    <cellStyle name="Followed Hyperlink 106" xfId="19671" hidden="1"/>
    <cellStyle name="Followed Hyperlink 106" xfId="19955" hidden="1"/>
    <cellStyle name="Followed Hyperlink 106" xfId="20235" hidden="1"/>
    <cellStyle name="Followed Hyperlink 106" xfId="20517" hidden="1"/>
    <cellStyle name="Followed Hyperlink 106" xfId="20801" hidden="1"/>
    <cellStyle name="Followed Hyperlink 106" xfId="21081" hidden="1"/>
    <cellStyle name="Followed Hyperlink 106" xfId="21365" hidden="1"/>
    <cellStyle name="Followed Hyperlink 106" xfId="21645" hidden="1"/>
    <cellStyle name="Followed Hyperlink 106" xfId="21929" hidden="1"/>
    <cellStyle name="Followed Hyperlink 106" xfId="22211" hidden="1"/>
    <cellStyle name="Followed Hyperlink 106" xfId="22491" hidden="1"/>
    <cellStyle name="Followed Hyperlink 106" xfId="22775" hidden="1"/>
    <cellStyle name="Followed Hyperlink 106" xfId="23057" hidden="1"/>
    <cellStyle name="Followed Hyperlink 106" xfId="23339" hidden="1"/>
    <cellStyle name="Followed Hyperlink 106" xfId="23621" hidden="1"/>
    <cellStyle name="Followed Hyperlink 106" xfId="23903" hidden="1"/>
    <cellStyle name="Followed Hyperlink 106" xfId="24185" hidden="1"/>
    <cellStyle name="Followed Hyperlink 106" xfId="24467" hidden="1"/>
    <cellStyle name="Followed Hyperlink 106" xfId="24749" hidden="1"/>
    <cellStyle name="Followed Hyperlink 106" xfId="25031" hidden="1"/>
    <cellStyle name="Followed Hyperlink 106" xfId="25313" hidden="1"/>
    <cellStyle name="Followed Hyperlink 106" xfId="25595" hidden="1"/>
    <cellStyle name="Followed Hyperlink 106" xfId="25877" hidden="1"/>
    <cellStyle name="Followed Hyperlink 106" xfId="26159" hidden="1"/>
    <cellStyle name="Followed Hyperlink 106" xfId="26439" hidden="1"/>
    <cellStyle name="Followed Hyperlink 106" xfId="26723" hidden="1"/>
    <cellStyle name="Followed Hyperlink 106" xfId="27005" hidden="1"/>
    <cellStyle name="Followed Hyperlink 106" xfId="27287" hidden="1"/>
    <cellStyle name="Followed Hyperlink 106" xfId="27569" hidden="1"/>
    <cellStyle name="Followed Hyperlink 106" xfId="27851" hidden="1"/>
    <cellStyle name="Followed Hyperlink 106" xfId="28123" hidden="1"/>
    <cellStyle name="Followed Hyperlink 106" xfId="28415" hidden="1"/>
    <cellStyle name="Followed Hyperlink 106" xfId="28697" hidden="1"/>
    <cellStyle name="Followed Hyperlink 106" xfId="28979" hidden="1"/>
    <cellStyle name="Followed Hyperlink 106" xfId="29261" hidden="1"/>
    <cellStyle name="Followed Hyperlink 106" xfId="29543" hidden="1"/>
    <cellStyle name="Followed Hyperlink 106" xfId="29825" hidden="1"/>
    <cellStyle name="Followed Hyperlink 106" xfId="30107" hidden="1"/>
    <cellStyle name="Followed Hyperlink 106" xfId="30389" hidden="1"/>
    <cellStyle name="Followed Hyperlink 106" xfId="31042" hidden="1"/>
    <cellStyle name="Followed Hyperlink 106" xfId="31258" hidden="1"/>
    <cellStyle name="Followed Hyperlink 106" xfId="31542" hidden="1"/>
    <cellStyle name="Followed Hyperlink 106" xfId="31822" hidden="1"/>
    <cellStyle name="Followed Hyperlink 106" xfId="32104" hidden="1"/>
    <cellStyle name="Followed Hyperlink 106" xfId="32388" hidden="1"/>
    <cellStyle name="Followed Hyperlink 106" xfId="32668" hidden="1"/>
    <cellStyle name="Followed Hyperlink 106" xfId="32952" hidden="1"/>
    <cellStyle name="Followed Hyperlink 106" xfId="33232" hidden="1"/>
    <cellStyle name="Followed Hyperlink 106" xfId="33516" hidden="1"/>
    <cellStyle name="Followed Hyperlink 106" xfId="33798" hidden="1"/>
    <cellStyle name="Followed Hyperlink 106" xfId="34078" hidden="1"/>
    <cellStyle name="Followed Hyperlink 106" xfId="34362" hidden="1"/>
    <cellStyle name="Followed Hyperlink 106" xfId="34644" hidden="1"/>
    <cellStyle name="Followed Hyperlink 106" xfId="34926" hidden="1"/>
    <cellStyle name="Followed Hyperlink 106" xfId="35208" hidden="1"/>
    <cellStyle name="Followed Hyperlink 106" xfId="35490" hidden="1"/>
    <cellStyle name="Followed Hyperlink 106" xfId="35772" hidden="1"/>
    <cellStyle name="Followed Hyperlink 106" xfId="36054" hidden="1"/>
    <cellStyle name="Followed Hyperlink 106" xfId="36336" hidden="1"/>
    <cellStyle name="Followed Hyperlink 106" xfId="36618" hidden="1"/>
    <cellStyle name="Followed Hyperlink 106" xfId="36900" hidden="1"/>
    <cellStyle name="Followed Hyperlink 106" xfId="37182" hidden="1"/>
    <cellStyle name="Followed Hyperlink 106" xfId="37464" hidden="1"/>
    <cellStyle name="Followed Hyperlink 106" xfId="37746" hidden="1"/>
    <cellStyle name="Followed Hyperlink 106" xfId="38026" hidden="1"/>
    <cellStyle name="Followed Hyperlink 106" xfId="38310" hidden="1"/>
    <cellStyle name="Followed Hyperlink 106" xfId="38592" hidden="1"/>
    <cellStyle name="Followed Hyperlink 106" xfId="38874" hidden="1"/>
    <cellStyle name="Followed Hyperlink 106" xfId="39156" hidden="1"/>
    <cellStyle name="Followed Hyperlink 106" xfId="39438" hidden="1"/>
    <cellStyle name="Followed Hyperlink 106" xfId="39710" hidden="1"/>
    <cellStyle name="Followed Hyperlink 106" xfId="40002" hidden="1"/>
    <cellStyle name="Followed Hyperlink 106" xfId="40284" hidden="1"/>
    <cellStyle name="Followed Hyperlink 106" xfId="40566" hidden="1"/>
    <cellStyle name="Followed Hyperlink 106" xfId="40848" hidden="1"/>
    <cellStyle name="Followed Hyperlink 106" xfId="41130" hidden="1"/>
    <cellStyle name="Followed Hyperlink 106" xfId="41412" hidden="1"/>
    <cellStyle name="Followed Hyperlink 106" xfId="41694" hidden="1"/>
    <cellStyle name="Followed Hyperlink 106" xfId="41976" hidden="1"/>
    <cellStyle name="Followed Hyperlink 106" xfId="42322" hidden="1"/>
    <cellStyle name="Followed Hyperlink 106" xfId="42538" hidden="1"/>
    <cellStyle name="Followed Hyperlink 106" xfId="42822" hidden="1"/>
    <cellStyle name="Followed Hyperlink 106" xfId="43102" hidden="1"/>
    <cellStyle name="Followed Hyperlink 106" xfId="43384" hidden="1"/>
    <cellStyle name="Followed Hyperlink 106" xfId="43668" hidden="1"/>
    <cellStyle name="Followed Hyperlink 106" xfId="43948" hidden="1"/>
    <cellStyle name="Followed Hyperlink 106" xfId="44232" hidden="1"/>
    <cellStyle name="Followed Hyperlink 106" xfId="44512" hidden="1"/>
    <cellStyle name="Followed Hyperlink 106" xfId="44796" hidden="1"/>
    <cellStyle name="Followed Hyperlink 106" xfId="45078" hidden="1"/>
    <cellStyle name="Followed Hyperlink 106" xfId="45358" hidden="1"/>
    <cellStyle name="Followed Hyperlink 106" xfId="45642" hidden="1"/>
    <cellStyle name="Followed Hyperlink 106" xfId="45924" hidden="1"/>
    <cellStyle name="Followed Hyperlink 106" xfId="46206" hidden="1"/>
    <cellStyle name="Followed Hyperlink 106" xfId="46488" hidden="1"/>
    <cellStyle name="Followed Hyperlink 106" xfId="46770" hidden="1"/>
    <cellStyle name="Followed Hyperlink 106" xfId="47052" hidden="1"/>
    <cellStyle name="Followed Hyperlink 106" xfId="47334" hidden="1"/>
    <cellStyle name="Followed Hyperlink 106" xfId="47616" hidden="1"/>
    <cellStyle name="Followed Hyperlink 106" xfId="47898" hidden="1"/>
    <cellStyle name="Followed Hyperlink 106" xfId="48180" hidden="1"/>
    <cellStyle name="Followed Hyperlink 106" xfId="48462" hidden="1"/>
    <cellStyle name="Followed Hyperlink 106" xfId="48744" hidden="1"/>
    <cellStyle name="Followed Hyperlink 106" xfId="49026" hidden="1"/>
    <cellStyle name="Followed Hyperlink 106" xfId="49306" hidden="1"/>
    <cellStyle name="Followed Hyperlink 106" xfId="49590" hidden="1"/>
    <cellStyle name="Followed Hyperlink 106" xfId="49872" hidden="1"/>
    <cellStyle name="Followed Hyperlink 106" xfId="50154" hidden="1"/>
    <cellStyle name="Followed Hyperlink 106" xfId="50436" hidden="1"/>
    <cellStyle name="Followed Hyperlink 106" xfId="50718" hidden="1"/>
    <cellStyle name="Followed Hyperlink 106" xfId="50990" hidden="1"/>
    <cellStyle name="Followed Hyperlink 106" xfId="51282" hidden="1"/>
    <cellStyle name="Followed Hyperlink 106" xfId="51564" hidden="1"/>
    <cellStyle name="Followed Hyperlink 106" xfId="51846" hidden="1"/>
    <cellStyle name="Followed Hyperlink 106" xfId="52128" hidden="1"/>
    <cellStyle name="Followed Hyperlink 106" xfId="52410" hidden="1"/>
    <cellStyle name="Followed Hyperlink 106" xfId="52692" hidden="1"/>
    <cellStyle name="Followed Hyperlink 106" xfId="52974" hidden="1"/>
    <cellStyle name="Followed Hyperlink 106" xfId="53256" hidden="1"/>
    <cellStyle name="Followed Hyperlink 107" xfId="4181" hidden="1"/>
    <cellStyle name="Followed Hyperlink 107" xfId="4391" hidden="1"/>
    <cellStyle name="Followed Hyperlink 107" xfId="4675" hidden="1"/>
    <cellStyle name="Followed Hyperlink 107" xfId="4955" hidden="1"/>
    <cellStyle name="Followed Hyperlink 107" xfId="5237" hidden="1"/>
    <cellStyle name="Followed Hyperlink 107" xfId="5521" hidden="1"/>
    <cellStyle name="Followed Hyperlink 107" xfId="5801" hidden="1"/>
    <cellStyle name="Followed Hyperlink 107" xfId="6085" hidden="1"/>
    <cellStyle name="Followed Hyperlink 107" xfId="6365" hidden="1"/>
    <cellStyle name="Followed Hyperlink 107" xfId="6649" hidden="1"/>
    <cellStyle name="Followed Hyperlink 107" xfId="6931" hidden="1"/>
    <cellStyle name="Followed Hyperlink 107" xfId="7211" hidden="1"/>
    <cellStyle name="Followed Hyperlink 107" xfId="7495" hidden="1"/>
    <cellStyle name="Followed Hyperlink 107" xfId="7777" hidden="1"/>
    <cellStyle name="Followed Hyperlink 107" xfId="8059" hidden="1"/>
    <cellStyle name="Followed Hyperlink 107" xfId="8341" hidden="1"/>
    <cellStyle name="Followed Hyperlink 107" xfId="8623" hidden="1"/>
    <cellStyle name="Followed Hyperlink 107" xfId="8905" hidden="1"/>
    <cellStyle name="Followed Hyperlink 107" xfId="9187" hidden="1"/>
    <cellStyle name="Followed Hyperlink 107" xfId="9469" hidden="1"/>
    <cellStyle name="Followed Hyperlink 107" xfId="9751" hidden="1"/>
    <cellStyle name="Followed Hyperlink 107" xfId="10033" hidden="1"/>
    <cellStyle name="Followed Hyperlink 107" xfId="10315" hidden="1"/>
    <cellStyle name="Followed Hyperlink 107" xfId="10597" hidden="1"/>
    <cellStyle name="Followed Hyperlink 107" xfId="10879" hidden="1"/>
    <cellStyle name="Followed Hyperlink 107" xfId="11159" hidden="1"/>
    <cellStyle name="Followed Hyperlink 107" xfId="11443" hidden="1"/>
    <cellStyle name="Followed Hyperlink 107" xfId="11725" hidden="1"/>
    <cellStyle name="Followed Hyperlink 107" xfId="12007" hidden="1"/>
    <cellStyle name="Followed Hyperlink 107" xfId="12289" hidden="1"/>
    <cellStyle name="Followed Hyperlink 107" xfId="12571" hidden="1"/>
    <cellStyle name="Followed Hyperlink 107" xfId="12843" hidden="1"/>
    <cellStyle name="Followed Hyperlink 107" xfId="13135" hidden="1"/>
    <cellStyle name="Followed Hyperlink 107" xfId="13417" hidden="1"/>
    <cellStyle name="Followed Hyperlink 107" xfId="13699" hidden="1"/>
    <cellStyle name="Followed Hyperlink 107" xfId="13981" hidden="1"/>
    <cellStyle name="Followed Hyperlink 107" xfId="14263" hidden="1"/>
    <cellStyle name="Followed Hyperlink 107" xfId="14545" hidden="1"/>
    <cellStyle name="Followed Hyperlink 107" xfId="14827" hidden="1"/>
    <cellStyle name="Followed Hyperlink 107" xfId="15109" hidden="1"/>
    <cellStyle name="Followed Hyperlink 107" xfId="19457" hidden="1"/>
    <cellStyle name="Followed Hyperlink 107" xfId="19667" hidden="1"/>
    <cellStyle name="Followed Hyperlink 107" xfId="19951" hidden="1"/>
    <cellStyle name="Followed Hyperlink 107" xfId="20231" hidden="1"/>
    <cellStyle name="Followed Hyperlink 107" xfId="20513" hidden="1"/>
    <cellStyle name="Followed Hyperlink 107" xfId="20797" hidden="1"/>
    <cellStyle name="Followed Hyperlink 107" xfId="21077" hidden="1"/>
    <cellStyle name="Followed Hyperlink 107" xfId="21361" hidden="1"/>
    <cellStyle name="Followed Hyperlink 107" xfId="21641" hidden="1"/>
    <cellStyle name="Followed Hyperlink 107" xfId="21925" hidden="1"/>
    <cellStyle name="Followed Hyperlink 107" xfId="22207" hidden="1"/>
    <cellStyle name="Followed Hyperlink 107" xfId="22487" hidden="1"/>
    <cellStyle name="Followed Hyperlink 107" xfId="22771" hidden="1"/>
    <cellStyle name="Followed Hyperlink 107" xfId="23053" hidden="1"/>
    <cellStyle name="Followed Hyperlink 107" xfId="23335" hidden="1"/>
    <cellStyle name="Followed Hyperlink 107" xfId="23617" hidden="1"/>
    <cellStyle name="Followed Hyperlink 107" xfId="23899" hidden="1"/>
    <cellStyle name="Followed Hyperlink 107" xfId="24181" hidden="1"/>
    <cellStyle name="Followed Hyperlink 107" xfId="24463" hidden="1"/>
    <cellStyle name="Followed Hyperlink 107" xfId="24745" hidden="1"/>
    <cellStyle name="Followed Hyperlink 107" xfId="25027" hidden="1"/>
    <cellStyle name="Followed Hyperlink 107" xfId="25309" hidden="1"/>
    <cellStyle name="Followed Hyperlink 107" xfId="25591" hidden="1"/>
    <cellStyle name="Followed Hyperlink 107" xfId="25873" hidden="1"/>
    <cellStyle name="Followed Hyperlink 107" xfId="26155" hidden="1"/>
    <cellStyle name="Followed Hyperlink 107" xfId="26435" hidden="1"/>
    <cellStyle name="Followed Hyperlink 107" xfId="26719" hidden="1"/>
    <cellStyle name="Followed Hyperlink 107" xfId="27001" hidden="1"/>
    <cellStyle name="Followed Hyperlink 107" xfId="27283" hidden="1"/>
    <cellStyle name="Followed Hyperlink 107" xfId="27565" hidden="1"/>
    <cellStyle name="Followed Hyperlink 107" xfId="27847" hidden="1"/>
    <cellStyle name="Followed Hyperlink 107" xfId="28119" hidden="1"/>
    <cellStyle name="Followed Hyperlink 107" xfId="28411" hidden="1"/>
    <cellStyle name="Followed Hyperlink 107" xfId="28693" hidden="1"/>
    <cellStyle name="Followed Hyperlink 107" xfId="28975" hidden="1"/>
    <cellStyle name="Followed Hyperlink 107" xfId="29257" hidden="1"/>
    <cellStyle name="Followed Hyperlink 107" xfId="29539" hidden="1"/>
    <cellStyle name="Followed Hyperlink 107" xfId="29821" hidden="1"/>
    <cellStyle name="Followed Hyperlink 107" xfId="30103" hidden="1"/>
    <cellStyle name="Followed Hyperlink 107" xfId="30385" hidden="1"/>
    <cellStyle name="Followed Hyperlink 107" xfId="31044" hidden="1"/>
    <cellStyle name="Followed Hyperlink 107" xfId="31254" hidden="1"/>
    <cellStyle name="Followed Hyperlink 107" xfId="31538" hidden="1"/>
    <cellStyle name="Followed Hyperlink 107" xfId="31818" hidden="1"/>
    <cellStyle name="Followed Hyperlink 107" xfId="32100" hidden="1"/>
    <cellStyle name="Followed Hyperlink 107" xfId="32384" hidden="1"/>
    <cellStyle name="Followed Hyperlink 107" xfId="32664" hidden="1"/>
    <cellStyle name="Followed Hyperlink 107" xfId="32948" hidden="1"/>
    <cellStyle name="Followed Hyperlink 107" xfId="33228" hidden="1"/>
    <cellStyle name="Followed Hyperlink 107" xfId="33512" hidden="1"/>
    <cellStyle name="Followed Hyperlink 107" xfId="33794" hidden="1"/>
    <cellStyle name="Followed Hyperlink 107" xfId="34074" hidden="1"/>
    <cellStyle name="Followed Hyperlink 107" xfId="34358" hidden="1"/>
    <cellStyle name="Followed Hyperlink 107" xfId="34640" hidden="1"/>
    <cellStyle name="Followed Hyperlink 107" xfId="34922" hidden="1"/>
    <cellStyle name="Followed Hyperlink 107" xfId="35204" hidden="1"/>
    <cellStyle name="Followed Hyperlink 107" xfId="35486" hidden="1"/>
    <cellStyle name="Followed Hyperlink 107" xfId="35768" hidden="1"/>
    <cellStyle name="Followed Hyperlink 107" xfId="36050" hidden="1"/>
    <cellStyle name="Followed Hyperlink 107" xfId="36332" hidden="1"/>
    <cellStyle name="Followed Hyperlink 107" xfId="36614" hidden="1"/>
    <cellStyle name="Followed Hyperlink 107" xfId="36896" hidden="1"/>
    <cellStyle name="Followed Hyperlink 107" xfId="37178" hidden="1"/>
    <cellStyle name="Followed Hyperlink 107" xfId="37460" hidden="1"/>
    <cellStyle name="Followed Hyperlink 107" xfId="37742" hidden="1"/>
    <cellStyle name="Followed Hyperlink 107" xfId="38022" hidden="1"/>
    <cellStyle name="Followed Hyperlink 107" xfId="38306" hidden="1"/>
    <cellStyle name="Followed Hyperlink 107" xfId="38588" hidden="1"/>
    <cellStyle name="Followed Hyperlink 107" xfId="38870" hidden="1"/>
    <cellStyle name="Followed Hyperlink 107" xfId="39152" hidden="1"/>
    <cellStyle name="Followed Hyperlink 107" xfId="39434" hidden="1"/>
    <cellStyle name="Followed Hyperlink 107" xfId="39706" hidden="1"/>
    <cellStyle name="Followed Hyperlink 107" xfId="39998" hidden="1"/>
    <cellStyle name="Followed Hyperlink 107" xfId="40280" hidden="1"/>
    <cellStyle name="Followed Hyperlink 107" xfId="40562" hidden="1"/>
    <cellStyle name="Followed Hyperlink 107" xfId="40844" hidden="1"/>
    <cellStyle name="Followed Hyperlink 107" xfId="41126" hidden="1"/>
    <cellStyle name="Followed Hyperlink 107" xfId="41408" hidden="1"/>
    <cellStyle name="Followed Hyperlink 107" xfId="41690" hidden="1"/>
    <cellStyle name="Followed Hyperlink 107" xfId="41972" hidden="1"/>
    <cellStyle name="Followed Hyperlink 107" xfId="42324" hidden="1"/>
    <cellStyle name="Followed Hyperlink 107" xfId="42534" hidden="1"/>
    <cellStyle name="Followed Hyperlink 107" xfId="42818" hidden="1"/>
    <cellStyle name="Followed Hyperlink 107" xfId="43098" hidden="1"/>
    <cellStyle name="Followed Hyperlink 107" xfId="43380" hidden="1"/>
    <cellStyle name="Followed Hyperlink 107" xfId="43664" hidden="1"/>
    <cellStyle name="Followed Hyperlink 107" xfId="43944" hidden="1"/>
    <cellStyle name="Followed Hyperlink 107" xfId="44228" hidden="1"/>
    <cellStyle name="Followed Hyperlink 107" xfId="44508" hidden="1"/>
    <cellStyle name="Followed Hyperlink 107" xfId="44792" hidden="1"/>
    <cellStyle name="Followed Hyperlink 107" xfId="45074" hidden="1"/>
    <cellStyle name="Followed Hyperlink 107" xfId="45354" hidden="1"/>
    <cellStyle name="Followed Hyperlink 107" xfId="45638" hidden="1"/>
    <cellStyle name="Followed Hyperlink 107" xfId="45920" hidden="1"/>
    <cellStyle name="Followed Hyperlink 107" xfId="46202" hidden="1"/>
    <cellStyle name="Followed Hyperlink 107" xfId="46484" hidden="1"/>
    <cellStyle name="Followed Hyperlink 107" xfId="46766" hidden="1"/>
    <cellStyle name="Followed Hyperlink 107" xfId="47048" hidden="1"/>
    <cellStyle name="Followed Hyperlink 107" xfId="47330" hidden="1"/>
    <cellStyle name="Followed Hyperlink 107" xfId="47612" hidden="1"/>
    <cellStyle name="Followed Hyperlink 107" xfId="47894" hidden="1"/>
    <cellStyle name="Followed Hyperlink 107" xfId="48176" hidden="1"/>
    <cellStyle name="Followed Hyperlink 107" xfId="48458" hidden="1"/>
    <cellStyle name="Followed Hyperlink 107" xfId="48740" hidden="1"/>
    <cellStyle name="Followed Hyperlink 107" xfId="49022" hidden="1"/>
    <cellStyle name="Followed Hyperlink 107" xfId="49302" hidden="1"/>
    <cellStyle name="Followed Hyperlink 107" xfId="49586" hidden="1"/>
    <cellStyle name="Followed Hyperlink 107" xfId="49868" hidden="1"/>
    <cellStyle name="Followed Hyperlink 107" xfId="50150" hidden="1"/>
    <cellStyle name="Followed Hyperlink 107" xfId="50432" hidden="1"/>
    <cellStyle name="Followed Hyperlink 107" xfId="50714" hidden="1"/>
    <cellStyle name="Followed Hyperlink 107" xfId="50986" hidden="1"/>
    <cellStyle name="Followed Hyperlink 107" xfId="51278" hidden="1"/>
    <cellStyle name="Followed Hyperlink 107" xfId="51560" hidden="1"/>
    <cellStyle name="Followed Hyperlink 107" xfId="51842" hidden="1"/>
    <cellStyle name="Followed Hyperlink 107" xfId="52124" hidden="1"/>
    <cellStyle name="Followed Hyperlink 107" xfId="52406" hidden="1"/>
    <cellStyle name="Followed Hyperlink 107" xfId="52688" hidden="1"/>
    <cellStyle name="Followed Hyperlink 107" xfId="52970" hidden="1"/>
    <cellStyle name="Followed Hyperlink 107" xfId="53252" hidden="1"/>
    <cellStyle name="Followed Hyperlink 108" xfId="4183" hidden="1"/>
    <cellStyle name="Followed Hyperlink 108" xfId="4387" hidden="1"/>
    <cellStyle name="Followed Hyperlink 108" xfId="4671" hidden="1"/>
    <cellStyle name="Followed Hyperlink 108" xfId="4951" hidden="1"/>
    <cellStyle name="Followed Hyperlink 108" xfId="5233" hidden="1"/>
    <cellStyle name="Followed Hyperlink 108" xfId="5517" hidden="1"/>
    <cellStyle name="Followed Hyperlink 108" xfId="5797" hidden="1"/>
    <cellStyle name="Followed Hyperlink 108" xfId="6081" hidden="1"/>
    <cellStyle name="Followed Hyperlink 108" xfId="6361" hidden="1"/>
    <cellStyle name="Followed Hyperlink 108" xfId="6645" hidden="1"/>
    <cellStyle name="Followed Hyperlink 108" xfId="6927" hidden="1"/>
    <cellStyle name="Followed Hyperlink 108" xfId="7207" hidden="1"/>
    <cellStyle name="Followed Hyperlink 108" xfId="7491" hidden="1"/>
    <cellStyle name="Followed Hyperlink 108" xfId="7773" hidden="1"/>
    <cellStyle name="Followed Hyperlink 108" xfId="8055" hidden="1"/>
    <cellStyle name="Followed Hyperlink 108" xfId="8337" hidden="1"/>
    <cellStyle name="Followed Hyperlink 108" xfId="8619" hidden="1"/>
    <cellStyle name="Followed Hyperlink 108" xfId="8901" hidden="1"/>
    <cellStyle name="Followed Hyperlink 108" xfId="9183" hidden="1"/>
    <cellStyle name="Followed Hyperlink 108" xfId="9465" hidden="1"/>
    <cellStyle name="Followed Hyperlink 108" xfId="9747" hidden="1"/>
    <cellStyle name="Followed Hyperlink 108" xfId="10029" hidden="1"/>
    <cellStyle name="Followed Hyperlink 108" xfId="10311" hidden="1"/>
    <cellStyle name="Followed Hyperlink 108" xfId="10593" hidden="1"/>
    <cellStyle name="Followed Hyperlink 108" xfId="10875" hidden="1"/>
    <cellStyle name="Followed Hyperlink 108" xfId="11155" hidden="1"/>
    <cellStyle name="Followed Hyperlink 108" xfId="11439" hidden="1"/>
    <cellStyle name="Followed Hyperlink 108" xfId="11721" hidden="1"/>
    <cellStyle name="Followed Hyperlink 108" xfId="12003" hidden="1"/>
    <cellStyle name="Followed Hyperlink 108" xfId="12285" hidden="1"/>
    <cellStyle name="Followed Hyperlink 108" xfId="12567" hidden="1"/>
    <cellStyle name="Followed Hyperlink 108" xfId="12839" hidden="1"/>
    <cellStyle name="Followed Hyperlink 108" xfId="13131" hidden="1"/>
    <cellStyle name="Followed Hyperlink 108" xfId="13413" hidden="1"/>
    <cellStyle name="Followed Hyperlink 108" xfId="13695" hidden="1"/>
    <cellStyle name="Followed Hyperlink 108" xfId="13977" hidden="1"/>
    <cellStyle name="Followed Hyperlink 108" xfId="14259" hidden="1"/>
    <cellStyle name="Followed Hyperlink 108" xfId="14541" hidden="1"/>
    <cellStyle name="Followed Hyperlink 108" xfId="14823" hidden="1"/>
    <cellStyle name="Followed Hyperlink 108" xfId="15105" hidden="1"/>
    <cellStyle name="Followed Hyperlink 108" xfId="19459" hidden="1"/>
    <cellStyle name="Followed Hyperlink 108" xfId="19663" hidden="1"/>
    <cellStyle name="Followed Hyperlink 108" xfId="19947" hidden="1"/>
    <cellStyle name="Followed Hyperlink 108" xfId="20227" hidden="1"/>
    <cellStyle name="Followed Hyperlink 108" xfId="20509" hidden="1"/>
    <cellStyle name="Followed Hyperlink 108" xfId="20793" hidden="1"/>
    <cellStyle name="Followed Hyperlink 108" xfId="21073" hidden="1"/>
    <cellStyle name="Followed Hyperlink 108" xfId="21357" hidden="1"/>
    <cellStyle name="Followed Hyperlink 108" xfId="21637" hidden="1"/>
    <cellStyle name="Followed Hyperlink 108" xfId="21921" hidden="1"/>
    <cellStyle name="Followed Hyperlink 108" xfId="22203" hidden="1"/>
    <cellStyle name="Followed Hyperlink 108" xfId="22483" hidden="1"/>
    <cellStyle name="Followed Hyperlink 108" xfId="22767" hidden="1"/>
    <cellStyle name="Followed Hyperlink 108" xfId="23049" hidden="1"/>
    <cellStyle name="Followed Hyperlink 108" xfId="23331" hidden="1"/>
    <cellStyle name="Followed Hyperlink 108" xfId="23613" hidden="1"/>
    <cellStyle name="Followed Hyperlink 108" xfId="23895" hidden="1"/>
    <cellStyle name="Followed Hyperlink 108" xfId="24177" hidden="1"/>
    <cellStyle name="Followed Hyperlink 108" xfId="24459" hidden="1"/>
    <cellStyle name="Followed Hyperlink 108" xfId="24741" hidden="1"/>
    <cellStyle name="Followed Hyperlink 108" xfId="25023" hidden="1"/>
    <cellStyle name="Followed Hyperlink 108" xfId="25305" hidden="1"/>
    <cellStyle name="Followed Hyperlink 108" xfId="25587" hidden="1"/>
    <cellStyle name="Followed Hyperlink 108" xfId="25869" hidden="1"/>
    <cellStyle name="Followed Hyperlink 108" xfId="26151" hidden="1"/>
    <cellStyle name="Followed Hyperlink 108" xfId="26431" hidden="1"/>
    <cellStyle name="Followed Hyperlink 108" xfId="26715" hidden="1"/>
    <cellStyle name="Followed Hyperlink 108" xfId="26997" hidden="1"/>
    <cellStyle name="Followed Hyperlink 108" xfId="27279" hidden="1"/>
    <cellStyle name="Followed Hyperlink 108" xfId="27561" hidden="1"/>
    <cellStyle name="Followed Hyperlink 108" xfId="27843" hidden="1"/>
    <cellStyle name="Followed Hyperlink 108" xfId="28115" hidden="1"/>
    <cellStyle name="Followed Hyperlink 108" xfId="28407" hidden="1"/>
    <cellStyle name="Followed Hyperlink 108" xfId="28689" hidden="1"/>
    <cellStyle name="Followed Hyperlink 108" xfId="28971" hidden="1"/>
    <cellStyle name="Followed Hyperlink 108" xfId="29253" hidden="1"/>
    <cellStyle name="Followed Hyperlink 108" xfId="29535" hidden="1"/>
    <cellStyle name="Followed Hyperlink 108" xfId="29817" hidden="1"/>
    <cellStyle name="Followed Hyperlink 108" xfId="30099" hidden="1"/>
    <cellStyle name="Followed Hyperlink 108" xfId="30381" hidden="1"/>
    <cellStyle name="Followed Hyperlink 108" xfId="31046" hidden="1"/>
    <cellStyle name="Followed Hyperlink 108" xfId="31250" hidden="1"/>
    <cellStyle name="Followed Hyperlink 108" xfId="31534" hidden="1"/>
    <cellStyle name="Followed Hyperlink 108" xfId="31814" hidden="1"/>
    <cellStyle name="Followed Hyperlink 108" xfId="32096" hidden="1"/>
    <cellStyle name="Followed Hyperlink 108" xfId="32380" hidden="1"/>
    <cellStyle name="Followed Hyperlink 108" xfId="32660" hidden="1"/>
    <cellStyle name="Followed Hyperlink 108" xfId="32944" hidden="1"/>
    <cellStyle name="Followed Hyperlink 108" xfId="33224" hidden="1"/>
    <cellStyle name="Followed Hyperlink 108" xfId="33508" hidden="1"/>
    <cellStyle name="Followed Hyperlink 108" xfId="33790" hidden="1"/>
    <cellStyle name="Followed Hyperlink 108" xfId="34070" hidden="1"/>
    <cellStyle name="Followed Hyperlink 108" xfId="34354" hidden="1"/>
    <cellStyle name="Followed Hyperlink 108" xfId="34636" hidden="1"/>
    <cellStyle name="Followed Hyperlink 108" xfId="34918" hidden="1"/>
    <cellStyle name="Followed Hyperlink 108" xfId="35200" hidden="1"/>
    <cellStyle name="Followed Hyperlink 108" xfId="35482" hidden="1"/>
    <cellStyle name="Followed Hyperlink 108" xfId="35764" hidden="1"/>
    <cellStyle name="Followed Hyperlink 108" xfId="36046" hidden="1"/>
    <cellStyle name="Followed Hyperlink 108" xfId="36328" hidden="1"/>
    <cellStyle name="Followed Hyperlink 108" xfId="36610" hidden="1"/>
    <cellStyle name="Followed Hyperlink 108" xfId="36892" hidden="1"/>
    <cellStyle name="Followed Hyperlink 108" xfId="37174" hidden="1"/>
    <cellStyle name="Followed Hyperlink 108" xfId="37456" hidden="1"/>
    <cellStyle name="Followed Hyperlink 108" xfId="37738" hidden="1"/>
    <cellStyle name="Followed Hyperlink 108" xfId="38018" hidden="1"/>
    <cellStyle name="Followed Hyperlink 108" xfId="38302" hidden="1"/>
    <cellStyle name="Followed Hyperlink 108" xfId="38584" hidden="1"/>
    <cellStyle name="Followed Hyperlink 108" xfId="38866" hidden="1"/>
    <cellStyle name="Followed Hyperlink 108" xfId="39148" hidden="1"/>
    <cellStyle name="Followed Hyperlink 108" xfId="39430" hidden="1"/>
    <cellStyle name="Followed Hyperlink 108" xfId="39702" hidden="1"/>
    <cellStyle name="Followed Hyperlink 108" xfId="39994" hidden="1"/>
    <cellStyle name="Followed Hyperlink 108" xfId="40276" hidden="1"/>
    <cellStyle name="Followed Hyperlink 108" xfId="40558" hidden="1"/>
    <cellStyle name="Followed Hyperlink 108" xfId="40840" hidden="1"/>
    <cellStyle name="Followed Hyperlink 108" xfId="41122" hidden="1"/>
    <cellStyle name="Followed Hyperlink 108" xfId="41404" hidden="1"/>
    <cellStyle name="Followed Hyperlink 108" xfId="41686" hidden="1"/>
    <cellStyle name="Followed Hyperlink 108" xfId="41968" hidden="1"/>
    <cellStyle name="Followed Hyperlink 108" xfId="42326" hidden="1"/>
    <cellStyle name="Followed Hyperlink 108" xfId="42530" hidden="1"/>
    <cellStyle name="Followed Hyperlink 108" xfId="42814" hidden="1"/>
    <cellStyle name="Followed Hyperlink 108" xfId="43094" hidden="1"/>
    <cellStyle name="Followed Hyperlink 108" xfId="43376" hidden="1"/>
    <cellStyle name="Followed Hyperlink 108" xfId="43660" hidden="1"/>
    <cellStyle name="Followed Hyperlink 108" xfId="43940" hidden="1"/>
    <cellStyle name="Followed Hyperlink 108" xfId="44224" hidden="1"/>
    <cellStyle name="Followed Hyperlink 108" xfId="44504" hidden="1"/>
    <cellStyle name="Followed Hyperlink 108" xfId="44788" hidden="1"/>
    <cellStyle name="Followed Hyperlink 108" xfId="45070" hidden="1"/>
    <cellStyle name="Followed Hyperlink 108" xfId="45350" hidden="1"/>
    <cellStyle name="Followed Hyperlink 108" xfId="45634" hidden="1"/>
    <cellStyle name="Followed Hyperlink 108" xfId="45916" hidden="1"/>
    <cellStyle name="Followed Hyperlink 108" xfId="46198" hidden="1"/>
    <cellStyle name="Followed Hyperlink 108" xfId="46480" hidden="1"/>
    <cellStyle name="Followed Hyperlink 108" xfId="46762" hidden="1"/>
    <cellStyle name="Followed Hyperlink 108" xfId="47044" hidden="1"/>
    <cellStyle name="Followed Hyperlink 108" xfId="47326" hidden="1"/>
    <cellStyle name="Followed Hyperlink 108" xfId="47608" hidden="1"/>
    <cellStyle name="Followed Hyperlink 108" xfId="47890" hidden="1"/>
    <cellStyle name="Followed Hyperlink 108" xfId="48172" hidden="1"/>
    <cellStyle name="Followed Hyperlink 108" xfId="48454" hidden="1"/>
    <cellStyle name="Followed Hyperlink 108" xfId="48736" hidden="1"/>
    <cellStyle name="Followed Hyperlink 108" xfId="49018" hidden="1"/>
    <cellStyle name="Followed Hyperlink 108" xfId="49298" hidden="1"/>
    <cellStyle name="Followed Hyperlink 108" xfId="49582" hidden="1"/>
    <cellStyle name="Followed Hyperlink 108" xfId="49864" hidden="1"/>
    <cellStyle name="Followed Hyperlink 108" xfId="50146" hidden="1"/>
    <cellStyle name="Followed Hyperlink 108" xfId="50428" hidden="1"/>
    <cellStyle name="Followed Hyperlink 108" xfId="50710" hidden="1"/>
    <cellStyle name="Followed Hyperlink 108" xfId="50982" hidden="1"/>
    <cellStyle name="Followed Hyperlink 108" xfId="51274" hidden="1"/>
    <cellStyle name="Followed Hyperlink 108" xfId="51556" hidden="1"/>
    <cellStyle name="Followed Hyperlink 108" xfId="51838" hidden="1"/>
    <cellStyle name="Followed Hyperlink 108" xfId="52120" hidden="1"/>
    <cellStyle name="Followed Hyperlink 108" xfId="52402" hidden="1"/>
    <cellStyle name="Followed Hyperlink 108" xfId="52684" hidden="1"/>
    <cellStyle name="Followed Hyperlink 108" xfId="52966" hidden="1"/>
    <cellStyle name="Followed Hyperlink 108" xfId="53248" hidden="1"/>
    <cellStyle name="Followed Hyperlink 109" xfId="4185" hidden="1"/>
    <cellStyle name="Followed Hyperlink 109" xfId="4383" hidden="1"/>
    <cellStyle name="Followed Hyperlink 109" xfId="4667" hidden="1"/>
    <cellStyle name="Followed Hyperlink 109" xfId="4947" hidden="1"/>
    <cellStyle name="Followed Hyperlink 109" xfId="5229" hidden="1"/>
    <cellStyle name="Followed Hyperlink 109" xfId="5513" hidden="1"/>
    <cellStyle name="Followed Hyperlink 109" xfId="5793" hidden="1"/>
    <cellStyle name="Followed Hyperlink 109" xfId="6077" hidden="1"/>
    <cellStyle name="Followed Hyperlink 109" xfId="6357" hidden="1"/>
    <cellStyle name="Followed Hyperlink 109" xfId="6641" hidden="1"/>
    <cellStyle name="Followed Hyperlink 109" xfId="6923" hidden="1"/>
    <cellStyle name="Followed Hyperlink 109" xfId="7203" hidden="1"/>
    <cellStyle name="Followed Hyperlink 109" xfId="7487" hidden="1"/>
    <cellStyle name="Followed Hyperlink 109" xfId="7769" hidden="1"/>
    <cellStyle name="Followed Hyperlink 109" xfId="8051" hidden="1"/>
    <cellStyle name="Followed Hyperlink 109" xfId="8333" hidden="1"/>
    <cellStyle name="Followed Hyperlink 109" xfId="8615" hidden="1"/>
    <cellStyle name="Followed Hyperlink 109" xfId="8897" hidden="1"/>
    <cellStyle name="Followed Hyperlink 109" xfId="9179" hidden="1"/>
    <cellStyle name="Followed Hyperlink 109" xfId="9461" hidden="1"/>
    <cellStyle name="Followed Hyperlink 109" xfId="9743" hidden="1"/>
    <cellStyle name="Followed Hyperlink 109" xfId="10025" hidden="1"/>
    <cellStyle name="Followed Hyperlink 109" xfId="10307" hidden="1"/>
    <cellStyle name="Followed Hyperlink 109" xfId="10589" hidden="1"/>
    <cellStyle name="Followed Hyperlink 109" xfId="10871" hidden="1"/>
    <cellStyle name="Followed Hyperlink 109" xfId="11151" hidden="1"/>
    <cellStyle name="Followed Hyperlink 109" xfId="11435" hidden="1"/>
    <cellStyle name="Followed Hyperlink 109" xfId="11717" hidden="1"/>
    <cellStyle name="Followed Hyperlink 109" xfId="11999" hidden="1"/>
    <cellStyle name="Followed Hyperlink 109" xfId="12281" hidden="1"/>
    <cellStyle name="Followed Hyperlink 109" xfId="12563" hidden="1"/>
    <cellStyle name="Followed Hyperlink 109" xfId="12835" hidden="1"/>
    <cellStyle name="Followed Hyperlink 109" xfId="13127" hidden="1"/>
    <cellStyle name="Followed Hyperlink 109" xfId="13409" hidden="1"/>
    <cellStyle name="Followed Hyperlink 109" xfId="13691" hidden="1"/>
    <cellStyle name="Followed Hyperlink 109" xfId="13973" hidden="1"/>
    <cellStyle name="Followed Hyperlink 109" xfId="14255" hidden="1"/>
    <cellStyle name="Followed Hyperlink 109" xfId="14537" hidden="1"/>
    <cellStyle name="Followed Hyperlink 109" xfId="14819" hidden="1"/>
    <cellStyle name="Followed Hyperlink 109" xfId="15101" hidden="1"/>
    <cellStyle name="Followed Hyperlink 109" xfId="19461" hidden="1"/>
    <cellStyle name="Followed Hyperlink 109" xfId="19659" hidden="1"/>
    <cellStyle name="Followed Hyperlink 109" xfId="19943" hidden="1"/>
    <cellStyle name="Followed Hyperlink 109" xfId="20223" hidden="1"/>
    <cellStyle name="Followed Hyperlink 109" xfId="20505" hidden="1"/>
    <cellStyle name="Followed Hyperlink 109" xfId="20789" hidden="1"/>
    <cellStyle name="Followed Hyperlink 109" xfId="21069" hidden="1"/>
    <cellStyle name="Followed Hyperlink 109" xfId="21353" hidden="1"/>
    <cellStyle name="Followed Hyperlink 109" xfId="21633" hidden="1"/>
    <cellStyle name="Followed Hyperlink 109" xfId="21917" hidden="1"/>
    <cellStyle name="Followed Hyperlink 109" xfId="22199" hidden="1"/>
    <cellStyle name="Followed Hyperlink 109" xfId="22479" hidden="1"/>
    <cellStyle name="Followed Hyperlink 109" xfId="22763" hidden="1"/>
    <cellStyle name="Followed Hyperlink 109" xfId="23045" hidden="1"/>
    <cellStyle name="Followed Hyperlink 109" xfId="23327" hidden="1"/>
    <cellStyle name="Followed Hyperlink 109" xfId="23609" hidden="1"/>
    <cellStyle name="Followed Hyperlink 109" xfId="23891" hidden="1"/>
    <cellStyle name="Followed Hyperlink 109" xfId="24173" hidden="1"/>
    <cellStyle name="Followed Hyperlink 109" xfId="24455" hidden="1"/>
    <cellStyle name="Followed Hyperlink 109" xfId="24737" hidden="1"/>
    <cellStyle name="Followed Hyperlink 109" xfId="25019" hidden="1"/>
    <cellStyle name="Followed Hyperlink 109" xfId="25301" hidden="1"/>
    <cellStyle name="Followed Hyperlink 109" xfId="25583" hidden="1"/>
    <cellStyle name="Followed Hyperlink 109" xfId="25865" hidden="1"/>
    <cellStyle name="Followed Hyperlink 109" xfId="26147" hidden="1"/>
    <cellStyle name="Followed Hyperlink 109" xfId="26427" hidden="1"/>
    <cellStyle name="Followed Hyperlink 109" xfId="26711" hidden="1"/>
    <cellStyle name="Followed Hyperlink 109" xfId="26993" hidden="1"/>
    <cellStyle name="Followed Hyperlink 109" xfId="27275" hidden="1"/>
    <cellStyle name="Followed Hyperlink 109" xfId="27557" hidden="1"/>
    <cellStyle name="Followed Hyperlink 109" xfId="27839" hidden="1"/>
    <cellStyle name="Followed Hyperlink 109" xfId="28111" hidden="1"/>
    <cellStyle name="Followed Hyperlink 109" xfId="28403" hidden="1"/>
    <cellStyle name="Followed Hyperlink 109" xfId="28685" hidden="1"/>
    <cellStyle name="Followed Hyperlink 109" xfId="28967" hidden="1"/>
    <cellStyle name="Followed Hyperlink 109" xfId="29249" hidden="1"/>
    <cellStyle name="Followed Hyperlink 109" xfId="29531" hidden="1"/>
    <cellStyle name="Followed Hyperlink 109" xfId="29813" hidden="1"/>
    <cellStyle name="Followed Hyperlink 109" xfId="30095" hidden="1"/>
    <cellStyle name="Followed Hyperlink 109" xfId="30377" hidden="1"/>
    <cellStyle name="Followed Hyperlink 109" xfId="31048" hidden="1"/>
    <cellStyle name="Followed Hyperlink 109" xfId="31246" hidden="1"/>
    <cellStyle name="Followed Hyperlink 109" xfId="31530" hidden="1"/>
    <cellStyle name="Followed Hyperlink 109" xfId="31810" hidden="1"/>
    <cellStyle name="Followed Hyperlink 109" xfId="32092" hidden="1"/>
    <cellStyle name="Followed Hyperlink 109" xfId="32376" hidden="1"/>
    <cellStyle name="Followed Hyperlink 109" xfId="32656" hidden="1"/>
    <cellStyle name="Followed Hyperlink 109" xfId="32940" hidden="1"/>
    <cellStyle name="Followed Hyperlink 109" xfId="33220" hidden="1"/>
    <cellStyle name="Followed Hyperlink 109" xfId="33504" hidden="1"/>
    <cellStyle name="Followed Hyperlink 109" xfId="33786" hidden="1"/>
    <cellStyle name="Followed Hyperlink 109" xfId="34066" hidden="1"/>
    <cellStyle name="Followed Hyperlink 109" xfId="34350" hidden="1"/>
    <cellStyle name="Followed Hyperlink 109" xfId="34632" hidden="1"/>
    <cellStyle name="Followed Hyperlink 109" xfId="34914" hidden="1"/>
    <cellStyle name="Followed Hyperlink 109" xfId="35196" hidden="1"/>
    <cellStyle name="Followed Hyperlink 109" xfId="35478" hidden="1"/>
    <cellStyle name="Followed Hyperlink 109" xfId="35760" hidden="1"/>
    <cellStyle name="Followed Hyperlink 109" xfId="36042" hidden="1"/>
    <cellStyle name="Followed Hyperlink 109" xfId="36324" hidden="1"/>
    <cellStyle name="Followed Hyperlink 109" xfId="36606" hidden="1"/>
    <cellStyle name="Followed Hyperlink 109" xfId="36888" hidden="1"/>
    <cellStyle name="Followed Hyperlink 109" xfId="37170" hidden="1"/>
    <cellStyle name="Followed Hyperlink 109" xfId="37452" hidden="1"/>
    <cellStyle name="Followed Hyperlink 109" xfId="37734" hidden="1"/>
    <cellStyle name="Followed Hyperlink 109" xfId="38014" hidden="1"/>
    <cellStyle name="Followed Hyperlink 109" xfId="38298" hidden="1"/>
    <cellStyle name="Followed Hyperlink 109" xfId="38580" hidden="1"/>
    <cellStyle name="Followed Hyperlink 109" xfId="38862" hidden="1"/>
    <cellStyle name="Followed Hyperlink 109" xfId="39144" hidden="1"/>
    <cellStyle name="Followed Hyperlink 109" xfId="39426" hidden="1"/>
    <cellStyle name="Followed Hyperlink 109" xfId="39698" hidden="1"/>
    <cellStyle name="Followed Hyperlink 109" xfId="39990" hidden="1"/>
    <cellStyle name="Followed Hyperlink 109" xfId="40272" hidden="1"/>
    <cellStyle name="Followed Hyperlink 109" xfId="40554" hidden="1"/>
    <cellStyle name="Followed Hyperlink 109" xfId="40836" hidden="1"/>
    <cellStyle name="Followed Hyperlink 109" xfId="41118" hidden="1"/>
    <cellStyle name="Followed Hyperlink 109" xfId="41400" hidden="1"/>
    <cellStyle name="Followed Hyperlink 109" xfId="41682" hidden="1"/>
    <cellStyle name="Followed Hyperlink 109" xfId="41964" hidden="1"/>
    <cellStyle name="Followed Hyperlink 109" xfId="42328" hidden="1"/>
    <cellStyle name="Followed Hyperlink 109" xfId="42526" hidden="1"/>
    <cellStyle name="Followed Hyperlink 109" xfId="42810" hidden="1"/>
    <cellStyle name="Followed Hyperlink 109" xfId="43090" hidden="1"/>
    <cellStyle name="Followed Hyperlink 109" xfId="43372" hidden="1"/>
    <cellStyle name="Followed Hyperlink 109" xfId="43656" hidden="1"/>
    <cellStyle name="Followed Hyperlink 109" xfId="43936" hidden="1"/>
    <cellStyle name="Followed Hyperlink 109" xfId="44220" hidden="1"/>
    <cellStyle name="Followed Hyperlink 109" xfId="44500" hidden="1"/>
    <cellStyle name="Followed Hyperlink 109" xfId="44784" hidden="1"/>
    <cellStyle name="Followed Hyperlink 109" xfId="45066" hidden="1"/>
    <cellStyle name="Followed Hyperlink 109" xfId="45346" hidden="1"/>
    <cellStyle name="Followed Hyperlink 109" xfId="45630" hidden="1"/>
    <cellStyle name="Followed Hyperlink 109" xfId="45912" hidden="1"/>
    <cellStyle name="Followed Hyperlink 109" xfId="46194" hidden="1"/>
    <cellStyle name="Followed Hyperlink 109" xfId="46476" hidden="1"/>
    <cellStyle name="Followed Hyperlink 109" xfId="46758" hidden="1"/>
    <cellStyle name="Followed Hyperlink 109" xfId="47040" hidden="1"/>
    <cellStyle name="Followed Hyperlink 109" xfId="47322" hidden="1"/>
    <cellStyle name="Followed Hyperlink 109" xfId="47604" hidden="1"/>
    <cellStyle name="Followed Hyperlink 109" xfId="47886" hidden="1"/>
    <cellStyle name="Followed Hyperlink 109" xfId="48168" hidden="1"/>
    <cellStyle name="Followed Hyperlink 109" xfId="48450" hidden="1"/>
    <cellStyle name="Followed Hyperlink 109" xfId="48732" hidden="1"/>
    <cellStyle name="Followed Hyperlink 109" xfId="49014" hidden="1"/>
    <cellStyle name="Followed Hyperlink 109" xfId="49294" hidden="1"/>
    <cellStyle name="Followed Hyperlink 109" xfId="49578" hidden="1"/>
    <cellStyle name="Followed Hyperlink 109" xfId="49860" hidden="1"/>
    <cellStyle name="Followed Hyperlink 109" xfId="50142" hidden="1"/>
    <cellStyle name="Followed Hyperlink 109" xfId="50424" hidden="1"/>
    <cellStyle name="Followed Hyperlink 109" xfId="50706" hidden="1"/>
    <cellStyle name="Followed Hyperlink 109" xfId="50978" hidden="1"/>
    <cellStyle name="Followed Hyperlink 109" xfId="51270" hidden="1"/>
    <cellStyle name="Followed Hyperlink 109" xfId="51552" hidden="1"/>
    <cellStyle name="Followed Hyperlink 109" xfId="51834" hidden="1"/>
    <cellStyle name="Followed Hyperlink 109" xfId="52116" hidden="1"/>
    <cellStyle name="Followed Hyperlink 109" xfId="52398" hidden="1"/>
    <cellStyle name="Followed Hyperlink 109" xfId="52680" hidden="1"/>
    <cellStyle name="Followed Hyperlink 109" xfId="52962" hidden="1"/>
    <cellStyle name="Followed Hyperlink 109" xfId="53244" hidden="1"/>
    <cellStyle name="Followed Hyperlink 11" xfId="3989" hidden="1"/>
    <cellStyle name="Followed Hyperlink 11" xfId="4492" hidden="1"/>
    <cellStyle name="Followed Hyperlink 11" xfId="4776" hidden="1"/>
    <cellStyle name="Followed Hyperlink 11" xfId="5056" hidden="1"/>
    <cellStyle name="Followed Hyperlink 11" xfId="5338" hidden="1"/>
    <cellStyle name="Followed Hyperlink 11" xfId="5622" hidden="1"/>
    <cellStyle name="Followed Hyperlink 11" xfId="5902" hidden="1"/>
    <cellStyle name="Followed Hyperlink 11" xfId="6186" hidden="1"/>
    <cellStyle name="Followed Hyperlink 11" xfId="6466" hidden="1"/>
    <cellStyle name="Followed Hyperlink 11" xfId="6750" hidden="1"/>
    <cellStyle name="Followed Hyperlink 11" xfId="7032" hidden="1"/>
    <cellStyle name="Followed Hyperlink 11" xfId="7312" hidden="1"/>
    <cellStyle name="Followed Hyperlink 11" xfId="7596" hidden="1"/>
    <cellStyle name="Followed Hyperlink 11" xfId="7878" hidden="1"/>
    <cellStyle name="Followed Hyperlink 11" xfId="8160" hidden="1"/>
    <cellStyle name="Followed Hyperlink 11" xfId="8442" hidden="1"/>
    <cellStyle name="Followed Hyperlink 11" xfId="8724" hidden="1"/>
    <cellStyle name="Followed Hyperlink 11" xfId="9006" hidden="1"/>
    <cellStyle name="Followed Hyperlink 11" xfId="9288" hidden="1"/>
    <cellStyle name="Followed Hyperlink 11" xfId="9570" hidden="1"/>
    <cellStyle name="Followed Hyperlink 11" xfId="9852" hidden="1"/>
    <cellStyle name="Followed Hyperlink 11" xfId="10134" hidden="1"/>
    <cellStyle name="Followed Hyperlink 11" xfId="10416" hidden="1"/>
    <cellStyle name="Followed Hyperlink 11" xfId="10698" hidden="1"/>
    <cellStyle name="Followed Hyperlink 11" xfId="10980" hidden="1"/>
    <cellStyle name="Followed Hyperlink 11" xfId="11260" hidden="1"/>
    <cellStyle name="Followed Hyperlink 11" xfId="11544" hidden="1"/>
    <cellStyle name="Followed Hyperlink 11" xfId="11826" hidden="1"/>
    <cellStyle name="Followed Hyperlink 11" xfId="12108" hidden="1"/>
    <cellStyle name="Followed Hyperlink 11" xfId="12390" hidden="1"/>
    <cellStyle name="Followed Hyperlink 11" xfId="12672" hidden="1"/>
    <cellStyle name="Followed Hyperlink 11" xfId="12944" hidden="1"/>
    <cellStyle name="Followed Hyperlink 11" xfId="13236" hidden="1"/>
    <cellStyle name="Followed Hyperlink 11" xfId="13518" hidden="1"/>
    <cellStyle name="Followed Hyperlink 11" xfId="13800" hidden="1"/>
    <cellStyle name="Followed Hyperlink 11" xfId="14082" hidden="1"/>
    <cellStyle name="Followed Hyperlink 11" xfId="14364" hidden="1"/>
    <cellStyle name="Followed Hyperlink 11" xfId="14646" hidden="1"/>
    <cellStyle name="Followed Hyperlink 11" xfId="14928" hidden="1"/>
    <cellStyle name="Followed Hyperlink 11" xfId="15210" hidden="1"/>
    <cellStyle name="Followed Hyperlink 11" xfId="19265" hidden="1"/>
    <cellStyle name="Followed Hyperlink 11" xfId="19768" hidden="1"/>
    <cellStyle name="Followed Hyperlink 11" xfId="20052" hidden="1"/>
    <cellStyle name="Followed Hyperlink 11" xfId="20332" hidden="1"/>
    <cellStyle name="Followed Hyperlink 11" xfId="20614" hidden="1"/>
    <cellStyle name="Followed Hyperlink 11" xfId="20898" hidden="1"/>
    <cellStyle name="Followed Hyperlink 11" xfId="21178" hidden="1"/>
    <cellStyle name="Followed Hyperlink 11" xfId="21462" hidden="1"/>
    <cellStyle name="Followed Hyperlink 11" xfId="21742" hidden="1"/>
    <cellStyle name="Followed Hyperlink 11" xfId="22026" hidden="1"/>
    <cellStyle name="Followed Hyperlink 11" xfId="22308" hidden="1"/>
    <cellStyle name="Followed Hyperlink 11" xfId="22588" hidden="1"/>
    <cellStyle name="Followed Hyperlink 11" xfId="22872" hidden="1"/>
    <cellStyle name="Followed Hyperlink 11" xfId="23154" hidden="1"/>
    <cellStyle name="Followed Hyperlink 11" xfId="23436" hidden="1"/>
    <cellStyle name="Followed Hyperlink 11" xfId="23718" hidden="1"/>
    <cellStyle name="Followed Hyperlink 11" xfId="24000" hidden="1"/>
    <cellStyle name="Followed Hyperlink 11" xfId="24282" hidden="1"/>
    <cellStyle name="Followed Hyperlink 11" xfId="24564" hidden="1"/>
    <cellStyle name="Followed Hyperlink 11" xfId="24846" hidden="1"/>
    <cellStyle name="Followed Hyperlink 11" xfId="25128" hidden="1"/>
    <cellStyle name="Followed Hyperlink 11" xfId="25410" hidden="1"/>
    <cellStyle name="Followed Hyperlink 11" xfId="25692" hidden="1"/>
    <cellStyle name="Followed Hyperlink 11" xfId="25974" hidden="1"/>
    <cellStyle name="Followed Hyperlink 11" xfId="26256" hidden="1"/>
    <cellStyle name="Followed Hyperlink 11" xfId="26536" hidden="1"/>
    <cellStyle name="Followed Hyperlink 11" xfId="26820" hidden="1"/>
    <cellStyle name="Followed Hyperlink 11" xfId="27102" hidden="1"/>
    <cellStyle name="Followed Hyperlink 11" xfId="27384" hidden="1"/>
    <cellStyle name="Followed Hyperlink 11" xfId="27666" hidden="1"/>
    <cellStyle name="Followed Hyperlink 11" xfId="27948" hidden="1"/>
    <cellStyle name="Followed Hyperlink 11" xfId="28220" hidden="1"/>
    <cellStyle name="Followed Hyperlink 11" xfId="28512" hidden="1"/>
    <cellStyle name="Followed Hyperlink 11" xfId="28794" hidden="1"/>
    <cellStyle name="Followed Hyperlink 11" xfId="29076" hidden="1"/>
    <cellStyle name="Followed Hyperlink 11" xfId="29358" hidden="1"/>
    <cellStyle name="Followed Hyperlink 11" xfId="29640" hidden="1"/>
    <cellStyle name="Followed Hyperlink 11" xfId="29922" hidden="1"/>
    <cellStyle name="Followed Hyperlink 11" xfId="30204" hidden="1"/>
    <cellStyle name="Followed Hyperlink 11" xfId="30486" hidden="1"/>
    <cellStyle name="Followed Hyperlink 11" xfId="30852" hidden="1"/>
    <cellStyle name="Followed Hyperlink 11" xfId="31355" hidden="1"/>
    <cellStyle name="Followed Hyperlink 11" xfId="31639" hidden="1"/>
    <cellStyle name="Followed Hyperlink 11" xfId="31919" hidden="1"/>
    <cellStyle name="Followed Hyperlink 11" xfId="32201" hidden="1"/>
    <cellStyle name="Followed Hyperlink 11" xfId="32485" hidden="1"/>
    <cellStyle name="Followed Hyperlink 11" xfId="32765" hidden="1"/>
    <cellStyle name="Followed Hyperlink 11" xfId="33049" hidden="1"/>
    <cellStyle name="Followed Hyperlink 11" xfId="33329" hidden="1"/>
    <cellStyle name="Followed Hyperlink 11" xfId="33613" hidden="1"/>
    <cellStyle name="Followed Hyperlink 11" xfId="33895" hidden="1"/>
    <cellStyle name="Followed Hyperlink 11" xfId="34175" hidden="1"/>
    <cellStyle name="Followed Hyperlink 11" xfId="34459" hidden="1"/>
    <cellStyle name="Followed Hyperlink 11" xfId="34741" hidden="1"/>
    <cellStyle name="Followed Hyperlink 11" xfId="35023" hidden="1"/>
    <cellStyle name="Followed Hyperlink 11" xfId="35305" hidden="1"/>
    <cellStyle name="Followed Hyperlink 11" xfId="35587" hidden="1"/>
    <cellStyle name="Followed Hyperlink 11" xfId="35869" hidden="1"/>
    <cellStyle name="Followed Hyperlink 11" xfId="36151" hidden="1"/>
    <cellStyle name="Followed Hyperlink 11" xfId="36433" hidden="1"/>
    <cellStyle name="Followed Hyperlink 11" xfId="36715" hidden="1"/>
    <cellStyle name="Followed Hyperlink 11" xfId="36997" hidden="1"/>
    <cellStyle name="Followed Hyperlink 11" xfId="37279" hidden="1"/>
    <cellStyle name="Followed Hyperlink 11" xfId="37561" hidden="1"/>
    <cellStyle name="Followed Hyperlink 11" xfId="37843" hidden="1"/>
    <cellStyle name="Followed Hyperlink 11" xfId="38123" hidden="1"/>
    <cellStyle name="Followed Hyperlink 11" xfId="38407" hidden="1"/>
    <cellStyle name="Followed Hyperlink 11" xfId="38689" hidden="1"/>
    <cellStyle name="Followed Hyperlink 11" xfId="38971" hidden="1"/>
    <cellStyle name="Followed Hyperlink 11" xfId="39253" hidden="1"/>
    <cellStyle name="Followed Hyperlink 11" xfId="39535" hidden="1"/>
    <cellStyle name="Followed Hyperlink 11" xfId="39807" hidden="1"/>
    <cellStyle name="Followed Hyperlink 11" xfId="40099" hidden="1"/>
    <cellStyle name="Followed Hyperlink 11" xfId="40381" hidden="1"/>
    <cellStyle name="Followed Hyperlink 11" xfId="40663" hidden="1"/>
    <cellStyle name="Followed Hyperlink 11" xfId="40945" hidden="1"/>
    <cellStyle name="Followed Hyperlink 11" xfId="41227" hidden="1"/>
    <cellStyle name="Followed Hyperlink 11" xfId="41509" hidden="1"/>
    <cellStyle name="Followed Hyperlink 11" xfId="41791" hidden="1"/>
    <cellStyle name="Followed Hyperlink 11" xfId="42073" hidden="1"/>
    <cellStyle name="Followed Hyperlink 11" xfId="42132" hidden="1"/>
    <cellStyle name="Followed Hyperlink 11" xfId="42635" hidden="1"/>
    <cellStyle name="Followed Hyperlink 11" xfId="42919" hidden="1"/>
    <cellStyle name="Followed Hyperlink 11" xfId="43199" hidden="1"/>
    <cellStyle name="Followed Hyperlink 11" xfId="43481" hidden="1"/>
    <cellStyle name="Followed Hyperlink 11" xfId="43765" hidden="1"/>
    <cellStyle name="Followed Hyperlink 11" xfId="44045" hidden="1"/>
    <cellStyle name="Followed Hyperlink 11" xfId="44329" hidden="1"/>
    <cellStyle name="Followed Hyperlink 11" xfId="44609" hidden="1"/>
    <cellStyle name="Followed Hyperlink 11" xfId="44893" hidden="1"/>
    <cellStyle name="Followed Hyperlink 11" xfId="45175" hidden="1"/>
    <cellStyle name="Followed Hyperlink 11" xfId="45455" hidden="1"/>
    <cellStyle name="Followed Hyperlink 11" xfId="45739" hidden="1"/>
    <cellStyle name="Followed Hyperlink 11" xfId="46021" hidden="1"/>
    <cellStyle name="Followed Hyperlink 11" xfId="46303" hidden="1"/>
    <cellStyle name="Followed Hyperlink 11" xfId="46585" hidden="1"/>
    <cellStyle name="Followed Hyperlink 11" xfId="46867" hidden="1"/>
    <cellStyle name="Followed Hyperlink 11" xfId="47149" hidden="1"/>
    <cellStyle name="Followed Hyperlink 11" xfId="47431" hidden="1"/>
    <cellStyle name="Followed Hyperlink 11" xfId="47713" hidden="1"/>
    <cellStyle name="Followed Hyperlink 11" xfId="47995" hidden="1"/>
    <cellStyle name="Followed Hyperlink 11" xfId="48277" hidden="1"/>
    <cellStyle name="Followed Hyperlink 11" xfId="48559" hidden="1"/>
    <cellStyle name="Followed Hyperlink 11" xfId="48841" hidden="1"/>
    <cellStyle name="Followed Hyperlink 11" xfId="49123" hidden="1"/>
    <cellStyle name="Followed Hyperlink 11" xfId="49403" hidden="1"/>
    <cellStyle name="Followed Hyperlink 11" xfId="49687" hidden="1"/>
    <cellStyle name="Followed Hyperlink 11" xfId="49969" hidden="1"/>
    <cellStyle name="Followed Hyperlink 11" xfId="50251" hidden="1"/>
    <cellStyle name="Followed Hyperlink 11" xfId="50533" hidden="1"/>
    <cellStyle name="Followed Hyperlink 11" xfId="50815" hidden="1"/>
    <cellStyle name="Followed Hyperlink 11" xfId="51087" hidden="1"/>
    <cellStyle name="Followed Hyperlink 11" xfId="51379" hidden="1"/>
    <cellStyle name="Followed Hyperlink 11" xfId="51661" hidden="1"/>
    <cellStyle name="Followed Hyperlink 11" xfId="51943" hidden="1"/>
    <cellStyle name="Followed Hyperlink 11" xfId="52225" hidden="1"/>
    <cellStyle name="Followed Hyperlink 11" xfId="52507" hidden="1"/>
    <cellStyle name="Followed Hyperlink 11" xfId="52789" hidden="1"/>
    <cellStyle name="Followed Hyperlink 11" xfId="53071" hidden="1"/>
    <cellStyle name="Followed Hyperlink 11" xfId="53353" hidden="1"/>
    <cellStyle name="Followed Hyperlink 110" xfId="4187" hidden="1"/>
    <cellStyle name="Followed Hyperlink 110" xfId="4379" hidden="1"/>
    <cellStyle name="Followed Hyperlink 110" xfId="4663" hidden="1"/>
    <cellStyle name="Followed Hyperlink 110" xfId="4943" hidden="1"/>
    <cellStyle name="Followed Hyperlink 110" xfId="5225" hidden="1"/>
    <cellStyle name="Followed Hyperlink 110" xfId="5509" hidden="1"/>
    <cellStyle name="Followed Hyperlink 110" xfId="5789" hidden="1"/>
    <cellStyle name="Followed Hyperlink 110" xfId="6073" hidden="1"/>
    <cellStyle name="Followed Hyperlink 110" xfId="6353" hidden="1"/>
    <cellStyle name="Followed Hyperlink 110" xfId="6637" hidden="1"/>
    <cellStyle name="Followed Hyperlink 110" xfId="6919" hidden="1"/>
    <cellStyle name="Followed Hyperlink 110" xfId="7199" hidden="1"/>
    <cellStyle name="Followed Hyperlink 110" xfId="7483" hidden="1"/>
    <cellStyle name="Followed Hyperlink 110" xfId="7765" hidden="1"/>
    <cellStyle name="Followed Hyperlink 110" xfId="8047" hidden="1"/>
    <cellStyle name="Followed Hyperlink 110" xfId="8329" hidden="1"/>
    <cellStyle name="Followed Hyperlink 110" xfId="8611" hidden="1"/>
    <cellStyle name="Followed Hyperlink 110" xfId="8893" hidden="1"/>
    <cellStyle name="Followed Hyperlink 110" xfId="9175" hidden="1"/>
    <cellStyle name="Followed Hyperlink 110" xfId="9457" hidden="1"/>
    <cellStyle name="Followed Hyperlink 110" xfId="9739" hidden="1"/>
    <cellStyle name="Followed Hyperlink 110" xfId="10021" hidden="1"/>
    <cellStyle name="Followed Hyperlink 110" xfId="10303" hidden="1"/>
    <cellStyle name="Followed Hyperlink 110" xfId="10585" hidden="1"/>
    <cellStyle name="Followed Hyperlink 110" xfId="10867" hidden="1"/>
    <cellStyle name="Followed Hyperlink 110" xfId="11147" hidden="1"/>
    <cellStyle name="Followed Hyperlink 110" xfId="11431" hidden="1"/>
    <cellStyle name="Followed Hyperlink 110" xfId="11713" hidden="1"/>
    <cellStyle name="Followed Hyperlink 110" xfId="11995" hidden="1"/>
    <cellStyle name="Followed Hyperlink 110" xfId="12277" hidden="1"/>
    <cellStyle name="Followed Hyperlink 110" xfId="12559" hidden="1"/>
    <cellStyle name="Followed Hyperlink 110" xfId="12831" hidden="1"/>
    <cellStyle name="Followed Hyperlink 110" xfId="13123" hidden="1"/>
    <cellStyle name="Followed Hyperlink 110" xfId="13405" hidden="1"/>
    <cellStyle name="Followed Hyperlink 110" xfId="13687" hidden="1"/>
    <cellStyle name="Followed Hyperlink 110" xfId="13969" hidden="1"/>
    <cellStyle name="Followed Hyperlink 110" xfId="14251" hidden="1"/>
    <cellStyle name="Followed Hyperlink 110" xfId="14533" hidden="1"/>
    <cellStyle name="Followed Hyperlink 110" xfId="14815" hidden="1"/>
    <cellStyle name="Followed Hyperlink 110" xfId="15097" hidden="1"/>
    <cellStyle name="Followed Hyperlink 110" xfId="19463" hidden="1"/>
    <cellStyle name="Followed Hyperlink 110" xfId="19655" hidden="1"/>
    <cellStyle name="Followed Hyperlink 110" xfId="19939" hidden="1"/>
    <cellStyle name="Followed Hyperlink 110" xfId="20219" hidden="1"/>
    <cellStyle name="Followed Hyperlink 110" xfId="20501" hidden="1"/>
    <cellStyle name="Followed Hyperlink 110" xfId="20785" hidden="1"/>
    <cellStyle name="Followed Hyperlink 110" xfId="21065" hidden="1"/>
    <cellStyle name="Followed Hyperlink 110" xfId="21349" hidden="1"/>
    <cellStyle name="Followed Hyperlink 110" xfId="21629" hidden="1"/>
    <cellStyle name="Followed Hyperlink 110" xfId="21913" hidden="1"/>
    <cellStyle name="Followed Hyperlink 110" xfId="22195" hidden="1"/>
    <cellStyle name="Followed Hyperlink 110" xfId="22475" hidden="1"/>
    <cellStyle name="Followed Hyperlink 110" xfId="22759" hidden="1"/>
    <cellStyle name="Followed Hyperlink 110" xfId="23041" hidden="1"/>
    <cellStyle name="Followed Hyperlink 110" xfId="23323" hidden="1"/>
    <cellStyle name="Followed Hyperlink 110" xfId="23605" hidden="1"/>
    <cellStyle name="Followed Hyperlink 110" xfId="23887" hidden="1"/>
    <cellStyle name="Followed Hyperlink 110" xfId="24169" hidden="1"/>
    <cellStyle name="Followed Hyperlink 110" xfId="24451" hidden="1"/>
    <cellStyle name="Followed Hyperlink 110" xfId="24733" hidden="1"/>
    <cellStyle name="Followed Hyperlink 110" xfId="25015" hidden="1"/>
    <cellStyle name="Followed Hyperlink 110" xfId="25297" hidden="1"/>
    <cellStyle name="Followed Hyperlink 110" xfId="25579" hidden="1"/>
    <cellStyle name="Followed Hyperlink 110" xfId="25861" hidden="1"/>
    <cellStyle name="Followed Hyperlink 110" xfId="26143" hidden="1"/>
    <cellStyle name="Followed Hyperlink 110" xfId="26423" hidden="1"/>
    <cellStyle name="Followed Hyperlink 110" xfId="26707" hidden="1"/>
    <cellStyle name="Followed Hyperlink 110" xfId="26989" hidden="1"/>
    <cellStyle name="Followed Hyperlink 110" xfId="27271" hidden="1"/>
    <cellStyle name="Followed Hyperlink 110" xfId="27553" hidden="1"/>
    <cellStyle name="Followed Hyperlink 110" xfId="27835" hidden="1"/>
    <cellStyle name="Followed Hyperlink 110" xfId="28107" hidden="1"/>
    <cellStyle name="Followed Hyperlink 110" xfId="28399" hidden="1"/>
    <cellStyle name="Followed Hyperlink 110" xfId="28681" hidden="1"/>
    <cellStyle name="Followed Hyperlink 110" xfId="28963" hidden="1"/>
    <cellStyle name="Followed Hyperlink 110" xfId="29245" hidden="1"/>
    <cellStyle name="Followed Hyperlink 110" xfId="29527" hidden="1"/>
    <cellStyle name="Followed Hyperlink 110" xfId="29809" hidden="1"/>
    <cellStyle name="Followed Hyperlink 110" xfId="30091" hidden="1"/>
    <cellStyle name="Followed Hyperlink 110" xfId="30373" hidden="1"/>
    <cellStyle name="Followed Hyperlink 110" xfId="31050" hidden="1"/>
    <cellStyle name="Followed Hyperlink 110" xfId="31242" hidden="1"/>
    <cellStyle name="Followed Hyperlink 110" xfId="31526" hidden="1"/>
    <cellStyle name="Followed Hyperlink 110" xfId="31806" hidden="1"/>
    <cellStyle name="Followed Hyperlink 110" xfId="32088" hidden="1"/>
    <cellStyle name="Followed Hyperlink 110" xfId="32372" hidden="1"/>
    <cellStyle name="Followed Hyperlink 110" xfId="32652" hidden="1"/>
    <cellStyle name="Followed Hyperlink 110" xfId="32936" hidden="1"/>
    <cellStyle name="Followed Hyperlink 110" xfId="33216" hidden="1"/>
    <cellStyle name="Followed Hyperlink 110" xfId="33500" hidden="1"/>
    <cellStyle name="Followed Hyperlink 110" xfId="33782" hidden="1"/>
    <cellStyle name="Followed Hyperlink 110" xfId="34062" hidden="1"/>
    <cellStyle name="Followed Hyperlink 110" xfId="34346" hidden="1"/>
    <cellStyle name="Followed Hyperlink 110" xfId="34628" hidden="1"/>
    <cellStyle name="Followed Hyperlink 110" xfId="34910" hidden="1"/>
    <cellStyle name="Followed Hyperlink 110" xfId="35192" hidden="1"/>
    <cellStyle name="Followed Hyperlink 110" xfId="35474" hidden="1"/>
    <cellStyle name="Followed Hyperlink 110" xfId="35756" hidden="1"/>
    <cellStyle name="Followed Hyperlink 110" xfId="36038" hidden="1"/>
    <cellStyle name="Followed Hyperlink 110" xfId="36320" hidden="1"/>
    <cellStyle name="Followed Hyperlink 110" xfId="36602" hidden="1"/>
    <cellStyle name="Followed Hyperlink 110" xfId="36884" hidden="1"/>
    <cellStyle name="Followed Hyperlink 110" xfId="37166" hidden="1"/>
    <cellStyle name="Followed Hyperlink 110" xfId="37448" hidden="1"/>
    <cellStyle name="Followed Hyperlink 110" xfId="37730" hidden="1"/>
    <cellStyle name="Followed Hyperlink 110" xfId="38010" hidden="1"/>
    <cellStyle name="Followed Hyperlink 110" xfId="38294" hidden="1"/>
    <cellStyle name="Followed Hyperlink 110" xfId="38576" hidden="1"/>
    <cellStyle name="Followed Hyperlink 110" xfId="38858" hidden="1"/>
    <cellStyle name="Followed Hyperlink 110" xfId="39140" hidden="1"/>
    <cellStyle name="Followed Hyperlink 110" xfId="39422" hidden="1"/>
    <cellStyle name="Followed Hyperlink 110" xfId="39694" hidden="1"/>
    <cellStyle name="Followed Hyperlink 110" xfId="39986" hidden="1"/>
    <cellStyle name="Followed Hyperlink 110" xfId="40268" hidden="1"/>
    <cellStyle name="Followed Hyperlink 110" xfId="40550" hidden="1"/>
    <cellStyle name="Followed Hyperlink 110" xfId="40832" hidden="1"/>
    <cellStyle name="Followed Hyperlink 110" xfId="41114" hidden="1"/>
    <cellStyle name="Followed Hyperlink 110" xfId="41396" hidden="1"/>
    <cellStyle name="Followed Hyperlink 110" xfId="41678" hidden="1"/>
    <cellStyle name="Followed Hyperlink 110" xfId="41960" hidden="1"/>
    <cellStyle name="Followed Hyperlink 110" xfId="42330" hidden="1"/>
    <cellStyle name="Followed Hyperlink 110" xfId="42522" hidden="1"/>
    <cellStyle name="Followed Hyperlink 110" xfId="42806" hidden="1"/>
    <cellStyle name="Followed Hyperlink 110" xfId="43086" hidden="1"/>
    <cellStyle name="Followed Hyperlink 110" xfId="43368" hidden="1"/>
    <cellStyle name="Followed Hyperlink 110" xfId="43652" hidden="1"/>
    <cellStyle name="Followed Hyperlink 110" xfId="43932" hidden="1"/>
    <cellStyle name="Followed Hyperlink 110" xfId="44216" hidden="1"/>
    <cellStyle name="Followed Hyperlink 110" xfId="44496" hidden="1"/>
    <cellStyle name="Followed Hyperlink 110" xfId="44780" hidden="1"/>
    <cellStyle name="Followed Hyperlink 110" xfId="45062" hidden="1"/>
    <cellStyle name="Followed Hyperlink 110" xfId="45342" hidden="1"/>
    <cellStyle name="Followed Hyperlink 110" xfId="45626" hidden="1"/>
    <cellStyle name="Followed Hyperlink 110" xfId="45908" hidden="1"/>
    <cellStyle name="Followed Hyperlink 110" xfId="46190" hidden="1"/>
    <cellStyle name="Followed Hyperlink 110" xfId="46472" hidden="1"/>
    <cellStyle name="Followed Hyperlink 110" xfId="46754" hidden="1"/>
    <cellStyle name="Followed Hyperlink 110" xfId="47036" hidden="1"/>
    <cellStyle name="Followed Hyperlink 110" xfId="47318" hidden="1"/>
    <cellStyle name="Followed Hyperlink 110" xfId="47600" hidden="1"/>
    <cellStyle name="Followed Hyperlink 110" xfId="47882" hidden="1"/>
    <cellStyle name="Followed Hyperlink 110" xfId="48164" hidden="1"/>
    <cellStyle name="Followed Hyperlink 110" xfId="48446" hidden="1"/>
    <cellStyle name="Followed Hyperlink 110" xfId="48728" hidden="1"/>
    <cellStyle name="Followed Hyperlink 110" xfId="49010" hidden="1"/>
    <cellStyle name="Followed Hyperlink 110" xfId="49290" hidden="1"/>
    <cellStyle name="Followed Hyperlink 110" xfId="49574" hidden="1"/>
    <cellStyle name="Followed Hyperlink 110" xfId="49856" hidden="1"/>
    <cellStyle name="Followed Hyperlink 110" xfId="50138" hidden="1"/>
    <cellStyle name="Followed Hyperlink 110" xfId="50420" hidden="1"/>
    <cellStyle name="Followed Hyperlink 110" xfId="50702" hidden="1"/>
    <cellStyle name="Followed Hyperlink 110" xfId="50974" hidden="1"/>
    <cellStyle name="Followed Hyperlink 110" xfId="51266" hidden="1"/>
    <cellStyle name="Followed Hyperlink 110" xfId="51548" hidden="1"/>
    <cellStyle name="Followed Hyperlink 110" xfId="51830" hidden="1"/>
    <cellStyle name="Followed Hyperlink 110" xfId="52112" hidden="1"/>
    <cellStyle name="Followed Hyperlink 110" xfId="52394" hidden="1"/>
    <cellStyle name="Followed Hyperlink 110" xfId="52676" hidden="1"/>
    <cellStyle name="Followed Hyperlink 110" xfId="52958" hidden="1"/>
    <cellStyle name="Followed Hyperlink 110" xfId="53240" hidden="1"/>
    <cellStyle name="Followed Hyperlink 111" xfId="4189" hidden="1"/>
    <cellStyle name="Followed Hyperlink 111" xfId="4375" hidden="1"/>
    <cellStyle name="Followed Hyperlink 111" xfId="4659" hidden="1"/>
    <cellStyle name="Followed Hyperlink 111" xfId="4939" hidden="1"/>
    <cellStyle name="Followed Hyperlink 111" xfId="5221" hidden="1"/>
    <cellStyle name="Followed Hyperlink 111" xfId="5505" hidden="1"/>
    <cellStyle name="Followed Hyperlink 111" xfId="5785" hidden="1"/>
    <cellStyle name="Followed Hyperlink 111" xfId="6069" hidden="1"/>
    <cellStyle name="Followed Hyperlink 111" xfId="6349" hidden="1"/>
    <cellStyle name="Followed Hyperlink 111" xfId="6633" hidden="1"/>
    <cellStyle name="Followed Hyperlink 111" xfId="6915" hidden="1"/>
    <cellStyle name="Followed Hyperlink 111" xfId="7195" hidden="1"/>
    <cellStyle name="Followed Hyperlink 111" xfId="7479" hidden="1"/>
    <cellStyle name="Followed Hyperlink 111" xfId="7761" hidden="1"/>
    <cellStyle name="Followed Hyperlink 111" xfId="8043" hidden="1"/>
    <cellStyle name="Followed Hyperlink 111" xfId="8325" hidden="1"/>
    <cellStyle name="Followed Hyperlink 111" xfId="8607" hidden="1"/>
    <cellStyle name="Followed Hyperlink 111" xfId="8889" hidden="1"/>
    <cellStyle name="Followed Hyperlink 111" xfId="9171" hidden="1"/>
    <cellStyle name="Followed Hyperlink 111" xfId="9453" hidden="1"/>
    <cellStyle name="Followed Hyperlink 111" xfId="9735" hidden="1"/>
    <cellStyle name="Followed Hyperlink 111" xfId="10017" hidden="1"/>
    <cellStyle name="Followed Hyperlink 111" xfId="10299" hidden="1"/>
    <cellStyle name="Followed Hyperlink 111" xfId="10581" hidden="1"/>
    <cellStyle name="Followed Hyperlink 111" xfId="10863" hidden="1"/>
    <cellStyle name="Followed Hyperlink 111" xfId="11143" hidden="1"/>
    <cellStyle name="Followed Hyperlink 111" xfId="11427" hidden="1"/>
    <cellStyle name="Followed Hyperlink 111" xfId="11709" hidden="1"/>
    <cellStyle name="Followed Hyperlink 111" xfId="11991" hidden="1"/>
    <cellStyle name="Followed Hyperlink 111" xfId="12273" hidden="1"/>
    <cellStyle name="Followed Hyperlink 111" xfId="12555" hidden="1"/>
    <cellStyle name="Followed Hyperlink 111" xfId="12827" hidden="1"/>
    <cellStyle name="Followed Hyperlink 111" xfId="13119" hidden="1"/>
    <cellStyle name="Followed Hyperlink 111" xfId="13401" hidden="1"/>
    <cellStyle name="Followed Hyperlink 111" xfId="13683" hidden="1"/>
    <cellStyle name="Followed Hyperlink 111" xfId="13965" hidden="1"/>
    <cellStyle name="Followed Hyperlink 111" xfId="14247" hidden="1"/>
    <cellStyle name="Followed Hyperlink 111" xfId="14529" hidden="1"/>
    <cellStyle name="Followed Hyperlink 111" xfId="14811" hidden="1"/>
    <cellStyle name="Followed Hyperlink 111" xfId="15093" hidden="1"/>
    <cellStyle name="Followed Hyperlink 111" xfId="19465" hidden="1"/>
    <cellStyle name="Followed Hyperlink 111" xfId="19651" hidden="1"/>
    <cellStyle name="Followed Hyperlink 111" xfId="19935" hidden="1"/>
    <cellStyle name="Followed Hyperlink 111" xfId="20215" hidden="1"/>
    <cellStyle name="Followed Hyperlink 111" xfId="20497" hidden="1"/>
    <cellStyle name="Followed Hyperlink 111" xfId="20781" hidden="1"/>
    <cellStyle name="Followed Hyperlink 111" xfId="21061" hidden="1"/>
    <cellStyle name="Followed Hyperlink 111" xfId="21345" hidden="1"/>
    <cellStyle name="Followed Hyperlink 111" xfId="21625" hidden="1"/>
    <cellStyle name="Followed Hyperlink 111" xfId="21909" hidden="1"/>
    <cellStyle name="Followed Hyperlink 111" xfId="22191" hidden="1"/>
    <cellStyle name="Followed Hyperlink 111" xfId="22471" hidden="1"/>
    <cellStyle name="Followed Hyperlink 111" xfId="22755" hidden="1"/>
    <cellStyle name="Followed Hyperlink 111" xfId="23037" hidden="1"/>
    <cellStyle name="Followed Hyperlink 111" xfId="23319" hidden="1"/>
    <cellStyle name="Followed Hyperlink 111" xfId="23601" hidden="1"/>
    <cellStyle name="Followed Hyperlink 111" xfId="23883" hidden="1"/>
    <cellStyle name="Followed Hyperlink 111" xfId="24165" hidden="1"/>
    <cellStyle name="Followed Hyperlink 111" xfId="24447" hidden="1"/>
    <cellStyle name="Followed Hyperlink 111" xfId="24729" hidden="1"/>
    <cellStyle name="Followed Hyperlink 111" xfId="25011" hidden="1"/>
    <cellStyle name="Followed Hyperlink 111" xfId="25293" hidden="1"/>
    <cellStyle name="Followed Hyperlink 111" xfId="25575" hidden="1"/>
    <cellStyle name="Followed Hyperlink 111" xfId="25857" hidden="1"/>
    <cellStyle name="Followed Hyperlink 111" xfId="26139" hidden="1"/>
    <cellStyle name="Followed Hyperlink 111" xfId="26419" hidden="1"/>
    <cellStyle name="Followed Hyperlink 111" xfId="26703" hidden="1"/>
    <cellStyle name="Followed Hyperlink 111" xfId="26985" hidden="1"/>
    <cellStyle name="Followed Hyperlink 111" xfId="27267" hidden="1"/>
    <cellStyle name="Followed Hyperlink 111" xfId="27549" hidden="1"/>
    <cellStyle name="Followed Hyperlink 111" xfId="27831" hidden="1"/>
    <cellStyle name="Followed Hyperlink 111" xfId="28103" hidden="1"/>
    <cellStyle name="Followed Hyperlink 111" xfId="28395" hidden="1"/>
    <cellStyle name="Followed Hyperlink 111" xfId="28677" hidden="1"/>
    <cellStyle name="Followed Hyperlink 111" xfId="28959" hidden="1"/>
    <cellStyle name="Followed Hyperlink 111" xfId="29241" hidden="1"/>
    <cellStyle name="Followed Hyperlink 111" xfId="29523" hidden="1"/>
    <cellStyle name="Followed Hyperlink 111" xfId="29805" hidden="1"/>
    <cellStyle name="Followed Hyperlink 111" xfId="30087" hidden="1"/>
    <cellStyle name="Followed Hyperlink 111" xfId="30369" hidden="1"/>
    <cellStyle name="Followed Hyperlink 111" xfId="31052" hidden="1"/>
    <cellStyle name="Followed Hyperlink 111" xfId="31238" hidden="1"/>
    <cellStyle name="Followed Hyperlink 111" xfId="31522" hidden="1"/>
    <cellStyle name="Followed Hyperlink 111" xfId="31802" hidden="1"/>
    <cellStyle name="Followed Hyperlink 111" xfId="32084" hidden="1"/>
    <cellStyle name="Followed Hyperlink 111" xfId="32368" hidden="1"/>
    <cellStyle name="Followed Hyperlink 111" xfId="32648" hidden="1"/>
    <cellStyle name="Followed Hyperlink 111" xfId="32932" hidden="1"/>
    <cellStyle name="Followed Hyperlink 111" xfId="33212" hidden="1"/>
    <cellStyle name="Followed Hyperlink 111" xfId="33496" hidden="1"/>
    <cellStyle name="Followed Hyperlink 111" xfId="33778" hidden="1"/>
    <cellStyle name="Followed Hyperlink 111" xfId="34058" hidden="1"/>
    <cellStyle name="Followed Hyperlink 111" xfId="34342" hidden="1"/>
    <cellStyle name="Followed Hyperlink 111" xfId="34624" hidden="1"/>
    <cellStyle name="Followed Hyperlink 111" xfId="34906" hidden="1"/>
    <cellStyle name="Followed Hyperlink 111" xfId="35188" hidden="1"/>
    <cellStyle name="Followed Hyperlink 111" xfId="35470" hidden="1"/>
    <cellStyle name="Followed Hyperlink 111" xfId="35752" hidden="1"/>
    <cellStyle name="Followed Hyperlink 111" xfId="36034" hidden="1"/>
    <cellStyle name="Followed Hyperlink 111" xfId="36316" hidden="1"/>
    <cellStyle name="Followed Hyperlink 111" xfId="36598" hidden="1"/>
    <cellStyle name="Followed Hyperlink 111" xfId="36880" hidden="1"/>
    <cellStyle name="Followed Hyperlink 111" xfId="37162" hidden="1"/>
    <cellStyle name="Followed Hyperlink 111" xfId="37444" hidden="1"/>
    <cellStyle name="Followed Hyperlink 111" xfId="37726" hidden="1"/>
    <cellStyle name="Followed Hyperlink 111" xfId="38006" hidden="1"/>
    <cellStyle name="Followed Hyperlink 111" xfId="38290" hidden="1"/>
    <cellStyle name="Followed Hyperlink 111" xfId="38572" hidden="1"/>
    <cellStyle name="Followed Hyperlink 111" xfId="38854" hidden="1"/>
    <cellStyle name="Followed Hyperlink 111" xfId="39136" hidden="1"/>
    <cellStyle name="Followed Hyperlink 111" xfId="39418" hidden="1"/>
    <cellStyle name="Followed Hyperlink 111" xfId="39690" hidden="1"/>
    <cellStyle name="Followed Hyperlink 111" xfId="39982" hidden="1"/>
    <cellStyle name="Followed Hyperlink 111" xfId="40264" hidden="1"/>
    <cellStyle name="Followed Hyperlink 111" xfId="40546" hidden="1"/>
    <cellStyle name="Followed Hyperlink 111" xfId="40828" hidden="1"/>
    <cellStyle name="Followed Hyperlink 111" xfId="41110" hidden="1"/>
    <cellStyle name="Followed Hyperlink 111" xfId="41392" hidden="1"/>
    <cellStyle name="Followed Hyperlink 111" xfId="41674" hidden="1"/>
    <cellStyle name="Followed Hyperlink 111" xfId="41956" hidden="1"/>
    <cellStyle name="Followed Hyperlink 111" xfId="42332" hidden="1"/>
    <cellStyle name="Followed Hyperlink 111" xfId="42518" hidden="1"/>
    <cellStyle name="Followed Hyperlink 111" xfId="42802" hidden="1"/>
    <cellStyle name="Followed Hyperlink 111" xfId="43082" hidden="1"/>
    <cellStyle name="Followed Hyperlink 111" xfId="43364" hidden="1"/>
    <cellStyle name="Followed Hyperlink 111" xfId="43648" hidden="1"/>
    <cellStyle name="Followed Hyperlink 111" xfId="43928" hidden="1"/>
    <cellStyle name="Followed Hyperlink 111" xfId="44212" hidden="1"/>
    <cellStyle name="Followed Hyperlink 111" xfId="44492" hidden="1"/>
    <cellStyle name="Followed Hyperlink 111" xfId="44776" hidden="1"/>
    <cellStyle name="Followed Hyperlink 111" xfId="45058" hidden="1"/>
    <cellStyle name="Followed Hyperlink 111" xfId="45338" hidden="1"/>
    <cellStyle name="Followed Hyperlink 111" xfId="45622" hidden="1"/>
    <cellStyle name="Followed Hyperlink 111" xfId="45904" hidden="1"/>
    <cellStyle name="Followed Hyperlink 111" xfId="46186" hidden="1"/>
    <cellStyle name="Followed Hyperlink 111" xfId="46468" hidden="1"/>
    <cellStyle name="Followed Hyperlink 111" xfId="46750" hidden="1"/>
    <cellStyle name="Followed Hyperlink 111" xfId="47032" hidden="1"/>
    <cellStyle name="Followed Hyperlink 111" xfId="47314" hidden="1"/>
    <cellStyle name="Followed Hyperlink 111" xfId="47596" hidden="1"/>
    <cellStyle name="Followed Hyperlink 111" xfId="47878" hidden="1"/>
    <cellStyle name="Followed Hyperlink 111" xfId="48160" hidden="1"/>
    <cellStyle name="Followed Hyperlink 111" xfId="48442" hidden="1"/>
    <cellStyle name="Followed Hyperlink 111" xfId="48724" hidden="1"/>
    <cellStyle name="Followed Hyperlink 111" xfId="49006" hidden="1"/>
    <cellStyle name="Followed Hyperlink 111" xfId="49286" hidden="1"/>
    <cellStyle name="Followed Hyperlink 111" xfId="49570" hidden="1"/>
    <cellStyle name="Followed Hyperlink 111" xfId="49852" hidden="1"/>
    <cellStyle name="Followed Hyperlink 111" xfId="50134" hidden="1"/>
    <cellStyle name="Followed Hyperlink 111" xfId="50416" hidden="1"/>
    <cellStyle name="Followed Hyperlink 111" xfId="50698" hidden="1"/>
    <cellStyle name="Followed Hyperlink 111" xfId="50970" hidden="1"/>
    <cellStyle name="Followed Hyperlink 111" xfId="51262" hidden="1"/>
    <cellStyle name="Followed Hyperlink 111" xfId="51544" hidden="1"/>
    <cellStyle name="Followed Hyperlink 111" xfId="51826" hidden="1"/>
    <cellStyle name="Followed Hyperlink 111" xfId="52108" hidden="1"/>
    <cellStyle name="Followed Hyperlink 111" xfId="52390" hidden="1"/>
    <cellStyle name="Followed Hyperlink 111" xfId="52672" hidden="1"/>
    <cellStyle name="Followed Hyperlink 111" xfId="52954" hidden="1"/>
    <cellStyle name="Followed Hyperlink 111" xfId="53236" hidden="1"/>
    <cellStyle name="Followed Hyperlink 112" xfId="4191" hidden="1"/>
    <cellStyle name="Followed Hyperlink 112" xfId="4371" hidden="1"/>
    <cellStyle name="Followed Hyperlink 112" xfId="4655" hidden="1"/>
    <cellStyle name="Followed Hyperlink 112" xfId="4935" hidden="1"/>
    <cellStyle name="Followed Hyperlink 112" xfId="5217" hidden="1"/>
    <cellStyle name="Followed Hyperlink 112" xfId="5501" hidden="1"/>
    <cellStyle name="Followed Hyperlink 112" xfId="5781" hidden="1"/>
    <cellStyle name="Followed Hyperlink 112" xfId="6065" hidden="1"/>
    <cellStyle name="Followed Hyperlink 112" xfId="6345" hidden="1"/>
    <cellStyle name="Followed Hyperlink 112" xfId="6629" hidden="1"/>
    <cellStyle name="Followed Hyperlink 112" xfId="6911" hidden="1"/>
    <cellStyle name="Followed Hyperlink 112" xfId="7191" hidden="1"/>
    <cellStyle name="Followed Hyperlink 112" xfId="7475" hidden="1"/>
    <cellStyle name="Followed Hyperlink 112" xfId="7757" hidden="1"/>
    <cellStyle name="Followed Hyperlink 112" xfId="8039" hidden="1"/>
    <cellStyle name="Followed Hyperlink 112" xfId="8321" hidden="1"/>
    <cellStyle name="Followed Hyperlink 112" xfId="8603" hidden="1"/>
    <cellStyle name="Followed Hyperlink 112" xfId="8885" hidden="1"/>
    <cellStyle name="Followed Hyperlink 112" xfId="9167" hidden="1"/>
    <cellStyle name="Followed Hyperlink 112" xfId="9449" hidden="1"/>
    <cellStyle name="Followed Hyperlink 112" xfId="9731" hidden="1"/>
    <cellStyle name="Followed Hyperlink 112" xfId="10013" hidden="1"/>
    <cellStyle name="Followed Hyperlink 112" xfId="10295" hidden="1"/>
    <cellStyle name="Followed Hyperlink 112" xfId="10577" hidden="1"/>
    <cellStyle name="Followed Hyperlink 112" xfId="10859" hidden="1"/>
    <cellStyle name="Followed Hyperlink 112" xfId="11139" hidden="1"/>
    <cellStyle name="Followed Hyperlink 112" xfId="11423" hidden="1"/>
    <cellStyle name="Followed Hyperlink 112" xfId="11705" hidden="1"/>
    <cellStyle name="Followed Hyperlink 112" xfId="11987" hidden="1"/>
    <cellStyle name="Followed Hyperlink 112" xfId="12269" hidden="1"/>
    <cellStyle name="Followed Hyperlink 112" xfId="12551" hidden="1"/>
    <cellStyle name="Followed Hyperlink 112" xfId="12823" hidden="1"/>
    <cellStyle name="Followed Hyperlink 112" xfId="13115" hidden="1"/>
    <cellStyle name="Followed Hyperlink 112" xfId="13397" hidden="1"/>
    <cellStyle name="Followed Hyperlink 112" xfId="13679" hidden="1"/>
    <cellStyle name="Followed Hyperlink 112" xfId="13961" hidden="1"/>
    <cellStyle name="Followed Hyperlink 112" xfId="14243" hidden="1"/>
    <cellStyle name="Followed Hyperlink 112" xfId="14525" hidden="1"/>
    <cellStyle name="Followed Hyperlink 112" xfId="14807" hidden="1"/>
    <cellStyle name="Followed Hyperlink 112" xfId="15089" hidden="1"/>
    <cellStyle name="Followed Hyperlink 112" xfId="19467" hidden="1"/>
    <cellStyle name="Followed Hyperlink 112" xfId="19647" hidden="1"/>
    <cellStyle name="Followed Hyperlink 112" xfId="19931" hidden="1"/>
    <cellStyle name="Followed Hyperlink 112" xfId="20211" hidden="1"/>
    <cellStyle name="Followed Hyperlink 112" xfId="20493" hidden="1"/>
    <cellStyle name="Followed Hyperlink 112" xfId="20777" hidden="1"/>
    <cellStyle name="Followed Hyperlink 112" xfId="21057" hidden="1"/>
    <cellStyle name="Followed Hyperlink 112" xfId="21341" hidden="1"/>
    <cellStyle name="Followed Hyperlink 112" xfId="21621" hidden="1"/>
    <cellStyle name="Followed Hyperlink 112" xfId="21905" hidden="1"/>
    <cellStyle name="Followed Hyperlink 112" xfId="22187" hidden="1"/>
    <cellStyle name="Followed Hyperlink 112" xfId="22467" hidden="1"/>
    <cellStyle name="Followed Hyperlink 112" xfId="22751" hidden="1"/>
    <cellStyle name="Followed Hyperlink 112" xfId="23033" hidden="1"/>
    <cellStyle name="Followed Hyperlink 112" xfId="23315" hidden="1"/>
    <cellStyle name="Followed Hyperlink 112" xfId="23597" hidden="1"/>
    <cellStyle name="Followed Hyperlink 112" xfId="23879" hidden="1"/>
    <cellStyle name="Followed Hyperlink 112" xfId="24161" hidden="1"/>
    <cellStyle name="Followed Hyperlink 112" xfId="24443" hidden="1"/>
    <cellStyle name="Followed Hyperlink 112" xfId="24725" hidden="1"/>
    <cellStyle name="Followed Hyperlink 112" xfId="25007" hidden="1"/>
    <cellStyle name="Followed Hyperlink 112" xfId="25289" hidden="1"/>
    <cellStyle name="Followed Hyperlink 112" xfId="25571" hidden="1"/>
    <cellStyle name="Followed Hyperlink 112" xfId="25853" hidden="1"/>
    <cellStyle name="Followed Hyperlink 112" xfId="26135" hidden="1"/>
    <cellStyle name="Followed Hyperlink 112" xfId="26415" hidden="1"/>
    <cellStyle name="Followed Hyperlink 112" xfId="26699" hidden="1"/>
    <cellStyle name="Followed Hyperlink 112" xfId="26981" hidden="1"/>
    <cellStyle name="Followed Hyperlink 112" xfId="27263" hidden="1"/>
    <cellStyle name="Followed Hyperlink 112" xfId="27545" hidden="1"/>
    <cellStyle name="Followed Hyperlink 112" xfId="27827" hidden="1"/>
    <cellStyle name="Followed Hyperlink 112" xfId="28099" hidden="1"/>
    <cellStyle name="Followed Hyperlink 112" xfId="28391" hidden="1"/>
    <cellStyle name="Followed Hyperlink 112" xfId="28673" hidden="1"/>
    <cellStyle name="Followed Hyperlink 112" xfId="28955" hidden="1"/>
    <cellStyle name="Followed Hyperlink 112" xfId="29237" hidden="1"/>
    <cellStyle name="Followed Hyperlink 112" xfId="29519" hidden="1"/>
    <cellStyle name="Followed Hyperlink 112" xfId="29801" hidden="1"/>
    <cellStyle name="Followed Hyperlink 112" xfId="30083" hidden="1"/>
    <cellStyle name="Followed Hyperlink 112" xfId="30365" hidden="1"/>
    <cellStyle name="Followed Hyperlink 112" xfId="31054" hidden="1"/>
    <cellStyle name="Followed Hyperlink 112" xfId="31234" hidden="1"/>
    <cellStyle name="Followed Hyperlink 112" xfId="31518" hidden="1"/>
    <cellStyle name="Followed Hyperlink 112" xfId="31798" hidden="1"/>
    <cellStyle name="Followed Hyperlink 112" xfId="32080" hidden="1"/>
    <cellStyle name="Followed Hyperlink 112" xfId="32364" hidden="1"/>
    <cellStyle name="Followed Hyperlink 112" xfId="32644" hidden="1"/>
    <cellStyle name="Followed Hyperlink 112" xfId="32928" hidden="1"/>
    <cellStyle name="Followed Hyperlink 112" xfId="33208" hidden="1"/>
    <cellStyle name="Followed Hyperlink 112" xfId="33492" hidden="1"/>
    <cellStyle name="Followed Hyperlink 112" xfId="33774" hidden="1"/>
    <cellStyle name="Followed Hyperlink 112" xfId="34054" hidden="1"/>
    <cellStyle name="Followed Hyperlink 112" xfId="34338" hidden="1"/>
    <cellStyle name="Followed Hyperlink 112" xfId="34620" hidden="1"/>
    <cellStyle name="Followed Hyperlink 112" xfId="34902" hidden="1"/>
    <cellStyle name="Followed Hyperlink 112" xfId="35184" hidden="1"/>
    <cellStyle name="Followed Hyperlink 112" xfId="35466" hidden="1"/>
    <cellStyle name="Followed Hyperlink 112" xfId="35748" hidden="1"/>
    <cellStyle name="Followed Hyperlink 112" xfId="36030" hidden="1"/>
    <cellStyle name="Followed Hyperlink 112" xfId="36312" hidden="1"/>
    <cellStyle name="Followed Hyperlink 112" xfId="36594" hidden="1"/>
    <cellStyle name="Followed Hyperlink 112" xfId="36876" hidden="1"/>
    <cellStyle name="Followed Hyperlink 112" xfId="37158" hidden="1"/>
    <cellStyle name="Followed Hyperlink 112" xfId="37440" hidden="1"/>
    <cellStyle name="Followed Hyperlink 112" xfId="37722" hidden="1"/>
    <cellStyle name="Followed Hyperlink 112" xfId="38002" hidden="1"/>
    <cellStyle name="Followed Hyperlink 112" xfId="38286" hidden="1"/>
    <cellStyle name="Followed Hyperlink 112" xfId="38568" hidden="1"/>
    <cellStyle name="Followed Hyperlink 112" xfId="38850" hidden="1"/>
    <cellStyle name="Followed Hyperlink 112" xfId="39132" hidden="1"/>
    <cellStyle name="Followed Hyperlink 112" xfId="39414" hidden="1"/>
    <cellStyle name="Followed Hyperlink 112" xfId="39686" hidden="1"/>
    <cellStyle name="Followed Hyperlink 112" xfId="39978" hidden="1"/>
    <cellStyle name="Followed Hyperlink 112" xfId="40260" hidden="1"/>
    <cellStyle name="Followed Hyperlink 112" xfId="40542" hidden="1"/>
    <cellStyle name="Followed Hyperlink 112" xfId="40824" hidden="1"/>
    <cellStyle name="Followed Hyperlink 112" xfId="41106" hidden="1"/>
    <cellStyle name="Followed Hyperlink 112" xfId="41388" hidden="1"/>
    <cellStyle name="Followed Hyperlink 112" xfId="41670" hidden="1"/>
    <cellStyle name="Followed Hyperlink 112" xfId="41952" hidden="1"/>
    <cellStyle name="Followed Hyperlink 112" xfId="42334" hidden="1"/>
    <cellStyle name="Followed Hyperlink 112" xfId="42514" hidden="1"/>
    <cellStyle name="Followed Hyperlink 112" xfId="42798" hidden="1"/>
    <cellStyle name="Followed Hyperlink 112" xfId="43078" hidden="1"/>
    <cellStyle name="Followed Hyperlink 112" xfId="43360" hidden="1"/>
    <cellStyle name="Followed Hyperlink 112" xfId="43644" hidden="1"/>
    <cellStyle name="Followed Hyperlink 112" xfId="43924" hidden="1"/>
    <cellStyle name="Followed Hyperlink 112" xfId="44208" hidden="1"/>
    <cellStyle name="Followed Hyperlink 112" xfId="44488" hidden="1"/>
    <cellStyle name="Followed Hyperlink 112" xfId="44772" hidden="1"/>
    <cellStyle name="Followed Hyperlink 112" xfId="45054" hidden="1"/>
    <cellStyle name="Followed Hyperlink 112" xfId="45334" hidden="1"/>
    <cellStyle name="Followed Hyperlink 112" xfId="45618" hidden="1"/>
    <cellStyle name="Followed Hyperlink 112" xfId="45900" hidden="1"/>
    <cellStyle name="Followed Hyperlink 112" xfId="46182" hidden="1"/>
    <cellStyle name="Followed Hyperlink 112" xfId="46464" hidden="1"/>
    <cellStyle name="Followed Hyperlink 112" xfId="46746" hidden="1"/>
    <cellStyle name="Followed Hyperlink 112" xfId="47028" hidden="1"/>
    <cellStyle name="Followed Hyperlink 112" xfId="47310" hidden="1"/>
    <cellStyle name="Followed Hyperlink 112" xfId="47592" hidden="1"/>
    <cellStyle name="Followed Hyperlink 112" xfId="47874" hidden="1"/>
    <cellStyle name="Followed Hyperlink 112" xfId="48156" hidden="1"/>
    <cellStyle name="Followed Hyperlink 112" xfId="48438" hidden="1"/>
    <cellStyle name="Followed Hyperlink 112" xfId="48720" hidden="1"/>
    <cellStyle name="Followed Hyperlink 112" xfId="49002" hidden="1"/>
    <cellStyle name="Followed Hyperlink 112" xfId="49282" hidden="1"/>
    <cellStyle name="Followed Hyperlink 112" xfId="49566" hidden="1"/>
    <cellStyle name="Followed Hyperlink 112" xfId="49848" hidden="1"/>
    <cellStyle name="Followed Hyperlink 112" xfId="50130" hidden="1"/>
    <cellStyle name="Followed Hyperlink 112" xfId="50412" hidden="1"/>
    <cellStyle name="Followed Hyperlink 112" xfId="50694" hidden="1"/>
    <cellStyle name="Followed Hyperlink 112" xfId="50966" hidden="1"/>
    <cellStyle name="Followed Hyperlink 112" xfId="51258" hidden="1"/>
    <cellStyle name="Followed Hyperlink 112" xfId="51540" hidden="1"/>
    <cellStyle name="Followed Hyperlink 112" xfId="51822" hidden="1"/>
    <cellStyle name="Followed Hyperlink 112" xfId="52104" hidden="1"/>
    <cellStyle name="Followed Hyperlink 112" xfId="52386" hidden="1"/>
    <cellStyle name="Followed Hyperlink 112" xfId="52668" hidden="1"/>
    <cellStyle name="Followed Hyperlink 112" xfId="52950" hidden="1"/>
    <cellStyle name="Followed Hyperlink 112" xfId="53232" hidden="1"/>
    <cellStyle name="Followed Hyperlink 113" xfId="4193" hidden="1"/>
    <cellStyle name="Followed Hyperlink 113" xfId="4367" hidden="1"/>
    <cellStyle name="Followed Hyperlink 113" xfId="4651" hidden="1"/>
    <cellStyle name="Followed Hyperlink 113" xfId="4931" hidden="1"/>
    <cellStyle name="Followed Hyperlink 113" xfId="5213" hidden="1"/>
    <cellStyle name="Followed Hyperlink 113" xfId="5497" hidden="1"/>
    <cellStyle name="Followed Hyperlink 113" xfId="5777" hidden="1"/>
    <cellStyle name="Followed Hyperlink 113" xfId="6061" hidden="1"/>
    <cellStyle name="Followed Hyperlink 113" xfId="6341" hidden="1"/>
    <cellStyle name="Followed Hyperlink 113" xfId="6625" hidden="1"/>
    <cellStyle name="Followed Hyperlink 113" xfId="6907" hidden="1"/>
    <cellStyle name="Followed Hyperlink 113" xfId="7187" hidden="1"/>
    <cellStyle name="Followed Hyperlink 113" xfId="7471" hidden="1"/>
    <cellStyle name="Followed Hyperlink 113" xfId="7753" hidden="1"/>
    <cellStyle name="Followed Hyperlink 113" xfId="8035" hidden="1"/>
    <cellStyle name="Followed Hyperlink 113" xfId="8317" hidden="1"/>
    <cellStyle name="Followed Hyperlink 113" xfId="8599" hidden="1"/>
    <cellStyle name="Followed Hyperlink 113" xfId="8881" hidden="1"/>
    <cellStyle name="Followed Hyperlink 113" xfId="9163" hidden="1"/>
    <cellStyle name="Followed Hyperlink 113" xfId="9445" hidden="1"/>
    <cellStyle name="Followed Hyperlink 113" xfId="9727" hidden="1"/>
    <cellStyle name="Followed Hyperlink 113" xfId="10009" hidden="1"/>
    <cellStyle name="Followed Hyperlink 113" xfId="10291" hidden="1"/>
    <cellStyle name="Followed Hyperlink 113" xfId="10573" hidden="1"/>
    <cellStyle name="Followed Hyperlink 113" xfId="10855" hidden="1"/>
    <cellStyle name="Followed Hyperlink 113" xfId="11135" hidden="1"/>
    <cellStyle name="Followed Hyperlink 113" xfId="11419" hidden="1"/>
    <cellStyle name="Followed Hyperlink 113" xfId="11701" hidden="1"/>
    <cellStyle name="Followed Hyperlink 113" xfId="11983" hidden="1"/>
    <cellStyle name="Followed Hyperlink 113" xfId="12265" hidden="1"/>
    <cellStyle name="Followed Hyperlink 113" xfId="12547" hidden="1"/>
    <cellStyle name="Followed Hyperlink 113" xfId="12819" hidden="1"/>
    <cellStyle name="Followed Hyperlink 113" xfId="13111" hidden="1"/>
    <cellStyle name="Followed Hyperlink 113" xfId="13393" hidden="1"/>
    <cellStyle name="Followed Hyperlink 113" xfId="13675" hidden="1"/>
    <cellStyle name="Followed Hyperlink 113" xfId="13957" hidden="1"/>
    <cellStyle name="Followed Hyperlink 113" xfId="14239" hidden="1"/>
    <cellStyle name="Followed Hyperlink 113" xfId="14521" hidden="1"/>
    <cellStyle name="Followed Hyperlink 113" xfId="14803" hidden="1"/>
    <cellStyle name="Followed Hyperlink 113" xfId="15085" hidden="1"/>
    <cellStyle name="Followed Hyperlink 113" xfId="19469" hidden="1"/>
    <cellStyle name="Followed Hyperlink 113" xfId="19643" hidden="1"/>
    <cellStyle name="Followed Hyperlink 113" xfId="19927" hidden="1"/>
    <cellStyle name="Followed Hyperlink 113" xfId="20207" hidden="1"/>
    <cellStyle name="Followed Hyperlink 113" xfId="20489" hidden="1"/>
    <cellStyle name="Followed Hyperlink 113" xfId="20773" hidden="1"/>
    <cellStyle name="Followed Hyperlink 113" xfId="21053" hidden="1"/>
    <cellStyle name="Followed Hyperlink 113" xfId="21337" hidden="1"/>
    <cellStyle name="Followed Hyperlink 113" xfId="21617" hidden="1"/>
    <cellStyle name="Followed Hyperlink 113" xfId="21901" hidden="1"/>
    <cellStyle name="Followed Hyperlink 113" xfId="22183" hidden="1"/>
    <cellStyle name="Followed Hyperlink 113" xfId="22463" hidden="1"/>
    <cellStyle name="Followed Hyperlink 113" xfId="22747" hidden="1"/>
    <cellStyle name="Followed Hyperlink 113" xfId="23029" hidden="1"/>
    <cellStyle name="Followed Hyperlink 113" xfId="23311" hidden="1"/>
    <cellStyle name="Followed Hyperlink 113" xfId="23593" hidden="1"/>
    <cellStyle name="Followed Hyperlink 113" xfId="23875" hidden="1"/>
    <cellStyle name="Followed Hyperlink 113" xfId="24157" hidden="1"/>
    <cellStyle name="Followed Hyperlink 113" xfId="24439" hidden="1"/>
    <cellStyle name="Followed Hyperlink 113" xfId="24721" hidden="1"/>
    <cellStyle name="Followed Hyperlink 113" xfId="25003" hidden="1"/>
    <cellStyle name="Followed Hyperlink 113" xfId="25285" hidden="1"/>
    <cellStyle name="Followed Hyperlink 113" xfId="25567" hidden="1"/>
    <cellStyle name="Followed Hyperlink 113" xfId="25849" hidden="1"/>
    <cellStyle name="Followed Hyperlink 113" xfId="26131" hidden="1"/>
    <cellStyle name="Followed Hyperlink 113" xfId="26411" hidden="1"/>
    <cellStyle name="Followed Hyperlink 113" xfId="26695" hidden="1"/>
    <cellStyle name="Followed Hyperlink 113" xfId="26977" hidden="1"/>
    <cellStyle name="Followed Hyperlink 113" xfId="27259" hidden="1"/>
    <cellStyle name="Followed Hyperlink 113" xfId="27541" hidden="1"/>
    <cellStyle name="Followed Hyperlink 113" xfId="27823" hidden="1"/>
    <cellStyle name="Followed Hyperlink 113" xfId="28095" hidden="1"/>
    <cellStyle name="Followed Hyperlink 113" xfId="28387" hidden="1"/>
    <cellStyle name="Followed Hyperlink 113" xfId="28669" hidden="1"/>
    <cellStyle name="Followed Hyperlink 113" xfId="28951" hidden="1"/>
    <cellStyle name="Followed Hyperlink 113" xfId="29233" hidden="1"/>
    <cellStyle name="Followed Hyperlink 113" xfId="29515" hidden="1"/>
    <cellStyle name="Followed Hyperlink 113" xfId="29797" hidden="1"/>
    <cellStyle name="Followed Hyperlink 113" xfId="30079" hidden="1"/>
    <cellStyle name="Followed Hyperlink 113" xfId="30361" hidden="1"/>
    <cellStyle name="Followed Hyperlink 113" xfId="31056" hidden="1"/>
    <cellStyle name="Followed Hyperlink 113" xfId="31230" hidden="1"/>
    <cellStyle name="Followed Hyperlink 113" xfId="31514" hidden="1"/>
    <cellStyle name="Followed Hyperlink 113" xfId="31794" hidden="1"/>
    <cellStyle name="Followed Hyperlink 113" xfId="32076" hidden="1"/>
    <cellStyle name="Followed Hyperlink 113" xfId="32360" hidden="1"/>
    <cellStyle name="Followed Hyperlink 113" xfId="32640" hidden="1"/>
    <cellStyle name="Followed Hyperlink 113" xfId="32924" hidden="1"/>
    <cellStyle name="Followed Hyperlink 113" xfId="33204" hidden="1"/>
    <cellStyle name="Followed Hyperlink 113" xfId="33488" hidden="1"/>
    <cellStyle name="Followed Hyperlink 113" xfId="33770" hidden="1"/>
    <cellStyle name="Followed Hyperlink 113" xfId="34050" hidden="1"/>
    <cellStyle name="Followed Hyperlink 113" xfId="34334" hidden="1"/>
    <cellStyle name="Followed Hyperlink 113" xfId="34616" hidden="1"/>
    <cellStyle name="Followed Hyperlink 113" xfId="34898" hidden="1"/>
    <cellStyle name="Followed Hyperlink 113" xfId="35180" hidden="1"/>
    <cellStyle name="Followed Hyperlink 113" xfId="35462" hidden="1"/>
    <cellStyle name="Followed Hyperlink 113" xfId="35744" hidden="1"/>
    <cellStyle name="Followed Hyperlink 113" xfId="36026" hidden="1"/>
    <cellStyle name="Followed Hyperlink 113" xfId="36308" hidden="1"/>
    <cellStyle name="Followed Hyperlink 113" xfId="36590" hidden="1"/>
    <cellStyle name="Followed Hyperlink 113" xfId="36872" hidden="1"/>
    <cellStyle name="Followed Hyperlink 113" xfId="37154" hidden="1"/>
    <cellStyle name="Followed Hyperlink 113" xfId="37436" hidden="1"/>
    <cellStyle name="Followed Hyperlink 113" xfId="37718" hidden="1"/>
    <cellStyle name="Followed Hyperlink 113" xfId="37998" hidden="1"/>
    <cellStyle name="Followed Hyperlink 113" xfId="38282" hidden="1"/>
    <cellStyle name="Followed Hyperlink 113" xfId="38564" hidden="1"/>
    <cellStyle name="Followed Hyperlink 113" xfId="38846" hidden="1"/>
    <cellStyle name="Followed Hyperlink 113" xfId="39128" hidden="1"/>
    <cellStyle name="Followed Hyperlink 113" xfId="39410" hidden="1"/>
    <cellStyle name="Followed Hyperlink 113" xfId="39682" hidden="1"/>
    <cellStyle name="Followed Hyperlink 113" xfId="39974" hidden="1"/>
    <cellStyle name="Followed Hyperlink 113" xfId="40256" hidden="1"/>
    <cellStyle name="Followed Hyperlink 113" xfId="40538" hidden="1"/>
    <cellStyle name="Followed Hyperlink 113" xfId="40820" hidden="1"/>
    <cellStyle name="Followed Hyperlink 113" xfId="41102" hidden="1"/>
    <cellStyle name="Followed Hyperlink 113" xfId="41384" hidden="1"/>
    <cellStyle name="Followed Hyperlink 113" xfId="41666" hidden="1"/>
    <cellStyle name="Followed Hyperlink 113" xfId="41948" hidden="1"/>
    <cellStyle name="Followed Hyperlink 113" xfId="42336" hidden="1"/>
    <cellStyle name="Followed Hyperlink 113" xfId="42510" hidden="1"/>
    <cellStyle name="Followed Hyperlink 113" xfId="42794" hidden="1"/>
    <cellStyle name="Followed Hyperlink 113" xfId="43074" hidden="1"/>
    <cellStyle name="Followed Hyperlink 113" xfId="43356" hidden="1"/>
    <cellStyle name="Followed Hyperlink 113" xfId="43640" hidden="1"/>
    <cellStyle name="Followed Hyperlink 113" xfId="43920" hidden="1"/>
    <cellStyle name="Followed Hyperlink 113" xfId="44204" hidden="1"/>
    <cellStyle name="Followed Hyperlink 113" xfId="44484" hidden="1"/>
    <cellStyle name="Followed Hyperlink 113" xfId="44768" hidden="1"/>
    <cellStyle name="Followed Hyperlink 113" xfId="45050" hidden="1"/>
    <cellStyle name="Followed Hyperlink 113" xfId="45330" hidden="1"/>
    <cellStyle name="Followed Hyperlink 113" xfId="45614" hidden="1"/>
    <cellStyle name="Followed Hyperlink 113" xfId="45896" hidden="1"/>
    <cellStyle name="Followed Hyperlink 113" xfId="46178" hidden="1"/>
    <cellStyle name="Followed Hyperlink 113" xfId="46460" hidden="1"/>
    <cellStyle name="Followed Hyperlink 113" xfId="46742" hidden="1"/>
    <cellStyle name="Followed Hyperlink 113" xfId="47024" hidden="1"/>
    <cellStyle name="Followed Hyperlink 113" xfId="47306" hidden="1"/>
    <cellStyle name="Followed Hyperlink 113" xfId="47588" hidden="1"/>
    <cellStyle name="Followed Hyperlink 113" xfId="47870" hidden="1"/>
    <cellStyle name="Followed Hyperlink 113" xfId="48152" hidden="1"/>
    <cellStyle name="Followed Hyperlink 113" xfId="48434" hidden="1"/>
    <cellStyle name="Followed Hyperlink 113" xfId="48716" hidden="1"/>
    <cellStyle name="Followed Hyperlink 113" xfId="48998" hidden="1"/>
    <cellStyle name="Followed Hyperlink 113" xfId="49278" hidden="1"/>
    <cellStyle name="Followed Hyperlink 113" xfId="49562" hidden="1"/>
    <cellStyle name="Followed Hyperlink 113" xfId="49844" hidden="1"/>
    <cellStyle name="Followed Hyperlink 113" xfId="50126" hidden="1"/>
    <cellStyle name="Followed Hyperlink 113" xfId="50408" hidden="1"/>
    <cellStyle name="Followed Hyperlink 113" xfId="50690" hidden="1"/>
    <cellStyle name="Followed Hyperlink 113" xfId="50962" hidden="1"/>
    <cellStyle name="Followed Hyperlink 113" xfId="51254" hidden="1"/>
    <cellStyle name="Followed Hyperlink 113" xfId="51536" hidden="1"/>
    <cellStyle name="Followed Hyperlink 113" xfId="51818" hidden="1"/>
    <cellStyle name="Followed Hyperlink 113" xfId="52100" hidden="1"/>
    <cellStyle name="Followed Hyperlink 113" xfId="52382" hidden="1"/>
    <cellStyle name="Followed Hyperlink 113" xfId="52664" hidden="1"/>
    <cellStyle name="Followed Hyperlink 113" xfId="52946" hidden="1"/>
    <cellStyle name="Followed Hyperlink 113" xfId="53228" hidden="1"/>
    <cellStyle name="Followed Hyperlink 114" xfId="4195" hidden="1"/>
    <cellStyle name="Followed Hyperlink 114" xfId="4363" hidden="1"/>
    <cellStyle name="Followed Hyperlink 114" xfId="4647" hidden="1"/>
    <cellStyle name="Followed Hyperlink 114" xfId="4927" hidden="1"/>
    <cellStyle name="Followed Hyperlink 114" xfId="5209" hidden="1"/>
    <cellStyle name="Followed Hyperlink 114" xfId="5493" hidden="1"/>
    <cellStyle name="Followed Hyperlink 114" xfId="5773" hidden="1"/>
    <cellStyle name="Followed Hyperlink 114" xfId="6057" hidden="1"/>
    <cellStyle name="Followed Hyperlink 114" xfId="6337" hidden="1"/>
    <cellStyle name="Followed Hyperlink 114" xfId="6621" hidden="1"/>
    <cellStyle name="Followed Hyperlink 114" xfId="6903" hidden="1"/>
    <cellStyle name="Followed Hyperlink 114" xfId="7183" hidden="1"/>
    <cellStyle name="Followed Hyperlink 114" xfId="7467" hidden="1"/>
    <cellStyle name="Followed Hyperlink 114" xfId="7749" hidden="1"/>
    <cellStyle name="Followed Hyperlink 114" xfId="8031" hidden="1"/>
    <cellStyle name="Followed Hyperlink 114" xfId="8313" hidden="1"/>
    <cellStyle name="Followed Hyperlink 114" xfId="8595" hidden="1"/>
    <cellStyle name="Followed Hyperlink 114" xfId="8877" hidden="1"/>
    <cellStyle name="Followed Hyperlink 114" xfId="9159" hidden="1"/>
    <cellStyle name="Followed Hyperlink 114" xfId="9441" hidden="1"/>
    <cellStyle name="Followed Hyperlink 114" xfId="9723" hidden="1"/>
    <cellStyle name="Followed Hyperlink 114" xfId="10005" hidden="1"/>
    <cellStyle name="Followed Hyperlink 114" xfId="10287" hidden="1"/>
    <cellStyle name="Followed Hyperlink 114" xfId="10569" hidden="1"/>
    <cellStyle name="Followed Hyperlink 114" xfId="10851" hidden="1"/>
    <cellStyle name="Followed Hyperlink 114" xfId="11131" hidden="1"/>
    <cellStyle name="Followed Hyperlink 114" xfId="11415" hidden="1"/>
    <cellStyle name="Followed Hyperlink 114" xfId="11697" hidden="1"/>
    <cellStyle name="Followed Hyperlink 114" xfId="11979" hidden="1"/>
    <cellStyle name="Followed Hyperlink 114" xfId="12261" hidden="1"/>
    <cellStyle name="Followed Hyperlink 114" xfId="12543" hidden="1"/>
    <cellStyle name="Followed Hyperlink 114" xfId="12815" hidden="1"/>
    <cellStyle name="Followed Hyperlink 114" xfId="13107" hidden="1"/>
    <cellStyle name="Followed Hyperlink 114" xfId="13389" hidden="1"/>
    <cellStyle name="Followed Hyperlink 114" xfId="13671" hidden="1"/>
    <cellStyle name="Followed Hyperlink 114" xfId="13953" hidden="1"/>
    <cellStyle name="Followed Hyperlink 114" xfId="14235" hidden="1"/>
    <cellStyle name="Followed Hyperlink 114" xfId="14517" hidden="1"/>
    <cellStyle name="Followed Hyperlink 114" xfId="14799" hidden="1"/>
    <cellStyle name="Followed Hyperlink 114" xfId="15081" hidden="1"/>
    <cellStyle name="Followed Hyperlink 114" xfId="19471" hidden="1"/>
    <cellStyle name="Followed Hyperlink 114" xfId="19639" hidden="1"/>
    <cellStyle name="Followed Hyperlink 114" xfId="19923" hidden="1"/>
    <cellStyle name="Followed Hyperlink 114" xfId="20203" hidden="1"/>
    <cellStyle name="Followed Hyperlink 114" xfId="20485" hidden="1"/>
    <cellStyle name="Followed Hyperlink 114" xfId="20769" hidden="1"/>
    <cellStyle name="Followed Hyperlink 114" xfId="21049" hidden="1"/>
    <cellStyle name="Followed Hyperlink 114" xfId="21333" hidden="1"/>
    <cellStyle name="Followed Hyperlink 114" xfId="21613" hidden="1"/>
    <cellStyle name="Followed Hyperlink 114" xfId="21897" hidden="1"/>
    <cellStyle name="Followed Hyperlink 114" xfId="22179" hidden="1"/>
    <cellStyle name="Followed Hyperlink 114" xfId="22459" hidden="1"/>
    <cellStyle name="Followed Hyperlink 114" xfId="22743" hidden="1"/>
    <cellStyle name="Followed Hyperlink 114" xfId="23025" hidden="1"/>
    <cellStyle name="Followed Hyperlink 114" xfId="23307" hidden="1"/>
    <cellStyle name="Followed Hyperlink 114" xfId="23589" hidden="1"/>
    <cellStyle name="Followed Hyperlink 114" xfId="23871" hidden="1"/>
    <cellStyle name="Followed Hyperlink 114" xfId="24153" hidden="1"/>
    <cellStyle name="Followed Hyperlink 114" xfId="24435" hidden="1"/>
    <cellStyle name="Followed Hyperlink 114" xfId="24717" hidden="1"/>
    <cellStyle name="Followed Hyperlink 114" xfId="24999" hidden="1"/>
    <cellStyle name="Followed Hyperlink 114" xfId="25281" hidden="1"/>
    <cellStyle name="Followed Hyperlink 114" xfId="25563" hidden="1"/>
    <cellStyle name="Followed Hyperlink 114" xfId="25845" hidden="1"/>
    <cellStyle name="Followed Hyperlink 114" xfId="26127" hidden="1"/>
    <cellStyle name="Followed Hyperlink 114" xfId="26407" hidden="1"/>
    <cellStyle name="Followed Hyperlink 114" xfId="26691" hidden="1"/>
    <cellStyle name="Followed Hyperlink 114" xfId="26973" hidden="1"/>
    <cellStyle name="Followed Hyperlink 114" xfId="27255" hidden="1"/>
    <cellStyle name="Followed Hyperlink 114" xfId="27537" hidden="1"/>
    <cellStyle name="Followed Hyperlink 114" xfId="27819" hidden="1"/>
    <cellStyle name="Followed Hyperlink 114" xfId="28091" hidden="1"/>
    <cellStyle name="Followed Hyperlink 114" xfId="28383" hidden="1"/>
    <cellStyle name="Followed Hyperlink 114" xfId="28665" hidden="1"/>
    <cellStyle name="Followed Hyperlink 114" xfId="28947" hidden="1"/>
    <cellStyle name="Followed Hyperlink 114" xfId="29229" hidden="1"/>
    <cellStyle name="Followed Hyperlink 114" xfId="29511" hidden="1"/>
    <cellStyle name="Followed Hyperlink 114" xfId="29793" hidden="1"/>
    <cellStyle name="Followed Hyperlink 114" xfId="30075" hidden="1"/>
    <cellStyle name="Followed Hyperlink 114" xfId="30357" hidden="1"/>
    <cellStyle name="Followed Hyperlink 114" xfId="31058" hidden="1"/>
    <cellStyle name="Followed Hyperlink 114" xfId="31226" hidden="1"/>
    <cellStyle name="Followed Hyperlink 114" xfId="31510" hidden="1"/>
    <cellStyle name="Followed Hyperlink 114" xfId="31790" hidden="1"/>
    <cellStyle name="Followed Hyperlink 114" xfId="32072" hidden="1"/>
    <cellStyle name="Followed Hyperlink 114" xfId="32356" hidden="1"/>
    <cellStyle name="Followed Hyperlink 114" xfId="32636" hidden="1"/>
    <cellStyle name="Followed Hyperlink 114" xfId="32920" hidden="1"/>
    <cellStyle name="Followed Hyperlink 114" xfId="33200" hidden="1"/>
    <cellStyle name="Followed Hyperlink 114" xfId="33484" hidden="1"/>
    <cellStyle name="Followed Hyperlink 114" xfId="33766" hidden="1"/>
    <cellStyle name="Followed Hyperlink 114" xfId="34046" hidden="1"/>
    <cellStyle name="Followed Hyperlink 114" xfId="34330" hidden="1"/>
    <cellStyle name="Followed Hyperlink 114" xfId="34612" hidden="1"/>
    <cellStyle name="Followed Hyperlink 114" xfId="34894" hidden="1"/>
    <cellStyle name="Followed Hyperlink 114" xfId="35176" hidden="1"/>
    <cellStyle name="Followed Hyperlink 114" xfId="35458" hidden="1"/>
    <cellStyle name="Followed Hyperlink 114" xfId="35740" hidden="1"/>
    <cellStyle name="Followed Hyperlink 114" xfId="36022" hidden="1"/>
    <cellStyle name="Followed Hyperlink 114" xfId="36304" hidden="1"/>
    <cellStyle name="Followed Hyperlink 114" xfId="36586" hidden="1"/>
    <cellStyle name="Followed Hyperlink 114" xfId="36868" hidden="1"/>
    <cellStyle name="Followed Hyperlink 114" xfId="37150" hidden="1"/>
    <cellStyle name="Followed Hyperlink 114" xfId="37432" hidden="1"/>
    <cellStyle name="Followed Hyperlink 114" xfId="37714" hidden="1"/>
    <cellStyle name="Followed Hyperlink 114" xfId="37994" hidden="1"/>
    <cellStyle name="Followed Hyperlink 114" xfId="38278" hidden="1"/>
    <cellStyle name="Followed Hyperlink 114" xfId="38560" hidden="1"/>
    <cellStyle name="Followed Hyperlink 114" xfId="38842" hidden="1"/>
    <cellStyle name="Followed Hyperlink 114" xfId="39124" hidden="1"/>
    <cellStyle name="Followed Hyperlink 114" xfId="39406" hidden="1"/>
    <cellStyle name="Followed Hyperlink 114" xfId="39678" hidden="1"/>
    <cellStyle name="Followed Hyperlink 114" xfId="39970" hidden="1"/>
    <cellStyle name="Followed Hyperlink 114" xfId="40252" hidden="1"/>
    <cellStyle name="Followed Hyperlink 114" xfId="40534" hidden="1"/>
    <cellStyle name="Followed Hyperlink 114" xfId="40816" hidden="1"/>
    <cellStyle name="Followed Hyperlink 114" xfId="41098" hidden="1"/>
    <cellStyle name="Followed Hyperlink 114" xfId="41380" hidden="1"/>
    <cellStyle name="Followed Hyperlink 114" xfId="41662" hidden="1"/>
    <cellStyle name="Followed Hyperlink 114" xfId="41944" hidden="1"/>
    <cellStyle name="Followed Hyperlink 114" xfId="42338" hidden="1"/>
    <cellStyle name="Followed Hyperlink 114" xfId="42506" hidden="1"/>
    <cellStyle name="Followed Hyperlink 114" xfId="42790" hidden="1"/>
    <cellStyle name="Followed Hyperlink 114" xfId="43070" hidden="1"/>
    <cellStyle name="Followed Hyperlink 114" xfId="43352" hidden="1"/>
    <cellStyle name="Followed Hyperlink 114" xfId="43636" hidden="1"/>
    <cellStyle name="Followed Hyperlink 114" xfId="43916" hidden="1"/>
    <cellStyle name="Followed Hyperlink 114" xfId="44200" hidden="1"/>
    <cellStyle name="Followed Hyperlink 114" xfId="44480" hidden="1"/>
    <cellStyle name="Followed Hyperlink 114" xfId="44764" hidden="1"/>
    <cellStyle name="Followed Hyperlink 114" xfId="45046" hidden="1"/>
    <cellStyle name="Followed Hyperlink 114" xfId="45326" hidden="1"/>
    <cellStyle name="Followed Hyperlink 114" xfId="45610" hidden="1"/>
    <cellStyle name="Followed Hyperlink 114" xfId="45892" hidden="1"/>
    <cellStyle name="Followed Hyperlink 114" xfId="46174" hidden="1"/>
    <cellStyle name="Followed Hyperlink 114" xfId="46456" hidden="1"/>
    <cellStyle name="Followed Hyperlink 114" xfId="46738" hidden="1"/>
    <cellStyle name="Followed Hyperlink 114" xfId="47020" hidden="1"/>
    <cellStyle name="Followed Hyperlink 114" xfId="47302" hidden="1"/>
    <cellStyle name="Followed Hyperlink 114" xfId="47584" hidden="1"/>
    <cellStyle name="Followed Hyperlink 114" xfId="47866" hidden="1"/>
    <cellStyle name="Followed Hyperlink 114" xfId="48148" hidden="1"/>
    <cellStyle name="Followed Hyperlink 114" xfId="48430" hidden="1"/>
    <cellStyle name="Followed Hyperlink 114" xfId="48712" hidden="1"/>
    <cellStyle name="Followed Hyperlink 114" xfId="48994" hidden="1"/>
    <cellStyle name="Followed Hyperlink 114" xfId="49274" hidden="1"/>
    <cellStyle name="Followed Hyperlink 114" xfId="49558" hidden="1"/>
    <cellStyle name="Followed Hyperlink 114" xfId="49840" hidden="1"/>
    <cellStyle name="Followed Hyperlink 114" xfId="50122" hidden="1"/>
    <cellStyle name="Followed Hyperlink 114" xfId="50404" hidden="1"/>
    <cellStyle name="Followed Hyperlink 114" xfId="50686" hidden="1"/>
    <cellStyle name="Followed Hyperlink 114" xfId="50958" hidden="1"/>
    <cellStyle name="Followed Hyperlink 114" xfId="51250" hidden="1"/>
    <cellStyle name="Followed Hyperlink 114" xfId="51532" hidden="1"/>
    <cellStyle name="Followed Hyperlink 114" xfId="51814" hidden="1"/>
    <cellStyle name="Followed Hyperlink 114" xfId="52096" hidden="1"/>
    <cellStyle name="Followed Hyperlink 114" xfId="52378" hidden="1"/>
    <cellStyle name="Followed Hyperlink 114" xfId="52660" hidden="1"/>
    <cellStyle name="Followed Hyperlink 114" xfId="52942" hidden="1"/>
    <cellStyle name="Followed Hyperlink 114" xfId="53224" hidden="1"/>
    <cellStyle name="Followed Hyperlink 115" xfId="4197" hidden="1"/>
    <cellStyle name="Followed Hyperlink 115" xfId="4359" hidden="1"/>
    <cellStyle name="Followed Hyperlink 115" xfId="4643" hidden="1"/>
    <cellStyle name="Followed Hyperlink 115" xfId="4923" hidden="1"/>
    <cellStyle name="Followed Hyperlink 115" xfId="5205" hidden="1"/>
    <cellStyle name="Followed Hyperlink 115" xfId="5489" hidden="1"/>
    <cellStyle name="Followed Hyperlink 115" xfId="5769" hidden="1"/>
    <cellStyle name="Followed Hyperlink 115" xfId="6053" hidden="1"/>
    <cellStyle name="Followed Hyperlink 115" xfId="6333" hidden="1"/>
    <cellStyle name="Followed Hyperlink 115" xfId="6617" hidden="1"/>
    <cellStyle name="Followed Hyperlink 115" xfId="6899" hidden="1"/>
    <cellStyle name="Followed Hyperlink 115" xfId="7179" hidden="1"/>
    <cellStyle name="Followed Hyperlink 115" xfId="7463" hidden="1"/>
    <cellStyle name="Followed Hyperlink 115" xfId="7745" hidden="1"/>
    <cellStyle name="Followed Hyperlink 115" xfId="8027" hidden="1"/>
    <cellStyle name="Followed Hyperlink 115" xfId="8309" hidden="1"/>
    <cellStyle name="Followed Hyperlink 115" xfId="8591" hidden="1"/>
    <cellStyle name="Followed Hyperlink 115" xfId="8873" hidden="1"/>
    <cellStyle name="Followed Hyperlink 115" xfId="9155" hidden="1"/>
    <cellStyle name="Followed Hyperlink 115" xfId="9437" hidden="1"/>
    <cellStyle name="Followed Hyperlink 115" xfId="9719" hidden="1"/>
    <cellStyle name="Followed Hyperlink 115" xfId="10001" hidden="1"/>
    <cellStyle name="Followed Hyperlink 115" xfId="10283" hidden="1"/>
    <cellStyle name="Followed Hyperlink 115" xfId="10565" hidden="1"/>
    <cellStyle name="Followed Hyperlink 115" xfId="10847" hidden="1"/>
    <cellStyle name="Followed Hyperlink 115" xfId="11127" hidden="1"/>
    <cellStyle name="Followed Hyperlink 115" xfId="11411" hidden="1"/>
    <cellStyle name="Followed Hyperlink 115" xfId="11693" hidden="1"/>
    <cellStyle name="Followed Hyperlink 115" xfId="11975" hidden="1"/>
    <cellStyle name="Followed Hyperlink 115" xfId="12257" hidden="1"/>
    <cellStyle name="Followed Hyperlink 115" xfId="12539" hidden="1"/>
    <cellStyle name="Followed Hyperlink 115" xfId="12811" hidden="1"/>
    <cellStyle name="Followed Hyperlink 115" xfId="13103" hidden="1"/>
    <cellStyle name="Followed Hyperlink 115" xfId="13385" hidden="1"/>
    <cellStyle name="Followed Hyperlink 115" xfId="13667" hidden="1"/>
    <cellStyle name="Followed Hyperlink 115" xfId="13949" hidden="1"/>
    <cellStyle name="Followed Hyperlink 115" xfId="14231" hidden="1"/>
    <cellStyle name="Followed Hyperlink 115" xfId="14513" hidden="1"/>
    <cellStyle name="Followed Hyperlink 115" xfId="14795" hidden="1"/>
    <cellStyle name="Followed Hyperlink 115" xfId="15077" hidden="1"/>
    <cellStyle name="Followed Hyperlink 115" xfId="19473" hidden="1"/>
    <cellStyle name="Followed Hyperlink 115" xfId="19635" hidden="1"/>
    <cellStyle name="Followed Hyperlink 115" xfId="19919" hidden="1"/>
    <cellStyle name="Followed Hyperlink 115" xfId="20199" hidden="1"/>
    <cellStyle name="Followed Hyperlink 115" xfId="20481" hidden="1"/>
    <cellStyle name="Followed Hyperlink 115" xfId="20765" hidden="1"/>
    <cellStyle name="Followed Hyperlink 115" xfId="21045" hidden="1"/>
    <cellStyle name="Followed Hyperlink 115" xfId="21329" hidden="1"/>
    <cellStyle name="Followed Hyperlink 115" xfId="21609" hidden="1"/>
    <cellStyle name="Followed Hyperlink 115" xfId="21893" hidden="1"/>
    <cellStyle name="Followed Hyperlink 115" xfId="22175" hidden="1"/>
    <cellStyle name="Followed Hyperlink 115" xfId="22455" hidden="1"/>
    <cellStyle name="Followed Hyperlink 115" xfId="22739" hidden="1"/>
    <cellStyle name="Followed Hyperlink 115" xfId="23021" hidden="1"/>
    <cellStyle name="Followed Hyperlink 115" xfId="23303" hidden="1"/>
    <cellStyle name="Followed Hyperlink 115" xfId="23585" hidden="1"/>
    <cellStyle name="Followed Hyperlink 115" xfId="23867" hidden="1"/>
    <cellStyle name="Followed Hyperlink 115" xfId="24149" hidden="1"/>
    <cellStyle name="Followed Hyperlink 115" xfId="24431" hidden="1"/>
    <cellStyle name="Followed Hyperlink 115" xfId="24713" hidden="1"/>
    <cellStyle name="Followed Hyperlink 115" xfId="24995" hidden="1"/>
    <cellStyle name="Followed Hyperlink 115" xfId="25277" hidden="1"/>
    <cellStyle name="Followed Hyperlink 115" xfId="25559" hidden="1"/>
    <cellStyle name="Followed Hyperlink 115" xfId="25841" hidden="1"/>
    <cellStyle name="Followed Hyperlink 115" xfId="26123" hidden="1"/>
    <cellStyle name="Followed Hyperlink 115" xfId="26403" hidden="1"/>
    <cellStyle name="Followed Hyperlink 115" xfId="26687" hidden="1"/>
    <cellStyle name="Followed Hyperlink 115" xfId="26969" hidden="1"/>
    <cellStyle name="Followed Hyperlink 115" xfId="27251" hidden="1"/>
    <cellStyle name="Followed Hyperlink 115" xfId="27533" hidden="1"/>
    <cellStyle name="Followed Hyperlink 115" xfId="27815" hidden="1"/>
    <cellStyle name="Followed Hyperlink 115" xfId="28087" hidden="1"/>
    <cellStyle name="Followed Hyperlink 115" xfId="28379" hidden="1"/>
    <cellStyle name="Followed Hyperlink 115" xfId="28661" hidden="1"/>
    <cellStyle name="Followed Hyperlink 115" xfId="28943" hidden="1"/>
    <cellStyle name="Followed Hyperlink 115" xfId="29225" hidden="1"/>
    <cellStyle name="Followed Hyperlink 115" xfId="29507" hidden="1"/>
    <cellStyle name="Followed Hyperlink 115" xfId="29789" hidden="1"/>
    <cellStyle name="Followed Hyperlink 115" xfId="30071" hidden="1"/>
    <cellStyle name="Followed Hyperlink 115" xfId="30353" hidden="1"/>
    <cellStyle name="Followed Hyperlink 115" xfId="31060" hidden="1"/>
    <cellStyle name="Followed Hyperlink 115" xfId="31222" hidden="1"/>
    <cellStyle name="Followed Hyperlink 115" xfId="31506" hidden="1"/>
    <cellStyle name="Followed Hyperlink 115" xfId="31786" hidden="1"/>
    <cellStyle name="Followed Hyperlink 115" xfId="32068" hidden="1"/>
    <cellStyle name="Followed Hyperlink 115" xfId="32352" hidden="1"/>
    <cellStyle name="Followed Hyperlink 115" xfId="32632" hidden="1"/>
    <cellStyle name="Followed Hyperlink 115" xfId="32916" hidden="1"/>
    <cellStyle name="Followed Hyperlink 115" xfId="33196" hidden="1"/>
    <cellStyle name="Followed Hyperlink 115" xfId="33480" hidden="1"/>
    <cellStyle name="Followed Hyperlink 115" xfId="33762" hidden="1"/>
    <cellStyle name="Followed Hyperlink 115" xfId="34042" hidden="1"/>
    <cellStyle name="Followed Hyperlink 115" xfId="34326" hidden="1"/>
    <cellStyle name="Followed Hyperlink 115" xfId="34608" hidden="1"/>
    <cellStyle name="Followed Hyperlink 115" xfId="34890" hidden="1"/>
    <cellStyle name="Followed Hyperlink 115" xfId="35172" hidden="1"/>
    <cellStyle name="Followed Hyperlink 115" xfId="35454" hidden="1"/>
    <cellStyle name="Followed Hyperlink 115" xfId="35736" hidden="1"/>
    <cellStyle name="Followed Hyperlink 115" xfId="36018" hidden="1"/>
    <cellStyle name="Followed Hyperlink 115" xfId="36300" hidden="1"/>
    <cellStyle name="Followed Hyperlink 115" xfId="36582" hidden="1"/>
    <cellStyle name="Followed Hyperlink 115" xfId="36864" hidden="1"/>
    <cellStyle name="Followed Hyperlink 115" xfId="37146" hidden="1"/>
    <cellStyle name="Followed Hyperlink 115" xfId="37428" hidden="1"/>
    <cellStyle name="Followed Hyperlink 115" xfId="37710" hidden="1"/>
    <cellStyle name="Followed Hyperlink 115" xfId="37990" hidden="1"/>
    <cellStyle name="Followed Hyperlink 115" xfId="38274" hidden="1"/>
    <cellStyle name="Followed Hyperlink 115" xfId="38556" hidden="1"/>
    <cellStyle name="Followed Hyperlink 115" xfId="38838" hidden="1"/>
    <cellStyle name="Followed Hyperlink 115" xfId="39120" hidden="1"/>
    <cellStyle name="Followed Hyperlink 115" xfId="39402" hidden="1"/>
    <cellStyle name="Followed Hyperlink 115" xfId="39674" hidden="1"/>
    <cellStyle name="Followed Hyperlink 115" xfId="39966" hidden="1"/>
    <cellStyle name="Followed Hyperlink 115" xfId="40248" hidden="1"/>
    <cellStyle name="Followed Hyperlink 115" xfId="40530" hidden="1"/>
    <cellStyle name="Followed Hyperlink 115" xfId="40812" hidden="1"/>
    <cellStyle name="Followed Hyperlink 115" xfId="41094" hidden="1"/>
    <cellStyle name="Followed Hyperlink 115" xfId="41376" hidden="1"/>
    <cellStyle name="Followed Hyperlink 115" xfId="41658" hidden="1"/>
    <cellStyle name="Followed Hyperlink 115" xfId="41940" hidden="1"/>
    <cellStyle name="Followed Hyperlink 115" xfId="42340" hidden="1"/>
    <cellStyle name="Followed Hyperlink 115" xfId="42502" hidden="1"/>
    <cellStyle name="Followed Hyperlink 115" xfId="42786" hidden="1"/>
    <cellStyle name="Followed Hyperlink 115" xfId="43066" hidden="1"/>
    <cellStyle name="Followed Hyperlink 115" xfId="43348" hidden="1"/>
    <cellStyle name="Followed Hyperlink 115" xfId="43632" hidden="1"/>
    <cellStyle name="Followed Hyperlink 115" xfId="43912" hidden="1"/>
    <cellStyle name="Followed Hyperlink 115" xfId="44196" hidden="1"/>
    <cellStyle name="Followed Hyperlink 115" xfId="44476" hidden="1"/>
    <cellStyle name="Followed Hyperlink 115" xfId="44760" hidden="1"/>
    <cellStyle name="Followed Hyperlink 115" xfId="45042" hidden="1"/>
    <cellStyle name="Followed Hyperlink 115" xfId="45322" hidden="1"/>
    <cellStyle name="Followed Hyperlink 115" xfId="45606" hidden="1"/>
    <cellStyle name="Followed Hyperlink 115" xfId="45888" hidden="1"/>
    <cellStyle name="Followed Hyperlink 115" xfId="46170" hidden="1"/>
    <cellStyle name="Followed Hyperlink 115" xfId="46452" hidden="1"/>
    <cellStyle name="Followed Hyperlink 115" xfId="46734" hidden="1"/>
    <cellStyle name="Followed Hyperlink 115" xfId="47016" hidden="1"/>
    <cellStyle name="Followed Hyperlink 115" xfId="47298" hidden="1"/>
    <cellStyle name="Followed Hyperlink 115" xfId="47580" hidden="1"/>
    <cellStyle name="Followed Hyperlink 115" xfId="47862" hidden="1"/>
    <cellStyle name="Followed Hyperlink 115" xfId="48144" hidden="1"/>
    <cellStyle name="Followed Hyperlink 115" xfId="48426" hidden="1"/>
    <cellStyle name="Followed Hyperlink 115" xfId="48708" hidden="1"/>
    <cellStyle name="Followed Hyperlink 115" xfId="48990" hidden="1"/>
    <cellStyle name="Followed Hyperlink 115" xfId="49270" hidden="1"/>
    <cellStyle name="Followed Hyperlink 115" xfId="49554" hidden="1"/>
    <cellStyle name="Followed Hyperlink 115" xfId="49836" hidden="1"/>
    <cellStyle name="Followed Hyperlink 115" xfId="50118" hidden="1"/>
    <cellStyle name="Followed Hyperlink 115" xfId="50400" hidden="1"/>
    <cellStyle name="Followed Hyperlink 115" xfId="50682" hidden="1"/>
    <cellStyle name="Followed Hyperlink 115" xfId="50954" hidden="1"/>
    <cellStyle name="Followed Hyperlink 115" xfId="51246" hidden="1"/>
    <cellStyle name="Followed Hyperlink 115" xfId="51528" hidden="1"/>
    <cellStyle name="Followed Hyperlink 115" xfId="51810" hidden="1"/>
    <cellStyle name="Followed Hyperlink 115" xfId="52092" hidden="1"/>
    <cellStyle name="Followed Hyperlink 115" xfId="52374" hidden="1"/>
    <cellStyle name="Followed Hyperlink 115" xfId="52656" hidden="1"/>
    <cellStyle name="Followed Hyperlink 115" xfId="52938" hidden="1"/>
    <cellStyle name="Followed Hyperlink 115" xfId="53220" hidden="1"/>
    <cellStyle name="Followed Hyperlink 116" xfId="4199" hidden="1"/>
    <cellStyle name="Followed Hyperlink 116" xfId="4355" hidden="1"/>
    <cellStyle name="Followed Hyperlink 116" xfId="4639" hidden="1"/>
    <cellStyle name="Followed Hyperlink 116" xfId="4919" hidden="1"/>
    <cellStyle name="Followed Hyperlink 116" xfId="5201" hidden="1"/>
    <cellStyle name="Followed Hyperlink 116" xfId="5485" hidden="1"/>
    <cellStyle name="Followed Hyperlink 116" xfId="5765" hidden="1"/>
    <cellStyle name="Followed Hyperlink 116" xfId="6049" hidden="1"/>
    <cellStyle name="Followed Hyperlink 116" xfId="6329" hidden="1"/>
    <cellStyle name="Followed Hyperlink 116" xfId="6613" hidden="1"/>
    <cellStyle name="Followed Hyperlink 116" xfId="6895" hidden="1"/>
    <cellStyle name="Followed Hyperlink 116" xfId="7175" hidden="1"/>
    <cellStyle name="Followed Hyperlink 116" xfId="7459" hidden="1"/>
    <cellStyle name="Followed Hyperlink 116" xfId="7741" hidden="1"/>
    <cellStyle name="Followed Hyperlink 116" xfId="8023" hidden="1"/>
    <cellStyle name="Followed Hyperlink 116" xfId="8305" hidden="1"/>
    <cellStyle name="Followed Hyperlink 116" xfId="8587" hidden="1"/>
    <cellStyle name="Followed Hyperlink 116" xfId="8869" hidden="1"/>
    <cellStyle name="Followed Hyperlink 116" xfId="9151" hidden="1"/>
    <cellStyle name="Followed Hyperlink 116" xfId="9433" hidden="1"/>
    <cellStyle name="Followed Hyperlink 116" xfId="9715" hidden="1"/>
    <cellStyle name="Followed Hyperlink 116" xfId="9997" hidden="1"/>
    <cellStyle name="Followed Hyperlink 116" xfId="10279" hidden="1"/>
    <cellStyle name="Followed Hyperlink 116" xfId="10561" hidden="1"/>
    <cellStyle name="Followed Hyperlink 116" xfId="10843" hidden="1"/>
    <cellStyle name="Followed Hyperlink 116" xfId="11123" hidden="1"/>
    <cellStyle name="Followed Hyperlink 116" xfId="11407" hidden="1"/>
    <cellStyle name="Followed Hyperlink 116" xfId="11689" hidden="1"/>
    <cellStyle name="Followed Hyperlink 116" xfId="11971" hidden="1"/>
    <cellStyle name="Followed Hyperlink 116" xfId="12253" hidden="1"/>
    <cellStyle name="Followed Hyperlink 116" xfId="12535" hidden="1"/>
    <cellStyle name="Followed Hyperlink 116" xfId="12807" hidden="1"/>
    <cellStyle name="Followed Hyperlink 116" xfId="13099" hidden="1"/>
    <cellStyle name="Followed Hyperlink 116" xfId="13381" hidden="1"/>
    <cellStyle name="Followed Hyperlink 116" xfId="13663" hidden="1"/>
    <cellStyle name="Followed Hyperlink 116" xfId="13945" hidden="1"/>
    <cellStyle name="Followed Hyperlink 116" xfId="14227" hidden="1"/>
    <cellStyle name="Followed Hyperlink 116" xfId="14509" hidden="1"/>
    <cellStyle name="Followed Hyperlink 116" xfId="14791" hidden="1"/>
    <cellStyle name="Followed Hyperlink 116" xfId="15073" hidden="1"/>
    <cellStyle name="Followed Hyperlink 116" xfId="19475" hidden="1"/>
    <cellStyle name="Followed Hyperlink 116" xfId="19631" hidden="1"/>
    <cellStyle name="Followed Hyperlink 116" xfId="19915" hidden="1"/>
    <cellStyle name="Followed Hyperlink 116" xfId="20195" hidden="1"/>
    <cellStyle name="Followed Hyperlink 116" xfId="20477" hidden="1"/>
    <cellStyle name="Followed Hyperlink 116" xfId="20761" hidden="1"/>
    <cellStyle name="Followed Hyperlink 116" xfId="21041" hidden="1"/>
    <cellStyle name="Followed Hyperlink 116" xfId="21325" hidden="1"/>
    <cellStyle name="Followed Hyperlink 116" xfId="21605" hidden="1"/>
    <cellStyle name="Followed Hyperlink 116" xfId="21889" hidden="1"/>
    <cellStyle name="Followed Hyperlink 116" xfId="22171" hidden="1"/>
    <cellStyle name="Followed Hyperlink 116" xfId="22451" hidden="1"/>
    <cellStyle name="Followed Hyperlink 116" xfId="22735" hidden="1"/>
    <cellStyle name="Followed Hyperlink 116" xfId="23017" hidden="1"/>
    <cellStyle name="Followed Hyperlink 116" xfId="23299" hidden="1"/>
    <cellStyle name="Followed Hyperlink 116" xfId="23581" hidden="1"/>
    <cellStyle name="Followed Hyperlink 116" xfId="23863" hidden="1"/>
    <cellStyle name="Followed Hyperlink 116" xfId="24145" hidden="1"/>
    <cellStyle name="Followed Hyperlink 116" xfId="24427" hidden="1"/>
    <cellStyle name="Followed Hyperlink 116" xfId="24709" hidden="1"/>
    <cellStyle name="Followed Hyperlink 116" xfId="24991" hidden="1"/>
    <cellStyle name="Followed Hyperlink 116" xfId="25273" hidden="1"/>
    <cellStyle name="Followed Hyperlink 116" xfId="25555" hidden="1"/>
    <cellStyle name="Followed Hyperlink 116" xfId="25837" hidden="1"/>
    <cellStyle name="Followed Hyperlink 116" xfId="26119" hidden="1"/>
    <cellStyle name="Followed Hyperlink 116" xfId="26399" hidden="1"/>
    <cellStyle name="Followed Hyperlink 116" xfId="26683" hidden="1"/>
    <cellStyle name="Followed Hyperlink 116" xfId="26965" hidden="1"/>
    <cellStyle name="Followed Hyperlink 116" xfId="27247" hidden="1"/>
    <cellStyle name="Followed Hyperlink 116" xfId="27529" hidden="1"/>
    <cellStyle name="Followed Hyperlink 116" xfId="27811" hidden="1"/>
    <cellStyle name="Followed Hyperlink 116" xfId="28083" hidden="1"/>
    <cellStyle name="Followed Hyperlink 116" xfId="28375" hidden="1"/>
    <cellStyle name="Followed Hyperlink 116" xfId="28657" hidden="1"/>
    <cellStyle name="Followed Hyperlink 116" xfId="28939" hidden="1"/>
    <cellStyle name="Followed Hyperlink 116" xfId="29221" hidden="1"/>
    <cellStyle name="Followed Hyperlink 116" xfId="29503" hidden="1"/>
    <cellStyle name="Followed Hyperlink 116" xfId="29785" hidden="1"/>
    <cellStyle name="Followed Hyperlink 116" xfId="30067" hidden="1"/>
    <cellStyle name="Followed Hyperlink 116" xfId="30349" hidden="1"/>
    <cellStyle name="Followed Hyperlink 116" xfId="31062" hidden="1"/>
    <cellStyle name="Followed Hyperlink 116" xfId="31218" hidden="1"/>
    <cellStyle name="Followed Hyperlink 116" xfId="31502" hidden="1"/>
    <cellStyle name="Followed Hyperlink 116" xfId="31782" hidden="1"/>
    <cellStyle name="Followed Hyperlink 116" xfId="32064" hidden="1"/>
    <cellStyle name="Followed Hyperlink 116" xfId="32348" hidden="1"/>
    <cellStyle name="Followed Hyperlink 116" xfId="32628" hidden="1"/>
    <cellStyle name="Followed Hyperlink 116" xfId="32912" hidden="1"/>
    <cellStyle name="Followed Hyperlink 116" xfId="33192" hidden="1"/>
    <cellStyle name="Followed Hyperlink 116" xfId="33476" hidden="1"/>
    <cellStyle name="Followed Hyperlink 116" xfId="33758" hidden="1"/>
    <cellStyle name="Followed Hyperlink 116" xfId="34038" hidden="1"/>
    <cellStyle name="Followed Hyperlink 116" xfId="34322" hidden="1"/>
    <cellStyle name="Followed Hyperlink 116" xfId="34604" hidden="1"/>
    <cellStyle name="Followed Hyperlink 116" xfId="34886" hidden="1"/>
    <cellStyle name="Followed Hyperlink 116" xfId="35168" hidden="1"/>
    <cellStyle name="Followed Hyperlink 116" xfId="35450" hidden="1"/>
    <cellStyle name="Followed Hyperlink 116" xfId="35732" hidden="1"/>
    <cellStyle name="Followed Hyperlink 116" xfId="36014" hidden="1"/>
    <cellStyle name="Followed Hyperlink 116" xfId="36296" hidden="1"/>
    <cellStyle name="Followed Hyperlink 116" xfId="36578" hidden="1"/>
    <cellStyle name="Followed Hyperlink 116" xfId="36860" hidden="1"/>
    <cellStyle name="Followed Hyperlink 116" xfId="37142" hidden="1"/>
    <cellStyle name="Followed Hyperlink 116" xfId="37424" hidden="1"/>
    <cellStyle name="Followed Hyperlink 116" xfId="37706" hidden="1"/>
    <cellStyle name="Followed Hyperlink 116" xfId="37986" hidden="1"/>
    <cellStyle name="Followed Hyperlink 116" xfId="38270" hidden="1"/>
    <cellStyle name="Followed Hyperlink 116" xfId="38552" hidden="1"/>
    <cellStyle name="Followed Hyperlink 116" xfId="38834" hidden="1"/>
    <cellStyle name="Followed Hyperlink 116" xfId="39116" hidden="1"/>
    <cellStyle name="Followed Hyperlink 116" xfId="39398" hidden="1"/>
    <cellStyle name="Followed Hyperlink 116" xfId="39670" hidden="1"/>
    <cellStyle name="Followed Hyperlink 116" xfId="39962" hidden="1"/>
    <cellStyle name="Followed Hyperlink 116" xfId="40244" hidden="1"/>
    <cellStyle name="Followed Hyperlink 116" xfId="40526" hidden="1"/>
    <cellStyle name="Followed Hyperlink 116" xfId="40808" hidden="1"/>
    <cellStyle name="Followed Hyperlink 116" xfId="41090" hidden="1"/>
    <cellStyle name="Followed Hyperlink 116" xfId="41372" hidden="1"/>
    <cellStyle name="Followed Hyperlink 116" xfId="41654" hidden="1"/>
    <cellStyle name="Followed Hyperlink 116" xfId="41936" hidden="1"/>
    <cellStyle name="Followed Hyperlink 116" xfId="42342" hidden="1"/>
    <cellStyle name="Followed Hyperlink 116" xfId="42498" hidden="1"/>
    <cellStyle name="Followed Hyperlink 116" xfId="42782" hidden="1"/>
    <cellStyle name="Followed Hyperlink 116" xfId="43062" hidden="1"/>
    <cellStyle name="Followed Hyperlink 116" xfId="43344" hidden="1"/>
    <cellStyle name="Followed Hyperlink 116" xfId="43628" hidden="1"/>
    <cellStyle name="Followed Hyperlink 116" xfId="43908" hidden="1"/>
    <cellStyle name="Followed Hyperlink 116" xfId="44192" hidden="1"/>
    <cellStyle name="Followed Hyperlink 116" xfId="44472" hidden="1"/>
    <cellStyle name="Followed Hyperlink 116" xfId="44756" hidden="1"/>
    <cellStyle name="Followed Hyperlink 116" xfId="45038" hidden="1"/>
    <cellStyle name="Followed Hyperlink 116" xfId="45318" hidden="1"/>
    <cellStyle name="Followed Hyperlink 116" xfId="45602" hidden="1"/>
    <cellStyle name="Followed Hyperlink 116" xfId="45884" hidden="1"/>
    <cellStyle name="Followed Hyperlink 116" xfId="46166" hidden="1"/>
    <cellStyle name="Followed Hyperlink 116" xfId="46448" hidden="1"/>
    <cellStyle name="Followed Hyperlink 116" xfId="46730" hidden="1"/>
    <cellStyle name="Followed Hyperlink 116" xfId="47012" hidden="1"/>
    <cellStyle name="Followed Hyperlink 116" xfId="47294" hidden="1"/>
    <cellStyle name="Followed Hyperlink 116" xfId="47576" hidden="1"/>
    <cellStyle name="Followed Hyperlink 116" xfId="47858" hidden="1"/>
    <cellStyle name="Followed Hyperlink 116" xfId="48140" hidden="1"/>
    <cellStyle name="Followed Hyperlink 116" xfId="48422" hidden="1"/>
    <cellStyle name="Followed Hyperlink 116" xfId="48704" hidden="1"/>
    <cellStyle name="Followed Hyperlink 116" xfId="48986" hidden="1"/>
    <cellStyle name="Followed Hyperlink 116" xfId="49266" hidden="1"/>
    <cellStyle name="Followed Hyperlink 116" xfId="49550" hidden="1"/>
    <cellStyle name="Followed Hyperlink 116" xfId="49832" hidden="1"/>
    <cellStyle name="Followed Hyperlink 116" xfId="50114" hidden="1"/>
    <cellStyle name="Followed Hyperlink 116" xfId="50396" hidden="1"/>
    <cellStyle name="Followed Hyperlink 116" xfId="50678" hidden="1"/>
    <cellStyle name="Followed Hyperlink 116" xfId="50950" hidden="1"/>
    <cellStyle name="Followed Hyperlink 116" xfId="51242" hidden="1"/>
    <cellStyle name="Followed Hyperlink 116" xfId="51524" hidden="1"/>
    <cellStyle name="Followed Hyperlink 116" xfId="51806" hidden="1"/>
    <cellStyle name="Followed Hyperlink 116" xfId="52088" hidden="1"/>
    <cellStyle name="Followed Hyperlink 116" xfId="52370" hidden="1"/>
    <cellStyle name="Followed Hyperlink 116" xfId="52652" hidden="1"/>
    <cellStyle name="Followed Hyperlink 116" xfId="52934" hidden="1"/>
    <cellStyle name="Followed Hyperlink 116" xfId="53216" hidden="1"/>
    <cellStyle name="Followed Hyperlink 117" xfId="4201" hidden="1"/>
    <cellStyle name="Followed Hyperlink 117" xfId="4351" hidden="1"/>
    <cellStyle name="Followed Hyperlink 117" xfId="4635" hidden="1"/>
    <cellStyle name="Followed Hyperlink 117" xfId="4915" hidden="1"/>
    <cellStyle name="Followed Hyperlink 117" xfId="5197" hidden="1"/>
    <cellStyle name="Followed Hyperlink 117" xfId="5481" hidden="1"/>
    <cellStyle name="Followed Hyperlink 117" xfId="5761" hidden="1"/>
    <cellStyle name="Followed Hyperlink 117" xfId="6045" hidden="1"/>
    <cellStyle name="Followed Hyperlink 117" xfId="6325" hidden="1"/>
    <cellStyle name="Followed Hyperlink 117" xfId="6609" hidden="1"/>
    <cellStyle name="Followed Hyperlink 117" xfId="6891" hidden="1"/>
    <cellStyle name="Followed Hyperlink 117" xfId="7171" hidden="1"/>
    <cellStyle name="Followed Hyperlink 117" xfId="7455" hidden="1"/>
    <cellStyle name="Followed Hyperlink 117" xfId="7737" hidden="1"/>
    <cellStyle name="Followed Hyperlink 117" xfId="8019" hidden="1"/>
    <cellStyle name="Followed Hyperlink 117" xfId="8301" hidden="1"/>
    <cellStyle name="Followed Hyperlink 117" xfId="8583" hidden="1"/>
    <cellStyle name="Followed Hyperlink 117" xfId="8865" hidden="1"/>
    <cellStyle name="Followed Hyperlink 117" xfId="9147" hidden="1"/>
    <cellStyle name="Followed Hyperlink 117" xfId="9429" hidden="1"/>
    <cellStyle name="Followed Hyperlink 117" xfId="9711" hidden="1"/>
    <cellStyle name="Followed Hyperlink 117" xfId="9993" hidden="1"/>
    <cellStyle name="Followed Hyperlink 117" xfId="10275" hidden="1"/>
    <cellStyle name="Followed Hyperlink 117" xfId="10557" hidden="1"/>
    <cellStyle name="Followed Hyperlink 117" xfId="10839" hidden="1"/>
    <cellStyle name="Followed Hyperlink 117" xfId="11119" hidden="1"/>
    <cellStyle name="Followed Hyperlink 117" xfId="11403" hidden="1"/>
    <cellStyle name="Followed Hyperlink 117" xfId="11685" hidden="1"/>
    <cellStyle name="Followed Hyperlink 117" xfId="11967" hidden="1"/>
    <cellStyle name="Followed Hyperlink 117" xfId="12249" hidden="1"/>
    <cellStyle name="Followed Hyperlink 117" xfId="12531" hidden="1"/>
    <cellStyle name="Followed Hyperlink 117" xfId="12803" hidden="1"/>
    <cellStyle name="Followed Hyperlink 117" xfId="13095" hidden="1"/>
    <cellStyle name="Followed Hyperlink 117" xfId="13377" hidden="1"/>
    <cellStyle name="Followed Hyperlink 117" xfId="13659" hidden="1"/>
    <cellStyle name="Followed Hyperlink 117" xfId="13941" hidden="1"/>
    <cellStyle name="Followed Hyperlink 117" xfId="14223" hidden="1"/>
    <cellStyle name="Followed Hyperlink 117" xfId="14505" hidden="1"/>
    <cellStyle name="Followed Hyperlink 117" xfId="14787" hidden="1"/>
    <cellStyle name="Followed Hyperlink 117" xfId="15069" hidden="1"/>
    <cellStyle name="Followed Hyperlink 117" xfId="19477" hidden="1"/>
    <cellStyle name="Followed Hyperlink 117" xfId="19627" hidden="1"/>
    <cellStyle name="Followed Hyperlink 117" xfId="19911" hidden="1"/>
    <cellStyle name="Followed Hyperlink 117" xfId="20191" hidden="1"/>
    <cellStyle name="Followed Hyperlink 117" xfId="20473" hidden="1"/>
    <cellStyle name="Followed Hyperlink 117" xfId="20757" hidden="1"/>
    <cellStyle name="Followed Hyperlink 117" xfId="21037" hidden="1"/>
    <cellStyle name="Followed Hyperlink 117" xfId="21321" hidden="1"/>
    <cellStyle name="Followed Hyperlink 117" xfId="21601" hidden="1"/>
    <cellStyle name="Followed Hyperlink 117" xfId="21885" hidden="1"/>
    <cellStyle name="Followed Hyperlink 117" xfId="22167" hidden="1"/>
    <cellStyle name="Followed Hyperlink 117" xfId="22447" hidden="1"/>
    <cellStyle name="Followed Hyperlink 117" xfId="22731" hidden="1"/>
    <cellStyle name="Followed Hyperlink 117" xfId="23013" hidden="1"/>
    <cellStyle name="Followed Hyperlink 117" xfId="23295" hidden="1"/>
    <cellStyle name="Followed Hyperlink 117" xfId="23577" hidden="1"/>
    <cellStyle name="Followed Hyperlink 117" xfId="23859" hidden="1"/>
    <cellStyle name="Followed Hyperlink 117" xfId="24141" hidden="1"/>
    <cellStyle name="Followed Hyperlink 117" xfId="24423" hidden="1"/>
    <cellStyle name="Followed Hyperlink 117" xfId="24705" hidden="1"/>
    <cellStyle name="Followed Hyperlink 117" xfId="24987" hidden="1"/>
    <cellStyle name="Followed Hyperlink 117" xfId="25269" hidden="1"/>
    <cellStyle name="Followed Hyperlink 117" xfId="25551" hidden="1"/>
    <cellStyle name="Followed Hyperlink 117" xfId="25833" hidden="1"/>
    <cellStyle name="Followed Hyperlink 117" xfId="26115" hidden="1"/>
    <cellStyle name="Followed Hyperlink 117" xfId="26395" hidden="1"/>
    <cellStyle name="Followed Hyperlink 117" xfId="26679" hidden="1"/>
    <cellStyle name="Followed Hyperlink 117" xfId="26961" hidden="1"/>
    <cellStyle name="Followed Hyperlink 117" xfId="27243" hidden="1"/>
    <cellStyle name="Followed Hyperlink 117" xfId="27525" hidden="1"/>
    <cellStyle name="Followed Hyperlink 117" xfId="27807" hidden="1"/>
    <cellStyle name="Followed Hyperlink 117" xfId="28079" hidden="1"/>
    <cellStyle name="Followed Hyperlink 117" xfId="28371" hidden="1"/>
    <cellStyle name="Followed Hyperlink 117" xfId="28653" hidden="1"/>
    <cellStyle name="Followed Hyperlink 117" xfId="28935" hidden="1"/>
    <cellStyle name="Followed Hyperlink 117" xfId="29217" hidden="1"/>
    <cellStyle name="Followed Hyperlink 117" xfId="29499" hidden="1"/>
    <cellStyle name="Followed Hyperlink 117" xfId="29781" hidden="1"/>
    <cellStyle name="Followed Hyperlink 117" xfId="30063" hidden="1"/>
    <cellStyle name="Followed Hyperlink 117" xfId="30345" hidden="1"/>
    <cellStyle name="Followed Hyperlink 117" xfId="31064" hidden="1"/>
    <cellStyle name="Followed Hyperlink 117" xfId="31214" hidden="1"/>
    <cellStyle name="Followed Hyperlink 117" xfId="31498" hidden="1"/>
    <cellStyle name="Followed Hyperlink 117" xfId="31778" hidden="1"/>
    <cellStyle name="Followed Hyperlink 117" xfId="32060" hidden="1"/>
    <cellStyle name="Followed Hyperlink 117" xfId="32344" hidden="1"/>
    <cellStyle name="Followed Hyperlink 117" xfId="32624" hidden="1"/>
    <cellStyle name="Followed Hyperlink 117" xfId="32908" hidden="1"/>
    <cellStyle name="Followed Hyperlink 117" xfId="33188" hidden="1"/>
    <cellStyle name="Followed Hyperlink 117" xfId="33472" hidden="1"/>
    <cellStyle name="Followed Hyperlink 117" xfId="33754" hidden="1"/>
    <cellStyle name="Followed Hyperlink 117" xfId="34034" hidden="1"/>
    <cellStyle name="Followed Hyperlink 117" xfId="34318" hidden="1"/>
    <cellStyle name="Followed Hyperlink 117" xfId="34600" hidden="1"/>
    <cellStyle name="Followed Hyperlink 117" xfId="34882" hidden="1"/>
    <cellStyle name="Followed Hyperlink 117" xfId="35164" hidden="1"/>
    <cellStyle name="Followed Hyperlink 117" xfId="35446" hidden="1"/>
    <cellStyle name="Followed Hyperlink 117" xfId="35728" hidden="1"/>
    <cellStyle name="Followed Hyperlink 117" xfId="36010" hidden="1"/>
    <cellStyle name="Followed Hyperlink 117" xfId="36292" hidden="1"/>
    <cellStyle name="Followed Hyperlink 117" xfId="36574" hidden="1"/>
    <cellStyle name="Followed Hyperlink 117" xfId="36856" hidden="1"/>
    <cellStyle name="Followed Hyperlink 117" xfId="37138" hidden="1"/>
    <cellStyle name="Followed Hyperlink 117" xfId="37420" hidden="1"/>
    <cellStyle name="Followed Hyperlink 117" xfId="37702" hidden="1"/>
    <cellStyle name="Followed Hyperlink 117" xfId="37982" hidden="1"/>
    <cellStyle name="Followed Hyperlink 117" xfId="38266" hidden="1"/>
    <cellStyle name="Followed Hyperlink 117" xfId="38548" hidden="1"/>
    <cellStyle name="Followed Hyperlink 117" xfId="38830" hidden="1"/>
    <cellStyle name="Followed Hyperlink 117" xfId="39112" hidden="1"/>
    <cellStyle name="Followed Hyperlink 117" xfId="39394" hidden="1"/>
    <cellStyle name="Followed Hyperlink 117" xfId="39666" hidden="1"/>
    <cellStyle name="Followed Hyperlink 117" xfId="39958" hidden="1"/>
    <cellStyle name="Followed Hyperlink 117" xfId="40240" hidden="1"/>
    <cellStyle name="Followed Hyperlink 117" xfId="40522" hidden="1"/>
    <cellStyle name="Followed Hyperlink 117" xfId="40804" hidden="1"/>
    <cellStyle name="Followed Hyperlink 117" xfId="41086" hidden="1"/>
    <cellStyle name="Followed Hyperlink 117" xfId="41368" hidden="1"/>
    <cellStyle name="Followed Hyperlink 117" xfId="41650" hidden="1"/>
    <cellStyle name="Followed Hyperlink 117" xfId="41932" hidden="1"/>
    <cellStyle name="Followed Hyperlink 117" xfId="42344" hidden="1"/>
    <cellStyle name="Followed Hyperlink 117" xfId="42494" hidden="1"/>
    <cellStyle name="Followed Hyperlink 117" xfId="42778" hidden="1"/>
    <cellStyle name="Followed Hyperlink 117" xfId="43058" hidden="1"/>
    <cellStyle name="Followed Hyperlink 117" xfId="43340" hidden="1"/>
    <cellStyle name="Followed Hyperlink 117" xfId="43624" hidden="1"/>
    <cellStyle name="Followed Hyperlink 117" xfId="43904" hidden="1"/>
    <cellStyle name="Followed Hyperlink 117" xfId="44188" hidden="1"/>
    <cellStyle name="Followed Hyperlink 117" xfId="44468" hidden="1"/>
    <cellStyle name="Followed Hyperlink 117" xfId="44752" hidden="1"/>
    <cellStyle name="Followed Hyperlink 117" xfId="45034" hidden="1"/>
    <cellStyle name="Followed Hyperlink 117" xfId="45314" hidden="1"/>
    <cellStyle name="Followed Hyperlink 117" xfId="45598" hidden="1"/>
    <cellStyle name="Followed Hyperlink 117" xfId="45880" hidden="1"/>
    <cellStyle name="Followed Hyperlink 117" xfId="46162" hidden="1"/>
    <cellStyle name="Followed Hyperlink 117" xfId="46444" hidden="1"/>
    <cellStyle name="Followed Hyperlink 117" xfId="46726" hidden="1"/>
    <cellStyle name="Followed Hyperlink 117" xfId="47008" hidden="1"/>
    <cellStyle name="Followed Hyperlink 117" xfId="47290" hidden="1"/>
    <cellStyle name="Followed Hyperlink 117" xfId="47572" hidden="1"/>
    <cellStyle name="Followed Hyperlink 117" xfId="47854" hidden="1"/>
    <cellStyle name="Followed Hyperlink 117" xfId="48136" hidden="1"/>
    <cellStyle name="Followed Hyperlink 117" xfId="48418" hidden="1"/>
    <cellStyle name="Followed Hyperlink 117" xfId="48700" hidden="1"/>
    <cellStyle name="Followed Hyperlink 117" xfId="48982" hidden="1"/>
    <cellStyle name="Followed Hyperlink 117" xfId="49262" hidden="1"/>
    <cellStyle name="Followed Hyperlink 117" xfId="49546" hidden="1"/>
    <cellStyle name="Followed Hyperlink 117" xfId="49828" hidden="1"/>
    <cellStyle name="Followed Hyperlink 117" xfId="50110" hidden="1"/>
    <cellStyle name="Followed Hyperlink 117" xfId="50392" hidden="1"/>
    <cellStyle name="Followed Hyperlink 117" xfId="50674" hidden="1"/>
    <cellStyle name="Followed Hyperlink 117" xfId="50946" hidden="1"/>
    <cellStyle name="Followed Hyperlink 117" xfId="51238" hidden="1"/>
    <cellStyle name="Followed Hyperlink 117" xfId="51520" hidden="1"/>
    <cellStyle name="Followed Hyperlink 117" xfId="51802" hidden="1"/>
    <cellStyle name="Followed Hyperlink 117" xfId="52084" hidden="1"/>
    <cellStyle name="Followed Hyperlink 117" xfId="52366" hidden="1"/>
    <cellStyle name="Followed Hyperlink 117" xfId="52648" hidden="1"/>
    <cellStyle name="Followed Hyperlink 117" xfId="52930" hidden="1"/>
    <cellStyle name="Followed Hyperlink 117" xfId="53212" hidden="1"/>
    <cellStyle name="Followed Hyperlink 118" xfId="4203" hidden="1"/>
    <cellStyle name="Followed Hyperlink 118" xfId="4347" hidden="1"/>
    <cellStyle name="Followed Hyperlink 118" xfId="4631" hidden="1"/>
    <cellStyle name="Followed Hyperlink 118" xfId="4911" hidden="1"/>
    <cellStyle name="Followed Hyperlink 118" xfId="5193" hidden="1"/>
    <cellStyle name="Followed Hyperlink 118" xfId="5477" hidden="1"/>
    <cellStyle name="Followed Hyperlink 118" xfId="5757" hidden="1"/>
    <cellStyle name="Followed Hyperlink 118" xfId="6041" hidden="1"/>
    <cellStyle name="Followed Hyperlink 118" xfId="6321" hidden="1"/>
    <cellStyle name="Followed Hyperlink 118" xfId="6605" hidden="1"/>
    <cellStyle name="Followed Hyperlink 118" xfId="6887" hidden="1"/>
    <cellStyle name="Followed Hyperlink 118" xfId="7167" hidden="1"/>
    <cellStyle name="Followed Hyperlink 118" xfId="7451" hidden="1"/>
    <cellStyle name="Followed Hyperlink 118" xfId="7733" hidden="1"/>
    <cellStyle name="Followed Hyperlink 118" xfId="8015" hidden="1"/>
    <cellStyle name="Followed Hyperlink 118" xfId="8297" hidden="1"/>
    <cellStyle name="Followed Hyperlink 118" xfId="8579" hidden="1"/>
    <cellStyle name="Followed Hyperlink 118" xfId="8861" hidden="1"/>
    <cellStyle name="Followed Hyperlink 118" xfId="9143" hidden="1"/>
    <cellStyle name="Followed Hyperlink 118" xfId="9425" hidden="1"/>
    <cellStyle name="Followed Hyperlink 118" xfId="9707" hidden="1"/>
    <cellStyle name="Followed Hyperlink 118" xfId="9989" hidden="1"/>
    <cellStyle name="Followed Hyperlink 118" xfId="10271" hidden="1"/>
    <cellStyle name="Followed Hyperlink 118" xfId="10553" hidden="1"/>
    <cellStyle name="Followed Hyperlink 118" xfId="10835" hidden="1"/>
    <cellStyle name="Followed Hyperlink 118" xfId="11115" hidden="1"/>
    <cellStyle name="Followed Hyperlink 118" xfId="11399" hidden="1"/>
    <cellStyle name="Followed Hyperlink 118" xfId="11681" hidden="1"/>
    <cellStyle name="Followed Hyperlink 118" xfId="11963" hidden="1"/>
    <cellStyle name="Followed Hyperlink 118" xfId="12245" hidden="1"/>
    <cellStyle name="Followed Hyperlink 118" xfId="12527" hidden="1"/>
    <cellStyle name="Followed Hyperlink 118" xfId="12799" hidden="1"/>
    <cellStyle name="Followed Hyperlink 118" xfId="13091" hidden="1"/>
    <cellStyle name="Followed Hyperlink 118" xfId="13373" hidden="1"/>
    <cellStyle name="Followed Hyperlink 118" xfId="13655" hidden="1"/>
    <cellStyle name="Followed Hyperlink 118" xfId="13937" hidden="1"/>
    <cellStyle name="Followed Hyperlink 118" xfId="14219" hidden="1"/>
    <cellStyle name="Followed Hyperlink 118" xfId="14501" hidden="1"/>
    <cellStyle name="Followed Hyperlink 118" xfId="14783" hidden="1"/>
    <cellStyle name="Followed Hyperlink 118" xfId="15065" hidden="1"/>
    <cellStyle name="Followed Hyperlink 118" xfId="19479" hidden="1"/>
    <cellStyle name="Followed Hyperlink 118" xfId="19623" hidden="1"/>
    <cellStyle name="Followed Hyperlink 118" xfId="19907" hidden="1"/>
    <cellStyle name="Followed Hyperlink 118" xfId="20187" hidden="1"/>
    <cellStyle name="Followed Hyperlink 118" xfId="20469" hidden="1"/>
    <cellStyle name="Followed Hyperlink 118" xfId="20753" hidden="1"/>
    <cellStyle name="Followed Hyperlink 118" xfId="21033" hidden="1"/>
    <cellStyle name="Followed Hyperlink 118" xfId="21317" hidden="1"/>
    <cellStyle name="Followed Hyperlink 118" xfId="21597" hidden="1"/>
    <cellStyle name="Followed Hyperlink 118" xfId="21881" hidden="1"/>
    <cellStyle name="Followed Hyperlink 118" xfId="22163" hidden="1"/>
    <cellStyle name="Followed Hyperlink 118" xfId="22443" hidden="1"/>
    <cellStyle name="Followed Hyperlink 118" xfId="22727" hidden="1"/>
    <cellStyle name="Followed Hyperlink 118" xfId="23009" hidden="1"/>
    <cellStyle name="Followed Hyperlink 118" xfId="23291" hidden="1"/>
    <cellStyle name="Followed Hyperlink 118" xfId="23573" hidden="1"/>
    <cellStyle name="Followed Hyperlink 118" xfId="23855" hidden="1"/>
    <cellStyle name="Followed Hyperlink 118" xfId="24137" hidden="1"/>
    <cellStyle name="Followed Hyperlink 118" xfId="24419" hidden="1"/>
    <cellStyle name="Followed Hyperlink 118" xfId="24701" hidden="1"/>
    <cellStyle name="Followed Hyperlink 118" xfId="24983" hidden="1"/>
    <cellStyle name="Followed Hyperlink 118" xfId="25265" hidden="1"/>
    <cellStyle name="Followed Hyperlink 118" xfId="25547" hidden="1"/>
    <cellStyle name="Followed Hyperlink 118" xfId="25829" hidden="1"/>
    <cellStyle name="Followed Hyperlink 118" xfId="26111" hidden="1"/>
    <cellStyle name="Followed Hyperlink 118" xfId="26391" hidden="1"/>
    <cellStyle name="Followed Hyperlink 118" xfId="26675" hidden="1"/>
    <cellStyle name="Followed Hyperlink 118" xfId="26957" hidden="1"/>
    <cellStyle name="Followed Hyperlink 118" xfId="27239" hidden="1"/>
    <cellStyle name="Followed Hyperlink 118" xfId="27521" hidden="1"/>
    <cellStyle name="Followed Hyperlink 118" xfId="27803" hidden="1"/>
    <cellStyle name="Followed Hyperlink 118" xfId="28075" hidden="1"/>
    <cellStyle name="Followed Hyperlink 118" xfId="28367" hidden="1"/>
    <cellStyle name="Followed Hyperlink 118" xfId="28649" hidden="1"/>
    <cellStyle name="Followed Hyperlink 118" xfId="28931" hidden="1"/>
    <cellStyle name="Followed Hyperlink 118" xfId="29213" hidden="1"/>
    <cellStyle name="Followed Hyperlink 118" xfId="29495" hidden="1"/>
    <cellStyle name="Followed Hyperlink 118" xfId="29777" hidden="1"/>
    <cellStyle name="Followed Hyperlink 118" xfId="30059" hidden="1"/>
    <cellStyle name="Followed Hyperlink 118" xfId="30341" hidden="1"/>
    <cellStyle name="Followed Hyperlink 118" xfId="31066" hidden="1"/>
    <cellStyle name="Followed Hyperlink 118" xfId="31210" hidden="1"/>
    <cellStyle name="Followed Hyperlink 118" xfId="31494" hidden="1"/>
    <cellStyle name="Followed Hyperlink 118" xfId="31774" hidden="1"/>
    <cellStyle name="Followed Hyperlink 118" xfId="32056" hidden="1"/>
    <cellStyle name="Followed Hyperlink 118" xfId="32340" hidden="1"/>
    <cellStyle name="Followed Hyperlink 118" xfId="32620" hidden="1"/>
    <cellStyle name="Followed Hyperlink 118" xfId="32904" hidden="1"/>
    <cellStyle name="Followed Hyperlink 118" xfId="33184" hidden="1"/>
    <cellStyle name="Followed Hyperlink 118" xfId="33468" hidden="1"/>
    <cellStyle name="Followed Hyperlink 118" xfId="33750" hidden="1"/>
    <cellStyle name="Followed Hyperlink 118" xfId="34030" hidden="1"/>
    <cellStyle name="Followed Hyperlink 118" xfId="34314" hidden="1"/>
    <cellStyle name="Followed Hyperlink 118" xfId="34596" hidden="1"/>
    <cellStyle name="Followed Hyperlink 118" xfId="34878" hidden="1"/>
    <cellStyle name="Followed Hyperlink 118" xfId="35160" hidden="1"/>
    <cellStyle name="Followed Hyperlink 118" xfId="35442" hidden="1"/>
    <cellStyle name="Followed Hyperlink 118" xfId="35724" hidden="1"/>
    <cellStyle name="Followed Hyperlink 118" xfId="36006" hidden="1"/>
    <cellStyle name="Followed Hyperlink 118" xfId="36288" hidden="1"/>
    <cellStyle name="Followed Hyperlink 118" xfId="36570" hidden="1"/>
    <cellStyle name="Followed Hyperlink 118" xfId="36852" hidden="1"/>
    <cellStyle name="Followed Hyperlink 118" xfId="37134" hidden="1"/>
    <cellStyle name="Followed Hyperlink 118" xfId="37416" hidden="1"/>
    <cellStyle name="Followed Hyperlink 118" xfId="37698" hidden="1"/>
    <cellStyle name="Followed Hyperlink 118" xfId="37978" hidden="1"/>
    <cellStyle name="Followed Hyperlink 118" xfId="38262" hidden="1"/>
    <cellStyle name="Followed Hyperlink 118" xfId="38544" hidden="1"/>
    <cellStyle name="Followed Hyperlink 118" xfId="38826" hidden="1"/>
    <cellStyle name="Followed Hyperlink 118" xfId="39108" hidden="1"/>
    <cellStyle name="Followed Hyperlink 118" xfId="39390" hidden="1"/>
    <cellStyle name="Followed Hyperlink 118" xfId="39662" hidden="1"/>
    <cellStyle name="Followed Hyperlink 118" xfId="39954" hidden="1"/>
    <cellStyle name="Followed Hyperlink 118" xfId="40236" hidden="1"/>
    <cellStyle name="Followed Hyperlink 118" xfId="40518" hidden="1"/>
    <cellStyle name="Followed Hyperlink 118" xfId="40800" hidden="1"/>
    <cellStyle name="Followed Hyperlink 118" xfId="41082" hidden="1"/>
    <cellStyle name="Followed Hyperlink 118" xfId="41364" hidden="1"/>
    <cellStyle name="Followed Hyperlink 118" xfId="41646" hidden="1"/>
    <cellStyle name="Followed Hyperlink 118" xfId="41928" hidden="1"/>
    <cellStyle name="Followed Hyperlink 118" xfId="42346" hidden="1"/>
    <cellStyle name="Followed Hyperlink 118" xfId="42490" hidden="1"/>
    <cellStyle name="Followed Hyperlink 118" xfId="42774" hidden="1"/>
    <cellStyle name="Followed Hyperlink 118" xfId="43054" hidden="1"/>
    <cellStyle name="Followed Hyperlink 118" xfId="43336" hidden="1"/>
    <cellStyle name="Followed Hyperlink 118" xfId="43620" hidden="1"/>
    <cellStyle name="Followed Hyperlink 118" xfId="43900" hidden="1"/>
    <cellStyle name="Followed Hyperlink 118" xfId="44184" hidden="1"/>
    <cellStyle name="Followed Hyperlink 118" xfId="44464" hidden="1"/>
    <cellStyle name="Followed Hyperlink 118" xfId="44748" hidden="1"/>
    <cellStyle name="Followed Hyperlink 118" xfId="45030" hidden="1"/>
    <cellStyle name="Followed Hyperlink 118" xfId="45310" hidden="1"/>
    <cellStyle name="Followed Hyperlink 118" xfId="45594" hidden="1"/>
    <cellStyle name="Followed Hyperlink 118" xfId="45876" hidden="1"/>
    <cellStyle name="Followed Hyperlink 118" xfId="46158" hidden="1"/>
    <cellStyle name="Followed Hyperlink 118" xfId="46440" hidden="1"/>
    <cellStyle name="Followed Hyperlink 118" xfId="46722" hidden="1"/>
    <cellStyle name="Followed Hyperlink 118" xfId="47004" hidden="1"/>
    <cellStyle name="Followed Hyperlink 118" xfId="47286" hidden="1"/>
    <cellStyle name="Followed Hyperlink 118" xfId="47568" hidden="1"/>
    <cellStyle name="Followed Hyperlink 118" xfId="47850" hidden="1"/>
    <cellStyle name="Followed Hyperlink 118" xfId="48132" hidden="1"/>
    <cellStyle name="Followed Hyperlink 118" xfId="48414" hidden="1"/>
    <cellStyle name="Followed Hyperlink 118" xfId="48696" hidden="1"/>
    <cellStyle name="Followed Hyperlink 118" xfId="48978" hidden="1"/>
    <cellStyle name="Followed Hyperlink 118" xfId="49258" hidden="1"/>
    <cellStyle name="Followed Hyperlink 118" xfId="49542" hidden="1"/>
    <cellStyle name="Followed Hyperlink 118" xfId="49824" hidden="1"/>
    <cellStyle name="Followed Hyperlink 118" xfId="50106" hidden="1"/>
    <cellStyle name="Followed Hyperlink 118" xfId="50388" hidden="1"/>
    <cellStyle name="Followed Hyperlink 118" xfId="50670" hidden="1"/>
    <cellStyle name="Followed Hyperlink 118" xfId="50942" hidden="1"/>
    <cellStyle name="Followed Hyperlink 118" xfId="51234" hidden="1"/>
    <cellStyle name="Followed Hyperlink 118" xfId="51516" hidden="1"/>
    <cellStyle name="Followed Hyperlink 118" xfId="51798" hidden="1"/>
    <cellStyle name="Followed Hyperlink 118" xfId="52080" hidden="1"/>
    <cellStyle name="Followed Hyperlink 118" xfId="52362" hidden="1"/>
    <cellStyle name="Followed Hyperlink 118" xfId="52644" hidden="1"/>
    <cellStyle name="Followed Hyperlink 118" xfId="52926" hidden="1"/>
    <cellStyle name="Followed Hyperlink 118" xfId="53208" hidden="1"/>
    <cellStyle name="Followed Hyperlink 119" xfId="4205" hidden="1"/>
    <cellStyle name="Followed Hyperlink 119" xfId="4343" hidden="1"/>
    <cellStyle name="Followed Hyperlink 119" xfId="4627" hidden="1"/>
    <cellStyle name="Followed Hyperlink 119" xfId="4907" hidden="1"/>
    <cellStyle name="Followed Hyperlink 119" xfId="5189" hidden="1"/>
    <cellStyle name="Followed Hyperlink 119" xfId="5473" hidden="1"/>
    <cellStyle name="Followed Hyperlink 119" xfId="5753" hidden="1"/>
    <cellStyle name="Followed Hyperlink 119" xfId="6037" hidden="1"/>
    <cellStyle name="Followed Hyperlink 119" xfId="6317" hidden="1"/>
    <cellStyle name="Followed Hyperlink 119" xfId="6601" hidden="1"/>
    <cellStyle name="Followed Hyperlink 119" xfId="6883" hidden="1"/>
    <cellStyle name="Followed Hyperlink 119" xfId="7163" hidden="1"/>
    <cellStyle name="Followed Hyperlink 119" xfId="7447" hidden="1"/>
    <cellStyle name="Followed Hyperlink 119" xfId="7729" hidden="1"/>
    <cellStyle name="Followed Hyperlink 119" xfId="8011" hidden="1"/>
    <cellStyle name="Followed Hyperlink 119" xfId="8293" hidden="1"/>
    <cellStyle name="Followed Hyperlink 119" xfId="8575" hidden="1"/>
    <cellStyle name="Followed Hyperlink 119" xfId="8857" hidden="1"/>
    <cellStyle name="Followed Hyperlink 119" xfId="9139" hidden="1"/>
    <cellStyle name="Followed Hyperlink 119" xfId="9421" hidden="1"/>
    <cellStyle name="Followed Hyperlink 119" xfId="9703" hidden="1"/>
    <cellStyle name="Followed Hyperlink 119" xfId="9985" hidden="1"/>
    <cellStyle name="Followed Hyperlink 119" xfId="10267" hidden="1"/>
    <cellStyle name="Followed Hyperlink 119" xfId="10549" hidden="1"/>
    <cellStyle name="Followed Hyperlink 119" xfId="10831" hidden="1"/>
    <cellStyle name="Followed Hyperlink 119" xfId="11111" hidden="1"/>
    <cellStyle name="Followed Hyperlink 119" xfId="11395" hidden="1"/>
    <cellStyle name="Followed Hyperlink 119" xfId="11677" hidden="1"/>
    <cellStyle name="Followed Hyperlink 119" xfId="11959" hidden="1"/>
    <cellStyle name="Followed Hyperlink 119" xfId="12241" hidden="1"/>
    <cellStyle name="Followed Hyperlink 119" xfId="12523" hidden="1"/>
    <cellStyle name="Followed Hyperlink 119" xfId="12795" hidden="1"/>
    <cellStyle name="Followed Hyperlink 119" xfId="13087" hidden="1"/>
    <cellStyle name="Followed Hyperlink 119" xfId="13369" hidden="1"/>
    <cellStyle name="Followed Hyperlink 119" xfId="13651" hidden="1"/>
    <cellStyle name="Followed Hyperlink 119" xfId="13933" hidden="1"/>
    <cellStyle name="Followed Hyperlink 119" xfId="14215" hidden="1"/>
    <cellStyle name="Followed Hyperlink 119" xfId="14497" hidden="1"/>
    <cellStyle name="Followed Hyperlink 119" xfId="14779" hidden="1"/>
    <cellStyle name="Followed Hyperlink 119" xfId="15061" hidden="1"/>
    <cellStyle name="Followed Hyperlink 119" xfId="19481" hidden="1"/>
    <cellStyle name="Followed Hyperlink 119" xfId="19619" hidden="1"/>
    <cellStyle name="Followed Hyperlink 119" xfId="19903" hidden="1"/>
    <cellStyle name="Followed Hyperlink 119" xfId="20183" hidden="1"/>
    <cellStyle name="Followed Hyperlink 119" xfId="20465" hidden="1"/>
    <cellStyle name="Followed Hyperlink 119" xfId="20749" hidden="1"/>
    <cellStyle name="Followed Hyperlink 119" xfId="21029" hidden="1"/>
    <cellStyle name="Followed Hyperlink 119" xfId="21313" hidden="1"/>
    <cellStyle name="Followed Hyperlink 119" xfId="21593" hidden="1"/>
    <cellStyle name="Followed Hyperlink 119" xfId="21877" hidden="1"/>
    <cellStyle name="Followed Hyperlink 119" xfId="22159" hidden="1"/>
    <cellStyle name="Followed Hyperlink 119" xfId="22439" hidden="1"/>
    <cellStyle name="Followed Hyperlink 119" xfId="22723" hidden="1"/>
    <cellStyle name="Followed Hyperlink 119" xfId="23005" hidden="1"/>
    <cellStyle name="Followed Hyperlink 119" xfId="23287" hidden="1"/>
    <cellStyle name="Followed Hyperlink 119" xfId="23569" hidden="1"/>
    <cellStyle name="Followed Hyperlink 119" xfId="23851" hidden="1"/>
    <cellStyle name="Followed Hyperlink 119" xfId="24133" hidden="1"/>
    <cellStyle name="Followed Hyperlink 119" xfId="24415" hidden="1"/>
    <cellStyle name="Followed Hyperlink 119" xfId="24697" hidden="1"/>
    <cellStyle name="Followed Hyperlink 119" xfId="24979" hidden="1"/>
    <cellStyle name="Followed Hyperlink 119" xfId="25261" hidden="1"/>
    <cellStyle name="Followed Hyperlink 119" xfId="25543" hidden="1"/>
    <cellStyle name="Followed Hyperlink 119" xfId="25825" hidden="1"/>
    <cellStyle name="Followed Hyperlink 119" xfId="26107" hidden="1"/>
    <cellStyle name="Followed Hyperlink 119" xfId="26387" hidden="1"/>
    <cellStyle name="Followed Hyperlink 119" xfId="26671" hidden="1"/>
    <cellStyle name="Followed Hyperlink 119" xfId="26953" hidden="1"/>
    <cellStyle name="Followed Hyperlink 119" xfId="27235" hidden="1"/>
    <cellStyle name="Followed Hyperlink 119" xfId="27517" hidden="1"/>
    <cellStyle name="Followed Hyperlink 119" xfId="27799" hidden="1"/>
    <cellStyle name="Followed Hyperlink 119" xfId="28071" hidden="1"/>
    <cellStyle name="Followed Hyperlink 119" xfId="28363" hidden="1"/>
    <cellStyle name="Followed Hyperlink 119" xfId="28645" hidden="1"/>
    <cellStyle name="Followed Hyperlink 119" xfId="28927" hidden="1"/>
    <cellStyle name="Followed Hyperlink 119" xfId="29209" hidden="1"/>
    <cellStyle name="Followed Hyperlink 119" xfId="29491" hidden="1"/>
    <cellStyle name="Followed Hyperlink 119" xfId="29773" hidden="1"/>
    <cellStyle name="Followed Hyperlink 119" xfId="30055" hidden="1"/>
    <cellStyle name="Followed Hyperlink 119" xfId="30337" hidden="1"/>
    <cellStyle name="Followed Hyperlink 119" xfId="31068" hidden="1"/>
    <cellStyle name="Followed Hyperlink 119" xfId="31206" hidden="1"/>
    <cellStyle name="Followed Hyperlink 119" xfId="31490" hidden="1"/>
    <cellStyle name="Followed Hyperlink 119" xfId="31770" hidden="1"/>
    <cellStyle name="Followed Hyperlink 119" xfId="32052" hidden="1"/>
    <cellStyle name="Followed Hyperlink 119" xfId="32336" hidden="1"/>
    <cellStyle name="Followed Hyperlink 119" xfId="32616" hidden="1"/>
    <cellStyle name="Followed Hyperlink 119" xfId="32900" hidden="1"/>
    <cellStyle name="Followed Hyperlink 119" xfId="33180" hidden="1"/>
    <cellStyle name="Followed Hyperlink 119" xfId="33464" hidden="1"/>
    <cellStyle name="Followed Hyperlink 119" xfId="33746" hidden="1"/>
    <cellStyle name="Followed Hyperlink 119" xfId="34026" hidden="1"/>
    <cellStyle name="Followed Hyperlink 119" xfId="34310" hidden="1"/>
    <cellStyle name="Followed Hyperlink 119" xfId="34592" hidden="1"/>
    <cellStyle name="Followed Hyperlink 119" xfId="34874" hidden="1"/>
    <cellStyle name="Followed Hyperlink 119" xfId="35156" hidden="1"/>
    <cellStyle name="Followed Hyperlink 119" xfId="35438" hidden="1"/>
    <cellStyle name="Followed Hyperlink 119" xfId="35720" hidden="1"/>
    <cellStyle name="Followed Hyperlink 119" xfId="36002" hidden="1"/>
    <cellStyle name="Followed Hyperlink 119" xfId="36284" hidden="1"/>
    <cellStyle name="Followed Hyperlink 119" xfId="36566" hidden="1"/>
    <cellStyle name="Followed Hyperlink 119" xfId="36848" hidden="1"/>
    <cellStyle name="Followed Hyperlink 119" xfId="37130" hidden="1"/>
    <cellStyle name="Followed Hyperlink 119" xfId="37412" hidden="1"/>
    <cellStyle name="Followed Hyperlink 119" xfId="37694" hidden="1"/>
    <cellStyle name="Followed Hyperlink 119" xfId="37974" hidden="1"/>
    <cellStyle name="Followed Hyperlink 119" xfId="38258" hidden="1"/>
    <cellStyle name="Followed Hyperlink 119" xfId="38540" hidden="1"/>
    <cellStyle name="Followed Hyperlink 119" xfId="38822" hidden="1"/>
    <cellStyle name="Followed Hyperlink 119" xfId="39104" hidden="1"/>
    <cellStyle name="Followed Hyperlink 119" xfId="39386" hidden="1"/>
    <cellStyle name="Followed Hyperlink 119" xfId="39658" hidden="1"/>
    <cellStyle name="Followed Hyperlink 119" xfId="39950" hidden="1"/>
    <cellStyle name="Followed Hyperlink 119" xfId="40232" hidden="1"/>
    <cellStyle name="Followed Hyperlink 119" xfId="40514" hidden="1"/>
    <cellStyle name="Followed Hyperlink 119" xfId="40796" hidden="1"/>
    <cellStyle name="Followed Hyperlink 119" xfId="41078" hidden="1"/>
    <cellStyle name="Followed Hyperlink 119" xfId="41360" hidden="1"/>
    <cellStyle name="Followed Hyperlink 119" xfId="41642" hidden="1"/>
    <cellStyle name="Followed Hyperlink 119" xfId="41924" hidden="1"/>
    <cellStyle name="Followed Hyperlink 119" xfId="42348" hidden="1"/>
    <cellStyle name="Followed Hyperlink 119" xfId="42486" hidden="1"/>
    <cellStyle name="Followed Hyperlink 119" xfId="42770" hidden="1"/>
    <cellStyle name="Followed Hyperlink 119" xfId="43050" hidden="1"/>
    <cellStyle name="Followed Hyperlink 119" xfId="43332" hidden="1"/>
    <cellStyle name="Followed Hyperlink 119" xfId="43616" hidden="1"/>
    <cellStyle name="Followed Hyperlink 119" xfId="43896" hidden="1"/>
    <cellStyle name="Followed Hyperlink 119" xfId="44180" hidden="1"/>
    <cellStyle name="Followed Hyperlink 119" xfId="44460" hidden="1"/>
    <cellStyle name="Followed Hyperlink 119" xfId="44744" hidden="1"/>
    <cellStyle name="Followed Hyperlink 119" xfId="45026" hidden="1"/>
    <cellStyle name="Followed Hyperlink 119" xfId="45306" hidden="1"/>
    <cellStyle name="Followed Hyperlink 119" xfId="45590" hidden="1"/>
    <cellStyle name="Followed Hyperlink 119" xfId="45872" hidden="1"/>
    <cellStyle name="Followed Hyperlink 119" xfId="46154" hidden="1"/>
    <cellStyle name="Followed Hyperlink 119" xfId="46436" hidden="1"/>
    <cellStyle name="Followed Hyperlink 119" xfId="46718" hidden="1"/>
    <cellStyle name="Followed Hyperlink 119" xfId="47000" hidden="1"/>
    <cellStyle name="Followed Hyperlink 119" xfId="47282" hidden="1"/>
    <cellStyle name="Followed Hyperlink 119" xfId="47564" hidden="1"/>
    <cellStyle name="Followed Hyperlink 119" xfId="47846" hidden="1"/>
    <cellStyle name="Followed Hyperlink 119" xfId="48128" hidden="1"/>
    <cellStyle name="Followed Hyperlink 119" xfId="48410" hidden="1"/>
    <cellStyle name="Followed Hyperlink 119" xfId="48692" hidden="1"/>
    <cellStyle name="Followed Hyperlink 119" xfId="48974" hidden="1"/>
    <cellStyle name="Followed Hyperlink 119" xfId="49254" hidden="1"/>
    <cellStyle name="Followed Hyperlink 119" xfId="49538" hidden="1"/>
    <cellStyle name="Followed Hyperlink 119" xfId="49820" hidden="1"/>
    <cellStyle name="Followed Hyperlink 119" xfId="50102" hidden="1"/>
    <cellStyle name="Followed Hyperlink 119" xfId="50384" hidden="1"/>
    <cellStyle name="Followed Hyperlink 119" xfId="50666" hidden="1"/>
    <cellStyle name="Followed Hyperlink 119" xfId="50938" hidden="1"/>
    <cellStyle name="Followed Hyperlink 119" xfId="51230" hidden="1"/>
    <cellStyle name="Followed Hyperlink 119" xfId="51512" hidden="1"/>
    <cellStyle name="Followed Hyperlink 119" xfId="51794" hidden="1"/>
    <cellStyle name="Followed Hyperlink 119" xfId="52076" hidden="1"/>
    <cellStyle name="Followed Hyperlink 119" xfId="52358" hidden="1"/>
    <cellStyle name="Followed Hyperlink 119" xfId="52640" hidden="1"/>
    <cellStyle name="Followed Hyperlink 119" xfId="52922" hidden="1"/>
    <cellStyle name="Followed Hyperlink 119" xfId="53204" hidden="1"/>
    <cellStyle name="Followed Hyperlink 12" xfId="3991" hidden="1"/>
    <cellStyle name="Followed Hyperlink 12" xfId="4488" hidden="1"/>
    <cellStyle name="Followed Hyperlink 12" xfId="4772" hidden="1"/>
    <cellStyle name="Followed Hyperlink 12" xfId="5052" hidden="1"/>
    <cellStyle name="Followed Hyperlink 12" xfId="5334" hidden="1"/>
    <cellStyle name="Followed Hyperlink 12" xfId="5618" hidden="1"/>
    <cellStyle name="Followed Hyperlink 12" xfId="5898" hidden="1"/>
    <cellStyle name="Followed Hyperlink 12" xfId="6182" hidden="1"/>
    <cellStyle name="Followed Hyperlink 12" xfId="6462" hidden="1"/>
    <cellStyle name="Followed Hyperlink 12" xfId="6746" hidden="1"/>
    <cellStyle name="Followed Hyperlink 12" xfId="7028" hidden="1"/>
    <cellStyle name="Followed Hyperlink 12" xfId="7308" hidden="1"/>
    <cellStyle name="Followed Hyperlink 12" xfId="7592" hidden="1"/>
    <cellStyle name="Followed Hyperlink 12" xfId="7874" hidden="1"/>
    <cellStyle name="Followed Hyperlink 12" xfId="8156" hidden="1"/>
    <cellStyle name="Followed Hyperlink 12" xfId="8438" hidden="1"/>
    <cellStyle name="Followed Hyperlink 12" xfId="8720" hidden="1"/>
    <cellStyle name="Followed Hyperlink 12" xfId="9002" hidden="1"/>
    <cellStyle name="Followed Hyperlink 12" xfId="9284" hidden="1"/>
    <cellStyle name="Followed Hyperlink 12" xfId="9566" hidden="1"/>
    <cellStyle name="Followed Hyperlink 12" xfId="9848" hidden="1"/>
    <cellStyle name="Followed Hyperlink 12" xfId="10130" hidden="1"/>
    <cellStyle name="Followed Hyperlink 12" xfId="10412" hidden="1"/>
    <cellStyle name="Followed Hyperlink 12" xfId="10694" hidden="1"/>
    <cellStyle name="Followed Hyperlink 12" xfId="10976" hidden="1"/>
    <cellStyle name="Followed Hyperlink 12" xfId="11256" hidden="1"/>
    <cellStyle name="Followed Hyperlink 12" xfId="11540" hidden="1"/>
    <cellStyle name="Followed Hyperlink 12" xfId="11822" hidden="1"/>
    <cellStyle name="Followed Hyperlink 12" xfId="12104" hidden="1"/>
    <cellStyle name="Followed Hyperlink 12" xfId="12386" hidden="1"/>
    <cellStyle name="Followed Hyperlink 12" xfId="12668" hidden="1"/>
    <cellStyle name="Followed Hyperlink 12" xfId="12940" hidden="1"/>
    <cellStyle name="Followed Hyperlink 12" xfId="13232" hidden="1"/>
    <cellStyle name="Followed Hyperlink 12" xfId="13514" hidden="1"/>
    <cellStyle name="Followed Hyperlink 12" xfId="13796" hidden="1"/>
    <cellStyle name="Followed Hyperlink 12" xfId="14078" hidden="1"/>
    <cellStyle name="Followed Hyperlink 12" xfId="14360" hidden="1"/>
    <cellStyle name="Followed Hyperlink 12" xfId="14642" hidden="1"/>
    <cellStyle name="Followed Hyperlink 12" xfId="14924" hidden="1"/>
    <cellStyle name="Followed Hyperlink 12" xfId="15206" hidden="1"/>
    <cellStyle name="Followed Hyperlink 12" xfId="19267" hidden="1"/>
    <cellStyle name="Followed Hyperlink 12" xfId="19764" hidden="1"/>
    <cellStyle name="Followed Hyperlink 12" xfId="20048" hidden="1"/>
    <cellStyle name="Followed Hyperlink 12" xfId="20328" hidden="1"/>
    <cellStyle name="Followed Hyperlink 12" xfId="20610" hidden="1"/>
    <cellStyle name="Followed Hyperlink 12" xfId="20894" hidden="1"/>
    <cellStyle name="Followed Hyperlink 12" xfId="21174" hidden="1"/>
    <cellStyle name="Followed Hyperlink 12" xfId="21458" hidden="1"/>
    <cellStyle name="Followed Hyperlink 12" xfId="21738" hidden="1"/>
    <cellStyle name="Followed Hyperlink 12" xfId="22022" hidden="1"/>
    <cellStyle name="Followed Hyperlink 12" xfId="22304" hidden="1"/>
    <cellStyle name="Followed Hyperlink 12" xfId="22584" hidden="1"/>
    <cellStyle name="Followed Hyperlink 12" xfId="22868" hidden="1"/>
    <cellStyle name="Followed Hyperlink 12" xfId="23150" hidden="1"/>
    <cellStyle name="Followed Hyperlink 12" xfId="23432" hidden="1"/>
    <cellStyle name="Followed Hyperlink 12" xfId="23714" hidden="1"/>
    <cellStyle name="Followed Hyperlink 12" xfId="23996" hidden="1"/>
    <cellStyle name="Followed Hyperlink 12" xfId="24278" hidden="1"/>
    <cellStyle name="Followed Hyperlink 12" xfId="24560" hidden="1"/>
    <cellStyle name="Followed Hyperlink 12" xfId="24842" hidden="1"/>
    <cellStyle name="Followed Hyperlink 12" xfId="25124" hidden="1"/>
    <cellStyle name="Followed Hyperlink 12" xfId="25406" hidden="1"/>
    <cellStyle name="Followed Hyperlink 12" xfId="25688" hidden="1"/>
    <cellStyle name="Followed Hyperlink 12" xfId="25970" hidden="1"/>
    <cellStyle name="Followed Hyperlink 12" xfId="26252" hidden="1"/>
    <cellStyle name="Followed Hyperlink 12" xfId="26532" hidden="1"/>
    <cellStyle name="Followed Hyperlink 12" xfId="26816" hidden="1"/>
    <cellStyle name="Followed Hyperlink 12" xfId="27098" hidden="1"/>
    <cellStyle name="Followed Hyperlink 12" xfId="27380" hidden="1"/>
    <cellStyle name="Followed Hyperlink 12" xfId="27662" hidden="1"/>
    <cellStyle name="Followed Hyperlink 12" xfId="27944" hidden="1"/>
    <cellStyle name="Followed Hyperlink 12" xfId="28216" hidden="1"/>
    <cellStyle name="Followed Hyperlink 12" xfId="28508" hidden="1"/>
    <cellStyle name="Followed Hyperlink 12" xfId="28790" hidden="1"/>
    <cellStyle name="Followed Hyperlink 12" xfId="29072" hidden="1"/>
    <cellStyle name="Followed Hyperlink 12" xfId="29354" hidden="1"/>
    <cellStyle name="Followed Hyperlink 12" xfId="29636" hidden="1"/>
    <cellStyle name="Followed Hyperlink 12" xfId="29918" hidden="1"/>
    <cellStyle name="Followed Hyperlink 12" xfId="30200" hidden="1"/>
    <cellStyle name="Followed Hyperlink 12" xfId="30482" hidden="1"/>
    <cellStyle name="Followed Hyperlink 12" xfId="30854" hidden="1"/>
    <cellStyle name="Followed Hyperlink 12" xfId="31351" hidden="1"/>
    <cellStyle name="Followed Hyperlink 12" xfId="31635" hidden="1"/>
    <cellStyle name="Followed Hyperlink 12" xfId="31915" hidden="1"/>
    <cellStyle name="Followed Hyperlink 12" xfId="32197" hidden="1"/>
    <cellStyle name="Followed Hyperlink 12" xfId="32481" hidden="1"/>
    <cellStyle name="Followed Hyperlink 12" xfId="32761" hidden="1"/>
    <cellStyle name="Followed Hyperlink 12" xfId="33045" hidden="1"/>
    <cellStyle name="Followed Hyperlink 12" xfId="33325" hidden="1"/>
    <cellStyle name="Followed Hyperlink 12" xfId="33609" hidden="1"/>
    <cellStyle name="Followed Hyperlink 12" xfId="33891" hidden="1"/>
    <cellStyle name="Followed Hyperlink 12" xfId="34171" hidden="1"/>
    <cellStyle name="Followed Hyperlink 12" xfId="34455" hidden="1"/>
    <cellStyle name="Followed Hyperlink 12" xfId="34737" hidden="1"/>
    <cellStyle name="Followed Hyperlink 12" xfId="35019" hidden="1"/>
    <cellStyle name="Followed Hyperlink 12" xfId="35301" hidden="1"/>
    <cellStyle name="Followed Hyperlink 12" xfId="35583" hidden="1"/>
    <cellStyle name="Followed Hyperlink 12" xfId="35865" hidden="1"/>
    <cellStyle name="Followed Hyperlink 12" xfId="36147" hidden="1"/>
    <cellStyle name="Followed Hyperlink 12" xfId="36429" hidden="1"/>
    <cellStyle name="Followed Hyperlink 12" xfId="36711" hidden="1"/>
    <cellStyle name="Followed Hyperlink 12" xfId="36993" hidden="1"/>
    <cellStyle name="Followed Hyperlink 12" xfId="37275" hidden="1"/>
    <cellStyle name="Followed Hyperlink 12" xfId="37557" hidden="1"/>
    <cellStyle name="Followed Hyperlink 12" xfId="37839" hidden="1"/>
    <cellStyle name="Followed Hyperlink 12" xfId="38119" hidden="1"/>
    <cellStyle name="Followed Hyperlink 12" xfId="38403" hidden="1"/>
    <cellStyle name="Followed Hyperlink 12" xfId="38685" hidden="1"/>
    <cellStyle name="Followed Hyperlink 12" xfId="38967" hidden="1"/>
    <cellStyle name="Followed Hyperlink 12" xfId="39249" hidden="1"/>
    <cellStyle name="Followed Hyperlink 12" xfId="39531" hidden="1"/>
    <cellStyle name="Followed Hyperlink 12" xfId="39803" hidden="1"/>
    <cellStyle name="Followed Hyperlink 12" xfId="40095" hidden="1"/>
    <cellStyle name="Followed Hyperlink 12" xfId="40377" hidden="1"/>
    <cellStyle name="Followed Hyperlink 12" xfId="40659" hidden="1"/>
    <cellStyle name="Followed Hyperlink 12" xfId="40941" hidden="1"/>
    <cellStyle name="Followed Hyperlink 12" xfId="41223" hidden="1"/>
    <cellStyle name="Followed Hyperlink 12" xfId="41505" hidden="1"/>
    <cellStyle name="Followed Hyperlink 12" xfId="41787" hidden="1"/>
    <cellStyle name="Followed Hyperlink 12" xfId="42069" hidden="1"/>
    <cellStyle name="Followed Hyperlink 12" xfId="42134" hidden="1"/>
    <cellStyle name="Followed Hyperlink 12" xfId="42631" hidden="1"/>
    <cellStyle name="Followed Hyperlink 12" xfId="42915" hidden="1"/>
    <cellStyle name="Followed Hyperlink 12" xfId="43195" hidden="1"/>
    <cellStyle name="Followed Hyperlink 12" xfId="43477" hidden="1"/>
    <cellStyle name="Followed Hyperlink 12" xfId="43761" hidden="1"/>
    <cellStyle name="Followed Hyperlink 12" xfId="44041" hidden="1"/>
    <cellStyle name="Followed Hyperlink 12" xfId="44325" hidden="1"/>
    <cellStyle name="Followed Hyperlink 12" xfId="44605" hidden="1"/>
    <cellStyle name="Followed Hyperlink 12" xfId="44889" hidden="1"/>
    <cellStyle name="Followed Hyperlink 12" xfId="45171" hidden="1"/>
    <cellStyle name="Followed Hyperlink 12" xfId="45451" hidden="1"/>
    <cellStyle name="Followed Hyperlink 12" xfId="45735" hidden="1"/>
    <cellStyle name="Followed Hyperlink 12" xfId="46017" hidden="1"/>
    <cellStyle name="Followed Hyperlink 12" xfId="46299" hidden="1"/>
    <cellStyle name="Followed Hyperlink 12" xfId="46581" hidden="1"/>
    <cellStyle name="Followed Hyperlink 12" xfId="46863" hidden="1"/>
    <cellStyle name="Followed Hyperlink 12" xfId="47145" hidden="1"/>
    <cellStyle name="Followed Hyperlink 12" xfId="47427" hidden="1"/>
    <cellStyle name="Followed Hyperlink 12" xfId="47709" hidden="1"/>
    <cellStyle name="Followed Hyperlink 12" xfId="47991" hidden="1"/>
    <cellStyle name="Followed Hyperlink 12" xfId="48273" hidden="1"/>
    <cellStyle name="Followed Hyperlink 12" xfId="48555" hidden="1"/>
    <cellStyle name="Followed Hyperlink 12" xfId="48837" hidden="1"/>
    <cellStyle name="Followed Hyperlink 12" xfId="49119" hidden="1"/>
    <cellStyle name="Followed Hyperlink 12" xfId="49399" hidden="1"/>
    <cellStyle name="Followed Hyperlink 12" xfId="49683" hidden="1"/>
    <cellStyle name="Followed Hyperlink 12" xfId="49965" hidden="1"/>
    <cellStyle name="Followed Hyperlink 12" xfId="50247" hidden="1"/>
    <cellStyle name="Followed Hyperlink 12" xfId="50529" hidden="1"/>
    <cellStyle name="Followed Hyperlink 12" xfId="50811" hidden="1"/>
    <cellStyle name="Followed Hyperlink 12" xfId="51083" hidden="1"/>
    <cellStyle name="Followed Hyperlink 12" xfId="51375" hidden="1"/>
    <cellStyle name="Followed Hyperlink 12" xfId="51657" hidden="1"/>
    <cellStyle name="Followed Hyperlink 12" xfId="51939" hidden="1"/>
    <cellStyle name="Followed Hyperlink 12" xfId="52221" hidden="1"/>
    <cellStyle name="Followed Hyperlink 12" xfId="52503" hidden="1"/>
    <cellStyle name="Followed Hyperlink 12" xfId="52785" hidden="1"/>
    <cellStyle name="Followed Hyperlink 12" xfId="53067" hidden="1"/>
    <cellStyle name="Followed Hyperlink 12" xfId="53349" hidden="1"/>
    <cellStyle name="Followed Hyperlink 120" xfId="4207" hidden="1"/>
    <cellStyle name="Followed Hyperlink 120" xfId="4339" hidden="1"/>
    <cellStyle name="Followed Hyperlink 120" xfId="4623" hidden="1"/>
    <cellStyle name="Followed Hyperlink 120" xfId="4903" hidden="1"/>
    <cellStyle name="Followed Hyperlink 120" xfId="5185" hidden="1"/>
    <cellStyle name="Followed Hyperlink 120" xfId="5469" hidden="1"/>
    <cellStyle name="Followed Hyperlink 120" xfId="5749" hidden="1"/>
    <cellStyle name="Followed Hyperlink 120" xfId="6033" hidden="1"/>
    <cellStyle name="Followed Hyperlink 120" xfId="6313" hidden="1"/>
    <cellStyle name="Followed Hyperlink 120" xfId="6597" hidden="1"/>
    <cellStyle name="Followed Hyperlink 120" xfId="6879" hidden="1"/>
    <cellStyle name="Followed Hyperlink 120" xfId="7159" hidden="1"/>
    <cellStyle name="Followed Hyperlink 120" xfId="7443" hidden="1"/>
    <cellStyle name="Followed Hyperlink 120" xfId="7725" hidden="1"/>
    <cellStyle name="Followed Hyperlink 120" xfId="8007" hidden="1"/>
    <cellStyle name="Followed Hyperlink 120" xfId="8289" hidden="1"/>
    <cellStyle name="Followed Hyperlink 120" xfId="8571" hidden="1"/>
    <cellStyle name="Followed Hyperlink 120" xfId="8853" hidden="1"/>
    <cellStyle name="Followed Hyperlink 120" xfId="9135" hidden="1"/>
    <cellStyle name="Followed Hyperlink 120" xfId="9417" hidden="1"/>
    <cellStyle name="Followed Hyperlink 120" xfId="9699" hidden="1"/>
    <cellStyle name="Followed Hyperlink 120" xfId="9981" hidden="1"/>
    <cellStyle name="Followed Hyperlink 120" xfId="10263" hidden="1"/>
    <cellStyle name="Followed Hyperlink 120" xfId="10545" hidden="1"/>
    <cellStyle name="Followed Hyperlink 120" xfId="10827" hidden="1"/>
    <cellStyle name="Followed Hyperlink 120" xfId="11107" hidden="1"/>
    <cellStyle name="Followed Hyperlink 120" xfId="11391" hidden="1"/>
    <cellStyle name="Followed Hyperlink 120" xfId="11673" hidden="1"/>
    <cellStyle name="Followed Hyperlink 120" xfId="11955" hidden="1"/>
    <cellStyle name="Followed Hyperlink 120" xfId="12237" hidden="1"/>
    <cellStyle name="Followed Hyperlink 120" xfId="12519" hidden="1"/>
    <cellStyle name="Followed Hyperlink 120" xfId="12791" hidden="1"/>
    <cellStyle name="Followed Hyperlink 120" xfId="13083" hidden="1"/>
    <cellStyle name="Followed Hyperlink 120" xfId="13365" hidden="1"/>
    <cellStyle name="Followed Hyperlink 120" xfId="13647" hidden="1"/>
    <cellStyle name="Followed Hyperlink 120" xfId="13929" hidden="1"/>
    <cellStyle name="Followed Hyperlink 120" xfId="14211" hidden="1"/>
    <cellStyle name="Followed Hyperlink 120" xfId="14493" hidden="1"/>
    <cellStyle name="Followed Hyperlink 120" xfId="14775" hidden="1"/>
    <cellStyle name="Followed Hyperlink 120" xfId="15057" hidden="1"/>
    <cellStyle name="Followed Hyperlink 120" xfId="19483" hidden="1"/>
    <cellStyle name="Followed Hyperlink 120" xfId="19615" hidden="1"/>
    <cellStyle name="Followed Hyperlink 120" xfId="19899" hidden="1"/>
    <cellStyle name="Followed Hyperlink 120" xfId="20179" hidden="1"/>
    <cellStyle name="Followed Hyperlink 120" xfId="20461" hidden="1"/>
    <cellStyle name="Followed Hyperlink 120" xfId="20745" hidden="1"/>
    <cellStyle name="Followed Hyperlink 120" xfId="21025" hidden="1"/>
    <cellStyle name="Followed Hyperlink 120" xfId="21309" hidden="1"/>
    <cellStyle name="Followed Hyperlink 120" xfId="21589" hidden="1"/>
    <cellStyle name="Followed Hyperlink 120" xfId="21873" hidden="1"/>
    <cellStyle name="Followed Hyperlink 120" xfId="22155" hidden="1"/>
    <cellStyle name="Followed Hyperlink 120" xfId="22435" hidden="1"/>
    <cellStyle name="Followed Hyperlink 120" xfId="22719" hidden="1"/>
    <cellStyle name="Followed Hyperlink 120" xfId="23001" hidden="1"/>
    <cellStyle name="Followed Hyperlink 120" xfId="23283" hidden="1"/>
    <cellStyle name="Followed Hyperlink 120" xfId="23565" hidden="1"/>
    <cellStyle name="Followed Hyperlink 120" xfId="23847" hidden="1"/>
    <cellStyle name="Followed Hyperlink 120" xfId="24129" hidden="1"/>
    <cellStyle name="Followed Hyperlink 120" xfId="24411" hidden="1"/>
    <cellStyle name="Followed Hyperlink 120" xfId="24693" hidden="1"/>
    <cellStyle name="Followed Hyperlink 120" xfId="24975" hidden="1"/>
    <cellStyle name="Followed Hyperlink 120" xfId="25257" hidden="1"/>
    <cellStyle name="Followed Hyperlink 120" xfId="25539" hidden="1"/>
    <cellStyle name="Followed Hyperlink 120" xfId="25821" hidden="1"/>
    <cellStyle name="Followed Hyperlink 120" xfId="26103" hidden="1"/>
    <cellStyle name="Followed Hyperlink 120" xfId="26383" hidden="1"/>
    <cellStyle name="Followed Hyperlink 120" xfId="26667" hidden="1"/>
    <cellStyle name="Followed Hyperlink 120" xfId="26949" hidden="1"/>
    <cellStyle name="Followed Hyperlink 120" xfId="27231" hidden="1"/>
    <cellStyle name="Followed Hyperlink 120" xfId="27513" hidden="1"/>
    <cellStyle name="Followed Hyperlink 120" xfId="27795" hidden="1"/>
    <cellStyle name="Followed Hyperlink 120" xfId="28067" hidden="1"/>
    <cellStyle name="Followed Hyperlink 120" xfId="28359" hidden="1"/>
    <cellStyle name="Followed Hyperlink 120" xfId="28641" hidden="1"/>
    <cellStyle name="Followed Hyperlink 120" xfId="28923" hidden="1"/>
    <cellStyle name="Followed Hyperlink 120" xfId="29205" hidden="1"/>
    <cellStyle name="Followed Hyperlink 120" xfId="29487" hidden="1"/>
    <cellStyle name="Followed Hyperlink 120" xfId="29769" hidden="1"/>
    <cellStyle name="Followed Hyperlink 120" xfId="30051" hidden="1"/>
    <cellStyle name="Followed Hyperlink 120" xfId="30333" hidden="1"/>
    <cellStyle name="Followed Hyperlink 120" xfId="31070" hidden="1"/>
    <cellStyle name="Followed Hyperlink 120" xfId="31202" hidden="1"/>
    <cellStyle name="Followed Hyperlink 120" xfId="31486" hidden="1"/>
    <cellStyle name="Followed Hyperlink 120" xfId="31766" hidden="1"/>
    <cellStyle name="Followed Hyperlink 120" xfId="32048" hidden="1"/>
    <cellStyle name="Followed Hyperlink 120" xfId="32332" hidden="1"/>
    <cellStyle name="Followed Hyperlink 120" xfId="32612" hidden="1"/>
    <cellStyle name="Followed Hyperlink 120" xfId="32896" hidden="1"/>
    <cellStyle name="Followed Hyperlink 120" xfId="33176" hidden="1"/>
    <cellStyle name="Followed Hyperlink 120" xfId="33460" hidden="1"/>
    <cellStyle name="Followed Hyperlink 120" xfId="33742" hidden="1"/>
    <cellStyle name="Followed Hyperlink 120" xfId="34022" hidden="1"/>
    <cellStyle name="Followed Hyperlink 120" xfId="34306" hidden="1"/>
    <cellStyle name="Followed Hyperlink 120" xfId="34588" hidden="1"/>
    <cellStyle name="Followed Hyperlink 120" xfId="34870" hidden="1"/>
    <cellStyle name="Followed Hyperlink 120" xfId="35152" hidden="1"/>
    <cellStyle name="Followed Hyperlink 120" xfId="35434" hidden="1"/>
    <cellStyle name="Followed Hyperlink 120" xfId="35716" hidden="1"/>
    <cellStyle name="Followed Hyperlink 120" xfId="35998" hidden="1"/>
    <cellStyle name="Followed Hyperlink 120" xfId="36280" hidden="1"/>
    <cellStyle name="Followed Hyperlink 120" xfId="36562" hidden="1"/>
    <cellStyle name="Followed Hyperlink 120" xfId="36844" hidden="1"/>
    <cellStyle name="Followed Hyperlink 120" xfId="37126" hidden="1"/>
    <cellStyle name="Followed Hyperlink 120" xfId="37408" hidden="1"/>
    <cellStyle name="Followed Hyperlink 120" xfId="37690" hidden="1"/>
    <cellStyle name="Followed Hyperlink 120" xfId="37970" hidden="1"/>
    <cellStyle name="Followed Hyperlink 120" xfId="38254" hidden="1"/>
    <cellStyle name="Followed Hyperlink 120" xfId="38536" hidden="1"/>
    <cellStyle name="Followed Hyperlink 120" xfId="38818" hidden="1"/>
    <cellStyle name="Followed Hyperlink 120" xfId="39100" hidden="1"/>
    <cellStyle name="Followed Hyperlink 120" xfId="39382" hidden="1"/>
    <cellStyle name="Followed Hyperlink 120" xfId="39654" hidden="1"/>
    <cellStyle name="Followed Hyperlink 120" xfId="39946" hidden="1"/>
    <cellStyle name="Followed Hyperlink 120" xfId="40228" hidden="1"/>
    <cellStyle name="Followed Hyperlink 120" xfId="40510" hidden="1"/>
    <cellStyle name="Followed Hyperlink 120" xfId="40792" hidden="1"/>
    <cellStyle name="Followed Hyperlink 120" xfId="41074" hidden="1"/>
    <cellStyle name="Followed Hyperlink 120" xfId="41356" hidden="1"/>
    <cellStyle name="Followed Hyperlink 120" xfId="41638" hidden="1"/>
    <cellStyle name="Followed Hyperlink 120" xfId="41920" hidden="1"/>
    <cellStyle name="Followed Hyperlink 120" xfId="42350" hidden="1"/>
    <cellStyle name="Followed Hyperlink 120" xfId="42482" hidden="1"/>
    <cellStyle name="Followed Hyperlink 120" xfId="42766" hidden="1"/>
    <cellStyle name="Followed Hyperlink 120" xfId="43046" hidden="1"/>
    <cellStyle name="Followed Hyperlink 120" xfId="43328" hidden="1"/>
    <cellStyle name="Followed Hyperlink 120" xfId="43612" hidden="1"/>
    <cellStyle name="Followed Hyperlink 120" xfId="43892" hidden="1"/>
    <cellStyle name="Followed Hyperlink 120" xfId="44176" hidden="1"/>
    <cellStyle name="Followed Hyperlink 120" xfId="44456" hidden="1"/>
    <cellStyle name="Followed Hyperlink 120" xfId="44740" hidden="1"/>
    <cellStyle name="Followed Hyperlink 120" xfId="45022" hidden="1"/>
    <cellStyle name="Followed Hyperlink 120" xfId="45302" hidden="1"/>
    <cellStyle name="Followed Hyperlink 120" xfId="45586" hidden="1"/>
    <cellStyle name="Followed Hyperlink 120" xfId="45868" hidden="1"/>
    <cellStyle name="Followed Hyperlink 120" xfId="46150" hidden="1"/>
    <cellStyle name="Followed Hyperlink 120" xfId="46432" hidden="1"/>
    <cellStyle name="Followed Hyperlink 120" xfId="46714" hidden="1"/>
    <cellStyle name="Followed Hyperlink 120" xfId="46996" hidden="1"/>
    <cellStyle name="Followed Hyperlink 120" xfId="47278" hidden="1"/>
    <cellStyle name="Followed Hyperlink 120" xfId="47560" hidden="1"/>
    <cellStyle name="Followed Hyperlink 120" xfId="47842" hidden="1"/>
    <cellStyle name="Followed Hyperlink 120" xfId="48124" hidden="1"/>
    <cellStyle name="Followed Hyperlink 120" xfId="48406" hidden="1"/>
    <cellStyle name="Followed Hyperlink 120" xfId="48688" hidden="1"/>
    <cellStyle name="Followed Hyperlink 120" xfId="48970" hidden="1"/>
    <cellStyle name="Followed Hyperlink 120" xfId="49250" hidden="1"/>
    <cellStyle name="Followed Hyperlink 120" xfId="49534" hidden="1"/>
    <cellStyle name="Followed Hyperlink 120" xfId="49816" hidden="1"/>
    <cellStyle name="Followed Hyperlink 120" xfId="50098" hidden="1"/>
    <cellStyle name="Followed Hyperlink 120" xfId="50380" hidden="1"/>
    <cellStyle name="Followed Hyperlink 120" xfId="50662" hidden="1"/>
    <cellStyle name="Followed Hyperlink 120" xfId="50934" hidden="1"/>
    <cellStyle name="Followed Hyperlink 120" xfId="51226" hidden="1"/>
    <cellStyle name="Followed Hyperlink 120" xfId="51508" hidden="1"/>
    <cellStyle name="Followed Hyperlink 120" xfId="51790" hidden="1"/>
    <cellStyle name="Followed Hyperlink 120" xfId="52072" hidden="1"/>
    <cellStyle name="Followed Hyperlink 120" xfId="52354" hidden="1"/>
    <cellStyle name="Followed Hyperlink 120" xfId="52636" hidden="1"/>
    <cellStyle name="Followed Hyperlink 120" xfId="52918" hidden="1"/>
    <cellStyle name="Followed Hyperlink 120" xfId="53200" hidden="1"/>
    <cellStyle name="Followed Hyperlink 121" xfId="4209" hidden="1"/>
    <cellStyle name="Followed Hyperlink 121" xfId="4335" hidden="1"/>
    <cellStyle name="Followed Hyperlink 121" xfId="4619" hidden="1"/>
    <cellStyle name="Followed Hyperlink 121" xfId="4899" hidden="1"/>
    <cellStyle name="Followed Hyperlink 121" xfId="5181" hidden="1"/>
    <cellStyle name="Followed Hyperlink 121" xfId="5465" hidden="1"/>
    <cellStyle name="Followed Hyperlink 121" xfId="5745" hidden="1"/>
    <cellStyle name="Followed Hyperlink 121" xfId="6029" hidden="1"/>
    <cellStyle name="Followed Hyperlink 121" xfId="6309" hidden="1"/>
    <cellStyle name="Followed Hyperlink 121" xfId="6593" hidden="1"/>
    <cellStyle name="Followed Hyperlink 121" xfId="6875" hidden="1"/>
    <cellStyle name="Followed Hyperlink 121" xfId="7155" hidden="1"/>
    <cellStyle name="Followed Hyperlink 121" xfId="7439" hidden="1"/>
    <cellStyle name="Followed Hyperlink 121" xfId="7721" hidden="1"/>
    <cellStyle name="Followed Hyperlink 121" xfId="8003" hidden="1"/>
    <cellStyle name="Followed Hyperlink 121" xfId="8285" hidden="1"/>
    <cellStyle name="Followed Hyperlink 121" xfId="8567" hidden="1"/>
    <cellStyle name="Followed Hyperlink 121" xfId="8849" hidden="1"/>
    <cellStyle name="Followed Hyperlink 121" xfId="9131" hidden="1"/>
    <cellStyle name="Followed Hyperlink 121" xfId="9413" hidden="1"/>
    <cellStyle name="Followed Hyperlink 121" xfId="9695" hidden="1"/>
    <cellStyle name="Followed Hyperlink 121" xfId="9977" hidden="1"/>
    <cellStyle name="Followed Hyperlink 121" xfId="10259" hidden="1"/>
    <cellStyle name="Followed Hyperlink 121" xfId="10541" hidden="1"/>
    <cellStyle name="Followed Hyperlink 121" xfId="10823" hidden="1"/>
    <cellStyle name="Followed Hyperlink 121" xfId="11103" hidden="1"/>
    <cellStyle name="Followed Hyperlink 121" xfId="11387" hidden="1"/>
    <cellStyle name="Followed Hyperlink 121" xfId="11669" hidden="1"/>
    <cellStyle name="Followed Hyperlink 121" xfId="11951" hidden="1"/>
    <cellStyle name="Followed Hyperlink 121" xfId="12233" hidden="1"/>
    <cellStyle name="Followed Hyperlink 121" xfId="12515" hidden="1"/>
    <cellStyle name="Followed Hyperlink 121" xfId="12787" hidden="1"/>
    <cellStyle name="Followed Hyperlink 121" xfId="13079" hidden="1"/>
    <cellStyle name="Followed Hyperlink 121" xfId="13361" hidden="1"/>
    <cellStyle name="Followed Hyperlink 121" xfId="13643" hidden="1"/>
    <cellStyle name="Followed Hyperlink 121" xfId="13925" hidden="1"/>
    <cellStyle name="Followed Hyperlink 121" xfId="14207" hidden="1"/>
    <cellStyle name="Followed Hyperlink 121" xfId="14489" hidden="1"/>
    <cellStyle name="Followed Hyperlink 121" xfId="14771" hidden="1"/>
    <cellStyle name="Followed Hyperlink 121" xfId="15053" hidden="1"/>
    <cellStyle name="Followed Hyperlink 121" xfId="19485" hidden="1"/>
    <cellStyle name="Followed Hyperlink 121" xfId="19611" hidden="1"/>
    <cellStyle name="Followed Hyperlink 121" xfId="19895" hidden="1"/>
    <cellStyle name="Followed Hyperlink 121" xfId="20175" hidden="1"/>
    <cellStyle name="Followed Hyperlink 121" xfId="20457" hidden="1"/>
    <cellStyle name="Followed Hyperlink 121" xfId="20741" hidden="1"/>
    <cellStyle name="Followed Hyperlink 121" xfId="21021" hidden="1"/>
    <cellStyle name="Followed Hyperlink 121" xfId="21305" hidden="1"/>
    <cellStyle name="Followed Hyperlink 121" xfId="21585" hidden="1"/>
    <cellStyle name="Followed Hyperlink 121" xfId="21869" hidden="1"/>
    <cellStyle name="Followed Hyperlink 121" xfId="22151" hidden="1"/>
    <cellStyle name="Followed Hyperlink 121" xfId="22431" hidden="1"/>
    <cellStyle name="Followed Hyperlink 121" xfId="22715" hidden="1"/>
    <cellStyle name="Followed Hyperlink 121" xfId="22997" hidden="1"/>
    <cellStyle name="Followed Hyperlink 121" xfId="23279" hidden="1"/>
    <cellStyle name="Followed Hyperlink 121" xfId="23561" hidden="1"/>
    <cellStyle name="Followed Hyperlink 121" xfId="23843" hidden="1"/>
    <cellStyle name="Followed Hyperlink 121" xfId="24125" hidden="1"/>
    <cellStyle name="Followed Hyperlink 121" xfId="24407" hidden="1"/>
    <cellStyle name="Followed Hyperlink 121" xfId="24689" hidden="1"/>
    <cellStyle name="Followed Hyperlink 121" xfId="24971" hidden="1"/>
    <cellStyle name="Followed Hyperlink 121" xfId="25253" hidden="1"/>
    <cellStyle name="Followed Hyperlink 121" xfId="25535" hidden="1"/>
    <cellStyle name="Followed Hyperlink 121" xfId="25817" hidden="1"/>
    <cellStyle name="Followed Hyperlink 121" xfId="26099" hidden="1"/>
    <cellStyle name="Followed Hyperlink 121" xfId="26379" hidden="1"/>
    <cellStyle name="Followed Hyperlink 121" xfId="26663" hidden="1"/>
    <cellStyle name="Followed Hyperlink 121" xfId="26945" hidden="1"/>
    <cellStyle name="Followed Hyperlink 121" xfId="27227" hidden="1"/>
    <cellStyle name="Followed Hyperlink 121" xfId="27509" hidden="1"/>
    <cellStyle name="Followed Hyperlink 121" xfId="27791" hidden="1"/>
    <cellStyle name="Followed Hyperlink 121" xfId="28063" hidden="1"/>
    <cellStyle name="Followed Hyperlink 121" xfId="28355" hidden="1"/>
    <cellStyle name="Followed Hyperlink 121" xfId="28637" hidden="1"/>
    <cellStyle name="Followed Hyperlink 121" xfId="28919" hidden="1"/>
    <cellStyle name="Followed Hyperlink 121" xfId="29201" hidden="1"/>
    <cellStyle name="Followed Hyperlink 121" xfId="29483" hidden="1"/>
    <cellStyle name="Followed Hyperlink 121" xfId="29765" hidden="1"/>
    <cellStyle name="Followed Hyperlink 121" xfId="30047" hidden="1"/>
    <cellStyle name="Followed Hyperlink 121" xfId="30329" hidden="1"/>
    <cellStyle name="Followed Hyperlink 121" xfId="31072" hidden="1"/>
    <cellStyle name="Followed Hyperlink 121" xfId="31198" hidden="1"/>
    <cellStyle name="Followed Hyperlink 121" xfId="31482" hidden="1"/>
    <cellStyle name="Followed Hyperlink 121" xfId="31762" hidden="1"/>
    <cellStyle name="Followed Hyperlink 121" xfId="32044" hidden="1"/>
    <cellStyle name="Followed Hyperlink 121" xfId="32328" hidden="1"/>
    <cellStyle name="Followed Hyperlink 121" xfId="32608" hidden="1"/>
    <cellStyle name="Followed Hyperlink 121" xfId="32892" hidden="1"/>
    <cellStyle name="Followed Hyperlink 121" xfId="33172" hidden="1"/>
    <cellStyle name="Followed Hyperlink 121" xfId="33456" hidden="1"/>
    <cellStyle name="Followed Hyperlink 121" xfId="33738" hidden="1"/>
    <cellStyle name="Followed Hyperlink 121" xfId="34018" hidden="1"/>
    <cellStyle name="Followed Hyperlink 121" xfId="34302" hidden="1"/>
    <cellStyle name="Followed Hyperlink 121" xfId="34584" hidden="1"/>
    <cellStyle name="Followed Hyperlink 121" xfId="34866" hidden="1"/>
    <cellStyle name="Followed Hyperlink 121" xfId="35148" hidden="1"/>
    <cellStyle name="Followed Hyperlink 121" xfId="35430" hidden="1"/>
    <cellStyle name="Followed Hyperlink 121" xfId="35712" hidden="1"/>
    <cellStyle name="Followed Hyperlink 121" xfId="35994" hidden="1"/>
    <cellStyle name="Followed Hyperlink 121" xfId="36276" hidden="1"/>
    <cellStyle name="Followed Hyperlink 121" xfId="36558" hidden="1"/>
    <cellStyle name="Followed Hyperlink 121" xfId="36840" hidden="1"/>
    <cellStyle name="Followed Hyperlink 121" xfId="37122" hidden="1"/>
    <cellStyle name="Followed Hyperlink 121" xfId="37404" hidden="1"/>
    <cellStyle name="Followed Hyperlink 121" xfId="37686" hidden="1"/>
    <cellStyle name="Followed Hyperlink 121" xfId="37966" hidden="1"/>
    <cellStyle name="Followed Hyperlink 121" xfId="38250" hidden="1"/>
    <cellStyle name="Followed Hyperlink 121" xfId="38532" hidden="1"/>
    <cellStyle name="Followed Hyperlink 121" xfId="38814" hidden="1"/>
    <cellStyle name="Followed Hyperlink 121" xfId="39096" hidden="1"/>
    <cellStyle name="Followed Hyperlink 121" xfId="39378" hidden="1"/>
    <cellStyle name="Followed Hyperlink 121" xfId="39650" hidden="1"/>
    <cellStyle name="Followed Hyperlink 121" xfId="39942" hidden="1"/>
    <cellStyle name="Followed Hyperlink 121" xfId="40224" hidden="1"/>
    <cellStyle name="Followed Hyperlink 121" xfId="40506" hidden="1"/>
    <cellStyle name="Followed Hyperlink 121" xfId="40788" hidden="1"/>
    <cellStyle name="Followed Hyperlink 121" xfId="41070" hidden="1"/>
    <cellStyle name="Followed Hyperlink 121" xfId="41352" hidden="1"/>
    <cellStyle name="Followed Hyperlink 121" xfId="41634" hidden="1"/>
    <cellStyle name="Followed Hyperlink 121" xfId="41916" hidden="1"/>
    <cellStyle name="Followed Hyperlink 121" xfId="42352" hidden="1"/>
    <cellStyle name="Followed Hyperlink 121" xfId="42478" hidden="1"/>
    <cellStyle name="Followed Hyperlink 121" xfId="42762" hidden="1"/>
    <cellStyle name="Followed Hyperlink 121" xfId="43042" hidden="1"/>
    <cellStyle name="Followed Hyperlink 121" xfId="43324" hidden="1"/>
    <cellStyle name="Followed Hyperlink 121" xfId="43608" hidden="1"/>
    <cellStyle name="Followed Hyperlink 121" xfId="43888" hidden="1"/>
    <cellStyle name="Followed Hyperlink 121" xfId="44172" hidden="1"/>
    <cellStyle name="Followed Hyperlink 121" xfId="44452" hidden="1"/>
    <cellStyle name="Followed Hyperlink 121" xfId="44736" hidden="1"/>
    <cellStyle name="Followed Hyperlink 121" xfId="45018" hidden="1"/>
    <cellStyle name="Followed Hyperlink 121" xfId="45298" hidden="1"/>
    <cellStyle name="Followed Hyperlink 121" xfId="45582" hidden="1"/>
    <cellStyle name="Followed Hyperlink 121" xfId="45864" hidden="1"/>
    <cellStyle name="Followed Hyperlink 121" xfId="46146" hidden="1"/>
    <cellStyle name="Followed Hyperlink 121" xfId="46428" hidden="1"/>
    <cellStyle name="Followed Hyperlink 121" xfId="46710" hidden="1"/>
    <cellStyle name="Followed Hyperlink 121" xfId="46992" hidden="1"/>
    <cellStyle name="Followed Hyperlink 121" xfId="47274" hidden="1"/>
    <cellStyle name="Followed Hyperlink 121" xfId="47556" hidden="1"/>
    <cellStyle name="Followed Hyperlink 121" xfId="47838" hidden="1"/>
    <cellStyle name="Followed Hyperlink 121" xfId="48120" hidden="1"/>
    <cellStyle name="Followed Hyperlink 121" xfId="48402" hidden="1"/>
    <cellStyle name="Followed Hyperlink 121" xfId="48684" hidden="1"/>
    <cellStyle name="Followed Hyperlink 121" xfId="48966" hidden="1"/>
    <cellStyle name="Followed Hyperlink 121" xfId="49246" hidden="1"/>
    <cellStyle name="Followed Hyperlink 121" xfId="49530" hidden="1"/>
    <cellStyle name="Followed Hyperlink 121" xfId="49812" hidden="1"/>
    <cellStyle name="Followed Hyperlink 121" xfId="50094" hidden="1"/>
    <cellStyle name="Followed Hyperlink 121" xfId="50376" hidden="1"/>
    <cellStyle name="Followed Hyperlink 121" xfId="50658" hidden="1"/>
    <cellStyle name="Followed Hyperlink 121" xfId="50930" hidden="1"/>
    <cellStyle name="Followed Hyperlink 121" xfId="51222" hidden="1"/>
    <cellStyle name="Followed Hyperlink 121" xfId="51504" hidden="1"/>
    <cellStyle name="Followed Hyperlink 121" xfId="51786" hidden="1"/>
    <cellStyle name="Followed Hyperlink 121" xfId="52068" hidden="1"/>
    <cellStyle name="Followed Hyperlink 121" xfId="52350" hidden="1"/>
    <cellStyle name="Followed Hyperlink 121" xfId="52632" hidden="1"/>
    <cellStyle name="Followed Hyperlink 121" xfId="52914" hidden="1"/>
    <cellStyle name="Followed Hyperlink 121" xfId="53196" hidden="1"/>
    <cellStyle name="Followed Hyperlink 122" xfId="4211" hidden="1"/>
    <cellStyle name="Followed Hyperlink 122" xfId="4331" hidden="1"/>
    <cellStyle name="Followed Hyperlink 122" xfId="4615" hidden="1"/>
    <cellStyle name="Followed Hyperlink 122" xfId="4895" hidden="1"/>
    <cellStyle name="Followed Hyperlink 122" xfId="5177" hidden="1"/>
    <cellStyle name="Followed Hyperlink 122" xfId="5461" hidden="1"/>
    <cellStyle name="Followed Hyperlink 122" xfId="5741" hidden="1"/>
    <cellStyle name="Followed Hyperlink 122" xfId="6025" hidden="1"/>
    <cellStyle name="Followed Hyperlink 122" xfId="6305" hidden="1"/>
    <cellStyle name="Followed Hyperlink 122" xfId="6589" hidden="1"/>
    <cellStyle name="Followed Hyperlink 122" xfId="6871" hidden="1"/>
    <cellStyle name="Followed Hyperlink 122" xfId="7151" hidden="1"/>
    <cellStyle name="Followed Hyperlink 122" xfId="7435" hidden="1"/>
    <cellStyle name="Followed Hyperlink 122" xfId="7717" hidden="1"/>
    <cellStyle name="Followed Hyperlink 122" xfId="7999" hidden="1"/>
    <cellStyle name="Followed Hyperlink 122" xfId="8281" hidden="1"/>
    <cellStyle name="Followed Hyperlink 122" xfId="8563" hidden="1"/>
    <cellStyle name="Followed Hyperlink 122" xfId="8845" hidden="1"/>
    <cellStyle name="Followed Hyperlink 122" xfId="9127" hidden="1"/>
    <cellStyle name="Followed Hyperlink 122" xfId="9409" hidden="1"/>
    <cellStyle name="Followed Hyperlink 122" xfId="9691" hidden="1"/>
    <cellStyle name="Followed Hyperlink 122" xfId="9973" hidden="1"/>
    <cellStyle name="Followed Hyperlink 122" xfId="10255" hidden="1"/>
    <cellStyle name="Followed Hyperlink 122" xfId="10537" hidden="1"/>
    <cellStyle name="Followed Hyperlink 122" xfId="10819" hidden="1"/>
    <cellStyle name="Followed Hyperlink 122" xfId="11099" hidden="1"/>
    <cellStyle name="Followed Hyperlink 122" xfId="11383" hidden="1"/>
    <cellStyle name="Followed Hyperlink 122" xfId="11665" hidden="1"/>
    <cellStyle name="Followed Hyperlink 122" xfId="11947" hidden="1"/>
    <cellStyle name="Followed Hyperlink 122" xfId="12229" hidden="1"/>
    <cellStyle name="Followed Hyperlink 122" xfId="12511" hidden="1"/>
    <cellStyle name="Followed Hyperlink 122" xfId="12783" hidden="1"/>
    <cellStyle name="Followed Hyperlink 122" xfId="13075" hidden="1"/>
    <cellStyle name="Followed Hyperlink 122" xfId="13357" hidden="1"/>
    <cellStyle name="Followed Hyperlink 122" xfId="13639" hidden="1"/>
    <cellStyle name="Followed Hyperlink 122" xfId="13921" hidden="1"/>
    <cellStyle name="Followed Hyperlink 122" xfId="14203" hidden="1"/>
    <cellStyle name="Followed Hyperlink 122" xfId="14485" hidden="1"/>
    <cellStyle name="Followed Hyperlink 122" xfId="14767" hidden="1"/>
    <cellStyle name="Followed Hyperlink 122" xfId="15049" hidden="1"/>
    <cellStyle name="Followed Hyperlink 122" xfId="19487" hidden="1"/>
    <cellStyle name="Followed Hyperlink 122" xfId="19607" hidden="1"/>
    <cellStyle name="Followed Hyperlink 122" xfId="19891" hidden="1"/>
    <cellStyle name="Followed Hyperlink 122" xfId="20171" hidden="1"/>
    <cellStyle name="Followed Hyperlink 122" xfId="20453" hidden="1"/>
    <cellStyle name="Followed Hyperlink 122" xfId="20737" hidden="1"/>
    <cellStyle name="Followed Hyperlink 122" xfId="21017" hidden="1"/>
    <cellStyle name="Followed Hyperlink 122" xfId="21301" hidden="1"/>
    <cellStyle name="Followed Hyperlink 122" xfId="21581" hidden="1"/>
    <cellStyle name="Followed Hyperlink 122" xfId="21865" hidden="1"/>
    <cellStyle name="Followed Hyperlink 122" xfId="22147" hidden="1"/>
    <cellStyle name="Followed Hyperlink 122" xfId="22427" hidden="1"/>
    <cellStyle name="Followed Hyperlink 122" xfId="22711" hidden="1"/>
    <cellStyle name="Followed Hyperlink 122" xfId="22993" hidden="1"/>
    <cellStyle name="Followed Hyperlink 122" xfId="23275" hidden="1"/>
    <cellStyle name="Followed Hyperlink 122" xfId="23557" hidden="1"/>
    <cellStyle name="Followed Hyperlink 122" xfId="23839" hidden="1"/>
    <cellStyle name="Followed Hyperlink 122" xfId="24121" hidden="1"/>
    <cellStyle name="Followed Hyperlink 122" xfId="24403" hidden="1"/>
    <cellStyle name="Followed Hyperlink 122" xfId="24685" hidden="1"/>
    <cellStyle name="Followed Hyperlink 122" xfId="24967" hidden="1"/>
    <cellStyle name="Followed Hyperlink 122" xfId="25249" hidden="1"/>
    <cellStyle name="Followed Hyperlink 122" xfId="25531" hidden="1"/>
    <cellStyle name="Followed Hyperlink 122" xfId="25813" hidden="1"/>
    <cellStyle name="Followed Hyperlink 122" xfId="26095" hidden="1"/>
    <cellStyle name="Followed Hyperlink 122" xfId="26375" hidden="1"/>
    <cellStyle name="Followed Hyperlink 122" xfId="26659" hidden="1"/>
    <cellStyle name="Followed Hyperlink 122" xfId="26941" hidden="1"/>
    <cellStyle name="Followed Hyperlink 122" xfId="27223" hidden="1"/>
    <cellStyle name="Followed Hyperlink 122" xfId="27505" hidden="1"/>
    <cellStyle name="Followed Hyperlink 122" xfId="27787" hidden="1"/>
    <cellStyle name="Followed Hyperlink 122" xfId="28059" hidden="1"/>
    <cellStyle name="Followed Hyperlink 122" xfId="28351" hidden="1"/>
    <cellStyle name="Followed Hyperlink 122" xfId="28633" hidden="1"/>
    <cellStyle name="Followed Hyperlink 122" xfId="28915" hidden="1"/>
    <cellStyle name="Followed Hyperlink 122" xfId="29197" hidden="1"/>
    <cellStyle name="Followed Hyperlink 122" xfId="29479" hidden="1"/>
    <cellStyle name="Followed Hyperlink 122" xfId="29761" hidden="1"/>
    <cellStyle name="Followed Hyperlink 122" xfId="30043" hidden="1"/>
    <cellStyle name="Followed Hyperlink 122" xfId="30325" hidden="1"/>
    <cellStyle name="Followed Hyperlink 122" xfId="31074" hidden="1"/>
    <cellStyle name="Followed Hyperlink 122" xfId="31194" hidden="1"/>
    <cellStyle name="Followed Hyperlink 122" xfId="31478" hidden="1"/>
    <cellStyle name="Followed Hyperlink 122" xfId="31758" hidden="1"/>
    <cellStyle name="Followed Hyperlink 122" xfId="32040" hidden="1"/>
    <cellStyle name="Followed Hyperlink 122" xfId="32324" hidden="1"/>
    <cellStyle name="Followed Hyperlink 122" xfId="32604" hidden="1"/>
    <cellStyle name="Followed Hyperlink 122" xfId="32888" hidden="1"/>
    <cellStyle name="Followed Hyperlink 122" xfId="33168" hidden="1"/>
    <cellStyle name="Followed Hyperlink 122" xfId="33452" hidden="1"/>
    <cellStyle name="Followed Hyperlink 122" xfId="33734" hidden="1"/>
    <cellStyle name="Followed Hyperlink 122" xfId="34014" hidden="1"/>
    <cellStyle name="Followed Hyperlink 122" xfId="34298" hidden="1"/>
    <cellStyle name="Followed Hyperlink 122" xfId="34580" hidden="1"/>
    <cellStyle name="Followed Hyperlink 122" xfId="34862" hidden="1"/>
    <cellStyle name="Followed Hyperlink 122" xfId="35144" hidden="1"/>
    <cellStyle name="Followed Hyperlink 122" xfId="35426" hidden="1"/>
    <cellStyle name="Followed Hyperlink 122" xfId="35708" hidden="1"/>
    <cellStyle name="Followed Hyperlink 122" xfId="35990" hidden="1"/>
    <cellStyle name="Followed Hyperlink 122" xfId="36272" hidden="1"/>
    <cellStyle name="Followed Hyperlink 122" xfId="36554" hidden="1"/>
    <cellStyle name="Followed Hyperlink 122" xfId="36836" hidden="1"/>
    <cellStyle name="Followed Hyperlink 122" xfId="37118" hidden="1"/>
    <cellStyle name="Followed Hyperlink 122" xfId="37400" hidden="1"/>
    <cellStyle name="Followed Hyperlink 122" xfId="37682" hidden="1"/>
    <cellStyle name="Followed Hyperlink 122" xfId="37962" hidden="1"/>
    <cellStyle name="Followed Hyperlink 122" xfId="38246" hidden="1"/>
    <cellStyle name="Followed Hyperlink 122" xfId="38528" hidden="1"/>
    <cellStyle name="Followed Hyperlink 122" xfId="38810" hidden="1"/>
    <cellStyle name="Followed Hyperlink 122" xfId="39092" hidden="1"/>
    <cellStyle name="Followed Hyperlink 122" xfId="39374" hidden="1"/>
    <cellStyle name="Followed Hyperlink 122" xfId="39646" hidden="1"/>
    <cellStyle name="Followed Hyperlink 122" xfId="39938" hidden="1"/>
    <cellStyle name="Followed Hyperlink 122" xfId="40220" hidden="1"/>
    <cellStyle name="Followed Hyperlink 122" xfId="40502" hidden="1"/>
    <cellStyle name="Followed Hyperlink 122" xfId="40784" hidden="1"/>
    <cellStyle name="Followed Hyperlink 122" xfId="41066" hidden="1"/>
    <cellStyle name="Followed Hyperlink 122" xfId="41348" hidden="1"/>
    <cellStyle name="Followed Hyperlink 122" xfId="41630" hidden="1"/>
    <cellStyle name="Followed Hyperlink 122" xfId="41912" hidden="1"/>
    <cellStyle name="Followed Hyperlink 122" xfId="42354" hidden="1"/>
    <cellStyle name="Followed Hyperlink 122" xfId="42474" hidden="1"/>
    <cellStyle name="Followed Hyperlink 122" xfId="42758" hidden="1"/>
    <cellStyle name="Followed Hyperlink 122" xfId="43038" hidden="1"/>
    <cellStyle name="Followed Hyperlink 122" xfId="43320" hidden="1"/>
    <cellStyle name="Followed Hyperlink 122" xfId="43604" hidden="1"/>
    <cellStyle name="Followed Hyperlink 122" xfId="43884" hidden="1"/>
    <cellStyle name="Followed Hyperlink 122" xfId="44168" hidden="1"/>
    <cellStyle name="Followed Hyperlink 122" xfId="44448" hidden="1"/>
    <cellStyle name="Followed Hyperlink 122" xfId="44732" hidden="1"/>
    <cellStyle name="Followed Hyperlink 122" xfId="45014" hidden="1"/>
    <cellStyle name="Followed Hyperlink 122" xfId="45294" hidden="1"/>
    <cellStyle name="Followed Hyperlink 122" xfId="45578" hidden="1"/>
    <cellStyle name="Followed Hyperlink 122" xfId="45860" hidden="1"/>
    <cellStyle name="Followed Hyperlink 122" xfId="46142" hidden="1"/>
    <cellStyle name="Followed Hyperlink 122" xfId="46424" hidden="1"/>
    <cellStyle name="Followed Hyperlink 122" xfId="46706" hidden="1"/>
    <cellStyle name="Followed Hyperlink 122" xfId="46988" hidden="1"/>
    <cellStyle name="Followed Hyperlink 122" xfId="47270" hidden="1"/>
    <cellStyle name="Followed Hyperlink 122" xfId="47552" hidden="1"/>
    <cellStyle name="Followed Hyperlink 122" xfId="47834" hidden="1"/>
    <cellStyle name="Followed Hyperlink 122" xfId="48116" hidden="1"/>
    <cellStyle name="Followed Hyperlink 122" xfId="48398" hidden="1"/>
    <cellStyle name="Followed Hyperlink 122" xfId="48680" hidden="1"/>
    <cellStyle name="Followed Hyperlink 122" xfId="48962" hidden="1"/>
    <cellStyle name="Followed Hyperlink 122" xfId="49242" hidden="1"/>
    <cellStyle name="Followed Hyperlink 122" xfId="49526" hidden="1"/>
    <cellStyle name="Followed Hyperlink 122" xfId="49808" hidden="1"/>
    <cellStyle name="Followed Hyperlink 122" xfId="50090" hidden="1"/>
    <cellStyle name="Followed Hyperlink 122" xfId="50372" hidden="1"/>
    <cellStyle name="Followed Hyperlink 122" xfId="50654" hidden="1"/>
    <cellStyle name="Followed Hyperlink 122" xfId="50926" hidden="1"/>
    <cellStyle name="Followed Hyperlink 122" xfId="51218" hidden="1"/>
    <cellStyle name="Followed Hyperlink 122" xfId="51500" hidden="1"/>
    <cellStyle name="Followed Hyperlink 122" xfId="51782" hidden="1"/>
    <cellStyle name="Followed Hyperlink 122" xfId="52064" hidden="1"/>
    <cellStyle name="Followed Hyperlink 122" xfId="52346" hidden="1"/>
    <cellStyle name="Followed Hyperlink 122" xfId="52628" hidden="1"/>
    <cellStyle name="Followed Hyperlink 122" xfId="52910" hidden="1"/>
    <cellStyle name="Followed Hyperlink 122" xfId="53192" hidden="1"/>
    <cellStyle name="Followed Hyperlink 123" xfId="4213" hidden="1"/>
    <cellStyle name="Followed Hyperlink 123" xfId="4327" hidden="1"/>
    <cellStyle name="Followed Hyperlink 123" xfId="4611" hidden="1"/>
    <cellStyle name="Followed Hyperlink 123" xfId="4891" hidden="1"/>
    <cellStyle name="Followed Hyperlink 123" xfId="5173" hidden="1"/>
    <cellStyle name="Followed Hyperlink 123" xfId="5457" hidden="1"/>
    <cellStyle name="Followed Hyperlink 123" xfId="5737" hidden="1"/>
    <cellStyle name="Followed Hyperlink 123" xfId="6021" hidden="1"/>
    <cellStyle name="Followed Hyperlink 123" xfId="6301" hidden="1"/>
    <cellStyle name="Followed Hyperlink 123" xfId="6585" hidden="1"/>
    <cellStyle name="Followed Hyperlink 123" xfId="6867" hidden="1"/>
    <cellStyle name="Followed Hyperlink 123" xfId="7147" hidden="1"/>
    <cellStyle name="Followed Hyperlink 123" xfId="7431" hidden="1"/>
    <cellStyle name="Followed Hyperlink 123" xfId="7713" hidden="1"/>
    <cellStyle name="Followed Hyperlink 123" xfId="7995" hidden="1"/>
    <cellStyle name="Followed Hyperlink 123" xfId="8277" hidden="1"/>
    <cellStyle name="Followed Hyperlink 123" xfId="8559" hidden="1"/>
    <cellStyle name="Followed Hyperlink 123" xfId="8841" hidden="1"/>
    <cellStyle name="Followed Hyperlink 123" xfId="9123" hidden="1"/>
    <cellStyle name="Followed Hyperlink 123" xfId="9405" hidden="1"/>
    <cellStyle name="Followed Hyperlink 123" xfId="9687" hidden="1"/>
    <cellStyle name="Followed Hyperlink 123" xfId="9969" hidden="1"/>
    <cellStyle name="Followed Hyperlink 123" xfId="10251" hidden="1"/>
    <cellStyle name="Followed Hyperlink 123" xfId="10533" hidden="1"/>
    <cellStyle name="Followed Hyperlink 123" xfId="10815" hidden="1"/>
    <cellStyle name="Followed Hyperlink 123" xfId="11095" hidden="1"/>
    <cellStyle name="Followed Hyperlink 123" xfId="11379" hidden="1"/>
    <cellStyle name="Followed Hyperlink 123" xfId="11661" hidden="1"/>
    <cellStyle name="Followed Hyperlink 123" xfId="11943" hidden="1"/>
    <cellStyle name="Followed Hyperlink 123" xfId="12225" hidden="1"/>
    <cellStyle name="Followed Hyperlink 123" xfId="12507" hidden="1"/>
    <cellStyle name="Followed Hyperlink 123" xfId="12779" hidden="1"/>
    <cellStyle name="Followed Hyperlink 123" xfId="13071" hidden="1"/>
    <cellStyle name="Followed Hyperlink 123" xfId="13353" hidden="1"/>
    <cellStyle name="Followed Hyperlink 123" xfId="13635" hidden="1"/>
    <cellStyle name="Followed Hyperlink 123" xfId="13917" hidden="1"/>
    <cellStyle name="Followed Hyperlink 123" xfId="14199" hidden="1"/>
    <cellStyle name="Followed Hyperlink 123" xfId="14481" hidden="1"/>
    <cellStyle name="Followed Hyperlink 123" xfId="14763" hidden="1"/>
    <cellStyle name="Followed Hyperlink 123" xfId="15045" hidden="1"/>
    <cellStyle name="Followed Hyperlink 123" xfId="19489" hidden="1"/>
    <cellStyle name="Followed Hyperlink 123" xfId="19603" hidden="1"/>
    <cellStyle name="Followed Hyperlink 123" xfId="19887" hidden="1"/>
    <cellStyle name="Followed Hyperlink 123" xfId="20167" hidden="1"/>
    <cellStyle name="Followed Hyperlink 123" xfId="20449" hidden="1"/>
    <cellStyle name="Followed Hyperlink 123" xfId="20733" hidden="1"/>
    <cellStyle name="Followed Hyperlink 123" xfId="21013" hidden="1"/>
    <cellStyle name="Followed Hyperlink 123" xfId="21297" hidden="1"/>
    <cellStyle name="Followed Hyperlink 123" xfId="21577" hidden="1"/>
    <cellStyle name="Followed Hyperlink 123" xfId="21861" hidden="1"/>
    <cellStyle name="Followed Hyperlink 123" xfId="22143" hidden="1"/>
    <cellStyle name="Followed Hyperlink 123" xfId="22423" hidden="1"/>
    <cellStyle name="Followed Hyperlink 123" xfId="22707" hidden="1"/>
    <cellStyle name="Followed Hyperlink 123" xfId="22989" hidden="1"/>
    <cellStyle name="Followed Hyperlink 123" xfId="23271" hidden="1"/>
    <cellStyle name="Followed Hyperlink 123" xfId="23553" hidden="1"/>
    <cellStyle name="Followed Hyperlink 123" xfId="23835" hidden="1"/>
    <cellStyle name="Followed Hyperlink 123" xfId="24117" hidden="1"/>
    <cellStyle name="Followed Hyperlink 123" xfId="24399" hidden="1"/>
    <cellStyle name="Followed Hyperlink 123" xfId="24681" hidden="1"/>
    <cellStyle name="Followed Hyperlink 123" xfId="24963" hidden="1"/>
    <cellStyle name="Followed Hyperlink 123" xfId="25245" hidden="1"/>
    <cellStyle name="Followed Hyperlink 123" xfId="25527" hidden="1"/>
    <cellStyle name="Followed Hyperlink 123" xfId="25809" hidden="1"/>
    <cellStyle name="Followed Hyperlink 123" xfId="26091" hidden="1"/>
    <cellStyle name="Followed Hyperlink 123" xfId="26371" hidden="1"/>
    <cellStyle name="Followed Hyperlink 123" xfId="26655" hidden="1"/>
    <cellStyle name="Followed Hyperlink 123" xfId="26937" hidden="1"/>
    <cellStyle name="Followed Hyperlink 123" xfId="27219" hidden="1"/>
    <cellStyle name="Followed Hyperlink 123" xfId="27501" hidden="1"/>
    <cellStyle name="Followed Hyperlink 123" xfId="27783" hidden="1"/>
    <cellStyle name="Followed Hyperlink 123" xfId="28055" hidden="1"/>
    <cellStyle name="Followed Hyperlink 123" xfId="28347" hidden="1"/>
    <cellStyle name="Followed Hyperlink 123" xfId="28629" hidden="1"/>
    <cellStyle name="Followed Hyperlink 123" xfId="28911" hidden="1"/>
    <cellStyle name="Followed Hyperlink 123" xfId="29193" hidden="1"/>
    <cellStyle name="Followed Hyperlink 123" xfId="29475" hidden="1"/>
    <cellStyle name="Followed Hyperlink 123" xfId="29757" hidden="1"/>
    <cellStyle name="Followed Hyperlink 123" xfId="30039" hidden="1"/>
    <cellStyle name="Followed Hyperlink 123" xfId="30321" hidden="1"/>
    <cellStyle name="Followed Hyperlink 123" xfId="31076" hidden="1"/>
    <cellStyle name="Followed Hyperlink 123" xfId="31190" hidden="1"/>
    <cellStyle name="Followed Hyperlink 123" xfId="31474" hidden="1"/>
    <cellStyle name="Followed Hyperlink 123" xfId="31754" hidden="1"/>
    <cellStyle name="Followed Hyperlink 123" xfId="32036" hidden="1"/>
    <cellStyle name="Followed Hyperlink 123" xfId="32320" hidden="1"/>
    <cellStyle name="Followed Hyperlink 123" xfId="32600" hidden="1"/>
    <cellStyle name="Followed Hyperlink 123" xfId="32884" hidden="1"/>
    <cellStyle name="Followed Hyperlink 123" xfId="33164" hidden="1"/>
    <cellStyle name="Followed Hyperlink 123" xfId="33448" hidden="1"/>
    <cellStyle name="Followed Hyperlink 123" xfId="33730" hidden="1"/>
    <cellStyle name="Followed Hyperlink 123" xfId="34010" hidden="1"/>
    <cellStyle name="Followed Hyperlink 123" xfId="34294" hidden="1"/>
    <cellStyle name="Followed Hyperlink 123" xfId="34576" hidden="1"/>
    <cellStyle name="Followed Hyperlink 123" xfId="34858" hidden="1"/>
    <cellStyle name="Followed Hyperlink 123" xfId="35140" hidden="1"/>
    <cellStyle name="Followed Hyperlink 123" xfId="35422" hidden="1"/>
    <cellStyle name="Followed Hyperlink 123" xfId="35704" hidden="1"/>
    <cellStyle name="Followed Hyperlink 123" xfId="35986" hidden="1"/>
    <cellStyle name="Followed Hyperlink 123" xfId="36268" hidden="1"/>
    <cellStyle name="Followed Hyperlink 123" xfId="36550" hidden="1"/>
    <cellStyle name="Followed Hyperlink 123" xfId="36832" hidden="1"/>
    <cellStyle name="Followed Hyperlink 123" xfId="37114" hidden="1"/>
    <cellStyle name="Followed Hyperlink 123" xfId="37396" hidden="1"/>
    <cellStyle name="Followed Hyperlink 123" xfId="37678" hidden="1"/>
    <cellStyle name="Followed Hyperlink 123" xfId="37958" hidden="1"/>
    <cellStyle name="Followed Hyperlink 123" xfId="38242" hidden="1"/>
    <cellStyle name="Followed Hyperlink 123" xfId="38524" hidden="1"/>
    <cellStyle name="Followed Hyperlink 123" xfId="38806" hidden="1"/>
    <cellStyle name="Followed Hyperlink 123" xfId="39088" hidden="1"/>
    <cellStyle name="Followed Hyperlink 123" xfId="39370" hidden="1"/>
    <cellStyle name="Followed Hyperlink 123" xfId="39642" hidden="1"/>
    <cellStyle name="Followed Hyperlink 123" xfId="39934" hidden="1"/>
    <cellStyle name="Followed Hyperlink 123" xfId="40216" hidden="1"/>
    <cellStyle name="Followed Hyperlink 123" xfId="40498" hidden="1"/>
    <cellStyle name="Followed Hyperlink 123" xfId="40780" hidden="1"/>
    <cellStyle name="Followed Hyperlink 123" xfId="41062" hidden="1"/>
    <cellStyle name="Followed Hyperlink 123" xfId="41344" hidden="1"/>
    <cellStyle name="Followed Hyperlink 123" xfId="41626" hidden="1"/>
    <cellStyle name="Followed Hyperlink 123" xfId="41908" hidden="1"/>
    <cellStyle name="Followed Hyperlink 123" xfId="42356" hidden="1"/>
    <cellStyle name="Followed Hyperlink 123" xfId="42470" hidden="1"/>
    <cellStyle name="Followed Hyperlink 123" xfId="42754" hidden="1"/>
    <cellStyle name="Followed Hyperlink 123" xfId="43034" hidden="1"/>
    <cellStyle name="Followed Hyperlink 123" xfId="43316" hidden="1"/>
    <cellStyle name="Followed Hyperlink 123" xfId="43600" hidden="1"/>
    <cellStyle name="Followed Hyperlink 123" xfId="43880" hidden="1"/>
    <cellStyle name="Followed Hyperlink 123" xfId="44164" hidden="1"/>
    <cellStyle name="Followed Hyperlink 123" xfId="44444" hidden="1"/>
    <cellStyle name="Followed Hyperlink 123" xfId="44728" hidden="1"/>
    <cellStyle name="Followed Hyperlink 123" xfId="45010" hidden="1"/>
    <cellStyle name="Followed Hyperlink 123" xfId="45290" hidden="1"/>
    <cellStyle name="Followed Hyperlink 123" xfId="45574" hidden="1"/>
    <cellStyle name="Followed Hyperlink 123" xfId="45856" hidden="1"/>
    <cellStyle name="Followed Hyperlink 123" xfId="46138" hidden="1"/>
    <cellStyle name="Followed Hyperlink 123" xfId="46420" hidden="1"/>
    <cellStyle name="Followed Hyperlink 123" xfId="46702" hidden="1"/>
    <cellStyle name="Followed Hyperlink 123" xfId="46984" hidden="1"/>
    <cellStyle name="Followed Hyperlink 123" xfId="47266" hidden="1"/>
    <cellStyle name="Followed Hyperlink 123" xfId="47548" hidden="1"/>
    <cellStyle name="Followed Hyperlink 123" xfId="47830" hidden="1"/>
    <cellStyle name="Followed Hyperlink 123" xfId="48112" hidden="1"/>
    <cellStyle name="Followed Hyperlink 123" xfId="48394" hidden="1"/>
    <cellStyle name="Followed Hyperlink 123" xfId="48676" hidden="1"/>
    <cellStyle name="Followed Hyperlink 123" xfId="48958" hidden="1"/>
    <cellStyle name="Followed Hyperlink 123" xfId="49238" hidden="1"/>
    <cellStyle name="Followed Hyperlink 123" xfId="49522" hidden="1"/>
    <cellStyle name="Followed Hyperlink 123" xfId="49804" hidden="1"/>
    <cellStyle name="Followed Hyperlink 123" xfId="50086" hidden="1"/>
    <cellStyle name="Followed Hyperlink 123" xfId="50368" hidden="1"/>
    <cellStyle name="Followed Hyperlink 123" xfId="50650" hidden="1"/>
    <cellStyle name="Followed Hyperlink 123" xfId="50922" hidden="1"/>
    <cellStyle name="Followed Hyperlink 123" xfId="51214" hidden="1"/>
    <cellStyle name="Followed Hyperlink 123" xfId="51496" hidden="1"/>
    <cellStyle name="Followed Hyperlink 123" xfId="51778" hidden="1"/>
    <cellStyle name="Followed Hyperlink 123" xfId="52060" hidden="1"/>
    <cellStyle name="Followed Hyperlink 123" xfId="52342" hidden="1"/>
    <cellStyle name="Followed Hyperlink 123" xfId="52624" hidden="1"/>
    <cellStyle name="Followed Hyperlink 123" xfId="52906" hidden="1"/>
    <cellStyle name="Followed Hyperlink 123" xfId="53188" hidden="1"/>
    <cellStyle name="Followed Hyperlink 124" xfId="4215" hidden="1"/>
    <cellStyle name="Followed Hyperlink 124" xfId="4323" hidden="1"/>
    <cellStyle name="Followed Hyperlink 124" xfId="4607" hidden="1"/>
    <cellStyle name="Followed Hyperlink 124" xfId="4887" hidden="1"/>
    <cellStyle name="Followed Hyperlink 124" xfId="5169" hidden="1"/>
    <cellStyle name="Followed Hyperlink 124" xfId="5453" hidden="1"/>
    <cellStyle name="Followed Hyperlink 124" xfId="5733" hidden="1"/>
    <cellStyle name="Followed Hyperlink 124" xfId="6017" hidden="1"/>
    <cellStyle name="Followed Hyperlink 124" xfId="6297" hidden="1"/>
    <cellStyle name="Followed Hyperlink 124" xfId="6581" hidden="1"/>
    <cellStyle name="Followed Hyperlink 124" xfId="6863" hidden="1"/>
    <cellStyle name="Followed Hyperlink 124" xfId="7143" hidden="1"/>
    <cellStyle name="Followed Hyperlink 124" xfId="7427" hidden="1"/>
    <cellStyle name="Followed Hyperlink 124" xfId="7709" hidden="1"/>
    <cellStyle name="Followed Hyperlink 124" xfId="7991" hidden="1"/>
    <cellStyle name="Followed Hyperlink 124" xfId="8273" hidden="1"/>
    <cellStyle name="Followed Hyperlink 124" xfId="8555" hidden="1"/>
    <cellStyle name="Followed Hyperlink 124" xfId="8837" hidden="1"/>
    <cellStyle name="Followed Hyperlink 124" xfId="9119" hidden="1"/>
    <cellStyle name="Followed Hyperlink 124" xfId="9401" hidden="1"/>
    <cellStyle name="Followed Hyperlink 124" xfId="9683" hidden="1"/>
    <cellStyle name="Followed Hyperlink 124" xfId="9965" hidden="1"/>
    <cellStyle name="Followed Hyperlink 124" xfId="10247" hidden="1"/>
    <cellStyle name="Followed Hyperlink 124" xfId="10529" hidden="1"/>
    <cellStyle name="Followed Hyperlink 124" xfId="10811" hidden="1"/>
    <cellStyle name="Followed Hyperlink 124" xfId="11091" hidden="1"/>
    <cellStyle name="Followed Hyperlink 124" xfId="11375" hidden="1"/>
    <cellStyle name="Followed Hyperlink 124" xfId="11657" hidden="1"/>
    <cellStyle name="Followed Hyperlink 124" xfId="11939" hidden="1"/>
    <cellStyle name="Followed Hyperlink 124" xfId="12221" hidden="1"/>
    <cellStyle name="Followed Hyperlink 124" xfId="12503" hidden="1"/>
    <cellStyle name="Followed Hyperlink 124" xfId="12775" hidden="1"/>
    <cellStyle name="Followed Hyperlink 124" xfId="13067" hidden="1"/>
    <cellStyle name="Followed Hyperlink 124" xfId="13349" hidden="1"/>
    <cellStyle name="Followed Hyperlink 124" xfId="13631" hidden="1"/>
    <cellStyle name="Followed Hyperlink 124" xfId="13913" hidden="1"/>
    <cellStyle name="Followed Hyperlink 124" xfId="14195" hidden="1"/>
    <cellStyle name="Followed Hyperlink 124" xfId="14477" hidden="1"/>
    <cellStyle name="Followed Hyperlink 124" xfId="14759" hidden="1"/>
    <cellStyle name="Followed Hyperlink 124" xfId="15041" hidden="1"/>
    <cellStyle name="Followed Hyperlink 124" xfId="19491" hidden="1"/>
    <cellStyle name="Followed Hyperlink 124" xfId="19599" hidden="1"/>
    <cellStyle name="Followed Hyperlink 124" xfId="19883" hidden="1"/>
    <cellStyle name="Followed Hyperlink 124" xfId="20163" hidden="1"/>
    <cellStyle name="Followed Hyperlink 124" xfId="20445" hidden="1"/>
    <cellStyle name="Followed Hyperlink 124" xfId="20729" hidden="1"/>
    <cellStyle name="Followed Hyperlink 124" xfId="21009" hidden="1"/>
    <cellStyle name="Followed Hyperlink 124" xfId="21293" hidden="1"/>
    <cellStyle name="Followed Hyperlink 124" xfId="21573" hidden="1"/>
    <cellStyle name="Followed Hyperlink 124" xfId="21857" hidden="1"/>
    <cellStyle name="Followed Hyperlink 124" xfId="22139" hidden="1"/>
    <cellStyle name="Followed Hyperlink 124" xfId="22419" hidden="1"/>
    <cellStyle name="Followed Hyperlink 124" xfId="22703" hidden="1"/>
    <cellStyle name="Followed Hyperlink 124" xfId="22985" hidden="1"/>
    <cellStyle name="Followed Hyperlink 124" xfId="23267" hidden="1"/>
    <cellStyle name="Followed Hyperlink 124" xfId="23549" hidden="1"/>
    <cellStyle name="Followed Hyperlink 124" xfId="23831" hidden="1"/>
    <cellStyle name="Followed Hyperlink 124" xfId="24113" hidden="1"/>
    <cellStyle name="Followed Hyperlink 124" xfId="24395" hidden="1"/>
    <cellStyle name="Followed Hyperlink 124" xfId="24677" hidden="1"/>
    <cellStyle name="Followed Hyperlink 124" xfId="24959" hidden="1"/>
    <cellStyle name="Followed Hyperlink 124" xfId="25241" hidden="1"/>
    <cellStyle name="Followed Hyperlink 124" xfId="25523" hidden="1"/>
    <cellStyle name="Followed Hyperlink 124" xfId="25805" hidden="1"/>
    <cellStyle name="Followed Hyperlink 124" xfId="26087" hidden="1"/>
    <cellStyle name="Followed Hyperlink 124" xfId="26367" hidden="1"/>
    <cellStyle name="Followed Hyperlink 124" xfId="26651" hidden="1"/>
    <cellStyle name="Followed Hyperlink 124" xfId="26933" hidden="1"/>
    <cellStyle name="Followed Hyperlink 124" xfId="27215" hidden="1"/>
    <cellStyle name="Followed Hyperlink 124" xfId="27497" hidden="1"/>
    <cellStyle name="Followed Hyperlink 124" xfId="27779" hidden="1"/>
    <cellStyle name="Followed Hyperlink 124" xfId="28051" hidden="1"/>
    <cellStyle name="Followed Hyperlink 124" xfId="28343" hidden="1"/>
    <cellStyle name="Followed Hyperlink 124" xfId="28625" hidden="1"/>
    <cellStyle name="Followed Hyperlink 124" xfId="28907" hidden="1"/>
    <cellStyle name="Followed Hyperlink 124" xfId="29189" hidden="1"/>
    <cellStyle name="Followed Hyperlink 124" xfId="29471" hidden="1"/>
    <cellStyle name="Followed Hyperlink 124" xfId="29753" hidden="1"/>
    <cellStyle name="Followed Hyperlink 124" xfId="30035" hidden="1"/>
    <cellStyle name="Followed Hyperlink 124" xfId="30317" hidden="1"/>
    <cellStyle name="Followed Hyperlink 124" xfId="31078" hidden="1"/>
    <cellStyle name="Followed Hyperlink 124" xfId="31186" hidden="1"/>
    <cellStyle name="Followed Hyperlink 124" xfId="31470" hidden="1"/>
    <cellStyle name="Followed Hyperlink 124" xfId="31750" hidden="1"/>
    <cellStyle name="Followed Hyperlink 124" xfId="32032" hidden="1"/>
    <cellStyle name="Followed Hyperlink 124" xfId="32316" hidden="1"/>
    <cellStyle name="Followed Hyperlink 124" xfId="32596" hidden="1"/>
    <cellStyle name="Followed Hyperlink 124" xfId="32880" hidden="1"/>
    <cellStyle name="Followed Hyperlink 124" xfId="33160" hidden="1"/>
    <cellStyle name="Followed Hyperlink 124" xfId="33444" hidden="1"/>
    <cellStyle name="Followed Hyperlink 124" xfId="33726" hidden="1"/>
    <cellStyle name="Followed Hyperlink 124" xfId="34006" hidden="1"/>
    <cellStyle name="Followed Hyperlink 124" xfId="34290" hidden="1"/>
    <cellStyle name="Followed Hyperlink 124" xfId="34572" hidden="1"/>
    <cellStyle name="Followed Hyperlink 124" xfId="34854" hidden="1"/>
    <cellStyle name="Followed Hyperlink 124" xfId="35136" hidden="1"/>
    <cellStyle name="Followed Hyperlink 124" xfId="35418" hidden="1"/>
    <cellStyle name="Followed Hyperlink 124" xfId="35700" hidden="1"/>
    <cellStyle name="Followed Hyperlink 124" xfId="35982" hidden="1"/>
    <cellStyle name="Followed Hyperlink 124" xfId="36264" hidden="1"/>
    <cellStyle name="Followed Hyperlink 124" xfId="36546" hidden="1"/>
    <cellStyle name="Followed Hyperlink 124" xfId="36828" hidden="1"/>
    <cellStyle name="Followed Hyperlink 124" xfId="37110" hidden="1"/>
    <cellStyle name="Followed Hyperlink 124" xfId="37392" hidden="1"/>
    <cellStyle name="Followed Hyperlink 124" xfId="37674" hidden="1"/>
    <cellStyle name="Followed Hyperlink 124" xfId="37954" hidden="1"/>
    <cellStyle name="Followed Hyperlink 124" xfId="38238" hidden="1"/>
    <cellStyle name="Followed Hyperlink 124" xfId="38520" hidden="1"/>
    <cellStyle name="Followed Hyperlink 124" xfId="38802" hidden="1"/>
    <cellStyle name="Followed Hyperlink 124" xfId="39084" hidden="1"/>
    <cellStyle name="Followed Hyperlink 124" xfId="39366" hidden="1"/>
    <cellStyle name="Followed Hyperlink 124" xfId="39638" hidden="1"/>
    <cellStyle name="Followed Hyperlink 124" xfId="39930" hidden="1"/>
    <cellStyle name="Followed Hyperlink 124" xfId="40212" hidden="1"/>
    <cellStyle name="Followed Hyperlink 124" xfId="40494" hidden="1"/>
    <cellStyle name="Followed Hyperlink 124" xfId="40776" hidden="1"/>
    <cellStyle name="Followed Hyperlink 124" xfId="41058" hidden="1"/>
    <cellStyle name="Followed Hyperlink 124" xfId="41340" hidden="1"/>
    <cellStyle name="Followed Hyperlink 124" xfId="41622" hidden="1"/>
    <cellStyle name="Followed Hyperlink 124" xfId="41904" hidden="1"/>
    <cellStyle name="Followed Hyperlink 124" xfId="42358" hidden="1"/>
    <cellStyle name="Followed Hyperlink 124" xfId="42466" hidden="1"/>
    <cellStyle name="Followed Hyperlink 124" xfId="42750" hidden="1"/>
    <cellStyle name="Followed Hyperlink 124" xfId="43030" hidden="1"/>
    <cellStyle name="Followed Hyperlink 124" xfId="43312" hidden="1"/>
    <cellStyle name="Followed Hyperlink 124" xfId="43596" hidden="1"/>
    <cellStyle name="Followed Hyperlink 124" xfId="43876" hidden="1"/>
    <cellStyle name="Followed Hyperlink 124" xfId="44160" hidden="1"/>
    <cellStyle name="Followed Hyperlink 124" xfId="44440" hidden="1"/>
    <cellStyle name="Followed Hyperlink 124" xfId="44724" hidden="1"/>
    <cellStyle name="Followed Hyperlink 124" xfId="45006" hidden="1"/>
    <cellStyle name="Followed Hyperlink 124" xfId="45286" hidden="1"/>
    <cellStyle name="Followed Hyperlink 124" xfId="45570" hidden="1"/>
    <cellStyle name="Followed Hyperlink 124" xfId="45852" hidden="1"/>
    <cellStyle name="Followed Hyperlink 124" xfId="46134" hidden="1"/>
    <cellStyle name="Followed Hyperlink 124" xfId="46416" hidden="1"/>
    <cellStyle name="Followed Hyperlink 124" xfId="46698" hidden="1"/>
    <cellStyle name="Followed Hyperlink 124" xfId="46980" hidden="1"/>
    <cellStyle name="Followed Hyperlink 124" xfId="47262" hidden="1"/>
    <cellStyle name="Followed Hyperlink 124" xfId="47544" hidden="1"/>
    <cellStyle name="Followed Hyperlink 124" xfId="47826" hidden="1"/>
    <cellStyle name="Followed Hyperlink 124" xfId="48108" hidden="1"/>
    <cellStyle name="Followed Hyperlink 124" xfId="48390" hidden="1"/>
    <cellStyle name="Followed Hyperlink 124" xfId="48672" hidden="1"/>
    <cellStyle name="Followed Hyperlink 124" xfId="48954" hidden="1"/>
    <cellStyle name="Followed Hyperlink 124" xfId="49234" hidden="1"/>
    <cellStyle name="Followed Hyperlink 124" xfId="49518" hidden="1"/>
    <cellStyle name="Followed Hyperlink 124" xfId="49800" hidden="1"/>
    <cellStyle name="Followed Hyperlink 124" xfId="50082" hidden="1"/>
    <cellStyle name="Followed Hyperlink 124" xfId="50364" hidden="1"/>
    <cellStyle name="Followed Hyperlink 124" xfId="50646" hidden="1"/>
    <cellStyle name="Followed Hyperlink 124" xfId="50918" hidden="1"/>
    <cellStyle name="Followed Hyperlink 124" xfId="51210" hidden="1"/>
    <cellStyle name="Followed Hyperlink 124" xfId="51492" hidden="1"/>
    <cellStyle name="Followed Hyperlink 124" xfId="51774" hidden="1"/>
    <cellStyle name="Followed Hyperlink 124" xfId="52056" hidden="1"/>
    <cellStyle name="Followed Hyperlink 124" xfId="52338" hidden="1"/>
    <cellStyle name="Followed Hyperlink 124" xfId="52620" hidden="1"/>
    <cellStyle name="Followed Hyperlink 124" xfId="52902" hidden="1"/>
    <cellStyle name="Followed Hyperlink 124" xfId="53184" hidden="1"/>
    <cellStyle name="Followed Hyperlink 125" xfId="4217" hidden="1"/>
    <cellStyle name="Followed Hyperlink 125" xfId="4319" hidden="1"/>
    <cellStyle name="Followed Hyperlink 125" xfId="4603" hidden="1"/>
    <cellStyle name="Followed Hyperlink 125" xfId="4883" hidden="1"/>
    <cellStyle name="Followed Hyperlink 125" xfId="5165" hidden="1"/>
    <cellStyle name="Followed Hyperlink 125" xfId="5449" hidden="1"/>
    <cellStyle name="Followed Hyperlink 125" xfId="5729" hidden="1"/>
    <cellStyle name="Followed Hyperlink 125" xfId="6013" hidden="1"/>
    <cellStyle name="Followed Hyperlink 125" xfId="6293" hidden="1"/>
    <cellStyle name="Followed Hyperlink 125" xfId="6577" hidden="1"/>
    <cellStyle name="Followed Hyperlink 125" xfId="6859" hidden="1"/>
    <cellStyle name="Followed Hyperlink 125" xfId="7139" hidden="1"/>
    <cellStyle name="Followed Hyperlink 125" xfId="7423" hidden="1"/>
    <cellStyle name="Followed Hyperlink 125" xfId="7705" hidden="1"/>
    <cellStyle name="Followed Hyperlink 125" xfId="7987" hidden="1"/>
    <cellStyle name="Followed Hyperlink 125" xfId="8269" hidden="1"/>
    <cellStyle name="Followed Hyperlink 125" xfId="8551" hidden="1"/>
    <cellStyle name="Followed Hyperlink 125" xfId="8833" hidden="1"/>
    <cellStyle name="Followed Hyperlink 125" xfId="9115" hidden="1"/>
    <cellStyle name="Followed Hyperlink 125" xfId="9397" hidden="1"/>
    <cellStyle name="Followed Hyperlink 125" xfId="9679" hidden="1"/>
    <cellStyle name="Followed Hyperlink 125" xfId="9961" hidden="1"/>
    <cellStyle name="Followed Hyperlink 125" xfId="10243" hidden="1"/>
    <cellStyle name="Followed Hyperlink 125" xfId="10525" hidden="1"/>
    <cellStyle name="Followed Hyperlink 125" xfId="10807" hidden="1"/>
    <cellStyle name="Followed Hyperlink 125" xfId="11087" hidden="1"/>
    <cellStyle name="Followed Hyperlink 125" xfId="11371" hidden="1"/>
    <cellStyle name="Followed Hyperlink 125" xfId="11653" hidden="1"/>
    <cellStyle name="Followed Hyperlink 125" xfId="11935" hidden="1"/>
    <cellStyle name="Followed Hyperlink 125" xfId="12217" hidden="1"/>
    <cellStyle name="Followed Hyperlink 125" xfId="12499" hidden="1"/>
    <cellStyle name="Followed Hyperlink 125" xfId="12771" hidden="1"/>
    <cellStyle name="Followed Hyperlink 125" xfId="13063" hidden="1"/>
    <cellStyle name="Followed Hyperlink 125" xfId="13345" hidden="1"/>
    <cellStyle name="Followed Hyperlink 125" xfId="13627" hidden="1"/>
    <cellStyle name="Followed Hyperlink 125" xfId="13909" hidden="1"/>
    <cellStyle name="Followed Hyperlink 125" xfId="14191" hidden="1"/>
    <cellStyle name="Followed Hyperlink 125" xfId="14473" hidden="1"/>
    <cellStyle name="Followed Hyperlink 125" xfId="14755" hidden="1"/>
    <cellStyle name="Followed Hyperlink 125" xfId="15037" hidden="1"/>
    <cellStyle name="Followed Hyperlink 125" xfId="19493" hidden="1"/>
    <cellStyle name="Followed Hyperlink 125" xfId="19595" hidden="1"/>
    <cellStyle name="Followed Hyperlink 125" xfId="19879" hidden="1"/>
    <cellStyle name="Followed Hyperlink 125" xfId="20159" hidden="1"/>
    <cellStyle name="Followed Hyperlink 125" xfId="20441" hidden="1"/>
    <cellStyle name="Followed Hyperlink 125" xfId="20725" hidden="1"/>
    <cellStyle name="Followed Hyperlink 125" xfId="21005" hidden="1"/>
    <cellStyle name="Followed Hyperlink 125" xfId="21289" hidden="1"/>
    <cellStyle name="Followed Hyperlink 125" xfId="21569" hidden="1"/>
    <cellStyle name="Followed Hyperlink 125" xfId="21853" hidden="1"/>
    <cellStyle name="Followed Hyperlink 125" xfId="22135" hidden="1"/>
    <cellStyle name="Followed Hyperlink 125" xfId="22415" hidden="1"/>
    <cellStyle name="Followed Hyperlink 125" xfId="22699" hidden="1"/>
    <cellStyle name="Followed Hyperlink 125" xfId="22981" hidden="1"/>
    <cellStyle name="Followed Hyperlink 125" xfId="23263" hidden="1"/>
    <cellStyle name="Followed Hyperlink 125" xfId="23545" hidden="1"/>
    <cellStyle name="Followed Hyperlink 125" xfId="23827" hidden="1"/>
    <cellStyle name="Followed Hyperlink 125" xfId="24109" hidden="1"/>
    <cellStyle name="Followed Hyperlink 125" xfId="24391" hidden="1"/>
    <cellStyle name="Followed Hyperlink 125" xfId="24673" hidden="1"/>
    <cellStyle name="Followed Hyperlink 125" xfId="24955" hidden="1"/>
    <cellStyle name="Followed Hyperlink 125" xfId="25237" hidden="1"/>
    <cellStyle name="Followed Hyperlink 125" xfId="25519" hidden="1"/>
    <cellStyle name="Followed Hyperlink 125" xfId="25801" hidden="1"/>
    <cellStyle name="Followed Hyperlink 125" xfId="26083" hidden="1"/>
    <cellStyle name="Followed Hyperlink 125" xfId="26363" hidden="1"/>
    <cellStyle name="Followed Hyperlink 125" xfId="26647" hidden="1"/>
    <cellStyle name="Followed Hyperlink 125" xfId="26929" hidden="1"/>
    <cellStyle name="Followed Hyperlink 125" xfId="27211" hidden="1"/>
    <cellStyle name="Followed Hyperlink 125" xfId="27493" hidden="1"/>
    <cellStyle name="Followed Hyperlink 125" xfId="27775" hidden="1"/>
    <cellStyle name="Followed Hyperlink 125" xfId="28047" hidden="1"/>
    <cellStyle name="Followed Hyperlink 125" xfId="28339" hidden="1"/>
    <cellStyle name="Followed Hyperlink 125" xfId="28621" hidden="1"/>
    <cellStyle name="Followed Hyperlink 125" xfId="28903" hidden="1"/>
    <cellStyle name="Followed Hyperlink 125" xfId="29185" hidden="1"/>
    <cellStyle name="Followed Hyperlink 125" xfId="29467" hidden="1"/>
    <cellStyle name="Followed Hyperlink 125" xfId="29749" hidden="1"/>
    <cellStyle name="Followed Hyperlink 125" xfId="30031" hidden="1"/>
    <cellStyle name="Followed Hyperlink 125" xfId="30313" hidden="1"/>
    <cellStyle name="Followed Hyperlink 125" xfId="31080" hidden="1"/>
    <cellStyle name="Followed Hyperlink 125" xfId="31182" hidden="1"/>
    <cellStyle name="Followed Hyperlink 125" xfId="31466" hidden="1"/>
    <cellStyle name="Followed Hyperlink 125" xfId="31746" hidden="1"/>
    <cellStyle name="Followed Hyperlink 125" xfId="32028" hidden="1"/>
    <cellStyle name="Followed Hyperlink 125" xfId="32312" hidden="1"/>
    <cellStyle name="Followed Hyperlink 125" xfId="32592" hidden="1"/>
    <cellStyle name="Followed Hyperlink 125" xfId="32876" hidden="1"/>
    <cellStyle name="Followed Hyperlink 125" xfId="33156" hidden="1"/>
    <cellStyle name="Followed Hyperlink 125" xfId="33440" hidden="1"/>
    <cellStyle name="Followed Hyperlink 125" xfId="33722" hidden="1"/>
    <cellStyle name="Followed Hyperlink 125" xfId="34002" hidden="1"/>
    <cellStyle name="Followed Hyperlink 125" xfId="34286" hidden="1"/>
    <cellStyle name="Followed Hyperlink 125" xfId="34568" hidden="1"/>
    <cellStyle name="Followed Hyperlink 125" xfId="34850" hidden="1"/>
    <cellStyle name="Followed Hyperlink 125" xfId="35132" hidden="1"/>
    <cellStyle name="Followed Hyperlink 125" xfId="35414" hidden="1"/>
    <cellStyle name="Followed Hyperlink 125" xfId="35696" hidden="1"/>
    <cellStyle name="Followed Hyperlink 125" xfId="35978" hidden="1"/>
    <cellStyle name="Followed Hyperlink 125" xfId="36260" hidden="1"/>
    <cellStyle name="Followed Hyperlink 125" xfId="36542" hidden="1"/>
    <cellStyle name="Followed Hyperlink 125" xfId="36824" hidden="1"/>
    <cellStyle name="Followed Hyperlink 125" xfId="37106" hidden="1"/>
    <cellStyle name="Followed Hyperlink 125" xfId="37388" hidden="1"/>
    <cellStyle name="Followed Hyperlink 125" xfId="37670" hidden="1"/>
    <cellStyle name="Followed Hyperlink 125" xfId="37950" hidden="1"/>
    <cellStyle name="Followed Hyperlink 125" xfId="38234" hidden="1"/>
    <cellStyle name="Followed Hyperlink 125" xfId="38516" hidden="1"/>
    <cellStyle name="Followed Hyperlink 125" xfId="38798" hidden="1"/>
    <cellStyle name="Followed Hyperlink 125" xfId="39080" hidden="1"/>
    <cellStyle name="Followed Hyperlink 125" xfId="39362" hidden="1"/>
    <cellStyle name="Followed Hyperlink 125" xfId="39634" hidden="1"/>
    <cellStyle name="Followed Hyperlink 125" xfId="39926" hidden="1"/>
    <cellStyle name="Followed Hyperlink 125" xfId="40208" hidden="1"/>
    <cellStyle name="Followed Hyperlink 125" xfId="40490" hidden="1"/>
    <cellStyle name="Followed Hyperlink 125" xfId="40772" hidden="1"/>
    <cellStyle name="Followed Hyperlink 125" xfId="41054" hidden="1"/>
    <cellStyle name="Followed Hyperlink 125" xfId="41336" hidden="1"/>
    <cellStyle name="Followed Hyperlink 125" xfId="41618" hidden="1"/>
    <cellStyle name="Followed Hyperlink 125" xfId="41900" hidden="1"/>
    <cellStyle name="Followed Hyperlink 125" xfId="42360" hidden="1"/>
    <cellStyle name="Followed Hyperlink 125" xfId="42462" hidden="1"/>
    <cellStyle name="Followed Hyperlink 125" xfId="42746" hidden="1"/>
    <cellStyle name="Followed Hyperlink 125" xfId="43026" hidden="1"/>
    <cellStyle name="Followed Hyperlink 125" xfId="43308" hidden="1"/>
    <cellStyle name="Followed Hyperlink 125" xfId="43592" hidden="1"/>
    <cellStyle name="Followed Hyperlink 125" xfId="43872" hidden="1"/>
    <cellStyle name="Followed Hyperlink 125" xfId="44156" hidden="1"/>
    <cellStyle name="Followed Hyperlink 125" xfId="44436" hidden="1"/>
    <cellStyle name="Followed Hyperlink 125" xfId="44720" hidden="1"/>
    <cellStyle name="Followed Hyperlink 125" xfId="45002" hidden="1"/>
    <cellStyle name="Followed Hyperlink 125" xfId="45282" hidden="1"/>
    <cellStyle name="Followed Hyperlink 125" xfId="45566" hidden="1"/>
    <cellStyle name="Followed Hyperlink 125" xfId="45848" hidden="1"/>
    <cellStyle name="Followed Hyperlink 125" xfId="46130" hidden="1"/>
    <cellStyle name="Followed Hyperlink 125" xfId="46412" hidden="1"/>
    <cellStyle name="Followed Hyperlink 125" xfId="46694" hidden="1"/>
    <cellStyle name="Followed Hyperlink 125" xfId="46976" hidden="1"/>
    <cellStyle name="Followed Hyperlink 125" xfId="47258" hidden="1"/>
    <cellStyle name="Followed Hyperlink 125" xfId="47540" hidden="1"/>
    <cellStyle name="Followed Hyperlink 125" xfId="47822" hidden="1"/>
    <cellStyle name="Followed Hyperlink 125" xfId="48104" hidden="1"/>
    <cellStyle name="Followed Hyperlink 125" xfId="48386" hidden="1"/>
    <cellStyle name="Followed Hyperlink 125" xfId="48668" hidden="1"/>
    <cellStyle name="Followed Hyperlink 125" xfId="48950" hidden="1"/>
    <cellStyle name="Followed Hyperlink 125" xfId="49230" hidden="1"/>
    <cellStyle name="Followed Hyperlink 125" xfId="49514" hidden="1"/>
    <cellStyle name="Followed Hyperlink 125" xfId="49796" hidden="1"/>
    <cellStyle name="Followed Hyperlink 125" xfId="50078" hidden="1"/>
    <cellStyle name="Followed Hyperlink 125" xfId="50360" hidden="1"/>
    <cellStyle name="Followed Hyperlink 125" xfId="50642" hidden="1"/>
    <cellStyle name="Followed Hyperlink 125" xfId="50914" hidden="1"/>
    <cellStyle name="Followed Hyperlink 125" xfId="51206" hidden="1"/>
    <cellStyle name="Followed Hyperlink 125" xfId="51488" hidden="1"/>
    <cellStyle name="Followed Hyperlink 125" xfId="51770" hidden="1"/>
    <cellStyle name="Followed Hyperlink 125" xfId="52052" hidden="1"/>
    <cellStyle name="Followed Hyperlink 125" xfId="52334" hidden="1"/>
    <cellStyle name="Followed Hyperlink 125" xfId="52616" hidden="1"/>
    <cellStyle name="Followed Hyperlink 125" xfId="52898" hidden="1"/>
    <cellStyle name="Followed Hyperlink 125" xfId="53180" hidden="1"/>
    <cellStyle name="Followed Hyperlink 126" xfId="4219" hidden="1"/>
    <cellStyle name="Followed Hyperlink 126" xfId="4315" hidden="1"/>
    <cellStyle name="Followed Hyperlink 126" xfId="4599" hidden="1"/>
    <cellStyle name="Followed Hyperlink 126" xfId="4879" hidden="1"/>
    <cellStyle name="Followed Hyperlink 126" xfId="5161" hidden="1"/>
    <cellStyle name="Followed Hyperlink 126" xfId="5445" hidden="1"/>
    <cellStyle name="Followed Hyperlink 126" xfId="5725" hidden="1"/>
    <cellStyle name="Followed Hyperlink 126" xfId="6009" hidden="1"/>
    <cellStyle name="Followed Hyperlink 126" xfId="6289" hidden="1"/>
    <cellStyle name="Followed Hyperlink 126" xfId="6573" hidden="1"/>
    <cellStyle name="Followed Hyperlink 126" xfId="6855" hidden="1"/>
    <cellStyle name="Followed Hyperlink 126" xfId="7135" hidden="1"/>
    <cellStyle name="Followed Hyperlink 126" xfId="7419" hidden="1"/>
    <cellStyle name="Followed Hyperlink 126" xfId="7701" hidden="1"/>
    <cellStyle name="Followed Hyperlink 126" xfId="7983" hidden="1"/>
    <cellStyle name="Followed Hyperlink 126" xfId="8265" hidden="1"/>
    <cellStyle name="Followed Hyperlink 126" xfId="8547" hidden="1"/>
    <cellStyle name="Followed Hyperlink 126" xfId="8829" hidden="1"/>
    <cellStyle name="Followed Hyperlink 126" xfId="9111" hidden="1"/>
    <cellStyle name="Followed Hyperlink 126" xfId="9393" hidden="1"/>
    <cellStyle name="Followed Hyperlink 126" xfId="9675" hidden="1"/>
    <cellStyle name="Followed Hyperlink 126" xfId="9957" hidden="1"/>
    <cellStyle name="Followed Hyperlink 126" xfId="10239" hidden="1"/>
    <cellStyle name="Followed Hyperlink 126" xfId="10521" hidden="1"/>
    <cellStyle name="Followed Hyperlink 126" xfId="10803" hidden="1"/>
    <cellStyle name="Followed Hyperlink 126" xfId="11083" hidden="1"/>
    <cellStyle name="Followed Hyperlink 126" xfId="11367" hidden="1"/>
    <cellStyle name="Followed Hyperlink 126" xfId="11649" hidden="1"/>
    <cellStyle name="Followed Hyperlink 126" xfId="11931" hidden="1"/>
    <cellStyle name="Followed Hyperlink 126" xfId="12213" hidden="1"/>
    <cellStyle name="Followed Hyperlink 126" xfId="12495" hidden="1"/>
    <cellStyle name="Followed Hyperlink 126" xfId="12767" hidden="1"/>
    <cellStyle name="Followed Hyperlink 126" xfId="13059" hidden="1"/>
    <cellStyle name="Followed Hyperlink 126" xfId="13341" hidden="1"/>
    <cellStyle name="Followed Hyperlink 126" xfId="13623" hidden="1"/>
    <cellStyle name="Followed Hyperlink 126" xfId="13905" hidden="1"/>
    <cellStyle name="Followed Hyperlink 126" xfId="14187" hidden="1"/>
    <cellStyle name="Followed Hyperlink 126" xfId="14469" hidden="1"/>
    <cellStyle name="Followed Hyperlink 126" xfId="14751" hidden="1"/>
    <cellStyle name="Followed Hyperlink 126" xfId="15033" hidden="1"/>
    <cellStyle name="Followed Hyperlink 126" xfId="19495" hidden="1"/>
    <cellStyle name="Followed Hyperlink 126" xfId="19591" hidden="1"/>
    <cellStyle name="Followed Hyperlink 126" xfId="19875" hidden="1"/>
    <cellStyle name="Followed Hyperlink 126" xfId="20155" hidden="1"/>
    <cellStyle name="Followed Hyperlink 126" xfId="20437" hidden="1"/>
    <cellStyle name="Followed Hyperlink 126" xfId="20721" hidden="1"/>
    <cellStyle name="Followed Hyperlink 126" xfId="21001" hidden="1"/>
    <cellStyle name="Followed Hyperlink 126" xfId="21285" hidden="1"/>
    <cellStyle name="Followed Hyperlink 126" xfId="21565" hidden="1"/>
    <cellStyle name="Followed Hyperlink 126" xfId="21849" hidden="1"/>
    <cellStyle name="Followed Hyperlink 126" xfId="22131" hidden="1"/>
    <cellStyle name="Followed Hyperlink 126" xfId="22411" hidden="1"/>
    <cellStyle name="Followed Hyperlink 126" xfId="22695" hidden="1"/>
    <cellStyle name="Followed Hyperlink 126" xfId="22977" hidden="1"/>
    <cellStyle name="Followed Hyperlink 126" xfId="23259" hidden="1"/>
    <cellStyle name="Followed Hyperlink 126" xfId="23541" hidden="1"/>
    <cellStyle name="Followed Hyperlink 126" xfId="23823" hidden="1"/>
    <cellStyle name="Followed Hyperlink 126" xfId="24105" hidden="1"/>
    <cellStyle name="Followed Hyperlink 126" xfId="24387" hidden="1"/>
    <cellStyle name="Followed Hyperlink 126" xfId="24669" hidden="1"/>
    <cellStyle name="Followed Hyperlink 126" xfId="24951" hidden="1"/>
    <cellStyle name="Followed Hyperlink 126" xfId="25233" hidden="1"/>
    <cellStyle name="Followed Hyperlink 126" xfId="25515" hidden="1"/>
    <cellStyle name="Followed Hyperlink 126" xfId="25797" hidden="1"/>
    <cellStyle name="Followed Hyperlink 126" xfId="26079" hidden="1"/>
    <cellStyle name="Followed Hyperlink 126" xfId="26359" hidden="1"/>
    <cellStyle name="Followed Hyperlink 126" xfId="26643" hidden="1"/>
    <cellStyle name="Followed Hyperlink 126" xfId="26925" hidden="1"/>
    <cellStyle name="Followed Hyperlink 126" xfId="27207" hidden="1"/>
    <cellStyle name="Followed Hyperlink 126" xfId="27489" hidden="1"/>
    <cellStyle name="Followed Hyperlink 126" xfId="27771" hidden="1"/>
    <cellStyle name="Followed Hyperlink 126" xfId="28043" hidden="1"/>
    <cellStyle name="Followed Hyperlink 126" xfId="28335" hidden="1"/>
    <cellStyle name="Followed Hyperlink 126" xfId="28617" hidden="1"/>
    <cellStyle name="Followed Hyperlink 126" xfId="28899" hidden="1"/>
    <cellStyle name="Followed Hyperlink 126" xfId="29181" hidden="1"/>
    <cellStyle name="Followed Hyperlink 126" xfId="29463" hidden="1"/>
    <cellStyle name="Followed Hyperlink 126" xfId="29745" hidden="1"/>
    <cellStyle name="Followed Hyperlink 126" xfId="30027" hidden="1"/>
    <cellStyle name="Followed Hyperlink 126" xfId="30309" hidden="1"/>
    <cellStyle name="Followed Hyperlink 126" xfId="31082" hidden="1"/>
    <cellStyle name="Followed Hyperlink 126" xfId="31178" hidden="1"/>
    <cellStyle name="Followed Hyperlink 126" xfId="31462" hidden="1"/>
    <cellStyle name="Followed Hyperlink 126" xfId="31742" hidden="1"/>
    <cellStyle name="Followed Hyperlink 126" xfId="32024" hidden="1"/>
    <cellStyle name="Followed Hyperlink 126" xfId="32308" hidden="1"/>
    <cellStyle name="Followed Hyperlink 126" xfId="32588" hidden="1"/>
    <cellStyle name="Followed Hyperlink 126" xfId="32872" hidden="1"/>
    <cellStyle name="Followed Hyperlink 126" xfId="33152" hidden="1"/>
    <cellStyle name="Followed Hyperlink 126" xfId="33436" hidden="1"/>
    <cellStyle name="Followed Hyperlink 126" xfId="33718" hidden="1"/>
    <cellStyle name="Followed Hyperlink 126" xfId="33998" hidden="1"/>
    <cellStyle name="Followed Hyperlink 126" xfId="34282" hidden="1"/>
    <cellStyle name="Followed Hyperlink 126" xfId="34564" hidden="1"/>
    <cellStyle name="Followed Hyperlink 126" xfId="34846" hidden="1"/>
    <cellStyle name="Followed Hyperlink 126" xfId="35128" hidden="1"/>
    <cellStyle name="Followed Hyperlink 126" xfId="35410" hidden="1"/>
    <cellStyle name="Followed Hyperlink 126" xfId="35692" hidden="1"/>
    <cellStyle name="Followed Hyperlink 126" xfId="35974" hidden="1"/>
    <cellStyle name="Followed Hyperlink 126" xfId="36256" hidden="1"/>
    <cellStyle name="Followed Hyperlink 126" xfId="36538" hidden="1"/>
    <cellStyle name="Followed Hyperlink 126" xfId="36820" hidden="1"/>
    <cellStyle name="Followed Hyperlink 126" xfId="37102" hidden="1"/>
    <cellStyle name="Followed Hyperlink 126" xfId="37384" hidden="1"/>
    <cellStyle name="Followed Hyperlink 126" xfId="37666" hidden="1"/>
    <cellStyle name="Followed Hyperlink 126" xfId="37946" hidden="1"/>
    <cellStyle name="Followed Hyperlink 126" xfId="38230" hidden="1"/>
    <cellStyle name="Followed Hyperlink 126" xfId="38512" hidden="1"/>
    <cellStyle name="Followed Hyperlink 126" xfId="38794" hidden="1"/>
    <cellStyle name="Followed Hyperlink 126" xfId="39076" hidden="1"/>
    <cellStyle name="Followed Hyperlink 126" xfId="39358" hidden="1"/>
    <cellStyle name="Followed Hyperlink 126" xfId="39630" hidden="1"/>
    <cellStyle name="Followed Hyperlink 126" xfId="39922" hidden="1"/>
    <cellStyle name="Followed Hyperlink 126" xfId="40204" hidden="1"/>
    <cellStyle name="Followed Hyperlink 126" xfId="40486" hidden="1"/>
    <cellStyle name="Followed Hyperlink 126" xfId="40768" hidden="1"/>
    <cellStyle name="Followed Hyperlink 126" xfId="41050" hidden="1"/>
    <cellStyle name="Followed Hyperlink 126" xfId="41332" hidden="1"/>
    <cellStyle name="Followed Hyperlink 126" xfId="41614" hidden="1"/>
    <cellStyle name="Followed Hyperlink 126" xfId="41896" hidden="1"/>
    <cellStyle name="Followed Hyperlink 126" xfId="42362" hidden="1"/>
    <cellStyle name="Followed Hyperlink 126" xfId="42458" hidden="1"/>
    <cellStyle name="Followed Hyperlink 126" xfId="42742" hidden="1"/>
    <cellStyle name="Followed Hyperlink 126" xfId="43022" hidden="1"/>
    <cellStyle name="Followed Hyperlink 126" xfId="43304" hidden="1"/>
    <cellStyle name="Followed Hyperlink 126" xfId="43588" hidden="1"/>
    <cellStyle name="Followed Hyperlink 126" xfId="43868" hidden="1"/>
    <cellStyle name="Followed Hyperlink 126" xfId="44152" hidden="1"/>
    <cellStyle name="Followed Hyperlink 126" xfId="44432" hidden="1"/>
    <cellStyle name="Followed Hyperlink 126" xfId="44716" hidden="1"/>
    <cellStyle name="Followed Hyperlink 126" xfId="44998" hidden="1"/>
    <cellStyle name="Followed Hyperlink 126" xfId="45278" hidden="1"/>
    <cellStyle name="Followed Hyperlink 126" xfId="45562" hidden="1"/>
    <cellStyle name="Followed Hyperlink 126" xfId="45844" hidden="1"/>
    <cellStyle name="Followed Hyperlink 126" xfId="46126" hidden="1"/>
    <cellStyle name="Followed Hyperlink 126" xfId="46408" hidden="1"/>
    <cellStyle name="Followed Hyperlink 126" xfId="46690" hidden="1"/>
    <cellStyle name="Followed Hyperlink 126" xfId="46972" hidden="1"/>
    <cellStyle name="Followed Hyperlink 126" xfId="47254" hidden="1"/>
    <cellStyle name="Followed Hyperlink 126" xfId="47536" hidden="1"/>
    <cellStyle name="Followed Hyperlink 126" xfId="47818" hidden="1"/>
    <cellStyle name="Followed Hyperlink 126" xfId="48100" hidden="1"/>
    <cellStyle name="Followed Hyperlink 126" xfId="48382" hidden="1"/>
    <cellStyle name="Followed Hyperlink 126" xfId="48664" hidden="1"/>
    <cellStyle name="Followed Hyperlink 126" xfId="48946" hidden="1"/>
    <cellStyle name="Followed Hyperlink 126" xfId="49226" hidden="1"/>
    <cellStyle name="Followed Hyperlink 126" xfId="49510" hidden="1"/>
    <cellStyle name="Followed Hyperlink 126" xfId="49792" hidden="1"/>
    <cellStyle name="Followed Hyperlink 126" xfId="50074" hidden="1"/>
    <cellStyle name="Followed Hyperlink 126" xfId="50356" hidden="1"/>
    <cellStyle name="Followed Hyperlink 126" xfId="50638" hidden="1"/>
    <cellStyle name="Followed Hyperlink 126" xfId="50910" hidden="1"/>
    <cellStyle name="Followed Hyperlink 126" xfId="51202" hidden="1"/>
    <cellStyle name="Followed Hyperlink 126" xfId="51484" hidden="1"/>
    <cellStyle name="Followed Hyperlink 126" xfId="51766" hidden="1"/>
    <cellStyle name="Followed Hyperlink 126" xfId="52048" hidden="1"/>
    <cellStyle name="Followed Hyperlink 126" xfId="52330" hidden="1"/>
    <cellStyle name="Followed Hyperlink 126" xfId="52612" hidden="1"/>
    <cellStyle name="Followed Hyperlink 126" xfId="52894" hidden="1"/>
    <cellStyle name="Followed Hyperlink 126" xfId="53176" hidden="1"/>
    <cellStyle name="Followed Hyperlink 127" xfId="4221" hidden="1"/>
    <cellStyle name="Followed Hyperlink 127" xfId="4311" hidden="1"/>
    <cellStyle name="Followed Hyperlink 127" xfId="4595" hidden="1"/>
    <cellStyle name="Followed Hyperlink 127" xfId="4875" hidden="1"/>
    <cellStyle name="Followed Hyperlink 127" xfId="5157" hidden="1"/>
    <cellStyle name="Followed Hyperlink 127" xfId="5441" hidden="1"/>
    <cellStyle name="Followed Hyperlink 127" xfId="5721" hidden="1"/>
    <cellStyle name="Followed Hyperlink 127" xfId="6005" hidden="1"/>
    <cellStyle name="Followed Hyperlink 127" xfId="6285" hidden="1"/>
    <cellStyle name="Followed Hyperlink 127" xfId="6569" hidden="1"/>
    <cellStyle name="Followed Hyperlink 127" xfId="6851" hidden="1"/>
    <cellStyle name="Followed Hyperlink 127" xfId="7131" hidden="1"/>
    <cellStyle name="Followed Hyperlink 127" xfId="7415" hidden="1"/>
    <cellStyle name="Followed Hyperlink 127" xfId="7697" hidden="1"/>
    <cellStyle name="Followed Hyperlink 127" xfId="7979" hidden="1"/>
    <cellStyle name="Followed Hyperlink 127" xfId="8261" hidden="1"/>
    <cellStyle name="Followed Hyperlink 127" xfId="8543" hidden="1"/>
    <cellStyle name="Followed Hyperlink 127" xfId="8825" hidden="1"/>
    <cellStyle name="Followed Hyperlink 127" xfId="9107" hidden="1"/>
    <cellStyle name="Followed Hyperlink 127" xfId="9389" hidden="1"/>
    <cellStyle name="Followed Hyperlink 127" xfId="9671" hidden="1"/>
    <cellStyle name="Followed Hyperlink 127" xfId="9953" hidden="1"/>
    <cellStyle name="Followed Hyperlink 127" xfId="10235" hidden="1"/>
    <cellStyle name="Followed Hyperlink 127" xfId="10517" hidden="1"/>
    <cellStyle name="Followed Hyperlink 127" xfId="10799" hidden="1"/>
    <cellStyle name="Followed Hyperlink 127" xfId="11079" hidden="1"/>
    <cellStyle name="Followed Hyperlink 127" xfId="11363" hidden="1"/>
    <cellStyle name="Followed Hyperlink 127" xfId="11645" hidden="1"/>
    <cellStyle name="Followed Hyperlink 127" xfId="11927" hidden="1"/>
    <cellStyle name="Followed Hyperlink 127" xfId="12209" hidden="1"/>
    <cellStyle name="Followed Hyperlink 127" xfId="12491" hidden="1"/>
    <cellStyle name="Followed Hyperlink 127" xfId="12763" hidden="1"/>
    <cellStyle name="Followed Hyperlink 127" xfId="13055" hidden="1"/>
    <cellStyle name="Followed Hyperlink 127" xfId="13337" hidden="1"/>
    <cellStyle name="Followed Hyperlink 127" xfId="13619" hidden="1"/>
    <cellStyle name="Followed Hyperlink 127" xfId="13901" hidden="1"/>
    <cellStyle name="Followed Hyperlink 127" xfId="14183" hidden="1"/>
    <cellStyle name="Followed Hyperlink 127" xfId="14465" hidden="1"/>
    <cellStyle name="Followed Hyperlink 127" xfId="14747" hidden="1"/>
    <cellStyle name="Followed Hyperlink 127" xfId="15029" hidden="1"/>
    <cellStyle name="Followed Hyperlink 127" xfId="19497" hidden="1"/>
    <cellStyle name="Followed Hyperlink 127" xfId="19587" hidden="1"/>
    <cellStyle name="Followed Hyperlink 127" xfId="19871" hidden="1"/>
    <cellStyle name="Followed Hyperlink 127" xfId="20151" hidden="1"/>
    <cellStyle name="Followed Hyperlink 127" xfId="20433" hidden="1"/>
    <cellStyle name="Followed Hyperlink 127" xfId="20717" hidden="1"/>
    <cellStyle name="Followed Hyperlink 127" xfId="20997" hidden="1"/>
    <cellStyle name="Followed Hyperlink 127" xfId="21281" hidden="1"/>
    <cellStyle name="Followed Hyperlink 127" xfId="21561" hidden="1"/>
    <cellStyle name="Followed Hyperlink 127" xfId="21845" hidden="1"/>
    <cellStyle name="Followed Hyperlink 127" xfId="22127" hidden="1"/>
    <cellStyle name="Followed Hyperlink 127" xfId="22407" hidden="1"/>
    <cellStyle name="Followed Hyperlink 127" xfId="22691" hidden="1"/>
    <cellStyle name="Followed Hyperlink 127" xfId="22973" hidden="1"/>
    <cellStyle name="Followed Hyperlink 127" xfId="23255" hidden="1"/>
    <cellStyle name="Followed Hyperlink 127" xfId="23537" hidden="1"/>
    <cellStyle name="Followed Hyperlink 127" xfId="23819" hidden="1"/>
    <cellStyle name="Followed Hyperlink 127" xfId="24101" hidden="1"/>
    <cellStyle name="Followed Hyperlink 127" xfId="24383" hidden="1"/>
    <cellStyle name="Followed Hyperlink 127" xfId="24665" hidden="1"/>
    <cellStyle name="Followed Hyperlink 127" xfId="24947" hidden="1"/>
    <cellStyle name="Followed Hyperlink 127" xfId="25229" hidden="1"/>
    <cellStyle name="Followed Hyperlink 127" xfId="25511" hidden="1"/>
    <cellStyle name="Followed Hyperlink 127" xfId="25793" hidden="1"/>
    <cellStyle name="Followed Hyperlink 127" xfId="26075" hidden="1"/>
    <cellStyle name="Followed Hyperlink 127" xfId="26355" hidden="1"/>
    <cellStyle name="Followed Hyperlink 127" xfId="26639" hidden="1"/>
    <cellStyle name="Followed Hyperlink 127" xfId="26921" hidden="1"/>
    <cellStyle name="Followed Hyperlink 127" xfId="27203" hidden="1"/>
    <cellStyle name="Followed Hyperlink 127" xfId="27485" hidden="1"/>
    <cellStyle name="Followed Hyperlink 127" xfId="27767" hidden="1"/>
    <cellStyle name="Followed Hyperlink 127" xfId="28039" hidden="1"/>
    <cellStyle name="Followed Hyperlink 127" xfId="28331" hidden="1"/>
    <cellStyle name="Followed Hyperlink 127" xfId="28613" hidden="1"/>
    <cellStyle name="Followed Hyperlink 127" xfId="28895" hidden="1"/>
    <cellStyle name="Followed Hyperlink 127" xfId="29177" hidden="1"/>
    <cellStyle name="Followed Hyperlink 127" xfId="29459" hidden="1"/>
    <cellStyle name="Followed Hyperlink 127" xfId="29741" hidden="1"/>
    <cellStyle name="Followed Hyperlink 127" xfId="30023" hidden="1"/>
    <cellStyle name="Followed Hyperlink 127" xfId="30305" hidden="1"/>
    <cellStyle name="Followed Hyperlink 127" xfId="31084" hidden="1"/>
    <cellStyle name="Followed Hyperlink 127" xfId="31174" hidden="1"/>
    <cellStyle name="Followed Hyperlink 127" xfId="31458" hidden="1"/>
    <cellStyle name="Followed Hyperlink 127" xfId="31738" hidden="1"/>
    <cellStyle name="Followed Hyperlink 127" xfId="32020" hidden="1"/>
    <cellStyle name="Followed Hyperlink 127" xfId="32304" hidden="1"/>
    <cellStyle name="Followed Hyperlink 127" xfId="32584" hidden="1"/>
    <cellStyle name="Followed Hyperlink 127" xfId="32868" hidden="1"/>
    <cellStyle name="Followed Hyperlink 127" xfId="33148" hidden="1"/>
    <cellStyle name="Followed Hyperlink 127" xfId="33432" hidden="1"/>
    <cellStyle name="Followed Hyperlink 127" xfId="33714" hidden="1"/>
    <cellStyle name="Followed Hyperlink 127" xfId="33994" hidden="1"/>
    <cellStyle name="Followed Hyperlink 127" xfId="34278" hidden="1"/>
    <cellStyle name="Followed Hyperlink 127" xfId="34560" hidden="1"/>
    <cellStyle name="Followed Hyperlink 127" xfId="34842" hidden="1"/>
    <cellStyle name="Followed Hyperlink 127" xfId="35124" hidden="1"/>
    <cellStyle name="Followed Hyperlink 127" xfId="35406" hidden="1"/>
    <cellStyle name="Followed Hyperlink 127" xfId="35688" hidden="1"/>
    <cellStyle name="Followed Hyperlink 127" xfId="35970" hidden="1"/>
    <cellStyle name="Followed Hyperlink 127" xfId="36252" hidden="1"/>
    <cellStyle name="Followed Hyperlink 127" xfId="36534" hidden="1"/>
    <cellStyle name="Followed Hyperlink 127" xfId="36816" hidden="1"/>
    <cellStyle name="Followed Hyperlink 127" xfId="37098" hidden="1"/>
    <cellStyle name="Followed Hyperlink 127" xfId="37380" hidden="1"/>
    <cellStyle name="Followed Hyperlink 127" xfId="37662" hidden="1"/>
    <cellStyle name="Followed Hyperlink 127" xfId="37942" hidden="1"/>
    <cellStyle name="Followed Hyperlink 127" xfId="38226" hidden="1"/>
    <cellStyle name="Followed Hyperlink 127" xfId="38508" hidden="1"/>
    <cellStyle name="Followed Hyperlink 127" xfId="38790" hidden="1"/>
    <cellStyle name="Followed Hyperlink 127" xfId="39072" hidden="1"/>
    <cellStyle name="Followed Hyperlink 127" xfId="39354" hidden="1"/>
    <cellStyle name="Followed Hyperlink 127" xfId="39626" hidden="1"/>
    <cellStyle name="Followed Hyperlink 127" xfId="39918" hidden="1"/>
    <cellStyle name="Followed Hyperlink 127" xfId="40200" hidden="1"/>
    <cellStyle name="Followed Hyperlink 127" xfId="40482" hidden="1"/>
    <cellStyle name="Followed Hyperlink 127" xfId="40764" hidden="1"/>
    <cellStyle name="Followed Hyperlink 127" xfId="41046" hidden="1"/>
    <cellStyle name="Followed Hyperlink 127" xfId="41328" hidden="1"/>
    <cellStyle name="Followed Hyperlink 127" xfId="41610" hidden="1"/>
    <cellStyle name="Followed Hyperlink 127" xfId="41892" hidden="1"/>
    <cellStyle name="Followed Hyperlink 127" xfId="42364" hidden="1"/>
    <cellStyle name="Followed Hyperlink 127" xfId="42454" hidden="1"/>
    <cellStyle name="Followed Hyperlink 127" xfId="42738" hidden="1"/>
    <cellStyle name="Followed Hyperlink 127" xfId="43018" hidden="1"/>
    <cellStyle name="Followed Hyperlink 127" xfId="43300" hidden="1"/>
    <cellStyle name="Followed Hyperlink 127" xfId="43584" hidden="1"/>
    <cellStyle name="Followed Hyperlink 127" xfId="43864" hidden="1"/>
    <cellStyle name="Followed Hyperlink 127" xfId="44148" hidden="1"/>
    <cellStyle name="Followed Hyperlink 127" xfId="44428" hidden="1"/>
    <cellStyle name="Followed Hyperlink 127" xfId="44712" hidden="1"/>
    <cellStyle name="Followed Hyperlink 127" xfId="44994" hidden="1"/>
    <cellStyle name="Followed Hyperlink 127" xfId="45274" hidden="1"/>
    <cellStyle name="Followed Hyperlink 127" xfId="45558" hidden="1"/>
    <cellStyle name="Followed Hyperlink 127" xfId="45840" hidden="1"/>
    <cellStyle name="Followed Hyperlink 127" xfId="46122" hidden="1"/>
    <cellStyle name="Followed Hyperlink 127" xfId="46404" hidden="1"/>
    <cellStyle name="Followed Hyperlink 127" xfId="46686" hidden="1"/>
    <cellStyle name="Followed Hyperlink 127" xfId="46968" hidden="1"/>
    <cellStyle name="Followed Hyperlink 127" xfId="47250" hidden="1"/>
    <cellStyle name="Followed Hyperlink 127" xfId="47532" hidden="1"/>
    <cellStyle name="Followed Hyperlink 127" xfId="47814" hidden="1"/>
    <cellStyle name="Followed Hyperlink 127" xfId="48096" hidden="1"/>
    <cellStyle name="Followed Hyperlink 127" xfId="48378" hidden="1"/>
    <cellStyle name="Followed Hyperlink 127" xfId="48660" hidden="1"/>
    <cellStyle name="Followed Hyperlink 127" xfId="48942" hidden="1"/>
    <cellStyle name="Followed Hyperlink 127" xfId="49222" hidden="1"/>
    <cellStyle name="Followed Hyperlink 127" xfId="49506" hidden="1"/>
    <cellStyle name="Followed Hyperlink 127" xfId="49788" hidden="1"/>
    <cellStyle name="Followed Hyperlink 127" xfId="50070" hidden="1"/>
    <cellStyle name="Followed Hyperlink 127" xfId="50352" hidden="1"/>
    <cellStyle name="Followed Hyperlink 127" xfId="50634" hidden="1"/>
    <cellStyle name="Followed Hyperlink 127" xfId="50906" hidden="1"/>
    <cellStyle name="Followed Hyperlink 127" xfId="51198" hidden="1"/>
    <cellStyle name="Followed Hyperlink 127" xfId="51480" hidden="1"/>
    <cellStyle name="Followed Hyperlink 127" xfId="51762" hidden="1"/>
    <cellStyle name="Followed Hyperlink 127" xfId="52044" hidden="1"/>
    <cellStyle name="Followed Hyperlink 127" xfId="52326" hidden="1"/>
    <cellStyle name="Followed Hyperlink 127" xfId="52608" hidden="1"/>
    <cellStyle name="Followed Hyperlink 127" xfId="52890" hidden="1"/>
    <cellStyle name="Followed Hyperlink 127" xfId="53172" hidden="1"/>
    <cellStyle name="Followed Hyperlink 128" xfId="4223" hidden="1"/>
    <cellStyle name="Followed Hyperlink 128" xfId="4307" hidden="1"/>
    <cellStyle name="Followed Hyperlink 128" xfId="4591" hidden="1"/>
    <cellStyle name="Followed Hyperlink 128" xfId="4871" hidden="1"/>
    <cellStyle name="Followed Hyperlink 128" xfId="5153" hidden="1"/>
    <cellStyle name="Followed Hyperlink 128" xfId="5437" hidden="1"/>
    <cellStyle name="Followed Hyperlink 128" xfId="5717" hidden="1"/>
    <cellStyle name="Followed Hyperlink 128" xfId="6001" hidden="1"/>
    <cellStyle name="Followed Hyperlink 128" xfId="6281" hidden="1"/>
    <cellStyle name="Followed Hyperlink 128" xfId="6565" hidden="1"/>
    <cellStyle name="Followed Hyperlink 128" xfId="6847" hidden="1"/>
    <cellStyle name="Followed Hyperlink 128" xfId="7127" hidden="1"/>
    <cellStyle name="Followed Hyperlink 128" xfId="7411" hidden="1"/>
    <cellStyle name="Followed Hyperlink 128" xfId="7693" hidden="1"/>
    <cellStyle name="Followed Hyperlink 128" xfId="7975" hidden="1"/>
    <cellStyle name="Followed Hyperlink 128" xfId="8257" hidden="1"/>
    <cellStyle name="Followed Hyperlink 128" xfId="8539" hidden="1"/>
    <cellStyle name="Followed Hyperlink 128" xfId="8821" hidden="1"/>
    <cellStyle name="Followed Hyperlink 128" xfId="9103" hidden="1"/>
    <cellStyle name="Followed Hyperlink 128" xfId="9385" hidden="1"/>
    <cellStyle name="Followed Hyperlink 128" xfId="9667" hidden="1"/>
    <cellStyle name="Followed Hyperlink 128" xfId="9949" hidden="1"/>
    <cellStyle name="Followed Hyperlink 128" xfId="10231" hidden="1"/>
    <cellStyle name="Followed Hyperlink 128" xfId="10513" hidden="1"/>
    <cellStyle name="Followed Hyperlink 128" xfId="10795" hidden="1"/>
    <cellStyle name="Followed Hyperlink 128" xfId="11075" hidden="1"/>
    <cellStyle name="Followed Hyperlink 128" xfId="11359" hidden="1"/>
    <cellStyle name="Followed Hyperlink 128" xfId="11641" hidden="1"/>
    <cellStyle name="Followed Hyperlink 128" xfId="11923" hidden="1"/>
    <cellStyle name="Followed Hyperlink 128" xfId="12205" hidden="1"/>
    <cellStyle name="Followed Hyperlink 128" xfId="12487" hidden="1"/>
    <cellStyle name="Followed Hyperlink 128" xfId="12759" hidden="1"/>
    <cellStyle name="Followed Hyperlink 128" xfId="13051" hidden="1"/>
    <cellStyle name="Followed Hyperlink 128" xfId="13333" hidden="1"/>
    <cellStyle name="Followed Hyperlink 128" xfId="13615" hidden="1"/>
    <cellStyle name="Followed Hyperlink 128" xfId="13897" hidden="1"/>
    <cellStyle name="Followed Hyperlink 128" xfId="14179" hidden="1"/>
    <cellStyle name="Followed Hyperlink 128" xfId="14461" hidden="1"/>
    <cellStyle name="Followed Hyperlink 128" xfId="14743" hidden="1"/>
    <cellStyle name="Followed Hyperlink 128" xfId="15025" hidden="1"/>
    <cellStyle name="Followed Hyperlink 128" xfId="19499" hidden="1"/>
    <cellStyle name="Followed Hyperlink 128" xfId="19583" hidden="1"/>
    <cellStyle name="Followed Hyperlink 128" xfId="19867" hidden="1"/>
    <cellStyle name="Followed Hyperlink 128" xfId="20147" hidden="1"/>
    <cellStyle name="Followed Hyperlink 128" xfId="20429" hidden="1"/>
    <cellStyle name="Followed Hyperlink 128" xfId="20713" hidden="1"/>
    <cellStyle name="Followed Hyperlink 128" xfId="20993" hidden="1"/>
    <cellStyle name="Followed Hyperlink 128" xfId="21277" hidden="1"/>
    <cellStyle name="Followed Hyperlink 128" xfId="21557" hidden="1"/>
    <cellStyle name="Followed Hyperlink 128" xfId="21841" hidden="1"/>
    <cellStyle name="Followed Hyperlink 128" xfId="22123" hidden="1"/>
    <cellStyle name="Followed Hyperlink 128" xfId="22403" hidden="1"/>
    <cellStyle name="Followed Hyperlink 128" xfId="22687" hidden="1"/>
    <cellStyle name="Followed Hyperlink 128" xfId="22969" hidden="1"/>
    <cellStyle name="Followed Hyperlink 128" xfId="23251" hidden="1"/>
    <cellStyle name="Followed Hyperlink 128" xfId="23533" hidden="1"/>
    <cellStyle name="Followed Hyperlink 128" xfId="23815" hidden="1"/>
    <cellStyle name="Followed Hyperlink 128" xfId="24097" hidden="1"/>
    <cellStyle name="Followed Hyperlink 128" xfId="24379" hidden="1"/>
    <cellStyle name="Followed Hyperlink 128" xfId="24661" hidden="1"/>
    <cellStyle name="Followed Hyperlink 128" xfId="24943" hidden="1"/>
    <cellStyle name="Followed Hyperlink 128" xfId="25225" hidden="1"/>
    <cellStyle name="Followed Hyperlink 128" xfId="25507" hidden="1"/>
    <cellStyle name="Followed Hyperlink 128" xfId="25789" hidden="1"/>
    <cellStyle name="Followed Hyperlink 128" xfId="26071" hidden="1"/>
    <cellStyle name="Followed Hyperlink 128" xfId="26351" hidden="1"/>
    <cellStyle name="Followed Hyperlink 128" xfId="26635" hidden="1"/>
    <cellStyle name="Followed Hyperlink 128" xfId="26917" hidden="1"/>
    <cellStyle name="Followed Hyperlink 128" xfId="27199" hidden="1"/>
    <cellStyle name="Followed Hyperlink 128" xfId="27481" hidden="1"/>
    <cellStyle name="Followed Hyperlink 128" xfId="27763" hidden="1"/>
    <cellStyle name="Followed Hyperlink 128" xfId="28035" hidden="1"/>
    <cellStyle name="Followed Hyperlink 128" xfId="28327" hidden="1"/>
    <cellStyle name="Followed Hyperlink 128" xfId="28609" hidden="1"/>
    <cellStyle name="Followed Hyperlink 128" xfId="28891" hidden="1"/>
    <cellStyle name="Followed Hyperlink 128" xfId="29173" hidden="1"/>
    <cellStyle name="Followed Hyperlink 128" xfId="29455" hidden="1"/>
    <cellStyle name="Followed Hyperlink 128" xfId="29737" hidden="1"/>
    <cellStyle name="Followed Hyperlink 128" xfId="30019" hidden="1"/>
    <cellStyle name="Followed Hyperlink 128" xfId="30301" hidden="1"/>
    <cellStyle name="Followed Hyperlink 128" xfId="31086" hidden="1"/>
    <cellStyle name="Followed Hyperlink 128" xfId="31170" hidden="1"/>
    <cellStyle name="Followed Hyperlink 128" xfId="31454" hidden="1"/>
    <cellStyle name="Followed Hyperlink 128" xfId="31734" hidden="1"/>
    <cellStyle name="Followed Hyperlink 128" xfId="32016" hidden="1"/>
    <cellStyle name="Followed Hyperlink 128" xfId="32300" hidden="1"/>
    <cellStyle name="Followed Hyperlink 128" xfId="32580" hidden="1"/>
    <cellStyle name="Followed Hyperlink 128" xfId="32864" hidden="1"/>
    <cellStyle name="Followed Hyperlink 128" xfId="33144" hidden="1"/>
    <cellStyle name="Followed Hyperlink 128" xfId="33428" hidden="1"/>
    <cellStyle name="Followed Hyperlink 128" xfId="33710" hidden="1"/>
    <cellStyle name="Followed Hyperlink 128" xfId="33990" hidden="1"/>
    <cellStyle name="Followed Hyperlink 128" xfId="34274" hidden="1"/>
    <cellStyle name="Followed Hyperlink 128" xfId="34556" hidden="1"/>
    <cellStyle name="Followed Hyperlink 128" xfId="34838" hidden="1"/>
    <cellStyle name="Followed Hyperlink 128" xfId="35120" hidden="1"/>
    <cellStyle name="Followed Hyperlink 128" xfId="35402" hidden="1"/>
    <cellStyle name="Followed Hyperlink 128" xfId="35684" hidden="1"/>
    <cellStyle name="Followed Hyperlink 128" xfId="35966" hidden="1"/>
    <cellStyle name="Followed Hyperlink 128" xfId="36248" hidden="1"/>
    <cellStyle name="Followed Hyperlink 128" xfId="36530" hidden="1"/>
    <cellStyle name="Followed Hyperlink 128" xfId="36812" hidden="1"/>
    <cellStyle name="Followed Hyperlink 128" xfId="37094" hidden="1"/>
    <cellStyle name="Followed Hyperlink 128" xfId="37376" hidden="1"/>
    <cellStyle name="Followed Hyperlink 128" xfId="37658" hidden="1"/>
    <cellStyle name="Followed Hyperlink 128" xfId="37938" hidden="1"/>
    <cellStyle name="Followed Hyperlink 128" xfId="38222" hidden="1"/>
    <cellStyle name="Followed Hyperlink 128" xfId="38504" hidden="1"/>
    <cellStyle name="Followed Hyperlink 128" xfId="38786" hidden="1"/>
    <cellStyle name="Followed Hyperlink 128" xfId="39068" hidden="1"/>
    <cellStyle name="Followed Hyperlink 128" xfId="39350" hidden="1"/>
    <cellStyle name="Followed Hyperlink 128" xfId="39622" hidden="1"/>
    <cellStyle name="Followed Hyperlink 128" xfId="39914" hidden="1"/>
    <cellStyle name="Followed Hyperlink 128" xfId="40196" hidden="1"/>
    <cellStyle name="Followed Hyperlink 128" xfId="40478" hidden="1"/>
    <cellStyle name="Followed Hyperlink 128" xfId="40760" hidden="1"/>
    <cellStyle name="Followed Hyperlink 128" xfId="41042" hidden="1"/>
    <cellStyle name="Followed Hyperlink 128" xfId="41324" hidden="1"/>
    <cellStyle name="Followed Hyperlink 128" xfId="41606" hidden="1"/>
    <cellStyle name="Followed Hyperlink 128" xfId="41888" hidden="1"/>
    <cellStyle name="Followed Hyperlink 128" xfId="42366" hidden="1"/>
    <cellStyle name="Followed Hyperlink 128" xfId="42450" hidden="1"/>
    <cellStyle name="Followed Hyperlink 128" xfId="42734" hidden="1"/>
    <cellStyle name="Followed Hyperlink 128" xfId="43014" hidden="1"/>
    <cellStyle name="Followed Hyperlink 128" xfId="43296" hidden="1"/>
    <cellStyle name="Followed Hyperlink 128" xfId="43580" hidden="1"/>
    <cellStyle name="Followed Hyperlink 128" xfId="43860" hidden="1"/>
    <cellStyle name="Followed Hyperlink 128" xfId="44144" hidden="1"/>
    <cellStyle name="Followed Hyperlink 128" xfId="44424" hidden="1"/>
    <cellStyle name="Followed Hyperlink 128" xfId="44708" hidden="1"/>
    <cellStyle name="Followed Hyperlink 128" xfId="44990" hidden="1"/>
    <cellStyle name="Followed Hyperlink 128" xfId="45270" hidden="1"/>
    <cellStyle name="Followed Hyperlink 128" xfId="45554" hidden="1"/>
    <cellStyle name="Followed Hyperlink 128" xfId="45836" hidden="1"/>
    <cellStyle name="Followed Hyperlink 128" xfId="46118" hidden="1"/>
    <cellStyle name="Followed Hyperlink 128" xfId="46400" hidden="1"/>
    <cellStyle name="Followed Hyperlink 128" xfId="46682" hidden="1"/>
    <cellStyle name="Followed Hyperlink 128" xfId="46964" hidden="1"/>
    <cellStyle name="Followed Hyperlink 128" xfId="47246" hidden="1"/>
    <cellStyle name="Followed Hyperlink 128" xfId="47528" hidden="1"/>
    <cellStyle name="Followed Hyperlink 128" xfId="47810" hidden="1"/>
    <cellStyle name="Followed Hyperlink 128" xfId="48092" hidden="1"/>
    <cellStyle name="Followed Hyperlink 128" xfId="48374" hidden="1"/>
    <cellStyle name="Followed Hyperlink 128" xfId="48656" hidden="1"/>
    <cellStyle name="Followed Hyperlink 128" xfId="48938" hidden="1"/>
    <cellStyle name="Followed Hyperlink 128" xfId="49218" hidden="1"/>
    <cellStyle name="Followed Hyperlink 128" xfId="49502" hidden="1"/>
    <cellStyle name="Followed Hyperlink 128" xfId="49784" hidden="1"/>
    <cellStyle name="Followed Hyperlink 128" xfId="50066" hidden="1"/>
    <cellStyle name="Followed Hyperlink 128" xfId="50348" hidden="1"/>
    <cellStyle name="Followed Hyperlink 128" xfId="50630" hidden="1"/>
    <cellStyle name="Followed Hyperlink 128" xfId="50902" hidden="1"/>
    <cellStyle name="Followed Hyperlink 128" xfId="51194" hidden="1"/>
    <cellStyle name="Followed Hyperlink 128" xfId="51476" hidden="1"/>
    <cellStyle name="Followed Hyperlink 128" xfId="51758" hidden="1"/>
    <cellStyle name="Followed Hyperlink 128" xfId="52040" hidden="1"/>
    <cellStyle name="Followed Hyperlink 128" xfId="52322" hidden="1"/>
    <cellStyle name="Followed Hyperlink 128" xfId="52604" hidden="1"/>
    <cellStyle name="Followed Hyperlink 128" xfId="52886" hidden="1"/>
    <cellStyle name="Followed Hyperlink 128" xfId="53168" hidden="1"/>
    <cellStyle name="Followed Hyperlink 129" xfId="4225" hidden="1"/>
    <cellStyle name="Followed Hyperlink 129" xfId="4303" hidden="1"/>
    <cellStyle name="Followed Hyperlink 129" xfId="4587" hidden="1"/>
    <cellStyle name="Followed Hyperlink 129" xfId="4867" hidden="1"/>
    <cellStyle name="Followed Hyperlink 129" xfId="5149" hidden="1"/>
    <cellStyle name="Followed Hyperlink 129" xfId="5433" hidden="1"/>
    <cellStyle name="Followed Hyperlink 129" xfId="5713" hidden="1"/>
    <cellStyle name="Followed Hyperlink 129" xfId="5997" hidden="1"/>
    <cellStyle name="Followed Hyperlink 129" xfId="6277" hidden="1"/>
    <cellStyle name="Followed Hyperlink 129" xfId="6561" hidden="1"/>
    <cellStyle name="Followed Hyperlink 129" xfId="6843" hidden="1"/>
    <cellStyle name="Followed Hyperlink 129" xfId="7123" hidden="1"/>
    <cellStyle name="Followed Hyperlink 129" xfId="7407" hidden="1"/>
    <cellStyle name="Followed Hyperlink 129" xfId="7689" hidden="1"/>
    <cellStyle name="Followed Hyperlink 129" xfId="7971" hidden="1"/>
    <cellStyle name="Followed Hyperlink 129" xfId="8253" hidden="1"/>
    <cellStyle name="Followed Hyperlink 129" xfId="8535" hidden="1"/>
    <cellStyle name="Followed Hyperlink 129" xfId="8817" hidden="1"/>
    <cellStyle name="Followed Hyperlink 129" xfId="9099" hidden="1"/>
    <cellStyle name="Followed Hyperlink 129" xfId="9381" hidden="1"/>
    <cellStyle name="Followed Hyperlink 129" xfId="9663" hidden="1"/>
    <cellStyle name="Followed Hyperlink 129" xfId="9945" hidden="1"/>
    <cellStyle name="Followed Hyperlink 129" xfId="10227" hidden="1"/>
    <cellStyle name="Followed Hyperlink 129" xfId="10509" hidden="1"/>
    <cellStyle name="Followed Hyperlink 129" xfId="10791" hidden="1"/>
    <cellStyle name="Followed Hyperlink 129" xfId="11071" hidden="1"/>
    <cellStyle name="Followed Hyperlink 129" xfId="11355" hidden="1"/>
    <cellStyle name="Followed Hyperlink 129" xfId="11637" hidden="1"/>
    <cellStyle name="Followed Hyperlink 129" xfId="11919" hidden="1"/>
    <cellStyle name="Followed Hyperlink 129" xfId="12201" hidden="1"/>
    <cellStyle name="Followed Hyperlink 129" xfId="12483" hidden="1"/>
    <cellStyle name="Followed Hyperlink 129" xfId="12755" hidden="1"/>
    <cellStyle name="Followed Hyperlink 129" xfId="13047" hidden="1"/>
    <cellStyle name="Followed Hyperlink 129" xfId="13329" hidden="1"/>
    <cellStyle name="Followed Hyperlink 129" xfId="13611" hidden="1"/>
    <cellStyle name="Followed Hyperlink 129" xfId="13893" hidden="1"/>
    <cellStyle name="Followed Hyperlink 129" xfId="14175" hidden="1"/>
    <cellStyle name="Followed Hyperlink 129" xfId="14457" hidden="1"/>
    <cellStyle name="Followed Hyperlink 129" xfId="14739" hidden="1"/>
    <cellStyle name="Followed Hyperlink 129" xfId="15021" hidden="1"/>
    <cellStyle name="Followed Hyperlink 129" xfId="19501" hidden="1"/>
    <cellStyle name="Followed Hyperlink 129" xfId="19579" hidden="1"/>
    <cellStyle name="Followed Hyperlink 129" xfId="19863" hidden="1"/>
    <cellStyle name="Followed Hyperlink 129" xfId="20143" hidden="1"/>
    <cellStyle name="Followed Hyperlink 129" xfId="20425" hidden="1"/>
    <cellStyle name="Followed Hyperlink 129" xfId="20709" hidden="1"/>
    <cellStyle name="Followed Hyperlink 129" xfId="20989" hidden="1"/>
    <cellStyle name="Followed Hyperlink 129" xfId="21273" hidden="1"/>
    <cellStyle name="Followed Hyperlink 129" xfId="21553" hidden="1"/>
    <cellStyle name="Followed Hyperlink 129" xfId="21837" hidden="1"/>
    <cellStyle name="Followed Hyperlink 129" xfId="22119" hidden="1"/>
    <cellStyle name="Followed Hyperlink 129" xfId="22399" hidden="1"/>
    <cellStyle name="Followed Hyperlink 129" xfId="22683" hidden="1"/>
    <cellStyle name="Followed Hyperlink 129" xfId="22965" hidden="1"/>
    <cellStyle name="Followed Hyperlink 129" xfId="23247" hidden="1"/>
    <cellStyle name="Followed Hyperlink 129" xfId="23529" hidden="1"/>
    <cellStyle name="Followed Hyperlink 129" xfId="23811" hidden="1"/>
    <cellStyle name="Followed Hyperlink 129" xfId="24093" hidden="1"/>
    <cellStyle name="Followed Hyperlink 129" xfId="24375" hidden="1"/>
    <cellStyle name="Followed Hyperlink 129" xfId="24657" hidden="1"/>
    <cellStyle name="Followed Hyperlink 129" xfId="24939" hidden="1"/>
    <cellStyle name="Followed Hyperlink 129" xfId="25221" hidden="1"/>
    <cellStyle name="Followed Hyperlink 129" xfId="25503" hidden="1"/>
    <cellStyle name="Followed Hyperlink 129" xfId="25785" hidden="1"/>
    <cellStyle name="Followed Hyperlink 129" xfId="26067" hidden="1"/>
    <cellStyle name="Followed Hyperlink 129" xfId="26347" hidden="1"/>
    <cellStyle name="Followed Hyperlink 129" xfId="26631" hidden="1"/>
    <cellStyle name="Followed Hyperlink 129" xfId="26913" hidden="1"/>
    <cellStyle name="Followed Hyperlink 129" xfId="27195" hidden="1"/>
    <cellStyle name="Followed Hyperlink 129" xfId="27477" hidden="1"/>
    <cellStyle name="Followed Hyperlink 129" xfId="27759" hidden="1"/>
    <cellStyle name="Followed Hyperlink 129" xfId="28031" hidden="1"/>
    <cellStyle name="Followed Hyperlink 129" xfId="28323" hidden="1"/>
    <cellStyle name="Followed Hyperlink 129" xfId="28605" hidden="1"/>
    <cellStyle name="Followed Hyperlink 129" xfId="28887" hidden="1"/>
    <cellStyle name="Followed Hyperlink 129" xfId="29169" hidden="1"/>
    <cellStyle name="Followed Hyperlink 129" xfId="29451" hidden="1"/>
    <cellStyle name="Followed Hyperlink 129" xfId="29733" hidden="1"/>
    <cellStyle name="Followed Hyperlink 129" xfId="30015" hidden="1"/>
    <cellStyle name="Followed Hyperlink 129" xfId="30297" hidden="1"/>
    <cellStyle name="Followed Hyperlink 129" xfId="31088" hidden="1"/>
    <cellStyle name="Followed Hyperlink 129" xfId="31166" hidden="1"/>
    <cellStyle name="Followed Hyperlink 129" xfId="31450" hidden="1"/>
    <cellStyle name="Followed Hyperlink 129" xfId="31730" hidden="1"/>
    <cellStyle name="Followed Hyperlink 129" xfId="32012" hidden="1"/>
    <cellStyle name="Followed Hyperlink 129" xfId="32296" hidden="1"/>
    <cellStyle name="Followed Hyperlink 129" xfId="32576" hidden="1"/>
    <cellStyle name="Followed Hyperlink 129" xfId="32860" hidden="1"/>
    <cellStyle name="Followed Hyperlink 129" xfId="33140" hidden="1"/>
    <cellStyle name="Followed Hyperlink 129" xfId="33424" hidden="1"/>
    <cellStyle name="Followed Hyperlink 129" xfId="33706" hidden="1"/>
    <cellStyle name="Followed Hyperlink 129" xfId="33986" hidden="1"/>
    <cellStyle name="Followed Hyperlink 129" xfId="34270" hidden="1"/>
    <cellStyle name="Followed Hyperlink 129" xfId="34552" hidden="1"/>
    <cellStyle name="Followed Hyperlink 129" xfId="34834" hidden="1"/>
    <cellStyle name="Followed Hyperlink 129" xfId="35116" hidden="1"/>
    <cellStyle name="Followed Hyperlink 129" xfId="35398" hidden="1"/>
    <cellStyle name="Followed Hyperlink 129" xfId="35680" hidden="1"/>
    <cellStyle name="Followed Hyperlink 129" xfId="35962" hidden="1"/>
    <cellStyle name="Followed Hyperlink 129" xfId="36244" hidden="1"/>
    <cellStyle name="Followed Hyperlink 129" xfId="36526" hidden="1"/>
    <cellStyle name="Followed Hyperlink 129" xfId="36808" hidden="1"/>
    <cellStyle name="Followed Hyperlink 129" xfId="37090" hidden="1"/>
    <cellStyle name="Followed Hyperlink 129" xfId="37372" hidden="1"/>
    <cellStyle name="Followed Hyperlink 129" xfId="37654" hidden="1"/>
    <cellStyle name="Followed Hyperlink 129" xfId="37934" hidden="1"/>
    <cellStyle name="Followed Hyperlink 129" xfId="38218" hidden="1"/>
    <cellStyle name="Followed Hyperlink 129" xfId="38500" hidden="1"/>
    <cellStyle name="Followed Hyperlink 129" xfId="38782" hidden="1"/>
    <cellStyle name="Followed Hyperlink 129" xfId="39064" hidden="1"/>
    <cellStyle name="Followed Hyperlink 129" xfId="39346" hidden="1"/>
    <cellStyle name="Followed Hyperlink 129" xfId="39618" hidden="1"/>
    <cellStyle name="Followed Hyperlink 129" xfId="39910" hidden="1"/>
    <cellStyle name="Followed Hyperlink 129" xfId="40192" hidden="1"/>
    <cellStyle name="Followed Hyperlink 129" xfId="40474" hidden="1"/>
    <cellStyle name="Followed Hyperlink 129" xfId="40756" hidden="1"/>
    <cellStyle name="Followed Hyperlink 129" xfId="41038" hidden="1"/>
    <cellStyle name="Followed Hyperlink 129" xfId="41320" hidden="1"/>
    <cellStyle name="Followed Hyperlink 129" xfId="41602" hidden="1"/>
    <cellStyle name="Followed Hyperlink 129" xfId="41884" hidden="1"/>
    <cellStyle name="Followed Hyperlink 129" xfId="42368" hidden="1"/>
    <cellStyle name="Followed Hyperlink 129" xfId="42446" hidden="1"/>
    <cellStyle name="Followed Hyperlink 129" xfId="42730" hidden="1"/>
    <cellStyle name="Followed Hyperlink 129" xfId="43010" hidden="1"/>
    <cellStyle name="Followed Hyperlink 129" xfId="43292" hidden="1"/>
    <cellStyle name="Followed Hyperlink 129" xfId="43576" hidden="1"/>
    <cellStyle name="Followed Hyperlink 129" xfId="43856" hidden="1"/>
    <cellStyle name="Followed Hyperlink 129" xfId="44140" hidden="1"/>
    <cellStyle name="Followed Hyperlink 129" xfId="44420" hidden="1"/>
    <cellStyle name="Followed Hyperlink 129" xfId="44704" hidden="1"/>
    <cellStyle name="Followed Hyperlink 129" xfId="44986" hidden="1"/>
    <cellStyle name="Followed Hyperlink 129" xfId="45266" hidden="1"/>
    <cellStyle name="Followed Hyperlink 129" xfId="45550" hidden="1"/>
    <cellStyle name="Followed Hyperlink 129" xfId="45832" hidden="1"/>
    <cellStyle name="Followed Hyperlink 129" xfId="46114" hidden="1"/>
    <cellStyle name="Followed Hyperlink 129" xfId="46396" hidden="1"/>
    <cellStyle name="Followed Hyperlink 129" xfId="46678" hidden="1"/>
    <cellStyle name="Followed Hyperlink 129" xfId="46960" hidden="1"/>
    <cellStyle name="Followed Hyperlink 129" xfId="47242" hidden="1"/>
    <cellStyle name="Followed Hyperlink 129" xfId="47524" hidden="1"/>
    <cellStyle name="Followed Hyperlink 129" xfId="47806" hidden="1"/>
    <cellStyle name="Followed Hyperlink 129" xfId="48088" hidden="1"/>
    <cellStyle name="Followed Hyperlink 129" xfId="48370" hidden="1"/>
    <cellStyle name="Followed Hyperlink 129" xfId="48652" hidden="1"/>
    <cellStyle name="Followed Hyperlink 129" xfId="48934" hidden="1"/>
    <cellStyle name="Followed Hyperlink 129" xfId="49214" hidden="1"/>
    <cellStyle name="Followed Hyperlink 129" xfId="49498" hidden="1"/>
    <cellStyle name="Followed Hyperlink 129" xfId="49780" hidden="1"/>
    <cellStyle name="Followed Hyperlink 129" xfId="50062" hidden="1"/>
    <cellStyle name="Followed Hyperlink 129" xfId="50344" hidden="1"/>
    <cellStyle name="Followed Hyperlink 129" xfId="50626" hidden="1"/>
    <cellStyle name="Followed Hyperlink 129" xfId="50898" hidden="1"/>
    <cellStyle name="Followed Hyperlink 129" xfId="51190" hidden="1"/>
    <cellStyle name="Followed Hyperlink 129" xfId="51472" hidden="1"/>
    <cellStyle name="Followed Hyperlink 129" xfId="51754" hidden="1"/>
    <cellStyle name="Followed Hyperlink 129" xfId="52036" hidden="1"/>
    <cellStyle name="Followed Hyperlink 129" xfId="52318" hidden="1"/>
    <cellStyle name="Followed Hyperlink 129" xfId="52600" hidden="1"/>
    <cellStyle name="Followed Hyperlink 129" xfId="52882" hidden="1"/>
    <cellStyle name="Followed Hyperlink 129" xfId="53164" hidden="1"/>
    <cellStyle name="Followed Hyperlink 13" xfId="3993" hidden="1"/>
    <cellStyle name="Followed Hyperlink 13" xfId="4484" hidden="1"/>
    <cellStyle name="Followed Hyperlink 13" xfId="4768" hidden="1"/>
    <cellStyle name="Followed Hyperlink 13" xfId="5048" hidden="1"/>
    <cellStyle name="Followed Hyperlink 13" xfId="5330" hidden="1"/>
    <cellStyle name="Followed Hyperlink 13" xfId="5614" hidden="1"/>
    <cellStyle name="Followed Hyperlink 13" xfId="5894" hidden="1"/>
    <cellStyle name="Followed Hyperlink 13" xfId="6178" hidden="1"/>
    <cellStyle name="Followed Hyperlink 13" xfId="6458" hidden="1"/>
    <cellStyle name="Followed Hyperlink 13" xfId="6742" hidden="1"/>
    <cellStyle name="Followed Hyperlink 13" xfId="7024" hidden="1"/>
    <cellStyle name="Followed Hyperlink 13" xfId="7304" hidden="1"/>
    <cellStyle name="Followed Hyperlink 13" xfId="7588" hidden="1"/>
    <cellStyle name="Followed Hyperlink 13" xfId="7870" hidden="1"/>
    <cellStyle name="Followed Hyperlink 13" xfId="8152" hidden="1"/>
    <cellStyle name="Followed Hyperlink 13" xfId="8434" hidden="1"/>
    <cellStyle name="Followed Hyperlink 13" xfId="8716" hidden="1"/>
    <cellStyle name="Followed Hyperlink 13" xfId="8998" hidden="1"/>
    <cellStyle name="Followed Hyperlink 13" xfId="9280" hidden="1"/>
    <cellStyle name="Followed Hyperlink 13" xfId="9562" hidden="1"/>
    <cellStyle name="Followed Hyperlink 13" xfId="9844" hidden="1"/>
    <cellStyle name="Followed Hyperlink 13" xfId="10126" hidden="1"/>
    <cellStyle name="Followed Hyperlink 13" xfId="10408" hidden="1"/>
    <cellStyle name="Followed Hyperlink 13" xfId="10690" hidden="1"/>
    <cellStyle name="Followed Hyperlink 13" xfId="10972" hidden="1"/>
    <cellStyle name="Followed Hyperlink 13" xfId="11252" hidden="1"/>
    <cellStyle name="Followed Hyperlink 13" xfId="11536" hidden="1"/>
    <cellStyle name="Followed Hyperlink 13" xfId="11818" hidden="1"/>
    <cellStyle name="Followed Hyperlink 13" xfId="12100" hidden="1"/>
    <cellStyle name="Followed Hyperlink 13" xfId="12382" hidden="1"/>
    <cellStyle name="Followed Hyperlink 13" xfId="12664" hidden="1"/>
    <cellStyle name="Followed Hyperlink 13" xfId="12936" hidden="1"/>
    <cellStyle name="Followed Hyperlink 13" xfId="13228" hidden="1"/>
    <cellStyle name="Followed Hyperlink 13" xfId="13510" hidden="1"/>
    <cellStyle name="Followed Hyperlink 13" xfId="13792" hidden="1"/>
    <cellStyle name="Followed Hyperlink 13" xfId="14074" hidden="1"/>
    <cellStyle name="Followed Hyperlink 13" xfId="14356" hidden="1"/>
    <cellStyle name="Followed Hyperlink 13" xfId="14638" hidden="1"/>
    <cellStyle name="Followed Hyperlink 13" xfId="14920" hidden="1"/>
    <cellStyle name="Followed Hyperlink 13" xfId="15202" hidden="1"/>
    <cellStyle name="Followed Hyperlink 13" xfId="19269" hidden="1"/>
    <cellStyle name="Followed Hyperlink 13" xfId="19760" hidden="1"/>
    <cellStyle name="Followed Hyperlink 13" xfId="20044" hidden="1"/>
    <cellStyle name="Followed Hyperlink 13" xfId="20324" hidden="1"/>
    <cellStyle name="Followed Hyperlink 13" xfId="20606" hidden="1"/>
    <cellStyle name="Followed Hyperlink 13" xfId="20890" hidden="1"/>
    <cellStyle name="Followed Hyperlink 13" xfId="21170" hidden="1"/>
    <cellStyle name="Followed Hyperlink 13" xfId="21454" hidden="1"/>
    <cellStyle name="Followed Hyperlink 13" xfId="21734" hidden="1"/>
    <cellStyle name="Followed Hyperlink 13" xfId="22018" hidden="1"/>
    <cellStyle name="Followed Hyperlink 13" xfId="22300" hidden="1"/>
    <cellStyle name="Followed Hyperlink 13" xfId="22580" hidden="1"/>
    <cellStyle name="Followed Hyperlink 13" xfId="22864" hidden="1"/>
    <cellStyle name="Followed Hyperlink 13" xfId="23146" hidden="1"/>
    <cellStyle name="Followed Hyperlink 13" xfId="23428" hidden="1"/>
    <cellStyle name="Followed Hyperlink 13" xfId="23710" hidden="1"/>
    <cellStyle name="Followed Hyperlink 13" xfId="23992" hidden="1"/>
    <cellStyle name="Followed Hyperlink 13" xfId="24274" hidden="1"/>
    <cellStyle name="Followed Hyperlink 13" xfId="24556" hidden="1"/>
    <cellStyle name="Followed Hyperlink 13" xfId="24838" hidden="1"/>
    <cellStyle name="Followed Hyperlink 13" xfId="25120" hidden="1"/>
    <cellStyle name="Followed Hyperlink 13" xfId="25402" hidden="1"/>
    <cellStyle name="Followed Hyperlink 13" xfId="25684" hidden="1"/>
    <cellStyle name="Followed Hyperlink 13" xfId="25966" hidden="1"/>
    <cellStyle name="Followed Hyperlink 13" xfId="26248" hidden="1"/>
    <cellStyle name="Followed Hyperlink 13" xfId="26528" hidden="1"/>
    <cellStyle name="Followed Hyperlink 13" xfId="26812" hidden="1"/>
    <cellStyle name="Followed Hyperlink 13" xfId="27094" hidden="1"/>
    <cellStyle name="Followed Hyperlink 13" xfId="27376" hidden="1"/>
    <cellStyle name="Followed Hyperlink 13" xfId="27658" hidden="1"/>
    <cellStyle name="Followed Hyperlink 13" xfId="27940" hidden="1"/>
    <cellStyle name="Followed Hyperlink 13" xfId="28212" hidden="1"/>
    <cellStyle name="Followed Hyperlink 13" xfId="28504" hidden="1"/>
    <cellStyle name="Followed Hyperlink 13" xfId="28786" hidden="1"/>
    <cellStyle name="Followed Hyperlink 13" xfId="29068" hidden="1"/>
    <cellStyle name="Followed Hyperlink 13" xfId="29350" hidden="1"/>
    <cellStyle name="Followed Hyperlink 13" xfId="29632" hidden="1"/>
    <cellStyle name="Followed Hyperlink 13" xfId="29914" hidden="1"/>
    <cellStyle name="Followed Hyperlink 13" xfId="30196" hidden="1"/>
    <cellStyle name="Followed Hyperlink 13" xfId="30478" hidden="1"/>
    <cellStyle name="Followed Hyperlink 13" xfId="30856" hidden="1"/>
    <cellStyle name="Followed Hyperlink 13" xfId="31347" hidden="1"/>
    <cellStyle name="Followed Hyperlink 13" xfId="31631" hidden="1"/>
    <cellStyle name="Followed Hyperlink 13" xfId="31911" hidden="1"/>
    <cellStyle name="Followed Hyperlink 13" xfId="32193" hidden="1"/>
    <cellStyle name="Followed Hyperlink 13" xfId="32477" hidden="1"/>
    <cellStyle name="Followed Hyperlink 13" xfId="32757" hidden="1"/>
    <cellStyle name="Followed Hyperlink 13" xfId="33041" hidden="1"/>
    <cellStyle name="Followed Hyperlink 13" xfId="33321" hidden="1"/>
    <cellStyle name="Followed Hyperlink 13" xfId="33605" hidden="1"/>
    <cellStyle name="Followed Hyperlink 13" xfId="33887" hidden="1"/>
    <cellStyle name="Followed Hyperlink 13" xfId="34167" hidden="1"/>
    <cellStyle name="Followed Hyperlink 13" xfId="34451" hidden="1"/>
    <cellStyle name="Followed Hyperlink 13" xfId="34733" hidden="1"/>
    <cellStyle name="Followed Hyperlink 13" xfId="35015" hidden="1"/>
    <cellStyle name="Followed Hyperlink 13" xfId="35297" hidden="1"/>
    <cellStyle name="Followed Hyperlink 13" xfId="35579" hidden="1"/>
    <cellStyle name="Followed Hyperlink 13" xfId="35861" hidden="1"/>
    <cellStyle name="Followed Hyperlink 13" xfId="36143" hidden="1"/>
    <cellStyle name="Followed Hyperlink 13" xfId="36425" hidden="1"/>
    <cellStyle name="Followed Hyperlink 13" xfId="36707" hidden="1"/>
    <cellStyle name="Followed Hyperlink 13" xfId="36989" hidden="1"/>
    <cellStyle name="Followed Hyperlink 13" xfId="37271" hidden="1"/>
    <cellStyle name="Followed Hyperlink 13" xfId="37553" hidden="1"/>
    <cellStyle name="Followed Hyperlink 13" xfId="37835" hidden="1"/>
    <cellStyle name="Followed Hyperlink 13" xfId="38115" hidden="1"/>
    <cellStyle name="Followed Hyperlink 13" xfId="38399" hidden="1"/>
    <cellStyle name="Followed Hyperlink 13" xfId="38681" hidden="1"/>
    <cellStyle name="Followed Hyperlink 13" xfId="38963" hidden="1"/>
    <cellStyle name="Followed Hyperlink 13" xfId="39245" hidden="1"/>
    <cellStyle name="Followed Hyperlink 13" xfId="39527" hidden="1"/>
    <cellStyle name="Followed Hyperlink 13" xfId="39799" hidden="1"/>
    <cellStyle name="Followed Hyperlink 13" xfId="40091" hidden="1"/>
    <cellStyle name="Followed Hyperlink 13" xfId="40373" hidden="1"/>
    <cellStyle name="Followed Hyperlink 13" xfId="40655" hidden="1"/>
    <cellStyle name="Followed Hyperlink 13" xfId="40937" hidden="1"/>
    <cellStyle name="Followed Hyperlink 13" xfId="41219" hidden="1"/>
    <cellStyle name="Followed Hyperlink 13" xfId="41501" hidden="1"/>
    <cellStyle name="Followed Hyperlink 13" xfId="41783" hidden="1"/>
    <cellStyle name="Followed Hyperlink 13" xfId="42065" hidden="1"/>
    <cellStyle name="Followed Hyperlink 13" xfId="42136" hidden="1"/>
    <cellStyle name="Followed Hyperlink 13" xfId="42627" hidden="1"/>
    <cellStyle name="Followed Hyperlink 13" xfId="42911" hidden="1"/>
    <cellStyle name="Followed Hyperlink 13" xfId="43191" hidden="1"/>
    <cellStyle name="Followed Hyperlink 13" xfId="43473" hidden="1"/>
    <cellStyle name="Followed Hyperlink 13" xfId="43757" hidden="1"/>
    <cellStyle name="Followed Hyperlink 13" xfId="44037" hidden="1"/>
    <cellStyle name="Followed Hyperlink 13" xfId="44321" hidden="1"/>
    <cellStyle name="Followed Hyperlink 13" xfId="44601" hidden="1"/>
    <cellStyle name="Followed Hyperlink 13" xfId="44885" hidden="1"/>
    <cellStyle name="Followed Hyperlink 13" xfId="45167" hidden="1"/>
    <cellStyle name="Followed Hyperlink 13" xfId="45447" hidden="1"/>
    <cellStyle name="Followed Hyperlink 13" xfId="45731" hidden="1"/>
    <cellStyle name="Followed Hyperlink 13" xfId="46013" hidden="1"/>
    <cellStyle name="Followed Hyperlink 13" xfId="46295" hidden="1"/>
    <cellStyle name="Followed Hyperlink 13" xfId="46577" hidden="1"/>
    <cellStyle name="Followed Hyperlink 13" xfId="46859" hidden="1"/>
    <cellStyle name="Followed Hyperlink 13" xfId="47141" hidden="1"/>
    <cellStyle name="Followed Hyperlink 13" xfId="47423" hidden="1"/>
    <cellStyle name="Followed Hyperlink 13" xfId="47705" hidden="1"/>
    <cellStyle name="Followed Hyperlink 13" xfId="47987" hidden="1"/>
    <cellStyle name="Followed Hyperlink 13" xfId="48269" hidden="1"/>
    <cellStyle name="Followed Hyperlink 13" xfId="48551" hidden="1"/>
    <cellStyle name="Followed Hyperlink 13" xfId="48833" hidden="1"/>
    <cellStyle name="Followed Hyperlink 13" xfId="49115" hidden="1"/>
    <cellStyle name="Followed Hyperlink 13" xfId="49395" hidden="1"/>
    <cellStyle name="Followed Hyperlink 13" xfId="49679" hidden="1"/>
    <cellStyle name="Followed Hyperlink 13" xfId="49961" hidden="1"/>
    <cellStyle name="Followed Hyperlink 13" xfId="50243" hidden="1"/>
    <cellStyle name="Followed Hyperlink 13" xfId="50525" hidden="1"/>
    <cellStyle name="Followed Hyperlink 13" xfId="50807" hidden="1"/>
    <cellStyle name="Followed Hyperlink 13" xfId="51079" hidden="1"/>
    <cellStyle name="Followed Hyperlink 13" xfId="51371" hidden="1"/>
    <cellStyle name="Followed Hyperlink 13" xfId="51653" hidden="1"/>
    <cellStyle name="Followed Hyperlink 13" xfId="51935" hidden="1"/>
    <cellStyle name="Followed Hyperlink 13" xfId="52217" hidden="1"/>
    <cellStyle name="Followed Hyperlink 13" xfId="52499" hidden="1"/>
    <cellStyle name="Followed Hyperlink 13" xfId="52781" hidden="1"/>
    <cellStyle name="Followed Hyperlink 13" xfId="53063" hidden="1"/>
    <cellStyle name="Followed Hyperlink 13" xfId="53345" hidden="1"/>
    <cellStyle name="Followed Hyperlink 130" xfId="4227" hidden="1"/>
    <cellStyle name="Followed Hyperlink 130" xfId="4299" hidden="1"/>
    <cellStyle name="Followed Hyperlink 130" xfId="4583" hidden="1"/>
    <cellStyle name="Followed Hyperlink 130" xfId="4863" hidden="1"/>
    <cellStyle name="Followed Hyperlink 130" xfId="5145" hidden="1"/>
    <cellStyle name="Followed Hyperlink 130" xfId="5429" hidden="1"/>
    <cellStyle name="Followed Hyperlink 130" xfId="5709" hidden="1"/>
    <cellStyle name="Followed Hyperlink 130" xfId="5993" hidden="1"/>
    <cellStyle name="Followed Hyperlink 130" xfId="6273" hidden="1"/>
    <cellStyle name="Followed Hyperlink 130" xfId="6557" hidden="1"/>
    <cellStyle name="Followed Hyperlink 130" xfId="6839" hidden="1"/>
    <cellStyle name="Followed Hyperlink 130" xfId="7119" hidden="1"/>
    <cellStyle name="Followed Hyperlink 130" xfId="7403" hidden="1"/>
    <cellStyle name="Followed Hyperlink 130" xfId="7685" hidden="1"/>
    <cellStyle name="Followed Hyperlink 130" xfId="7967" hidden="1"/>
    <cellStyle name="Followed Hyperlink 130" xfId="8249" hidden="1"/>
    <cellStyle name="Followed Hyperlink 130" xfId="8531" hidden="1"/>
    <cellStyle name="Followed Hyperlink 130" xfId="8813" hidden="1"/>
    <cellStyle name="Followed Hyperlink 130" xfId="9095" hidden="1"/>
    <cellStyle name="Followed Hyperlink 130" xfId="9377" hidden="1"/>
    <cellStyle name="Followed Hyperlink 130" xfId="9659" hidden="1"/>
    <cellStyle name="Followed Hyperlink 130" xfId="9941" hidden="1"/>
    <cellStyle name="Followed Hyperlink 130" xfId="10223" hidden="1"/>
    <cellStyle name="Followed Hyperlink 130" xfId="10505" hidden="1"/>
    <cellStyle name="Followed Hyperlink 130" xfId="10787" hidden="1"/>
    <cellStyle name="Followed Hyperlink 130" xfId="11067" hidden="1"/>
    <cellStyle name="Followed Hyperlink 130" xfId="11351" hidden="1"/>
    <cellStyle name="Followed Hyperlink 130" xfId="11633" hidden="1"/>
    <cellStyle name="Followed Hyperlink 130" xfId="11915" hidden="1"/>
    <cellStyle name="Followed Hyperlink 130" xfId="12197" hidden="1"/>
    <cellStyle name="Followed Hyperlink 130" xfId="12479" hidden="1"/>
    <cellStyle name="Followed Hyperlink 130" xfId="12751" hidden="1"/>
    <cellStyle name="Followed Hyperlink 130" xfId="13043" hidden="1"/>
    <cellStyle name="Followed Hyperlink 130" xfId="13325" hidden="1"/>
    <cellStyle name="Followed Hyperlink 130" xfId="13607" hidden="1"/>
    <cellStyle name="Followed Hyperlink 130" xfId="13889" hidden="1"/>
    <cellStyle name="Followed Hyperlink 130" xfId="14171" hidden="1"/>
    <cellStyle name="Followed Hyperlink 130" xfId="14453" hidden="1"/>
    <cellStyle name="Followed Hyperlink 130" xfId="14735" hidden="1"/>
    <cellStyle name="Followed Hyperlink 130" xfId="15017" hidden="1"/>
    <cellStyle name="Followed Hyperlink 130" xfId="19503" hidden="1"/>
    <cellStyle name="Followed Hyperlink 130" xfId="19575" hidden="1"/>
    <cellStyle name="Followed Hyperlink 130" xfId="19859" hidden="1"/>
    <cellStyle name="Followed Hyperlink 130" xfId="20139" hidden="1"/>
    <cellStyle name="Followed Hyperlink 130" xfId="20421" hidden="1"/>
    <cellStyle name="Followed Hyperlink 130" xfId="20705" hidden="1"/>
    <cellStyle name="Followed Hyperlink 130" xfId="20985" hidden="1"/>
    <cellStyle name="Followed Hyperlink 130" xfId="21269" hidden="1"/>
    <cellStyle name="Followed Hyperlink 130" xfId="21549" hidden="1"/>
    <cellStyle name="Followed Hyperlink 130" xfId="21833" hidden="1"/>
    <cellStyle name="Followed Hyperlink 130" xfId="22115" hidden="1"/>
    <cellStyle name="Followed Hyperlink 130" xfId="22395" hidden="1"/>
    <cellStyle name="Followed Hyperlink 130" xfId="22679" hidden="1"/>
    <cellStyle name="Followed Hyperlink 130" xfId="22961" hidden="1"/>
    <cellStyle name="Followed Hyperlink 130" xfId="23243" hidden="1"/>
    <cellStyle name="Followed Hyperlink 130" xfId="23525" hidden="1"/>
    <cellStyle name="Followed Hyperlink 130" xfId="23807" hidden="1"/>
    <cellStyle name="Followed Hyperlink 130" xfId="24089" hidden="1"/>
    <cellStyle name="Followed Hyperlink 130" xfId="24371" hidden="1"/>
    <cellStyle name="Followed Hyperlink 130" xfId="24653" hidden="1"/>
    <cellStyle name="Followed Hyperlink 130" xfId="24935" hidden="1"/>
    <cellStyle name="Followed Hyperlink 130" xfId="25217" hidden="1"/>
    <cellStyle name="Followed Hyperlink 130" xfId="25499" hidden="1"/>
    <cellStyle name="Followed Hyperlink 130" xfId="25781" hidden="1"/>
    <cellStyle name="Followed Hyperlink 130" xfId="26063" hidden="1"/>
    <cellStyle name="Followed Hyperlink 130" xfId="26343" hidden="1"/>
    <cellStyle name="Followed Hyperlink 130" xfId="26627" hidden="1"/>
    <cellStyle name="Followed Hyperlink 130" xfId="26909" hidden="1"/>
    <cellStyle name="Followed Hyperlink 130" xfId="27191" hidden="1"/>
    <cellStyle name="Followed Hyperlink 130" xfId="27473" hidden="1"/>
    <cellStyle name="Followed Hyperlink 130" xfId="27755" hidden="1"/>
    <cellStyle name="Followed Hyperlink 130" xfId="28027" hidden="1"/>
    <cellStyle name="Followed Hyperlink 130" xfId="28319" hidden="1"/>
    <cellStyle name="Followed Hyperlink 130" xfId="28601" hidden="1"/>
    <cellStyle name="Followed Hyperlink 130" xfId="28883" hidden="1"/>
    <cellStyle name="Followed Hyperlink 130" xfId="29165" hidden="1"/>
    <cellStyle name="Followed Hyperlink 130" xfId="29447" hidden="1"/>
    <cellStyle name="Followed Hyperlink 130" xfId="29729" hidden="1"/>
    <cellStyle name="Followed Hyperlink 130" xfId="30011" hidden="1"/>
    <cellStyle name="Followed Hyperlink 130" xfId="30293" hidden="1"/>
    <cellStyle name="Followed Hyperlink 130" xfId="31090" hidden="1"/>
    <cellStyle name="Followed Hyperlink 130" xfId="31162" hidden="1"/>
    <cellStyle name="Followed Hyperlink 130" xfId="31446" hidden="1"/>
    <cellStyle name="Followed Hyperlink 130" xfId="31726" hidden="1"/>
    <cellStyle name="Followed Hyperlink 130" xfId="32008" hidden="1"/>
    <cellStyle name="Followed Hyperlink 130" xfId="32292" hidden="1"/>
    <cellStyle name="Followed Hyperlink 130" xfId="32572" hidden="1"/>
    <cellStyle name="Followed Hyperlink 130" xfId="32856" hidden="1"/>
    <cellStyle name="Followed Hyperlink 130" xfId="33136" hidden="1"/>
    <cellStyle name="Followed Hyperlink 130" xfId="33420" hidden="1"/>
    <cellStyle name="Followed Hyperlink 130" xfId="33702" hidden="1"/>
    <cellStyle name="Followed Hyperlink 130" xfId="33982" hidden="1"/>
    <cellStyle name="Followed Hyperlink 130" xfId="34266" hidden="1"/>
    <cellStyle name="Followed Hyperlink 130" xfId="34548" hidden="1"/>
    <cellStyle name="Followed Hyperlink 130" xfId="34830" hidden="1"/>
    <cellStyle name="Followed Hyperlink 130" xfId="35112" hidden="1"/>
    <cellStyle name="Followed Hyperlink 130" xfId="35394" hidden="1"/>
    <cellStyle name="Followed Hyperlink 130" xfId="35676" hidden="1"/>
    <cellStyle name="Followed Hyperlink 130" xfId="35958" hidden="1"/>
    <cellStyle name="Followed Hyperlink 130" xfId="36240" hidden="1"/>
    <cellStyle name="Followed Hyperlink 130" xfId="36522" hidden="1"/>
    <cellStyle name="Followed Hyperlink 130" xfId="36804" hidden="1"/>
    <cellStyle name="Followed Hyperlink 130" xfId="37086" hidden="1"/>
    <cellStyle name="Followed Hyperlink 130" xfId="37368" hidden="1"/>
    <cellStyle name="Followed Hyperlink 130" xfId="37650" hidden="1"/>
    <cellStyle name="Followed Hyperlink 130" xfId="37930" hidden="1"/>
    <cellStyle name="Followed Hyperlink 130" xfId="38214" hidden="1"/>
    <cellStyle name="Followed Hyperlink 130" xfId="38496" hidden="1"/>
    <cellStyle name="Followed Hyperlink 130" xfId="38778" hidden="1"/>
    <cellStyle name="Followed Hyperlink 130" xfId="39060" hidden="1"/>
    <cellStyle name="Followed Hyperlink 130" xfId="39342" hidden="1"/>
    <cellStyle name="Followed Hyperlink 130" xfId="39614" hidden="1"/>
    <cellStyle name="Followed Hyperlink 130" xfId="39906" hidden="1"/>
    <cellStyle name="Followed Hyperlink 130" xfId="40188" hidden="1"/>
    <cellStyle name="Followed Hyperlink 130" xfId="40470" hidden="1"/>
    <cellStyle name="Followed Hyperlink 130" xfId="40752" hidden="1"/>
    <cellStyle name="Followed Hyperlink 130" xfId="41034" hidden="1"/>
    <cellStyle name="Followed Hyperlink 130" xfId="41316" hidden="1"/>
    <cellStyle name="Followed Hyperlink 130" xfId="41598" hidden="1"/>
    <cellStyle name="Followed Hyperlink 130" xfId="41880" hidden="1"/>
    <cellStyle name="Followed Hyperlink 130" xfId="42370" hidden="1"/>
    <cellStyle name="Followed Hyperlink 130" xfId="42442" hidden="1"/>
    <cellStyle name="Followed Hyperlink 130" xfId="42726" hidden="1"/>
    <cellStyle name="Followed Hyperlink 130" xfId="43006" hidden="1"/>
    <cellStyle name="Followed Hyperlink 130" xfId="43288" hidden="1"/>
    <cellStyle name="Followed Hyperlink 130" xfId="43572" hidden="1"/>
    <cellStyle name="Followed Hyperlink 130" xfId="43852" hidden="1"/>
    <cellStyle name="Followed Hyperlink 130" xfId="44136" hidden="1"/>
    <cellStyle name="Followed Hyperlink 130" xfId="44416" hidden="1"/>
    <cellStyle name="Followed Hyperlink 130" xfId="44700" hidden="1"/>
    <cellStyle name="Followed Hyperlink 130" xfId="44982" hidden="1"/>
    <cellStyle name="Followed Hyperlink 130" xfId="45262" hidden="1"/>
    <cellStyle name="Followed Hyperlink 130" xfId="45546" hidden="1"/>
    <cellStyle name="Followed Hyperlink 130" xfId="45828" hidden="1"/>
    <cellStyle name="Followed Hyperlink 130" xfId="46110" hidden="1"/>
    <cellStyle name="Followed Hyperlink 130" xfId="46392" hidden="1"/>
    <cellStyle name="Followed Hyperlink 130" xfId="46674" hidden="1"/>
    <cellStyle name="Followed Hyperlink 130" xfId="46956" hidden="1"/>
    <cellStyle name="Followed Hyperlink 130" xfId="47238" hidden="1"/>
    <cellStyle name="Followed Hyperlink 130" xfId="47520" hidden="1"/>
    <cellStyle name="Followed Hyperlink 130" xfId="47802" hidden="1"/>
    <cellStyle name="Followed Hyperlink 130" xfId="48084" hidden="1"/>
    <cellStyle name="Followed Hyperlink 130" xfId="48366" hidden="1"/>
    <cellStyle name="Followed Hyperlink 130" xfId="48648" hidden="1"/>
    <cellStyle name="Followed Hyperlink 130" xfId="48930" hidden="1"/>
    <cellStyle name="Followed Hyperlink 130" xfId="49210" hidden="1"/>
    <cellStyle name="Followed Hyperlink 130" xfId="49494" hidden="1"/>
    <cellStyle name="Followed Hyperlink 130" xfId="49776" hidden="1"/>
    <cellStyle name="Followed Hyperlink 130" xfId="50058" hidden="1"/>
    <cellStyle name="Followed Hyperlink 130" xfId="50340" hidden="1"/>
    <cellStyle name="Followed Hyperlink 130" xfId="50622" hidden="1"/>
    <cellStyle name="Followed Hyperlink 130" xfId="50894" hidden="1"/>
    <cellStyle name="Followed Hyperlink 130" xfId="51186" hidden="1"/>
    <cellStyle name="Followed Hyperlink 130" xfId="51468" hidden="1"/>
    <cellStyle name="Followed Hyperlink 130" xfId="51750" hidden="1"/>
    <cellStyle name="Followed Hyperlink 130" xfId="52032" hidden="1"/>
    <cellStyle name="Followed Hyperlink 130" xfId="52314" hidden="1"/>
    <cellStyle name="Followed Hyperlink 130" xfId="52596" hidden="1"/>
    <cellStyle name="Followed Hyperlink 130" xfId="52878" hidden="1"/>
    <cellStyle name="Followed Hyperlink 130" xfId="53160" hidden="1"/>
    <cellStyle name="Followed Hyperlink 131" xfId="4229" hidden="1"/>
    <cellStyle name="Followed Hyperlink 131" xfId="4295" hidden="1"/>
    <cellStyle name="Followed Hyperlink 131" xfId="4579" hidden="1"/>
    <cellStyle name="Followed Hyperlink 131" xfId="4859" hidden="1"/>
    <cellStyle name="Followed Hyperlink 131" xfId="5141" hidden="1"/>
    <cellStyle name="Followed Hyperlink 131" xfId="5425" hidden="1"/>
    <cellStyle name="Followed Hyperlink 131" xfId="5705" hidden="1"/>
    <cellStyle name="Followed Hyperlink 131" xfId="5989" hidden="1"/>
    <cellStyle name="Followed Hyperlink 131" xfId="6269" hidden="1"/>
    <cellStyle name="Followed Hyperlink 131" xfId="6553" hidden="1"/>
    <cellStyle name="Followed Hyperlink 131" xfId="6835" hidden="1"/>
    <cellStyle name="Followed Hyperlink 131" xfId="7115" hidden="1"/>
    <cellStyle name="Followed Hyperlink 131" xfId="7399" hidden="1"/>
    <cellStyle name="Followed Hyperlink 131" xfId="7681" hidden="1"/>
    <cellStyle name="Followed Hyperlink 131" xfId="7963" hidden="1"/>
    <cellStyle name="Followed Hyperlink 131" xfId="8245" hidden="1"/>
    <cellStyle name="Followed Hyperlink 131" xfId="8527" hidden="1"/>
    <cellStyle name="Followed Hyperlink 131" xfId="8809" hidden="1"/>
    <cellStyle name="Followed Hyperlink 131" xfId="9091" hidden="1"/>
    <cellStyle name="Followed Hyperlink 131" xfId="9373" hidden="1"/>
    <cellStyle name="Followed Hyperlink 131" xfId="9655" hidden="1"/>
    <cellStyle name="Followed Hyperlink 131" xfId="9937" hidden="1"/>
    <cellStyle name="Followed Hyperlink 131" xfId="10219" hidden="1"/>
    <cellStyle name="Followed Hyperlink 131" xfId="10501" hidden="1"/>
    <cellStyle name="Followed Hyperlink 131" xfId="10783" hidden="1"/>
    <cellStyle name="Followed Hyperlink 131" xfId="11063" hidden="1"/>
    <cellStyle name="Followed Hyperlink 131" xfId="11347" hidden="1"/>
    <cellStyle name="Followed Hyperlink 131" xfId="11629" hidden="1"/>
    <cellStyle name="Followed Hyperlink 131" xfId="11911" hidden="1"/>
    <cellStyle name="Followed Hyperlink 131" xfId="12193" hidden="1"/>
    <cellStyle name="Followed Hyperlink 131" xfId="12475" hidden="1"/>
    <cellStyle name="Followed Hyperlink 131" xfId="12747" hidden="1"/>
    <cellStyle name="Followed Hyperlink 131" xfId="13039" hidden="1"/>
    <cellStyle name="Followed Hyperlink 131" xfId="13321" hidden="1"/>
    <cellStyle name="Followed Hyperlink 131" xfId="13603" hidden="1"/>
    <cellStyle name="Followed Hyperlink 131" xfId="13885" hidden="1"/>
    <cellStyle name="Followed Hyperlink 131" xfId="14167" hidden="1"/>
    <cellStyle name="Followed Hyperlink 131" xfId="14449" hidden="1"/>
    <cellStyle name="Followed Hyperlink 131" xfId="14731" hidden="1"/>
    <cellStyle name="Followed Hyperlink 131" xfId="15013" hidden="1"/>
    <cellStyle name="Followed Hyperlink 131" xfId="19505" hidden="1"/>
    <cellStyle name="Followed Hyperlink 131" xfId="19571" hidden="1"/>
    <cellStyle name="Followed Hyperlink 131" xfId="19855" hidden="1"/>
    <cellStyle name="Followed Hyperlink 131" xfId="20135" hidden="1"/>
    <cellStyle name="Followed Hyperlink 131" xfId="20417" hidden="1"/>
    <cellStyle name="Followed Hyperlink 131" xfId="20701" hidden="1"/>
    <cellStyle name="Followed Hyperlink 131" xfId="20981" hidden="1"/>
    <cellStyle name="Followed Hyperlink 131" xfId="21265" hidden="1"/>
    <cellStyle name="Followed Hyperlink 131" xfId="21545" hidden="1"/>
    <cellStyle name="Followed Hyperlink 131" xfId="21829" hidden="1"/>
    <cellStyle name="Followed Hyperlink 131" xfId="22111" hidden="1"/>
    <cellStyle name="Followed Hyperlink 131" xfId="22391" hidden="1"/>
    <cellStyle name="Followed Hyperlink 131" xfId="22675" hidden="1"/>
    <cellStyle name="Followed Hyperlink 131" xfId="22957" hidden="1"/>
    <cellStyle name="Followed Hyperlink 131" xfId="23239" hidden="1"/>
    <cellStyle name="Followed Hyperlink 131" xfId="23521" hidden="1"/>
    <cellStyle name="Followed Hyperlink 131" xfId="23803" hidden="1"/>
    <cellStyle name="Followed Hyperlink 131" xfId="24085" hidden="1"/>
    <cellStyle name="Followed Hyperlink 131" xfId="24367" hidden="1"/>
    <cellStyle name="Followed Hyperlink 131" xfId="24649" hidden="1"/>
    <cellStyle name="Followed Hyperlink 131" xfId="24931" hidden="1"/>
    <cellStyle name="Followed Hyperlink 131" xfId="25213" hidden="1"/>
    <cellStyle name="Followed Hyperlink 131" xfId="25495" hidden="1"/>
    <cellStyle name="Followed Hyperlink 131" xfId="25777" hidden="1"/>
    <cellStyle name="Followed Hyperlink 131" xfId="26059" hidden="1"/>
    <cellStyle name="Followed Hyperlink 131" xfId="26339" hidden="1"/>
    <cellStyle name="Followed Hyperlink 131" xfId="26623" hidden="1"/>
    <cellStyle name="Followed Hyperlink 131" xfId="26905" hidden="1"/>
    <cellStyle name="Followed Hyperlink 131" xfId="27187" hidden="1"/>
    <cellStyle name="Followed Hyperlink 131" xfId="27469" hidden="1"/>
    <cellStyle name="Followed Hyperlink 131" xfId="27751" hidden="1"/>
    <cellStyle name="Followed Hyperlink 131" xfId="28023" hidden="1"/>
    <cellStyle name="Followed Hyperlink 131" xfId="28315" hidden="1"/>
    <cellStyle name="Followed Hyperlink 131" xfId="28597" hidden="1"/>
    <cellStyle name="Followed Hyperlink 131" xfId="28879" hidden="1"/>
    <cellStyle name="Followed Hyperlink 131" xfId="29161" hidden="1"/>
    <cellStyle name="Followed Hyperlink 131" xfId="29443" hidden="1"/>
    <cellStyle name="Followed Hyperlink 131" xfId="29725" hidden="1"/>
    <cellStyle name="Followed Hyperlink 131" xfId="30007" hidden="1"/>
    <cellStyle name="Followed Hyperlink 131" xfId="30289" hidden="1"/>
    <cellStyle name="Followed Hyperlink 131" xfId="31092" hidden="1"/>
    <cellStyle name="Followed Hyperlink 131" xfId="31158" hidden="1"/>
    <cellStyle name="Followed Hyperlink 131" xfId="31442" hidden="1"/>
    <cellStyle name="Followed Hyperlink 131" xfId="31722" hidden="1"/>
    <cellStyle name="Followed Hyperlink 131" xfId="32004" hidden="1"/>
    <cellStyle name="Followed Hyperlink 131" xfId="32288" hidden="1"/>
    <cellStyle name="Followed Hyperlink 131" xfId="32568" hidden="1"/>
    <cellStyle name="Followed Hyperlink 131" xfId="32852" hidden="1"/>
    <cellStyle name="Followed Hyperlink 131" xfId="33132" hidden="1"/>
    <cellStyle name="Followed Hyperlink 131" xfId="33416" hidden="1"/>
    <cellStyle name="Followed Hyperlink 131" xfId="33698" hidden="1"/>
    <cellStyle name="Followed Hyperlink 131" xfId="33978" hidden="1"/>
    <cellStyle name="Followed Hyperlink 131" xfId="34262" hidden="1"/>
    <cellStyle name="Followed Hyperlink 131" xfId="34544" hidden="1"/>
    <cellStyle name="Followed Hyperlink 131" xfId="34826" hidden="1"/>
    <cellStyle name="Followed Hyperlink 131" xfId="35108" hidden="1"/>
    <cellStyle name="Followed Hyperlink 131" xfId="35390" hidden="1"/>
    <cellStyle name="Followed Hyperlink 131" xfId="35672" hidden="1"/>
    <cellStyle name="Followed Hyperlink 131" xfId="35954" hidden="1"/>
    <cellStyle name="Followed Hyperlink 131" xfId="36236" hidden="1"/>
    <cellStyle name="Followed Hyperlink 131" xfId="36518" hidden="1"/>
    <cellStyle name="Followed Hyperlink 131" xfId="36800" hidden="1"/>
    <cellStyle name="Followed Hyperlink 131" xfId="37082" hidden="1"/>
    <cellStyle name="Followed Hyperlink 131" xfId="37364" hidden="1"/>
    <cellStyle name="Followed Hyperlink 131" xfId="37646" hidden="1"/>
    <cellStyle name="Followed Hyperlink 131" xfId="37926" hidden="1"/>
    <cellStyle name="Followed Hyperlink 131" xfId="38210" hidden="1"/>
    <cellStyle name="Followed Hyperlink 131" xfId="38492" hidden="1"/>
    <cellStyle name="Followed Hyperlink 131" xfId="38774" hidden="1"/>
    <cellStyle name="Followed Hyperlink 131" xfId="39056" hidden="1"/>
    <cellStyle name="Followed Hyperlink 131" xfId="39338" hidden="1"/>
    <cellStyle name="Followed Hyperlink 131" xfId="39610" hidden="1"/>
    <cellStyle name="Followed Hyperlink 131" xfId="39902" hidden="1"/>
    <cellStyle name="Followed Hyperlink 131" xfId="40184" hidden="1"/>
    <cellStyle name="Followed Hyperlink 131" xfId="40466" hidden="1"/>
    <cellStyle name="Followed Hyperlink 131" xfId="40748" hidden="1"/>
    <cellStyle name="Followed Hyperlink 131" xfId="41030" hidden="1"/>
    <cellStyle name="Followed Hyperlink 131" xfId="41312" hidden="1"/>
    <cellStyle name="Followed Hyperlink 131" xfId="41594" hidden="1"/>
    <cellStyle name="Followed Hyperlink 131" xfId="41876" hidden="1"/>
    <cellStyle name="Followed Hyperlink 131" xfId="42372" hidden="1"/>
    <cellStyle name="Followed Hyperlink 131" xfId="42438" hidden="1"/>
    <cellStyle name="Followed Hyperlink 131" xfId="42722" hidden="1"/>
    <cellStyle name="Followed Hyperlink 131" xfId="43002" hidden="1"/>
    <cellStyle name="Followed Hyperlink 131" xfId="43284" hidden="1"/>
    <cellStyle name="Followed Hyperlink 131" xfId="43568" hidden="1"/>
    <cellStyle name="Followed Hyperlink 131" xfId="43848" hidden="1"/>
    <cellStyle name="Followed Hyperlink 131" xfId="44132" hidden="1"/>
    <cellStyle name="Followed Hyperlink 131" xfId="44412" hidden="1"/>
    <cellStyle name="Followed Hyperlink 131" xfId="44696" hidden="1"/>
    <cellStyle name="Followed Hyperlink 131" xfId="44978" hidden="1"/>
    <cellStyle name="Followed Hyperlink 131" xfId="45258" hidden="1"/>
    <cellStyle name="Followed Hyperlink 131" xfId="45542" hidden="1"/>
    <cellStyle name="Followed Hyperlink 131" xfId="45824" hidden="1"/>
    <cellStyle name="Followed Hyperlink 131" xfId="46106" hidden="1"/>
    <cellStyle name="Followed Hyperlink 131" xfId="46388" hidden="1"/>
    <cellStyle name="Followed Hyperlink 131" xfId="46670" hidden="1"/>
    <cellStyle name="Followed Hyperlink 131" xfId="46952" hidden="1"/>
    <cellStyle name="Followed Hyperlink 131" xfId="47234" hidden="1"/>
    <cellStyle name="Followed Hyperlink 131" xfId="47516" hidden="1"/>
    <cellStyle name="Followed Hyperlink 131" xfId="47798" hidden="1"/>
    <cellStyle name="Followed Hyperlink 131" xfId="48080" hidden="1"/>
    <cellStyle name="Followed Hyperlink 131" xfId="48362" hidden="1"/>
    <cellStyle name="Followed Hyperlink 131" xfId="48644" hidden="1"/>
    <cellStyle name="Followed Hyperlink 131" xfId="48926" hidden="1"/>
    <cellStyle name="Followed Hyperlink 131" xfId="49206" hidden="1"/>
    <cellStyle name="Followed Hyperlink 131" xfId="49490" hidden="1"/>
    <cellStyle name="Followed Hyperlink 131" xfId="49772" hidden="1"/>
    <cellStyle name="Followed Hyperlink 131" xfId="50054" hidden="1"/>
    <cellStyle name="Followed Hyperlink 131" xfId="50336" hidden="1"/>
    <cellStyle name="Followed Hyperlink 131" xfId="50618" hidden="1"/>
    <cellStyle name="Followed Hyperlink 131" xfId="50890" hidden="1"/>
    <cellStyle name="Followed Hyperlink 131" xfId="51182" hidden="1"/>
    <cellStyle name="Followed Hyperlink 131" xfId="51464" hidden="1"/>
    <cellStyle name="Followed Hyperlink 131" xfId="51746" hidden="1"/>
    <cellStyle name="Followed Hyperlink 131" xfId="52028" hidden="1"/>
    <cellStyle name="Followed Hyperlink 131" xfId="52310" hidden="1"/>
    <cellStyle name="Followed Hyperlink 131" xfId="52592" hidden="1"/>
    <cellStyle name="Followed Hyperlink 131" xfId="52874" hidden="1"/>
    <cellStyle name="Followed Hyperlink 131" xfId="53156" hidden="1"/>
    <cellStyle name="Followed Hyperlink 132" xfId="4231" hidden="1"/>
    <cellStyle name="Followed Hyperlink 132" xfId="4291" hidden="1"/>
    <cellStyle name="Followed Hyperlink 132" xfId="4575" hidden="1"/>
    <cellStyle name="Followed Hyperlink 132" xfId="4855" hidden="1"/>
    <cellStyle name="Followed Hyperlink 132" xfId="5137" hidden="1"/>
    <cellStyle name="Followed Hyperlink 132" xfId="5421" hidden="1"/>
    <cellStyle name="Followed Hyperlink 132" xfId="5701" hidden="1"/>
    <cellStyle name="Followed Hyperlink 132" xfId="5985" hidden="1"/>
    <cellStyle name="Followed Hyperlink 132" xfId="6265" hidden="1"/>
    <cellStyle name="Followed Hyperlink 132" xfId="6549" hidden="1"/>
    <cellStyle name="Followed Hyperlink 132" xfId="6831" hidden="1"/>
    <cellStyle name="Followed Hyperlink 132" xfId="7111" hidden="1"/>
    <cellStyle name="Followed Hyperlink 132" xfId="7395" hidden="1"/>
    <cellStyle name="Followed Hyperlink 132" xfId="7677" hidden="1"/>
    <cellStyle name="Followed Hyperlink 132" xfId="7959" hidden="1"/>
    <cellStyle name="Followed Hyperlink 132" xfId="8241" hidden="1"/>
    <cellStyle name="Followed Hyperlink 132" xfId="8523" hidden="1"/>
    <cellStyle name="Followed Hyperlink 132" xfId="8805" hidden="1"/>
    <cellStyle name="Followed Hyperlink 132" xfId="9087" hidden="1"/>
    <cellStyle name="Followed Hyperlink 132" xfId="9369" hidden="1"/>
    <cellStyle name="Followed Hyperlink 132" xfId="9651" hidden="1"/>
    <cellStyle name="Followed Hyperlink 132" xfId="9933" hidden="1"/>
    <cellStyle name="Followed Hyperlink 132" xfId="10215" hidden="1"/>
    <cellStyle name="Followed Hyperlink 132" xfId="10497" hidden="1"/>
    <cellStyle name="Followed Hyperlink 132" xfId="10779" hidden="1"/>
    <cellStyle name="Followed Hyperlink 132" xfId="11059" hidden="1"/>
    <cellStyle name="Followed Hyperlink 132" xfId="11343" hidden="1"/>
    <cellStyle name="Followed Hyperlink 132" xfId="11625" hidden="1"/>
    <cellStyle name="Followed Hyperlink 132" xfId="11907" hidden="1"/>
    <cellStyle name="Followed Hyperlink 132" xfId="12189" hidden="1"/>
    <cellStyle name="Followed Hyperlink 132" xfId="12471" hidden="1"/>
    <cellStyle name="Followed Hyperlink 132" xfId="12743" hidden="1"/>
    <cellStyle name="Followed Hyperlink 132" xfId="13035" hidden="1"/>
    <cellStyle name="Followed Hyperlink 132" xfId="13317" hidden="1"/>
    <cellStyle name="Followed Hyperlink 132" xfId="13599" hidden="1"/>
    <cellStyle name="Followed Hyperlink 132" xfId="13881" hidden="1"/>
    <cellStyle name="Followed Hyperlink 132" xfId="14163" hidden="1"/>
    <cellStyle name="Followed Hyperlink 132" xfId="14445" hidden="1"/>
    <cellStyle name="Followed Hyperlink 132" xfId="14727" hidden="1"/>
    <cellStyle name="Followed Hyperlink 132" xfId="15009" hidden="1"/>
    <cellStyle name="Followed Hyperlink 132" xfId="19507" hidden="1"/>
    <cellStyle name="Followed Hyperlink 132" xfId="19567" hidden="1"/>
    <cellStyle name="Followed Hyperlink 132" xfId="19851" hidden="1"/>
    <cellStyle name="Followed Hyperlink 132" xfId="20131" hidden="1"/>
    <cellStyle name="Followed Hyperlink 132" xfId="20413" hidden="1"/>
    <cellStyle name="Followed Hyperlink 132" xfId="20697" hidden="1"/>
    <cellStyle name="Followed Hyperlink 132" xfId="20977" hidden="1"/>
    <cellStyle name="Followed Hyperlink 132" xfId="21261" hidden="1"/>
    <cellStyle name="Followed Hyperlink 132" xfId="21541" hidden="1"/>
    <cellStyle name="Followed Hyperlink 132" xfId="21825" hidden="1"/>
    <cellStyle name="Followed Hyperlink 132" xfId="22107" hidden="1"/>
    <cellStyle name="Followed Hyperlink 132" xfId="22387" hidden="1"/>
    <cellStyle name="Followed Hyperlink 132" xfId="22671" hidden="1"/>
    <cellStyle name="Followed Hyperlink 132" xfId="22953" hidden="1"/>
    <cellStyle name="Followed Hyperlink 132" xfId="23235" hidden="1"/>
    <cellStyle name="Followed Hyperlink 132" xfId="23517" hidden="1"/>
    <cellStyle name="Followed Hyperlink 132" xfId="23799" hidden="1"/>
    <cellStyle name="Followed Hyperlink 132" xfId="24081" hidden="1"/>
    <cellStyle name="Followed Hyperlink 132" xfId="24363" hidden="1"/>
    <cellStyle name="Followed Hyperlink 132" xfId="24645" hidden="1"/>
    <cellStyle name="Followed Hyperlink 132" xfId="24927" hidden="1"/>
    <cellStyle name="Followed Hyperlink 132" xfId="25209" hidden="1"/>
    <cellStyle name="Followed Hyperlink 132" xfId="25491" hidden="1"/>
    <cellStyle name="Followed Hyperlink 132" xfId="25773" hidden="1"/>
    <cellStyle name="Followed Hyperlink 132" xfId="26055" hidden="1"/>
    <cellStyle name="Followed Hyperlink 132" xfId="26335" hidden="1"/>
    <cellStyle name="Followed Hyperlink 132" xfId="26619" hidden="1"/>
    <cellStyle name="Followed Hyperlink 132" xfId="26901" hidden="1"/>
    <cellStyle name="Followed Hyperlink 132" xfId="27183" hidden="1"/>
    <cellStyle name="Followed Hyperlink 132" xfId="27465" hidden="1"/>
    <cellStyle name="Followed Hyperlink 132" xfId="27747" hidden="1"/>
    <cellStyle name="Followed Hyperlink 132" xfId="28019" hidden="1"/>
    <cellStyle name="Followed Hyperlink 132" xfId="28311" hidden="1"/>
    <cellStyle name="Followed Hyperlink 132" xfId="28593" hidden="1"/>
    <cellStyle name="Followed Hyperlink 132" xfId="28875" hidden="1"/>
    <cellStyle name="Followed Hyperlink 132" xfId="29157" hidden="1"/>
    <cellStyle name="Followed Hyperlink 132" xfId="29439" hidden="1"/>
    <cellStyle name="Followed Hyperlink 132" xfId="29721" hidden="1"/>
    <cellStyle name="Followed Hyperlink 132" xfId="30003" hidden="1"/>
    <cellStyle name="Followed Hyperlink 132" xfId="30285" hidden="1"/>
    <cellStyle name="Followed Hyperlink 132" xfId="31094" hidden="1"/>
    <cellStyle name="Followed Hyperlink 132" xfId="31154" hidden="1"/>
    <cellStyle name="Followed Hyperlink 132" xfId="31438" hidden="1"/>
    <cellStyle name="Followed Hyperlink 132" xfId="31718" hidden="1"/>
    <cellStyle name="Followed Hyperlink 132" xfId="32000" hidden="1"/>
    <cellStyle name="Followed Hyperlink 132" xfId="32284" hidden="1"/>
    <cellStyle name="Followed Hyperlink 132" xfId="32564" hidden="1"/>
    <cellStyle name="Followed Hyperlink 132" xfId="32848" hidden="1"/>
    <cellStyle name="Followed Hyperlink 132" xfId="33128" hidden="1"/>
    <cellStyle name="Followed Hyperlink 132" xfId="33412" hidden="1"/>
    <cellStyle name="Followed Hyperlink 132" xfId="33694" hidden="1"/>
    <cellStyle name="Followed Hyperlink 132" xfId="33974" hidden="1"/>
    <cellStyle name="Followed Hyperlink 132" xfId="34258" hidden="1"/>
    <cellStyle name="Followed Hyperlink 132" xfId="34540" hidden="1"/>
    <cellStyle name="Followed Hyperlink 132" xfId="34822" hidden="1"/>
    <cellStyle name="Followed Hyperlink 132" xfId="35104" hidden="1"/>
    <cellStyle name="Followed Hyperlink 132" xfId="35386" hidden="1"/>
    <cellStyle name="Followed Hyperlink 132" xfId="35668" hidden="1"/>
    <cellStyle name="Followed Hyperlink 132" xfId="35950" hidden="1"/>
    <cellStyle name="Followed Hyperlink 132" xfId="36232" hidden="1"/>
    <cellStyle name="Followed Hyperlink 132" xfId="36514" hidden="1"/>
    <cellStyle name="Followed Hyperlink 132" xfId="36796" hidden="1"/>
    <cellStyle name="Followed Hyperlink 132" xfId="37078" hidden="1"/>
    <cellStyle name="Followed Hyperlink 132" xfId="37360" hidden="1"/>
    <cellStyle name="Followed Hyperlink 132" xfId="37642" hidden="1"/>
    <cellStyle name="Followed Hyperlink 132" xfId="37922" hidden="1"/>
    <cellStyle name="Followed Hyperlink 132" xfId="38206" hidden="1"/>
    <cellStyle name="Followed Hyperlink 132" xfId="38488" hidden="1"/>
    <cellStyle name="Followed Hyperlink 132" xfId="38770" hidden="1"/>
    <cellStyle name="Followed Hyperlink 132" xfId="39052" hidden="1"/>
    <cellStyle name="Followed Hyperlink 132" xfId="39334" hidden="1"/>
    <cellStyle name="Followed Hyperlink 132" xfId="39606" hidden="1"/>
    <cellStyle name="Followed Hyperlink 132" xfId="39898" hidden="1"/>
    <cellStyle name="Followed Hyperlink 132" xfId="40180" hidden="1"/>
    <cellStyle name="Followed Hyperlink 132" xfId="40462" hidden="1"/>
    <cellStyle name="Followed Hyperlink 132" xfId="40744" hidden="1"/>
    <cellStyle name="Followed Hyperlink 132" xfId="41026" hidden="1"/>
    <cellStyle name="Followed Hyperlink 132" xfId="41308" hidden="1"/>
    <cellStyle name="Followed Hyperlink 132" xfId="41590" hidden="1"/>
    <cellStyle name="Followed Hyperlink 132" xfId="41872" hidden="1"/>
    <cellStyle name="Followed Hyperlink 132" xfId="42374" hidden="1"/>
    <cellStyle name="Followed Hyperlink 132" xfId="42434" hidden="1"/>
    <cellStyle name="Followed Hyperlink 132" xfId="42718" hidden="1"/>
    <cellStyle name="Followed Hyperlink 132" xfId="42998" hidden="1"/>
    <cellStyle name="Followed Hyperlink 132" xfId="43280" hidden="1"/>
    <cellStyle name="Followed Hyperlink 132" xfId="43564" hidden="1"/>
    <cellStyle name="Followed Hyperlink 132" xfId="43844" hidden="1"/>
    <cellStyle name="Followed Hyperlink 132" xfId="44128" hidden="1"/>
    <cellStyle name="Followed Hyperlink 132" xfId="44408" hidden="1"/>
    <cellStyle name="Followed Hyperlink 132" xfId="44692" hidden="1"/>
    <cellStyle name="Followed Hyperlink 132" xfId="44974" hidden="1"/>
    <cellStyle name="Followed Hyperlink 132" xfId="45254" hidden="1"/>
    <cellStyle name="Followed Hyperlink 132" xfId="45538" hidden="1"/>
    <cellStyle name="Followed Hyperlink 132" xfId="45820" hidden="1"/>
    <cellStyle name="Followed Hyperlink 132" xfId="46102" hidden="1"/>
    <cellStyle name="Followed Hyperlink 132" xfId="46384" hidden="1"/>
    <cellStyle name="Followed Hyperlink 132" xfId="46666" hidden="1"/>
    <cellStyle name="Followed Hyperlink 132" xfId="46948" hidden="1"/>
    <cellStyle name="Followed Hyperlink 132" xfId="47230" hidden="1"/>
    <cellStyle name="Followed Hyperlink 132" xfId="47512" hidden="1"/>
    <cellStyle name="Followed Hyperlink 132" xfId="47794" hidden="1"/>
    <cellStyle name="Followed Hyperlink 132" xfId="48076" hidden="1"/>
    <cellStyle name="Followed Hyperlink 132" xfId="48358" hidden="1"/>
    <cellStyle name="Followed Hyperlink 132" xfId="48640" hidden="1"/>
    <cellStyle name="Followed Hyperlink 132" xfId="48922" hidden="1"/>
    <cellStyle name="Followed Hyperlink 132" xfId="49202" hidden="1"/>
    <cellStyle name="Followed Hyperlink 132" xfId="49486" hidden="1"/>
    <cellStyle name="Followed Hyperlink 132" xfId="49768" hidden="1"/>
    <cellStyle name="Followed Hyperlink 132" xfId="50050" hidden="1"/>
    <cellStyle name="Followed Hyperlink 132" xfId="50332" hidden="1"/>
    <cellStyle name="Followed Hyperlink 132" xfId="50614" hidden="1"/>
    <cellStyle name="Followed Hyperlink 132" xfId="50886" hidden="1"/>
    <cellStyle name="Followed Hyperlink 132" xfId="51178" hidden="1"/>
    <cellStyle name="Followed Hyperlink 132" xfId="51460" hidden="1"/>
    <cellStyle name="Followed Hyperlink 132" xfId="51742" hidden="1"/>
    <cellStyle name="Followed Hyperlink 132" xfId="52024" hidden="1"/>
    <cellStyle name="Followed Hyperlink 132" xfId="52306" hidden="1"/>
    <cellStyle name="Followed Hyperlink 132" xfId="52588" hidden="1"/>
    <cellStyle name="Followed Hyperlink 132" xfId="52870" hidden="1"/>
    <cellStyle name="Followed Hyperlink 132" xfId="53152" hidden="1"/>
    <cellStyle name="Followed Hyperlink 133" xfId="4233" hidden="1"/>
    <cellStyle name="Followed Hyperlink 133" xfId="4287" hidden="1"/>
    <cellStyle name="Followed Hyperlink 133" xfId="4571" hidden="1"/>
    <cellStyle name="Followed Hyperlink 133" xfId="4851" hidden="1"/>
    <cellStyle name="Followed Hyperlink 133" xfId="5133" hidden="1"/>
    <cellStyle name="Followed Hyperlink 133" xfId="5417" hidden="1"/>
    <cellStyle name="Followed Hyperlink 133" xfId="5697" hidden="1"/>
    <cellStyle name="Followed Hyperlink 133" xfId="5981" hidden="1"/>
    <cellStyle name="Followed Hyperlink 133" xfId="6261" hidden="1"/>
    <cellStyle name="Followed Hyperlink 133" xfId="6545" hidden="1"/>
    <cellStyle name="Followed Hyperlink 133" xfId="6827" hidden="1"/>
    <cellStyle name="Followed Hyperlink 133" xfId="7107" hidden="1"/>
    <cellStyle name="Followed Hyperlink 133" xfId="7391" hidden="1"/>
    <cellStyle name="Followed Hyperlink 133" xfId="7673" hidden="1"/>
    <cellStyle name="Followed Hyperlink 133" xfId="7955" hidden="1"/>
    <cellStyle name="Followed Hyperlink 133" xfId="8237" hidden="1"/>
    <cellStyle name="Followed Hyperlink 133" xfId="8519" hidden="1"/>
    <cellStyle name="Followed Hyperlink 133" xfId="8801" hidden="1"/>
    <cellStyle name="Followed Hyperlink 133" xfId="9083" hidden="1"/>
    <cellStyle name="Followed Hyperlink 133" xfId="9365" hidden="1"/>
    <cellStyle name="Followed Hyperlink 133" xfId="9647" hidden="1"/>
    <cellStyle name="Followed Hyperlink 133" xfId="9929" hidden="1"/>
    <cellStyle name="Followed Hyperlink 133" xfId="10211" hidden="1"/>
    <cellStyle name="Followed Hyperlink 133" xfId="10493" hidden="1"/>
    <cellStyle name="Followed Hyperlink 133" xfId="10775" hidden="1"/>
    <cellStyle name="Followed Hyperlink 133" xfId="11055" hidden="1"/>
    <cellStyle name="Followed Hyperlink 133" xfId="11339" hidden="1"/>
    <cellStyle name="Followed Hyperlink 133" xfId="11621" hidden="1"/>
    <cellStyle name="Followed Hyperlink 133" xfId="11903" hidden="1"/>
    <cellStyle name="Followed Hyperlink 133" xfId="12185" hidden="1"/>
    <cellStyle name="Followed Hyperlink 133" xfId="12467" hidden="1"/>
    <cellStyle name="Followed Hyperlink 133" xfId="12739" hidden="1"/>
    <cellStyle name="Followed Hyperlink 133" xfId="13031" hidden="1"/>
    <cellStyle name="Followed Hyperlink 133" xfId="13313" hidden="1"/>
    <cellStyle name="Followed Hyperlink 133" xfId="13595" hidden="1"/>
    <cellStyle name="Followed Hyperlink 133" xfId="13877" hidden="1"/>
    <cellStyle name="Followed Hyperlink 133" xfId="14159" hidden="1"/>
    <cellStyle name="Followed Hyperlink 133" xfId="14441" hidden="1"/>
    <cellStyle name="Followed Hyperlink 133" xfId="14723" hidden="1"/>
    <cellStyle name="Followed Hyperlink 133" xfId="15005" hidden="1"/>
    <cellStyle name="Followed Hyperlink 133" xfId="19509" hidden="1"/>
    <cellStyle name="Followed Hyperlink 133" xfId="19563" hidden="1"/>
    <cellStyle name="Followed Hyperlink 133" xfId="19847" hidden="1"/>
    <cellStyle name="Followed Hyperlink 133" xfId="20127" hidden="1"/>
    <cellStyle name="Followed Hyperlink 133" xfId="20409" hidden="1"/>
    <cellStyle name="Followed Hyperlink 133" xfId="20693" hidden="1"/>
    <cellStyle name="Followed Hyperlink 133" xfId="20973" hidden="1"/>
    <cellStyle name="Followed Hyperlink 133" xfId="21257" hidden="1"/>
    <cellStyle name="Followed Hyperlink 133" xfId="21537" hidden="1"/>
    <cellStyle name="Followed Hyperlink 133" xfId="21821" hidden="1"/>
    <cellStyle name="Followed Hyperlink 133" xfId="22103" hidden="1"/>
    <cellStyle name="Followed Hyperlink 133" xfId="22383" hidden="1"/>
    <cellStyle name="Followed Hyperlink 133" xfId="22667" hidden="1"/>
    <cellStyle name="Followed Hyperlink 133" xfId="22949" hidden="1"/>
    <cellStyle name="Followed Hyperlink 133" xfId="23231" hidden="1"/>
    <cellStyle name="Followed Hyperlink 133" xfId="23513" hidden="1"/>
    <cellStyle name="Followed Hyperlink 133" xfId="23795" hidden="1"/>
    <cellStyle name="Followed Hyperlink 133" xfId="24077" hidden="1"/>
    <cellStyle name="Followed Hyperlink 133" xfId="24359" hidden="1"/>
    <cellStyle name="Followed Hyperlink 133" xfId="24641" hidden="1"/>
    <cellStyle name="Followed Hyperlink 133" xfId="24923" hidden="1"/>
    <cellStyle name="Followed Hyperlink 133" xfId="25205" hidden="1"/>
    <cellStyle name="Followed Hyperlink 133" xfId="25487" hidden="1"/>
    <cellStyle name="Followed Hyperlink 133" xfId="25769" hidden="1"/>
    <cellStyle name="Followed Hyperlink 133" xfId="26051" hidden="1"/>
    <cellStyle name="Followed Hyperlink 133" xfId="26331" hidden="1"/>
    <cellStyle name="Followed Hyperlink 133" xfId="26615" hidden="1"/>
    <cellStyle name="Followed Hyperlink 133" xfId="26897" hidden="1"/>
    <cellStyle name="Followed Hyperlink 133" xfId="27179" hidden="1"/>
    <cellStyle name="Followed Hyperlink 133" xfId="27461" hidden="1"/>
    <cellStyle name="Followed Hyperlink 133" xfId="27743" hidden="1"/>
    <cellStyle name="Followed Hyperlink 133" xfId="28015" hidden="1"/>
    <cellStyle name="Followed Hyperlink 133" xfId="28307" hidden="1"/>
    <cellStyle name="Followed Hyperlink 133" xfId="28589" hidden="1"/>
    <cellStyle name="Followed Hyperlink 133" xfId="28871" hidden="1"/>
    <cellStyle name="Followed Hyperlink 133" xfId="29153" hidden="1"/>
    <cellStyle name="Followed Hyperlink 133" xfId="29435" hidden="1"/>
    <cellStyle name="Followed Hyperlink 133" xfId="29717" hidden="1"/>
    <cellStyle name="Followed Hyperlink 133" xfId="29999" hidden="1"/>
    <cellStyle name="Followed Hyperlink 133" xfId="30281" hidden="1"/>
    <cellStyle name="Followed Hyperlink 133" xfId="31096" hidden="1"/>
    <cellStyle name="Followed Hyperlink 133" xfId="31150" hidden="1"/>
    <cellStyle name="Followed Hyperlink 133" xfId="31434" hidden="1"/>
    <cellStyle name="Followed Hyperlink 133" xfId="31714" hidden="1"/>
    <cellStyle name="Followed Hyperlink 133" xfId="31996" hidden="1"/>
    <cellStyle name="Followed Hyperlink 133" xfId="32280" hidden="1"/>
    <cellStyle name="Followed Hyperlink 133" xfId="32560" hidden="1"/>
    <cellStyle name="Followed Hyperlink 133" xfId="32844" hidden="1"/>
    <cellStyle name="Followed Hyperlink 133" xfId="33124" hidden="1"/>
    <cellStyle name="Followed Hyperlink 133" xfId="33408" hidden="1"/>
    <cellStyle name="Followed Hyperlink 133" xfId="33690" hidden="1"/>
    <cellStyle name="Followed Hyperlink 133" xfId="33970" hidden="1"/>
    <cellStyle name="Followed Hyperlink 133" xfId="34254" hidden="1"/>
    <cellStyle name="Followed Hyperlink 133" xfId="34536" hidden="1"/>
    <cellStyle name="Followed Hyperlink 133" xfId="34818" hidden="1"/>
    <cellStyle name="Followed Hyperlink 133" xfId="35100" hidden="1"/>
    <cellStyle name="Followed Hyperlink 133" xfId="35382" hidden="1"/>
    <cellStyle name="Followed Hyperlink 133" xfId="35664" hidden="1"/>
    <cellStyle name="Followed Hyperlink 133" xfId="35946" hidden="1"/>
    <cellStyle name="Followed Hyperlink 133" xfId="36228" hidden="1"/>
    <cellStyle name="Followed Hyperlink 133" xfId="36510" hidden="1"/>
    <cellStyle name="Followed Hyperlink 133" xfId="36792" hidden="1"/>
    <cellStyle name="Followed Hyperlink 133" xfId="37074" hidden="1"/>
    <cellStyle name="Followed Hyperlink 133" xfId="37356" hidden="1"/>
    <cellStyle name="Followed Hyperlink 133" xfId="37638" hidden="1"/>
    <cellStyle name="Followed Hyperlink 133" xfId="37918" hidden="1"/>
    <cellStyle name="Followed Hyperlink 133" xfId="38202" hidden="1"/>
    <cellStyle name="Followed Hyperlink 133" xfId="38484" hidden="1"/>
    <cellStyle name="Followed Hyperlink 133" xfId="38766" hidden="1"/>
    <cellStyle name="Followed Hyperlink 133" xfId="39048" hidden="1"/>
    <cellStyle name="Followed Hyperlink 133" xfId="39330" hidden="1"/>
    <cellStyle name="Followed Hyperlink 133" xfId="39602" hidden="1"/>
    <cellStyle name="Followed Hyperlink 133" xfId="39894" hidden="1"/>
    <cellStyle name="Followed Hyperlink 133" xfId="40176" hidden="1"/>
    <cellStyle name="Followed Hyperlink 133" xfId="40458" hidden="1"/>
    <cellStyle name="Followed Hyperlink 133" xfId="40740" hidden="1"/>
    <cellStyle name="Followed Hyperlink 133" xfId="41022" hidden="1"/>
    <cellStyle name="Followed Hyperlink 133" xfId="41304" hidden="1"/>
    <cellStyle name="Followed Hyperlink 133" xfId="41586" hidden="1"/>
    <cellStyle name="Followed Hyperlink 133" xfId="41868" hidden="1"/>
    <cellStyle name="Followed Hyperlink 133" xfId="42376" hidden="1"/>
    <cellStyle name="Followed Hyperlink 133" xfId="42430" hidden="1"/>
    <cellStyle name="Followed Hyperlink 133" xfId="42714" hidden="1"/>
    <cellStyle name="Followed Hyperlink 133" xfId="42994" hidden="1"/>
    <cellStyle name="Followed Hyperlink 133" xfId="43276" hidden="1"/>
    <cellStyle name="Followed Hyperlink 133" xfId="43560" hidden="1"/>
    <cellStyle name="Followed Hyperlink 133" xfId="43840" hidden="1"/>
    <cellStyle name="Followed Hyperlink 133" xfId="44124" hidden="1"/>
    <cellStyle name="Followed Hyperlink 133" xfId="44404" hidden="1"/>
    <cellStyle name="Followed Hyperlink 133" xfId="44688" hidden="1"/>
    <cellStyle name="Followed Hyperlink 133" xfId="44970" hidden="1"/>
    <cellStyle name="Followed Hyperlink 133" xfId="45250" hidden="1"/>
    <cellStyle name="Followed Hyperlink 133" xfId="45534" hidden="1"/>
    <cellStyle name="Followed Hyperlink 133" xfId="45816" hidden="1"/>
    <cellStyle name="Followed Hyperlink 133" xfId="46098" hidden="1"/>
    <cellStyle name="Followed Hyperlink 133" xfId="46380" hidden="1"/>
    <cellStyle name="Followed Hyperlink 133" xfId="46662" hidden="1"/>
    <cellStyle name="Followed Hyperlink 133" xfId="46944" hidden="1"/>
    <cellStyle name="Followed Hyperlink 133" xfId="47226" hidden="1"/>
    <cellStyle name="Followed Hyperlink 133" xfId="47508" hidden="1"/>
    <cellStyle name="Followed Hyperlink 133" xfId="47790" hidden="1"/>
    <cellStyle name="Followed Hyperlink 133" xfId="48072" hidden="1"/>
    <cellStyle name="Followed Hyperlink 133" xfId="48354" hidden="1"/>
    <cellStyle name="Followed Hyperlink 133" xfId="48636" hidden="1"/>
    <cellStyle name="Followed Hyperlink 133" xfId="48918" hidden="1"/>
    <cellStyle name="Followed Hyperlink 133" xfId="49198" hidden="1"/>
    <cellStyle name="Followed Hyperlink 133" xfId="49482" hidden="1"/>
    <cellStyle name="Followed Hyperlink 133" xfId="49764" hidden="1"/>
    <cellStyle name="Followed Hyperlink 133" xfId="50046" hidden="1"/>
    <cellStyle name="Followed Hyperlink 133" xfId="50328" hidden="1"/>
    <cellStyle name="Followed Hyperlink 133" xfId="50610" hidden="1"/>
    <cellStyle name="Followed Hyperlink 133" xfId="50882" hidden="1"/>
    <cellStyle name="Followed Hyperlink 133" xfId="51174" hidden="1"/>
    <cellStyle name="Followed Hyperlink 133" xfId="51456" hidden="1"/>
    <cellStyle name="Followed Hyperlink 133" xfId="51738" hidden="1"/>
    <cellStyle name="Followed Hyperlink 133" xfId="52020" hidden="1"/>
    <cellStyle name="Followed Hyperlink 133" xfId="52302" hidden="1"/>
    <cellStyle name="Followed Hyperlink 133" xfId="52584" hidden="1"/>
    <cellStyle name="Followed Hyperlink 133" xfId="52866" hidden="1"/>
    <cellStyle name="Followed Hyperlink 133" xfId="53148" hidden="1"/>
    <cellStyle name="Followed Hyperlink 134" xfId="4235" hidden="1"/>
    <cellStyle name="Followed Hyperlink 134" xfId="4283" hidden="1"/>
    <cellStyle name="Followed Hyperlink 134" xfId="4567" hidden="1"/>
    <cellStyle name="Followed Hyperlink 134" xfId="4847" hidden="1"/>
    <cellStyle name="Followed Hyperlink 134" xfId="5129" hidden="1"/>
    <cellStyle name="Followed Hyperlink 134" xfId="5413" hidden="1"/>
    <cellStyle name="Followed Hyperlink 134" xfId="5693" hidden="1"/>
    <cellStyle name="Followed Hyperlink 134" xfId="5977" hidden="1"/>
    <cellStyle name="Followed Hyperlink 134" xfId="6257" hidden="1"/>
    <cellStyle name="Followed Hyperlink 134" xfId="6541" hidden="1"/>
    <cellStyle name="Followed Hyperlink 134" xfId="6823" hidden="1"/>
    <cellStyle name="Followed Hyperlink 134" xfId="7103" hidden="1"/>
    <cellStyle name="Followed Hyperlink 134" xfId="7387" hidden="1"/>
    <cellStyle name="Followed Hyperlink 134" xfId="7669" hidden="1"/>
    <cellStyle name="Followed Hyperlink 134" xfId="7951" hidden="1"/>
    <cellStyle name="Followed Hyperlink 134" xfId="8233" hidden="1"/>
    <cellStyle name="Followed Hyperlink 134" xfId="8515" hidden="1"/>
    <cellStyle name="Followed Hyperlink 134" xfId="8797" hidden="1"/>
    <cellStyle name="Followed Hyperlink 134" xfId="9079" hidden="1"/>
    <cellStyle name="Followed Hyperlink 134" xfId="9361" hidden="1"/>
    <cellStyle name="Followed Hyperlink 134" xfId="9643" hidden="1"/>
    <cellStyle name="Followed Hyperlink 134" xfId="9925" hidden="1"/>
    <cellStyle name="Followed Hyperlink 134" xfId="10207" hidden="1"/>
    <cellStyle name="Followed Hyperlink 134" xfId="10489" hidden="1"/>
    <cellStyle name="Followed Hyperlink 134" xfId="10771" hidden="1"/>
    <cellStyle name="Followed Hyperlink 134" xfId="11051" hidden="1"/>
    <cellStyle name="Followed Hyperlink 134" xfId="11335" hidden="1"/>
    <cellStyle name="Followed Hyperlink 134" xfId="11617" hidden="1"/>
    <cellStyle name="Followed Hyperlink 134" xfId="11899" hidden="1"/>
    <cellStyle name="Followed Hyperlink 134" xfId="12181" hidden="1"/>
    <cellStyle name="Followed Hyperlink 134" xfId="12463" hidden="1"/>
    <cellStyle name="Followed Hyperlink 134" xfId="12735" hidden="1"/>
    <cellStyle name="Followed Hyperlink 134" xfId="13027" hidden="1"/>
    <cellStyle name="Followed Hyperlink 134" xfId="13309" hidden="1"/>
    <cellStyle name="Followed Hyperlink 134" xfId="13591" hidden="1"/>
    <cellStyle name="Followed Hyperlink 134" xfId="13873" hidden="1"/>
    <cellStyle name="Followed Hyperlink 134" xfId="14155" hidden="1"/>
    <cellStyle name="Followed Hyperlink 134" xfId="14437" hidden="1"/>
    <cellStyle name="Followed Hyperlink 134" xfId="14719" hidden="1"/>
    <cellStyle name="Followed Hyperlink 134" xfId="15001" hidden="1"/>
    <cellStyle name="Followed Hyperlink 134" xfId="19511" hidden="1"/>
    <cellStyle name="Followed Hyperlink 134" xfId="19559" hidden="1"/>
    <cellStyle name="Followed Hyperlink 134" xfId="19843" hidden="1"/>
    <cellStyle name="Followed Hyperlink 134" xfId="20123" hidden="1"/>
    <cellStyle name="Followed Hyperlink 134" xfId="20405" hidden="1"/>
    <cellStyle name="Followed Hyperlink 134" xfId="20689" hidden="1"/>
    <cellStyle name="Followed Hyperlink 134" xfId="20969" hidden="1"/>
    <cellStyle name="Followed Hyperlink 134" xfId="21253" hidden="1"/>
    <cellStyle name="Followed Hyperlink 134" xfId="21533" hidden="1"/>
    <cellStyle name="Followed Hyperlink 134" xfId="21817" hidden="1"/>
    <cellStyle name="Followed Hyperlink 134" xfId="22099" hidden="1"/>
    <cellStyle name="Followed Hyperlink 134" xfId="22379" hidden="1"/>
    <cellStyle name="Followed Hyperlink 134" xfId="22663" hidden="1"/>
    <cellStyle name="Followed Hyperlink 134" xfId="22945" hidden="1"/>
    <cellStyle name="Followed Hyperlink 134" xfId="23227" hidden="1"/>
    <cellStyle name="Followed Hyperlink 134" xfId="23509" hidden="1"/>
    <cellStyle name="Followed Hyperlink 134" xfId="23791" hidden="1"/>
    <cellStyle name="Followed Hyperlink 134" xfId="24073" hidden="1"/>
    <cellStyle name="Followed Hyperlink 134" xfId="24355" hidden="1"/>
    <cellStyle name="Followed Hyperlink 134" xfId="24637" hidden="1"/>
    <cellStyle name="Followed Hyperlink 134" xfId="24919" hidden="1"/>
    <cellStyle name="Followed Hyperlink 134" xfId="25201" hidden="1"/>
    <cellStyle name="Followed Hyperlink 134" xfId="25483" hidden="1"/>
    <cellStyle name="Followed Hyperlink 134" xfId="25765" hidden="1"/>
    <cellStyle name="Followed Hyperlink 134" xfId="26047" hidden="1"/>
    <cellStyle name="Followed Hyperlink 134" xfId="26327" hidden="1"/>
    <cellStyle name="Followed Hyperlink 134" xfId="26611" hidden="1"/>
    <cellStyle name="Followed Hyperlink 134" xfId="26893" hidden="1"/>
    <cellStyle name="Followed Hyperlink 134" xfId="27175" hidden="1"/>
    <cellStyle name="Followed Hyperlink 134" xfId="27457" hidden="1"/>
    <cellStyle name="Followed Hyperlink 134" xfId="27739" hidden="1"/>
    <cellStyle name="Followed Hyperlink 134" xfId="28011" hidden="1"/>
    <cellStyle name="Followed Hyperlink 134" xfId="28303" hidden="1"/>
    <cellStyle name="Followed Hyperlink 134" xfId="28585" hidden="1"/>
    <cellStyle name="Followed Hyperlink 134" xfId="28867" hidden="1"/>
    <cellStyle name="Followed Hyperlink 134" xfId="29149" hidden="1"/>
    <cellStyle name="Followed Hyperlink 134" xfId="29431" hidden="1"/>
    <cellStyle name="Followed Hyperlink 134" xfId="29713" hidden="1"/>
    <cellStyle name="Followed Hyperlink 134" xfId="29995" hidden="1"/>
    <cellStyle name="Followed Hyperlink 134" xfId="30277" hidden="1"/>
    <cellStyle name="Followed Hyperlink 134" xfId="31098" hidden="1"/>
    <cellStyle name="Followed Hyperlink 134" xfId="31146" hidden="1"/>
    <cellStyle name="Followed Hyperlink 134" xfId="31430" hidden="1"/>
    <cellStyle name="Followed Hyperlink 134" xfId="31710" hidden="1"/>
    <cellStyle name="Followed Hyperlink 134" xfId="31992" hidden="1"/>
    <cellStyle name="Followed Hyperlink 134" xfId="32276" hidden="1"/>
    <cellStyle name="Followed Hyperlink 134" xfId="32556" hidden="1"/>
    <cellStyle name="Followed Hyperlink 134" xfId="32840" hidden="1"/>
    <cellStyle name="Followed Hyperlink 134" xfId="33120" hidden="1"/>
    <cellStyle name="Followed Hyperlink 134" xfId="33404" hidden="1"/>
    <cellStyle name="Followed Hyperlink 134" xfId="33686" hidden="1"/>
    <cellStyle name="Followed Hyperlink 134" xfId="33966" hidden="1"/>
    <cellStyle name="Followed Hyperlink 134" xfId="34250" hidden="1"/>
    <cellStyle name="Followed Hyperlink 134" xfId="34532" hidden="1"/>
    <cellStyle name="Followed Hyperlink 134" xfId="34814" hidden="1"/>
    <cellStyle name="Followed Hyperlink 134" xfId="35096" hidden="1"/>
    <cellStyle name="Followed Hyperlink 134" xfId="35378" hidden="1"/>
    <cellStyle name="Followed Hyperlink 134" xfId="35660" hidden="1"/>
    <cellStyle name="Followed Hyperlink 134" xfId="35942" hidden="1"/>
    <cellStyle name="Followed Hyperlink 134" xfId="36224" hidden="1"/>
    <cellStyle name="Followed Hyperlink 134" xfId="36506" hidden="1"/>
    <cellStyle name="Followed Hyperlink 134" xfId="36788" hidden="1"/>
    <cellStyle name="Followed Hyperlink 134" xfId="37070" hidden="1"/>
    <cellStyle name="Followed Hyperlink 134" xfId="37352" hidden="1"/>
    <cellStyle name="Followed Hyperlink 134" xfId="37634" hidden="1"/>
    <cellStyle name="Followed Hyperlink 134" xfId="37914" hidden="1"/>
    <cellStyle name="Followed Hyperlink 134" xfId="38198" hidden="1"/>
    <cellStyle name="Followed Hyperlink 134" xfId="38480" hidden="1"/>
    <cellStyle name="Followed Hyperlink 134" xfId="38762" hidden="1"/>
    <cellStyle name="Followed Hyperlink 134" xfId="39044" hidden="1"/>
    <cellStyle name="Followed Hyperlink 134" xfId="39326" hidden="1"/>
    <cellStyle name="Followed Hyperlink 134" xfId="39598" hidden="1"/>
    <cellStyle name="Followed Hyperlink 134" xfId="39890" hidden="1"/>
    <cellStyle name="Followed Hyperlink 134" xfId="40172" hidden="1"/>
    <cellStyle name="Followed Hyperlink 134" xfId="40454" hidden="1"/>
    <cellStyle name="Followed Hyperlink 134" xfId="40736" hidden="1"/>
    <cellStyle name="Followed Hyperlink 134" xfId="41018" hidden="1"/>
    <cellStyle name="Followed Hyperlink 134" xfId="41300" hidden="1"/>
    <cellStyle name="Followed Hyperlink 134" xfId="41582" hidden="1"/>
    <cellStyle name="Followed Hyperlink 134" xfId="41864" hidden="1"/>
    <cellStyle name="Followed Hyperlink 134" xfId="42378" hidden="1"/>
    <cellStyle name="Followed Hyperlink 134" xfId="42426" hidden="1"/>
    <cellStyle name="Followed Hyperlink 134" xfId="42710" hidden="1"/>
    <cellStyle name="Followed Hyperlink 134" xfId="42990" hidden="1"/>
    <cellStyle name="Followed Hyperlink 134" xfId="43272" hidden="1"/>
    <cellStyle name="Followed Hyperlink 134" xfId="43556" hidden="1"/>
    <cellStyle name="Followed Hyperlink 134" xfId="43836" hidden="1"/>
    <cellStyle name="Followed Hyperlink 134" xfId="44120" hidden="1"/>
    <cellStyle name="Followed Hyperlink 134" xfId="44400" hidden="1"/>
    <cellStyle name="Followed Hyperlink 134" xfId="44684" hidden="1"/>
    <cellStyle name="Followed Hyperlink 134" xfId="44966" hidden="1"/>
    <cellStyle name="Followed Hyperlink 134" xfId="45246" hidden="1"/>
    <cellStyle name="Followed Hyperlink 134" xfId="45530" hidden="1"/>
    <cellStyle name="Followed Hyperlink 134" xfId="45812" hidden="1"/>
    <cellStyle name="Followed Hyperlink 134" xfId="46094" hidden="1"/>
    <cellStyle name="Followed Hyperlink 134" xfId="46376" hidden="1"/>
    <cellStyle name="Followed Hyperlink 134" xfId="46658" hidden="1"/>
    <cellStyle name="Followed Hyperlink 134" xfId="46940" hidden="1"/>
    <cellStyle name="Followed Hyperlink 134" xfId="47222" hidden="1"/>
    <cellStyle name="Followed Hyperlink 134" xfId="47504" hidden="1"/>
    <cellStyle name="Followed Hyperlink 134" xfId="47786" hidden="1"/>
    <cellStyle name="Followed Hyperlink 134" xfId="48068" hidden="1"/>
    <cellStyle name="Followed Hyperlink 134" xfId="48350" hidden="1"/>
    <cellStyle name="Followed Hyperlink 134" xfId="48632" hidden="1"/>
    <cellStyle name="Followed Hyperlink 134" xfId="48914" hidden="1"/>
    <cellStyle name="Followed Hyperlink 134" xfId="49194" hidden="1"/>
    <cellStyle name="Followed Hyperlink 134" xfId="49478" hidden="1"/>
    <cellStyle name="Followed Hyperlink 134" xfId="49760" hidden="1"/>
    <cellStyle name="Followed Hyperlink 134" xfId="50042" hidden="1"/>
    <cellStyle name="Followed Hyperlink 134" xfId="50324" hidden="1"/>
    <cellStyle name="Followed Hyperlink 134" xfId="50606" hidden="1"/>
    <cellStyle name="Followed Hyperlink 134" xfId="50878" hidden="1"/>
    <cellStyle name="Followed Hyperlink 134" xfId="51170" hidden="1"/>
    <cellStyle name="Followed Hyperlink 134" xfId="51452" hidden="1"/>
    <cellStyle name="Followed Hyperlink 134" xfId="51734" hidden="1"/>
    <cellStyle name="Followed Hyperlink 134" xfId="52016" hidden="1"/>
    <cellStyle name="Followed Hyperlink 134" xfId="52298" hidden="1"/>
    <cellStyle name="Followed Hyperlink 134" xfId="52580" hidden="1"/>
    <cellStyle name="Followed Hyperlink 134" xfId="52862" hidden="1"/>
    <cellStyle name="Followed Hyperlink 134" xfId="53144" hidden="1"/>
    <cellStyle name="Followed Hyperlink 135" xfId="4237" hidden="1"/>
    <cellStyle name="Followed Hyperlink 135" xfId="4279" hidden="1"/>
    <cellStyle name="Followed Hyperlink 135" xfId="4563" hidden="1"/>
    <cellStyle name="Followed Hyperlink 135" xfId="4843" hidden="1"/>
    <cellStyle name="Followed Hyperlink 135" xfId="5125" hidden="1"/>
    <cellStyle name="Followed Hyperlink 135" xfId="5409" hidden="1"/>
    <cellStyle name="Followed Hyperlink 135" xfId="5689" hidden="1"/>
    <cellStyle name="Followed Hyperlink 135" xfId="5973" hidden="1"/>
    <cellStyle name="Followed Hyperlink 135" xfId="6253" hidden="1"/>
    <cellStyle name="Followed Hyperlink 135" xfId="6537" hidden="1"/>
    <cellStyle name="Followed Hyperlink 135" xfId="6819" hidden="1"/>
    <cellStyle name="Followed Hyperlink 135" xfId="7099" hidden="1"/>
    <cellStyle name="Followed Hyperlink 135" xfId="7383" hidden="1"/>
    <cellStyle name="Followed Hyperlink 135" xfId="7665" hidden="1"/>
    <cellStyle name="Followed Hyperlink 135" xfId="7947" hidden="1"/>
    <cellStyle name="Followed Hyperlink 135" xfId="8229" hidden="1"/>
    <cellStyle name="Followed Hyperlink 135" xfId="8511" hidden="1"/>
    <cellStyle name="Followed Hyperlink 135" xfId="8793" hidden="1"/>
    <cellStyle name="Followed Hyperlink 135" xfId="9075" hidden="1"/>
    <cellStyle name="Followed Hyperlink 135" xfId="9357" hidden="1"/>
    <cellStyle name="Followed Hyperlink 135" xfId="9639" hidden="1"/>
    <cellStyle name="Followed Hyperlink 135" xfId="9921" hidden="1"/>
    <cellStyle name="Followed Hyperlink 135" xfId="10203" hidden="1"/>
    <cellStyle name="Followed Hyperlink 135" xfId="10485" hidden="1"/>
    <cellStyle name="Followed Hyperlink 135" xfId="10767" hidden="1"/>
    <cellStyle name="Followed Hyperlink 135" xfId="11047" hidden="1"/>
    <cellStyle name="Followed Hyperlink 135" xfId="11331" hidden="1"/>
    <cellStyle name="Followed Hyperlink 135" xfId="11613" hidden="1"/>
    <cellStyle name="Followed Hyperlink 135" xfId="11895" hidden="1"/>
    <cellStyle name="Followed Hyperlink 135" xfId="12177" hidden="1"/>
    <cellStyle name="Followed Hyperlink 135" xfId="12459" hidden="1"/>
    <cellStyle name="Followed Hyperlink 135" xfId="12731" hidden="1"/>
    <cellStyle name="Followed Hyperlink 135" xfId="13023" hidden="1"/>
    <cellStyle name="Followed Hyperlink 135" xfId="13305" hidden="1"/>
    <cellStyle name="Followed Hyperlink 135" xfId="13587" hidden="1"/>
    <cellStyle name="Followed Hyperlink 135" xfId="13869" hidden="1"/>
    <cellStyle name="Followed Hyperlink 135" xfId="14151" hidden="1"/>
    <cellStyle name="Followed Hyperlink 135" xfId="14433" hidden="1"/>
    <cellStyle name="Followed Hyperlink 135" xfId="14715" hidden="1"/>
    <cellStyle name="Followed Hyperlink 135" xfId="14997" hidden="1"/>
    <cellStyle name="Followed Hyperlink 135" xfId="19513" hidden="1"/>
    <cellStyle name="Followed Hyperlink 135" xfId="19555" hidden="1"/>
    <cellStyle name="Followed Hyperlink 135" xfId="19839" hidden="1"/>
    <cellStyle name="Followed Hyperlink 135" xfId="20119" hidden="1"/>
    <cellStyle name="Followed Hyperlink 135" xfId="20401" hidden="1"/>
    <cellStyle name="Followed Hyperlink 135" xfId="20685" hidden="1"/>
    <cellStyle name="Followed Hyperlink 135" xfId="20965" hidden="1"/>
    <cellStyle name="Followed Hyperlink 135" xfId="21249" hidden="1"/>
    <cellStyle name="Followed Hyperlink 135" xfId="21529" hidden="1"/>
    <cellStyle name="Followed Hyperlink 135" xfId="21813" hidden="1"/>
    <cellStyle name="Followed Hyperlink 135" xfId="22095" hidden="1"/>
    <cellStyle name="Followed Hyperlink 135" xfId="22375" hidden="1"/>
    <cellStyle name="Followed Hyperlink 135" xfId="22659" hidden="1"/>
    <cellStyle name="Followed Hyperlink 135" xfId="22941" hidden="1"/>
    <cellStyle name="Followed Hyperlink 135" xfId="23223" hidden="1"/>
    <cellStyle name="Followed Hyperlink 135" xfId="23505" hidden="1"/>
    <cellStyle name="Followed Hyperlink 135" xfId="23787" hidden="1"/>
    <cellStyle name="Followed Hyperlink 135" xfId="24069" hidden="1"/>
    <cellStyle name="Followed Hyperlink 135" xfId="24351" hidden="1"/>
    <cellStyle name="Followed Hyperlink 135" xfId="24633" hidden="1"/>
    <cellStyle name="Followed Hyperlink 135" xfId="24915" hidden="1"/>
    <cellStyle name="Followed Hyperlink 135" xfId="25197" hidden="1"/>
    <cellStyle name="Followed Hyperlink 135" xfId="25479" hidden="1"/>
    <cellStyle name="Followed Hyperlink 135" xfId="25761" hidden="1"/>
    <cellStyle name="Followed Hyperlink 135" xfId="26043" hidden="1"/>
    <cellStyle name="Followed Hyperlink 135" xfId="26323" hidden="1"/>
    <cellStyle name="Followed Hyperlink 135" xfId="26607" hidden="1"/>
    <cellStyle name="Followed Hyperlink 135" xfId="26889" hidden="1"/>
    <cellStyle name="Followed Hyperlink 135" xfId="27171" hidden="1"/>
    <cellStyle name="Followed Hyperlink 135" xfId="27453" hidden="1"/>
    <cellStyle name="Followed Hyperlink 135" xfId="27735" hidden="1"/>
    <cellStyle name="Followed Hyperlink 135" xfId="28007" hidden="1"/>
    <cellStyle name="Followed Hyperlink 135" xfId="28299" hidden="1"/>
    <cellStyle name="Followed Hyperlink 135" xfId="28581" hidden="1"/>
    <cellStyle name="Followed Hyperlink 135" xfId="28863" hidden="1"/>
    <cellStyle name="Followed Hyperlink 135" xfId="29145" hidden="1"/>
    <cellStyle name="Followed Hyperlink 135" xfId="29427" hidden="1"/>
    <cellStyle name="Followed Hyperlink 135" xfId="29709" hidden="1"/>
    <cellStyle name="Followed Hyperlink 135" xfId="29991" hidden="1"/>
    <cellStyle name="Followed Hyperlink 135" xfId="30273" hidden="1"/>
    <cellStyle name="Followed Hyperlink 135" xfId="31100" hidden="1"/>
    <cellStyle name="Followed Hyperlink 135" xfId="31142" hidden="1"/>
    <cellStyle name="Followed Hyperlink 135" xfId="31426" hidden="1"/>
    <cellStyle name="Followed Hyperlink 135" xfId="31706" hidden="1"/>
    <cellStyle name="Followed Hyperlink 135" xfId="31988" hidden="1"/>
    <cellStyle name="Followed Hyperlink 135" xfId="32272" hidden="1"/>
    <cellStyle name="Followed Hyperlink 135" xfId="32552" hidden="1"/>
    <cellStyle name="Followed Hyperlink 135" xfId="32836" hidden="1"/>
    <cellStyle name="Followed Hyperlink 135" xfId="33116" hidden="1"/>
    <cellStyle name="Followed Hyperlink 135" xfId="33400" hidden="1"/>
    <cellStyle name="Followed Hyperlink 135" xfId="33682" hidden="1"/>
    <cellStyle name="Followed Hyperlink 135" xfId="33962" hidden="1"/>
    <cellStyle name="Followed Hyperlink 135" xfId="34246" hidden="1"/>
    <cellStyle name="Followed Hyperlink 135" xfId="34528" hidden="1"/>
    <cellStyle name="Followed Hyperlink 135" xfId="34810" hidden="1"/>
    <cellStyle name="Followed Hyperlink 135" xfId="35092" hidden="1"/>
    <cellStyle name="Followed Hyperlink 135" xfId="35374" hidden="1"/>
    <cellStyle name="Followed Hyperlink 135" xfId="35656" hidden="1"/>
    <cellStyle name="Followed Hyperlink 135" xfId="35938" hidden="1"/>
    <cellStyle name="Followed Hyperlink 135" xfId="36220" hidden="1"/>
    <cellStyle name="Followed Hyperlink 135" xfId="36502" hidden="1"/>
    <cellStyle name="Followed Hyperlink 135" xfId="36784" hidden="1"/>
    <cellStyle name="Followed Hyperlink 135" xfId="37066" hidden="1"/>
    <cellStyle name="Followed Hyperlink 135" xfId="37348" hidden="1"/>
    <cellStyle name="Followed Hyperlink 135" xfId="37630" hidden="1"/>
    <cellStyle name="Followed Hyperlink 135" xfId="37910" hidden="1"/>
    <cellStyle name="Followed Hyperlink 135" xfId="38194" hidden="1"/>
    <cellStyle name="Followed Hyperlink 135" xfId="38476" hidden="1"/>
    <cellStyle name="Followed Hyperlink 135" xfId="38758" hidden="1"/>
    <cellStyle name="Followed Hyperlink 135" xfId="39040" hidden="1"/>
    <cellStyle name="Followed Hyperlink 135" xfId="39322" hidden="1"/>
    <cellStyle name="Followed Hyperlink 135" xfId="39594" hidden="1"/>
    <cellStyle name="Followed Hyperlink 135" xfId="39886" hidden="1"/>
    <cellStyle name="Followed Hyperlink 135" xfId="40168" hidden="1"/>
    <cellStyle name="Followed Hyperlink 135" xfId="40450" hidden="1"/>
    <cellStyle name="Followed Hyperlink 135" xfId="40732" hidden="1"/>
    <cellStyle name="Followed Hyperlink 135" xfId="41014" hidden="1"/>
    <cellStyle name="Followed Hyperlink 135" xfId="41296" hidden="1"/>
    <cellStyle name="Followed Hyperlink 135" xfId="41578" hidden="1"/>
    <cellStyle name="Followed Hyperlink 135" xfId="41860" hidden="1"/>
    <cellStyle name="Followed Hyperlink 135" xfId="42380" hidden="1"/>
    <cellStyle name="Followed Hyperlink 135" xfId="42422" hidden="1"/>
    <cellStyle name="Followed Hyperlink 135" xfId="42706" hidden="1"/>
    <cellStyle name="Followed Hyperlink 135" xfId="42986" hidden="1"/>
    <cellStyle name="Followed Hyperlink 135" xfId="43268" hidden="1"/>
    <cellStyle name="Followed Hyperlink 135" xfId="43552" hidden="1"/>
    <cellStyle name="Followed Hyperlink 135" xfId="43832" hidden="1"/>
    <cellStyle name="Followed Hyperlink 135" xfId="44116" hidden="1"/>
    <cellStyle name="Followed Hyperlink 135" xfId="44396" hidden="1"/>
    <cellStyle name="Followed Hyperlink 135" xfId="44680" hidden="1"/>
    <cellStyle name="Followed Hyperlink 135" xfId="44962" hidden="1"/>
    <cellStyle name="Followed Hyperlink 135" xfId="45242" hidden="1"/>
    <cellStyle name="Followed Hyperlink 135" xfId="45526" hidden="1"/>
    <cellStyle name="Followed Hyperlink 135" xfId="45808" hidden="1"/>
    <cellStyle name="Followed Hyperlink 135" xfId="46090" hidden="1"/>
    <cellStyle name="Followed Hyperlink 135" xfId="46372" hidden="1"/>
    <cellStyle name="Followed Hyperlink 135" xfId="46654" hidden="1"/>
    <cellStyle name="Followed Hyperlink 135" xfId="46936" hidden="1"/>
    <cellStyle name="Followed Hyperlink 135" xfId="47218" hidden="1"/>
    <cellStyle name="Followed Hyperlink 135" xfId="47500" hidden="1"/>
    <cellStyle name="Followed Hyperlink 135" xfId="47782" hidden="1"/>
    <cellStyle name="Followed Hyperlink 135" xfId="48064" hidden="1"/>
    <cellStyle name="Followed Hyperlink 135" xfId="48346" hidden="1"/>
    <cellStyle name="Followed Hyperlink 135" xfId="48628" hidden="1"/>
    <cellStyle name="Followed Hyperlink 135" xfId="48910" hidden="1"/>
    <cellStyle name="Followed Hyperlink 135" xfId="49190" hidden="1"/>
    <cellStyle name="Followed Hyperlink 135" xfId="49474" hidden="1"/>
    <cellStyle name="Followed Hyperlink 135" xfId="49756" hidden="1"/>
    <cellStyle name="Followed Hyperlink 135" xfId="50038" hidden="1"/>
    <cellStyle name="Followed Hyperlink 135" xfId="50320" hidden="1"/>
    <cellStyle name="Followed Hyperlink 135" xfId="50602" hidden="1"/>
    <cellStyle name="Followed Hyperlink 135" xfId="50874" hidden="1"/>
    <cellStyle name="Followed Hyperlink 135" xfId="51166" hidden="1"/>
    <cellStyle name="Followed Hyperlink 135" xfId="51448" hidden="1"/>
    <cellStyle name="Followed Hyperlink 135" xfId="51730" hidden="1"/>
    <cellStyle name="Followed Hyperlink 135" xfId="52012" hidden="1"/>
    <cellStyle name="Followed Hyperlink 135" xfId="52294" hidden="1"/>
    <cellStyle name="Followed Hyperlink 135" xfId="52576" hidden="1"/>
    <cellStyle name="Followed Hyperlink 135" xfId="52858" hidden="1"/>
    <cellStyle name="Followed Hyperlink 135" xfId="53140" hidden="1"/>
    <cellStyle name="Followed Hyperlink 136" xfId="4239" hidden="1"/>
    <cellStyle name="Followed Hyperlink 136" xfId="4275" hidden="1"/>
    <cellStyle name="Followed Hyperlink 136" xfId="4559" hidden="1"/>
    <cellStyle name="Followed Hyperlink 136" xfId="4839" hidden="1"/>
    <cellStyle name="Followed Hyperlink 136" xfId="5121" hidden="1"/>
    <cellStyle name="Followed Hyperlink 136" xfId="5405" hidden="1"/>
    <cellStyle name="Followed Hyperlink 136" xfId="5685" hidden="1"/>
    <cellStyle name="Followed Hyperlink 136" xfId="5969" hidden="1"/>
    <cellStyle name="Followed Hyperlink 136" xfId="6249" hidden="1"/>
    <cellStyle name="Followed Hyperlink 136" xfId="6533" hidden="1"/>
    <cellStyle name="Followed Hyperlink 136" xfId="6815" hidden="1"/>
    <cellStyle name="Followed Hyperlink 136" xfId="7095" hidden="1"/>
    <cellStyle name="Followed Hyperlink 136" xfId="7379" hidden="1"/>
    <cellStyle name="Followed Hyperlink 136" xfId="7661" hidden="1"/>
    <cellStyle name="Followed Hyperlink 136" xfId="7943" hidden="1"/>
    <cellStyle name="Followed Hyperlink 136" xfId="8225" hidden="1"/>
    <cellStyle name="Followed Hyperlink 136" xfId="8507" hidden="1"/>
    <cellStyle name="Followed Hyperlink 136" xfId="8789" hidden="1"/>
    <cellStyle name="Followed Hyperlink 136" xfId="9071" hidden="1"/>
    <cellStyle name="Followed Hyperlink 136" xfId="9353" hidden="1"/>
    <cellStyle name="Followed Hyperlink 136" xfId="9635" hidden="1"/>
    <cellStyle name="Followed Hyperlink 136" xfId="9917" hidden="1"/>
    <cellStyle name="Followed Hyperlink 136" xfId="10199" hidden="1"/>
    <cellStyle name="Followed Hyperlink 136" xfId="10481" hidden="1"/>
    <cellStyle name="Followed Hyperlink 136" xfId="10763" hidden="1"/>
    <cellStyle name="Followed Hyperlink 136" xfId="11043" hidden="1"/>
    <cellStyle name="Followed Hyperlink 136" xfId="11327" hidden="1"/>
    <cellStyle name="Followed Hyperlink 136" xfId="11609" hidden="1"/>
    <cellStyle name="Followed Hyperlink 136" xfId="11891" hidden="1"/>
    <cellStyle name="Followed Hyperlink 136" xfId="12173" hidden="1"/>
    <cellStyle name="Followed Hyperlink 136" xfId="12455" hidden="1"/>
    <cellStyle name="Followed Hyperlink 136" xfId="12727" hidden="1"/>
    <cellStyle name="Followed Hyperlink 136" xfId="13019" hidden="1"/>
    <cellStyle name="Followed Hyperlink 136" xfId="13301" hidden="1"/>
    <cellStyle name="Followed Hyperlink 136" xfId="13583" hidden="1"/>
    <cellStyle name="Followed Hyperlink 136" xfId="13865" hidden="1"/>
    <cellStyle name="Followed Hyperlink 136" xfId="14147" hidden="1"/>
    <cellStyle name="Followed Hyperlink 136" xfId="14429" hidden="1"/>
    <cellStyle name="Followed Hyperlink 136" xfId="14711" hidden="1"/>
    <cellStyle name="Followed Hyperlink 136" xfId="14993" hidden="1"/>
    <cellStyle name="Followed Hyperlink 136" xfId="19515" hidden="1"/>
    <cellStyle name="Followed Hyperlink 136" xfId="19551" hidden="1"/>
    <cellStyle name="Followed Hyperlink 136" xfId="19835" hidden="1"/>
    <cellStyle name="Followed Hyperlink 136" xfId="20115" hidden="1"/>
    <cellStyle name="Followed Hyperlink 136" xfId="20397" hidden="1"/>
    <cellStyle name="Followed Hyperlink 136" xfId="20681" hidden="1"/>
    <cellStyle name="Followed Hyperlink 136" xfId="20961" hidden="1"/>
    <cellStyle name="Followed Hyperlink 136" xfId="21245" hidden="1"/>
    <cellStyle name="Followed Hyperlink 136" xfId="21525" hidden="1"/>
    <cellStyle name="Followed Hyperlink 136" xfId="21809" hidden="1"/>
    <cellStyle name="Followed Hyperlink 136" xfId="22091" hidden="1"/>
    <cellStyle name="Followed Hyperlink 136" xfId="22371" hidden="1"/>
    <cellStyle name="Followed Hyperlink 136" xfId="22655" hidden="1"/>
    <cellStyle name="Followed Hyperlink 136" xfId="22937" hidden="1"/>
    <cellStyle name="Followed Hyperlink 136" xfId="23219" hidden="1"/>
    <cellStyle name="Followed Hyperlink 136" xfId="23501" hidden="1"/>
    <cellStyle name="Followed Hyperlink 136" xfId="23783" hidden="1"/>
    <cellStyle name="Followed Hyperlink 136" xfId="24065" hidden="1"/>
    <cellStyle name="Followed Hyperlink 136" xfId="24347" hidden="1"/>
    <cellStyle name="Followed Hyperlink 136" xfId="24629" hidden="1"/>
    <cellStyle name="Followed Hyperlink 136" xfId="24911" hidden="1"/>
    <cellStyle name="Followed Hyperlink 136" xfId="25193" hidden="1"/>
    <cellStyle name="Followed Hyperlink 136" xfId="25475" hidden="1"/>
    <cellStyle name="Followed Hyperlink 136" xfId="25757" hidden="1"/>
    <cellStyle name="Followed Hyperlink 136" xfId="26039" hidden="1"/>
    <cellStyle name="Followed Hyperlink 136" xfId="26319" hidden="1"/>
    <cellStyle name="Followed Hyperlink 136" xfId="26603" hidden="1"/>
    <cellStyle name="Followed Hyperlink 136" xfId="26885" hidden="1"/>
    <cellStyle name="Followed Hyperlink 136" xfId="27167" hidden="1"/>
    <cellStyle name="Followed Hyperlink 136" xfId="27449" hidden="1"/>
    <cellStyle name="Followed Hyperlink 136" xfId="27731" hidden="1"/>
    <cellStyle name="Followed Hyperlink 136" xfId="28003" hidden="1"/>
    <cellStyle name="Followed Hyperlink 136" xfId="28295" hidden="1"/>
    <cellStyle name="Followed Hyperlink 136" xfId="28577" hidden="1"/>
    <cellStyle name="Followed Hyperlink 136" xfId="28859" hidden="1"/>
    <cellStyle name="Followed Hyperlink 136" xfId="29141" hidden="1"/>
    <cellStyle name="Followed Hyperlink 136" xfId="29423" hidden="1"/>
    <cellStyle name="Followed Hyperlink 136" xfId="29705" hidden="1"/>
    <cellStyle name="Followed Hyperlink 136" xfId="29987" hidden="1"/>
    <cellStyle name="Followed Hyperlink 136" xfId="30269" hidden="1"/>
    <cellStyle name="Followed Hyperlink 136" xfId="31102" hidden="1"/>
    <cellStyle name="Followed Hyperlink 136" xfId="31138" hidden="1"/>
    <cellStyle name="Followed Hyperlink 136" xfId="31422" hidden="1"/>
    <cellStyle name="Followed Hyperlink 136" xfId="31702" hidden="1"/>
    <cellStyle name="Followed Hyperlink 136" xfId="31984" hidden="1"/>
    <cellStyle name="Followed Hyperlink 136" xfId="32268" hidden="1"/>
    <cellStyle name="Followed Hyperlink 136" xfId="32548" hidden="1"/>
    <cellStyle name="Followed Hyperlink 136" xfId="32832" hidden="1"/>
    <cellStyle name="Followed Hyperlink 136" xfId="33112" hidden="1"/>
    <cellStyle name="Followed Hyperlink 136" xfId="33396" hidden="1"/>
    <cellStyle name="Followed Hyperlink 136" xfId="33678" hidden="1"/>
    <cellStyle name="Followed Hyperlink 136" xfId="33958" hidden="1"/>
    <cellStyle name="Followed Hyperlink 136" xfId="34242" hidden="1"/>
    <cellStyle name="Followed Hyperlink 136" xfId="34524" hidden="1"/>
    <cellStyle name="Followed Hyperlink 136" xfId="34806" hidden="1"/>
    <cellStyle name="Followed Hyperlink 136" xfId="35088" hidden="1"/>
    <cellStyle name="Followed Hyperlink 136" xfId="35370" hidden="1"/>
    <cellStyle name="Followed Hyperlink 136" xfId="35652" hidden="1"/>
    <cellStyle name="Followed Hyperlink 136" xfId="35934" hidden="1"/>
    <cellStyle name="Followed Hyperlink 136" xfId="36216" hidden="1"/>
    <cellStyle name="Followed Hyperlink 136" xfId="36498" hidden="1"/>
    <cellStyle name="Followed Hyperlink 136" xfId="36780" hidden="1"/>
    <cellStyle name="Followed Hyperlink 136" xfId="37062" hidden="1"/>
    <cellStyle name="Followed Hyperlink 136" xfId="37344" hidden="1"/>
    <cellStyle name="Followed Hyperlink 136" xfId="37626" hidden="1"/>
    <cellStyle name="Followed Hyperlink 136" xfId="37906" hidden="1"/>
    <cellStyle name="Followed Hyperlink 136" xfId="38190" hidden="1"/>
    <cellStyle name="Followed Hyperlink 136" xfId="38472" hidden="1"/>
    <cellStyle name="Followed Hyperlink 136" xfId="38754" hidden="1"/>
    <cellStyle name="Followed Hyperlink 136" xfId="39036" hidden="1"/>
    <cellStyle name="Followed Hyperlink 136" xfId="39318" hidden="1"/>
    <cellStyle name="Followed Hyperlink 136" xfId="39590" hidden="1"/>
    <cellStyle name="Followed Hyperlink 136" xfId="39882" hidden="1"/>
    <cellStyle name="Followed Hyperlink 136" xfId="40164" hidden="1"/>
    <cellStyle name="Followed Hyperlink 136" xfId="40446" hidden="1"/>
    <cellStyle name="Followed Hyperlink 136" xfId="40728" hidden="1"/>
    <cellStyle name="Followed Hyperlink 136" xfId="41010" hidden="1"/>
    <cellStyle name="Followed Hyperlink 136" xfId="41292" hidden="1"/>
    <cellStyle name="Followed Hyperlink 136" xfId="41574" hidden="1"/>
    <cellStyle name="Followed Hyperlink 136" xfId="41856" hidden="1"/>
    <cellStyle name="Followed Hyperlink 136" xfId="42382" hidden="1"/>
    <cellStyle name="Followed Hyperlink 136" xfId="42418" hidden="1"/>
    <cellStyle name="Followed Hyperlink 136" xfId="42702" hidden="1"/>
    <cellStyle name="Followed Hyperlink 136" xfId="42982" hidden="1"/>
    <cellStyle name="Followed Hyperlink 136" xfId="43264" hidden="1"/>
    <cellStyle name="Followed Hyperlink 136" xfId="43548" hidden="1"/>
    <cellStyle name="Followed Hyperlink 136" xfId="43828" hidden="1"/>
    <cellStyle name="Followed Hyperlink 136" xfId="44112" hidden="1"/>
    <cellStyle name="Followed Hyperlink 136" xfId="44392" hidden="1"/>
    <cellStyle name="Followed Hyperlink 136" xfId="44676" hidden="1"/>
    <cellStyle name="Followed Hyperlink 136" xfId="44958" hidden="1"/>
    <cellStyle name="Followed Hyperlink 136" xfId="45238" hidden="1"/>
    <cellStyle name="Followed Hyperlink 136" xfId="45522" hidden="1"/>
    <cellStyle name="Followed Hyperlink 136" xfId="45804" hidden="1"/>
    <cellStyle name="Followed Hyperlink 136" xfId="46086" hidden="1"/>
    <cellStyle name="Followed Hyperlink 136" xfId="46368" hidden="1"/>
    <cellStyle name="Followed Hyperlink 136" xfId="46650" hidden="1"/>
    <cellStyle name="Followed Hyperlink 136" xfId="46932" hidden="1"/>
    <cellStyle name="Followed Hyperlink 136" xfId="47214" hidden="1"/>
    <cellStyle name="Followed Hyperlink 136" xfId="47496" hidden="1"/>
    <cellStyle name="Followed Hyperlink 136" xfId="47778" hidden="1"/>
    <cellStyle name="Followed Hyperlink 136" xfId="48060" hidden="1"/>
    <cellStyle name="Followed Hyperlink 136" xfId="48342" hidden="1"/>
    <cellStyle name="Followed Hyperlink 136" xfId="48624" hidden="1"/>
    <cellStyle name="Followed Hyperlink 136" xfId="48906" hidden="1"/>
    <cellStyle name="Followed Hyperlink 136" xfId="49186" hidden="1"/>
    <cellStyle name="Followed Hyperlink 136" xfId="49470" hidden="1"/>
    <cellStyle name="Followed Hyperlink 136" xfId="49752" hidden="1"/>
    <cellStyle name="Followed Hyperlink 136" xfId="50034" hidden="1"/>
    <cellStyle name="Followed Hyperlink 136" xfId="50316" hidden="1"/>
    <cellStyle name="Followed Hyperlink 136" xfId="50598" hidden="1"/>
    <cellStyle name="Followed Hyperlink 136" xfId="50870" hidden="1"/>
    <cellStyle name="Followed Hyperlink 136" xfId="51162" hidden="1"/>
    <cellStyle name="Followed Hyperlink 136" xfId="51444" hidden="1"/>
    <cellStyle name="Followed Hyperlink 136" xfId="51726" hidden="1"/>
    <cellStyle name="Followed Hyperlink 136" xfId="52008" hidden="1"/>
    <cellStyle name="Followed Hyperlink 136" xfId="52290" hidden="1"/>
    <cellStyle name="Followed Hyperlink 136" xfId="52572" hidden="1"/>
    <cellStyle name="Followed Hyperlink 136" xfId="52854" hidden="1"/>
    <cellStyle name="Followed Hyperlink 136" xfId="53136" hidden="1"/>
    <cellStyle name="Followed Hyperlink 137" xfId="4241" hidden="1"/>
    <cellStyle name="Followed Hyperlink 137" xfId="4271" hidden="1"/>
    <cellStyle name="Followed Hyperlink 137" xfId="4555" hidden="1"/>
    <cellStyle name="Followed Hyperlink 137" xfId="4835" hidden="1"/>
    <cellStyle name="Followed Hyperlink 137" xfId="5117" hidden="1"/>
    <cellStyle name="Followed Hyperlink 137" xfId="5401" hidden="1"/>
    <cellStyle name="Followed Hyperlink 137" xfId="5681" hidden="1"/>
    <cellStyle name="Followed Hyperlink 137" xfId="5965" hidden="1"/>
    <cellStyle name="Followed Hyperlink 137" xfId="6245" hidden="1"/>
    <cellStyle name="Followed Hyperlink 137" xfId="6529" hidden="1"/>
    <cellStyle name="Followed Hyperlink 137" xfId="6811" hidden="1"/>
    <cellStyle name="Followed Hyperlink 137" xfId="7091" hidden="1"/>
    <cellStyle name="Followed Hyperlink 137" xfId="7375" hidden="1"/>
    <cellStyle name="Followed Hyperlink 137" xfId="7657" hidden="1"/>
    <cellStyle name="Followed Hyperlink 137" xfId="7939" hidden="1"/>
    <cellStyle name="Followed Hyperlink 137" xfId="8221" hidden="1"/>
    <cellStyle name="Followed Hyperlink 137" xfId="8503" hidden="1"/>
    <cellStyle name="Followed Hyperlink 137" xfId="8785" hidden="1"/>
    <cellStyle name="Followed Hyperlink 137" xfId="9067" hidden="1"/>
    <cellStyle name="Followed Hyperlink 137" xfId="9349" hidden="1"/>
    <cellStyle name="Followed Hyperlink 137" xfId="9631" hidden="1"/>
    <cellStyle name="Followed Hyperlink 137" xfId="9913" hidden="1"/>
    <cellStyle name="Followed Hyperlink 137" xfId="10195" hidden="1"/>
    <cellStyle name="Followed Hyperlink 137" xfId="10477" hidden="1"/>
    <cellStyle name="Followed Hyperlink 137" xfId="10759" hidden="1"/>
    <cellStyle name="Followed Hyperlink 137" xfId="11039" hidden="1"/>
    <cellStyle name="Followed Hyperlink 137" xfId="11323" hidden="1"/>
    <cellStyle name="Followed Hyperlink 137" xfId="11605" hidden="1"/>
    <cellStyle name="Followed Hyperlink 137" xfId="11887" hidden="1"/>
    <cellStyle name="Followed Hyperlink 137" xfId="12169" hidden="1"/>
    <cellStyle name="Followed Hyperlink 137" xfId="12451" hidden="1"/>
    <cellStyle name="Followed Hyperlink 137" xfId="12723" hidden="1"/>
    <cellStyle name="Followed Hyperlink 137" xfId="13015" hidden="1"/>
    <cellStyle name="Followed Hyperlink 137" xfId="13297" hidden="1"/>
    <cellStyle name="Followed Hyperlink 137" xfId="13579" hidden="1"/>
    <cellStyle name="Followed Hyperlink 137" xfId="13861" hidden="1"/>
    <cellStyle name="Followed Hyperlink 137" xfId="14143" hidden="1"/>
    <cellStyle name="Followed Hyperlink 137" xfId="14425" hidden="1"/>
    <cellStyle name="Followed Hyperlink 137" xfId="14707" hidden="1"/>
    <cellStyle name="Followed Hyperlink 137" xfId="14989" hidden="1"/>
    <cellStyle name="Followed Hyperlink 137" xfId="19517" hidden="1"/>
    <cellStyle name="Followed Hyperlink 137" xfId="19547" hidden="1"/>
    <cellStyle name="Followed Hyperlink 137" xfId="19831" hidden="1"/>
    <cellStyle name="Followed Hyperlink 137" xfId="20111" hidden="1"/>
    <cellStyle name="Followed Hyperlink 137" xfId="20393" hidden="1"/>
    <cellStyle name="Followed Hyperlink 137" xfId="20677" hidden="1"/>
    <cellStyle name="Followed Hyperlink 137" xfId="20957" hidden="1"/>
    <cellStyle name="Followed Hyperlink 137" xfId="21241" hidden="1"/>
    <cellStyle name="Followed Hyperlink 137" xfId="21521" hidden="1"/>
    <cellStyle name="Followed Hyperlink 137" xfId="21805" hidden="1"/>
    <cellStyle name="Followed Hyperlink 137" xfId="22087" hidden="1"/>
    <cellStyle name="Followed Hyperlink 137" xfId="22367" hidden="1"/>
    <cellStyle name="Followed Hyperlink 137" xfId="22651" hidden="1"/>
    <cellStyle name="Followed Hyperlink 137" xfId="22933" hidden="1"/>
    <cellStyle name="Followed Hyperlink 137" xfId="23215" hidden="1"/>
    <cellStyle name="Followed Hyperlink 137" xfId="23497" hidden="1"/>
    <cellStyle name="Followed Hyperlink 137" xfId="23779" hidden="1"/>
    <cellStyle name="Followed Hyperlink 137" xfId="24061" hidden="1"/>
    <cellStyle name="Followed Hyperlink 137" xfId="24343" hidden="1"/>
    <cellStyle name="Followed Hyperlink 137" xfId="24625" hidden="1"/>
    <cellStyle name="Followed Hyperlink 137" xfId="24907" hidden="1"/>
    <cellStyle name="Followed Hyperlink 137" xfId="25189" hidden="1"/>
    <cellStyle name="Followed Hyperlink 137" xfId="25471" hidden="1"/>
    <cellStyle name="Followed Hyperlink 137" xfId="25753" hidden="1"/>
    <cellStyle name="Followed Hyperlink 137" xfId="26035" hidden="1"/>
    <cellStyle name="Followed Hyperlink 137" xfId="26315" hidden="1"/>
    <cellStyle name="Followed Hyperlink 137" xfId="26599" hidden="1"/>
    <cellStyle name="Followed Hyperlink 137" xfId="26881" hidden="1"/>
    <cellStyle name="Followed Hyperlink 137" xfId="27163" hidden="1"/>
    <cellStyle name="Followed Hyperlink 137" xfId="27445" hidden="1"/>
    <cellStyle name="Followed Hyperlink 137" xfId="27727" hidden="1"/>
    <cellStyle name="Followed Hyperlink 137" xfId="27999" hidden="1"/>
    <cellStyle name="Followed Hyperlink 137" xfId="28291" hidden="1"/>
    <cellStyle name="Followed Hyperlink 137" xfId="28573" hidden="1"/>
    <cellStyle name="Followed Hyperlink 137" xfId="28855" hidden="1"/>
    <cellStyle name="Followed Hyperlink 137" xfId="29137" hidden="1"/>
    <cellStyle name="Followed Hyperlink 137" xfId="29419" hidden="1"/>
    <cellStyle name="Followed Hyperlink 137" xfId="29701" hidden="1"/>
    <cellStyle name="Followed Hyperlink 137" xfId="29983" hidden="1"/>
    <cellStyle name="Followed Hyperlink 137" xfId="30265" hidden="1"/>
    <cellStyle name="Followed Hyperlink 137" xfId="31104" hidden="1"/>
    <cellStyle name="Followed Hyperlink 137" xfId="31134" hidden="1"/>
    <cellStyle name="Followed Hyperlink 137" xfId="31418" hidden="1"/>
    <cellStyle name="Followed Hyperlink 137" xfId="31698" hidden="1"/>
    <cellStyle name="Followed Hyperlink 137" xfId="31980" hidden="1"/>
    <cellStyle name="Followed Hyperlink 137" xfId="32264" hidden="1"/>
    <cellStyle name="Followed Hyperlink 137" xfId="32544" hidden="1"/>
    <cellStyle name="Followed Hyperlink 137" xfId="32828" hidden="1"/>
    <cellStyle name="Followed Hyperlink 137" xfId="33108" hidden="1"/>
    <cellStyle name="Followed Hyperlink 137" xfId="33392" hidden="1"/>
    <cellStyle name="Followed Hyperlink 137" xfId="33674" hidden="1"/>
    <cellStyle name="Followed Hyperlink 137" xfId="33954" hidden="1"/>
    <cellStyle name="Followed Hyperlink 137" xfId="34238" hidden="1"/>
    <cellStyle name="Followed Hyperlink 137" xfId="34520" hidden="1"/>
    <cellStyle name="Followed Hyperlink 137" xfId="34802" hidden="1"/>
    <cellStyle name="Followed Hyperlink 137" xfId="35084" hidden="1"/>
    <cellStyle name="Followed Hyperlink 137" xfId="35366" hidden="1"/>
    <cellStyle name="Followed Hyperlink 137" xfId="35648" hidden="1"/>
    <cellStyle name="Followed Hyperlink 137" xfId="35930" hidden="1"/>
    <cellStyle name="Followed Hyperlink 137" xfId="36212" hidden="1"/>
    <cellStyle name="Followed Hyperlink 137" xfId="36494" hidden="1"/>
    <cellStyle name="Followed Hyperlink 137" xfId="36776" hidden="1"/>
    <cellStyle name="Followed Hyperlink 137" xfId="37058" hidden="1"/>
    <cellStyle name="Followed Hyperlink 137" xfId="37340" hidden="1"/>
    <cellStyle name="Followed Hyperlink 137" xfId="37622" hidden="1"/>
    <cellStyle name="Followed Hyperlink 137" xfId="37902" hidden="1"/>
    <cellStyle name="Followed Hyperlink 137" xfId="38186" hidden="1"/>
    <cellStyle name="Followed Hyperlink 137" xfId="38468" hidden="1"/>
    <cellStyle name="Followed Hyperlink 137" xfId="38750" hidden="1"/>
    <cellStyle name="Followed Hyperlink 137" xfId="39032" hidden="1"/>
    <cellStyle name="Followed Hyperlink 137" xfId="39314" hidden="1"/>
    <cellStyle name="Followed Hyperlink 137" xfId="39586" hidden="1"/>
    <cellStyle name="Followed Hyperlink 137" xfId="39878" hidden="1"/>
    <cellStyle name="Followed Hyperlink 137" xfId="40160" hidden="1"/>
    <cellStyle name="Followed Hyperlink 137" xfId="40442" hidden="1"/>
    <cellStyle name="Followed Hyperlink 137" xfId="40724" hidden="1"/>
    <cellStyle name="Followed Hyperlink 137" xfId="41006" hidden="1"/>
    <cellStyle name="Followed Hyperlink 137" xfId="41288" hidden="1"/>
    <cellStyle name="Followed Hyperlink 137" xfId="41570" hidden="1"/>
    <cellStyle name="Followed Hyperlink 137" xfId="41852" hidden="1"/>
    <cellStyle name="Followed Hyperlink 137" xfId="42384" hidden="1"/>
    <cellStyle name="Followed Hyperlink 137" xfId="42414" hidden="1"/>
    <cellStyle name="Followed Hyperlink 137" xfId="42698" hidden="1"/>
    <cellStyle name="Followed Hyperlink 137" xfId="42978" hidden="1"/>
    <cellStyle name="Followed Hyperlink 137" xfId="43260" hidden="1"/>
    <cellStyle name="Followed Hyperlink 137" xfId="43544" hidden="1"/>
    <cellStyle name="Followed Hyperlink 137" xfId="43824" hidden="1"/>
    <cellStyle name="Followed Hyperlink 137" xfId="44108" hidden="1"/>
    <cellStyle name="Followed Hyperlink 137" xfId="44388" hidden="1"/>
    <cellStyle name="Followed Hyperlink 137" xfId="44672" hidden="1"/>
    <cellStyle name="Followed Hyperlink 137" xfId="44954" hidden="1"/>
    <cellStyle name="Followed Hyperlink 137" xfId="45234" hidden="1"/>
    <cellStyle name="Followed Hyperlink 137" xfId="45518" hidden="1"/>
    <cellStyle name="Followed Hyperlink 137" xfId="45800" hidden="1"/>
    <cellStyle name="Followed Hyperlink 137" xfId="46082" hidden="1"/>
    <cellStyle name="Followed Hyperlink 137" xfId="46364" hidden="1"/>
    <cellStyle name="Followed Hyperlink 137" xfId="46646" hidden="1"/>
    <cellStyle name="Followed Hyperlink 137" xfId="46928" hidden="1"/>
    <cellStyle name="Followed Hyperlink 137" xfId="47210" hidden="1"/>
    <cellStyle name="Followed Hyperlink 137" xfId="47492" hidden="1"/>
    <cellStyle name="Followed Hyperlink 137" xfId="47774" hidden="1"/>
    <cellStyle name="Followed Hyperlink 137" xfId="48056" hidden="1"/>
    <cellStyle name="Followed Hyperlink 137" xfId="48338" hidden="1"/>
    <cellStyle name="Followed Hyperlink 137" xfId="48620" hidden="1"/>
    <cellStyle name="Followed Hyperlink 137" xfId="48902" hidden="1"/>
    <cellStyle name="Followed Hyperlink 137" xfId="49182" hidden="1"/>
    <cellStyle name="Followed Hyperlink 137" xfId="49466" hidden="1"/>
    <cellStyle name="Followed Hyperlink 137" xfId="49748" hidden="1"/>
    <cellStyle name="Followed Hyperlink 137" xfId="50030" hidden="1"/>
    <cellStyle name="Followed Hyperlink 137" xfId="50312" hidden="1"/>
    <cellStyle name="Followed Hyperlink 137" xfId="50594" hidden="1"/>
    <cellStyle name="Followed Hyperlink 137" xfId="50866" hidden="1"/>
    <cellStyle name="Followed Hyperlink 137" xfId="51158" hidden="1"/>
    <cellStyle name="Followed Hyperlink 137" xfId="51440" hidden="1"/>
    <cellStyle name="Followed Hyperlink 137" xfId="51722" hidden="1"/>
    <cellStyle name="Followed Hyperlink 137" xfId="52004" hidden="1"/>
    <cellStyle name="Followed Hyperlink 137" xfId="52286" hidden="1"/>
    <cellStyle name="Followed Hyperlink 137" xfId="52568" hidden="1"/>
    <cellStyle name="Followed Hyperlink 137" xfId="52850" hidden="1"/>
    <cellStyle name="Followed Hyperlink 137" xfId="53132" hidden="1"/>
    <cellStyle name="Followed Hyperlink 138" xfId="4243" hidden="1"/>
    <cellStyle name="Followed Hyperlink 138" xfId="4267" hidden="1"/>
    <cellStyle name="Followed Hyperlink 138" xfId="4551" hidden="1"/>
    <cellStyle name="Followed Hyperlink 138" xfId="4831" hidden="1"/>
    <cellStyle name="Followed Hyperlink 138" xfId="5113" hidden="1"/>
    <cellStyle name="Followed Hyperlink 138" xfId="5397" hidden="1"/>
    <cellStyle name="Followed Hyperlink 138" xfId="5677" hidden="1"/>
    <cellStyle name="Followed Hyperlink 138" xfId="5961" hidden="1"/>
    <cellStyle name="Followed Hyperlink 138" xfId="6241" hidden="1"/>
    <cellStyle name="Followed Hyperlink 138" xfId="6525" hidden="1"/>
    <cellStyle name="Followed Hyperlink 138" xfId="6807" hidden="1"/>
    <cellStyle name="Followed Hyperlink 138" xfId="7087" hidden="1"/>
    <cellStyle name="Followed Hyperlink 138" xfId="7371" hidden="1"/>
    <cellStyle name="Followed Hyperlink 138" xfId="7653" hidden="1"/>
    <cellStyle name="Followed Hyperlink 138" xfId="7935" hidden="1"/>
    <cellStyle name="Followed Hyperlink 138" xfId="8217" hidden="1"/>
    <cellStyle name="Followed Hyperlink 138" xfId="8499" hidden="1"/>
    <cellStyle name="Followed Hyperlink 138" xfId="8781" hidden="1"/>
    <cellStyle name="Followed Hyperlink 138" xfId="9063" hidden="1"/>
    <cellStyle name="Followed Hyperlink 138" xfId="9345" hidden="1"/>
    <cellStyle name="Followed Hyperlink 138" xfId="9627" hidden="1"/>
    <cellStyle name="Followed Hyperlink 138" xfId="9909" hidden="1"/>
    <cellStyle name="Followed Hyperlink 138" xfId="10191" hidden="1"/>
    <cellStyle name="Followed Hyperlink 138" xfId="10473" hidden="1"/>
    <cellStyle name="Followed Hyperlink 138" xfId="10755" hidden="1"/>
    <cellStyle name="Followed Hyperlink 138" xfId="11035" hidden="1"/>
    <cellStyle name="Followed Hyperlink 138" xfId="11319" hidden="1"/>
    <cellStyle name="Followed Hyperlink 138" xfId="11601" hidden="1"/>
    <cellStyle name="Followed Hyperlink 138" xfId="11883" hidden="1"/>
    <cellStyle name="Followed Hyperlink 138" xfId="12165" hidden="1"/>
    <cellStyle name="Followed Hyperlink 138" xfId="12447" hidden="1"/>
    <cellStyle name="Followed Hyperlink 138" xfId="12719" hidden="1"/>
    <cellStyle name="Followed Hyperlink 138" xfId="13011" hidden="1"/>
    <cellStyle name="Followed Hyperlink 138" xfId="13293" hidden="1"/>
    <cellStyle name="Followed Hyperlink 138" xfId="13575" hidden="1"/>
    <cellStyle name="Followed Hyperlink 138" xfId="13857" hidden="1"/>
    <cellStyle name="Followed Hyperlink 138" xfId="14139" hidden="1"/>
    <cellStyle name="Followed Hyperlink 138" xfId="14421" hidden="1"/>
    <cellStyle name="Followed Hyperlink 138" xfId="14703" hidden="1"/>
    <cellStyle name="Followed Hyperlink 138" xfId="14985" hidden="1"/>
    <cellStyle name="Followed Hyperlink 138" xfId="19519" hidden="1"/>
    <cellStyle name="Followed Hyperlink 138" xfId="19543" hidden="1"/>
    <cellStyle name="Followed Hyperlink 138" xfId="19827" hidden="1"/>
    <cellStyle name="Followed Hyperlink 138" xfId="20107" hidden="1"/>
    <cellStyle name="Followed Hyperlink 138" xfId="20389" hidden="1"/>
    <cellStyle name="Followed Hyperlink 138" xfId="20673" hidden="1"/>
    <cellStyle name="Followed Hyperlink 138" xfId="20953" hidden="1"/>
    <cellStyle name="Followed Hyperlink 138" xfId="21237" hidden="1"/>
    <cellStyle name="Followed Hyperlink 138" xfId="21517" hidden="1"/>
    <cellStyle name="Followed Hyperlink 138" xfId="21801" hidden="1"/>
    <cellStyle name="Followed Hyperlink 138" xfId="22083" hidden="1"/>
    <cellStyle name="Followed Hyperlink 138" xfId="22363" hidden="1"/>
    <cellStyle name="Followed Hyperlink 138" xfId="22647" hidden="1"/>
    <cellStyle name="Followed Hyperlink 138" xfId="22929" hidden="1"/>
    <cellStyle name="Followed Hyperlink 138" xfId="23211" hidden="1"/>
    <cellStyle name="Followed Hyperlink 138" xfId="23493" hidden="1"/>
    <cellStyle name="Followed Hyperlink 138" xfId="23775" hidden="1"/>
    <cellStyle name="Followed Hyperlink 138" xfId="24057" hidden="1"/>
    <cellStyle name="Followed Hyperlink 138" xfId="24339" hidden="1"/>
    <cellStyle name="Followed Hyperlink 138" xfId="24621" hidden="1"/>
    <cellStyle name="Followed Hyperlink 138" xfId="24903" hidden="1"/>
    <cellStyle name="Followed Hyperlink 138" xfId="25185" hidden="1"/>
    <cellStyle name="Followed Hyperlink 138" xfId="25467" hidden="1"/>
    <cellStyle name="Followed Hyperlink 138" xfId="25749" hidden="1"/>
    <cellStyle name="Followed Hyperlink 138" xfId="26031" hidden="1"/>
    <cellStyle name="Followed Hyperlink 138" xfId="26311" hidden="1"/>
    <cellStyle name="Followed Hyperlink 138" xfId="26595" hidden="1"/>
    <cellStyle name="Followed Hyperlink 138" xfId="26877" hidden="1"/>
    <cellStyle name="Followed Hyperlink 138" xfId="27159" hidden="1"/>
    <cellStyle name="Followed Hyperlink 138" xfId="27441" hidden="1"/>
    <cellStyle name="Followed Hyperlink 138" xfId="27723" hidden="1"/>
    <cellStyle name="Followed Hyperlink 138" xfId="27995" hidden="1"/>
    <cellStyle name="Followed Hyperlink 138" xfId="28287" hidden="1"/>
    <cellStyle name="Followed Hyperlink 138" xfId="28569" hidden="1"/>
    <cellStyle name="Followed Hyperlink 138" xfId="28851" hidden="1"/>
    <cellStyle name="Followed Hyperlink 138" xfId="29133" hidden="1"/>
    <cellStyle name="Followed Hyperlink 138" xfId="29415" hidden="1"/>
    <cellStyle name="Followed Hyperlink 138" xfId="29697" hidden="1"/>
    <cellStyle name="Followed Hyperlink 138" xfId="29979" hidden="1"/>
    <cellStyle name="Followed Hyperlink 138" xfId="30261" hidden="1"/>
    <cellStyle name="Followed Hyperlink 138" xfId="31106" hidden="1"/>
    <cellStyle name="Followed Hyperlink 138" xfId="31130" hidden="1"/>
    <cellStyle name="Followed Hyperlink 138" xfId="31414" hidden="1"/>
    <cellStyle name="Followed Hyperlink 138" xfId="31694" hidden="1"/>
    <cellStyle name="Followed Hyperlink 138" xfId="31976" hidden="1"/>
    <cellStyle name="Followed Hyperlink 138" xfId="32260" hidden="1"/>
    <cellStyle name="Followed Hyperlink 138" xfId="32540" hidden="1"/>
    <cellStyle name="Followed Hyperlink 138" xfId="32824" hidden="1"/>
    <cellStyle name="Followed Hyperlink 138" xfId="33104" hidden="1"/>
    <cellStyle name="Followed Hyperlink 138" xfId="33388" hidden="1"/>
    <cellStyle name="Followed Hyperlink 138" xfId="33670" hidden="1"/>
    <cellStyle name="Followed Hyperlink 138" xfId="33950" hidden="1"/>
    <cellStyle name="Followed Hyperlink 138" xfId="34234" hidden="1"/>
    <cellStyle name="Followed Hyperlink 138" xfId="34516" hidden="1"/>
    <cellStyle name="Followed Hyperlink 138" xfId="34798" hidden="1"/>
    <cellStyle name="Followed Hyperlink 138" xfId="35080" hidden="1"/>
    <cellStyle name="Followed Hyperlink 138" xfId="35362" hidden="1"/>
    <cellStyle name="Followed Hyperlink 138" xfId="35644" hidden="1"/>
    <cellStyle name="Followed Hyperlink 138" xfId="35926" hidden="1"/>
    <cellStyle name="Followed Hyperlink 138" xfId="36208" hidden="1"/>
    <cellStyle name="Followed Hyperlink 138" xfId="36490" hidden="1"/>
    <cellStyle name="Followed Hyperlink 138" xfId="36772" hidden="1"/>
    <cellStyle name="Followed Hyperlink 138" xfId="37054" hidden="1"/>
    <cellStyle name="Followed Hyperlink 138" xfId="37336" hidden="1"/>
    <cellStyle name="Followed Hyperlink 138" xfId="37618" hidden="1"/>
    <cellStyle name="Followed Hyperlink 138" xfId="37898" hidden="1"/>
    <cellStyle name="Followed Hyperlink 138" xfId="38182" hidden="1"/>
    <cellStyle name="Followed Hyperlink 138" xfId="38464" hidden="1"/>
    <cellStyle name="Followed Hyperlink 138" xfId="38746" hidden="1"/>
    <cellStyle name="Followed Hyperlink 138" xfId="39028" hidden="1"/>
    <cellStyle name="Followed Hyperlink 138" xfId="39310" hidden="1"/>
    <cellStyle name="Followed Hyperlink 138" xfId="39582" hidden="1"/>
    <cellStyle name="Followed Hyperlink 138" xfId="39874" hidden="1"/>
    <cellStyle name="Followed Hyperlink 138" xfId="40156" hidden="1"/>
    <cellStyle name="Followed Hyperlink 138" xfId="40438" hidden="1"/>
    <cellStyle name="Followed Hyperlink 138" xfId="40720" hidden="1"/>
    <cellStyle name="Followed Hyperlink 138" xfId="41002" hidden="1"/>
    <cellStyle name="Followed Hyperlink 138" xfId="41284" hidden="1"/>
    <cellStyle name="Followed Hyperlink 138" xfId="41566" hidden="1"/>
    <cellStyle name="Followed Hyperlink 138" xfId="41848" hidden="1"/>
    <cellStyle name="Followed Hyperlink 138" xfId="42386" hidden="1"/>
    <cellStyle name="Followed Hyperlink 138" xfId="42410" hidden="1"/>
    <cellStyle name="Followed Hyperlink 138" xfId="42694" hidden="1"/>
    <cellStyle name="Followed Hyperlink 138" xfId="42974" hidden="1"/>
    <cellStyle name="Followed Hyperlink 138" xfId="43256" hidden="1"/>
    <cellStyle name="Followed Hyperlink 138" xfId="43540" hidden="1"/>
    <cellStyle name="Followed Hyperlink 138" xfId="43820" hidden="1"/>
    <cellStyle name="Followed Hyperlink 138" xfId="44104" hidden="1"/>
    <cellStyle name="Followed Hyperlink 138" xfId="44384" hidden="1"/>
    <cellStyle name="Followed Hyperlink 138" xfId="44668" hidden="1"/>
    <cellStyle name="Followed Hyperlink 138" xfId="44950" hidden="1"/>
    <cellStyle name="Followed Hyperlink 138" xfId="45230" hidden="1"/>
    <cellStyle name="Followed Hyperlink 138" xfId="45514" hidden="1"/>
    <cellStyle name="Followed Hyperlink 138" xfId="45796" hidden="1"/>
    <cellStyle name="Followed Hyperlink 138" xfId="46078" hidden="1"/>
    <cellStyle name="Followed Hyperlink 138" xfId="46360" hidden="1"/>
    <cellStyle name="Followed Hyperlink 138" xfId="46642" hidden="1"/>
    <cellStyle name="Followed Hyperlink 138" xfId="46924" hidden="1"/>
    <cellStyle name="Followed Hyperlink 138" xfId="47206" hidden="1"/>
    <cellStyle name="Followed Hyperlink 138" xfId="47488" hidden="1"/>
    <cellStyle name="Followed Hyperlink 138" xfId="47770" hidden="1"/>
    <cellStyle name="Followed Hyperlink 138" xfId="48052" hidden="1"/>
    <cellStyle name="Followed Hyperlink 138" xfId="48334" hidden="1"/>
    <cellStyle name="Followed Hyperlink 138" xfId="48616" hidden="1"/>
    <cellStyle name="Followed Hyperlink 138" xfId="48898" hidden="1"/>
    <cellStyle name="Followed Hyperlink 138" xfId="49178" hidden="1"/>
    <cellStyle name="Followed Hyperlink 138" xfId="49462" hidden="1"/>
    <cellStyle name="Followed Hyperlink 138" xfId="49744" hidden="1"/>
    <cellStyle name="Followed Hyperlink 138" xfId="50026" hidden="1"/>
    <cellStyle name="Followed Hyperlink 138" xfId="50308" hidden="1"/>
    <cellStyle name="Followed Hyperlink 138" xfId="50590" hidden="1"/>
    <cellStyle name="Followed Hyperlink 138" xfId="50862" hidden="1"/>
    <cellStyle name="Followed Hyperlink 138" xfId="51154" hidden="1"/>
    <cellStyle name="Followed Hyperlink 138" xfId="51436" hidden="1"/>
    <cellStyle name="Followed Hyperlink 138" xfId="51718" hidden="1"/>
    <cellStyle name="Followed Hyperlink 138" xfId="52000" hidden="1"/>
    <cellStyle name="Followed Hyperlink 138" xfId="52282" hidden="1"/>
    <cellStyle name="Followed Hyperlink 138" xfId="52564" hidden="1"/>
    <cellStyle name="Followed Hyperlink 138" xfId="52846" hidden="1"/>
    <cellStyle name="Followed Hyperlink 138" xfId="53128" hidden="1"/>
    <cellStyle name="Followed Hyperlink 139" xfId="4245" hidden="1"/>
    <cellStyle name="Followed Hyperlink 139" xfId="4263" hidden="1"/>
    <cellStyle name="Followed Hyperlink 139" xfId="4547" hidden="1"/>
    <cellStyle name="Followed Hyperlink 139" xfId="4827" hidden="1"/>
    <cellStyle name="Followed Hyperlink 139" xfId="5109" hidden="1"/>
    <cellStyle name="Followed Hyperlink 139" xfId="5393" hidden="1"/>
    <cellStyle name="Followed Hyperlink 139" xfId="5673" hidden="1"/>
    <cellStyle name="Followed Hyperlink 139" xfId="5957" hidden="1"/>
    <cellStyle name="Followed Hyperlink 139" xfId="6237" hidden="1"/>
    <cellStyle name="Followed Hyperlink 139" xfId="6521" hidden="1"/>
    <cellStyle name="Followed Hyperlink 139" xfId="6803" hidden="1"/>
    <cellStyle name="Followed Hyperlink 139" xfId="7083" hidden="1"/>
    <cellStyle name="Followed Hyperlink 139" xfId="7367" hidden="1"/>
    <cellStyle name="Followed Hyperlink 139" xfId="7649" hidden="1"/>
    <cellStyle name="Followed Hyperlink 139" xfId="7931" hidden="1"/>
    <cellStyle name="Followed Hyperlink 139" xfId="8213" hidden="1"/>
    <cellStyle name="Followed Hyperlink 139" xfId="8495" hidden="1"/>
    <cellStyle name="Followed Hyperlink 139" xfId="8777" hidden="1"/>
    <cellStyle name="Followed Hyperlink 139" xfId="9059" hidden="1"/>
    <cellStyle name="Followed Hyperlink 139" xfId="9341" hidden="1"/>
    <cellStyle name="Followed Hyperlink 139" xfId="9623" hidden="1"/>
    <cellStyle name="Followed Hyperlink 139" xfId="9905" hidden="1"/>
    <cellStyle name="Followed Hyperlink 139" xfId="10187" hidden="1"/>
    <cellStyle name="Followed Hyperlink 139" xfId="10469" hidden="1"/>
    <cellStyle name="Followed Hyperlink 139" xfId="10751" hidden="1"/>
    <cellStyle name="Followed Hyperlink 139" xfId="11031" hidden="1"/>
    <cellStyle name="Followed Hyperlink 139" xfId="11315" hidden="1"/>
    <cellStyle name="Followed Hyperlink 139" xfId="11597" hidden="1"/>
    <cellStyle name="Followed Hyperlink 139" xfId="11879" hidden="1"/>
    <cellStyle name="Followed Hyperlink 139" xfId="12161" hidden="1"/>
    <cellStyle name="Followed Hyperlink 139" xfId="12443" hidden="1"/>
    <cellStyle name="Followed Hyperlink 139" xfId="12715" hidden="1"/>
    <cellStyle name="Followed Hyperlink 139" xfId="13007" hidden="1"/>
    <cellStyle name="Followed Hyperlink 139" xfId="13289" hidden="1"/>
    <cellStyle name="Followed Hyperlink 139" xfId="13571" hidden="1"/>
    <cellStyle name="Followed Hyperlink 139" xfId="13853" hidden="1"/>
    <cellStyle name="Followed Hyperlink 139" xfId="14135" hidden="1"/>
    <cellStyle name="Followed Hyperlink 139" xfId="14417" hidden="1"/>
    <cellStyle name="Followed Hyperlink 139" xfId="14699" hidden="1"/>
    <cellStyle name="Followed Hyperlink 139" xfId="14981" hidden="1"/>
    <cellStyle name="Followed Hyperlink 139" xfId="19521" hidden="1"/>
    <cellStyle name="Followed Hyperlink 139" xfId="19539" hidden="1"/>
    <cellStyle name="Followed Hyperlink 139" xfId="19823" hidden="1"/>
    <cellStyle name="Followed Hyperlink 139" xfId="20103" hidden="1"/>
    <cellStyle name="Followed Hyperlink 139" xfId="20385" hidden="1"/>
    <cellStyle name="Followed Hyperlink 139" xfId="20669" hidden="1"/>
    <cellStyle name="Followed Hyperlink 139" xfId="20949" hidden="1"/>
    <cellStyle name="Followed Hyperlink 139" xfId="21233" hidden="1"/>
    <cellStyle name="Followed Hyperlink 139" xfId="21513" hidden="1"/>
    <cellStyle name="Followed Hyperlink 139" xfId="21797" hidden="1"/>
    <cellStyle name="Followed Hyperlink 139" xfId="22079" hidden="1"/>
    <cellStyle name="Followed Hyperlink 139" xfId="22359" hidden="1"/>
    <cellStyle name="Followed Hyperlink 139" xfId="22643" hidden="1"/>
    <cellStyle name="Followed Hyperlink 139" xfId="22925" hidden="1"/>
    <cellStyle name="Followed Hyperlink 139" xfId="23207" hidden="1"/>
    <cellStyle name="Followed Hyperlink 139" xfId="23489" hidden="1"/>
    <cellStyle name="Followed Hyperlink 139" xfId="23771" hidden="1"/>
    <cellStyle name="Followed Hyperlink 139" xfId="24053" hidden="1"/>
    <cellStyle name="Followed Hyperlink 139" xfId="24335" hidden="1"/>
    <cellStyle name="Followed Hyperlink 139" xfId="24617" hidden="1"/>
    <cellStyle name="Followed Hyperlink 139" xfId="24899" hidden="1"/>
    <cellStyle name="Followed Hyperlink 139" xfId="25181" hidden="1"/>
    <cellStyle name="Followed Hyperlink 139" xfId="25463" hidden="1"/>
    <cellStyle name="Followed Hyperlink 139" xfId="25745" hidden="1"/>
    <cellStyle name="Followed Hyperlink 139" xfId="26027" hidden="1"/>
    <cellStyle name="Followed Hyperlink 139" xfId="26307" hidden="1"/>
    <cellStyle name="Followed Hyperlink 139" xfId="26591" hidden="1"/>
    <cellStyle name="Followed Hyperlink 139" xfId="26873" hidden="1"/>
    <cellStyle name="Followed Hyperlink 139" xfId="27155" hidden="1"/>
    <cellStyle name="Followed Hyperlink 139" xfId="27437" hidden="1"/>
    <cellStyle name="Followed Hyperlink 139" xfId="27719" hidden="1"/>
    <cellStyle name="Followed Hyperlink 139" xfId="27991" hidden="1"/>
    <cellStyle name="Followed Hyperlink 139" xfId="28283" hidden="1"/>
    <cellStyle name="Followed Hyperlink 139" xfId="28565" hidden="1"/>
    <cellStyle name="Followed Hyperlink 139" xfId="28847" hidden="1"/>
    <cellStyle name="Followed Hyperlink 139" xfId="29129" hidden="1"/>
    <cellStyle name="Followed Hyperlink 139" xfId="29411" hidden="1"/>
    <cellStyle name="Followed Hyperlink 139" xfId="29693" hidden="1"/>
    <cellStyle name="Followed Hyperlink 139" xfId="29975" hidden="1"/>
    <cellStyle name="Followed Hyperlink 139" xfId="30257" hidden="1"/>
    <cellStyle name="Followed Hyperlink 139" xfId="31108" hidden="1"/>
    <cellStyle name="Followed Hyperlink 139" xfId="31126" hidden="1"/>
    <cellStyle name="Followed Hyperlink 139" xfId="31410" hidden="1"/>
    <cellStyle name="Followed Hyperlink 139" xfId="31690" hidden="1"/>
    <cellStyle name="Followed Hyperlink 139" xfId="31972" hidden="1"/>
    <cellStyle name="Followed Hyperlink 139" xfId="32256" hidden="1"/>
    <cellStyle name="Followed Hyperlink 139" xfId="32536" hidden="1"/>
    <cellStyle name="Followed Hyperlink 139" xfId="32820" hidden="1"/>
    <cellStyle name="Followed Hyperlink 139" xfId="33100" hidden="1"/>
    <cellStyle name="Followed Hyperlink 139" xfId="33384" hidden="1"/>
    <cellStyle name="Followed Hyperlink 139" xfId="33666" hidden="1"/>
    <cellStyle name="Followed Hyperlink 139" xfId="33946" hidden="1"/>
    <cellStyle name="Followed Hyperlink 139" xfId="34230" hidden="1"/>
    <cellStyle name="Followed Hyperlink 139" xfId="34512" hidden="1"/>
    <cellStyle name="Followed Hyperlink 139" xfId="34794" hidden="1"/>
    <cellStyle name="Followed Hyperlink 139" xfId="35076" hidden="1"/>
    <cellStyle name="Followed Hyperlink 139" xfId="35358" hidden="1"/>
    <cellStyle name="Followed Hyperlink 139" xfId="35640" hidden="1"/>
    <cellStyle name="Followed Hyperlink 139" xfId="35922" hidden="1"/>
    <cellStyle name="Followed Hyperlink 139" xfId="36204" hidden="1"/>
    <cellStyle name="Followed Hyperlink 139" xfId="36486" hidden="1"/>
    <cellStyle name="Followed Hyperlink 139" xfId="36768" hidden="1"/>
    <cellStyle name="Followed Hyperlink 139" xfId="37050" hidden="1"/>
    <cellStyle name="Followed Hyperlink 139" xfId="37332" hidden="1"/>
    <cellStyle name="Followed Hyperlink 139" xfId="37614" hidden="1"/>
    <cellStyle name="Followed Hyperlink 139" xfId="37894" hidden="1"/>
    <cellStyle name="Followed Hyperlink 139" xfId="38178" hidden="1"/>
    <cellStyle name="Followed Hyperlink 139" xfId="38460" hidden="1"/>
    <cellStyle name="Followed Hyperlink 139" xfId="38742" hidden="1"/>
    <cellStyle name="Followed Hyperlink 139" xfId="39024" hidden="1"/>
    <cellStyle name="Followed Hyperlink 139" xfId="39306" hidden="1"/>
    <cellStyle name="Followed Hyperlink 139" xfId="39578" hidden="1"/>
    <cellStyle name="Followed Hyperlink 139" xfId="39870" hidden="1"/>
    <cellStyle name="Followed Hyperlink 139" xfId="40152" hidden="1"/>
    <cellStyle name="Followed Hyperlink 139" xfId="40434" hidden="1"/>
    <cellStyle name="Followed Hyperlink 139" xfId="40716" hidden="1"/>
    <cellStyle name="Followed Hyperlink 139" xfId="40998" hidden="1"/>
    <cellStyle name="Followed Hyperlink 139" xfId="41280" hidden="1"/>
    <cellStyle name="Followed Hyperlink 139" xfId="41562" hidden="1"/>
    <cellStyle name="Followed Hyperlink 139" xfId="41844" hidden="1"/>
    <cellStyle name="Followed Hyperlink 139" xfId="42388" hidden="1"/>
    <cellStyle name="Followed Hyperlink 139" xfId="42406" hidden="1"/>
    <cellStyle name="Followed Hyperlink 139" xfId="42690" hidden="1"/>
    <cellStyle name="Followed Hyperlink 139" xfId="42970" hidden="1"/>
    <cellStyle name="Followed Hyperlink 139" xfId="43252" hidden="1"/>
    <cellStyle name="Followed Hyperlink 139" xfId="43536" hidden="1"/>
    <cellStyle name="Followed Hyperlink 139" xfId="43816" hidden="1"/>
    <cellStyle name="Followed Hyperlink 139" xfId="44100" hidden="1"/>
    <cellStyle name="Followed Hyperlink 139" xfId="44380" hidden="1"/>
    <cellStyle name="Followed Hyperlink 139" xfId="44664" hidden="1"/>
    <cellStyle name="Followed Hyperlink 139" xfId="44946" hidden="1"/>
    <cellStyle name="Followed Hyperlink 139" xfId="45226" hidden="1"/>
    <cellStyle name="Followed Hyperlink 139" xfId="45510" hidden="1"/>
    <cellStyle name="Followed Hyperlink 139" xfId="45792" hidden="1"/>
    <cellStyle name="Followed Hyperlink 139" xfId="46074" hidden="1"/>
    <cellStyle name="Followed Hyperlink 139" xfId="46356" hidden="1"/>
    <cellStyle name="Followed Hyperlink 139" xfId="46638" hidden="1"/>
    <cellStyle name="Followed Hyperlink 139" xfId="46920" hidden="1"/>
    <cellStyle name="Followed Hyperlink 139" xfId="47202" hidden="1"/>
    <cellStyle name="Followed Hyperlink 139" xfId="47484" hidden="1"/>
    <cellStyle name="Followed Hyperlink 139" xfId="47766" hidden="1"/>
    <cellStyle name="Followed Hyperlink 139" xfId="48048" hidden="1"/>
    <cellStyle name="Followed Hyperlink 139" xfId="48330" hidden="1"/>
    <cellStyle name="Followed Hyperlink 139" xfId="48612" hidden="1"/>
    <cellStyle name="Followed Hyperlink 139" xfId="48894" hidden="1"/>
    <cellStyle name="Followed Hyperlink 139" xfId="49174" hidden="1"/>
    <cellStyle name="Followed Hyperlink 139" xfId="49458" hidden="1"/>
    <cellStyle name="Followed Hyperlink 139" xfId="49740" hidden="1"/>
    <cellStyle name="Followed Hyperlink 139" xfId="50022" hidden="1"/>
    <cellStyle name="Followed Hyperlink 139" xfId="50304" hidden="1"/>
    <cellStyle name="Followed Hyperlink 139" xfId="50586" hidden="1"/>
    <cellStyle name="Followed Hyperlink 139" xfId="50858" hidden="1"/>
    <cellStyle name="Followed Hyperlink 139" xfId="51150" hidden="1"/>
    <cellStyle name="Followed Hyperlink 139" xfId="51432" hidden="1"/>
    <cellStyle name="Followed Hyperlink 139" xfId="51714" hidden="1"/>
    <cellStyle name="Followed Hyperlink 139" xfId="51996" hidden="1"/>
    <cellStyle name="Followed Hyperlink 139" xfId="52278" hidden="1"/>
    <cellStyle name="Followed Hyperlink 139" xfId="52560" hidden="1"/>
    <cellStyle name="Followed Hyperlink 139" xfId="52842" hidden="1"/>
    <cellStyle name="Followed Hyperlink 139" xfId="53124" hidden="1"/>
    <cellStyle name="Followed Hyperlink 14" xfId="3995" hidden="1"/>
    <cellStyle name="Followed Hyperlink 14" xfId="4480" hidden="1"/>
    <cellStyle name="Followed Hyperlink 14" xfId="4764" hidden="1"/>
    <cellStyle name="Followed Hyperlink 14" xfId="5044" hidden="1"/>
    <cellStyle name="Followed Hyperlink 14" xfId="5326" hidden="1"/>
    <cellStyle name="Followed Hyperlink 14" xfId="5610" hidden="1"/>
    <cellStyle name="Followed Hyperlink 14" xfId="5890" hidden="1"/>
    <cellStyle name="Followed Hyperlink 14" xfId="6174" hidden="1"/>
    <cellStyle name="Followed Hyperlink 14" xfId="6454" hidden="1"/>
    <cellStyle name="Followed Hyperlink 14" xfId="6738" hidden="1"/>
    <cellStyle name="Followed Hyperlink 14" xfId="7020" hidden="1"/>
    <cellStyle name="Followed Hyperlink 14" xfId="7300" hidden="1"/>
    <cellStyle name="Followed Hyperlink 14" xfId="7584" hidden="1"/>
    <cellStyle name="Followed Hyperlink 14" xfId="7866" hidden="1"/>
    <cellStyle name="Followed Hyperlink 14" xfId="8148" hidden="1"/>
    <cellStyle name="Followed Hyperlink 14" xfId="8430" hidden="1"/>
    <cellStyle name="Followed Hyperlink 14" xfId="8712" hidden="1"/>
    <cellStyle name="Followed Hyperlink 14" xfId="8994" hidden="1"/>
    <cellStyle name="Followed Hyperlink 14" xfId="9276" hidden="1"/>
    <cellStyle name="Followed Hyperlink 14" xfId="9558" hidden="1"/>
    <cellStyle name="Followed Hyperlink 14" xfId="9840" hidden="1"/>
    <cellStyle name="Followed Hyperlink 14" xfId="10122" hidden="1"/>
    <cellStyle name="Followed Hyperlink 14" xfId="10404" hidden="1"/>
    <cellStyle name="Followed Hyperlink 14" xfId="10686" hidden="1"/>
    <cellStyle name="Followed Hyperlink 14" xfId="10968" hidden="1"/>
    <cellStyle name="Followed Hyperlink 14" xfId="11248" hidden="1"/>
    <cellStyle name="Followed Hyperlink 14" xfId="11532" hidden="1"/>
    <cellStyle name="Followed Hyperlink 14" xfId="11814" hidden="1"/>
    <cellStyle name="Followed Hyperlink 14" xfId="12096" hidden="1"/>
    <cellStyle name="Followed Hyperlink 14" xfId="12378" hidden="1"/>
    <cellStyle name="Followed Hyperlink 14" xfId="12660" hidden="1"/>
    <cellStyle name="Followed Hyperlink 14" xfId="12932" hidden="1"/>
    <cellStyle name="Followed Hyperlink 14" xfId="13224" hidden="1"/>
    <cellStyle name="Followed Hyperlink 14" xfId="13506" hidden="1"/>
    <cellStyle name="Followed Hyperlink 14" xfId="13788" hidden="1"/>
    <cellStyle name="Followed Hyperlink 14" xfId="14070" hidden="1"/>
    <cellStyle name="Followed Hyperlink 14" xfId="14352" hidden="1"/>
    <cellStyle name="Followed Hyperlink 14" xfId="14634" hidden="1"/>
    <cellStyle name="Followed Hyperlink 14" xfId="14916" hidden="1"/>
    <cellStyle name="Followed Hyperlink 14" xfId="15198" hidden="1"/>
    <cellStyle name="Followed Hyperlink 14" xfId="19271" hidden="1"/>
    <cellStyle name="Followed Hyperlink 14" xfId="19756" hidden="1"/>
    <cellStyle name="Followed Hyperlink 14" xfId="20040" hidden="1"/>
    <cellStyle name="Followed Hyperlink 14" xfId="20320" hidden="1"/>
    <cellStyle name="Followed Hyperlink 14" xfId="20602" hidden="1"/>
    <cellStyle name="Followed Hyperlink 14" xfId="20886" hidden="1"/>
    <cellStyle name="Followed Hyperlink 14" xfId="21166" hidden="1"/>
    <cellStyle name="Followed Hyperlink 14" xfId="21450" hidden="1"/>
    <cellStyle name="Followed Hyperlink 14" xfId="21730" hidden="1"/>
    <cellStyle name="Followed Hyperlink 14" xfId="22014" hidden="1"/>
    <cellStyle name="Followed Hyperlink 14" xfId="22296" hidden="1"/>
    <cellStyle name="Followed Hyperlink 14" xfId="22576" hidden="1"/>
    <cellStyle name="Followed Hyperlink 14" xfId="22860" hidden="1"/>
    <cellStyle name="Followed Hyperlink 14" xfId="23142" hidden="1"/>
    <cellStyle name="Followed Hyperlink 14" xfId="23424" hidden="1"/>
    <cellStyle name="Followed Hyperlink 14" xfId="23706" hidden="1"/>
    <cellStyle name="Followed Hyperlink 14" xfId="23988" hidden="1"/>
    <cellStyle name="Followed Hyperlink 14" xfId="24270" hidden="1"/>
    <cellStyle name="Followed Hyperlink 14" xfId="24552" hidden="1"/>
    <cellStyle name="Followed Hyperlink 14" xfId="24834" hidden="1"/>
    <cellStyle name="Followed Hyperlink 14" xfId="25116" hidden="1"/>
    <cellStyle name="Followed Hyperlink 14" xfId="25398" hidden="1"/>
    <cellStyle name="Followed Hyperlink 14" xfId="25680" hidden="1"/>
    <cellStyle name="Followed Hyperlink 14" xfId="25962" hidden="1"/>
    <cellStyle name="Followed Hyperlink 14" xfId="26244" hidden="1"/>
    <cellStyle name="Followed Hyperlink 14" xfId="26524" hidden="1"/>
    <cellStyle name="Followed Hyperlink 14" xfId="26808" hidden="1"/>
    <cellStyle name="Followed Hyperlink 14" xfId="27090" hidden="1"/>
    <cellStyle name="Followed Hyperlink 14" xfId="27372" hidden="1"/>
    <cellStyle name="Followed Hyperlink 14" xfId="27654" hidden="1"/>
    <cellStyle name="Followed Hyperlink 14" xfId="27936" hidden="1"/>
    <cellStyle name="Followed Hyperlink 14" xfId="28208" hidden="1"/>
    <cellStyle name="Followed Hyperlink 14" xfId="28500" hidden="1"/>
    <cellStyle name="Followed Hyperlink 14" xfId="28782" hidden="1"/>
    <cellStyle name="Followed Hyperlink 14" xfId="29064" hidden="1"/>
    <cellStyle name="Followed Hyperlink 14" xfId="29346" hidden="1"/>
    <cellStyle name="Followed Hyperlink 14" xfId="29628" hidden="1"/>
    <cellStyle name="Followed Hyperlink 14" xfId="29910" hidden="1"/>
    <cellStyle name="Followed Hyperlink 14" xfId="30192" hidden="1"/>
    <cellStyle name="Followed Hyperlink 14" xfId="30474" hidden="1"/>
    <cellStyle name="Followed Hyperlink 14" xfId="30858" hidden="1"/>
    <cellStyle name="Followed Hyperlink 14" xfId="31343" hidden="1"/>
    <cellStyle name="Followed Hyperlink 14" xfId="31627" hidden="1"/>
    <cellStyle name="Followed Hyperlink 14" xfId="31907" hidden="1"/>
    <cellStyle name="Followed Hyperlink 14" xfId="32189" hidden="1"/>
    <cellStyle name="Followed Hyperlink 14" xfId="32473" hidden="1"/>
    <cellStyle name="Followed Hyperlink 14" xfId="32753" hidden="1"/>
    <cellStyle name="Followed Hyperlink 14" xfId="33037" hidden="1"/>
    <cellStyle name="Followed Hyperlink 14" xfId="33317" hidden="1"/>
    <cellStyle name="Followed Hyperlink 14" xfId="33601" hidden="1"/>
    <cellStyle name="Followed Hyperlink 14" xfId="33883" hidden="1"/>
    <cellStyle name="Followed Hyperlink 14" xfId="34163" hidden="1"/>
    <cellStyle name="Followed Hyperlink 14" xfId="34447" hidden="1"/>
    <cellStyle name="Followed Hyperlink 14" xfId="34729" hidden="1"/>
    <cellStyle name="Followed Hyperlink 14" xfId="35011" hidden="1"/>
    <cellStyle name="Followed Hyperlink 14" xfId="35293" hidden="1"/>
    <cellStyle name="Followed Hyperlink 14" xfId="35575" hidden="1"/>
    <cellStyle name="Followed Hyperlink 14" xfId="35857" hidden="1"/>
    <cellStyle name="Followed Hyperlink 14" xfId="36139" hidden="1"/>
    <cellStyle name="Followed Hyperlink 14" xfId="36421" hidden="1"/>
    <cellStyle name="Followed Hyperlink 14" xfId="36703" hidden="1"/>
    <cellStyle name="Followed Hyperlink 14" xfId="36985" hidden="1"/>
    <cellStyle name="Followed Hyperlink 14" xfId="37267" hidden="1"/>
    <cellStyle name="Followed Hyperlink 14" xfId="37549" hidden="1"/>
    <cellStyle name="Followed Hyperlink 14" xfId="37831" hidden="1"/>
    <cellStyle name="Followed Hyperlink 14" xfId="38111" hidden="1"/>
    <cellStyle name="Followed Hyperlink 14" xfId="38395" hidden="1"/>
    <cellStyle name="Followed Hyperlink 14" xfId="38677" hidden="1"/>
    <cellStyle name="Followed Hyperlink 14" xfId="38959" hidden="1"/>
    <cellStyle name="Followed Hyperlink 14" xfId="39241" hidden="1"/>
    <cellStyle name="Followed Hyperlink 14" xfId="39523" hidden="1"/>
    <cellStyle name="Followed Hyperlink 14" xfId="39795" hidden="1"/>
    <cellStyle name="Followed Hyperlink 14" xfId="40087" hidden="1"/>
    <cellStyle name="Followed Hyperlink 14" xfId="40369" hidden="1"/>
    <cellStyle name="Followed Hyperlink 14" xfId="40651" hidden="1"/>
    <cellStyle name="Followed Hyperlink 14" xfId="40933" hidden="1"/>
    <cellStyle name="Followed Hyperlink 14" xfId="41215" hidden="1"/>
    <cellStyle name="Followed Hyperlink 14" xfId="41497" hidden="1"/>
    <cellStyle name="Followed Hyperlink 14" xfId="41779" hidden="1"/>
    <cellStyle name="Followed Hyperlink 14" xfId="42061" hidden="1"/>
    <cellStyle name="Followed Hyperlink 14" xfId="42138" hidden="1"/>
    <cellStyle name="Followed Hyperlink 14" xfId="42623" hidden="1"/>
    <cellStyle name="Followed Hyperlink 14" xfId="42907" hidden="1"/>
    <cellStyle name="Followed Hyperlink 14" xfId="43187" hidden="1"/>
    <cellStyle name="Followed Hyperlink 14" xfId="43469" hidden="1"/>
    <cellStyle name="Followed Hyperlink 14" xfId="43753" hidden="1"/>
    <cellStyle name="Followed Hyperlink 14" xfId="44033" hidden="1"/>
    <cellStyle name="Followed Hyperlink 14" xfId="44317" hidden="1"/>
    <cellStyle name="Followed Hyperlink 14" xfId="44597" hidden="1"/>
    <cellStyle name="Followed Hyperlink 14" xfId="44881" hidden="1"/>
    <cellStyle name="Followed Hyperlink 14" xfId="45163" hidden="1"/>
    <cellStyle name="Followed Hyperlink 14" xfId="45443" hidden="1"/>
    <cellStyle name="Followed Hyperlink 14" xfId="45727" hidden="1"/>
    <cellStyle name="Followed Hyperlink 14" xfId="46009" hidden="1"/>
    <cellStyle name="Followed Hyperlink 14" xfId="46291" hidden="1"/>
    <cellStyle name="Followed Hyperlink 14" xfId="46573" hidden="1"/>
    <cellStyle name="Followed Hyperlink 14" xfId="46855" hidden="1"/>
    <cellStyle name="Followed Hyperlink 14" xfId="47137" hidden="1"/>
    <cellStyle name="Followed Hyperlink 14" xfId="47419" hidden="1"/>
    <cellStyle name="Followed Hyperlink 14" xfId="47701" hidden="1"/>
    <cellStyle name="Followed Hyperlink 14" xfId="47983" hidden="1"/>
    <cellStyle name="Followed Hyperlink 14" xfId="48265" hidden="1"/>
    <cellStyle name="Followed Hyperlink 14" xfId="48547" hidden="1"/>
    <cellStyle name="Followed Hyperlink 14" xfId="48829" hidden="1"/>
    <cellStyle name="Followed Hyperlink 14" xfId="49111" hidden="1"/>
    <cellStyle name="Followed Hyperlink 14" xfId="49391" hidden="1"/>
    <cellStyle name="Followed Hyperlink 14" xfId="49675" hidden="1"/>
    <cellStyle name="Followed Hyperlink 14" xfId="49957" hidden="1"/>
    <cellStyle name="Followed Hyperlink 14" xfId="50239" hidden="1"/>
    <cellStyle name="Followed Hyperlink 14" xfId="50521" hidden="1"/>
    <cellStyle name="Followed Hyperlink 14" xfId="50803" hidden="1"/>
    <cellStyle name="Followed Hyperlink 14" xfId="51075" hidden="1"/>
    <cellStyle name="Followed Hyperlink 14" xfId="51367" hidden="1"/>
    <cellStyle name="Followed Hyperlink 14" xfId="51649" hidden="1"/>
    <cellStyle name="Followed Hyperlink 14" xfId="51931" hidden="1"/>
    <cellStyle name="Followed Hyperlink 14" xfId="52213" hidden="1"/>
    <cellStyle name="Followed Hyperlink 14" xfId="52495" hidden="1"/>
    <cellStyle name="Followed Hyperlink 14" xfId="52777" hidden="1"/>
    <cellStyle name="Followed Hyperlink 14" xfId="53059" hidden="1"/>
    <cellStyle name="Followed Hyperlink 14" xfId="53341" hidden="1"/>
    <cellStyle name="Followed Hyperlink 140" xfId="4247" hidden="1"/>
    <cellStyle name="Followed Hyperlink 140" xfId="4259" hidden="1"/>
    <cellStyle name="Followed Hyperlink 140" xfId="4543" hidden="1"/>
    <cellStyle name="Followed Hyperlink 140" xfId="4823" hidden="1"/>
    <cellStyle name="Followed Hyperlink 140" xfId="5105" hidden="1"/>
    <cellStyle name="Followed Hyperlink 140" xfId="5389" hidden="1"/>
    <cellStyle name="Followed Hyperlink 140" xfId="5669" hidden="1"/>
    <cellStyle name="Followed Hyperlink 140" xfId="5953" hidden="1"/>
    <cellStyle name="Followed Hyperlink 140" xfId="6233" hidden="1"/>
    <cellStyle name="Followed Hyperlink 140" xfId="6517" hidden="1"/>
    <cellStyle name="Followed Hyperlink 140" xfId="6799" hidden="1"/>
    <cellStyle name="Followed Hyperlink 140" xfId="7079" hidden="1"/>
    <cellStyle name="Followed Hyperlink 140" xfId="7363" hidden="1"/>
    <cellStyle name="Followed Hyperlink 140" xfId="7645" hidden="1"/>
    <cellStyle name="Followed Hyperlink 140" xfId="7927" hidden="1"/>
    <cellStyle name="Followed Hyperlink 140" xfId="8209" hidden="1"/>
    <cellStyle name="Followed Hyperlink 140" xfId="8491" hidden="1"/>
    <cellStyle name="Followed Hyperlink 140" xfId="8773" hidden="1"/>
    <cellStyle name="Followed Hyperlink 140" xfId="9055" hidden="1"/>
    <cellStyle name="Followed Hyperlink 140" xfId="9337" hidden="1"/>
    <cellStyle name="Followed Hyperlink 140" xfId="9619" hidden="1"/>
    <cellStyle name="Followed Hyperlink 140" xfId="9901" hidden="1"/>
    <cellStyle name="Followed Hyperlink 140" xfId="10183" hidden="1"/>
    <cellStyle name="Followed Hyperlink 140" xfId="10465" hidden="1"/>
    <cellStyle name="Followed Hyperlink 140" xfId="10747" hidden="1"/>
    <cellStyle name="Followed Hyperlink 140" xfId="11027" hidden="1"/>
    <cellStyle name="Followed Hyperlink 140" xfId="11311" hidden="1"/>
    <cellStyle name="Followed Hyperlink 140" xfId="11593" hidden="1"/>
    <cellStyle name="Followed Hyperlink 140" xfId="11875" hidden="1"/>
    <cellStyle name="Followed Hyperlink 140" xfId="12157" hidden="1"/>
    <cellStyle name="Followed Hyperlink 140" xfId="12439" hidden="1"/>
    <cellStyle name="Followed Hyperlink 140" xfId="12989" hidden="1"/>
    <cellStyle name="Followed Hyperlink 140" xfId="13003" hidden="1"/>
    <cellStyle name="Followed Hyperlink 140" xfId="13285" hidden="1"/>
    <cellStyle name="Followed Hyperlink 140" xfId="13567" hidden="1"/>
    <cellStyle name="Followed Hyperlink 140" xfId="13849" hidden="1"/>
    <cellStyle name="Followed Hyperlink 140" xfId="14131" hidden="1"/>
    <cellStyle name="Followed Hyperlink 140" xfId="14413" hidden="1"/>
    <cellStyle name="Followed Hyperlink 140" xfId="14695" hidden="1"/>
    <cellStyle name="Followed Hyperlink 140" xfId="14977" hidden="1"/>
    <cellStyle name="Followed Hyperlink 140" xfId="19523" hidden="1"/>
    <cellStyle name="Followed Hyperlink 140" xfId="19535" hidden="1"/>
    <cellStyle name="Followed Hyperlink 140" xfId="19819" hidden="1"/>
    <cellStyle name="Followed Hyperlink 140" xfId="20099" hidden="1"/>
    <cellStyle name="Followed Hyperlink 140" xfId="20381" hidden="1"/>
    <cellStyle name="Followed Hyperlink 140" xfId="20665" hidden="1"/>
    <cellStyle name="Followed Hyperlink 140" xfId="20945" hidden="1"/>
    <cellStyle name="Followed Hyperlink 140" xfId="21229" hidden="1"/>
    <cellStyle name="Followed Hyperlink 140" xfId="21509" hidden="1"/>
    <cellStyle name="Followed Hyperlink 140" xfId="21793" hidden="1"/>
    <cellStyle name="Followed Hyperlink 140" xfId="22075" hidden="1"/>
    <cellStyle name="Followed Hyperlink 140" xfId="22355" hidden="1"/>
    <cellStyle name="Followed Hyperlink 140" xfId="22639" hidden="1"/>
    <cellStyle name="Followed Hyperlink 140" xfId="22921" hidden="1"/>
    <cellStyle name="Followed Hyperlink 140" xfId="23203" hidden="1"/>
    <cellStyle name="Followed Hyperlink 140" xfId="23485" hidden="1"/>
    <cellStyle name="Followed Hyperlink 140" xfId="23767" hidden="1"/>
    <cellStyle name="Followed Hyperlink 140" xfId="24049" hidden="1"/>
    <cellStyle name="Followed Hyperlink 140" xfId="24331" hidden="1"/>
    <cellStyle name="Followed Hyperlink 140" xfId="24613" hidden="1"/>
    <cellStyle name="Followed Hyperlink 140" xfId="24895" hidden="1"/>
    <cellStyle name="Followed Hyperlink 140" xfId="25177" hidden="1"/>
    <cellStyle name="Followed Hyperlink 140" xfId="25459" hidden="1"/>
    <cellStyle name="Followed Hyperlink 140" xfId="25741" hidden="1"/>
    <cellStyle name="Followed Hyperlink 140" xfId="26023" hidden="1"/>
    <cellStyle name="Followed Hyperlink 140" xfId="26303" hidden="1"/>
    <cellStyle name="Followed Hyperlink 140" xfId="26587" hidden="1"/>
    <cellStyle name="Followed Hyperlink 140" xfId="26869" hidden="1"/>
    <cellStyle name="Followed Hyperlink 140" xfId="27151" hidden="1"/>
    <cellStyle name="Followed Hyperlink 140" xfId="27433" hidden="1"/>
    <cellStyle name="Followed Hyperlink 140" xfId="27715" hidden="1"/>
    <cellStyle name="Followed Hyperlink 140" xfId="28265" hidden="1"/>
    <cellStyle name="Followed Hyperlink 140" xfId="28279" hidden="1"/>
    <cellStyle name="Followed Hyperlink 140" xfId="28561" hidden="1"/>
    <cellStyle name="Followed Hyperlink 140" xfId="28843" hidden="1"/>
    <cellStyle name="Followed Hyperlink 140" xfId="29125" hidden="1"/>
    <cellStyle name="Followed Hyperlink 140" xfId="29407" hidden="1"/>
    <cellStyle name="Followed Hyperlink 140" xfId="29689" hidden="1"/>
    <cellStyle name="Followed Hyperlink 140" xfId="29971" hidden="1"/>
    <cellStyle name="Followed Hyperlink 140" xfId="30253" hidden="1"/>
    <cellStyle name="Followed Hyperlink 140" xfId="31110" hidden="1"/>
    <cellStyle name="Followed Hyperlink 140" xfId="31122" hidden="1"/>
    <cellStyle name="Followed Hyperlink 140" xfId="31406" hidden="1"/>
    <cellStyle name="Followed Hyperlink 140" xfId="31686" hidden="1"/>
    <cellStyle name="Followed Hyperlink 140" xfId="31968" hidden="1"/>
    <cellStyle name="Followed Hyperlink 140" xfId="32252" hidden="1"/>
    <cellStyle name="Followed Hyperlink 140" xfId="32532" hidden="1"/>
    <cellStyle name="Followed Hyperlink 140" xfId="32816" hidden="1"/>
    <cellStyle name="Followed Hyperlink 140" xfId="33096" hidden="1"/>
    <cellStyle name="Followed Hyperlink 140" xfId="33380" hidden="1"/>
    <cellStyle name="Followed Hyperlink 140" xfId="33662" hidden="1"/>
    <cellStyle name="Followed Hyperlink 140" xfId="33942" hidden="1"/>
    <cellStyle name="Followed Hyperlink 140" xfId="34226" hidden="1"/>
    <cellStyle name="Followed Hyperlink 140" xfId="34508" hidden="1"/>
    <cellStyle name="Followed Hyperlink 140" xfId="34790" hidden="1"/>
    <cellStyle name="Followed Hyperlink 140" xfId="35072" hidden="1"/>
    <cellStyle name="Followed Hyperlink 140" xfId="35354" hidden="1"/>
    <cellStyle name="Followed Hyperlink 140" xfId="35636" hidden="1"/>
    <cellStyle name="Followed Hyperlink 140" xfId="35918" hidden="1"/>
    <cellStyle name="Followed Hyperlink 140" xfId="36200" hidden="1"/>
    <cellStyle name="Followed Hyperlink 140" xfId="36482" hidden="1"/>
    <cellStyle name="Followed Hyperlink 140" xfId="36764" hidden="1"/>
    <cellStyle name="Followed Hyperlink 140" xfId="37046" hidden="1"/>
    <cellStyle name="Followed Hyperlink 140" xfId="37328" hidden="1"/>
    <cellStyle name="Followed Hyperlink 140" xfId="37610" hidden="1"/>
    <cellStyle name="Followed Hyperlink 140" xfId="37890" hidden="1"/>
    <cellStyle name="Followed Hyperlink 140" xfId="38174" hidden="1"/>
    <cellStyle name="Followed Hyperlink 140" xfId="38456" hidden="1"/>
    <cellStyle name="Followed Hyperlink 140" xfId="38738" hidden="1"/>
    <cellStyle name="Followed Hyperlink 140" xfId="39020" hidden="1"/>
    <cellStyle name="Followed Hyperlink 140" xfId="39302" hidden="1"/>
    <cellStyle name="Followed Hyperlink 140" xfId="39852" hidden="1"/>
    <cellStyle name="Followed Hyperlink 140" xfId="39866" hidden="1"/>
    <cellStyle name="Followed Hyperlink 140" xfId="40148" hidden="1"/>
    <cellStyle name="Followed Hyperlink 140" xfId="40430" hidden="1"/>
    <cellStyle name="Followed Hyperlink 140" xfId="40712" hidden="1"/>
    <cellStyle name="Followed Hyperlink 140" xfId="40994" hidden="1"/>
    <cellStyle name="Followed Hyperlink 140" xfId="41276" hidden="1"/>
    <cellStyle name="Followed Hyperlink 140" xfId="41558" hidden="1"/>
    <cellStyle name="Followed Hyperlink 140" xfId="41840" hidden="1"/>
    <cellStyle name="Followed Hyperlink 140" xfId="42390" hidden="1"/>
    <cellStyle name="Followed Hyperlink 140" xfId="42402" hidden="1"/>
    <cellStyle name="Followed Hyperlink 140" xfId="42686" hidden="1"/>
    <cellStyle name="Followed Hyperlink 140" xfId="42966" hidden="1"/>
    <cellStyle name="Followed Hyperlink 140" xfId="43248" hidden="1"/>
    <cellStyle name="Followed Hyperlink 140" xfId="43532" hidden="1"/>
    <cellStyle name="Followed Hyperlink 140" xfId="43812" hidden="1"/>
    <cellStyle name="Followed Hyperlink 140" xfId="44096" hidden="1"/>
    <cellStyle name="Followed Hyperlink 140" xfId="44376" hidden="1"/>
    <cellStyle name="Followed Hyperlink 140" xfId="44660" hidden="1"/>
    <cellStyle name="Followed Hyperlink 140" xfId="44942" hidden="1"/>
    <cellStyle name="Followed Hyperlink 140" xfId="45222" hidden="1"/>
    <cellStyle name="Followed Hyperlink 140" xfId="45506" hidden="1"/>
    <cellStyle name="Followed Hyperlink 140" xfId="45788" hidden="1"/>
    <cellStyle name="Followed Hyperlink 140" xfId="46070" hidden="1"/>
    <cellStyle name="Followed Hyperlink 140" xfId="46352" hidden="1"/>
    <cellStyle name="Followed Hyperlink 140" xfId="46634" hidden="1"/>
    <cellStyle name="Followed Hyperlink 140" xfId="46916" hidden="1"/>
    <cellStyle name="Followed Hyperlink 140" xfId="47198" hidden="1"/>
    <cellStyle name="Followed Hyperlink 140" xfId="47480" hidden="1"/>
    <cellStyle name="Followed Hyperlink 140" xfId="47762" hidden="1"/>
    <cellStyle name="Followed Hyperlink 140" xfId="48044" hidden="1"/>
    <cellStyle name="Followed Hyperlink 140" xfId="48326" hidden="1"/>
    <cellStyle name="Followed Hyperlink 140" xfId="48608" hidden="1"/>
    <cellStyle name="Followed Hyperlink 140" xfId="48890" hidden="1"/>
    <cellStyle name="Followed Hyperlink 140" xfId="49170" hidden="1"/>
    <cellStyle name="Followed Hyperlink 140" xfId="49454" hidden="1"/>
    <cellStyle name="Followed Hyperlink 140" xfId="49736" hidden="1"/>
    <cellStyle name="Followed Hyperlink 140" xfId="50018" hidden="1"/>
    <cellStyle name="Followed Hyperlink 140" xfId="50300" hidden="1"/>
    <cellStyle name="Followed Hyperlink 140" xfId="50582" hidden="1"/>
    <cellStyle name="Followed Hyperlink 140" xfId="51132" hidden="1"/>
    <cellStyle name="Followed Hyperlink 140" xfId="51146" hidden="1"/>
    <cellStyle name="Followed Hyperlink 140" xfId="51428" hidden="1"/>
    <cellStyle name="Followed Hyperlink 140" xfId="51710" hidden="1"/>
    <cellStyle name="Followed Hyperlink 140" xfId="51992" hidden="1"/>
    <cellStyle name="Followed Hyperlink 140" xfId="52274" hidden="1"/>
    <cellStyle name="Followed Hyperlink 140" xfId="52556" hidden="1"/>
    <cellStyle name="Followed Hyperlink 140" xfId="52838" hidden="1"/>
    <cellStyle name="Followed Hyperlink 140" xfId="53120" hidden="1"/>
    <cellStyle name="Followed Hyperlink 141" xfId="4249" hidden="1"/>
    <cellStyle name="Followed Hyperlink 141" xfId="4255" hidden="1"/>
    <cellStyle name="Followed Hyperlink 141" xfId="4539" hidden="1"/>
    <cellStyle name="Followed Hyperlink 141" xfId="4819" hidden="1"/>
    <cellStyle name="Followed Hyperlink 141" xfId="5101" hidden="1"/>
    <cellStyle name="Followed Hyperlink 141" xfId="5385" hidden="1"/>
    <cellStyle name="Followed Hyperlink 141" xfId="5665" hidden="1"/>
    <cellStyle name="Followed Hyperlink 141" xfId="5949" hidden="1"/>
    <cellStyle name="Followed Hyperlink 141" xfId="6229" hidden="1"/>
    <cellStyle name="Followed Hyperlink 141" xfId="6513" hidden="1"/>
    <cellStyle name="Followed Hyperlink 141" xfId="6795" hidden="1"/>
    <cellStyle name="Followed Hyperlink 141" xfId="7075" hidden="1"/>
    <cellStyle name="Followed Hyperlink 141" xfId="7359" hidden="1"/>
    <cellStyle name="Followed Hyperlink 141" xfId="7641" hidden="1"/>
    <cellStyle name="Followed Hyperlink 141" xfId="7923" hidden="1"/>
    <cellStyle name="Followed Hyperlink 141" xfId="8205" hidden="1"/>
    <cellStyle name="Followed Hyperlink 141" xfId="8487" hidden="1"/>
    <cellStyle name="Followed Hyperlink 141" xfId="8769" hidden="1"/>
    <cellStyle name="Followed Hyperlink 141" xfId="9051" hidden="1"/>
    <cellStyle name="Followed Hyperlink 141" xfId="9333" hidden="1"/>
    <cellStyle name="Followed Hyperlink 141" xfId="9615" hidden="1"/>
    <cellStyle name="Followed Hyperlink 141" xfId="9897" hidden="1"/>
    <cellStyle name="Followed Hyperlink 141" xfId="10179" hidden="1"/>
    <cellStyle name="Followed Hyperlink 141" xfId="10461" hidden="1"/>
    <cellStyle name="Followed Hyperlink 141" xfId="10743" hidden="1"/>
    <cellStyle name="Followed Hyperlink 141" xfId="11023" hidden="1"/>
    <cellStyle name="Followed Hyperlink 141" xfId="11307" hidden="1"/>
    <cellStyle name="Followed Hyperlink 141" xfId="11589" hidden="1"/>
    <cellStyle name="Followed Hyperlink 141" xfId="11871" hidden="1"/>
    <cellStyle name="Followed Hyperlink 141" xfId="12153" hidden="1"/>
    <cellStyle name="Followed Hyperlink 141" xfId="12435" hidden="1"/>
    <cellStyle name="Followed Hyperlink 141" xfId="12991" hidden="1"/>
    <cellStyle name="Followed Hyperlink 141" xfId="12999" hidden="1"/>
    <cellStyle name="Followed Hyperlink 141" xfId="13281" hidden="1"/>
    <cellStyle name="Followed Hyperlink 141" xfId="13563" hidden="1"/>
    <cellStyle name="Followed Hyperlink 141" xfId="13845" hidden="1"/>
    <cellStyle name="Followed Hyperlink 141" xfId="14127" hidden="1"/>
    <cellStyle name="Followed Hyperlink 141" xfId="14409" hidden="1"/>
    <cellStyle name="Followed Hyperlink 141" xfId="14691" hidden="1"/>
    <cellStyle name="Followed Hyperlink 141" xfId="14973" hidden="1"/>
    <cellStyle name="Followed Hyperlink 141" xfId="19525" hidden="1"/>
    <cellStyle name="Followed Hyperlink 141" xfId="19531" hidden="1"/>
    <cellStyle name="Followed Hyperlink 141" xfId="19815" hidden="1"/>
    <cellStyle name="Followed Hyperlink 141" xfId="20095" hidden="1"/>
    <cellStyle name="Followed Hyperlink 141" xfId="20377" hidden="1"/>
    <cellStyle name="Followed Hyperlink 141" xfId="20661" hidden="1"/>
    <cellStyle name="Followed Hyperlink 141" xfId="20941" hidden="1"/>
    <cellStyle name="Followed Hyperlink 141" xfId="21225" hidden="1"/>
    <cellStyle name="Followed Hyperlink 141" xfId="21505" hidden="1"/>
    <cellStyle name="Followed Hyperlink 141" xfId="21789" hidden="1"/>
    <cellStyle name="Followed Hyperlink 141" xfId="22071" hidden="1"/>
    <cellStyle name="Followed Hyperlink 141" xfId="22351" hidden="1"/>
    <cellStyle name="Followed Hyperlink 141" xfId="22635" hidden="1"/>
    <cellStyle name="Followed Hyperlink 141" xfId="22917" hidden="1"/>
    <cellStyle name="Followed Hyperlink 141" xfId="23199" hidden="1"/>
    <cellStyle name="Followed Hyperlink 141" xfId="23481" hidden="1"/>
    <cellStyle name="Followed Hyperlink 141" xfId="23763" hidden="1"/>
    <cellStyle name="Followed Hyperlink 141" xfId="24045" hidden="1"/>
    <cellStyle name="Followed Hyperlink 141" xfId="24327" hidden="1"/>
    <cellStyle name="Followed Hyperlink 141" xfId="24609" hidden="1"/>
    <cellStyle name="Followed Hyperlink 141" xfId="24891" hidden="1"/>
    <cellStyle name="Followed Hyperlink 141" xfId="25173" hidden="1"/>
    <cellStyle name="Followed Hyperlink 141" xfId="25455" hidden="1"/>
    <cellStyle name="Followed Hyperlink 141" xfId="25737" hidden="1"/>
    <cellStyle name="Followed Hyperlink 141" xfId="26019" hidden="1"/>
    <cellStyle name="Followed Hyperlink 141" xfId="26299" hidden="1"/>
    <cellStyle name="Followed Hyperlink 141" xfId="26583" hidden="1"/>
    <cellStyle name="Followed Hyperlink 141" xfId="26865" hidden="1"/>
    <cellStyle name="Followed Hyperlink 141" xfId="27147" hidden="1"/>
    <cellStyle name="Followed Hyperlink 141" xfId="27429" hidden="1"/>
    <cellStyle name="Followed Hyperlink 141" xfId="27711" hidden="1"/>
    <cellStyle name="Followed Hyperlink 141" xfId="28267" hidden="1"/>
    <cellStyle name="Followed Hyperlink 141" xfId="28275" hidden="1"/>
    <cellStyle name="Followed Hyperlink 141" xfId="28557" hidden="1"/>
    <cellStyle name="Followed Hyperlink 141" xfId="28839" hidden="1"/>
    <cellStyle name="Followed Hyperlink 141" xfId="29121" hidden="1"/>
    <cellStyle name="Followed Hyperlink 141" xfId="29403" hidden="1"/>
    <cellStyle name="Followed Hyperlink 141" xfId="29685" hidden="1"/>
    <cellStyle name="Followed Hyperlink 141" xfId="29967" hidden="1"/>
    <cellStyle name="Followed Hyperlink 141" xfId="30249" hidden="1"/>
    <cellStyle name="Followed Hyperlink 141" xfId="31112" hidden="1"/>
    <cellStyle name="Followed Hyperlink 141" xfId="31118" hidden="1"/>
    <cellStyle name="Followed Hyperlink 141" xfId="31402" hidden="1"/>
    <cellStyle name="Followed Hyperlink 141" xfId="31682" hidden="1"/>
    <cellStyle name="Followed Hyperlink 141" xfId="31964" hidden="1"/>
    <cellStyle name="Followed Hyperlink 141" xfId="32248" hidden="1"/>
    <cellStyle name="Followed Hyperlink 141" xfId="32528" hidden="1"/>
    <cellStyle name="Followed Hyperlink 141" xfId="32812" hidden="1"/>
    <cellStyle name="Followed Hyperlink 141" xfId="33092" hidden="1"/>
    <cellStyle name="Followed Hyperlink 141" xfId="33376" hidden="1"/>
    <cellStyle name="Followed Hyperlink 141" xfId="33658" hidden="1"/>
    <cellStyle name="Followed Hyperlink 141" xfId="33938" hidden="1"/>
    <cellStyle name="Followed Hyperlink 141" xfId="34222" hidden="1"/>
    <cellStyle name="Followed Hyperlink 141" xfId="34504" hidden="1"/>
    <cellStyle name="Followed Hyperlink 141" xfId="34786" hidden="1"/>
    <cellStyle name="Followed Hyperlink 141" xfId="35068" hidden="1"/>
    <cellStyle name="Followed Hyperlink 141" xfId="35350" hidden="1"/>
    <cellStyle name="Followed Hyperlink 141" xfId="35632" hidden="1"/>
    <cellStyle name="Followed Hyperlink 141" xfId="35914" hidden="1"/>
    <cellStyle name="Followed Hyperlink 141" xfId="36196" hidden="1"/>
    <cellStyle name="Followed Hyperlink 141" xfId="36478" hidden="1"/>
    <cellStyle name="Followed Hyperlink 141" xfId="36760" hidden="1"/>
    <cellStyle name="Followed Hyperlink 141" xfId="37042" hidden="1"/>
    <cellStyle name="Followed Hyperlink 141" xfId="37324" hidden="1"/>
    <cellStyle name="Followed Hyperlink 141" xfId="37606" hidden="1"/>
    <cellStyle name="Followed Hyperlink 141" xfId="37886" hidden="1"/>
    <cellStyle name="Followed Hyperlink 141" xfId="38170" hidden="1"/>
    <cellStyle name="Followed Hyperlink 141" xfId="38452" hidden="1"/>
    <cellStyle name="Followed Hyperlink 141" xfId="38734" hidden="1"/>
    <cellStyle name="Followed Hyperlink 141" xfId="39016" hidden="1"/>
    <cellStyle name="Followed Hyperlink 141" xfId="39298" hidden="1"/>
    <cellStyle name="Followed Hyperlink 141" xfId="39854" hidden="1"/>
    <cellStyle name="Followed Hyperlink 141" xfId="39862" hidden="1"/>
    <cellStyle name="Followed Hyperlink 141" xfId="40144" hidden="1"/>
    <cellStyle name="Followed Hyperlink 141" xfId="40426" hidden="1"/>
    <cellStyle name="Followed Hyperlink 141" xfId="40708" hidden="1"/>
    <cellStyle name="Followed Hyperlink 141" xfId="40990" hidden="1"/>
    <cellStyle name="Followed Hyperlink 141" xfId="41272" hidden="1"/>
    <cellStyle name="Followed Hyperlink 141" xfId="41554" hidden="1"/>
    <cellStyle name="Followed Hyperlink 141" xfId="41836" hidden="1"/>
    <cellStyle name="Followed Hyperlink 141" xfId="42392" hidden="1"/>
    <cellStyle name="Followed Hyperlink 141" xfId="42398" hidden="1"/>
    <cellStyle name="Followed Hyperlink 141" xfId="42682" hidden="1"/>
    <cellStyle name="Followed Hyperlink 141" xfId="42962" hidden="1"/>
    <cellStyle name="Followed Hyperlink 141" xfId="43244" hidden="1"/>
    <cellStyle name="Followed Hyperlink 141" xfId="43528" hidden="1"/>
    <cellStyle name="Followed Hyperlink 141" xfId="43808" hidden="1"/>
    <cellStyle name="Followed Hyperlink 141" xfId="44092" hidden="1"/>
    <cellStyle name="Followed Hyperlink 141" xfId="44372" hidden="1"/>
    <cellStyle name="Followed Hyperlink 141" xfId="44656" hidden="1"/>
    <cellStyle name="Followed Hyperlink 141" xfId="44938" hidden="1"/>
    <cellStyle name="Followed Hyperlink 141" xfId="45218" hidden="1"/>
    <cellStyle name="Followed Hyperlink 141" xfId="45502" hidden="1"/>
    <cellStyle name="Followed Hyperlink 141" xfId="45784" hidden="1"/>
    <cellStyle name="Followed Hyperlink 141" xfId="46066" hidden="1"/>
    <cellStyle name="Followed Hyperlink 141" xfId="46348" hidden="1"/>
    <cellStyle name="Followed Hyperlink 141" xfId="46630" hidden="1"/>
    <cellStyle name="Followed Hyperlink 141" xfId="46912" hidden="1"/>
    <cellStyle name="Followed Hyperlink 141" xfId="47194" hidden="1"/>
    <cellStyle name="Followed Hyperlink 141" xfId="47476" hidden="1"/>
    <cellStyle name="Followed Hyperlink 141" xfId="47758" hidden="1"/>
    <cellStyle name="Followed Hyperlink 141" xfId="48040" hidden="1"/>
    <cellStyle name="Followed Hyperlink 141" xfId="48322" hidden="1"/>
    <cellStyle name="Followed Hyperlink 141" xfId="48604" hidden="1"/>
    <cellStyle name="Followed Hyperlink 141" xfId="48886" hidden="1"/>
    <cellStyle name="Followed Hyperlink 141" xfId="49166" hidden="1"/>
    <cellStyle name="Followed Hyperlink 141" xfId="49450" hidden="1"/>
    <cellStyle name="Followed Hyperlink 141" xfId="49732" hidden="1"/>
    <cellStyle name="Followed Hyperlink 141" xfId="50014" hidden="1"/>
    <cellStyle name="Followed Hyperlink 141" xfId="50296" hidden="1"/>
    <cellStyle name="Followed Hyperlink 141" xfId="50578" hidden="1"/>
    <cellStyle name="Followed Hyperlink 141" xfId="51134" hidden="1"/>
    <cellStyle name="Followed Hyperlink 141" xfId="51142" hidden="1"/>
    <cellStyle name="Followed Hyperlink 141" xfId="51424" hidden="1"/>
    <cellStyle name="Followed Hyperlink 141" xfId="51706" hidden="1"/>
    <cellStyle name="Followed Hyperlink 141" xfId="51988" hidden="1"/>
    <cellStyle name="Followed Hyperlink 141" xfId="52270" hidden="1"/>
    <cellStyle name="Followed Hyperlink 141" xfId="52552" hidden="1"/>
    <cellStyle name="Followed Hyperlink 141" xfId="52834" hidden="1"/>
    <cellStyle name="Followed Hyperlink 141" xfId="53116" hidden="1"/>
    <cellStyle name="Followed Hyperlink 142" xfId="4251" hidden="1"/>
    <cellStyle name="Followed Hyperlink 142" xfId="4533" hidden="1"/>
    <cellStyle name="Followed Hyperlink 142" xfId="4535" hidden="1"/>
    <cellStyle name="Followed Hyperlink 142" xfId="5097" hidden="1"/>
    <cellStyle name="Followed Hyperlink 142" xfId="5379" hidden="1"/>
    <cellStyle name="Followed Hyperlink 142" xfId="5381" hidden="1"/>
    <cellStyle name="Followed Hyperlink 142" xfId="5943" hidden="1"/>
    <cellStyle name="Followed Hyperlink 142" xfId="5945" hidden="1"/>
    <cellStyle name="Followed Hyperlink 142" xfId="6507" hidden="1"/>
    <cellStyle name="Followed Hyperlink 142" xfId="6509" hidden="1"/>
    <cellStyle name="Followed Hyperlink 142" xfId="6791" hidden="1"/>
    <cellStyle name="Followed Hyperlink 142" xfId="7353" hidden="1"/>
    <cellStyle name="Followed Hyperlink 142" xfId="7355" hidden="1"/>
    <cellStyle name="Followed Hyperlink 142" xfId="7637" hidden="1"/>
    <cellStyle name="Followed Hyperlink 142" xfId="7919" hidden="1"/>
    <cellStyle name="Followed Hyperlink 142" xfId="8201" hidden="1"/>
    <cellStyle name="Followed Hyperlink 142" xfId="8483" hidden="1"/>
    <cellStyle name="Followed Hyperlink 142" xfId="8765" hidden="1"/>
    <cellStyle name="Followed Hyperlink 142" xfId="9047" hidden="1"/>
    <cellStyle name="Followed Hyperlink 142" xfId="9329" hidden="1"/>
    <cellStyle name="Followed Hyperlink 142" xfId="9611" hidden="1"/>
    <cellStyle name="Followed Hyperlink 142" xfId="9893" hidden="1"/>
    <cellStyle name="Followed Hyperlink 142" xfId="10175" hidden="1"/>
    <cellStyle name="Followed Hyperlink 142" xfId="10457" hidden="1"/>
    <cellStyle name="Followed Hyperlink 142" xfId="10739" hidden="1"/>
    <cellStyle name="Followed Hyperlink 142" xfId="11301" hidden="1"/>
    <cellStyle name="Followed Hyperlink 142" xfId="11303" hidden="1"/>
    <cellStyle name="Followed Hyperlink 142" xfId="11585" hidden="1"/>
    <cellStyle name="Followed Hyperlink 142" xfId="11867" hidden="1"/>
    <cellStyle name="Followed Hyperlink 142" xfId="12149" hidden="1"/>
    <cellStyle name="Followed Hyperlink 142" xfId="12431" hidden="1"/>
    <cellStyle name="Followed Hyperlink 142" xfId="12993" hidden="1"/>
    <cellStyle name="Followed Hyperlink 142" xfId="12995" hidden="1"/>
    <cellStyle name="Followed Hyperlink 142" xfId="13277" hidden="1"/>
    <cellStyle name="Followed Hyperlink 142" xfId="13559" hidden="1"/>
    <cellStyle name="Followed Hyperlink 142" xfId="13841" hidden="1"/>
    <cellStyle name="Followed Hyperlink 142" xfId="14123" hidden="1"/>
    <cellStyle name="Followed Hyperlink 142" xfId="14405" hidden="1"/>
    <cellStyle name="Followed Hyperlink 142" xfId="14687" hidden="1"/>
    <cellStyle name="Followed Hyperlink 142" xfId="14969" hidden="1"/>
    <cellStyle name="Followed Hyperlink 142" xfId="19527" hidden="1"/>
    <cellStyle name="Followed Hyperlink 142" xfId="19809" hidden="1"/>
    <cellStyle name="Followed Hyperlink 142" xfId="19811" hidden="1"/>
    <cellStyle name="Followed Hyperlink 142" xfId="20373" hidden="1"/>
    <cellStyle name="Followed Hyperlink 142" xfId="20655" hidden="1"/>
    <cellStyle name="Followed Hyperlink 142" xfId="20657" hidden="1"/>
    <cellStyle name="Followed Hyperlink 142" xfId="21219" hidden="1"/>
    <cellStyle name="Followed Hyperlink 142" xfId="21221" hidden="1"/>
    <cellStyle name="Followed Hyperlink 142" xfId="21783" hidden="1"/>
    <cellStyle name="Followed Hyperlink 142" xfId="21785" hidden="1"/>
    <cellStyle name="Followed Hyperlink 142" xfId="22067" hidden="1"/>
    <cellStyle name="Followed Hyperlink 142" xfId="22629" hidden="1"/>
    <cellStyle name="Followed Hyperlink 142" xfId="22631" hidden="1"/>
    <cellStyle name="Followed Hyperlink 142" xfId="22913" hidden="1"/>
    <cellStyle name="Followed Hyperlink 142" xfId="23195" hidden="1"/>
    <cellStyle name="Followed Hyperlink 142" xfId="23477" hidden="1"/>
    <cellStyle name="Followed Hyperlink 142" xfId="23759" hidden="1"/>
    <cellStyle name="Followed Hyperlink 142" xfId="24041" hidden="1"/>
    <cellStyle name="Followed Hyperlink 142" xfId="24323" hidden="1"/>
    <cellStyle name="Followed Hyperlink 142" xfId="24605" hidden="1"/>
    <cellStyle name="Followed Hyperlink 142" xfId="24887" hidden="1"/>
    <cellStyle name="Followed Hyperlink 142" xfId="25169" hidden="1"/>
    <cellStyle name="Followed Hyperlink 142" xfId="25451" hidden="1"/>
    <cellStyle name="Followed Hyperlink 142" xfId="25733" hidden="1"/>
    <cellStyle name="Followed Hyperlink 142" xfId="26015" hidden="1"/>
    <cellStyle name="Followed Hyperlink 142" xfId="26577" hidden="1"/>
    <cellStyle name="Followed Hyperlink 142" xfId="26579" hidden="1"/>
    <cellStyle name="Followed Hyperlink 142" xfId="26861" hidden="1"/>
    <cellStyle name="Followed Hyperlink 142" xfId="27143" hidden="1"/>
    <cellStyle name="Followed Hyperlink 142" xfId="27425" hidden="1"/>
    <cellStyle name="Followed Hyperlink 142" xfId="27707" hidden="1"/>
    <cellStyle name="Followed Hyperlink 142" xfId="28269" hidden="1"/>
    <cellStyle name="Followed Hyperlink 142" xfId="28271" hidden="1"/>
    <cellStyle name="Followed Hyperlink 142" xfId="28553" hidden="1"/>
    <cellStyle name="Followed Hyperlink 142" xfId="28835" hidden="1"/>
    <cellStyle name="Followed Hyperlink 142" xfId="29117" hidden="1"/>
    <cellStyle name="Followed Hyperlink 142" xfId="29399" hidden="1"/>
    <cellStyle name="Followed Hyperlink 142" xfId="29681" hidden="1"/>
    <cellStyle name="Followed Hyperlink 142" xfId="29963" hidden="1"/>
    <cellStyle name="Followed Hyperlink 142" xfId="30245" hidden="1"/>
    <cellStyle name="Followed Hyperlink 142" xfId="31114" hidden="1"/>
    <cellStyle name="Followed Hyperlink 142" xfId="31396" hidden="1"/>
    <cellStyle name="Followed Hyperlink 142" xfId="31398" hidden="1"/>
    <cellStyle name="Followed Hyperlink 142" xfId="31960" hidden="1"/>
    <cellStyle name="Followed Hyperlink 142" xfId="32242" hidden="1"/>
    <cellStyle name="Followed Hyperlink 142" xfId="32244" hidden="1"/>
    <cellStyle name="Followed Hyperlink 142" xfId="32806" hidden="1"/>
    <cellStyle name="Followed Hyperlink 142" xfId="32808" hidden="1"/>
    <cellStyle name="Followed Hyperlink 142" xfId="33370" hidden="1"/>
    <cellStyle name="Followed Hyperlink 142" xfId="33372" hidden="1"/>
    <cellStyle name="Followed Hyperlink 142" xfId="33654" hidden="1"/>
    <cellStyle name="Followed Hyperlink 142" xfId="34216" hidden="1"/>
    <cellStyle name="Followed Hyperlink 142" xfId="34218" hidden="1"/>
    <cellStyle name="Followed Hyperlink 142" xfId="34500" hidden="1"/>
    <cellStyle name="Followed Hyperlink 142" xfId="34782" hidden="1"/>
    <cellStyle name="Followed Hyperlink 142" xfId="35064" hidden="1"/>
    <cellStyle name="Followed Hyperlink 142" xfId="35346" hidden="1"/>
    <cellStyle name="Followed Hyperlink 142" xfId="35628" hidden="1"/>
    <cellStyle name="Followed Hyperlink 142" xfId="35910" hidden="1"/>
    <cellStyle name="Followed Hyperlink 142" xfId="36192" hidden="1"/>
    <cellStyle name="Followed Hyperlink 142" xfId="36474" hidden="1"/>
    <cellStyle name="Followed Hyperlink 142" xfId="36756" hidden="1"/>
    <cellStyle name="Followed Hyperlink 142" xfId="37038" hidden="1"/>
    <cellStyle name="Followed Hyperlink 142" xfId="37320" hidden="1"/>
    <cellStyle name="Followed Hyperlink 142" xfId="37602" hidden="1"/>
    <cellStyle name="Followed Hyperlink 142" xfId="38164" hidden="1"/>
    <cellStyle name="Followed Hyperlink 142" xfId="38166" hidden="1"/>
    <cellStyle name="Followed Hyperlink 142" xfId="38448" hidden="1"/>
    <cellStyle name="Followed Hyperlink 142" xfId="38730" hidden="1"/>
    <cellStyle name="Followed Hyperlink 142" xfId="39012" hidden="1"/>
    <cellStyle name="Followed Hyperlink 142" xfId="39294" hidden="1"/>
    <cellStyle name="Followed Hyperlink 142" xfId="39856" hidden="1"/>
    <cellStyle name="Followed Hyperlink 142" xfId="39858" hidden="1"/>
    <cellStyle name="Followed Hyperlink 142" xfId="40140" hidden="1"/>
    <cellStyle name="Followed Hyperlink 142" xfId="40422" hidden="1"/>
    <cellStyle name="Followed Hyperlink 142" xfId="40704" hidden="1"/>
    <cellStyle name="Followed Hyperlink 142" xfId="40986" hidden="1"/>
    <cellStyle name="Followed Hyperlink 142" xfId="41268" hidden="1"/>
    <cellStyle name="Followed Hyperlink 142" xfId="41550" hidden="1"/>
    <cellStyle name="Followed Hyperlink 142" xfId="41832" hidden="1"/>
    <cellStyle name="Followed Hyperlink 142" xfId="42394" hidden="1"/>
    <cellStyle name="Followed Hyperlink 142" xfId="42676" hidden="1"/>
    <cellStyle name="Followed Hyperlink 142" xfId="42678" hidden="1"/>
    <cellStyle name="Followed Hyperlink 142" xfId="43240" hidden="1"/>
    <cellStyle name="Followed Hyperlink 142" xfId="43522" hidden="1"/>
    <cellStyle name="Followed Hyperlink 142" xfId="43524" hidden="1"/>
    <cellStyle name="Followed Hyperlink 142" xfId="44086" hidden="1"/>
    <cellStyle name="Followed Hyperlink 142" xfId="44088" hidden="1"/>
    <cellStyle name="Followed Hyperlink 142" xfId="44650" hidden="1"/>
    <cellStyle name="Followed Hyperlink 142" xfId="44652" hidden="1"/>
    <cellStyle name="Followed Hyperlink 142" xfId="44934" hidden="1"/>
    <cellStyle name="Followed Hyperlink 142" xfId="45496" hidden="1"/>
    <cellStyle name="Followed Hyperlink 142" xfId="45498" hidden="1"/>
    <cellStyle name="Followed Hyperlink 142" xfId="45780" hidden="1"/>
    <cellStyle name="Followed Hyperlink 142" xfId="46062" hidden="1"/>
    <cellStyle name="Followed Hyperlink 142" xfId="46344" hidden="1"/>
    <cellStyle name="Followed Hyperlink 142" xfId="46626" hidden="1"/>
    <cellStyle name="Followed Hyperlink 142" xfId="46908" hidden="1"/>
    <cellStyle name="Followed Hyperlink 142" xfId="47190" hidden="1"/>
    <cellStyle name="Followed Hyperlink 142" xfId="47472" hidden="1"/>
    <cellStyle name="Followed Hyperlink 142" xfId="47754" hidden="1"/>
    <cellStyle name="Followed Hyperlink 142" xfId="48036" hidden="1"/>
    <cellStyle name="Followed Hyperlink 142" xfId="48318" hidden="1"/>
    <cellStyle name="Followed Hyperlink 142" xfId="48600" hidden="1"/>
    <cellStyle name="Followed Hyperlink 142" xfId="48882" hidden="1"/>
    <cellStyle name="Followed Hyperlink 142" xfId="49444" hidden="1"/>
    <cellStyle name="Followed Hyperlink 142" xfId="49446" hidden="1"/>
    <cellStyle name="Followed Hyperlink 142" xfId="49728" hidden="1"/>
    <cellStyle name="Followed Hyperlink 142" xfId="50010" hidden="1"/>
    <cellStyle name="Followed Hyperlink 142" xfId="50292" hidden="1"/>
    <cellStyle name="Followed Hyperlink 142" xfId="50574" hidden="1"/>
    <cellStyle name="Followed Hyperlink 142" xfId="51136" hidden="1"/>
    <cellStyle name="Followed Hyperlink 142" xfId="51138" hidden="1"/>
    <cellStyle name="Followed Hyperlink 142" xfId="51420" hidden="1"/>
    <cellStyle name="Followed Hyperlink 142" xfId="51702" hidden="1"/>
    <cellStyle name="Followed Hyperlink 142" xfId="51984" hidden="1"/>
    <cellStyle name="Followed Hyperlink 142" xfId="52266" hidden="1"/>
    <cellStyle name="Followed Hyperlink 142" xfId="52548" hidden="1"/>
    <cellStyle name="Followed Hyperlink 142" xfId="52830" hidden="1"/>
    <cellStyle name="Followed Hyperlink 142" xfId="53112" hidden="1"/>
    <cellStyle name="Followed Hyperlink 15" xfId="3997" hidden="1"/>
    <cellStyle name="Followed Hyperlink 15" xfId="4476" hidden="1"/>
    <cellStyle name="Followed Hyperlink 15" xfId="4760" hidden="1"/>
    <cellStyle name="Followed Hyperlink 15" xfId="5040" hidden="1"/>
    <cellStyle name="Followed Hyperlink 15" xfId="5322" hidden="1"/>
    <cellStyle name="Followed Hyperlink 15" xfId="5606" hidden="1"/>
    <cellStyle name="Followed Hyperlink 15" xfId="5886" hidden="1"/>
    <cellStyle name="Followed Hyperlink 15" xfId="6170" hidden="1"/>
    <cellStyle name="Followed Hyperlink 15" xfId="6450" hidden="1"/>
    <cellStyle name="Followed Hyperlink 15" xfId="6734" hidden="1"/>
    <cellStyle name="Followed Hyperlink 15" xfId="7016" hidden="1"/>
    <cellStyle name="Followed Hyperlink 15" xfId="7296" hidden="1"/>
    <cellStyle name="Followed Hyperlink 15" xfId="7580" hidden="1"/>
    <cellStyle name="Followed Hyperlink 15" xfId="7862" hidden="1"/>
    <cellStyle name="Followed Hyperlink 15" xfId="8144" hidden="1"/>
    <cellStyle name="Followed Hyperlink 15" xfId="8426" hidden="1"/>
    <cellStyle name="Followed Hyperlink 15" xfId="8708" hidden="1"/>
    <cellStyle name="Followed Hyperlink 15" xfId="8990" hidden="1"/>
    <cellStyle name="Followed Hyperlink 15" xfId="9272" hidden="1"/>
    <cellStyle name="Followed Hyperlink 15" xfId="9554" hidden="1"/>
    <cellStyle name="Followed Hyperlink 15" xfId="9836" hidden="1"/>
    <cellStyle name="Followed Hyperlink 15" xfId="10118" hidden="1"/>
    <cellStyle name="Followed Hyperlink 15" xfId="10400" hidden="1"/>
    <cellStyle name="Followed Hyperlink 15" xfId="10682" hidden="1"/>
    <cellStyle name="Followed Hyperlink 15" xfId="10964" hidden="1"/>
    <cellStyle name="Followed Hyperlink 15" xfId="11244" hidden="1"/>
    <cellStyle name="Followed Hyperlink 15" xfId="11528" hidden="1"/>
    <cellStyle name="Followed Hyperlink 15" xfId="11810" hidden="1"/>
    <cellStyle name="Followed Hyperlink 15" xfId="12092" hidden="1"/>
    <cellStyle name="Followed Hyperlink 15" xfId="12374" hidden="1"/>
    <cellStyle name="Followed Hyperlink 15" xfId="12656" hidden="1"/>
    <cellStyle name="Followed Hyperlink 15" xfId="12928" hidden="1"/>
    <cellStyle name="Followed Hyperlink 15" xfId="13220" hidden="1"/>
    <cellStyle name="Followed Hyperlink 15" xfId="13502" hidden="1"/>
    <cellStyle name="Followed Hyperlink 15" xfId="13784" hidden="1"/>
    <cellStyle name="Followed Hyperlink 15" xfId="14066" hidden="1"/>
    <cellStyle name="Followed Hyperlink 15" xfId="14348" hidden="1"/>
    <cellStyle name="Followed Hyperlink 15" xfId="14630" hidden="1"/>
    <cellStyle name="Followed Hyperlink 15" xfId="14912" hidden="1"/>
    <cellStyle name="Followed Hyperlink 15" xfId="15194" hidden="1"/>
    <cellStyle name="Followed Hyperlink 15" xfId="19273" hidden="1"/>
    <cellStyle name="Followed Hyperlink 15" xfId="19752" hidden="1"/>
    <cellStyle name="Followed Hyperlink 15" xfId="20036" hidden="1"/>
    <cellStyle name="Followed Hyperlink 15" xfId="20316" hidden="1"/>
    <cellStyle name="Followed Hyperlink 15" xfId="20598" hidden="1"/>
    <cellStyle name="Followed Hyperlink 15" xfId="20882" hidden="1"/>
    <cellStyle name="Followed Hyperlink 15" xfId="21162" hidden="1"/>
    <cellStyle name="Followed Hyperlink 15" xfId="21446" hidden="1"/>
    <cellStyle name="Followed Hyperlink 15" xfId="21726" hidden="1"/>
    <cellStyle name="Followed Hyperlink 15" xfId="22010" hidden="1"/>
    <cellStyle name="Followed Hyperlink 15" xfId="22292" hidden="1"/>
    <cellStyle name="Followed Hyperlink 15" xfId="22572" hidden="1"/>
    <cellStyle name="Followed Hyperlink 15" xfId="22856" hidden="1"/>
    <cellStyle name="Followed Hyperlink 15" xfId="23138" hidden="1"/>
    <cellStyle name="Followed Hyperlink 15" xfId="23420" hidden="1"/>
    <cellStyle name="Followed Hyperlink 15" xfId="23702" hidden="1"/>
    <cellStyle name="Followed Hyperlink 15" xfId="23984" hidden="1"/>
    <cellStyle name="Followed Hyperlink 15" xfId="24266" hidden="1"/>
    <cellStyle name="Followed Hyperlink 15" xfId="24548" hidden="1"/>
    <cellStyle name="Followed Hyperlink 15" xfId="24830" hidden="1"/>
    <cellStyle name="Followed Hyperlink 15" xfId="25112" hidden="1"/>
    <cellStyle name="Followed Hyperlink 15" xfId="25394" hidden="1"/>
    <cellStyle name="Followed Hyperlink 15" xfId="25676" hidden="1"/>
    <cellStyle name="Followed Hyperlink 15" xfId="25958" hidden="1"/>
    <cellStyle name="Followed Hyperlink 15" xfId="26240" hidden="1"/>
    <cellStyle name="Followed Hyperlink 15" xfId="26520" hidden="1"/>
    <cellStyle name="Followed Hyperlink 15" xfId="26804" hidden="1"/>
    <cellStyle name="Followed Hyperlink 15" xfId="27086" hidden="1"/>
    <cellStyle name="Followed Hyperlink 15" xfId="27368" hidden="1"/>
    <cellStyle name="Followed Hyperlink 15" xfId="27650" hidden="1"/>
    <cellStyle name="Followed Hyperlink 15" xfId="27932" hidden="1"/>
    <cellStyle name="Followed Hyperlink 15" xfId="28204" hidden="1"/>
    <cellStyle name="Followed Hyperlink 15" xfId="28496" hidden="1"/>
    <cellStyle name="Followed Hyperlink 15" xfId="28778" hidden="1"/>
    <cellStyle name="Followed Hyperlink 15" xfId="29060" hidden="1"/>
    <cellStyle name="Followed Hyperlink 15" xfId="29342" hidden="1"/>
    <cellStyle name="Followed Hyperlink 15" xfId="29624" hidden="1"/>
    <cellStyle name="Followed Hyperlink 15" xfId="29906" hidden="1"/>
    <cellStyle name="Followed Hyperlink 15" xfId="30188" hidden="1"/>
    <cellStyle name="Followed Hyperlink 15" xfId="30470" hidden="1"/>
    <cellStyle name="Followed Hyperlink 15" xfId="30860" hidden="1"/>
    <cellStyle name="Followed Hyperlink 15" xfId="31339" hidden="1"/>
    <cellStyle name="Followed Hyperlink 15" xfId="31623" hidden="1"/>
    <cellStyle name="Followed Hyperlink 15" xfId="31903" hidden="1"/>
    <cellStyle name="Followed Hyperlink 15" xfId="32185" hidden="1"/>
    <cellStyle name="Followed Hyperlink 15" xfId="32469" hidden="1"/>
    <cellStyle name="Followed Hyperlink 15" xfId="32749" hidden="1"/>
    <cellStyle name="Followed Hyperlink 15" xfId="33033" hidden="1"/>
    <cellStyle name="Followed Hyperlink 15" xfId="33313" hidden="1"/>
    <cellStyle name="Followed Hyperlink 15" xfId="33597" hidden="1"/>
    <cellStyle name="Followed Hyperlink 15" xfId="33879" hidden="1"/>
    <cellStyle name="Followed Hyperlink 15" xfId="34159" hidden="1"/>
    <cellStyle name="Followed Hyperlink 15" xfId="34443" hidden="1"/>
    <cellStyle name="Followed Hyperlink 15" xfId="34725" hidden="1"/>
    <cellStyle name="Followed Hyperlink 15" xfId="35007" hidden="1"/>
    <cellStyle name="Followed Hyperlink 15" xfId="35289" hidden="1"/>
    <cellStyle name="Followed Hyperlink 15" xfId="35571" hidden="1"/>
    <cellStyle name="Followed Hyperlink 15" xfId="35853" hidden="1"/>
    <cellStyle name="Followed Hyperlink 15" xfId="36135" hidden="1"/>
    <cellStyle name="Followed Hyperlink 15" xfId="36417" hidden="1"/>
    <cellStyle name="Followed Hyperlink 15" xfId="36699" hidden="1"/>
    <cellStyle name="Followed Hyperlink 15" xfId="36981" hidden="1"/>
    <cellStyle name="Followed Hyperlink 15" xfId="37263" hidden="1"/>
    <cellStyle name="Followed Hyperlink 15" xfId="37545" hidden="1"/>
    <cellStyle name="Followed Hyperlink 15" xfId="37827" hidden="1"/>
    <cellStyle name="Followed Hyperlink 15" xfId="38107" hidden="1"/>
    <cellStyle name="Followed Hyperlink 15" xfId="38391" hidden="1"/>
    <cellStyle name="Followed Hyperlink 15" xfId="38673" hidden="1"/>
    <cellStyle name="Followed Hyperlink 15" xfId="38955" hidden="1"/>
    <cellStyle name="Followed Hyperlink 15" xfId="39237" hidden="1"/>
    <cellStyle name="Followed Hyperlink 15" xfId="39519" hidden="1"/>
    <cellStyle name="Followed Hyperlink 15" xfId="39791" hidden="1"/>
    <cellStyle name="Followed Hyperlink 15" xfId="40083" hidden="1"/>
    <cellStyle name="Followed Hyperlink 15" xfId="40365" hidden="1"/>
    <cellStyle name="Followed Hyperlink 15" xfId="40647" hidden="1"/>
    <cellStyle name="Followed Hyperlink 15" xfId="40929" hidden="1"/>
    <cellStyle name="Followed Hyperlink 15" xfId="41211" hidden="1"/>
    <cellStyle name="Followed Hyperlink 15" xfId="41493" hidden="1"/>
    <cellStyle name="Followed Hyperlink 15" xfId="41775" hidden="1"/>
    <cellStyle name="Followed Hyperlink 15" xfId="42057" hidden="1"/>
    <cellStyle name="Followed Hyperlink 15" xfId="42140" hidden="1"/>
    <cellStyle name="Followed Hyperlink 15" xfId="42619" hidden="1"/>
    <cellStyle name="Followed Hyperlink 15" xfId="42903" hidden="1"/>
    <cellStyle name="Followed Hyperlink 15" xfId="43183" hidden="1"/>
    <cellStyle name="Followed Hyperlink 15" xfId="43465" hidden="1"/>
    <cellStyle name="Followed Hyperlink 15" xfId="43749" hidden="1"/>
    <cellStyle name="Followed Hyperlink 15" xfId="44029" hidden="1"/>
    <cellStyle name="Followed Hyperlink 15" xfId="44313" hidden="1"/>
    <cellStyle name="Followed Hyperlink 15" xfId="44593" hidden="1"/>
    <cellStyle name="Followed Hyperlink 15" xfId="44877" hidden="1"/>
    <cellStyle name="Followed Hyperlink 15" xfId="45159" hidden="1"/>
    <cellStyle name="Followed Hyperlink 15" xfId="45439" hidden="1"/>
    <cellStyle name="Followed Hyperlink 15" xfId="45723" hidden="1"/>
    <cellStyle name="Followed Hyperlink 15" xfId="46005" hidden="1"/>
    <cellStyle name="Followed Hyperlink 15" xfId="46287" hidden="1"/>
    <cellStyle name="Followed Hyperlink 15" xfId="46569" hidden="1"/>
    <cellStyle name="Followed Hyperlink 15" xfId="46851" hidden="1"/>
    <cellStyle name="Followed Hyperlink 15" xfId="47133" hidden="1"/>
    <cellStyle name="Followed Hyperlink 15" xfId="47415" hidden="1"/>
    <cellStyle name="Followed Hyperlink 15" xfId="47697" hidden="1"/>
    <cellStyle name="Followed Hyperlink 15" xfId="47979" hidden="1"/>
    <cellStyle name="Followed Hyperlink 15" xfId="48261" hidden="1"/>
    <cellStyle name="Followed Hyperlink 15" xfId="48543" hidden="1"/>
    <cellStyle name="Followed Hyperlink 15" xfId="48825" hidden="1"/>
    <cellStyle name="Followed Hyperlink 15" xfId="49107" hidden="1"/>
    <cellStyle name="Followed Hyperlink 15" xfId="49387" hidden="1"/>
    <cellStyle name="Followed Hyperlink 15" xfId="49671" hidden="1"/>
    <cellStyle name="Followed Hyperlink 15" xfId="49953" hidden="1"/>
    <cellStyle name="Followed Hyperlink 15" xfId="50235" hidden="1"/>
    <cellStyle name="Followed Hyperlink 15" xfId="50517" hidden="1"/>
    <cellStyle name="Followed Hyperlink 15" xfId="50799" hidden="1"/>
    <cellStyle name="Followed Hyperlink 15" xfId="51071" hidden="1"/>
    <cellStyle name="Followed Hyperlink 15" xfId="51363" hidden="1"/>
    <cellStyle name="Followed Hyperlink 15" xfId="51645" hidden="1"/>
    <cellStyle name="Followed Hyperlink 15" xfId="51927" hidden="1"/>
    <cellStyle name="Followed Hyperlink 15" xfId="52209" hidden="1"/>
    <cellStyle name="Followed Hyperlink 15" xfId="52491" hidden="1"/>
    <cellStyle name="Followed Hyperlink 15" xfId="52773" hidden="1"/>
    <cellStyle name="Followed Hyperlink 15" xfId="53055" hidden="1"/>
    <cellStyle name="Followed Hyperlink 15" xfId="53337" hidden="1"/>
    <cellStyle name="Followed Hyperlink 16" xfId="3999" hidden="1"/>
    <cellStyle name="Followed Hyperlink 16" xfId="4472" hidden="1"/>
    <cellStyle name="Followed Hyperlink 16" xfId="4756" hidden="1"/>
    <cellStyle name="Followed Hyperlink 16" xfId="5036" hidden="1"/>
    <cellStyle name="Followed Hyperlink 16" xfId="5318" hidden="1"/>
    <cellStyle name="Followed Hyperlink 16" xfId="5602" hidden="1"/>
    <cellStyle name="Followed Hyperlink 16" xfId="5882" hidden="1"/>
    <cellStyle name="Followed Hyperlink 16" xfId="6166" hidden="1"/>
    <cellStyle name="Followed Hyperlink 16" xfId="6446" hidden="1"/>
    <cellStyle name="Followed Hyperlink 16" xfId="6730" hidden="1"/>
    <cellStyle name="Followed Hyperlink 16" xfId="7012" hidden="1"/>
    <cellStyle name="Followed Hyperlink 16" xfId="7292" hidden="1"/>
    <cellStyle name="Followed Hyperlink 16" xfId="7576" hidden="1"/>
    <cellStyle name="Followed Hyperlink 16" xfId="7858" hidden="1"/>
    <cellStyle name="Followed Hyperlink 16" xfId="8140" hidden="1"/>
    <cellStyle name="Followed Hyperlink 16" xfId="8422" hidden="1"/>
    <cellStyle name="Followed Hyperlink 16" xfId="8704" hidden="1"/>
    <cellStyle name="Followed Hyperlink 16" xfId="8986" hidden="1"/>
    <cellStyle name="Followed Hyperlink 16" xfId="9268" hidden="1"/>
    <cellStyle name="Followed Hyperlink 16" xfId="9550" hidden="1"/>
    <cellStyle name="Followed Hyperlink 16" xfId="9832" hidden="1"/>
    <cellStyle name="Followed Hyperlink 16" xfId="10114" hidden="1"/>
    <cellStyle name="Followed Hyperlink 16" xfId="10396" hidden="1"/>
    <cellStyle name="Followed Hyperlink 16" xfId="10678" hidden="1"/>
    <cellStyle name="Followed Hyperlink 16" xfId="10960" hidden="1"/>
    <cellStyle name="Followed Hyperlink 16" xfId="11240" hidden="1"/>
    <cellStyle name="Followed Hyperlink 16" xfId="11524" hidden="1"/>
    <cellStyle name="Followed Hyperlink 16" xfId="11806" hidden="1"/>
    <cellStyle name="Followed Hyperlink 16" xfId="12088" hidden="1"/>
    <cellStyle name="Followed Hyperlink 16" xfId="12370" hidden="1"/>
    <cellStyle name="Followed Hyperlink 16" xfId="12652" hidden="1"/>
    <cellStyle name="Followed Hyperlink 16" xfId="12924" hidden="1"/>
    <cellStyle name="Followed Hyperlink 16" xfId="13216" hidden="1"/>
    <cellStyle name="Followed Hyperlink 16" xfId="13498" hidden="1"/>
    <cellStyle name="Followed Hyperlink 16" xfId="13780" hidden="1"/>
    <cellStyle name="Followed Hyperlink 16" xfId="14062" hidden="1"/>
    <cellStyle name="Followed Hyperlink 16" xfId="14344" hidden="1"/>
    <cellStyle name="Followed Hyperlink 16" xfId="14626" hidden="1"/>
    <cellStyle name="Followed Hyperlink 16" xfId="14908" hidden="1"/>
    <cellStyle name="Followed Hyperlink 16" xfId="15190" hidden="1"/>
    <cellStyle name="Followed Hyperlink 16" xfId="19275" hidden="1"/>
    <cellStyle name="Followed Hyperlink 16" xfId="19748" hidden="1"/>
    <cellStyle name="Followed Hyperlink 16" xfId="20032" hidden="1"/>
    <cellStyle name="Followed Hyperlink 16" xfId="20312" hidden="1"/>
    <cellStyle name="Followed Hyperlink 16" xfId="20594" hidden="1"/>
    <cellStyle name="Followed Hyperlink 16" xfId="20878" hidden="1"/>
    <cellStyle name="Followed Hyperlink 16" xfId="21158" hidden="1"/>
    <cellStyle name="Followed Hyperlink 16" xfId="21442" hidden="1"/>
    <cellStyle name="Followed Hyperlink 16" xfId="21722" hidden="1"/>
    <cellStyle name="Followed Hyperlink 16" xfId="22006" hidden="1"/>
    <cellStyle name="Followed Hyperlink 16" xfId="22288" hidden="1"/>
    <cellStyle name="Followed Hyperlink 16" xfId="22568" hidden="1"/>
    <cellStyle name="Followed Hyperlink 16" xfId="22852" hidden="1"/>
    <cellStyle name="Followed Hyperlink 16" xfId="23134" hidden="1"/>
    <cellStyle name="Followed Hyperlink 16" xfId="23416" hidden="1"/>
    <cellStyle name="Followed Hyperlink 16" xfId="23698" hidden="1"/>
    <cellStyle name="Followed Hyperlink 16" xfId="23980" hidden="1"/>
    <cellStyle name="Followed Hyperlink 16" xfId="24262" hidden="1"/>
    <cellStyle name="Followed Hyperlink 16" xfId="24544" hidden="1"/>
    <cellStyle name="Followed Hyperlink 16" xfId="24826" hidden="1"/>
    <cellStyle name="Followed Hyperlink 16" xfId="25108" hidden="1"/>
    <cellStyle name="Followed Hyperlink 16" xfId="25390" hidden="1"/>
    <cellStyle name="Followed Hyperlink 16" xfId="25672" hidden="1"/>
    <cellStyle name="Followed Hyperlink 16" xfId="25954" hidden="1"/>
    <cellStyle name="Followed Hyperlink 16" xfId="26236" hidden="1"/>
    <cellStyle name="Followed Hyperlink 16" xfId="26516" hidden="1"/>
    <cellStyle name="Followed Hyperlink 16" xfId="26800" hidden="1"/>
    <cellStyle name="Followed Hyperlink 16" xfId="27082" hidden="1"/>
    <cellStyle name="Followed Hyperlink 16" xfId="27364" hidden="1"/>
    <cellStyle name="Followed Hyperlink 16" xfId="27646" hidden="1"/>
    <cellStyle name="Followed Hyperlink 16" xfId="27928" hidden="1"/>
    <cellStyle name="Followed Hyperlink 16" xfId="28200" hidden="1"/>
    <cellStyle name="Followed Hyperlink 16" xfId="28492" hidden="1"/>
    <cellStyle name="Followed Hyperlink 16" xfId="28774" hidden="1"/>
    <cellStyle name="Followed Hyperlink 16" xfId="29056" hidden="1"/>
    <cellStyle name="Followed Hyperlink 16" xfId="29338" hidden="1"/>
    <cellStyle name="Followed Hyperlink 16" xfId="29620" hidden="1"/>
    <cellStyle name="Followed Hyperlink 16" xfId="29902" hidden="1"/>
    <cellStyle name="Followed Hyperlink 16" xfId="30184" hidden="1"/>
    <cellStyle name="Followed Hyperlink 16" xfId="30466" hidden="1"/>
    <cellStyle name="Followed Hyperlink 16" xfId="30862" hidden="1"/>
    <cellStyle name="Followed Hyperlink 16" xfId="31335" hidden="1"/>
    <cellStyle name="Followed Hyperlink 16" xfId="31619" hidden="1"/>
    <cellStyle name="Followed Hyperlink 16" xfId="31899" hidden="1"/>
    <cellStyle name="Followed Hyperlink 16" xfId="32181" hidden="1"/>
    <cellStyle name="Followed Hyperlink 16" xfId="32465" hidden="1"/>
    <cellStyle name="Followed Hyperlink 16" xfId="32745" hidden="1"/>
    <cellStyle name="Followed Hyperlink 16" xfId="33029" hidden="1"/>
    <cellStyle name="Followed Hyperlink 16" xfId="33309" hidden="1"/>
    <cellStyle name="Followed Hyperlink 16" xfId="33593" hidden="1"/>
    <cellStyle name="Followed Hyperlink 16" xfId="33875" hidden="1"/>
    <cellStyle name="Followed Hyperlink 16" xfId="34155" hidden="1"/>
    <cellStyle name="Followed Hyperlink 16" xfId="34439" hidden="1"/>
    <cellStyle name="Followed Hyperlink 16" xfId="34721" hidden="1"/>
    <cellStyle name="Followed Hyperlink 16" xfId="35003" hidden="1"/>
    <cellStyle name="Followed Hyperlink 16" xfId="35285" hidden="1"/>
    <cellStyle name="Followed Hyperlink 16" xfId="35567" hidden="1"/>
    <cellStyle name="Followed Hyperlink 16" xfId="35849" hidden="1"/>
    <cellStyle name="Followed Hyperlink 16" xfId="36131" hidden="1"/>
    <cellStyle name="Followed Hyperlink 16" xfId="36413" hidden="1"/>
    <cellStyle name="Followed Hyperlink 16" xfId="36695" hidden="1"/>
    <cellStyle name="Followed Hyperlink 16" xfId="36977" hidden="1"/>
    <cellStyle name="Followed Hyperlink 16" xfId="37259" hidden="1"/>
    <cellStyle name="Followed Hyperlink 16" xfId="37541" hidden="1"/>
    <cellStyle name="Followed Hyperlink 16" xfId="37823" hidden="1"/>
    <cellStyle name="Followed Hyperlink 16" xfId="38103" hidden="1"/>
    <cellStyle name="Followed Hyperlink 16" xfId="38387" hidden="1"/>
    <cellStyle name="Followed Hyperlink 16" xfId="38669" hidden="1"/>
    <cellStyle name="Followed Hyperlink 16" xfId="38951" hidden="1"/>
    <cellStyle name="Followed Hyperlink 16" xfId="39233" hidden="1"/>
    <cellStyle name="Followed Hyperlink 16" xfId="39515" hidden="1"/>
    <cellStyle name="Followed Hyperlink 16" xfId="39787" hidden="1"/>
    <cellStyle name="Followed Hyperlink 16" xfId="40079" hidden="1"/>
    <cellStyle name="Followed Hyperlink 16" xfId="40361" hidden="1"/>
    <cellStyle name="Followed Hyperlink 16" xfId="40643" hidden="1"/>
    <cellStyle name="Followed Hyperlink 16" xfId="40925" hidden="1"/>
    <cellStyle name="Followed Hyperlink 16" xfId="41207" hidden="1"/>
    <cellStyle name="Followed Hyperlink 16" xfId="41489" hidden="1"/>
    <cellStyle name="Followed Hyperlink 16" xfId="41771" hidden="1"/>
    <cellStyle name="Followed Hyperlink 16" xfId="42053" hidden="1"/>
    <cellStyle name="Followed Hyperlink 16" xfId="42142" hidden="1"/>
    <cellStyle name="Followed Hyperlink 16" xfId="42615" hidden="1"/>
    <cellStyle name="Followed Hyperlink 16" xfId="42899" hidden="1"/>
    <cellStyle name="Followed Hyperlink 16" xfId="43179" hidden="1"/>
    <cellStyle name="Followed Hyperlink 16" xfId="43461" hidden="1"/>
    <cellStyle name="Followed Hyperlink 16" xfId="43745" hidden="1"/>
    <cellStyle name="Followed Hyperlink 16" xfId="44025" hidden="1"/>
    <cellStyle name="Followed Hyperlink 16" xfId="44309" hidden="1"/>
    <cellStyle name="Followed Hyperlink 16" xfId="44589" hidden="1"/>
    <cellStyle name="Followed Hyperlink 16" xfId="44873" hidden="1"/>
    <cellStyle name="Followed Hyperlink 16" xfId="45155" hidden="1"/>
    <cellStyle name="Followed Hyperlink 16" xfId="45435" hidden="1"/>
    <cellStyle name="Followed Hyperlink 16" xfId="45719" hidden="1"/>
    <cellStyle name="Followed Hyperlink 16" xfId="46001" hidden="1"/>
    <cellStyle name="Followed Hyperlink 16" xfId="46283" hidden="1"/>
    <cellStyle name="Followed Hyperlink 16" xfId="46565" hidden="1"/>
    <cellStyle name="Followed Hyperlink 16" xfId="46847" hidden="1"/>
    <cellStyle name="Followed Hyperlink 16" xfId="47129" hidden="1"/>
    <cellStyle name="Followed Hyperlink 16" xfId="47411" hidden="1"/>
    <cellStyle name="Followed Hyperlink 16" xfId="47693" hidden="1"/>
    <cellStyle name="Followed Hyperlink 16" xfId="47975" hidden="1"/>
    <cellStyle name="Followed Hyperlink 16" xfId="48257" hidden="1"/>
    <cellStyle name="Followed Hyperlink 16" xfId="48539" hidden="1"/>
    <cellStyle name="Followed Hyperlink 16" xfId="48821" hidden="1"/>
    <cellStyle name="Followed Hyperlink 16" xfId="49103" hidden="1"/>
    <cellStyle name="Followed Hyperlink 16" xfId="49383" hidden="1"/>
    <cellStyle name="Followed Hyperlink 16" xfId="49667" hidden="1"/>
    <cellStyle name="Followed Hyperlink 16" xfId="49949" hidden="1"/>
    <cellStyle name="Followed Hyperlink 16" xfId="50231" hidden="1"/>
    <cellStyle name="Followed Hyperlink 16" xfId="50513" hidden="1"/>
    <cellStyle name="Followed Hyperlink 16" xfId="50795" hidden="1"/>
    <cellStyle name="Followed Hyperlink 16" xfId="51067" hidden="1"/>
    <cellStyle name="Followed Hyperlink 16" xfId="51359" hidden="1"/>
    <cellStyle name="Followed Hyperlink 16" xfId="51641" hidden="1"/>
    <cellStyle name="Followed Hyperlink 16" xfId="51923" hidden="1"/>
    <cellStyle name="Followed Hyperlink 16" xfId="52205" hidden="1"/>
    <cellStyle name="Followed Hyperlink 16" xfId="52487" hidden="1"/>
    <cellStyle name="Followed Hyperlink 16" xfId="52769" hidden="1"/>
    <cellStyle name="Followed Hyperlink 16" xfId="53051" hidden="1"/>
    <cellStyle name="Followed Hyperlink 16" xfId="53333" hidden="1"/>
    <cellStyle name="Followed Hyperlink 17" xfId="4001" hidden="1"/>
    <cellStyle name="Followed Hyperlink 17" xfId="4468" hidden="1"/>
    <cellStyle name="Followed Hyperlink 17" xfId="4752" hidden="1"/>
    <cellStyle name="Followed Hyperlink 17" xfId="5032" hidden="1"/>
    <cellStyle name="Followed Hyperlink 17" xfId="5314" hidden="1"/>
    <cellStyle name="Followed Hyperlink 17" xfId="5598" hidden="1"/>
    <cellStyle name="Followed Hyperlink 17" xfId="5878" hidden="1"/>
    <cellStyle name="Followed Hyperlink 17" xfId="6162" hidden="1"/>
    <cellStyle name="Followed Hyperlink 17" xfId="6442" hidden="1"/>
    <cellStyle name="Followed Hyperlink 17" xfId="6726" hidden="1"/>
    <cellStyle name="Followed Hyperlink 17" xfId="7008" hidden="1"/>
    <cellStyle name="Followed Hyperlink 17" xfId="7288" hidden="1"/>
    <cellStyle name="Followed Hyperlink 17" xfId="7572" hidden="1"/>
    <cellStyle name="Followed Hyperlink 17" xfId="7854" hidden="1"/>
    <cellStyle name="Followed Hyperlink 17" xfId="8136" hidden="1"/>
    <cellStyle name="Followed Hyperlink 17" xfId="8418" hidden="1"/>
    <cellStyle name="Followed Hyperlink 17" xfId="8700" hidden="1"/>
    <cellStyle name="Followed Hyperlink 17" xfId="8982" hidden="1"/>
    <cellStyle name="Followed Hyperlink 17" xfId="9264" hidden="1"/>
    <cellStyle name="Followed Hyperlink 17" xfId="9546" hidden="1"/>
    <cellStyle name="Followed Hyperlink 17" xfId="9828" hidden="1"/>
    <cellStyle name="Followed Hyperlink 17" xfId="10110" hidden="1"/>
    <cellStyle name="Followed Hyperlink 17" xfId="10392" hidden="1"/>
    <cellStyle name="Followed Hyperlink 17" xfId="10674" hidden="1"/>
    <cellStyle name="Followed Hyperlink 17" xfId="10956" hidden="1"/>
    <cellStyle name="Followed Hyperlink 17" xfId="11236" hidden="1"/>
    <cellStyle name="Followed Hyperlink 17" xfId="11520" hidden="1"/>
    <cellStyle name="Followed Hyperlink 17" xfId="11802" hidden="1"/>
    <cellStyle name="Followed Hyperlink 17" xfId="12084" hidden="1"/>
    <cellStyle name="Followed Hyperlink 17" xfId="12366" hidden="1"/>
    <cellStyle name="Followed Hyperlink 17" xfId="12648" hidden="1"/>
    <cellStyle name="Followed Hyperlink 17" xfId="12920" hidden="1"/>
    <cellStyle name="Followed Hyperlink 17" xfId="13212" hidden="1"/>
    <cellStyle name="Followed Hyperlink 17" xfId="13494" hidden="1"/>
    <cellStyle name="Followed Hyperlink 17" xfId="13776" hidden="1"/>
    <cellStyle name="Followed Hyperlink 17" xfId="14058" hidden="1"/>
    <cellStyle name="Followed Hyperlink 17" xfId="14340" hidden="1"/>
    <cellStyle name="Followed Hyperlink 17" xfId="14622" hidden="1"/>
    <cellStyle name="Followed Hyperlink 17" xfId="14904" hidden="1"/>
    <cellStyle name="Followed Hyperlink 17" xfId="15186" hidden="1"/>
    <cellStyle name="Followed Hyperlink 17" xfId="19277" hidden="1"/>
    <cellStyle name="Followed Hyperlink 17" xfId="19744" hidden="1"/>
    <cellStyle name="Followed Hyperlink 17" xfId="20028" hidden="1"/>
    <cellStyle name="Followed Hyperlink 17" xfId="20308" hidden="1"/>
    <cellStyle name="Followed Hyperlink 17" xfId="20590" hidden="1"/>
    <cellStyle name="Followed Hyperlink 17" xfId="20874" hidden="1"/>
    <cellStyle name="Followed Hyperlink 17" xfId="21154" hidden="1"/>
    <cellStyle name="Followed Hyperlink 17" xfId="21438" hidden="1"/>
    <cellStyle name="Followed Hyperlink 17" xfId="21718" hidden="1"/>
    <cellStyle name="Followed Hyperlink 17" xfId="22002" hidden="1"/>
    <cellStyle name="Followed Hyperlink 17" xfId="22284" hidden="1"/>
    <cellStyle name="Followed Hyperlink 17" xfId="22564" hidden="1"/>
    <cellStyle name="Followed Hyperlink 17" xfId="22848" hidden="1"/>
    <cellStyle name="Followed Hyperlink 17" xfId="23130" hidden="1"/>
    <cellStyle name="Followed Hyperlink 17" xfId="23412" hidden="1"/>
    <cellStyle name="Followed Hyperlink 17" xfId="23694" hidden="1"/>
    <cellStyle name="Followed Hyperlink 17" xfId="23976" hidden="1"/>
    <cellStyle name="Followed Hyperlink 17" xfId="24258" hidden="1"/>
    <cellStyle name="Followed Hyperlink 17" xfId="24540" hidden="1"/>
    <cellStyle name="Followed Hyperlink 17" xfId="24822" hidden="1"/>
    <cellStyle name="Followed Hyperlink 17" xfId="25104" hidden="1"/>
    <cellStyle name="Followed Hyperlink 17" xfId="25386" hidden="1"/>
    <cellStyle name="Followed Hyperlink 17" xfId="25668" hidden="1"/>
    <cellStyle name="Followed Hyperlink 17" xfId="25950" hidden="1"/>
    <cellStyle name="Followed Hyperlink 17" xfId="26232" hidden="1"/>
    <cellStyle name="Followed Hyperlink 17" xfId="26512" hidden="1"/>
    <cellStyle name="Followed Hyperlink 17" xfId="26796" hidden="1"/>
    <cellStyle name="Followed Hyperlink 17" xfId="27078" hidden="1"/>
    <cellStyle name="Followed Hyperlink 17" xfId="27360" hidden="1"/>
    <cellStyle name="Followed Hyperlink 17" xfId="27642" hidden="1"/>
    <cellStyle name="Followed Hyperlink 17" xfId="27924" hidden="1"/>
    <cellStyle name="Followed Hyperlink 17" xfId="28196" hidden="1"/>
    <cellStyle name="Followed Hyperlink 17" xfId="28488" hidden="1"/>
    <cellStyle name="Followed Hyperlink 17" xfId="28770" hidden="1"/>
    <cellStyle name="Followed Hyperlink 17" xfId="29052" hidden="1"/>
    <cellStyle name="Followed Hyperlink 17" xfId="29334" hidden="1"/>
    <cellStyle name="Followed Hyperlink 17" xfId="29616" hidden="1"/>
    <cellStyle name="Followed Hyperlink 17" xfId="29898" hidden="1"/>
    <cellStyle name="Followed Hyperlink 17" xfId="30180" hidden="1"/>
    <cellStyle name="Followed Hyperlink 17" xfId="30462" hidden="1"/>
    <cellStyle name="Followed Hyperlink 17" xfId="30864" hidden="1"/>
    <cellStyle name="Followed Hyperlink 17" xfId="31331" hidden="1"/>
    <cellStyle name="Followed Hyperlink 17" xfId="31615" hidden="1"/>
    <cellStyle name="Followed Hyperlink 17" xfId="31895" hidden="1"/>
    <cellStyle name="Followed Hyperlink 17" xfId="32177" hidden="1"/>
    <cellStyle name="Followed Hyperlink 17" xfId="32461" hidden="1"/>
    <cellStyle name="Followed Hyperlink 17" xfId="32741" hidden="1"/>
    <cellStyle name="Followed Hyperlink 17" xfId="33025" hidden="1"/>
    <cellStyle name="Followed Hyperlink 17" xfId="33305" hidden="1"/>
    <cellStyle name="Followed Hyperlink 17" xfId="33589" hidden="1"/>
    <cellStyle name="Followed Hyperlink 17" xfId="33871" hidden="1"/>
    <cellStyle name="Followed Hyperlink 17" xfId="34151" hidden="1"/>
    <cellStyle name="Followed Hyperlink 17" xfId="34435" hidden="1"/>
    <cellStyle name="Followed Hyperlink 17" xfId="34717" hidden="1"/>
    <cellStyle name="Followed Hyperlink 17" xfId="34999" hidden="1"/>
    <cellStyle name="Followed Hyperlink 17" xfId="35281" hidden="1"/>
    <cellStyle name="Followed Hyperlink 17" xfId="35563" hidden="1"/>
    <cellStyle name="Followed Hyperlink 17" xfId="35845" hidden="1"/>
    <cellStyle name="Followed Hyperlink 17" xfId="36127" hidden="1"/>
    <cellStyle name="Followed Hyperlink 17" xfId="36409" hidden="1"/>
    <cellStyle name="Followed Hyperlink 17" xfId="36691" hidden="1"/>
    <cellStyle name="Followed Hyperlink 17" xfId="36973" hidden="1"/>
    <cellStyle name="Followed Hyperlink 17" xfId="37255" hidden="1"/>
    <cellStyle name="Followed Hyperlink 17" xfId="37537" hidden="1"/>
    <cellStyle name="Followed Hyperlink 17" xfId="37819" hidden="1"/>
    <cellStyle name="Followed Hyperlink 17" xfId="38099" hidden="1"/>
    <cellStyle name="Followed Hyperlink 17" xfId="38383" hidden="1"/>
    <cellStyle name="Followed Hyperlink 17" xfId="38665" hidden="1"/>
    <cellStyle name="Followed Hyperlink 17" xfId="38947" hidden="1"/>
    <cellStyle name="Followed Hyperlink 17" xfId="39229" hidden="1"/>
    <cellStyle name="Followed Hyperlink 17" xfId="39511" hidden="1"/>
    <cellStyle name="Followed Hyperlink 17" xfId="39783" hidden="1"/>
    <cellStyle name="Followed Hyperlink 17" xfId="40075" hidden="1"/>
    <cellStyle name="Followed Hyperlink 17" xfId="40357" hidden="1"/>
    <cellStyle name="Followed Hyperlink 17" xfId="40639" hidden="1"/>
    <cellStyle name="Followed Hyperlink 17" xfId="40921" hidden="1"/>
    <cellStyle name="Followed Hyperlink 17" xfId="41203" hidden="1"/>
    <cellStyle name="Followed Hyperlink 17" xfId="41485" hidden="1"/>
    <cellStyle name="Followed Hyperlink 17" xfId="41767" hidden="1"/>
    <cellStyle name="Followed Hyperlink 17" xfId="42049" hidden="1"/>
    <cellStyle name="Followed Hyperlink 17" xfId="42144" hidden="1"/>
    <cellStyle name="Followed Hyperlink 17" xfId="42611" hidden="1"/>
    <cellStyle name="Followed Hyperlink 17" xfId="42895" hidden="1"/>
    <cellStyle name="Followed Hyperlink 17" xfId="43175" hidden="1"/>
    <cellStyle name="Followed Hyperlink 17" xfId="43457" hidden="1"/>
    <cellStyle name="Followed Hyperlink 17" xfId="43741" hidden="1"/>
    <cellStyle name="Followed Hyperlink 17" xfId="44021" hidden="1"/>
    <cellStyle name="Followed Hyperlink 17" xfId="44305" hidden="1"/>
    <cellStyle name="Followed Hyperlink 17" xfId="44585" hidden="1"/>
    <cellStyle name="Followed Hyperlink 17" xfId="44869" hidden="1"/>
    <cellStyle name="Followed Hyperlink 17" xfId="45151" hidden="1"/>
    <cellStyle name="Followed Hyperlink 17" xfId="45431" hidden="1"/>
    <cellStyle name="Followed Hyperlink 17" xfId="45715" hidden="1"/>
    <cellStyle name="Followed Hyperlink 17" xfId="45997" hidden="1"/>
    <cellStyle name="Followed Hyperlink 17" xfId="46279" hidden="1"/>
    <cellStyle name="Followed Hyperlink 17" xfId="46561" hidden="1"/>
    <cellStyle name="Followed Hyperlink 17" xfId="46843" hidden="1"/>
    <cellStyle name="Followed Hyperlink 17" xfId="47125" hidden="1"/>
    <cellStyle name="Followed Hyperlink 17" xfId="47407" hidden="1"/>
    <cellStyle name="Followed Hyperlink 17" xfId="47689" hidden="1"/>
    <cellStyle name="Followed Hyperlink 17" xfId="47971" hidden="1"/>
    <cellStyle name="Followed Hyperlink 17" xfId="48253" hidden="1"/>
    <cellStyle name="Followed Hyperlink 17" xfId="48535" hidden="1"/>
    <cellStyle name="Followed Hyperlink 17" xfId="48817" hidden="1"/>
    <cellStyle name="Followed Hyperlink 17" xfId="49099" hidden="1"/>
    <cellStyle name="Followed Hyperlink 17" xfId="49379" hidden="1"/>
    <cellStyle name="Followed Hyperlink 17" xfId="49663" hidden="1"/>
    <cellStyle name="Followed Hyperlink 17" xfId="49945" hidden="1"/>
    <cellStyle name="Followed Hyperlink 17" xfId="50227" hidden="1"/>
    <cellStyle name="Followed Hyperlink 17" xfId="50509" hidden="1"/>
    <cellStyle name="Followed Hyperlink 17" xfId="50791" hidden="1"/>
    <cellStyle name="Followed Hyperlink 17" xfId="51063" hidden="1"/>
    <cellStyle name="Followed Hyperlink 17" xfId="51355" hidden="1"/>
    <cellStyle name="Followed Hyperlink 17" xfId="51637" hidden="1"/>
    <cellStyle name="Followed Hyperlink 17" xfId="51919" hidden="1"/>
    <cellStyle name="Followed Hyperlink 17" xfId="52201" hidden="1"/>
    <cellStyle name="Followed Hyperlink 17" xfId="52483" hidden="1"/>
    <cellStyle name="Followed Hyperlink 17" xfId="52765" hidden="1"/>
    <cellStyle name="Followed Hyperlink 17" xfId="53047" hidden="1"/>
    <cellStyle name="Followed Hyperlink 17" xfId="53329" hidden="1"/>
    <cellStyle name="Followed Hyperlink 18" xfId="4003" hidden="1"/>
    <cellStyle name="Followed Hyperlink 18" xfId="4464" hidden="1"/>
    <cellStyle name="Followed Hyperlink 18" xfId="4748" hidden="1"/>
    <cellStyle name="Followed Hyperlink 18" xfId="5028" hidden="1"/>
    <cellStyle name="Followed Hyperlink 18" xfId="5310" hidden="1"/>
    <cellStyle name="Followed Hyperlink 18" xfId="5594" hidden="1"/>
    <cellStyle name="Followed Hyperlink 18" xfId="5874" hidden="1"/>
    <cellStyle name="Followed Hyperlink 18" xfId="6158" hidden="1"/>
    <cellStyle name="Followed Hyperlink 18" xfId="6438" hidden="1"/>
    <cellStyle name="Followed Hyperlink 18" xfId="6722" hidden="1"/>
    <cellStyle name="Followed Hyperlink 18" xfId="7004" hidden="1"/>
    <cellStyle name="Followed Hyperlink 18" xfId="7284" hidden="1"/>
    <cellStyle name="Followed Hyperlink 18" xfId="7568" hidden="1"/>
    <cellStyle name="Followed Hyperlink 18" xfId="7850" hidden="1"/>
    <cellStyle name="Followed Hyperlink 18" xfId="8132" hidden="1"/>
    <cellStyle name="Followed Hyperlink 18" xfId="8414" hidden="1"/>
    <cellStyle name="Followed Hyperlink 18" xfId="8696" hidden="1"/>
    <cellStyle name="Followed Hyperlink 18" xfId="8978" hidden="1"/>
    <cellStyle name="Followed Hyperlink 18" xfId="9260" hidden="1"/>
    <cellStyle name="Followed Hyperlink 18" xfId="9542" hidden="1"/>
    <cellStyle name="Followed Hyperlink 18" xfId="9824" hidden="1"/>
    <cellStyle name="Followed Hyperlink 18" xfId="10106" hidden="1"/>
    <cellStyle name="Followed Hyperlink 18" xfId="10388" hidden="1"/>
    <cellStyle name="Followed Hyperlink 18" xfId="10670" hidden="1"/>
    <cellStyle name="Followed Hyperlink 18" xfId="10952" hidden="1"/>
    <cellStyle name="Followed Hyperlink 18" xfId="11232" hidden="1"/>
    <cellStyle name="Followed Hyperlink 18" xfId="11516" hidden="1"/>
    <cellStyle name="Followed Hyperlink 18" xfId="11798" hidden="1"/>
    <cellStyle name="Followed Hyperlink 18" xfId="12080" hidden="1"/>
    <cellStyle name="Followed Hyperlink 18" xfId="12362" hidden="1"/>
    <cellStyle name="Followed Hyperlink 18" xfId="12644" hidden="1"/>
    <cellStyle name="Followed Hyperlink 18" xfId="12916" hidden="1"/>
    <cellStyle name="Followed Hyperlink 18" xfId="13208" hidden="1"/>
    <cellStyle name="Followed Hyperlink 18" xfId="13490" hidden="1"/>
    <cellStyle name="Followed Hyperlink 18" xfId="13772" hidden="1"/>
    <cellStyle name="Followed Hyperlink 18" xfId="14054" hidden="1"/>
    <cellStyle name="Followed Hyperlink 18" xfId="14336" hidden="1"/>
    <cellStyle name="Followed Hyperlink 18" xfId="14618" hidden="1"/>
    <cellStyle name="Followed Hyperlink 18" xfId="14900" hidden="1"/>
    <cellStyle name="Followed Hyperlink 18" xfId="15182" hidden="1"/>
    <cellStyle name="Followed Hyperlink 18" xfId="19279" hidden="1"/>
    <cellStyle name="Followed Hyperlink 18" xfId="19740" hidden="1"/>
    <cellStyle name="Followed Hyperlink 18" xfId="20024" hidden="1"/>
    <cellStyle name="Followed Hyperlink 18" xfId="20304" hidden="1"/>
    <cellStyle name="Followed Hyperlink 18" xfId="20586" hidden="1"/>
    <cellStyle name="Followed Hyperlink 18" xfId="20870" hidden="1"/>
    <cellStyle name="Followed Hyperlink 18" xfId="21150" hidden="1"/>
    <cellStyle name="Followed Hyperlink 18" xfId="21434" hidden="1"/>
    <cellStyle name="Followed Hyperlink 18" xfId="21714" hidden="1"/>
    <cellStyle name="Followed Hyperlink 18" xfId="21998" hidden="1"/>
    <cellStyle name="Followed Hyperlink 18" xfId="22280" hidden="1"/>
    <cellStyle name="Followed Hyperlink 18" xfId="22560" hidden="1"/>
    <cellStyle name="Followed Hyperlink 18" xfId="22844" hidden="1"/>
    <cellStyle name="Followed Hyperlink 18" xfId="23126" hidden="1"/>
    <cellStyle name="Followed Hyperlink 18" xfId="23408" hidden="1"/>
    <cellStyle name="Followed Hyperlink 18" xfId="23690" hidden="1"/>
    <cellStyle name="Followed Hyperlink 18" xfId="23972" hidden="1"/>
    <cellStyle name="Followed Hyperlink 18" xfId="24254" hidden="1"/>
    <cellStyle name="Followed Hyperlink 18" xfId="24536" hidden="1"/>
    <cellStyle name="Followed Hyperlink 18" xfId="24818" hidden="1"/>
    <cellStyle name="Followed Hyperlink 18" xfId="25100" hidden="1"/>
    <cellStyle name="Followed Hyperlink 18" xfId="25382" hidden="1"/>
    <cellStyle name="Followed Hyperlink 18" xfId="25664" hidden="1"/>
    <cellStyle name="Followed Hyperlink 18" xfId="25946" hidden="1"/>
    <cellStyle name="Followed Hyperlink 18" xfId="26228" hidden="1"/>
    <cellStyle name="Followed Hyperlink 18" xfId="26508" hidden="1"/>
    <cellStyle name="Followed Hyperlink 18" xfId="26792" hidden="1"/>
    <cellStyle name="Followed Hyperlink 18" xfId="27074" hidden="1"/>
    <cellStyle name="Followed Hyperlink 18" xfId="27356" hidden="1"/>
    <cellStyle name="Followed Hyperlink 18" xfId="27638" hidden="1"/>
    <cellStyle name="Followed Hyperlink 18" xfId="27920" hidden="1"/>
    <cellStyle name="Followed Hyperlink 18" xfId="28192" hidden="1"/>
    <cellStyle name="Followed Hyperlink 18" xfId="28484" hidden="1"/>
    <cellStyle name="Followed Hyperlink 18" xfId="28766" hidden="1"/>
    <cellStyle name="Followed Hyperlink 18" xfId="29048" hidden="1"/>
    <cellStyle name="Followed Hyperlink 18" xfId="29330" hidden="1"/>
    <cellStyle name="Followed Hyperlink 18" xfId="29612" hidden="1"/>
    <cellStyle name="Followed Hyperlink 18" xfId="29894" hidden="1"/>
    <cellStyle name="Followed Hyperlink 18" xfId="30176" hidden="1"/>
    <cellStyle name="Followed Hyperlink 18" xfId="30458" hidden="1"/>
    <cellStyle name="Followed Hyperlink 18" xfId="30866" hidden="1"/>
    <cellStyle name="Followed Hyperlink 18" xfId="31327" hidden="1"/>
    <cellStyle name="Followed Hyperlink 18" xfId="31611" hidden="1"/>
    <cellStyle name="Followed Hyperlink 18" xfId="31891" hidden="1"/>
    <cellStyle name="Followed Hyperlink 18" xfId="32173" hidden="1"/>
    <cellStyle name="Followed Hyperlink 18" xfId="32457" hidden="1"/>
    <cellStyle name="Followed Hyperlink 18" xfId="32737" hidden="1"/>
    <cellStyle name="Followed Hyperlink 18" xfId="33021" hidden="1"/>
    <cellStyle name="Followed Hyperlink 18" xfId="33301" hidden="1"/>
    <cellStyle name="Followed Hyperlink 18" xfId="33585" hidden="1"/>
    <cellStyle name="Followed Hyperlink 18" xfId="33867" hidden="1"/>
    <cellStyle name="Followed Hyperlink 18" xfId="34147" hidden="1"/>
    <cellStyle name="Followed Hyperlink 18" xfId="34431" hidden="1"/>
    <cellStyle name="Followed Hyperlink 18" xfId="34713" hidden="1"/>
    <cellStyle name="Followed Hyperlink 18" xfId="34995" hidden="1"/>
    <cellStyle name="Followed Hyperlink 18" xfId="35277" hidden="1"/>
    <cellStyle name="Followed Hyperlink 18" xfId="35559" hidden="1"/>
    <cellStyle name="Followed Hyperlink 18" xfId="35841" hidden="1"/>
    <cellStyle name="Followed Hyperlink 18" xfId="36123" hidden="1"/>
    <cellStyle name="Followed Hyperlink 18" xfId="36405" hidden="1"/>
    <cellStyle name="Followed Hyperlink 18" xfId="36687" hidden="1"/>
    <cellStyle name="Followed Hyperlink 18" xfId="36969" hidden="1"/>
    <cellStyle name="Followed Hyperlink 18" xfId="37251" hidden="1"/>
    <cellStyle name="Followed Hyperlink 18" xfId="37533" hidden="1"/>
    <cellStyle name="Followed Hyperlink 18" xfId="37815" hidden="1"/>
    <cellStyle name="Followed Hyperlink 18" xfId="38095" hidden="1"/>
    <cellStyle name="Followed Hyperlink 18" xfId="38379" hidden="1"/>
    <cellStyle name="Followed Hyperlink 18" xfId="38661" hidden="1"/>
    <cellStyle name="Followed Hyperlink 18" xfId="38943" hidden="1"/>
    <cellStyle name="Followed Hyperlink 18" xfId="39225" hidden="1"/>
    <cellStyle name="Followed Hyperlink 18" xfId="39507" hidden="1"/>
    <cellStyle name="Followed Hyperlink 18" xfId="39779" hidden="1"/>
    <cellStyle name="Followed Hyperlink 18" xfId="40071" hidden="1"/>
    <cellStyle name="Followed Hyperlink 18" xfId="40353" hidden="1"/>
    <cellStyle name="Followed Hyperlink 18" xfId="40635" hidden="1"/>
    <cellStyle name="Followed Hyperlink 18" xfId="40917" hidden="1"/>
    <cellStyle name="Followed Hyperlink 18" xfId="41199" hidden="1"/>
    <cellStyle name="Followed Hyperlink 18" xfId="41481" hidden="1"/>
    <cellStyle name="Followed Hyperlink 18" xfId="41763" hidden="1"/>
    <cellStyle name="Followed Hyperlink 18" xfId="42045" hidden="1"/>
    <cellStyle name="Followed Hyperlink 18" xfId="42146" hidden="1"/>
    <cellStyle name="Followed Hyperlink 18" xfId="42607" hidden="1"/>
    <cellStyle name="Followed Hyperlink 18" xfId="42891" hidden="1"/>
    <cellStyle name="Followed Hyperlink 18" xfId="43171" hidden="1"/>
    <cellStyle name="Followed Hyperlink 18" xfId="43453" hidden="1"/>
    <cellStyle name="Followed Hyperlink 18" xfId="43737" hidden="1"/>
    <cellStyle name="Followed Hyperlink 18" xfId="44017" hidden="1"/>
    <cellStyle name="Followed Hyperlink 18" xfId="44301" hidden="1"/>
    <cellStyle name="Followed Hyperlink 18" xfId="44581" hidden="1"/>
    <cellStyle name="Followed Hyperlink 18" xfId="44865" hidden="1"/>
    <cellStyle name="Followed Hyperlink 18" xfId="45147" hidden="1"/>
    <cellStyle name="Followed Hyperlink 18" xfId="45427" hidden="1"/>
    <cellStyle name="Followed Hyperlink 18" xfId="45711" hidden="1"/>
    <cellStyle name="Followed Hyperlink 18" xfId="45993" hidden="1"/>
    <cellStyle name="Followed Hyperlink 18" xfId="46275" hidden="1"/>
    <cellStyle name="Followed Hyperlink 18" xfId="46557" hidden="1"/>
    <cellStyle name="Followed Hyperlink 18" xfId="46839" hidden="1"/>
    <cellStyle name="Followed Hyperlink 18" xfId="47121" hidden="1"/>
    <cellStyle name="Followed Hyperlink 18" xfId="47403" hidden="1"/>
    <cellStyle name="Followed Hyperlink 18" xfId="47685" hidden="1"/>
    <cellStyle name="Followed Hyperlink 18" xfId="47967" hidden="1"/>
    <cellStyle name="Followed Hyperlink 18" xfId="48249" hidden="1"/>
    <cellStyle name="Followed Hyperlink 18" xfId="48531" hidden="1"/>
    <cellStyle name="Followed Hyperlink 18" xfId="48813" hidden="1"/>
    <cellStyle name="Followed Hyperlink 18" xfId="49095" hidden="1"/>
    <cellStyle name="Followed Hyperlink 18" xfId="49375" hidden="1"/>
    <cellStyle name="Followed Hyperlink 18" xfId="49659" hidden="1"/>
    <cellStyle name="Followed Hyperlink 18" xfId="49941" hidden="1"/>
    <cellStyle name="Followed Hyperlink 18" xfId="50223" hidden="1"/>
    <cellStyle name="Followed Hyperlink 18" xfId="50505" hidden="1"/>
    <cellStyle name="Followed Hyperlink 18" xfId="50787" hidden="1"/>
    <cellStyle name="Followed Hyperlink 18" xfId="51059" hidden="1"/>
    <cellStyle name="Followed Hyperlink 18" xfId="51351" hidden="1"/>
    <cellStyle name="Followed Hyperlink 18" xfId="51633" hidden="1"/>
    <cellStyle name="Followed Hyperlink 18" xfId="51915" hidden="1"/>
    <cellStyle name="Followed Hyperlink 18" xfId="52197" hidden="1"/>
    <cellStyle name="Followed Hyperlink 18" xfId="52479" hidden="1"/>
    <cellStyle name="Followed Hyperlink 18" xfId="52761" hidden="1"/>
    <cellStyle name="Followed Hyperlink 18" xfId="53043" hidden="1"/>
    <cellStyle name="Followed Hyperlink 18" xfId="53325" hidden="1"/>
    <cellStyle name="Followed Hyperlink 19" xfId="4005" hidden="1"/>
    <cellStyle name="Followed Hyperlink 19" xfId="4460" hidden="1"/>
    <cellStyle name="Followed Hyperlink 19" xfId="4744" hidden="1"/>
    <cellStyle name="Followed Hyperlink 19" xfId="5024" hidden="1"/>
    <cellStyle name="Followed Hyperlink 19" xfId="5306" hidden="1"/>
    <cellStyle name="Followed Hyperlink 19" xfId="5590" hidden="1"/>
    <cellStyle name="Followed Hyperlink 19" xfId="5870" hidden="1"/>
    <cellStyle name="Followed Hyperlink 19" xfId="6154" hidden="1"/>
    <cellStyle name="Followed Hyperlink 19" xfId="6434" hidden="1"/>
    <cellStyle name="Followed Hyperlink 19" xfId="6718" hidden="1"/>
    <cellStyle name="Followed Hyperlink 19" xfId="7000" hidden="1"/>
    <cellStyle name="Followed Hyperlink 19" xfId="7280" hidden="1"/>
    <cellStyle name="Followed Hyperlink 19" xfId="7564" hidden="1"/>
    <cellStyle name="Followed Hyperlink 19" xfId="7846" hidden="1"/>
    <cellStyle name="Followed Hyperlink 19" xfId="8128" hidden="1"/>
    <cellStyle name="Followed Hyperlink 19" xfId="8410" hidden="1"/>
    <cellStyle name="Followed Hyperlink 19" xfId="8692" hidden="1"/>
    <cellStyle name="Followed Hyperlink 19" xfId="8974" hidden="1"/>
    <cellStyle name="Followed Hyperlink 19" xfId="9256" hidden="1"/>
    <cellStyle name="Followed Hyperlink 19" xfId="9538" hidden="1"/>
    <cellStyle name="Followed Hyperlink 19" xfId="9820" hidden="1"/>
    <cellStyle name="Followed Hyperlink 19" xfId="10102" hidden="1"/>
    <cellStyle name="Followed Hyperlink 19" xfId="10384" hidden="1"/>
    <cellStyle name="Followed Hyperlink 19" xfId="10666" hidden="1"/>
    <cellStyle name="Followed Hyperlink 19" xfId="10948" hidden="1"/>
    <cellStyle name="Followed Hyperlink 19" xfId="11228" hidden="1"/>
    <cellStyle name="Followed Hyperlink 19" xfId="11512" hidden="1"/>
    <cellStyle name="Followed Hyperlink 19" xfId="11794" hidden="1"/>
    <cellStyle name="Followed Hyperlink 19" xfId="12076" hidden="1"/>
    <cellStyle name="Followed Hyperlink 19" xfId="12358" hidden="1"/>
    <cellStyle name="Followed Hyperlink 19" xfId="12640" hidden="1"/>
    <cellStyle name="Followed Hyperlink 19" xfId="12912" hidden="1"/>
    <cellStyle name="Followed Hyperlink 19" xfId="13204" hidden="1"/>
    <cellStyle name="Followed Hyperlink 19" xfId="13486" hidden="1"/>
    <cellStyle name="Followed Hyperlink 19" xfId="13768" hidden="1"/>
    <cellStyle name="Followed Hyperlink 19" xfId="14050" hidden="1"/>
    <cellStyle name="Followed Hyperlink 19" xfId="14332" hidden="1"/>
    <cellStyle name="Followed Hyperlink 19" xfId="14614" hidden="1"/>
    <cellStyle name="Followed Hyperlink 19" xfId="14896" hidden="1"/>
    <cellStyle name="Followed Hyperlink 19" xfId="15178" hidden="1"/>
    <cellStyle name="Followed Hyperlink 19" xfId="19281" hidden="1"/>
    <cellStyle name="Followed Hyperlink 19" xfId="19736" hidden="1"/>
    <cellStyle name="Followed Hyperlink 19" xfId="20020" hidden="1"/>
    <cellStyle name="Followed Hyperlink 19" xfId="20300" hidden="1"/>
    <cellStyle name="Followed Hyperlink 19" xfId="20582" hidden="1"/>
    <cellStyle name="Followed Hyperlink 19" xfId="20866" hidden="1"/>
    <cellStyle name="Followed Hyperlink 19" xfId="21146" hidden="1"/>
    <cellStyle name="Followed Hyperlink 19" xfId="21430" hidden="1"/>
    <cellStyle name="Followed Hyperlink 19" xfId="21710" hidden="1"/>
    <cellStyle name="Followed Hyperlink 19" xfId="21994" hidden="1"/>
    <cellStyle name="Followed Hyperlink 19" xfId="22276" hidden="1"/>
    <cellStyle name="Followed Hyperlink 19" xfId="22556" hidden="1"/>
    <cellStyle name="Followed Hyperlink 19" xfId="22840" hidden="1"/>
    <cellStyle name="Followed Hyperlink 19" xfId="23122" hidden="1"/>
    <cellStyle name="Followed Hyperlink 19" xfId="23404" hidden="1"/>
    <cellStyle name="Followed Hyperlink 19" xfId="23686" hidden="1"/>
    <cellStyle name="Followed Hyperlink 19" xfId="23968" hidden="1"/>
    <cellStyle name="Followed Hyperlink 19" xfId="24250" hidden="1"/>
    <cellStyle name="Followed Hyperlink 19" xfId="24532" hidden="1"/>
    <cellStyle name="Followed Hyperlink 19" xfId="24814" hidden="1"/>
    <cellStyle name="Followed Hyperlink 19" xfId="25096" hidden="1"/>
    <cellStyle name="Followed Hyperlink 19" xfId="25378" hidden="1"/>
    <cellStyle name="Followed Hyperlink 19" xfId="25660" hidden="1"/>
    <cellStyle name="Followed Hyperlink 19" xfId="25942" hidden="1"/>
    <cellStyle name="Followed Hyperlink 19" xfId="26224" hidden="1"/>
    <cellStyle name="Followed Hyperlink 19" xfId="26504" hidden="1"/>
    <cellStyle name="Followed Hyperlink 19" xfId="26788" hidden="1"/>
    <cellStyle name="Followed Hyperlink 19" xfId="27070" hidden="1"/>
    <cellStyle name="Followed Hyperlink 19" xfId="27352" hidden="1"/>
    <cellStyle name="Followed Hyperlink 19" xfId="27634" hidden="1"/>
    <cellStyle name="Followed Hyperlink 19" xfId="27916" hidden="1"/>
    <cellStyle name="Followed Hyperlink 19" xfId="28188" hidden="1"/>
    <cellStyle name="Followed Hyperlink 19" xfId="28480" hidden="1"/>
    <cellStyle name="Followed Hyperlink 19" xfId="28762" hidden="1"/>
    <cellStyle name="Followed Hyperlink 19" xfId="29044" hidden="1"/>
    <cellStyle name="Followed Hyperlink 19" xfId="29326" hidden="1"/>
    <cellStyle name="Followed Hyperlink 19" xfId="29608" hidden="1"/>
    <cellStyle name="Followed Hyperlink 19" xfId="29890" hidden="1"/>
    <cellStyle name="Followed Hyperlink 19" xfId="30172" hidden="1"/>
    <cellStyle name="Followed Hyperlink 19" xfId="30454" hidden="1"/>
    <cellStyle name="Followed Hyperlink 19" xfId="30868" hidden="1"/>
    <cellStyle name="Followed Hyperlink 19" xfId="31323" hidden="1"/>
    <cellStyle name="Followed Hyperlink 19" xfId="31607" hidden="1"/>
    <cellStyle name="Followed Hyperlink 19" xfId="31887" hidden="1"/>
    <cellStyle name="Followed Hyperlink 19" xfId="32169" hidden="1"/>
    <cellStyle name="Followed Hyperlink 19" xfId="32453" hidden="1"/>
    <cellStyle name="Followed Hyperlink 19" xfId="32733" hidden="1"/>
    <cellStyle name="Followed Hyperlink 19" xfId="33017" hidden="1"/>
    <cellStyle name="Followed Hyperlink 19" xfId="33297" hidden="1"/>
    <cellStyle name="Followed Hyperlink 19" xfId="33581" hidden="1"/>
    <cellStyle name="Followed Hyperlink 19" xfId="33863" hidden="1"/>
    <cellStyle name="Followed Hyperlink 19" xfId="34143" hidden="1"/>
    <cellStyle name="Followed Hyperlink 19" xfId="34427" hidden="1"/>
    <cellStyle name="Followed Hyperlink 19" xfId="34709" hidden="1"/>
    <cellStyle name="Followed Hyperlink 19" xfId="34991" hidden="1"/>
    <cellStyle name="Followed Hyperlink 19" xfId="35273" hidden="1"/>
    <cellStyle name="Followed Hyperlink 19" xfId="35555" hidden="1"/>
    <cellStyle name="Followed Hyperlink 19" xfId="35837" hidden="1"/>
    <cellStyle name="Followed Hyperlink 19" xfId="36119" hidden="1"/>
    <cellStyle name="Followed Hyperlink 19" xfId="36401" hidden="1"/>
    <cellStyle name="Followed Hyperlink 19" xfId="36683" hidden="1"/>
    <cellStyle name="Followed Hyperlink 19" xfId="36965" hidden="1"/>
    <cellStyle name="Followed Hyperlink 19" xfId="37247" hidden="1"/>
    <cellStyle name="Followed Hyperlink 19" xfId="37529" hidden="1"/>
    <cellStyle name="Followed Hyperlink 19" xfId="37811" hidden="1"/>
    <cellStyle name="Followed Hyperlink 19" xfId="38091" hidden="1"/>
    <cellStyle name="Followed Hyperlink 19" xfId="38375" hidden="1"/>
    <cellStyle name="Followed Hyperlink 19" xfId="38657" hidden="1"/>
    <cellStyle name="Followed Hyperlink 19" xfId="38939" hidden="1"/>
    <cellStyle name="Followed Hyperlink 19" xfId="39221" hidden="1"/>
    <cellStyle name="Followed Hyperlink 19" xfId="39503" hidden="1"/>
    <cellStyle name="Followed Hyperlink 19" xfId="39775" hidden="1"/>
    <cellStyle name="Followed Hyperlink 19" xfId="40067" hidden="1"/>
    <cellStyle name="Followed Hyperlink 19" xfId="40349" hidden="1"/>
    <cellStyle name="Followed Hyperlink 19" xfId="40631" hidden="1"/>
    <cellStyle name="Followed Hyperlink 19" xfId="40913" hidden="1"/>
    <cellStyle name="Followed Hyperlink 19" xfId="41195" hidden="1"/>
    <cellStyle name="Followed Hyperlink 19" xfId="41477" hidden="1"/>
    <cellStyle name="Followed Hyperlink 19" xfId="41759" hidden="1"/>
    <cellStyle name="Followed Hyperlink 19" xfId="42041" hidden="1"/>
    <cellStyle name="Followed Hyperlink 19" xfId="42148" hidden="1"/>
    <cellStyle name="Followed Hyperlink 19" xfId="42603" hidden="1"/>
    <cellStyle name="Followed Hyperlink 19" xfId="42887" hidden="1"/>
    <cellStyle name="Followed Hyperlink 19" xfId="43167" hidden="1"/>
    <cellStyle name="Followed Hyperlink 19" xfId="43449" hidden="1"/>
    <cellStyle name="Followed Hyperlink 19" xfId="43733" hidden="1"/>
    <cellStyle name="Followed Hyperlink 19" xfId="44013" hidden="1"/>
    <cellStyle name="Followed Hyperlink 19" xfId="44297" hidden="1"/>
    <cellStyle name="Followed Hyperlink 19" xfId="44577" hidden="1"/>
    <cellStyle name="Followed Hyperlink 19" xfId="44861" hidden="1"/>
    <cellStyle name="Followed Hyperlink 19" xfId="45143" hidden="1"/>
    <cellStyle name="Followed Hyperlink 19" xfId="45423" hidden="1"/>
    <cellStyle name="Followed Hyperlink 19" xfId="45707" hidden="1"/>
    <cellStyle name="Followed Hyperlink 19" xfId="45989" hidden="1"/>
    <cellStyle name="Followed Hyperlink 19" xfId="46271" hidden="1"/>
    <cellStyle name="Followed Hyperlink 19" xfId="46553" hidden="1"/>
    <cellStyle name="Followed Hyperlink 19" xfId="46835" hidden="1"/>
    <cellStyle name="Followed Hyperlink 19" xfId="47117" hidden="1"/>
    <cellStyle name="Followed Hyperlink 19" xfId="47399" hidden="1"/>
    <cellStyle name="Followed Hyperlink 19" xfId="47681" hidden="1"/>
    <cellStyle name="Followed Hyperlink 19" xfId="47963" hidden="1"/>
    <cellStyle name="Followed Hyperlink 19" xfId="48245" hidden="1"/>
    <cellStyle name="Followed Hyperlink 19" xfId="48527" hidden="1"/>
    <cellStyle name="Followed Hyperlink 19" xfId="48809" hidden="1"/>
    <cellStyle name="Followed Hyperlink 19" xfId="49091" hidden="1"/>
    <cellStyle name="Followed Hyperlink 19" xfId="49371" hidden="1"/>
    <cellStyle name="Followed Hyperlink 19" xfId="49655" hidden="1"/>
    <cellStyle name="Followed Hyperlink 19" xfId="49937" hidden="1"/>
    <cellStyle name="Followed Hyperlink 19" xfId="50219" hidden="1"/>
    <cellStyle name="Followed Hyperlink 19" xfId="50501" hidden="1"/>
    <cellStyle name="Followed Hyperlink 19" xfId="50783" hidden="1"/>
    <cellStyle name="Followed Hyperlink 19" xfId="51055" hidden="1"/>
    <cellStyle name="Followed Hyperlink 19" xfId="51347" hidden="1"/>
    <cellStyle name="Followed Hyperlink 19" xfId="51629" hidden="1"/>
    <cellStyle name="Followed Hyperlink 19" xfId="51911" hidden="1"/>
    <cellStyle name="Followed Hyperlink 19" xfId="52193" hidden="1"/>
    <cellStyle name="Followed Hyperlink 19" xfId="52475" hidden="1"/>
    <cellStyle name="Followed Hyperlink 19" xfId="52757" hidden="1"/>
    <cellStyle name="Followed Hyperlink 19" xfId="53039" hidden="1"/>
    <cellStyle name="Followed Hyperlink 19" xfId="53321" hidden="1"/>
    <cellStyle name="Followed Hyperlink 2" xfId="3971" hidden="1"/>
    <cellStyle name="Followed Hyperlink 2" xfId="4528" hidden="1"/>
    <cellStyle name="Followed Hyperlink 2" xfId="4812" hidden="1"/>
    <cellStyle name="Followed Hyperlink 2" xfId="5092" hidden="1"/>
    <cellStyle name="Followed Hyperlink 2" xfId="5374" hidden="1"/>
    <cellStyle name="Followed Hyperlink 2" xfId="5658" hidden="1"/>
    <cellStyle name="Followed Hyperlink 2" xfId="5938" hidden="1"/>
    <cellStyle name="Followed Hyperlink 2" xfId="6222" hidden="1"/>
    <cellStyle name="Followed Hyperlink 2" xfId="6502" hidden="1"/>
    <cellStyle name="Followed Hyperlink 2" xfId="6786" hidden="1"/>
    <cellStyle name="Followed Hyperlink 2" xfId="7068" hidden="1"/>
    <cellStyle name="Followed Hyperlink 2" xfId="7348" hidden="1"/>
    <cellStyle name="Followed Hyperlink 2" xfId="7632" hidden="1"/>
    <cellStyle name="Followed Hyperlink 2" xfId="7914" hidden="1"/>
    <cellStyle name="Followed Hyperlink 2" xfId="8196" hidden="1"/>
    <cellStyle name="Followed Hyperlink 2" xfId="8478" hidden="1"/>
    <cellStyle name="Followed Hyperlink 2" xfId="8760" hidden="1"/>
    <cellStyle name="Followed Hyperlink 2" xfId="9042" hidden="1"/>
    <cellStyle name="Followed Hyperlink 2" xfId="9324" hidden="1"/>
    <cellStyle name="Followed Hyperlink 2" xfId="9606" hidden="1"/>
    <cellStyle name="Followed Hyperlink 2" xfId="9888" hidden="1"/>
    <cellStyle name="Followed Hyperlink 2" xfId="10170" hidden="1"/>
    <cellStyle name="Followed Hyperlink 2" xfId="10452" hidden="1"/>
    <cellStyle name="Followed Hyperlink 2" xfId="10734" hidden="1"/>
    <cellStyle name="Followed Hyperlink 2" xfId="11016" hidden="1"/>
    <cellStyle name="Followed Hyperlink 2" xfId="11296" hidden="1"/>
    <cellStyle name="Followed Hyperlink 2" xfId="11580" hidden="1"/>
    <cellStyle name="Followed Hyperlink 2" xfId="11862" hidden="1"/>
    <cellStyle name="Followed Hyperlink 2" xfId="12144" hidden="1"/>
    <cellStyle name="Followed Hyperlink 2" xfId="12426" hidden="1"/>
    <cellStyle name="Followed Hyperlink 2" xfId="12708" hidden="1"/>
    <cellStyle name="Followed Hyperlink 2" xfId="12980" hidden="1"/>
    <cellStyle name="Followed Hyperlink 2" xfId="13272" hidden="1"/>
    <cellStyle name="Followed Hyperlink 2" xfId="13554" hidden="1"/>
    <cellStyle name="Followed Hyperlink 2" xfId="13836" hidden="1"/>
    <cellStyle name="Followed Hyperlink 2" xfId="14118" hidden="1"/>
    <cellStyle name="Followed Hyperlink 2" xfId="14400" hidden="1"/>
    <cellStyle name="Followed Hyperlink 2" xfId="14682" hidden="1"/>
    <cellStyle name="Followed Hyperlink 2" xfId="14964" hidden="1"/>
    <cellStyle name="Followed Hyperlink 2" xfId="15246" hidden="1"/>
    <cellStyle name="Followed Hyperlink 2" xfId="19247" hidden="1"/>
    <cellStyle name="Followed Hyperlink 2" xfId="19804" hidden="1"/>
    <cellStyle name="Followed Hyperlink 2" xfId="20088" hidden="1"/>
    <cellStyle name="Followed Hyperlink 2" xfId="20368" hidden="1"/>
    <cellStyle name="Followed Hyperlink 2" xfId="20650" hidden="1"/>
    <cellStyle name="Followed Hyperlink 2" xfId="20934" hidden="1"/>
    <cellStyle name="Followed Hyperlink 2" xfId="21214" hidden="1"/>
    <cellStyle name="Followed Hyperlink 2" xfId="21498" hidden="1"/>
    <cellStyle name="Followed Hyperlink 2" xfId="21778" hidden="1"/>
    <cellStyle name="Followed Hyperlink 2" xfId="22062" hidden="1"/>
    <cellStyle name="Followed Hyperlink 2" xfId="22344" hidden="1"/>
    <cellStyle name="Followed Hyperlink 2" xfId="22624" hidden="1"/>
    <cellStyle name="Followed Hyperlink 2" xfId="22908" hidden="1"/>
    <cellStyle name="Followed Hyperlink 2" xfId="23190" hidden="1"/>
    <cellStyle name="Followed Hyperlink 2" xfId="23472" hidden="1"/>
    <cellStyle name="Followed Hyperlink 2" xfId="23754" hidden="1"/>
    <cellStyle name="Followed Hyperlink 2" xfId="24036" hidden="1"/>
    <cellStyle name="Followed Hyperlink 2" xfId="24318" hidden="1"/>
    <cellStyle name="Followed Hyperlink 2" xfId="24600" hidden="1"/>
    <cellStyle name="Followed Hyperlink 2" xfId="24882" hidden="1"/>
    <cellStyle name="Followed Hyperlink 2" xfId="25164" hidden="1"/>
    <cellStyle name="Followed Hyperlink 2" xfId="25446" hidden="1"/>
    <cellStyle name="Followed Hyperlink 2" xfId="25728" hidden="1"/>
    <cellStyle name="Followed Hyperlink 2" xfId="26010" hidden="1"/>
    <cellStyle name="Followed Hyperlink 2" xfId="26292" hidden="1"/>
    <cellStyle name="Followed Hyperlink 2" xfId="26572" hidden="1"/>
    <cellStyle name="Followed Hyperlink 2" xfId="26856" hidden="1"/>
    <cellStyle name="Followed Hyperlink 2" xfId="27138" hidden="1"/>
    <cellStyle name="Followed Hyperlink 2" xfId="27420" hidden="1"/>
    <cellStyle name="Followed Hyperlink 2" xfId="27702" hidden="1"/>
    <cellStyle name="Followed Hyperlink 2" xfId="27984" hidden="1"/>
    <cellStyle name="Followed Hyperlink 2" xfId="28256" hidden="1"/>
    <cellStyle name="Followed Hyperlink 2" xfId="28548" hidden="1"/>
    <cellStyle name="Followed Hyperlink 2" xfId="28830" hidden="1"/>
    <cellStyle name="Followed Hyperlink 2" xfId="29112" hidden="1"/>
    <cellStyle name="Followed Hyperlink 2" xfId="29394" hidden="1"/>
    <cellStyle name="Followed Hyperlink 2" xfId="29676" hidden="1"/>
    <cellStyle name="Followed Hyperlink 2" xfId="29958" hidden="1"/>
    <cellStyle name="Followed Hyperlink 2" xfId="30240" hidden="1"/>
    <cellStyle name="Followed Hyperlink 2" xfId="30522" hidden="1"/>
    <cellStyle name="Followed Hyperlink 2" xfId="30834" hidden="1"/>
    <cellStyle name="Followed Hyperlink 2" xfId="31391" hidden="1"/>
    <cellStyle name="Followed Hyperlink 2" xfId="31675" hidden="1"/>
    <cellStyle name="Followed Hyperlink 2" xfId="31955" hidden="1"/>
    <cellStyle name="Followed Hyperlink 2" xfId="32237" hidden="1"/>
    <cellStyle name="Followed Hyperlink 2" xfId="32521" hidden="1"/>
    <cellStyle name="Followed Hyperlink 2" xfId="32801" hidden="1"/>
    <cellStyle name="Followed Hyperlink 2" xfId="33085" hidden="1"/>
    <cellStyle name="Followed Hyperlink 2" xfId="33365" hidden="1"/>
    <cellStyle name="Followed Hyperlink 2" xfId="33649" hidden="1"/>
    <cellStyle name="Followed Hyperlink 2" xfId="33931" hidden="1"/>
    <cellStyle name="Followed Hyperlink 2" xfId="34211" hidden="1"/>
    <cellStyle name="Followed Hyperlink 2" xfId="34495" hidden="1"/>
    <cellStyle name="Followed Hyperlink 2" xfId="34777" hidden="1"/>
    <cellStyle name="Followed Hyperlink 2" xfId="35059" hidden="1"/>
    <cellStyle name="Followed Hyperlink 2" xfId="35341" hidden="1"/>
    <cellStyle name="Followed Hyperlink 2" xfId="35623" hidden="1"/>
    <cellStyle name="Followed Hyperlink 2" xfId="35905" hidden="1"/>
    <cellStyle name="Followed Hyperlink 2" xfId="36187" hidden="1"/>
    <cellStyle name="Followed Hyperlink 2" xfId="36469" hidden="1"/>
    <cellStyle name="Followed Hyperlink 2" xfId="36751" hidden="1"/>
    <cellStyle name="Followed Hyperlink 2" xfId="37033" hidden="1"/>
    <cellStyle name="Followed Hyperlink 2" xfId="37315" hidden="1"/>
    <cellStyle name="Followed Hyperlink 2" xfId="37597" hidden="1"/>
    <cellStyle name="Followed Hyperlink 2" xfId="37879" hidden="1"/>
    <cellStyle name="Followed Hyperlink 2" xfId="38159" hidden="1"/>
    <cellStyle name="Followed Hyperlink 2" xfId="38443" hidden="1"/>
    <cellStyle name="Followed Hyperlink 2" xfId="38725" hidden="1"/>
    <cellStyle name="Followed Hyperlink 2" xfId="39007" hidden="1"/>
    <cellStyle name="Followed Hyperlink 2" xfId="39289" hidden="1"/>
    <cellStyle name="Followed Hyperlink 2" xfId="39571" hidden="1"/>
    <cellStyle name="Followed Hyperlink 2" xfId="39843" hidden="1"/>
    <cellStyle name="Followed Hyperlink 2" xfId="40135" hidden="1"/>
    <cellStyle name="Followed Hyperlink 2" xfId="40417" hidden="1"/>
    <cellStyle name="Followed Hyperlink 2" xfId="40699" hidden="1"/>
    <cellStyle name="Followed Hyperlink 2" xfId="40981" hidden="1"/>
    <cellStyle name="Followed Hyperlink 2" xfId="41263" hidden="1"/>
    <cellStyle name="Followed Hyperlink 2" xfId="41545" hidden="1"/>
    <cellStyle name="Followed Hyperlink 2" xfId="41827" hidden="1"/>
    <cellStyle name="Followed Hyperlink 2" xfId="42109" hidden="1"/>
    <cellStyle name="Followed Hyperlink 2" xfId="42114" hidden="1"/>
    <cellStyle name="Followed Hyperlink 2" xfId="42671" hidden="1"/>
    <cellStyle name="Followed Hyperlink 2" xfId="42955" hidden="1"/>
    <cellStyle name="Followed Hyperlink 2" xfId="43235" hidden="1"/>
    <cellStyle name="Followed Hyperlink 2" xfId="43517" hidden="1"/>
    <cellStyle name="Followed Hyperlink 2" xfId="43801" hidden="1"/>
    <cellStyle name="Followed Hyperlink 2" xfId="44081" hidden="1"/>
    <cellStyle name="Followed Hyperlink 2" xfId="44365" hidden="1"/>
    <cellStyle name="Followed Hyperlink 2" xfId="44645" hidden="1"/>
    <cellStyle name="Followed Hyperlink 2" xfId="44929" hidden="1"/>
    <cellStyle name="Followed Hyperlink 2" xfId="45211" hidden="1"/>
    <cellStyle name="Followed Hyperlink 2" xfId="45491" hidden="1"/>
    <cellStyle name="Followed Hyperlink 2" xfId="45775" hidden="1"/>
    <cellStyle name="Followed Hyperlink 2" xfId="46057" hidden="1"/>
    <cellStyle name="Followed Hyperlink 2" xfId="46339" hidden="1"/>
    <cellStyle name="Followed Hyperlink 2" xfId="46621" hidden="1"/>
    <cellStyle name="Followed Hyperlink 2" xfId="46903" hidden="1"/>
    <cellStyle name="Followed Hyperlink 2" xfId="47185" hidden="1"/>
    <cellStyle name="Followed Hyperlink 2" xfId="47467" hidden="1"/>
    <cellStyle name="Followed Hyperlink 2" xfId="47749" hidden="1"/>
    <cellStyle name="Followed Hyperlink 2" xfId="48031" hidden="1"/>
    <cellStyle name="Followed Hyperlink 2" xfId="48313" hidden="1"/>
    <cellStyle name="Followed Hyperlink 2" xfId="48595" hidden="1"/>
    <cellStyle name="Followed Hyperlink 2" xfId="48877" hidden="1"/>
    <cellStyle name="Followed Hyperlink 2" xfId="49159" hidden="1"/>
    <cellStyle name="Followed Hyperlink 2" xfId="49439" hidden="1"/>
    <cellStyle name="Followed Hyperlink 2" xfId="49723" hidden="1"/>
    <cellStyle name="Followed Hyperlink 2" xfId="50005" hidden="1"/>
    <cellStyle name="Followed Hyperlink 2" xfId="50287" hidden="1"/>
    <cellStyle name="Followed Hyperlink 2" xfId="50569" hidden="1"/>
    <cellStyle name="Followed Hyperlink 2" xfId="50851" hidden="1"/>
    <cellStyle name="Followed Hyperlink 2" xfId="51123" hidden="1"/>
    <cellStyle name="Followed Hyperlink 2" xfId="51415" hidden="1"/>
    <cellStyle name="Followed Hyperlink 2" xfId="51697" hidden="1"/>
    <cellStyle name="Followed Hyperlink 2" xfId="51979" hidden="1"/>
    <cellStyle name="Followed Hyperlink 2" xfId="52261" hidden="1"/>
    <cellStyle name="Followed Hyperlink 2" xfId="52543" hidden="1"/>
    <cellStyle name="Followed Hyperlink 2" xfId="52825" hidden="1"/>
    <cellStyle name="Followed Hyperlink 2" xfId="53107" hidden="1"/>
    <cellStyle name="Followed Hyperlink 2" xfId="53389" hidden="1"/>
    <cellStyle name="Followed Hyperlink 20" xfId="4007" hidden="1"/>
    <cellStyle name="Followed Hyperlink 20" xfId="4456" hidden="1"/>
    <cellStyle name="Followed Hyperlink 20" xfId="4740" hidden="1"/>
    <cellStyle name="Followed Hyperlink 20" xfId="5020" hidden="1"/>
    <cellStyle name="Followed Hyperlink 20" xfId="5302" hidden="1"/>
    <cellStyle name="Followed Hyperlink 20" xfId="5586" hidden="1"/>
    <cellStyle name="Followed Hyperlink 20" xfId="5866" hidden="1"/>
    <cellStyle name="Followed Hyperlink 20" xfId="6150" hidden="1"/>
    <cellStyle name="Followed Hyperlink 20" xfId="6430" hidden="1"/>
    <cellStyle name="Followed Hyperlink 20" xfId="6714" hidden="1"/>
    <cellStyle name="Followed Hyperlink 20" xfId="6996" hidden="1"/>
    <cellStyle name="Followed Hyperlink 20" xfId="7276" hidden="1"/>
    <cellStyle name="Followed Hyperlink 20" xfId="7560" hidden="1"/>
    <cellStyle name="Followed Hyperlink 20" xfId="7842" hidden="1"/>
    <cellStyle name="Followed Hyperlink 20" xfId="8124" hidden="1"/>
    <cellStyle name="Followed Hyperlink 20" xfId="8406" hidden="1"/>
    <cellStyle name="Followed Hyperlink 20" xfId="8688" hidden="1"/>
    <cellStyle name="Followed Hyperlink 20" xfId="8970" hidden="1"/>
    <cellStyle name="Followed Hyperlink 20" xfId="9252" hidden="1"/>
    <cellStyle name="Followed Hyperlink 20" xfId="9534" hidden="1"/>
    <cellStyle name="Followed Hyperlink 20" xfId="9816" hidden="1"/>
    <cellStyle name="Followed Hyperlink 20" xfId="10098" hidden="1"/>
    <cellStyle name="Followed Hyperlink 20" xfId="10380" hidden="1"/>
    <cellStyle name="Followed Hyperlink 20" xfId="10662" hidden="1"/>
    <cellStyle name="Followed Hyperlink 20" xfId="10944" hidden="1"/>
    <cellStyle name="Followed Hyperlink 20" xfId="11224" hidden="1"/>
    <cellStyle name="Followed Hyperlink 20" xfId="11508" hidden="1"/>
    <cellStyle name="Followed Hyperlink 20" xfId="11790" hidden="1"/>
    <cellStyle name="Followed Hyperlink 20" xfId="12072" hidden="1"/>
    <cellStyle name="Followed Hyperlink 20" xfId="12354" hidden="1"/>
    <cellStyle name="Followed Hyperlink 20" xfId="12636" hidden="1"/>
    <cellStyle name="Followed Hyperlink 20" xfId="12908" hidden="1"/>
    <cellStyle name="Followed Hyperlink 20" xfId="13200" hidden="1"/>
    <cellStyle name="Followed Hyperlink 20" xfId="13482" hidden="1"/>
    <cellStyle name="Followed Hyperlink 20" xfId="13764" hidden="1"/>
    <cellStyle name="Followed Hyperlink 20" xfId="14046" hidden="1"/>
    <cellStyle name="Followed Hyperlink 20" xfId="14328" hidden="1"/>
    <cellStyle name="Followed Hyperlink 20" xfId="14610" hidden="1"/>
    <cellStyle name="Followed Hyperlink 20" xfId="14892" hidden="1"/>
    <cellStyle name="Followed Hyperlink 20" xfId="15174" hidden="1"/>
    <cellStyle name="Followed Hyperlink 20" xfId="19283" hidden="1"/>
    <cellStyle name="Followed Hyperlink 20" xfId="19732" hidden="1"/>
    <cellStyle name="Followed Hyperlink 20" xfId="20016" hidden="1"/>
    <cellStyle name="Followed Hyperlink 20" xfId="20296" hidden="1"/>
    <cellStyle name="Followed Hyperlink 20" xfId="20578" hidden="1"/>
    <cellStyle name="Followed Hyperlink 20" xfId="20862" hidden="1"/>
    <cellStyle name="Followed Hyperlink 20" xfId="21142" hidden="1"/>
    <cellStyle name="Followed Hyperlink 20" xfId="21426" hidden="1"/>
    <cellStyle name="Followed Hyperlink 20" xfId="21706" hidden="1"/>
    <cellStyle name="Followed Hyperlink 20" xfId="21990" hidden="1"/>
    <cellStyle name="Followed Hyperlink 20" xfId="22272" hidden="1"/>
    <cellStyle name="Followed Hyperlink 20" xfId="22552" hidden="1"/>
    <cellStyle name="Followed Hyperlink 20" xfId="22836" hidden="1"/>
    <cellStyle name="Followed Hyperlink 20" xfId="23118" hidden="1"/>
    <cellStyle name="Followed Hyperlink 20" xfId="23400" hidden="1"/>
    <cellStyle name="Followed Hyperlink 20" xfId="23682" hidden="1"/>
    <cellStyle name="Followed Hyperlink 20" xfId="23964" hidden="1"/>
    <cellStyle name="Followed Hyperlink 20" xfId="24246" hidden="1"/>
    <cellStyle name="Followed Hyperlink 20" xfId="24528" hidden="1"/>
    <cellStyle name="Followed Hyperlink 20" xfId="24810" hidden="1"/>
    <cellStyle name="Followed Hyperlink 20" xfId="25092" hidden="1"/>
    <cellStyle name="Followed Hyperlink 20" xfId="25374" hidden="1"/>
    <cellStyle name="Followed Hyperlink 20" xfId="25656" hidden="1"/>
    <cellStyle name="Followed Hyperlink 20" xfId="25938" hidden="1"/>
    <cellStyle name="Followed Hyperlink 20" xfId="26220" hidden="1"/>
    <cellStyle name="Followed Hyperlink 20" xfId="26500" hidden="1"/>
    <cellStyle name="Followed Hyperlink 20" xfId="26784" hidden="1"/>
    <cellStyle name="Followed Hyperlink 20" xfId="27066" hidden="1"/>
    <cellStyle name="Followed Hyperlink 20" xfId="27348" hidden="1"/>
    <cellStyle name="Followed Hyperlink 20" xfId="27630" hidden="1"/>
    <cellStyle name="Followed Hyperlink 20" xfId="27912" hidden="1"/>
    <cellStyle name="Followed Hyperlink 20" xfId="28184" hidden="1"/>
    <cellStyle name="Followed Hyperlink 20" xfId="28476" hidden="1"/>
    <cellStyle name="Followed Hyperlink 20" xfId="28758" hidden="1"/>
    <cellStyle name="Followed Hyperlink 20" xfId="29040" hidden="1"/>
    <cellStyle name="Followed Hyperlink 20" xfId="29322" hidden="1"/>
    <cellStyle name="Followed Hyperlink 20" xfId="29604" hidden="1"/>
    <cellStyle name="Followed Hyperlink 20" xfId="29886" hidden="1"/>
    <cellStyle name="Followed Hyperlink 20" xfId="30168" hidden="1"/>
    <cellStyle name="Followed Hyperlink 20" xfId="30450" hidden="1"/>
    <cellStyle name="Followed Hyperlink 20" xfId="30870" hidden="1"/>
    <cellStyle name="Followed Hyperlink 20" xfId="31319" hidden="1"/>
    <cellStyle name="Followed Hyperlink 20" xfId="31603" hidden="1"/>
    <cellStyle name="Followed Hyperlink 20" xfId="31883" hidden="1"/>
    <cellStyle name="Followed Hyperlink 20" xfId="32165" hidden="1"/>
    <cellStyle name="Followed Hyperlink 20" xfId="32449" hidden="1"/>
    <cellStyle name="Followed Hyperlink 20" xfId="32729" hidden="1"/>
    <cellStyle name="Followed Hyperlink 20" xfId="33013" hidden="1"/>
    <cellStyle name="Followed Hyperlink 20" xfId="33293" hidden="1"/>
    <cellStyle name="Followed Hyperlink 20" xfId="33577" hidden="1"/>
    <cellStyle name="Followed Hyperlink 20" xfId="33859" hidden="1"/>
    <cellStyle name="Followed Hyperlink 20" xfId="34139" hidden="1"/>
    <cellStyle name="Followed Hyperlink 20" xfId="34423" hidden="1"/>
    <cellStyle name="Followed Hyperlink 20" xfId="34705" hidden="1"/>
    <cellStyle name="Followed Hyperlink 20" xfId="34987" hidden="1"/>
    <cellStyle name="Followed Hyperlink 20" xfId="35269" hidden="1"/>
    <cellStyle name="Followed Hyperlink 20" xfId="35551" hidden="1"/>
    <cellStyle name="Followed Hyperlink 20" xfId="35833" hidden="1"/>
    <cellStyle name="Followed Hyperlink 20" xfId="36115" hidden="1"/>
    <cellStyle name="Followed Hyperlink 20" xfId="36397" hidden="1"/>
    <cellStyle name="Followed Hyperlink 20" xfId="36679" hidden="1"/>
    <cellStyle name="Followed Hyperlink 20" xfId="36961" hidden="1"/>
    <cellStyle name="Followed Hyperlink 20" xfId="37243" hidden="1"/>
    <cellStyle name="Followed Hyperlink 20" xfId="37525" hidden="1"/>
    <cellStyle name="Followed Hyperlink 20" xfId="37807" hidden="1"/>
    <cellStyle name="Followed Hyperlink 20" xfId="38087" hidden="1"/>
    <cellStyle name="Followed Hyperlink 20" xfId="38371" hidden="1"/>
    <cellStyle name="Followed Hyperlink 20" xfId="38653" hidden="1"/>
    <cellStyle name="Followed Hyperlink 20" xfId="38935" hidden="1"/>
    <cellStyle name="Followed Hyperlink 20" xfId="39217" hidden="1"/>
    <cellStyle name="Followed Hyperlink 20" xfId="39499" hidden="1"/>
    <cellStyle name="Followed Hyperlink 20" xfId="39771" hidden="1"/>
    <cellStyle name="Followed Hyperlink 20" xfId="40063" hidden="1"/>
    <cellStyle name="Followed Hyperlink 20" xfId="40345" hidden="1"/>
    <cellStyle name="Followed Hyperlink 20" xfId="40627" hidden="1"/>
    <cellStyle name="Followed Hyperlink 20" xfId="40909" hidden="1"/>
    <cellStyle name="Followed Hyperlink 20" xfId="41191" hidden="1"/>
    <cellStyle name="Followed Hyperlink 20" xfId="41473" hidden="1"/>
    <cellStyle name="Followed Hyperlink 20" xfId="41755" hidden="1"/>
    <cellStyle name="Followed Hyperlink 20" xfId="42037" hidden="1"/>
    <cellStyle name="Followed Hyperlink 20" xfId="42150" hidden="1"/>
    <cellStyle name="Followed Hyperlink 20" xfId="42599" hidden="1"/>
    <cellStyle name="Followed Hyperlink 20" xfId="42883" hidden="1"/>
    <cellStyle name="Followed Hyperlink 20" xfId="43163" hidden="1"/>
    <cellStyle name="Followed Hyperlink 20" xfId="43445" hidden="1"/>
    <cellStyle name="Followed Hyperlink 20" xfId="43729" hidden="1"/>
    <cellStyle name="Followed Hyperlink 20" xfId="44009" hidden="1"/>
    <cellStyle name="Followed Hyperlink 20" xfId="44293" hidden="1"/>
    <cellStyle name="Followed Hyperlink 20" xfId="44573" hidden="1"/>
    <cellStyle name="Followed Hyperlink 20" xfId="44857" hidden="1"/>
    <cellStyle name="Followed Hyperlink 20" xfId="45139" hidden="1"/>
    <cellStyle name="Followed Hyperlink 20" xfId="45419" hidden="1"/>
    <cellStyle name="Followed Hyperlink 20" xfId="45703" hidden="1"/>
    <cellStyle name="Followed Hyperlink 20" xfId="45985" hidden="1"/>
    <cellStyle name="Followed Hyperlink 20" xfId="46267" hidden="1"/>
    <cellStyle name="Followed Hyperlink 20" xfId="46549" hidden="1"/>
    <cellStyle name="Followed Hyperlink 20" xfId="46831" hidden="1"/>
    <cellStyle name="Followed Hyperlink 20" xfId="47113" hidden="1"/>
    <cellStyle name="Followed Hyperlink 20" xfId="47395" hidden="1"/>
    <cellStyle name="Followed Hyperlink 20" xfId="47677" hidden="1"/>
    <cellStyle name="Followed Hyperlink 20" xfId="47959" hidden="1"/>
    <cellStyle name="Followed Hyperlink 20" xfId="48241" hidden="1"/>
    <cellStyle name="Followed Hyperlink 20" xfId="48523" hidden="1"/>
    <cellStyle name="Followed Hyperlink 20" xfId="48805" hidden="1"/>
    <cellStyle name="Followed Hyperlink 20" xfId="49087" hidden="1"/>
    <cellStyle name="Followed Hyperlink 20" xfId="49367" hidden="1"/>
    <cellStyle name="Followed Hyperlink 20" xfId="49651" hidden="1"/>
    <cellStyle name="Followed Hyperlink 20" xfId="49933" hidden="1"/>
    <cellStyle name="Followed Hyperlink 20" xfId="50215" hidden="1"/>
    <cellStyle name="Followed Hyperlink 20" xfId="50497" hidden="1"/>
    <cellStyle name="Followed Hyperlink 20" xfId="50779" hidden="1"/>
    <cellStyle name="Followed Hyperlink 20" xfId="51051" hidden="1"/>
    <cellStyle name="Followed Hyperlink 20" xfId="51343" hidden="1"/>
    <cellStyle name="Followed Hyperlink 20" xfId="51625" hidden="1"/>
    <cellStyle name="Followed Hyperlink 20" xfId="51907" hidden="1"/>
    <cellStyle name="Followed Hyperlink 20" xfId="52189" hidden="1"/>
    <cellStyle name="Followed Hyperlink 20" xfId="52471" hidden="1"/>
    <cellStyle name="Followed Hyperlink 20" xfId="52753" hidden="1"/>
    <cellStyle name="Followed Hyperlink 20" xfId="53035" hidden="1"/>
    <cellStyle name="Followed Hyperlink 20" xfId="53317" hidden="1"/>
    <cellStyle name="Followed Hyperlink 21" xfId="4009" hidden="1"/>
    <cellStyle name="Followed Hyperlink 21" xfId="4452" hidden="1"/>
    <cellStyle name="Followed Hyperlink 21" xfId="4736" hidden="1"/>
    <cellStyle name="Followed Hyperlink 21" xfId="5016" hidden="1"/>
    <cellStyle name="Followed Hyperlink 21" xfId="5298" hidden="1"/>
    <cellStyle name="Followed Hyperlink 21" xfId="5582" hidden="1"/>
    <cellStyle name="Followed Hyperlink 21" xfId="5862" hidden="1"/>
    <cellStyle name="Followed Hyperlink 21" xfId="6146" hidden="1"/>
    <cellStyle name="Followed Hyperlink 21" xfId="6426" hidden="1"/>
    <cellStyle name="Followed Hyperlink 21" xfId="6710" hidden="1"/>
    <cellStyle name="Followed Hyperlink 21" xfId="6992" hidden="1"/>
    <cellStyle name="Followed Hyperlink 21" xfId="7272" hidden="1"/>
    <cellStyle name="Followed Hyperlink 21" xfId="7556" hidden="1"/>
    <cellStyle name="Followed Hyperlink 21" xfId="7838" hidden="1"/>
    <cellStyle name="Followed Hyperlink 21" xfId="8120" hidden="1"/>
    <cellStyle name="Followed Hyperlink 21" xfId="8402" hidden="1"/>
    <cellStyle name="Followed Hyperlink 21" xfId="8684" hidden="1"/>
    <cellStyle name="Followed Hyperlink 21" xfId="8966" hidden="1"/>
    <cellStyle name="Followed Hyperlink 21" xfId="9248" hidden="1"/>
    <cellStyle name="Followed Hyperlink 21" xfId="9530" hidden="1"/>
    <cellStyle name="Followed Hyperlink 21" xfId="9812" hidden="1"/>
    <cellStyle name="Followed Hyperlink 21" xfId="10094" hidden="1"/>
    <cellStyle name="Followed Hyperlink 21" xfId="10376" hidden="1"/>
    <cellStyle name="Followed Hyperlink 21" xfId="10658" hidden="1"/>
    <cellStyle name="Followed Hyperlink 21" xfId="10940" hidden="1"/>
    <cellStyle name="Followed Hyperlink 21" xfId="11220" hidden="1"/>
    <cellStyle name="Followed Hyperlink 21" xfId="11504" hidden="1"/>
    <cellStyle name="Followed Hyperlink 21" xfId="11786" hidden="1"/>
    <cellStyle name="Followed Hyperlink 21" xfId="12068" hidden="1"/>
    <cellStyle name="Followed Hyperlink 21" xfId="12350" hidden="1"/>
    <cellStyle name="Followed Hyperlink 21" xfId="12632" hidden="1"/>
    <cellStyle name="Followed Hyperlink 21" xfId="12904" hidden="1"/>
    <cellStyle name="Followed Hyperlink 21" xfId="13196" hidden="1"/>
    <cellStyle name="Followed Hyperlink 21" xfId="13478" hidden="1"/>
    <cellStyle name="Followed Hyperlink 21" xfId="13760" hidden="1"/>
    <cellStyle name="Followed Hyperlink 21" xfId="14042" hidden="1"/>
    <cellStyle name="Followed Hyperlink 21" xfId="14324" hidden="1"/>
    <cellStyle name="Followed Hyperlink 21" xfId="14606" hidden="1"/>
    <cellStyle name="Followed Hyperlink 21" xfId="14888" hidden="1"/>
    <cellStyle name="Followed Hyperlink 21" xfId="15170" hidden="1"/>
    <cellStyle name="Followed Hyperlink 21" xfId="19285" hidden="1"/>
    <cellStyle name="Followed Hyperlink 21" xfId="19728" hidden="1"/>
    <cellStyle name="Followed Hyperlink 21" xfId="20012" hidden="1"/>
    <cellStyle name="Followed Hyperlink 21" xfId="20292" hidden="1"/>
    <cellStyle name="Followed Hyperlink 21" xfId="20574" hidden="1"/>
    <cellStyle name="Followed Hyperlink 21" xfId="20858" hidden="1"/>
    <cellStyle name="Followed Hyperlink 21" xfId="21138" hidden="1"/>
    <cellStyle name="Followed Hyperlink 21" xfId="21422" hidden="1"/>
    <cellStyle name="Followed Hyperlink 21" xfId="21702" hidden="1"/>
    <cellStyle name="Followed Hyperlink 21" xfId="21986" hidden="1"/>
    <cellStyle name="Followed Hyperlink 21" xfId="22268" hidden="1"/>
    <cellStyle name="Followed Hyperlink 21" xfId="22548" hidden="1"/>
    <cellStyle name="Followed Hyperlink 21" xfId="22832" hidden="1"/>
    <cellStyle name="Followed Hyperlink 21" xfId="23114" hidden="1"/>
    <cellStyle name="Followed Hyperlink 21" xfId="23396" hidden="1"/>
    <cellStyle name="Followed Hyperlink 21" xfId="23678" hidden="1"/>
    <cellStyle name="Followed Hyperlink 21" xfId="23960" hidden="1"/>
    <cellStyle name="Followed Hyperlink 21" xfId="24242" hidden="1"/>
    <cellStyle name="Followed Hyperlink 21" xfId="24524" hidden="1"/>
    <cellStyle name="Followed Hyperlink 21" xfId="24806" hidden="1"/>
    <cellStyle name="Followed Hyperlink 21" xfId="25088" hidden="1"/>
    <cellStyle name="Followed Hyperlink 21" xfId="25370" hidden="1"/>
    <cellStyle name="Followed Hyperlink 21" xfId="25652" hidden="1"/>
    <cellStyle name="Followed Hyperlink 21" xfId="25934" hidden="1"/>
    <cellStyle name="Followed Hyperlink 21" xfId="26216" hidden="1"/>
    <cellStyle name="Followed Hyperlink 21" xfId="26496" hidden="1"/>
    <cellStyle name="Followed Hyperlink 21" xfId="26780" hidden="1"/>
    <cellStyle name="Followed Hyperlink 21" xfId="27062" hidden="1"/>
    <cellStyle name="Followed Hyperlink 21" xfId="27344" hidden="1"/>
    <cellStyle name="Followed Hyperlink 21" xfId="27626" hidden="1"/>
    <cellStyle name="Followed Hyperlink 21" xfId="27908" hidden="1"/>
    <cellStyle name="Followed Hyperlink 21" xfId="28180" hidden="1"/>
    <cellStyle name="Followed Hyperlink 21" xfId="28472" hidden="1"/>
    <cellStyle name="Followed Hyperlink 21" xfId="28754" hidden="1"/>
    <cellStyle name="Followed Hyperlink 21" xfId="29036" hidden="1"/>
    <cellStyle name="Followed Hyperlink 21" xfId="29318" hidden="1"/>
    <cellStyle name="Followed Hyperlink 21" xfId="29600" hidden="1"/>
    <cellStyle name="Followed Hyperlink 21" xfId="29882" hidden="1"/>
    <cellStyle name="Followed Hyperlink 21" xfId="30164" hidden="1"/>
    <cellStyle name="Followed Hyperlink 21" xfId="30446" hidden="1"/>
    <cellStyle name="Followed Hyperlink 21" xfId="30872" hidden="1"/>
    <cellStyle name="Followed Hyperlink 21" xfId="31315" hidden="1"/>
    <cellStyle name="Followed Hyperlink 21" xfId="31599" hidden="1"/>
    <cellStyle name="Followed Hyperlink 21" xfId="31879" hidden="1"/>
    <cellStyle name="Followed Hyperlink 21" xfId="32161" hidden="1"/>
    <cellStyle name="Followed Hyperlink 21" xfId="32445" hidden="1"/>
    <cellStyle name="Followed Hyperlink 21" xfId="32725" hidden="1"/>
    <cellStyle name="Followed Hyperlink 21" xfId="33009" hidden="1"/>
    <cellStyle name="Followed Hyperlink 21" xfId="33289" hidden="1"/>
    <cellStyle name="Followed Hyperlink 21" xfId="33573" hidden="1"/>
    <cellStyle name="Followed Hyperlink 21" xfId="33855" hidden="1"/>
    <cellStyle name="Followed Hyperlink 21" xfId="34135" hidden="1"/>
    <cellStyle name="Followed Hyperlink 21" xfId="34419" hidden="1"/>
    <cellStyle name="Followed Hyperlink 21" xfId="34701" hidden="1"/>
    <cellStyle name="Followed Hyperlink 21" xfId="34983" hidden="1"/>
    <cellStyle name="Followed Hyperlink 21" xfId="35265" hidden="1"/>
    <cellStyle name="Followed Hyperlink 21" xfId="35547" hidden="1"/>
    <cellStyle name="Followed Hyperlink 21" xfId="35829" hidden="1"/>
    <cellStyle name="Followed Hyperlink 21" xfId="36111" hidden="1"/>
    <cellStyle name="Followed Hyperlink 21" xfId="36393" hidden="1"/>
    <cellStyle name="Followed Hyperlink 21" xfId="36675" hidden="1"/>
    <cellStyle name="Followed Hyperlink 21" xfId="36957" hidden="1"/>
    <cellStyle name="Followed Hyperlink 21" xfId="37239" hidden="1"/>
    <cellStyle name="Followed Hyperlink 21" xfId="37521" hidden="1"/>
    <cellStyle name="Followed Hyperlink 21" xfId="37803" hidden="1"/>
    <cellStyle name="Followed Hyperlink 21" xfId="38083" hidden="1"/>
    <cellStyle name="Followed Hyperlink 21" xfId="38367" hidden="1"/>
    <cellStyle name="Followed Hyperlink 21" xfId="38649" hidden="1"/>
    <cellStyle name="Followed Hyperlink 21" xfId="38931" hidden="1"/>
    <cellStyle name="Followed Hyperlink 21" xfId="39213" hidden="1"/>
    <cellStyle name="Followed Hyperlink 21" xfId="39495" hidden="1"/>
    <cellStyle name="Followed Hyperlink 21" xfId="39767" hidden="1"/>
    <cellStyle name="Followed Hyperlink 21" xfId="40059" hidden="1"/>
    <cellStyle name="Followed Hyperlink 21" xfId="40341" hidden="1"/>
    <cellStyle name="Followed Hyperlink 21" xfId="40623" hidden="1"/>
    <cellStyle name="Followed Hyperlink 21" xfId="40905" hidden="1"/>
    <cellStyle name="Followed Hyperlink 21" xfId="41187" hidden="1"/>
    <cellStyle name="Followed Hyperlink 21" xfId="41469" hidden="1"/>
    <cellStyle name="Followed Hyperlink 21" xfId="41751" hidden="1"/>
    <cellStyle name="Followed Hyperlink 21" xfId="42033" hidden="1"/>
    <cellStyle name="Followed Hyperlink 21" xfId="42152" hidden="1"/>
    <cellStyle name="Followed Hyperlink 21" xfId="42595" hidden="1"/>
    <cellStyle name="Followed Hyperlink 21" xfId="42879" hidden="1"/>
    <cellStyle name="Followed Hyperlink 21" xfId="43159" hidden="1"/>
    <cellStyle name="Followed Hyperlink 21" xfId="43441" hidden="1"/>
    <cellStyle name="Followed Hyperlink 21" xfId="43725" hidden="1"/>
    <cellStyle name="Followed Hyperlink 21" xfId="44005" hidden="1"/>
    <cellStyle name="Followed Hyperlink 21" xfId="44289" hidden="1"/>
    <cellStyle name="Followed Hyperlink 21" xfId="44569" hidden="1"/>
    <cellStyle name="Followed Hyperlink 21" xfId="44853" hidden="1"/>
    <cellStyle name="Followed Hyperlink 21" xfId="45135" hidden="1"/>
    <cellStyle name="Followed Hyperlink 21" xfId="45415" hidden="1"/>
    <cellStyle name="Followed Hyperlink 21" xfId="45699" hidden="1"/>
    <cellStyle name="Followed Hyperlink 21" xfId="45981" hidden="1"/>
    <cellStyle name="Followed Hyperlink 21" xfId="46263" hidden="1"/>
    <cellStyle name="Followed Hyperlink 21" xfId="46545" hidden="1"/>
    <cellStyle name="Followed Hyperlink 21" xfId="46827" hidden="1"/>
    <cellStyle name="Followed Hyperlink 21" xfId="47109" hidden="1"/>
    <cellStyle name="Followed Hyperlink 21" xfId="47391" hidden="1"/>
    <cellStyle name="Followed Hyperlink 21" xfId="47673" hidden="1"/>
    <cellStyle name="Followed Hyperlink 21" xfId="47955" hidden="1"/>
    <cellStyle name="Followed Hyperlink 21" xfId="48237" hidden="1"/>
    <cellStyle name="Followed Hyperlink 21" xfId="48519" hidden="1"/>
    <cellStyle name="Followed Hyperlink 21" xfId="48801" hidden="1"/>
    <cellStyle name="Followed Hyperlink 21" xfId="49083" hidden="1"/>
    <cellStyle name="Followed Hyperlink 21" xfId="49363" hidden="1"/>
    <cellStyle name="Followed Hyperlink 21" xfId="49647" hidden="1"/>
    <cellStyle name="Followed Hyperlink 21" xfId="49929" hidden="1"/>
    <cellStyle name="Followed Hyperlink 21" xfId="50211" hidden="1"/>
    <cellStyle name="Followed Hyperlink 21" xfId="50493" hidden="1"/>
    <cellStyle name="Followed Hyperlink 21" xfId="50775" hidden="1"/>
    <cellStyle name="Followed Hyperlink 21" xfId="51047" hidden="1"/>
    <cellStyle name="Followed Hyperlink 21" xfId="51339" hidden="1"/>
    <cellStyle name="Followed Hyperlink 21" xfId="51621" hidden="1"/>
    <cellStyle name="Followed Hyperlink 21" xfId="51903" hidden="1"/>
    <cellStyle name="Followed Hyperlink 21" xfId="52185" hidden="1"/>
    <cellStyle name="Followed Hyperlink 21" xfId="52467" hidden="1"/>
    <cellStyle name="Followed Hyperlink 21" xfId="52749" hidden="1"/>
    <cellStyle name="Followed Hyperlink 21" xfId="53031" hidden="1"/>
    <cellStyle name="Followed Hyperlink 21" xfId="53313" hidden="1"/>
    <cellStyle name="Followed Hyperlink 22" xfId="4011" hidden="1"/>
    <cellStyle name="Followed Hyperlink 22" xfId="4448" hidden="1"/>
    <cellStyle name="Followed Hyperlink 22" xfId="4732" hidden="1"/>
    <cellStyle name="Followed Hyperlink 22" xfId="5012" hidden="1"/>
    <cellStyle name="Followed Hyperlink 22" xfId="5294" hidden="1"/>
    <cellStyle name="Followed Hyperlink 22" xfId="5578" hidden="1"/>
    <cellStyle name="Followed Hyperlink 22" xfId="5858" hidden="1"/>
    <cellStyle name="Followed Hyperlink 22" xfId="6142" hidden="1"/>
    <cellStyle name="Followed Hyperlink 22" xfId="6422" hidden="1"/>
    <cellStyle name="Followed Hyperlink 22" xfId="6706" hidden="1"/>
    <cellStyle name="Followed Hyperlink 22" xfId="6988" hidden="1"/>
    <cellStyle name="Followed Hyperlink 22" xfId="7268" hidden="1"/>
    <cellStyle name="Followed Hyperlink 22" xfId="7552" hidden="1"/>
    <cellStyle name="Followed Hyperlink 22" xfId="7834" hidden="1"/>
    <cellStyle name="Followed Hyperlink 22" xfId="8116" hidden="1"/>
    <cellStyle name="Followed Hyperlink 22" xfId="8398" hidden="1"/>
    <cellStyle name="Followed Hyperlink 22" xfId="8680" hidden="1"/>
    <cellStyle name="Followed Hyperlink 22" xfId="8962" hidden="1"/>
    <cellStyle name="Followed Hyperlink 22" xfId="9244" hidden="1"/>
    <cellStyle name="Followed Hyperlink 22" xfId="9526" hidden="1"/>
    <cellStyle name="Followed Hyperlink 22" xfId="9808" hidden="1"/>
    <cellStyle name="Followed Hyperlink 22" xfId="10090" hidden="1"/>
    <cellStyle name="Followed Hyperlink 22" xfId="10372" hidden="1"/>
    <cellStyle name="Followed Hyperlink 22" xfId="10654" hidden="1"/>
    <cellStyle name="Followed Hyperlink 22" xfId="10936" hidden="1"/>
    <cellStyle name="Followed Hyperlink 22" xfId="11216" hidden="1"/>
    <cellStyle name="Followed Hyperlink 22" xfId="11500" hidden="1"/>
    <cellStyle name="Followed Hyperlink 22" xfId="11782" hidden="1"/>
    <cellStyle name="Followed Hyperlink 22" xfId="12064" hidden="1"/>
    <cellStyle name="Followed Hyperlink 22" xfId="12346" hidden="1"/>
    <cellStyle name="Followed Hyperlink 22" xfId="12628" hidden="1"/>
    <cellStyle name="Followed Hyperlink 22" xfId="12900" hidden="1"/>
    <cellStyle name="Followed Hyperlink 22" xfId="13192" hidden="1"/>
    <cellStyle name="Followed Hyperlink 22" xfId="13474" hidden="1"/>
    <cellStyle name="Followed Hyperlink 22" xfId="13756" hidden="1"/>
    <cellStyle name="Followed Hyperlink 22" xfId="14038" hidden="1"/>
    <cellStyle name="Followed Hyperlink 22" xfId="14320" hidden="1"/>
    <cellStyle name="Followed Hyperlink 22" xfId="14602" hidden="1"/>
    <cellStyle name="Followed Hyperlink 22" xfId="14884" hidden="1"/>
    <cellStyle name="Followed Hyperlink 22" xfId="15166" hidden="1"/>
    <cellStyle name="Followed Hyperlink 22" xfId="19287" hidden="1"/>
    <cellStyle name="Followed Hyperlink 22" xfId="19724" hidden="1"/>
    <cellStyle name="Followed Hyperlink 22" xfId="20008" hidden="1"/>
    <cellStyle name="Followed Hyperlink 22" xfId="20288" hidden="1"/>
    <cellStyle name="Followed Hyperlink 22" xfId="20570" hidden="1"/>
    <cellStyle name="Followed Hyperlink 22" xfId="20854" hidden="1"/>
    <cellStyle name="Followed Hyperlink 22" xfId="21134" hidden="1"/>
    <cellStyle name="Followed Hyperlink 22" xfId="21418" hidden="1"/>
    <cellStyle name="Followed Hyperlink 22" xfId="21698" hidden="1"/>
    <cellStyle name="Followed Hyperlink 22" xfId="21982" hidden="1"/>
    <cellStyle name="Followed Hyperlink 22" xfId="22264" hidden="1"/>
    <cellStyle name="Followed Hyperlink 22" xfId="22544" hidden="1"/>
    <cellStyle name="Followed Hyperlink 22" xfId="22828" hidden="1"/>
    <cellStyle name="Followed Hyperlink 22" xfId="23110" hidden="1"/>
    <cellStyle name="Followed Hyperlink 22" xfId="23392" hidden="1"/>
    <cellStyle name="Followed Hyperlink 22" xfId="23674" hidden="1"/>
    <cellStyle name="Followed Hyperlink 22" xfId="23956" hidden="1"/>
    <cellStyle name="Followed Hyperlink 22" xfId="24238" hidden="1"/>
    <cellStyle name="Followed Hyperlink 22" xfId="24520" hidden="1"/>
    <cellStyle name="Followed Hyperlink 22" xfId="24802" hidden="1"/>
    <cellStyle name="Followed Hyperlink 22" xfId="25084" hidden="1"/>
    <cellStyle name="Followed Hyperlink 22" xfId="25366" hidden="1"/>
    <cellStyle name="Followed Hyperlink 22" xfId="25648" hidden="1"/>
    <cellStyle name="Followed Hyperlink 22" xfId="25930" hidden="1"/>
    <cellStyle name="Followed Hyperlink 22" xfId="26212" hidden="1"/>
    <cellStyle name="Followed Hyperlink 22" xfId="26492" hidden="1"/>
    <cellStyle name="Followed Hyperlink 22" xfId="26776" hidden="1"/>
    <cellStyle name="Followed Hyperlink 22" xfId="27058" hidden="1"/>
    <cellStyle name="Followed Hyperlink 22" xfId="27340" hidden="1"/>
    <cellStyle name="Followed Hyperlink 22" xfId="27622" hidden="1"/>
    <cellStyle name="Followed Hyperlink 22" xfId="27904" hidden="1"/>
    <cellStyle name="Followed Hyperlink 22" xfId="28176" hidden="1"/>
    <cellStyle name="Followed Hyperlink 22" xfId="28468" hidden="1"/>
    <cellStyle name="Followed Hyperlink 22" xfId="28750" hidden="1"/>
    <cellStyle name="Followed Hyperlink 22" xfId="29032" hidden="1"/>
    <cellStyle name="Followed Hyperlink 22" xfId="29314" hidden="1"/>
    <cellStyle name="Followed Hyperlink 22" xfId="29596" hidden="1"/>
    <cellStyle name="Followed Hyperlink 22" xfId="29878" hidden="1"/>
    <cellStyle name="Followed Hyperlink 22" xfId="30160" hidden="1"/>
    <cellStyle name="Followed Hyperlink 22" xfId="30442" hidden="1"/>
    <cellStyle name="Followed Hyperlink 22" xfId="30874" hidden="1"/>
    <cellStyle name="Followed Hyperlink 22" xfId="31311" hidden="1"/>
    <cellStyle name="Followed Hyperlink 22" xfId="31595" hidden="1"/>
    <cellStyle name="Followed Hyperlink 22" xfId="31875" hidden="1"/>
    <cellStyle name="Followed Hyperlink 22" xfId="32157" hidden="1"/>
    <cellStyle name="Followed Hyperlink 22" xfId="32441" hidden="1"/>
    <cellStyle name="Followed Hyperlink 22" xfId="32721" hidden="1"/>
    <cellStyle name="Followed Hyperlink 22" xfId="33005" hidden="1"/>
    <cellStyle name="Followed Hyperlink 22" xfId="33285" hidden="1"/>
    <cellStyle name="Followed Hyperlink 22" xfId="33569" hidden="1"/>
    <cellStyle name="Followed Hyperlink 22" xfId="33851" hidden="1"/>
    <cellStyle name="Followed Hyperlink 22" xfId="34131" hidden="1"/>
    <cellStyle name="Followed Hyperlink 22" xfId="34415" hidden="1"/>
    <cellStyle name="Followed Hyperlink 22" xfId="34697" hidden="1"/>
    <cellStyle name="Followed Hyperlink 22" xfId="34979" hidden="1"/>
    <cellStyle name="Followed Hyperlink 22" xfId="35261" hidden="1"/>
    <cellStyle name="Followed Hyperlink 22" xfId="35543" hidden="1"/>
    <cellStyle name="Followed Hyperlink 22" xfId="35825" hidden="1"/>
    <cellStyle name="Followed Hyperlink 22" xfId="36107" hidden="1"/>
    <cellStyle name="Followed Hyperlink 22" xfId="36389" hidden="1"/>
    <cellStyle name="Followed Hyperlink 22" xfId="36671" hidden="1"/>
    <cellStyle name="Followed Hyperlink 22" xfId="36953" hidden="1"/>
    <cellStyle name="Followed Hyperlink 22" xfId="37235" hidden="1"/>
    <cellStyle name="Followed Hyperlink 22" xfId="37517" hidden="1"/>
    <cellStyle name="Followed Hyperlink 22" xfId="37799" hidden="1"/>
    <cellStyle name="Followed Hyperlink 22" xfId="38079" hidden="1"/>
    <cellStyle name="Followed Hyperlink 22" xfId="38363" hidden="1"/>
    <cellStyle name="Followed Hyperlink 22" xfId="38645" hidden="1"/>
    <cellStyle name="Followed Hyperlink 22" xfId="38927" hidden="1"/>
    <cellStyle name="Followed Hyperlink 22" xfId="39209" hidden="1"/>
    <cellStyle name="Followed Hyperlink 22" xfId="39491" hidden="1"/>
    <cellStyle name="Followed Hyperlink 22" xfId="39763" hidden="1"/>
    <cellStyle name="Followed Hyperlink 22" xfId="40055" hidden="1"/>
    <cellStyle name="Followed Hyperlink 22" xfId="40337" hidden="1"/>
    <cellStyle name="Followed Hyperlink 22" xfId="40619" hidden="1"/>
    <cellStyle name="Followed Hyperlink 22" xfId="40901" hidden="1"/>
    <cellStyle name="Followed Hyperlink 22" xfId="41183" hidden="1"/>
    <cellStyle name="Followed Hyperlink 22" xfId="41465" hidden="1"/>
    <cellStyle name="Followed Hyperlink 22" xfId="41747" hidden="1"/>
    <cellStyle name="Followed Hyperlink 22" xfId="42029" hidden="1"/>
    <cellStyle name="Followed Hyperlink 22" xfId="42154" hidden="1"/>
    <cellStyle name="Followed Hyperlink 22" xfId="42591" hidden="1"/>
    <cellStyle name="Followed Hyperlink 22" xfId="42875" hidden="1"/>
    <cellStyle name="Followed Hyperlink 22" xfId="43155" hidden="1"/>
    <cellStyle name="Followed Hyperlink 22" xfId="43437" hidden="1"/>
    <cellStyle name="Followed Hyperlink 22" xfId="43721" hidden="1"/>
    <cellStyle name="Followed Hyperlink 22" xfId="44001" hidden="1"/>
    <cellStyle name="Followed Hyperlink 22" xfId="44285" hidden="1"/>
    <cellStyle name="Followed Hyperlink 22" xfId="44565" hidden="1"/>
    <cellStyle name="Followed Hyperlink 22" xfId="44849" hidden="1"/>
    <cellStyle name="Followed Hyperlink 22" xfId="45131" hidden="1"/>
    <cellStyle name="Followed Hyperlink 22" xfId="45411" hidden="1"/>
    <cellStyle name="Followed Hyperlink 22" xfId="45695" hidden="1"/>
    <cellStyle name="Followed Hyperlink 22" xfId="45977" hidden="1"/>
    <cellStyle name="Followed Hyperlink 22" xfId="46259" hidden="1"/>
    <cellStyle name="Followed Hyperlink 22" xfId="46541" hidden="1"/>
    <cellStyle name="Followed Hyperlink 22" xfId="46823" hidden="1"/>
    <cellStyle name="Followed Hyperlink 22" xfId="47105" hidden="1"/>
    <cellStyle name="Followed Hyperlink 22" xfId="47387" hidden="1"/>
    <cellStyle name="Followed Hyperlink 22" xfId="47669" hidden="1"/>
    <cellStyle name="Followed Hyperlink 22" xfId="47951" hidden="1"/>
    <cellStyle name="Followed Hyperlink 22" xfId="48233" hidden="1"/>
    <cellStyle name="Followed Hyperlink 22" xfId="48515" hidden="1"/>
    <cellStyle name="Followed Hyperlink 22" xfId="48797" hidden="1"/>
    <cellStyle name="Followed Hyperlink 22" xfId="49079" hidden="1"/>
    <cellStyle name="Followed Hyperlink 22" xfId="49359" hidden="1"/>
    <cellStyle name="Followed Hyperlink 22" xfId="49643" hidden="1"/>
    <cellStyle name="Followed Hyperlink 22" xfId="49925" hidden="1"/>
    <cellStyle name="Followed Hyperlink 22" xfId="50207" hidden="1"/>
    <cellStyle name="Followed Hyperlink 22" xfId="50489" hidden="1"/>
    <cellStyle name="Followed Hyperlink 22" xfId="50771" hidden="1"/>
    <cellStyle name="Followed Hyperlink 22" xfId="51043" hidden="1"/>
    <cellStyle name="Followed Hyperlink 22" xfId="51335" hidden="1"/>
    <cellStyle name="Followed Hyperlink 22" xfId="51617" hidden="1"/>
    <cellStyle name="Followed Hyperlink 22" xfId="51899" hidden="1"/>
    <cellStyle name="Followed Hyperlink 22" xfId="52181" hidden="1"/>
    <cellStyle name="Followed Hyperlink 22" xfId="52463" hidden="1"/>
    <cellStyle name="Followed Hyperlink 22" xfId="52745" hidden="1"/>
    <cellStyle name="Followed Hyperlink 22" xfId="53027" hidden="1"/>
    <cellStyle name="Followed Hyperlink 22" xfId="53309" hidden="1"/>
    <cellStyle name="Followed Hyperlink 23" xfId="4013" hidden="1"/>
    <cellStyle name="Followed Hyperlink 23" xfId="4444" hidden="1"/>
    <cellStyle name="Followed Hyperlink 23" xfId="4728" hidden="1"/>
    <cellStyle name="Followed Hyperlink 23" xfId="5008" hidden="1"/>
    <cellStyle name="Followed Hyperlink 23" xfId="5290" hidden="1"/>
    <cellStyle name="Followed Hyperlink 23" xfId="5574" hidden="1"/>
    <cellStyle name="Followed Hyperlink 23" xfId="5854" hidden="1"/>
    <cellStyle name="Followed Hyperlink 23" xfId="6138" hidden="1"/>
    <cellStyle name="Followed Hyperlink 23" xfId="6418" hidden="1"/>
    <cellStyle name="Followed Hyperlink 23" xfId="6702" hidden="1"/>
    <cellStyle name="Followed Hyperlink 23" xfId="6984" hidden="1"/>
    <cellStyle name="Followed Hyperlink 23" xfId="7264" hidden="1"/>
    <cellStyle name="Followed Hyperlink 23" xfId="7548" hidden="1"/>
    <cellStyle name="Followed Hyperlink 23" xfId="7830" hidden="1"/>
    <cellStyle name="Followed Hyperlink 23" xfId="8112" hidden="1"/>
    <cellStyle name="Followed Hyperlink 23" xfId="8394" hidden="1"/>
    <cellStyle name="Followed Hyperlink 23" xfId="8676" hidden="1"/>
    <cellStyle name="Followed Hyperlink 23" xfId="8958" hidden="1"/>
    <cellStyle name="Followed Hyperlink 23" xfId="9240" hidden="1"/>
    <cellStyle name="Followed Hyperlink 23" xfId="9522" hidden="1"/>
    <cellStyle name="Followed Hyperlink 23" xfId="9804" hidden="1"/>
    <cellStyle name="Followed Hyperlink 23" xfId="10086" hidden="1"/>
    <cellStyle name="Followed Hyperlink 23" xfId="10368" hidden="1"/>
    <cellStyle name="Followed Hyperlink 23" xfId="10650" hidden="1"/>
    <cellStyle name="Followed Hyperlink 23" xfId="10932" hidden="1"/>
    <cellStyle name="Followed Hyperlink 23" xfId="11212" hidden="1"/>
    <cellStyle name="Followed Hyperlink 23" xfId="11496" hidden="1"/>
    <cellStyle name="Followed Hyperlink 23" xfId="11778" hidden="1"/>
    <cellStyle name="Followed Hyperlink 23" xfId="12060" hidden="1"/>
    <cellStyle name="Followed Hyperlink 23" xfId="12342" hidden="1"/>
    <cellStyle name="Followed Hyperlink 23" xfId="12624" hidden="1"/>
    <cellStyle name="Followed Hyperlink 23" xfId="12896" hidden="1"/>
    <cellStyle name="Followed Hyperlink 23" xfId="13188" hidden="1"/>
    <cellStyle name="Followed Hyperlink 23" xfId="13470" hidden="1"/>
    <cellStyle name="Followed Hyperlink 23" xfId="13752" hidden="1"/>
    <cellStyle name="Followed Hyperlink 23" xfId="14034" hidden="1"/>
    <cellStyle name="Followed Hyperlink 23" xfId="14316" hidden="1"/>
    <cellStyle name="Followed Hyperlink 23" xfId="14598" hidden="1"/>
    <cellStyle name="Followed Hyperlink 23" xfId="14880" hidden="1"/>
    <cellStyle name="Followed Hyperlink 23" xfId="15162" hidden="1"/>
    <cellStyle name="Followed Hyperlink 23" xfId="19289" hidden="1"/>
    <cellStyle name="Followed Hyperlink 23" xfId="19720" hidden="1"/>
    <cellStyle name="Followed Hyperlink 23" xfId="20004" hidden="1"/>
    <cellStyle name="Followed Hyperlink 23" xfId="20284" hidden="1"/>
    <cellStyle name="Followed Hyperlink 23" xfId="20566" hidden="1"/>
    <cellStyle name="Followed Hyperlink 23" xfId="20850" hidden="1"/>
    <cellStyle name="Followed Hyperlink 23" xfId="21130" hidden="1"/>
    <cellStyle name="Followed Hyperlink 23" xfId="21414" hidden="1"/>
    <cellStyle name="Followed Hyperlink 23" xfId="21694" hidden="1"/>
    <cellStyle name="Followed Hyperlink 23" xfId="21978" hidden="1"/>
    <cellStyle name="Followed Hyperlink 23" xfId="22260" hidden="1"/>
    <cellStyle name="Followed Hyperlink 23" xfId="22540" hidden="1"/>
    <cellStyle name="Followed Hyperlink 23" xfId="22824" hidden="1"/>
    <cellStyle name="Followed Hyperlink 23" xfId="23106" hidden="1"/>
    <cellStyle name="Followed Hyperlink 23" xfId="23388" hidden="1"/>
    <cellStyle name="Followed Hyperlink 23" xfId="23670" hidden="1"/>
    <cellStyle name="Followed Hyperlink 23" xfId="23952" hidden="1"/>
    <cellStyle name="Followed Hyperlink 23" xfId="24234" hidden="1"/>
    <cellStyle name="Followed Hyperlink 23" xfId="24516" hidden="1"/>
    <cellStyle name="Followed Hyperlink 23" xfId="24798" hidden="1"/>
    <cellStyle name="Followed Hyperlink 23" xfId="25080" hidden="1"/>
    <cellStyle name="Followed Hyperlink 23" xfId="25362" hidden="1"/>
    <cellStyle name="Followed Hyperlink 23" xfId="25644" hidden="1"/>
    <cellStyle name="Followed Hyperlink 23" xfId="25926" hidden="1"/>
    <cellStyle name="Followed Hyperlink 23" xfId="26208" hidden="1"/>
    <cellStyle name="Followed Hyperlink 23" xfId="26488" hidden="1"/>
    <cellStyle name="Followed Hyperlink 23" xfId="26772" hidden="1"/>
    <cellStyle name="Followed Hyperlink 23" xfId="27054" hidden="1"/>
    <cellStyle name="Followed Hyperlink 23" xfId="27336" hidden="1"/>
    <cellStyle name="Followed Hyperlink 23" xfId="27618" hidden="1"/>
    <cellStyle name="Followed Hyperlink 23" xfId="27900" hidden="1"/>
    <cellStyle name="Followed Hyperlink 23" xfId="28172" hidden="1"/>
    <cellStyle name="Followed Hyperlink 23" xfId="28464" hidden="1"/>
    <cellStyle name="Followed Hyperlink 23" xfId="28746" hidden="1"/>
    <cellStyle name="Followed Hyperlink 23" xfId="29028" hidden="1"/>
    <cellStyle name="Followed Hyperlink 23" xfId="29310" hidden="1"/>
    <cellStyle name="Followed Hyperlink 23" xfId="29592" hidden="1"/>
    <cellStyle name="Followed Hyperlink 23" xfId="29874" hidden="1"/>
    <cellStyle name="Followed Hyperlink 23" xfId="30156" hidden="1"/>
    <cellStyle name="Followed Hyperlink 23" xfId="30438" hidden="1"/>
    <cellStyle name="Followed Hyperlink 23" xfId="30876" hidden="1"/>
    <cellStyle name="Followed Hyperlink 23" xfId="31307" hidden="1"/>
    <cellStyle name="Followed Hyperlink 23" xfId="31591" hidden="1"/>
    <cellStyle name="Followed Hyperlink 23" xfId="31871" hidden="1"/>
    <cellStyle name="Followed Hyperlink 23" xfId="32153" hidden="1"/>
    <cellStyle name="Followed Hyperlink 23" xfId="32437" hidden="1"/>
    <cellStyle name="Followed Hyperlink 23" xfId="32717" hidden="1"/>
    <cellStyle name="Followed Hyperlink 23" xfId="33001" hidden="1"/>
    <cellStyle name="Followed Hyperlink 23" xfId="33281" hidden="1"/>
    <cellStyle name="Followed Hyperlink 23" xfId="33565" hidden="1"/>
    <cellStyle name="Followed Hyperlink 23" xfId="33847" hidden="1"/>
    <cellStyle name="Followed Hyperlink 23" xfId="34127" hidden="1"/>
    <cellStyle name="Followed Hyperlink 23" xfId="34411" hidden="1"/>
    <cellStyle name="Followed Hyperlink 23" xfId="34693" hidden="1"/>
    <cellStyle name="Followed Hyperlink 23" xfId="34975" hidden="1"/>
    <cellStyle name="Followed Hyperlink 23" xfId="35257" hidden="1"/>
    <cellStyle name="Followed Hyperlink 23" xfId="35539" hidden="1"/>
    <cellStyle name="Followed Hyperlink 23" xfId="35821" hidden="1"/>
    <cellStyle name="Followed Hyperlink 23" xfId="36103" hidden="1"/>
    <cellStyle name="Followed Hyperlink 23" xfId="36385" hidden="1"/>
    <cellStyle name="Followed Hyperlink 23" xfId="36667" hidden="1"/>
    <cellStyle name="Followed Hyperlink 23" xfId="36949" hidden="1"/>
    <cellStyle name="Followed Hyperlink 23" xfId="37231" hidden="1"/>
    <cellStyle name="Followed Hyperlink 23" xfId="37513" hidden="1"/>
    <cellStyle name="Followed Hyperlink 23" xfId="37795" hidden="1"/>
    <cellStyle name="Followed Hyperlink 23" xfId="38075" hidden="1"/>
    <cellStyle name="Followed Hyperlink 23" xfId="38359" hidden="1"/>
    <cellStyle name="Followed Hyperlink 23" xfId="38641" hidden="1"/>
    <cellStyle name="Followed Hyperlink 23" xfId="38923" hidden="1"/>
    <cellStyle name="Followed Hyperlink 23" xfId="39205" hidden="1"/>
    <cellStyle name="Followed Hyperlink 23" xfId="39487" hidden="1"/>
    <cellStyle name="Followed Hyperlink 23" xfId="39759" hidden="1"/>
    <cellStyle name="Followed Hyperlink 23" xfId="40051" hidden="1"/>
    <cellStyle name="Followed Hyperlink 23" xfId="40333" hidden="1"/>
    <cellStyle name="Followed Hyperlink 23" xfId="40615" hidden="1"/>
    <cellStyle name="Followed Hyperlink 23" xfId="40897" hidden="1"/>
    <cellStyle name="Followed Hyperlink 23" xfId="41179" hidden="1"/>
    <cellStyle name="Followed Hyperlink 23" xfId="41461" hidden="1"/>
    <cellStyle name="Followed Hyperlink 23" xfId="41743" hidden="1"/>
    <cellStyle name="Followed Hyperlink 23" xfId="42025" hidden="1"/>
    <cellStyle name="Followed Hyperlink 23" xfId="42156" hidden="1"/>
    <cellStyle name="Followed Hyperlink 23" xfId="42587" hidden="1"/>
    <cellStyle name="Followed Hyperlink 23" xfId="42871" hidden="1"/>
    <cellStyle name="Followed Hyperlink 23" xfId="43151" hidden="1"/>
    <cellStyle name="Followed Hyperlink 23" xfId="43433" hidden="1"/>
    <cellStyle name="Followed Hyperlink 23" xfId="43717" hidden="1"/>
    <cellStyle name="Followed Hyperlink 23" xfId="43997" hidden="1"/>
    <cellStyle name="Followed Hyperlink 23" xfId="44281" hidden="1"/>
    <cellStyle name="Followed Hyperlink 23" xfId="44561" hidden="1"/>
    <cellStyle name="Followed Hyperlink 23" xfId="44845" hidden="1"/>
    <cellStyle name="Followed Hyperlink 23" xfId="45127" hidden="1"/>
    <cellStyle name="Followed Hyperlink 23" xfId="45407" hidden="1"/>
    <cellStyle name="Followed Hyperlink 23" xfId="45691" hidden="1"/>
    <cellStyle name="Followed Hyperlink 23" xfId="45973" hidden="1"/>
    <cellStyle name="Followed Hyperlink 23" xfId="46255" hidden="1"/>
    <cellStyle name="Followed Hyperlink 23" xfId="46537" hidden="1"/>
    <cellStyle name="Followed Hyperlink 23" xfId="46819" hidden="1"/>
    <cellStyle name="Followed Hyperlink 23" xfId="47101" hidden="1"/>
    <cellStyle name="Followed Hyperlink 23" xfId="47383" hidden="1"/>
    <cellStyle name="Followed Hyperlink 23" xfId="47665" hidden="1"/>
    <cellStyle name="Followed Hyperlink 23" xfId="47947" hidden="1"/>
    <cellStyle name="Followed Hyperlink 23" xfId="48229" hidden="1"/>
    <cellStyle name="Followed Hyperlink 23" xfId="48511" hidden="1"/>
    <cellStyle name="Followed Hyperlink 23" xfId="48793" hidden="1"/>
    <cellStyle name="Followed Hyperlink 23" xfId="49075" hidden="1"/>
    <cellStyle name="Followed Hyperlink 23" xfId="49355" hidden="1"/>
    <cellStyle name="Followed Hyperlink 23" xfId="49639" hidden="1"/>
    <cellStyle name="Followed Hyperlink 23" xfId="49921" hidden="1"/>
    <cellStyle name="Followed Hyperlink 23" xfId="50203" hidden="1"/>
    <cellStyle name="Followed Hyperlink 23" xfId="50485" hidden="1"/>
    <cellStyle name="Followed Hyperlink 23" xfId="50767" hidden="1"/>
    <cellStyle name="Followed Hyperlink 23" xfId="51039" hidden="1"/>
    <cellStyle name="Followed Hyperlink 23" xfId="51331" hidden="1"/>
    <cellStyle name="Followed Hyperlink 23" xfId="51613" hidden="1"/>
    <cellStyle name="Followed Hyperlink 23" xfId="51895" hidden="1"/>
    <cellStyle name="Followed Hyperlink 23" xfId="52177" hidden="1"/>
    <cellStyle name="Followed Hyperlink 23" xfId="52459" hidden="1"/>
    <cellStyle name="Followed Hyperlink 23" xfId="52741" hidden="1"/>
    <cellStyle name="Followed Hyperlink 23" xfId="53023" hidden="1"/>
    <cellStyle name="Followed Hyperlink 23" xfId="53305" hidden="1"/>
    <cellStyle name="Followed Hyperlink 24" xfId="4015" hidden="1"/>
    <cellStyle name="Followed Hyperlink 24" xfId="4440" hidden="1"/>
    <cellStyle name="Followed Hyperlink 24" xfId="4724" hidden="1"/>
    <cellStyle name="Followed Hyperlink 24" xfId="5004" hidden="1"/>
    <cellStyle name="Followed Hyperlink 24" xfId="5286" hidden="1"/>
    <cellStyle name="Followed Hyperlink 24" xfId="5570" hidden="1"/>
    <cellStyle name="Followed Hyperlink 24" xfId="5850" hidden="1"/>
    <cellStyle name="Followed Hyperlink 24" xfId="6134" hidden="1"/>
    <cellStyle name="Followed Hyperlink 24" xfId="6414" hidden="1"/>
    <cellStyle name="Followed Hyperlink 24" xfId="6698" hidden="1"/>
    <cellStyle name="Followed Hyperlink 24" xfId="6980" hidden="1"/>
    <cellStyle name="Followed Hyperlink 24" xfId="7260" hidden="1"/>
    <cellStyle name="Followed Hyperlink 24" xfId="7544" hidden="1"/>
    <cellStyle name="Followed Hyperlink 24" xfId="7826" hidden="1"/>
    <cellStyle name="Followed Hyperlink 24" xfId="8108" hidden="1"/>
    <cellStyle name="Followed Hyperlink 24" xfId="8390" hidden="1"/>
    <cellStyle name="Followed Hyperlink 24" xfId="8672" hidden="1"/>
    <cellStyle name="Followed Hyperlink 24" xfId="8954" hidden="1"/>
    <cellStyle name="Followed Hyperlink 24" xfId="9236" hidden="1"/>
    <cellStyle name="Followed Hyperlink 24" xfId="9518" hidden="1"/>
    <cellStyle name="Followed Hyperlink 24" xfId="9800" hidden="1"/>
    <cellStyle name="Followed Hyperlink 24" xfId="10082" hidden="1"/>
    <cellStyle name="Followed Hyperlink 24" xfId="10364" hidden="1"/>
    <cellStyle name="Followed Hyperlink 24" xfId="10646" hidden="1"/>
    <cellStyle name="Followed Hyperlink 24" xfId="10928" hidden="1"/>
    <cellStyle name="Followed Hyperlink 24" xfId="11208" hidden="1"/>
    <cellStyle name="Followed Hyperlink 24" xfId="11492" hidden="1"/>
    <cellStyle name="Followed Hyperlink 24" xfId="11774" hidden="1"/>
    <cellStyle name="Followed Hyperlink 24" xfId="12056" hidden="1"/>
    <cellStyle name="Followed Hyperlink 24" xfId="12338" hidden="1"/>
    <cellStyle name="Followed Hyperlink 24" xfId="12620" hidden="1"/>
    <cellStyle name="Followed Hyperlink 24" xfId="12892" hidden="1"/>
    <cellStyle name="Followed Hyperlink 24" xfId="13184" hidden="1"/>
    <cellStyle name="Followed Hyperlink 24" xfId="13466" hidden="1"/>
    <cellStyle name="Followed Hyperlink 24" xfId="13748" hidden="1"/>
    <cellStyle name="Followed Hyperlink 24" xfId="14030" hidden="1"/>
    <cellStyle name="Followed Hyperlink 24" xfId="14312" hidden="1"/>
    <cellStyle name="Followed Hyperlink 24" xfId="14594" hidden="1"/>
    <cellStyle name="Followed Hyperlink 24" xfId="14876" hidden="1"/>
    <cellStyle name="Followed Hyperlink 24" xfId="15158" hidden="1"/>
    <cellStyle name="Followed Hyperlink 24" xfId="19291" hidden="1"/>
    <cellStyle name="Followed Hyperlink 24" xfId="19716" hidden="1"/>
    <cellStyle name="Followed Hyperlink 24" xfId="20000" hidden="1"/>
    <cellStyle name="Followed Hyperlink 24" xfId="20280" hidden="1"/>
    <cellStyle name="Followed Hyperlink 24" xfId="20562" hidden="1"/>
    <cellStyle name="Followed Hyperlink 24" xfId="20846" hidden="1"/>
    <cellStyle name="Followed Hyperlink 24" xfId="21126" hidden="1"/>
    <cellStyle name="Followed Hyperlink 24" xfId="21410" hidden="1"/>
    <cellStyle name="Followed Hyperlink 24" xfId="21690" hidden="1"/>
    <cellStyle name="Followed Hyperlink 24" xfId="21974" hidden="1"/>
    <cellStyle name="Followed Hyperlink 24" xfId="22256" hidden="1"/>
    <cellStyle name="Followed Hyperlink 24" xfId="22536" hidden="1"/>
    <cellStyle name="Followed Hyperlink 24" xfId="22820" hidden="1"/>
    <cellStyle name="Followed Hyperlink 24" xfId="23102" hidden="1"/>
    <cellStyle name="Followed Hyperlink 24" xfId="23384" hidden="1"/>
    <cellStyle name="Followed Hyperlink 24" xfId="23666" hidden="1"/>
    <cellStyle name="Followed Hyperlink 24" xfId="23948" hidden="1"/>
    <cellStyle name="Followed Hyperlink 24" xfId="24230" hidden="1"/>
    <cellStyle name="Followed Hyperlink 24" xfId="24512" hidden="1"/>
    <cellStyle name="Followed Hyperlink 24" xfId="24794" hidden="1"/>
    <cellStyle name="Followed Hyperlink 24" xfId="25076" hidden="1"/>
    <cellStyle name="Followed Hyperlink 24" xfId="25358" hidden="1"/>
    <cellStyle name="Followed Hyperlink 24" xfId="25640" hidden="1"/>
    <cellStyle name="Followed Hyperlink 24" xfId="25922" hidden="1"/>
    <cellStyle name="Followed Hyperlink 24" xfId="26204" hidden="1"/>
    <cellStyle name="Followed Hyperlink 24" xfId="26484" hidden="1"/>
    <cellStyle name="Followed Hyperlink 24" xfId="26768" hidden="1"/>
    <cellStyle name="Followed Hyperlink 24" xfId="27050" hidden="1"/>
    <cellStyle name="Followed Hyperlink 24" xfId="27332" hidden="1"/>
    <cellStyle name="Followed Hyperlink 24" xfId="27614" hidden="1"/>
    <cellStyle name="Followed Hyperlink 24" xfId="27896" hidden="1"/>
    <cellStyle name="Followed Hyperlink 24" xfId="28168" hidden="1"/>
    <cellStyle name="Followed Hyperlink 24" xfId="28460" hidden="1"/>
    <cellStyle name="Followed Hyperlink 24" xfId="28742" hidden="1"/>
    <cellStyle name="Followed Hyperlink 24" xfId="29024" hidden="1"/>
    <cellStyle name="Followed Hyperlink 24" xfId="29306" hidden="1"/>
    <cellStyle name="Followed Hyperlink 24" xfId="29588" hidden="1"/>
    <cellStyle name="Followed Hyperlink 24" xfId="29870" hidden="1"/>
    <cellStyle name="Followed Hyperlink 24" xfId="30152" hidden="1"/>
    <cellStyle name="Followed Hyperlink 24" xfId="30434" hidden="1"/>
    <cellStyle name="Followed Hyperlink 24" xfId="30878" hidden="1"/>
    <cellStyle name="Followed Hyperlink 24" xfId="31303" hidden="1"/>
    <cellStyle name="Followed Hyperlink 24" xfId="31587" hidden="1"/>
    <cellStyle name="Followed Hyperlink 24" xfId="31867" hidden="1"/>
    <cellStyle name="Followed Hyperlink 24" xfId="32149" hidden="1"/>
    <cellStyle name="Followed Hyperlink 24" xfId="32433" hidden="1"/>
    <cellStyle name="Followed Hyperlink 24" xfId="32713" hidden="1"/>
    <cellStyle name="Followed Hyperlink 24" xfId="32997" hidden="1"/>
    <cellStyle name="Followed Hyperlink 24" xfId="33277" hidden="1"/>
    <cellStyle name="Followed Hyperlink 24" xfId="33561" hidden="1"/>
    <cellStyle name="Followed Hyperlink 24" xfId="33843" hidden="1"/>
    <cellStyle name="Followed Hyperlink 24" xfId="34123" hidden="1"/>
    <cellStyle name="Followed Hyperlink 24" xfId="34407" hidden="1"/>
    <cellStyle name="Followed Hyperlink 24" xfId="34689" hidden="1"/>
    <cellStyle name="Followed Hyperlink 24" xfId="34971" hidden="1"/>
    <cellStyle name="Followed Hyperlink 24" xfId="35253" hidden="1"/>
    <cellStyle name="Followed Hyperlink 24" xfId="35535" hidden="1"/>
    <cellStyle name="Followed Hyperlink 24" xfId="35817" hidden="1"/>
    <cellStyle name="Followed Hyperlink 24" xfId="36099" hidden="1"/>
    <cellStyle name="Followed Hyperlink 24" xfId="36381" hidden="1"/>
    <cellStyle name="Followed Hyperlink 24" xfId="36663" hidden="1"/>
    <cellStyle name="Followed Hyperlink 24" xfId="36945" hidden="1"/>
    <cellStyle name="Followed Hyperlink 24" xfId="37227" hidden="1"/>
    <cellStyle name="Followed Hyperlink 24" xfId="37509" hidden="1"/>
    <cellStyle name="Followed Hyperlink 24" xfId="37791" hidden="1"/>
    <cellStyle name="Followed Hyperlink 24" xfId="38071" hidden="1"/>
    <cellStyle name="Followed Hyperlink 24" xfId="38355" hidden="1"/>
    <cellStyle name="Followed Hyperlink 24" xfId="38637" hidden="1"/>
    <cellStyle name="Followed Hyperlink 24" xfId="38919" hidden="1"/>
    <cellStyle name="Followed Hyperlink 24" xfId="39201" hidden="1"/>
    <cellStyle name="Followed Hyperlink 24" xfId="39483" hidden="1"/>
    <cellStyle name="Followed Hyperlink 24" xfId="39755" hidden="1"/>
    <cellStyle name="Followed Hyperlink 24" xfId="40047" hidden="1"/>
    <cellStyle name="Followed Hyperlink 24" xfId="40329" hidden="1"/>
    <cellStyle name="Followed Hyperlink 24" xfId="40611" hidden="1"/>
    <cellStyle name="Followed Hyperlink 24" xfId="40893" hidden="1"/>
    <cellStyle name="Followed Hyperlink 24" xfId="41175" hidden="1"/>
    <cellStyle name="Followed Hyperlink 24" xfId="41457" hidden="1"/>
    <cellStyle name="Followed Hyperlink 24" xfId="41739" hidden="1"/>
    <cellStyle name="Followed Hyperlink 24" xfId="42021" hidden="1"/>
    <cellStyle name="Followed Hyperlink 24" xfId="42158" hidden="1"/>
    <cellStyle name="Followed Hyperlink 24" xfId="42583" hidden="1"/>
    <cellStyle name="Followed Hyperlink 24" xfId="42867" hidden="1"/>
    <cellStyle name="Followed Hyperlink 24" xfId="43147" hidden="1"/>
    <cellStyle name="Followed Hyperlink 24" xfId="43429" hidden="1"/>
    <cellStyle name="Followed Hyperlink 24" xfId="43713" hidden="1"/>
    <cellStyle name="Followed Hyperlink 24" xfId="43993" hidden="1"/>
    <cellStyle name="Followed Hyperlink 24" xfId="44277" hidden="1"/>
    <cellStyle name="Followed Hyperlink 24" xfId="44557" hidden="1"/>
    <cellStyle name="Followed Hyperlink 24" xfId="44841" hidden="1"/>
    <cellStyle name="Followed Hyperlink 24" xfId="45123" hidden="1"/>
    <cellStyle name="Followed Hyperlink 24" xfId="45403" hidden="1"/>
    <cellStyle name="Followed Hyperlink 24" xfId="45687" hidden="1"/>
    <cellStyle name="Followed Hyperlink 24" xfId="45969" hidden="1"/>
    <cellStyle name="Followed Hyperlink 24" xfId="46251" hidden="1"/>
    <cellStyle name="Followed Hyperlink 24" xfId="46533" hidden="1"/>
    <cellStyle name="Followed Hyperlink 24" xfId="46815" hidden="1"/>
    <cellStyle name="Followed Hyperlink 24" xfId="47097" hidden="1"/>
    <cellStyle name="Followed Hyperlink 24" xfId="47379" hidden="1"/>
    <cellStyle name="Followed Hyperlink 24" xfId="47661" hidden="1"/>
    <cellStyle name="Followed Hyperlink 24" xfId="47943" hidden="1"/>
    <cellStyle name="Followed Hyperlink 24" xfId="48225" hidden="1"/>
    <cellStyle name="Followed Hyperlink 24" xfId="48507" hidden="1"/>
    <cellStyle name="Followed Hyperlink 24" xfId="48789" hidden="1"/>
    <cellStyle name="Followed Hyperlink 24" xfId="49071" hidden="1"/>
    <cellStyle name="Followed Hyperlink 24" xfId="49351" hidden="1"/>
    <cellStyle name="Followed Hyperlink 24" xfId="49635" hidden="1"/>
    <cellStyle name="Followed Hyperlink 24" xfId="49917" hidden="1"/>
    <cellStyle name="Followed Hyperlink 24" xfId="50199" hidden="1"/>
    <cellStyle name="Followed Hyperlink 24" xfId="50481" hidden="1"/>
    <cellStyle name="Followed Hyperlink 24" xfId="50763" hidden="1"/>
    <cellStyle name="Followed Hyperlink 24" xfId="51035" hidden="1"/>
    <cellStyle name="Followed Hyperlink 24" xfId="51327" hidden="1"/>
    <cellStyle name="Followed Hyperlink 24" xfId="51609" hidden="1"/>
    <cellStyle name="Followed Hyperlink 24" xfId="51891" hidden="1"/>
    <cellStyle name="Followed Hyperlink 24" xfId="52173" hidden="1"/>
    <cellStyle name="Followed Hyperlink 24" xfId="52455" hidden="1"/>
    <cellStyle name="Followed Hyperlink 24" xfId="52737" hidden="1"/>
    <cellStyle name="Followed Hyperlink 24" xfId="53019" hidden="1"/>
    <cellStyle name="Followed Hyperlink 24" xfId="53301" hidden="1"/>
    <cellStyle name="Followed Hyperlink 25" xfId="4017" hidden="1"/>
    <cellStyle name="Followed Hyperlink 25" xfId="4436" hidden="1"/>
    <cellStyle name="Followed Hyperlink 25" xfId="4720" hidden="1"/>
    <cellStyle name="Followed Hyperlink 25" xfId="5000" hidden="1"/>
    <cellStyle name="Followed Hyperlink 25" xfId="5282" hidden="1"/>
    <cellStyle name="Followed Hyperlink 25" xfId="5566" hidden="1"/>
    <cellStyle name="Followed Hyperlink 25" xfId="5846" hidden="1"/>
    <cellStyle name="Followed Hyperlink 25" xfId="6130" hidden="1"/>
    <cellStyle name="Followed Hyperlink 25" xfId="6410" hidden="1"/>
    <cellStyle name="Followed Hyperlink 25" xfId="6694" hidden="1"/>
    <cellStyle name="Followed Hyperlink 25" xfId="6976" hidden="1"/>
    <cellStyle name="Followed Hyperlink 25" xfId="7256" hidden="1"/>
    <cellStyle name="Followed Hyperlink 25" xfId="7540" hidden="1"/>
    <cellStyle name="Followed Hyperlink 25" xfId="7822" hidden="1"/>
    <cellStyle name="Followed Hyperlink 25" xfId="8104" hidden="1"/>
    <cellStyle name="Followed Hyperlink 25" xfId="8386" hidden="1"/>
    <cellStyle name="Followed Hyperlink 25" xfId="8668" hidden="1"/>
    <cellStyle name="Followed Hyperlink 25" xfId="8950" hidden="1"/>
    <cellStyle name="Followed Hyperlink 25" xfId="9232" hidden="1"/>
    <cellStyle name="Followed Hyperlink 25" xfId="9514" hidden="1"/>
    <cellStyle name="Followed Hyperlink 25" xfId="9796" hidden="1"/>
    <cellStyle name="Followed Hyperlink 25" xfId="10078" hidden="1"/>
    <cellStyle name="Followed Hyperlink 25" xfId="10360" hidden="1"/>
    <cellStyle name="Followed Hyperlink 25" xfId="10642" hidden="1"/>
    <cellStyle name="Followed Hyperlink 25" xfId="10924" hidden="1"/>
    <cellStyle name="Followed Hyperlink 25" xfId="11204" hidden="1"/>
    <cellStyle name="Followed Hyperlink 25" xfId="11488" hidden="1"/>
    <cellStyle name="Followed Hyperlink 25" xfId="11770" hidden="1"/>
    <cellStyle name="Followed Hyperlink 25" xfId="12052" hidden="1"/>
    <cellStyle name="Followed Hyperlink 25" xfId="12334" hidden="1"/>
    <cellStyle name="Followed Hyperlink 25" xfId="12616" hidden="1"/>
    <cellStyle name="Followed Hyperlink 25" xfId="12888" hidden="1"/>
    <cellStyle name="Followed Hyperlink 25" xfId="13180" hidden="1"/>
    <cellStyle name="Followed Hyperlink 25" xfId="13462" hidden="1"/>
    <cellStyle name="Followed Hyperlink 25" xfId="13744" hidden="1"/>
    <cellStyle name="Followed Hyperlink 25" xfId="14026" hidden="1"/>
    <cellStyle name="Followed Hyperlink 25" xfId="14308" hidden="1"/>
    <cellStyle name="Followed Hyperlink 25" xfId="14590" hidden="1"/>
    <cellStyle name="Followed Hyperlink 25" xfId="14872" hidden="1"/>
    <cellStyle name="Followed Hyperlink 25" xfId="15154" hidden="1"/>
    <cellStyle name="Followed Hyperlink 25" xfId="19293" hidden="1"/>
    <cellStyle name="Followed Hyperlink 25" xfId="19712" hidden="1"/>
    <cellStyle name="Followed Hyperlink 25" xfId="19996" hidden="1"/>
    <cellStyle name="Followed Hyperlink 25" xfId="20276" hidden="1"/>
    <cellStyle name="Followed Hyperlink 25" xfId="20558" hidden="1"/>
    <cellStyle name="Followed Hyperlink 25" xfId="20842" hidden="1"/>
    <cellStyle name="Followed Hyperlink 25" xfId="21122" hidden="1"/>
    <cellStyle name="Followed Hyperlink 25" xfId="21406" hidden="1"/>
    <cellStyle name="Followed Hyperlink 25" xfId="21686" hidden="1"/>
    <cellStyle name="Followed Hyperlink 25" xfId="21970" hidden="1"/>
    <cellStyle name="Followed Hyperlink 25" xfId="22252" hidden="1"/>
    <cellStyle name="Followed Hyperlink 25" xfId="22532" hidden="1"/>
    <cellStyle name="Followed Hyperlink 25" xfId="22816" hidden="1"/>
    <cellStyle name="Followed Hyperlink 25" xfId="23098" hidden="1"/>
    <cellStyle name="Followed Hyperlink 25" xfId="23380" hidden="1"/>
    <cellStyle name="Followed Hyperlink 25" xfId="23662" hidden="1"/>
    <cellStyle name="Followed Hyperlink 25" xfId="23944" hidden="1"/>
    <cellStyle name="Followed Hyperlink 25" xfId="24226" hidden="1"/>
    <cellStyle name="Followed Hyperlink 25" xfId="24508" hidden="1"/>
    <cellStyle name="Followed Hyperlink 25" xfId="24790" hidden="1"/>
    <cellStyle name="Followed Hyperlink 25" xfId="25072" hidden="1"/>
    <cellStyle name="Followed Hyperlink 25" xfId="25354" hidden="1"/>
    <cellStyle name="Followed Hyperlink 25" xfId="25636" hidden="1"/>
    <cellStyle name="Followed Hyperlink 25" xfId="25918" hidden="1"/>
    <cellStyle name="Followed Hyperlink 25" xfId="26200" hidden="1"/>
    <cellStyle name="Followed Hyperlink 25" xfId="26480" hidden="1"/>
    <cellStyle name="Followed Hyperlink 25" xfId="26764" hidden="1"/>
    <cellStyle name="Followed Hyperlink 25" xfId="27046" hidden="1"/>
    <cellStyle name="Followed Hyperlink 25" xfId="27328" hidden="1"/>
    <cellStyle name="Followed Hyperlink 25" xfId="27610" hidden="1"/>
    <cellStyle name="Followed Hyperlink 25" xfId="27892" hidden="1"/>
    <cellStyle name="Followed Hyperlink 25" xfId="28164" hidden="1"/>
    <cellStyle name="Followed Hyperlink 25" xfId="28456" hidden="1"/>
    <cellStyle name="Followed Hyperlink 25" xfId="28738" hidden="1"/>
    <cellStyle name="Followed Hyperlink 25" xfId="29020" hidden="1"/>
    <cellStyle name="Followed Hyperlink 25" xfId="29302" hidden="1"/>
    <cellStyle name="Followed Hyperlink 25" xfId="29584" hidden="1"/>
    <cellStyle name="Followed Hyperlink 25" xfId="29866" hidden="1"/>
    <cellStyle name="Followed Hyperlink 25" xfId="30148" hidden="1"/>
    <cellStyle name="Followed Hyperlink 25" xfId="30430" hidden="1"/>
    <cellStyle name="Followed Hyperlink 25" xfId="30880" hidden="1"/>
    <cellStyle name="Followed Hyperlink 25" xfId="31299" hidden="1"/>
    <cellStyle name="Followed Hyperlink 25" xfId="31583" hidden="1"/>
    <cellStyle name="Followed Hyperlink 25" xfId="31863" hidden="1"/>
    <cellStyle name="Followed Hyperlink 25" xfId="32145" hidden="1"/>
    <cellStyle name="Followed Hyperlink 25" xfId="32429" hidden="1"/>
    <cellStyle name="Followed Hyperlink 25" xfId="32709" hidden="1"/>
    <cellStyle name="Followed Hyperlink 25" xfId="32993" hidden="1"/>
    <cellStyle name="Followed Hyperlink 25" xfId="33273" hidden="1"/>
    <cellStyle name="Followed Hyperlink 25" xfId="33557" hidden="1"/>
    <cellStyle name="Followed Hyperlink 25" xfId="33839" hidden="1"/>
    <cellStyle name="Followed Hyperlink 25" xfId="34119" hidden="1"/>
    <cellStyle name="Followed Hyperlink 25" xfId="34403" hidden="1"/>
    <cellStyle name="Followed Hyperlink 25" xfId="34685" hidden="1"/>
    <cellStyle name="Followed Hyperlink 25" xfId="34967" hidden="1"/>
    <cellStyle name="Followed Hyperlink 25" xfId="35249" hidden="1"/>
    <cellStyle name="Followed Hyperlink 25" xfId="35531" hidden="1"/>
    <cellStyle name="Followed Hyperlink 25" xfId="35813" hidden="1"/>
    <cellStyle name="Followed Hyperlink 25" xfId="36095" hidden="1"/>
    <cellStyle name="Followed Hyperlink 25" xfId="36377" hidden="1"/>
    <cellStyle name="Followed Hyperlink 25" xfId="36659" hidden="1"/>
    <cellStyle name="Followed Hyperlink 25" xfId="36941" hidden="1"/>
    <cellStyle name="Followed Hyperlink 25" xfId="37223" hidden="1"/>
    <cellStyle name="Followed Hyperlink 25" xfId="37505" hidden="1"/>
    <cellStyle name="Followed Hyperlink 25" xfId="37787" hidden="1"/>
    <cellStyle name="Followed Hyperlink 25" xfId="38067" hidden="1"/>
    <cellStyle name="Followed Hyperlink 25" xfId="38351" hidden="1"/>
    <cellStyle name="Followed Hyperlink 25" xfId="38633" hidden="1"/>
    <cellStyle name="Followed Hyperlink 25" xfId="38915" hidden="1"/>
    <cellStyle name="Followed Hyperlink 25" xfId="39197" hidden="1"/>
    <cellStyle name="Followed Hyperlink 25" xfId="39479" hidden="1"/>
    <cellStyle name="Followed Hyperlink 25" xfId="39751" hidden="1"/>
    <cellStyle name="Followed Hyperlink 25" xfId="40043" hidden="1"/>
    <cellStyle name="Followed Hyperlink 25" xfId="40325" hidden="1"/>
    <cellStyle name="Followed Hyperlink 25" xfId="40607" hidden="1"/>
    <cellStyle name="Followed Hyperlink 25" xfId="40889" hidden="1"/>
    <cellStyle name="Followed Hyperlink 25" xfId="41171" hidden="1"/>
    <cellStyle name="Followed Hyperlink 25" xfId="41453" hidden="1"/>
    <cellStyle name="Followed Hyperlink 25" xfId="41735" hidden="1"/>
    <cellStyle name="Followed Hyperlink 25" xfId="42017" hidden="1"/>
    <cellStyle name="Followed Hyperlink 25" xfId="42160" hidden="1"/>
    <cellStyle name="Followed Hyperlink 25" xfId="42579" hidden="1"/>
    <cellStyle name="Followed Hyperlink 25" xfId="42863" hidden="1"/>
    <cellStyle name="Followed Hyperlink 25" xfId="43143" hidden="1"/>
    <cellStyle name="Followed Hyperlink 25" xfId="43425" hidden="1"/>
    <cellStyle name="Followed Hyperlink 25" xfId="43709" hidden="1"/>
    <cellStyle name="Followed Hyperlink 25" xfId="43989" hidden="1"/>
    <cellStyle name="Followed Hyperlink 25" xfId="44273" hidden="1"/>
    <cellStyle name="Followed Hyperlink 25" xfId="44553" hidden="1"/>
    <cellStyle name="Followed Hyperlink 25" xfId="44837" hidden="1"/>
    <cellStyle name="Followed Hyperlink 25" xfId="45119" hidden="1"/>
    <cellStyle name="Followed Hyperlink 25" xfId="45399" hidden="1"/>
    <cellStyle name="Followed Hyperlink 25" xfId="45683" hidden="1"/>
    <cellStyle name="Followed Hyperlink 25" xfId="45965" hidden="1"/>
    <cellStyle name="Followed Hyperlink 25" xfId="46247" hidden="1"/>
    <cellStyle name="Followed Hyperlink 25" xfId="46529" hidden="1"/>
    <cellStyle name="Followed Hyperlink 25" xfId="46811" hidden="1"/>
    <cellStyle name="Followed Hyperlink 25" xfId="47093" hidden="1"/>
    <cellStyle name="Followed Hyperlink 25" xfId="47375" hidden="1"/>
    <cellStyle name="Followed Hyperlink 25" xfId="47657" hidden="1"/>
    <cellStyle name="Followed Hyperlink 25" xfId="47939" hidden="1"/>
    <cellStyle name="Followed Hyperlink 25" xfId="48221" hidden="1"/>
    <cellStyle name="Followed Hyperlink 25" xfId="48503" hidden="1"/>
    <cellStyle name="Followed Hyperlink 25" xfId="48785" hidden="1"/>
    <cellStyle name="Followed Hyperlink 25" xfId="49067" hidden="1"/>
    <cellStyle name="Followed Hyperlink 25" xfId="49347" hidden="1"/>
    <cellStyle name="Followed Hyperlink 25" xfId="49631" hidden="1"/>
    <cellStyle name="Followed Hyperlink 25" xfId="49913" hidden="1"/>
    <cellStyle name="Followed Hyperlink 25" xfId="50195" hidden="1"/>
    <cellStyle name="Followed Hyperlink 25" xfId="50477" hidden="1"/>
    <cellStyle name="Followed Hyperlink 25" xfId="50759" hidden="1"/>
    <cellStyle name="Followed Hyperlink 25" xfId="51031" hidden="1"/>
    <cellStyle name="Followed Hyperlink 25" xfId="51323" hidden="1"/>
    <cellStyle name="Followed Hyperlink 25" xfId="51605" hidden="1"/>
    <cellStyle name="Followed Hyperlink 25" xfId="51887" hidden="1"/>
    <cellStyle name="Followed Hyperlink 25" xfId="52169" hidden="1"/>
    <cellStyle name="Followed Hyperlink 25" xfId="52451" hidden="1"/>
    <cellStyle name="Followed Hyperlink 25" xfId="52733" hidden="1"/>
    <cellStyle name="Followed Hyperlink 25" xfId="53015" hidden="1"/>
    <cellStyle name="Followed Hyperlink 25" xfId="53297" hidden="1"/>
    <cellStyle name="Followed Hyperlink 26" xfId="4019" hidden="1"/>
    <cellStyle name="Followed Hyperlink 26" xfId="4432" hidden="1"/>
    <cellStyle name="Followed Hyperlink 26" xfId="4716" hidden="1"/>
    <cellStyle name="Followed Hyperlink 26" xfId="4996" hidden="1"/>
    <cellStyle name="Followed Hyperlink 26" xfId="5278" hidden="1"/>
    <cellStyle name="Followed Hyperlink 26" xfId="5562" hidden="1"/>
    <cellStyle name="Followed Hyperlink 26" xfId="5842" hidden="1"/>
    <cellStyle name="Followed Hyperlink 26" xfId="6126" hidden="1"/>
    <cellStyle name="Followed Hyperlink 26" xfId="6406" hidden="1"/>
    <cellStyle name="Followed Hyperlink 26" xfId="6690" hidden="1"/>
    <cellStyle name="Followed Hyperlink 26" xfId="6972" hidden="1"/>
    <cellStyle name="Followed Hyperlink 26" xfId="7252" hidden="1"/>
    <cellStyle name="Followed Hyperlink 26" xfId="7536" hidden="1"/>
    <cellStyle name="Followed Hyperlink 26" xfId="7818" hidden="1"/>
    <cellStyle name="Followed Hyperlink 26" xfId="8100" hidden="1"/>
    <cellStyle name="Followed Hyperlink 26" xfId="8382" hidden="1"/>
    <cellStyle name="Followed Hyperlink 26" xfId="8664" hidden="1"/>
    <cellStyle name="Followed Hyperlink 26" xfId="8946" hidden="1"/>
    <cellStyle name="Followed Hyperlink 26" xfId="9228" hidden="1"/>
    <cellStyle name="Followed Hyperlink 26" xfId="9510" hidden="1"/>
    <cellStyle name="Followed Hyperlink 26" xfId="9792" hidden="1"/>
    <cellStyle name="Followed Hyperlink 26" xfId="10074" hidden="1"/>
    <cellStyle name="Followed Hyperlink 26" xfId="10356" hidden="1"/>
    <cellStyle name="Followed Hyperlink 26" xfId="10638" hidden="1"/>
    <cellStyle name="Followed Hyperlink 26" xfId="10920" hidden="1"/>
    <cellStyle name="Followed Hyperlink 26" xfId="11200" hidden="1"/>
    <cellStyle name="Followed Hyperlink 26" xfId="11484" hidden="1"/>
    <cellStyle name="Followed Hyperlink 26" xfId="11766" hidden="1"/>
    <cellStyle name="Followed Hyperlink 26" xfId="12048" hidden="1"/>
    <cellStyle name="Followed Hyperlink 26" xfId="12330" hidden="1"/>
    <cellStyle name="Followed Hyperlink 26" xfId="12612" hidden="1"/>
    <cellStyle name="Followed Hyperlink 26" xfId="12884" hidden="1"/>
    <cellStyle name="Followed Hyperlink 26" xfId="13176" hidden="1"/>
    <cellStyle name="Followed Hyperlink 26" xfId="13458" hidden="1"/>
    <cellStyle name="Followed Hyperlink 26" xfId="13740" hidden="1"/>
    <cellStyle name="Followed Hyperlink 26" xfId="14022" hidden="1"/>
    <cellStyle name="Followed Hyperlink 26" xfId="14304" hidden="1"/>
    <cellStyle name="Followed Hyperlink 26" xfId="14586" hidden="1"/>
    <cellStyle name="Followed Hyperlink 26" xfId="14868" hidden="1"/>
    <cellStyle name="Followed Hyperlink 26" xfId="15150" hidden="1"/>
    <cellStyle name="Followed Hyperlink 26" xfId="19295" hidden="1"/>
    <cellStyle name="Followed Hyperlink 26" xfId="19708" hidden="1"/>
    <cellStyle name="Followed Hyperlink 26" xfId="19992" hidden="1"/>
    <cellStyle name="Followed Hyperlink 26" xfId="20272" hidden="1"/>
    <cellStyle name="Followed Hyperlink 26" xfId="20554" hidden="1"/>
    <cellStyle name="Followed Hyperlink 26" xfId="20838" hidden="1"/>
    <cellStyle name="Followed Hyperlink 26" xfId="21118" hidden="1"/>
    <cellStyle name="Followed Hyperlink 26" xfId="21402" hidden="1"/>
    <cellStyle name="Followed Hyperlink 26" xfId="21682" hidden="1"/>
    <cellStyle name="Followed Hyperlink 26" xfId="21966" hidden="1"/>
    <cellStyle name="Followed Hyperlink 26" xfId="22248" hidden="1"/>
    <cellStyle name="Followed Hyperlink 26" xfId="22528" hidden="1"/>
    <cellStyle name="Followed Hyperlink 26" xfId="22812" hidden="1"/>
    <cellStyle name="Followed Hyperlink 26" xfId="23094" hidden="1"/>
    <cellStyle name="Followed Hyperlink 26" xfId="23376" hidden="1"/>
    <cellStyle name="Followed Hyperlink 26" xfId="23658" hidden="1"/>
    <cellStyle name="Followed Hyperlink 26" xfId="23940" hidden="1"/>
    <cellStyle name="Followed Hyperlink 26" xfId="24222" hidden="1"/>
    <cellStyle name="Followed Hyperlink 26" xfId="24504" hidden="1"/>
    <cellStyle name="Followed Hyperlink 26" xfId="24786" hidden="1"/>
    <cellStyle name="Followed Hyperlink 26" xfId="25068" hidden="1"/>
    <cellStyle name="Followed Hyperlink 26" xfId="25350" hidden="1"/>
    <cellStyle name="Followed Hyperlink 26" xfId="25632" hidden="1"/>
    <cellStyle name="Followed Hyperlink 26" xfId="25914" hidden="1"/>
    <cellStyle name="Followed Hyperlink 26" xfId="26196" hidden="1"/>
    <cellStyle name="Followed Hyperlink 26" xfId="26476" hidden="1"/>
    <cellStyle name="Followed Hyperlink 26" xfId="26760" hidden="1"/>
    <cellStyle name="Followed Hyperlink 26" xfId="27042" hidden="1"/>
    <cellStyle name="Followed Hyperlink 26" xfId="27324" hidden="1"/>
    <cellStyle name="Followed Hyperlink 26" xfId="27606" hidden="1"/>
    <cellStyle name="Followed Hyperlink 26" xfId="27888" hidden="1"/>
    <cellStyle name="Followed Hyperlink 26" xfId="28160" hidden="1"/>
    <cellStyle name="Followed Hyperlink 26" xfId="28452" hidden="1"/>
    <cellStyle name="Followed Hyperlink 26" xfId="28734" hidden="1"/>
    <cellStyle name="Followed Hyperlink 26" xfId="29016" hidden="1"/>
    <cellStyle name="Followed Hyperlink 26" xfId="29298" hidden="1"/>
    <cellStyle name="Followed Hyperlink 26" xfId="29580" hidden="1"/>
    <cellStyle name="Followed Hyperlink 26" xfId="29862" hidden="1"/>
    <cellStyle name="Followed Hyperlink 26" xfId="30144" hidden="1"/>
    <cellStyle name="Followed Hyperlink 26" xfId="30426" hidden="1"/>
    <cellStyle name="Followed Hyperlink 26" xfId="30882" hidden="1"/>
    <cellStyle name="Followed Hyperlink 26" xfId="31295" hidden="1"/>
    <cellStyle name="Followed Hyperlink 26" xfId="31579" hidden="1"/>
    <cellStyle name="Followed Hyperlink 26" xfId="31859" hidden="1"/>
    <cellStyle name="Followed Hyperlink 26" xfId="32141" hidden="1"/>
    <cellStyle name="Followed Hyperlink 26" xfId="32425" hidden="1"/>
    <cellStyle name="Followed Hyperlink 26" xfId="32705" hidden="1"/>
    <cellStyle name="Followed Hyperlink 26" xfId="32989" hidden="1"/>
    <cellStyle name="Followed Hyperlink 26" xfId="33269" hidden="1"/>
    <cellStyle name="Followed Hyperlink 26" xfId="33553" hidden="1"/>
    <cellStyle name="Followed Hyperlink 26" xfId="33835" hidden="1"/>
    <cellStyle name="Followed Hyperlink 26" xfId="34115" hidden="1"/>
    <cellStyle name="Followed Hyperlink 26" xfId="34399" hidden="1"/>
    <cellStyle name="Followed Hyperlink 26" xfId="34681" hidden="1"/>
    <cellStyle name="Followed Hyperlink 26" xfId="34963" hidden="1"/>
    <cellStyle name="Followed Hyperlink 26" xfId="35245" hidden="1"/>
    <cellStyle name="Followed Hyperlink 26" xfId="35527" hidden="1"/>
    <cellStyle name="Followed Hyperlink 26" xfId="35809" hidden="1"/>
    <cellStyle name="Followed Hyperlink 26" xfId="36091" hidden="1"/>
    <cellStyle name="Followed Hyperlink 26" xfId="36373" hidden="1"/>
    <cellStyle name="Followed Hyperlink 26" xfId="36655" hidden="1"/>
    <cellStyle name="Followed Hyperlink 26" xfId="36937" hidden="1"/>
    <cellStyle name="Followed Hyperlink 26" xfId="37219" hidden="1"/>
    <cellStyle name="Followed Hyperlink 26" xfId="37501" hidden="1"/>
    <cellStyle name="Followed Hyperlink 26" xfId="37783" hidden="1"/>
    <cellStyle name="Followed Hyperlink 26" xfId="38063" hidden="1"/>
    <cellStyle name="Followed Hyperlink 26" xfId="38347" hidden="1"/>
    <cellStyle name="Followed Hyperlink 26" xfId="38629" hidden="1"/>
    <cellStyle name="Followed Hyperlink 26" xfId="38911" hidden="1"/>
    <cellStyle name="Followed Hyperlink 26" xfId="39193" hidden="1"/>
    <cellStyle name="Followed Hyperlink 26" xfId="39475" hidden="1"/>
    <cellStyle name="Followed Hyperlink 26" xfId="39747" hidden="1"/>
    <cellStyle name="Followed Hyperlink 26" xfId="40039" hidden="1"/>
    <cellStyle name="Followed Hyperlink 26" xfId="40321" hidden="1"/>
    <cellStyle name="Followed Hyperlink 26" xfId="40603" hidden="1"/>
    <cellStyle name="Followed Hyperlink 26" xfId="40885" hidden="1"/>
    <cellStyle name="Followed Hyperlink 26" xfId="41167" hidden="1"/>
    <cellStyle name="Followed Hyperlink 26" xfId="41449" hidden="1"/>
    <cellStyle name="Followed Hyperlink 26" xfId="41731" hidden="1"/>
    <cellStyle name="Followed Hyperlink 26" xfId="42013" hidden="1"/>
    <cellStyle name="Followed Hyperlink 26" xfId="42162" hidden="1"/>
    <cellStyle name="Followed Hyperlink 26" xfId="42575" hidden="1"/>
    <cellStyle name="Followed Hyperlink 26" xfId="42859" hidden="1"/>
    <cellStyle name="Followed Hyperlink 26" xfId="43139" hidden="1"/>
    <cellStyle name="Followed Hyperlink 26" xfId="43421" hidden="1"/>
    <cellStyle name="Followed Hyperlink 26" xfId="43705" hidden="1"/>
    <cellStyle name="Followed Hyperlink 26" xfId="43985" hidden="1"/>
    <cellStyle name="Followed Hyperlink 26" xfId="44269" hidden="1"/>
    <cellStyle name="Followed Hyperlink 26" xfId="44549" hidden="1"/>
    <cellStyle name="Followed Hyperlink 26" xfId="44833" hidden="1"/>
    <cellStyle name="Followed Hyperlink 26" xfId="45115" hidden="1"/>
    <cellStyle name="Followed Hyperlink 26" xfId="45395" hidden="1"/>
    <cellStyle name="Followed Hyperlink 26" xfId="45679" hidden="1"/>
    <cellStyle name="Followed Hyperlink 26" xfId="45961" hidden="1"/>
    <cellStyle name="Followed Hyperlink 26" xfId="46243" hidden="1"/>
    <cellStyle name="Followed Hyperlink 26" xfId="46525" hidden="1"/>
    <cellStyle name="Followed Hyperlink 26" xfId="46807" hidden="1"/>
    <cellStyle name="Followed Hyperlink 26" xfId="47089" hidden="1"/>
    <cellStyle name="Followed Hyperlink 26" xfId="47371" hidden="1"/>
    <cellStyle name="Followed Hyperlink 26" xfId="47653" hidden="1"/>
    <cellStyle name="Followed Hyperlink 26" xfId="47935" hidden="1"/>
    <cellStyle name="Followed Hyperlink 26" xfId="48217" hidden="1"/>
    <cellStyle name="Followed Hyperlink 26" xfId="48499" hidden="1"/>
    <cellStyle name="Followed Hyperlink 26" xfId="48781" hidden="1"/>
    <cellStyle name="Followed Hyperlink 26" xfId="49063" hidden="1"/>
    <cellStyle name="Followed Hyperlink 26" xfId="49343" hidden="1"/>
    <cellStyle name="Followed Hyperlink 26" xfId="49627" hidden="1"/>
    <cellStyle name="Followed Hyperlink 26" xfId="49909" hidden="1"/>
    <cellStyle name="Followed Hyperlink 26" xfId="50191" hidden="1"/>
    <cellStyle name="Followed Hyperlink 26" xfId="50473" hidden="1"/>
    <cellStyle name="Followed Hyperlink 26" xfId="50755" hidden="1"/>
    <cellStyle name="Followed Hyperlink 26" xfId="51027" hidden="1"/>
    <cellStyle name="Followed Hyperlink 26" xfId="51319" hidden="1"/>
    <cellStyle name="Followed Hyperlink 26" xfId="51601" hidden="1"/>
    <cellStyle name="Followed Hyperlink 26" xfId="51883" hidden="1"/>
    <cellStyle name="Followed Hyperlink 26" xfId="52165" hidden="1"/>
    <cellStyle name="Followed Hyperlink 26" xfId="52447" hidden="1"/>
    <cellStyle name="Followed Hyperlink 26" xfId="52729" hidden="1"/>
    <cellStyle name="Followed Hyperlink 26" xfId="53011" hidden="1"/>
    <cellStyle name="Followed Hyperlink 26" xfId="53293" hidden="1"/>
    <cellStyle name="Followed Hyperlink 27" xfId="4021" hidden="1"/>
    <cellStyle name="Followed Hyperlink 27" xfId="4428" hidden="1"/>
    <cellStyle name="Followed Hyperlink 27" xfId="4712" hidden="1"/>
    <cellStyle name="Followed Hyperlink 27" xfId="4992" hidden="1"/>
    <cellStyle name="Followed Hyperlink 27" xfId="5274" hidden="1"/>
    <cellStyle name="Followed Hyperlink 27" xfId="5558" hidden="1"/>
    <cellStyle name="Followed Hyperlink 27" xfId="5838" hidden="1"/>
    <cellStyle name="Followed Hyperlink 27" xfId="6122" hidden="1"/>
    <cellStyle name="Followed Hyperlink 27" xfId="6402" hidden="1"/>
    <cellStyle name="Followed Hyperlink 27" xfId="6686" hidden="1"/>
    <cellStyle name="Followed Hyperlink 27" xfId="6968" hidden="1"/>
    <cellStyle name="Followed Hyperlink 27" xfId="7248" hidden="1"/>
    <cellStyle name="Followed Hyperlink 27" xfId="7532" hidden="1"/>
    <cellStyle name="Followed Hyperlink 27" xfId="7814" hidden="1"/>
    <cellStyle name="Followed Hyperlink 27" xfId="8096" hidden="1"/>
    <cellStyle name="Followed Hyperlink 27" xfId="8378" hidden="1"/>
    <cellStyle name="Followed Hyperlink 27" xfId="8660" hidden="1"/>
    <cellStyle name="Followed Hyperlink 27" xfId="8942" hidden="1"/>
    <cellStyle name="Followed Hyperlink 27" xfId="9224" hidden="1"/>
    <cellStyle name="Followed Hyperlink 27" xfId="9506" hidden="1"/>
    <cellStyle name="Followed Hyperlink 27" xfId="9788" hidden="1"/>
    <cellStyle name="Followed Hyperlink 27" xfId="10070" hidden="1"/>
    <cellStyle name="Followed Hyperlink 27" xfId="10352" hidden="1"/>
    <cellStyle name="Followed Hyperlink 27" xfId="10634" hidden="1"/>
    <cellStyle name="Followed Hyperlink 27" xfId="10916" hidden="1"/>
    <cellStyle name="Followed Hyperlink 27" xfId="11196" hidden="1"/>
    <cellStyle name="Followed Hyperlink 27" xfId="11480" hidden="1"/>
    <cellStyle name="Followed Hyperlink 27" xfId="11762" hidden="1"/>
    <cellStyle name="Followed Hyperlink 27" xfId="12044" hidden="1"/>
    <cellStyle name="Followed Hyperlink 27" xfId="12326" hidden="1"/>
    <cellStyle name="Followed Hyperlink 27" xfId="12608" hidden="1"/>
    <cellStyle name="Followed Hyperlink 27" xfId="12880" hidden="1"/>
    <cellStyle name="Followed Hyperlink 27" xfId="13172" hidden="1"/>
    <cellStyle name="Followed Hyperlink 27" xfId="13454" hidden="1"/>
    <cellStyle name="Followed Hyperlink 27" xfId="13736" hidden="1"/>
    <cellStyle name="Followed Hyperlink 27" xfId="14018" hidden="1"/>
    <cellStyle name="Followed Hyperlink 27" xfId="14300" hidden="1"/>
    <cellStyle name="Followed Hyperlink 27" xfId="14582" hidden="1"/>
    <cellStyle name="Followed Hyperlink 27" xfId="14864" hidden="1"/>
    <cellStyle name="Followed Hyperlink 27" xfId="15146" hidden="1"/>
    <cellStyle name="Followed Hyperlink 27" xfId="19297" hidden="1"/>
    <cellStyle name="Followed Hyperlink 27" xfId="19704" hidden="1"/>
    <cellStyle name="Followed Hyperlink 27" xfId="19988" hidden="1"/>
    <cellStyle name="Followed Hyperlink 27" xfId="20268" hidden="1"/>
    <cellStyle name="Followed Hyperlink 27" xfId="20550" hidden="1"/>
    <cellStyle name="Followed Hyperlink 27" xfId="20834" hidden="1"/>
    <cellStyle name="Followed Hyperlink 27" xfId="21114" hidden="1"/>
    <cellStyle name="Followed Hyperlink 27" xfId="21398" hidden="1"/>
    <cellStyle name="Followed Hyperlink 27" xfId="21678" hidden="1"/>
    <cellStyle name="Followed Hyperlink 27" xfId="21962" hidden="1"/>
    <cellStyle name="Followed Hyperlink 27" xfId="22244" hidden="1"/>
    <cellStyle name="Followed Hyperlink 27" xfId="22524" hidden="1"/>
    <cellStyle name="Followed Hyperlink 27" xfId="22808" hidden="1"/>
    <cellStyle name="Followed Hyperlink 27" xfId="23090" hidden="1"/>
    <cellStyle name="Followed Hyperlink 27" xfId="23372" hidden="1"/>
    <cellStyle name="Followed Hyperlink 27" xfId="23654" hidden="1"/>
    <cellStyle name="Followed Hyperlink 27" xfId="23936" hidden="1"/>
    <cellStyle name="Followed Hyperlink 27" xfId="24218" hidden="1"/>
    <cellStyle name="Followed Hyperlink 27" xfId="24500" hidden="1"/>
    <cellStyle name="Followed Hyperlink 27" xfId="24782" hidden="1"/>
    <cellStyle name="Followed Hyperlink 27" xfId="25064" hidden="1"/>
    <cellStyle name="Followed Hyperlink 27" xfId="25346" hidden="1"/>
    <cellStyle name="Followed Hyperlink 27" xfId="25628" hidden="1"/>
    <cellStyle name="Followed Hyperlink 27" xfId="25910" hidden="1"/>
    <cellStyle name="Followed Hyperlink 27" xfId="26192" hidden="1"/>
    <cellStyle name="Followed Hyperlink 27" xfId="26472" hidden="1"/>
    <cellStyle name="Followed Hyperlink 27" xfId="26756" hidden="1"/>
    <cellStyle name="Followed Hyperlink 27" xfId="27038" hidden="1"/>
    <cellStyle name="Followed Hyperlink 27" xfId="27320" hidden="1"/>
    <cellStyle name="Followed Hyperlink 27" xfId="27602" hidden="1"/>
    <cellStyle name="Followed Hyperlink 27" xfId="27884" hidden="1"/>
    <cellStyle name="Followed Hyperlink 27" xfId="28156" hidden="1"/>
    <cellStyle name="Followed Hyperlink 27" xfId="28448" hidden="1"/>
    <cellStyle name="Followed Hyperlink 27" xfId="28730" hidden="1"/>
    <cellStyle name="Followed Hyperlink 27" xfId="29012" hidden="1"/>
    <cellStyle name="Followed Hyperlink 27" xfId="29294" hidden="1"/>
    <cellStyle name="Followed Hyperlink 27" xfId="29576" hidden="1"/>
    <cellStyle name="Followed Hyperlink 27" xfId="29858" hidden="1"/>
    <cellStyle name="Followed Hyperlink 27" xfId="30140" hidden="1"/>
    <cellStyle name="Followed Hyperlink 27" xfId="30422" hidden="1"/>
    <cellStyle name="Followed Hyperlink 27" xfId="30884" hidden="1"/>
    <cellStyle name="Followed Hyperlink 27" xfId="31291" hidden="1"/>
    <cellStyle name="Followed Hyperlink 27" xfId="31575" hidden="1"/>
    <cellStyle name="Followed Hyperlink 27" xfId="31855" hidden="1"/>
    <cellStyle name="Followed Hyperlink 27" xfId="32137" hidden="1"/>
    <cellStyle name="Followed Hyperlink 27" xfId="32421" hidden="1"/>
    <cellStyle name="Followed Hyperlink 27" xfId="32701" hidden="1"/>
    <cellStyle name="Followed Hyperlink 27" xfId="32985" hidden="1"/>
    <cellStyle name="Followed Hyperlink 27" xfId="33265" hidden="1"/>
    <cellStyle name="Followed Hyperlink 27" xfId="33549" hidden="1"/>
    <cellStyle name="Followed Hyperlink 27" xfId="33831" hidden="1"/>
    <cellStyle name="Followed Hyperlink 27" xfId="34111" hidden="1"/>
    <cellStyle name="Followed Hyperlink 27" xfId="34395" hidden="1"/>
    <cellStyle name="Followed Hyperlink 27" xfId="34677" hidden="1"/>
    <cellStyle name="Followed Hyperlink 27" xfId="34959" hidden="1"/>
    <cellStyle name="Followed Hyperlink 27" xfId="35241" hidden="1"/>
    <cellStyle name="Followed Hyperlink 27" xfId="35523" hidden="1"/>
    <cellStyle name="Followed Hyperlink 27" xfId="35805" hidden="1"/>
    <cellStyle name="Followed Hyperlink 27" xfId="36087" hidden="1"/>
    <cellStyle name="Followed Hyperlink 27" xfId="36369" hidden="1"/>
    <cellStyle name="Followed Hyperlink 27" xfId="36651" hidden="1"/>
    <cellStyle name="Followed Hyperlink 27" xfId="36933" hidden="1"/>
    <cellStyle name="Followed Hyperlink 27" xfId="37215" hidden="1"/>
    <cellStyle name="Followed Hyperlink 27" xfId="37497" hidden="1"/>
    <cellStyle name="Followed Hyperlink 27" xfId="37779" hidden="1"/>
    <cellStyle name="Followed Hyperlink 27" xfId="38059" hidden="1"/>
    <cellStyle name="Followed Hyperlink 27" xfId="38343" hidden="1"/>
    <cellStyle name="Followed Hyperlink 27" xfId="38625" hidden="1"/>
    <cellStyle name="Followed Hyperlink 27" xfId="38907" hidden="1"/>
    <cellStyle name="Followed Hyperlink 27" xfId="39189" hidden="1"/>
    <cellStyle name="Followed Hyperlink 27" xfId="39471" hidden="1"/>
    <cellStyle name="Followed Hyperlink 27" xfId="39743" hidden="1"/>
    <cellStyle name="Followed Hyperlink 27" xfId="40035" hidden="1"/>
    <cellStyle name="Followed Hyperlink 27" xfId="40317" hidden="1"/>
    <cellStyle name="Followed Hyperlink 27" xfId="40599" hidden="1"/>
    <cellStyle name="Followed Hyperlink 27" xfId="40881" hidden="1"/>
    <cellStyle name="Followed Hyperlink 27" xfId="41163" hidden="1"/>
    <cellStyle name="Followed Hyperlink 27" xfId="41445" hidden="1"/>
    <cellStyle name="Followed Hyperlink 27" xfId="41727" hidden="1"/>
    <cellStyle name="Followed Hyperlink 27" xfId="42009" hidden="1"/>
    <cellStyle name="Followed Hyperlink 27" xfId="42164" hidden="1"/>
    <cellStyle name="Followed Hyperlink 27" xfId="42571" hidden="1"/>
    <cellStyle name="Followed Hyperlink 27" xfId="42855" hidden="1"/>
    <cellStyle name="Followed Hyperlink 27" xfId="43135" hidden="1"/>
    <cellStyle name="Followed Hyperlink 27" xfId="43417" hidden="1"/>
    <cellStyle name="Followed Hyperlink 27" xfId="43701" hidden="1"/>
    <cellStyle name="Followed Hyperlink 27" xfId="43981" hidden="1"/>
    <cellStyle name="Followed Hyperlink 27" xfId="44265" hidden="1"/>
    <cellStyle name="Followed Hyperlink 27" xfId="44545" hidden="1"/>
    <cellStyle name="Followed Hyperlink 27" xfId="44829" hidden="1"/>
    <cellStyle name="Followed Hyperlink 27" xfId="45111" hidden="1"/>
    <cellStyle name="Followed Hyperlink 27" xfId="45391" hidden="1"/>
    <cellStyle name="Followed Hyperlink 27" xfId="45675" hidden="1"/>
    <cellStyle name="Followed Hyperlink 27" xfId="45957" hidden="1"/>
    <cellStyle name="Followed Hyperlink 27" xfId="46239" hidden="1"/>
    <cellStyle name="Followed Hyperlink 27" xfId="46521" hidden="1"/>
    <cellStyle name="Followed Hyperlink 27" xfId="46803" hidden="1"/>
    <cellStyle name="Followed Hyperlink 27" xfId="47085" hidden="1"/>
    <cellStyle name="Followed Hyperlink 27" xfId="47367" hidden="1"/>
    <cellStyle name="Followed Hyperlink 27" xfId="47649" hidden="1"/>
    <cellStyle name="Followed Hyperlink 27" xfId="47931" hidden="1"/>
    <cellStyle name="Followed Hyperlink 27" xfId="48213" hidden="1"/>
    <cellStyle name="Followed Hyperlink 27" xfId="48495" hidden="1"/>
    <cellStyle name="Followed Hyperlink 27" xfId="48777" hidden="1"/>
    <cellStyle name="Followed Hyperlink 27" xfId="49059" hidden="1"/>
    <cellStyle name="Followed Hyperlink 27" xfId="49339" hidden="1"/>
    <cellStyle name="Followed Hyperlink 27" xfId="49623" hidden="1"/>
    <cellStyle name="Followed Hyperlink 27" xfId="49905" hidden="1"/>
    <cellStyle name="Followed Hyperlink 27" xfId="50187" hidden="1"/>
    <cellStyle name="Followed Hyperlink 27" xfId="50469" hidden="1"/>
    <cellStyle name="Followed Hyperlink 27" xfId="50751" hidden="1"/>
    <cellStyle name="Followed Hyperlink 27" xfId="51023" hidden="1"/>
    <cellStyle name="Followed Hyperlink 27" xfId="51315" hidden="1"/>
    <cellStyle name="Followed Hyperlink 27" xfId="51597" hidden="1"/>
    <cellStyle name="Followed Hyperlink 27" xfId="51879" hidden="1"/>
    <cellStyle name="Followed Hyperlink 27" xfId="52161" hidden="1"/>
    <cellStyle name="Followed Hyperlink 27" xfId="52443" hidden="1"/>
    <cellStyle name="Followed Hyperlink 27" xfId="52725" hidden="1"/>
    <cellStyle name="Followed Hyperlink 27" xfId="53007" hidden="1"/>
    <cellStyle name="Followed Hyperlink 27" xfId="53289" hidden="1"/>
    <cellStyle name="Followed Hyperlink 28" xfId="4023" hidden="1"/>
    <cellStyle name="Followed Hyperlink 28" xfId="4424" hidden="1"/>
    <cellStyle name="Followed Hyperlink 28" xfId="4708" hidden="1"/>
    <cellStyle name="Followed Hyperlink 28" xfId="4988" hidden="1"/>
    <cellStyle name="Followed Hyperlink 28" xfId="5270" hidden="1"/>
    <cellStyle name="Followed Hyperlink 28" xfId="5554" hidden="1"/>
    <cellStyle name="Followed Hyperlink 28" xfId="5834" hidden="1"/>
    <cellStyle name="Followed Hyperlink 28" xfId="6118" hidden="1"/>
    <cellStyle name="Followed Hyperlink 28" xfId="6398" hidden="1"/>
    <cellStyle name="Followed Hyperlink 28" xfId="6682" hidden="1"/>
    <cellStyle name="Followed Hyperlink 28" xfId="6964" hidden="1"/>
    <cellStyle name="Followed Hyperlink 28" xfId="7244" hidden="1"/>
    <cellStyle name="Followed Hyperlink 28" xfId="7528" hidden="1"/>
    <cellStyle name="Followed Hyperlink 28" xfId="7810" hidden="1"/>
    <cellStyle name="Followed Hyperlink 28" xfId="8092" hidden="1"/>
    <cellStyle name="Followed Hyperlink 28" xfId="8374" hidden="1"/>
    <cellStyle name="Followed Hyperlink 28" xfId="8656" hidden="1"/>
    <cellStyle name="Followed Hyperlink 28" xfId="8938" hidden="1"/>
    <cellStyle name="Followed Hyperlink 28" xfId="9220" hidden="1"/>
    <cellStyle name="Followed Hyperlink 28" xfId="9502" hidden="1"/>
    <cellStyle name="Followed Hyperlink 28" xfId="9784" hidden="1"/>
    <cellStyle name="Followed Hyperlink 28" xfId="10066" hidden="1"/>
    <cellStyle name="Followed Hyperlink 28" xfId="10348" hidden="1"/>
    <cellStyle name="Followed Hyperlink 28" xfId="10630" hidden="1"/>
    <cellStyle name="Followed Hyperlink 28" xfId="10912" hidden="1"/>
    <cellStyle name="Followed Hyperlink 28" xfId="11192" hidden="1"/>
    <cellStyle name="Followed Hyperlink 28" xfId="11476" hidden="1"/>
    <cellStyle name="Followed Hyperlink 28" xfId="11758" hidden="1"/>
    <cellStyle name="Followed Hyperlink 28" xfId="12040" hidden="1"/>
    <cellStyle name="Followed Hyperlink 28" xfId="12322" hidden="1"/>
    <cellStyle name="Followed Hyperlink 28" xfId="12604" hidden="1"/>
    <cellStyle name="Followed Hyperlink 28" xfId="12876" hidden="1"/>
    <cellStyle name="Followed Hyperlink 28" xfId="13168" hidden="1"/>
    <cellStyle name="Followed Hyperlink 28" xfId="13450" hidden="1"/>
    <cellStyle name="Followed Hyperlink 28" xfId="13732" hidden="1"/>
    <cellStyle name="Followed Hyperlink 28" xfId="14014" hidden="1"/>
    <cellStyle name="Followed Hyperlink 28" xfId="14296" hidden="1"/>
    <cellStyle name="Followed Hyperlink 28" xfId="14578" hidden="1"/>
    <cellStyle name="Followed Hyperlink 28" xfId="14860" hidden="1"/>
    <cellStyle name="Followed Hyperlink 28" xfId="15142" hidden="1"/>
    <cellStyle name="Followed Hyperlink 28" xfId="19299" hidden="1"/>
    <cellStyle name="Followed Hyperlink 28" xfId="19700" hidden="1"/>
    <cellStyle name="Followed Hyperlink 28" xfId="19984" hidden="1"/>
    <cellStyle name="Followed Hyperlink 28" xfId="20264" hidden="1"/>
    <cellStyle name="Followed Hyperlink 28" xfId="20546" hidden="1"/>
    <cellStyle name="Followed Hyperlink 28" xfId="20830" hidden="1"/>
    <cellStyle name="Followed Hyperlink 28" xfId="21110" hidden="1"/>
    <cellStyle name="Followed Hyperlink 28" xfId="21394" hidden="1"/>
    <cellStyle name="Followed Hyperlink 28" xfId="21674" hidden="1"/>
    <cellStyle name="Followed Hyperlink 28" xfId="21958" hidden="1"/>
    <cellStyle name="Followed Hyperlink 28" xfId="22240" hidden="1"/>
    <cellStyle name="Followed Hyperlink 28" xfId="22520" hidden="1"/>
    <cellStyle name="Followed Hyperlink 28" xfId="22804" hidden="1"/>
    <cellStyle name="Followed Hyperlink 28" xfId="23086" hidden="1"/>
    <cellStyle name="Followed Hyperlink 28" xfId="23368" hidden="1"/>
    <cellStyle name="Followed Hyperlink 28" xfId="23650" hidden="1"/>
    <cellStyle name="Followed Hyperlink 28" xfId="23932" hidden="1"/>
    <cellStyle name="Followed Hyperlink 28" xfId="24214" hidden="1"/>
    <cellStyle name="Followed Hyperlink 28" xfId="24496" hidden="1"/>
    <cellStyle name="Followed Hyperlink 28" xfId="24778" hidden="1"/>
    <cellStyle name="Followed Hyperlink 28" xfId="25060" hidden="1"/>
    <cellStyle name="Followed Hyperlink 28" xfId="25342" hidden="1"/>
    <cellStyle name="Followed Hyperlink 28" xfId="25624" hidden="1"/>
    <cellStyle name="Followed Hyperlink 28" xfId="25906" hidden="1"/>
    <cellStyle name="Followed Hyperlink 28" xfId="26188" hidden="1"/>
    <cellStyle name="Followed Hyperlink 28" xfId="26468" hidden="1"/>
    <cellStyle name="Followed Hyperlink 28" xfId="26752" hidden="1"/>
    <cellStyle name="Followed Hyperlink 28" xfId="27034" hidden="1"/>
    <cellStyle name="Followed Hyperlink 28" xfId="27316" hidden="1"/>
    <cellStyle name="Followed Hyperlink 28" xfId="27598" hidden="1"/>
    <cellStyle name="Followed Hyperlink 28" xfId="27880" hidden="1"/>
    <cellStyle name="Followed Hyperlink 28" xfId="28152" hidden="1"/>
    <cellStyle name="Followed Hyperlink 28" xfId="28444" hidden="1"/>
    <cellStyle name="Followed Hyperlink 28" xfId="28726" hidden="1"/>
    <cellStyle name="Followed Hyperlink 28" xfId="29008" hidden="1"/>
    <cellStyle name="Followed Hyperlink 28" xfId="29290" hidden="1"/>
    <cellStyle name="Followed Hyperlink 28" xfId="29572" hidden="1"/>
    <cellStyle name="Followed Hyperlink 28" xfId="29854" hidden="1"/>
    <cellStyle name="Followed Hyperlink 28" xfId="30136" hidden="1"/>
    <cellStyle name="Followed Hyperlink 28" xfId="30418" hidden="1"/>
    <cellStyle name="Followed Hyperlink 28" xfId="30886" hidden="1"/>
    <cellStyle name="Followed Hyperlink 28" xfId="31287" hidden="1"/>
    <cellStyle name="Followed Hyperlink 28" xfId="31571" hidden="1"/>
    <cellStyle name="Followed Hyperlink 28" xfId="31851" hidden="1"/>
    <cellStyle name="Followed Hyperlink 28" xfId="32133" hidden="1"/>
    <cellStyle name="Followed Hyperlink 28" xfId="32417" hidden="1"/>
    <cellStyle name="Followed Hyperlink 28" xfId="32697" hidden="1"/>
    <cellStyle name="Followed Hyperlink 28" xfId="32981" hidden="1"/>
    <cellStyle name="Followed Hyperlink 28" xfId="33261" hidden="1"/>
    <cellStyle name="Followed Hyperlink 28" xfId="33545" hidden="1"/>
    <cellStyle name="Followed Hyperlink 28" xfId="33827" hidden="1"/>
    <cellStyle name="Followed Hyperlink 28" xfId="34107" hidden="1"/>
    <cellStyle name="Followed Hyperlink 28" xfId="34391" hidden="1"/>
    <cellStyle name="Followed Hyperlink 28" xfId="34673" hidden="1"/>
    <cellStyle name="Followed Hyperlink 28" xfId="34955" hidden="1"/>
    <cellStyle name="Followed Hyperlink 28" xfId="35237" hidden="1"/>
    <cellStyle name="Followed Hyperlink 28" xfId="35519" hidden="1"/>
    <cellStyle name="Followed Hyperlink 28" xfId="35801" hidden="1"/>
    <cellStyle name="Followed Hyperlink 28" xfId="36083" hidden="1"/>
    <cellStyle name="Followed Hyperlink 28" xfId="36365" hidden="1"/>
    <cellStyle name="Followed Hyperlink 28" xfId="36647" hidden="1"/>
    <cellStyle name="Followed Hyperlink 28" xfId="36929" hidden="1"/>
    <cellStyle name="Followed Hyperlink 28" xfId="37211" hidden="1"/>
    <cellStyle name="Followed Hyperlink 28" xfId="37493" hidden="1"/>
    <cellStyle name="Followed Hyperlink 28" xfId="37775" hidden="1"/>
    <cellStyle name="Followed Hyperlink 28" xfId="38055" hidden="1"/>
    <cellStyle name="Followed Hyperlink 28" xfId="38339" hidden="1"/>
    <cellStyle name="Followed Hyperlink 28" xfId="38621" hidden="1"/>
    <cellStyle name="Followed Hyperlink 28" xfId="38903" hidden="1"/>
    <cellStyle name="Followed Hyperlink 28" xfId="39185" hidden="1"/>
    <cellStyle name="Followed Hyperlink 28" xfId="39467" hidden="1"/>
    <cellStyle name="Followed Hyperlink 28" xfId="39739" hidden="1"/>
    <cellStyle name="Followed Hyperlink 28" xfId="40031" hidden="1"/>
    <cellStyle name="Followed Hyperlink 28" xfId="40313" hidden="1"/>
    <cellStyle name="Followed Hyperlink 28" xfId="40595" hidden="1"/>
    <cellStyle name="Followed Hyperlink 28" xfId="40877" hidden="1"/>
    <cellStyle name="Followed Hyperlink 28" xfId="41159" hidden="1"/>
    <cellStyle name="Followed Hyperlink 28" xfId="41441" hidden="1"/>
    <cellStyle name="Followed Hyperlink 28" xfId="41723" hidden="1"/>
    <cellStyle name="Followed Hyperlink 28" xfId="42005" hidden="1"/>
    <cellStyle name="Followed Hyperlink 28" xfId="42166" hidden="1"/>
    <cellStyle name="Followed Hyperlink 28" xfId="42567" hidden="1"/>
    <cellStyle name="Followed Hyperlink 28" xfId="42851" hidden="1"/>
    <cellStyle name="Followed Hyperlink 28" xfId="43131" hidden="1"/>
    <cellStyle name="Followed Hyperlink 28" xfId="43413" hidden="1"/>
    <cellStyle name="Followed Hyperlink 28" xfId="43697" hidden="1"/>
    <cellStyle name="Followed Hyperlink 28" xfId="43977" hidden="1"/>
    <cellStyle name="Followed Hyperlink 28" xfId="44261" hidden="1"/>
    <cellStyle name="Followed Hyperlink 28" xfId="44541" hidden="1"/>
    <cellStyle name="Followed Hyperlink 28" xfId="44825" hidden="1"/>
    <cellStyle name="Followed Hyperlink 28" xfId="45107" hidden="1"/>
    <cellStyle name="Followed Hyperlink 28" xfId="45387" hidden="1"/>
    <cellStyle name="Followed Hyperlink 28" xfId="45671" hidden="1"/>
    <cellStyle name="Followed Hyperlink 28" xfId="45953" hidden="1"/>
    <cellStyle name="Followed Hyperlink 28" xfId="46235" hidden="1"/>
    <cellStyle name="Followed Hyperlink 28" xfId="46517" hidden="1"/>
    <cellStyle name="Followed Hyperlink 28" xfId="46799" hidden="1"/>
    <cellStyle name="Followed Hyperlink 28" xfId="47081" hidden="1"/>
    <cellStyle name="Followed Hyperlink 28" xfId="47363" hidden="1"/>
    <cellStyle name="Followed Hyperlink 28" xfId="47645" hidden="1"/>
    <cellStyle name="Followed Hyperlink 28" xfId="47927" hidden="1"/>
    <cellStyle name="Followed Hyperlink 28" xfId="48209" hidden="1"/>
    <cellStyle name="Followed Hyperlink 28" xfId="48491" hidden="1"/>
    <cellStyle name="Followed Hyperlink 28" xfId="48773" hidden="1"/>
    <cellStyle name="Followed Hyperlink 28" xfId="49055" hidden="1"/>
    <cellStyle name="Followed Hyperlink 28" xfId="49335" hidden="1"/>
    <cellStyle name="Followed Hyperlink 28" xfId="49619" hidden="1"/>
    <cellStyle name="Followed Hyperlink 28" xfId="49901" hidden="1"/>
    <cellStyle name="Followed Hyperlink 28" xfId="50183" hidden="1"/>
    <cellStyle name="Followed Hyperlink 28" xfId="50465" hidden="1"/>
    <cellStyle name="Followed Hyperlink 28" xfId="50747" hidden="1"/>
    <cellStyle name="Followed Hyperlink 28" xfId="51019" hidden="1"/>
    <cellStyle name="Followed Hyperlink 28" xfId="51311" hidden="1"/>
    <cellStyle name="Followed Hyperlink 28" xfId="51593" hidden="1"/>
    <cellStyle name="Followed Hyperlink 28" xfId="51875" hidden="1"/>
    <cellStyle name="Followed Hyperlink 28" xfId="52157" hidden="1"/>
    <cellStyle name="Followed Hyperlink 28" xfId="52439" hidden="1"/>
    <cellStyle name="Followed Hyperlink 28" xfId="52721" hidden="1"/>
    <cellStyle name="Followed Hyperlink 28" xfId="53003" hidden="1"/>
    <cellStyle name="Followed Hyperlink 28" xfId="53285" hidden="1"/>
    <cellStyle name="Followed Hyperlink 29" xfId="4025" hidden="1"/>
    <cellStyle name="Followed Hyperlink 29" xfId="4420" hidden="1"/>
    <cellStyle name="Followed Hyperlink 29" xfId="4704" hidden="1"/>
    <cellStyle name="Followed Hyperlink 29" xfId="4984" hidden="1"/>
    <cellStyle name="Followed Hyperlink 29" xfId="5266" hidden="1"/>
    <cellStyle name="Followed Hyperlink 29" xfId="5550" hidden="1"/>
    <cellStyle name="Followed Hyperlink 29" xfId="5830" hidden="1"/>
    <cellStyle name="Followed Hyperlink 29" xfId="6114" hidden="1"/>
    <cellStyle name="Followed Hyperlink 29" xfId="6394" hidden="1"/>
    <cellStyle name="Followed Hyperlink 29" xfId="6678" hidden="1"/>
    <cellStyle name="Followed Hyperlink 29" xfId="6960" hidden="1"/>
    <cellStyle name="Followed Hyperlink 29" xfId="7240" hidden="1"/>
    <cellStyle name="Followed Hyperlink 29" xfId="7524" hidden="1"/>
    <cellStyle name="Followed Hyperlink 29" xfId="7806" hidden="1"/>
    <cellStyle name="Followed Hyperlink 29" xfId="8088" hidden="1"/>
    <cellStyle name="Followed Hyperlink 29" xfId="8370" hidden="1"/>
    <cellStyle name="Followed Hyperlink 29" xfId="8652" hidden="1"/>
    <cellStyle name="Followed Hyperlink 29" xfId="8934" hidden="1"/>
    <cellStyle name="Followed Hyperlink 29" xfId="9216" hidden="1"/>
    <cellStyle name="Followed Hyperlink 29" xfId="9498" hidden="1"/>
    <cellStyle name="Followed Hyperlink 29" xfId="9780" hidden="1"/>
    <cellStyle name="Followed Hyperlink 29" xfId="10062" hidden="1"/>
    <cellStyle name="Followed Hyperlink 29" xfId="10344" hidden="1"/>
    <cellStyle name="Followed Hyperlink 29" xfId="10626" hidden="1"/>
    <cellStyle name="Followed Hyperlink 29" xfId="10908" hidden="1"/>
    <cellStyle name="Followed Hyperlink 29" xfId="11188" hidden="1"/>
    <cellStyle name="Followed Hyperlink 29" xfId="11472" hidden="1"/>
    <cellStyle name="Followed Hyperlink 29" xfId="11754" hidden="1"/>
    <cellStyle name="Followed Hyperlink 29" xfId="12036" hidden="1"/>
    <cellStyle name="Followed Hyperlink 29" xfId="12318" hidden="1"/>
    <cellStyle name="Followed Hyperlink 29" xfId="12600" hidden="1"/>
    <cellStyle name="Followed Hyperlink 29" xfId="12872" hidden="1"/>
    <cellStyle name="Followed Hyperlink 29" xfId="13164" hidden="1"/>
    <cellStyle name="Followed Hyperlink 29" xfId="13446" hidden="1"/>
    <cellStyle name="Followed Hyperlink 29" xfId="13728" hidden="1"/>
    <cellStyle name="Followed Hyperlink 29" xfId="14010" hidden="1"/>
    <cellStyle name="Followed Hyperlink 29" xfId="14292" hidden="1"/>
    <cellStyle name="Followed Hyperlink 29" xfId="14574" hidden="1"/>
    <cellStyle name="Followed Hyperlink 29" xfId="14856" hidden="1"/>
    <cellStyle name="Followed Hyperlink 29" xfId="15138" hidden="1"/>
    <cellStyle name="Followed Hyperlink 29" xfId="19301" hidden="1"/>
    <cellStyle name="Followed Hyperlink 29" xfId="19696" hidden="1"/>
    <cellStyle name="Followed Hyperlink 29" xfId="19980" hidden="1"/>
    <cellStyle name="Followed Hyperlink 29" xfId="20260" hidden="1"/>
    <cellStyle name="Followed Hyperlink 29" xfId="20542" hidden="1"/>
    <cellStyle name="Followed Hyperlink 29" xfId="20826" hidden="1"/>
    <cellStyle name="Followed Hyperlink 29" xfId="21106" hidden="1"/>
    <cellStyle name="Followed Hyperlink 29" xfId="21390" hidden="1"/>
    <cellStyle name="Followed Hyperlink 29" xfId="21670" hidden="1"/>
    <cellStyle name="Followed Hyperlink 29" xfId="21954" hidden="1"/>
    <cellStyle name="Followed Hyperlink 29" xfId="22236" hidden="1"/>
    <cellStyle name="Followed Hyperlink 29" xfId="22516" hidden="1"/>
    <cellStyle name="Followed Hyperlink 29" xfId="22800" hidden="1"/>
    <cellStyle name="Followed Hyperlink 29" xfId="23082" hidden="1"/>
    <cellStyle name="Followed Hyperlink 29" xfId="23364" hidden="1"/>
    <cellStyle name="Followed Hyperlink 29" xfId="23646" hidden="1"/>
    <cellStyle name="Followed Hyperlink 29" xfId="23928" hidden="1"/>
    <cellStyle name="Followed Hyperlink 29" xfId="24210" hidden="1"/>
    <cellStyle name="Followed Hyperlink 29" xfId="24492" hidden="1"/>
    <cellStyle name="Followed Hyperlink 29" xfId="24774" hidden="1"/>
    <cellStyle name="Followed Hyperlink 29" xfId="25056" hidden="1"/>
    <cellStyle name="Followed Hyperlink 29" xfId="25338" hidden="1"/>
    <cellStyle name="Followed Hyperlink 29" xfId="25620" hidden="1"/>
    <cellStyle name="Followed Hyperlink 29" xfId="25902" hidden="1"/>
    <cellStyle name="Followed Hyperlink 29" xfId="26184" hidden="1"/>
    <cellStyle name="Followed Hyperlink 29" xfId="26464" hidden="1"/>
    <cellStyle name="Followed Hyperlink 29" xfId="26748" hidden="1"/>
    <cellStyle name="Followed Hyperlink 29" xfId="27030" hidden="1"/>
    <cellStyle name="Followed Hyperlink 29" xfId="27312" hidden="1"/>
    <cellStyle name="Followed Hyperlink 29" xfId="27594" hidden="1"/>
    <cellStyle name="Followed Hyperlink 29" xfId="27876" hidden="1"/>
    <cellStyle name="Followed Hyperlink 29" xfId="28148" hidden="1"/>
    <cellStyle name="Followed Hyperlink 29" xfId="28440" hidden="1"/>
    <cellStyle name="Followed Hyperlink 29" xfId="28722" hidden="1"/>
    <cellStyle name="Followed Hyperlink 29" xfId="29004" hidden="1"/>
    <cellStyle name="Followed Hyperlink 29" xfId="29286" hidden="1"/>
    <cellStyle name="Followed Hyperlink 29" xfId="29568" hidden="1"/>
    <cellStyle name="Followed Hyperlink 29" xfId="29850" hidden="1"/>
    <cellStyle name="Followed Hyperlink 29" xfId="30132" hidden="1"/>
    <cellStyle name="Followed Hyperlink 29" xfId="30414" hidden="1"/>
    <cellStyle name="Followed Hyperlink 29" xfId="30888" hidden="1"/>
    <cellStyle name="Followed Hyperlink 29" xfId="31283" hidden="1"/>
    <cellStyle name="Followed Hyperlink 29" xfId="31567" hidden="1"/>
    <cellStyle name="Followed Hyperlink 29" xfId="31847" hidden="1"/>
    <cellStyle name="Followed Hyperlink 29" xfId="32129" hidden="1"/>
    <cellStyle name="Followed Hyperlink 29" xfId="32413" hidden="1"/>
    <cellStyle name="Followed Hyperlink 29" xfId="32693" hidden="1"/>
    <cellStyle name="Followed Hyperlink 29" xfId="32977" hidden="1"/>
    <cellStyle name="Followed Hyperlink 29" xfId="33257" hidden="1"/>
    <cellStyle name="Followed Hyperlink 29" xfId="33541" hidden="1"/>
    <cellStyle name="Followed Hyperlink 29" xfId="33823" hidden="1"/>
    <cellStyle name="Followed Hyperlink 29" xfId="34103" hidden="1"/>
    <cellStyle name="Followed Hyperlink 29" xfId="34387" hidden="1"/>
    <cellStyle name="Followed Hyperlink 29" xfId="34669" hidden="1"/>
    <cellStyle name="Followed Hyperlink 29" xfId="34951" hidden="1"/>
    <cellStyle name="Followed Hyperlink 29" xfId="35233" hidden="1"/>
    <cellStyle name="Followed Hyperlink 29" xfId="35515" hidden="1"/>
    <cellStyle name="Followed Hyperlink 29" xfId="35797" hidden="1"/>
    <cellStyle name="Followed Hyperlink 29" xfId="36079" hidden="1"/>
    <cellStyle name="Followed Hyperlink 29" xfId="36361" hidden="1"/>
    <cellStyle name="Followed Hyperlink 29" xfId="36643" hidden="1"/>
    <cellStyle name="Followed Hyperlink 29" xfId="36925" hidden="1"/>
    <cellStyle name="Followed Hyperlink 29" xfId="37207" hidden="1"/>
    <cellStyle name="Followed Hyperlink 29" xfId="37489" hidden="1"/>
    <cellStyle name="Followed Hyperlink 29" xfId="37771" hidden="1"/>
    <cellStyle name="Followed Hyperlink 29" xfId="38051" hidden="1"/>
    <cellStyle name="Followed Hyperlink 29" xfId="38335" hidden="1"/>
    <cellStyle name="Followed Hyperlink 29" xfId="38617" hidden="1"/>
    <cellStyle name="Followed Hyperlink 29" xfId="38899" hidden="1"/>
    <cellStyle name="Followed Hyperlink 29" xfId="39181" hidden="1"/>
    <cellStyle name="Followed Hyperlink 29" xfId="39463" hidden="1"/>
    <cellStyle name="Followed Hyperlink 29" xfId="39735" hidden="1"/>
    <cellStyle name="Followed Hyperlink 29" xfId="40027" hidden="1"/>
    <cellStyle name="Followed Hyperlink 29" xfId="40309" hidden="1"/>
    <cellStyle name="Followed Hyperlink 29" xfId="40591" hidden="1"/>
    <cellStyle name="Followed Hyperlink 29" xfId="40873" hidden="1"/>
    <cellStyle name="Followed Hyperlink 29" xfId="41155" hidden="1"/>
    <cellStyle name="Followed Hyperlink 29" xfId="41437" hidden="1"/>
    <cellStyle name="Followed Hyperlink 29" xfId="41719" hidden="1"/>
    <cellStyle name="Followed Hyperlink 29" xfId="42001" hidden="1"/>
    <cellStyle name="Followed Hyperlink 29" xfId="42168" hidden="1"/>
    <cellStyle name="Followed Hyperlink 29" xfId="42563" hidden="1"/>
    <cellStyle name="Followed Hyperlink 29" xfId="42847" hidden="1"/>
    <cellStyle name="Followed Hyperlink 29" xfId="43127" hidden="1"/>
    <cellStyle name="Followed Hyperlink 29" xfId="43409" hidden="1"/>
    <cellStyle name="Followed Hyperlink 29" xfId="43693" hidden="1"/>
    <cellStyle name="Followed Hyperlink 29" xfId="43973" hidden="1"/>
    <cellStyle name="Followed Hyperlink 29" xfId="44257" hidden="1"/>
    <cellStyle name="Followed Hyperlink 29" xfId="44537" hidden="1"/>
    <cellStyle name="Followed Hyperlink 29" xfId="44821" hidden="1"/>
    <cellStyle name="Followed Hyperlink 29" xfId="45103" hidden="1"/>
    <cellStyle name="Followed Hyperlink 29" xfId="45383" hidden="1"/>
    <cellStyle name="Followed Hyperlink 29" xfId="45667" hidden="1"/>
    <cellStyle name="Followed Hyperlink 29" xfId="45949" hidden="1"/>
    <cellStyle name="Followed Hyperlink 29" xfId="46231" hidden="1"/>
    <cellStyle name="Followed Hyperlink 29" xfId="46513" hidden="1"/>
    <cellStyle name="Followed Hyperlink 29" xfId="46795" hidden="1"/>
    <cellStyle name="Followed Hyperlink 29" xfId="47077" hidden="1"/>
    <cellStyle name="Followed Hyperlink 29" xfId="47359" hidden="1"/>
    <cellStyle name="Followed Hyperlink 29" xfId="47641" hidden="1"/>
    <cellStyle name="Followed Hyperlink 29" xfId="47923" hidden="1"/>
    <cellStyle name="Followed Hyperlink 29" xfId="48205" hidden="1"/>
    <cellStyle name="Followed Hyperlink 29" xfId="48487" hidden="1"/>
    <cellStyle name="Followed Hyperlink 29" xfId="48769" hidden="1"/>
    <cellStyle name="Followed Hyperlink 29" xfId="49051" hidden="1"/>
    <cellStyle name="Followed Hyperlink 29" xfId="49331" hidden="1"/>
    <cellStyle name="Followed Hyperlink 29" xfId="49615" hidden="1"/>
    <cellStyle name="Followed Hyperlink 29" xfId="49897" hidden="1"/>
    <cellStyle name="Followed Hyperlink 29" xfId="50179" hidden="1"/>
    <cellStyle name="Followed Hyperlink 29" xfId="50461" hidden="1"/>
    <cellStyle name="Followed Hyperlink 29" xfId="50743" hidden="1"/>
    <cellStyle name="Followed Hyperlink 29" xfId="51015" hidden="1"/>
    <cellStyle name="Followed Hyperlink 29" xfId="51307" hidden="1"/>
    <cellStyle name="Followed Hyperlink 29" xfId="51589" hidden="1"/>
    <cellStyle name="Followed Hyperlink 29" xfId="51871" hidden="1"/>
    <cellStyle name="Followed Hyperlink 29" xfId="52153" hidden="1"/>
    <cellStyle name="Followed Hyperlink 29" xfId="52435" hidden="1"/>
    <cellStyle name="Followed Hyperlink 29" xfId="52717" hidden="1"/>
    <cellStyle name="Followed Hyperlink 29" xfId="52999" hidden="1"/>
    <cellStyle name="Followed Hyperlink 29" xfId="53281" hidden="1"/>
    <cellStyle name="Followed Hyperlink 3" xfId="3973" hidden="1"/>
    <cellStyle name="Followed Hyperlink 3" xfId="4524" hidden="1"/>
    <cellStyle name="Followed Hyperlink 3" xfId="4808" hidden="1"/>
    <cellStyle name="Followed Hyperlink 3" xfId="5088" hidden="1"/>
    <cellStyle name="Followed Hyperlink 3" xfId="5370" hidden="1"/>
    <cellStyle name="Followed Hyperlink 3" xfId="5654" hidden="1"/>
    <cellStyle name="Followed Hyperlink 3" xfId="5934" hidden="1"/>
    <cellStyle name="Followed Hyperlink 3" xfId="6218" hidden="1"/>
    <cellStyle name="Followed Hyperlink 3" xfId="6498" hidden="1"/>
    <cellStyle name="Followed Hyperlink 3" xfId="6782" hidden="1"/>
    <cellStyle name="Followed Hyperlink 3" xfId="7064" hidden="1"/>
    <cellStyle name="Followed Hyperlink 3" xfId="7344" hidden="1"/>
    <cellStyle name="Followed Hyperlink 3" xfId="7628" hidden="1"/>
    <cellStyle name="Followed Hyperlink 3" xfId="7910" hidden="1"/>
    <cellStyle name="Followed Hyperlink 3" xfId="8192" hidden="1"/>
    <cellStyle name="Followed Hyperlink 3" xfId="8474" hidden="1"/>
    <cellStyle name="Followed Hyperlink 3" xfId="8756" hidden="1"/>
    <cellStyle name="Followed Hyperlink 3" xfId="9038" hidden="1"/>
    <cellStyle name="Followed Hyperlink 3" xfId="9320" hidden="1"/>
    <cellStyle name="Followed Hyperlink 3" xfId="9602" hidden="1"/>
    <cellStyle name="Followed Hyperlink 3" xfId="9884" hidden="1"/>
    <cellStyle name="Followed Hyperlink 3" xfId="10166" hidden="1"/>
    <cellStyle name="Followed Hyperlink 3" xfId="10448" hidden="1"/>
    <cellStyle name="Followed Hyperlink 3" xfId="10730" hidden="1"/>
    <cellStyle name="Followed Hyperlink 3" xfId="11012" hidden="1"/>
    <cellStyle name="Followed Hyperlink 3" xfId="11292" hidden="1"/>
    <cellStyle name="Followed Hyperlink 3" xfId="11576" hidden="1"/>
    <cellStyle name="Followed Hyperlink 3" xfId="11858" hidden="1"/>
    <cellStyle name="Followed Hyperlink 3" xfId="12140" hidden="1"/>
    <cellStyle name="Followed Hyperlink 3" xfId="12422" hidden="1"/>
    <cellStyle name="Followed Hyperlink 3" xfId="12704" hidden="1"/>
    <cellStyle name="Followed Hyperlink 3" xfId="12976" hidden="1"/>
    <cellStyle name="Followed Hyperlink 3" xfId="13268" hidden="1"/>
    <cellStyle name="Followed Hyperlink 3" xfId="13550" hidden="1"/>
    <cellStyle name="Followed Hyperlink 3" xfId="13832" hidden="1"/>
    <cellStyle name="Followed Hyperlink 3" xfId="14114" hidden="1"/>
    <cellStyle name="Followed Hyperlink 3" xfId="14396" hidden="1"/>
    <cellStyle name="Followed Hyperlink 3" xfId="14678" hidden="1"/>
    <cellStyle name="Followed Hyperlink 3" xfId="14960" hidden="1"/>
    <cellStyle name="Followed Hyperlink 3" xfId="15242" hidden="1"/>
    <cellStyle name="Followed Hyperlink 3" xfId="19249" hidden="1"/>
    <cellStyle name="Followed Hyperlink 3" xfId="19800" hidden="1"/>
    <cellStyle name="Followed Hyperlink 3" xfId="20084" hidden="1"/>
    <cellStyle name="Followed Hyperlink 3" xfId="20364" hidden="1"/>
    <cellStyle name="Followed Hyperlink 3" xfId="20646" hidden="1"/>
    <cellStyle name="Followed Hyperlink 3" xfId="20930" hidden="1"/>
    <cellStyle name="Followed Hyperlink 3" xfId="21210" hidden="1"/>
    <cellStyle name="Followed Hyperlink 3" xfId="21494" hidden="1"/>
    <cellStyle name="Followed Hyperlink 3" xfId="21774" hidden="1"/>
    <cellStyle name="Followed Hyperlink 3" xfId="22058" hidden="1"/>
    <cellStyle name="Followed Hyperlink 3" xfId="22340" hidden="1"/>
    <cellStyle name="Followed Hyperlink 3" xfId="22620" hidden="1"/>
    <cellStyle name="Followed Hyperlink 3" xfId="22904" hidden="1"/>
    <cellStyle name="Followed Hyperlink 3" xfId="23186" hidden="1"/>
    <cellStyle name="Followed Hyperlink 3" xfId="23468" hidden="1"/>
    <cellStyle name="Followed Hyperlink 3" xfId="23750" hidden="1"/>
    <cellStyle name="Followed Hyperlink 3" xfId="24032" hidden="1"/>
    <cellStyle name="Followed Hyperlink 3" xfId="24314" hidden="1"/>
    <cellStyle name="Followed Hyperlink 3" xfId="24596" hidden="1"/>
    <cellStyle name="Followed Hyperlink 3" xfId="24878" hidden="1"/>
    <cellStyle name="Followed Hyperlink 3" xfId="25160" hidden="1"/>
    <cellStyle name="Followed Hyperlink 3" xfId="25442" hidden="1"/>
    <cellStyle name="Followed Hyperlink 3" xfId="25724" hidden="1"/>
    <cellStyle name="Followed Hyperlink 3" xfId="26006" hidden="1"/>
    <cellStyle name="Followed Hyperlink 3" xfId="26288" hidden="1"/>
    <cellStyle name="Followed Hyperlink 3" xfId="26568" hidden="1"/>
    <cellStyle name="Followed Hyperlink 3" xfId="26852" hidden="1"/>
    <cellStyle name="Followed Hyperlink 3" xfId="27134" hidden="1"/>
    <cellStyle name="Followed Hyperlink 3" xfId="27416" hidden="1"/>
    <cellStyle name="Followed Hyperlink 3" xfId="27698" hidden="1"/>
    <cellStyle name="Followed Hyperlink 3" xfId="27980" hidden="1"/>
    <cellStyle name="Followed Hyperlink 3" xfId="28252" hidden="1"/>
    <cellStyle name="Followed Hyperlink 3" xfId="28544" hidden="1"/>
    <cellStyle name="Followed Hyperlink 3" xfId="28826" hidden="1"/>
    <cellStyle name="Followed Hyperlink 3" xfId="29108" hidden="1"/>
    <cellStyle name="Followed Hyperlink 3" xfId="29390" hidden="1"/>
    <cellStyle name="Followed Hyperlink 3" xfId="29672" hidden="1"/>
    <cellStyle name="Followed Hyperlink 3" xfId="29954" hidden="1"/>
    <cellStyle name="Followed Hyperlink 3" xfId="30236" hidden="1"/>
    <cellStyle name="Followed Hyperlink 3" xfId="30518" hidden="1"/>
    <cellStyle name="Followed Hyperlink 3" xfId="30836" hidden="1"/>
    <cellStyle name="Followed Hyperlink 3" xfId="31387" hidden="1"/>
    <cellStyle name="Followed Hyperlink 3" xfId="31671" hidden="1"/>
    <cellStyle name="Followed Hyperlink 3" xfId="31951" hidden="1"/>
    <cellStyle name="Followed Hyperlink 3" xfId="32233" hidden="1"/>
    <cellStyle name="Followed Hyperlink 3" xfId="32517" hidden="1"/>
    <cellStyle name="Followed Hyperlink 3" xfId="32797" hidden="1"/>
    <cellStyle name="Followed Hyperlink 3" xfId="33081" hidden="1"/>
    <cellStyle name="Followed Hyperlink 3" xfId="33361" hidden="1"/>
    <cellStyle name="Followed Hyperlink 3" xfId="33645" hidden="1"/>
    <cellStyle name="Followed Hyperlink 3" xfId="33927" hidden="1"/>
    <cellStyle name="Followed Hyperlink 3" xfId="34207" hidden="1"/>
    <cellStyle name="Followed Hyperlink 3" xfId="34491" hidden="1"/>
    <cellStyle name="Followed Hyperlink 3" xfId="34773" hidden="1"/>
    <cellStyle name="Followed Hyperlink 3" xfId="35055" hidden="1"/>
    <cellStyle name="Followed Hyperlink 3" xfId="35337" hidden="1"/>
    <cellStyle name="Followed Hyperlink 3" xfId="35619" hidden="1"/>
    <cellStyle name="Followed Hyperlink 3" xfId="35901" hidden="1"/>
    <cellStyle name="Followed Hyperlink 3" xfId="36183" hidden="1"/>
    <cellStyle name="Followed Hyperlink 3" xfId="36465" hidden="1"/>
    <cellStyle name="Followed Hyperlink 3" xfId="36747" hidden="1"/>
    <cellStyle name="Followed Hyperlink 3" xfId="37029" hidden="1"/>
    <cellStyle name="Followed Hyperlink 3" xfId="37311" hidden="1"/>
    <cellStyle name="Followed Hyperlink 3" xfId="37593" hidden="1"/>
    <cellStyle name="Followed Hyperlink 3" xfId="37875" hidden="1"/>
    <cellStyle name="Followed Hyperlink 3" xfId="38155" hidden="1"/>
    <cellStyle name="Followed Hyperlink 3" xfId="38439" hidden="1"/>
    <cellStyle name="Followed Hyperlink 3" xfId="38721" hidden="1"/>
    <cellStyle name="Followed Hyperlink 3" xfId="39003" hidden="1"/>
    <cellStyle name="Followed Hyperlink 3" xfId="39285" hidden="1"/>
    <cellStyle name="Followed Hyperlink 3" xfId="39567" hidden="1"/>
    <cellStyle name="Followed Hyperlink 3" xfId="39839" hidden="1"/>
    <cellStyle name="Followed Hyperlink 3" xfId="40131" hidden="1"/>
    <cellStyle name="Followed Hyperlink 3" xfId="40413" hidden="1"/>
    <cellStyle name="Followed Hyperlink 3" xfId="40695" hidden="1"/>
    <cellStyle name="Followed Hyperlink 3" xfId="40977" hidden="1"/>
    <cellStyle name="Followed Hyperlink 3" xfId="41259" hidden="1"/>
    <cellStyle name="Followed Hyperlink 3" xfId="41541" hidden="1"/>
    <cellStyle name="Followed Hyperlink 3" xfId="41823" hidden="1"/>
    <cellStyle name="Followed Hyperlink 3" xfId="42105" hidden="1"/>
    <cellStyle name="Followed Hyperlink 3" xfId="42116" hidden="1"/>
    <cellStyle name="Followed Hyperlink 3" xfId="42667" hidden="1"/>
    <cellStyle name="Followed Hyperlink 3" xfId="42951" hidden="1"/>
    <cellStyle name="Followed Hyperlink 3" xfId="43231" hidden="1"/>
    <cellStyle name="Followed Hyperlink 3" xfId="43513" hidden="1"/>
    <cellStyle name="Followed Hyperlink 3" xfId="43797" hidden="1"/>
    <cellStyle name="Followed Hyperlink 3" xfId="44077" hidden="1"/>
    <cellStyle name="Followed Hyperlink 3" xfId="44361" hidden="1"/>
    <cellStyle name="Followed Hyperlink 3" xfId="44641" hidden="1"/>
    <cellStyle name="Followed Hyperlink 3" xfId="44925" hidden="1"/>
    <cellStyle name="Followed Hyperlink 3" xfId="45207" hidden="1"/>
    <cellStyle name="Followed Hyperlink 3" xfId="45487" hidden="1"/>
    <cellStyle name="Followed Hyperlink 3" xfId="45771" hidden="1"/>
    <cellStyle name="Followed Hyperlink 3" xfId="46053" hidden="1"/>
    <cellStyle name="Followed Hyperlink 3" xfId="46335" hidden="1"/>
    <cellStyle name="Followed Hyperlink 3" xfId="46617" hidden="1"/>
    <cellStyle name="Followed Hyperlink 3" xfId="46899" hidden="1"/>
    <cellStyle name="Followed Hyperlink 3" xfId="47181" hidden="1"/>
    <cellStyle name="Followed Hyperlink 3" xfId="47463" hidden="1"/>
    <cellStyle name="Followed Hyperlink 3" xfId="47745" hidden="1"/>
    <cellStyle name="Followed Hyperlink 3" xfId="48027" hidden="1"/>
    <cellStyle name="Followed Hyperlink 3" xfId="48309" hidden="1"/>
    <cellStyle name="Followed Hyperlink 3" xfId="48591" hidden="1"/>
    <cellStyle name="Followed Hyperlink 3" xfId="48873" hidden="1"/>
    <cellStyle name="Followed Hyperlink 3" xfId="49155" hidden="1"/>
    <cellStyle name="Followed Hyperlink 3" xfId="49435" hidden="1"/>
    <cellStyle name="Followed Hyperlink 3" xfId="49719" hidden="1"/>
    <cellStyle name="Followed Hyperlink 3" xfId="50001" hidden="1"/>
    <cellStyle name="Followed Hyperlink 3" xfId="50283" hidden="1"/>
    <cellStyle name="Followed Hyperlink 3" xfId="50565" hidden="1"/>
    <cellStyle name="Followed Hyperlink 3" xfId="50847" hidden="1"/>
    <cellStyle name="Followed Hyperlink 3" xfId="51119" hidden="1"/>
    <cellStyle name="Followed Hyperlink 3" xfId="51411" hidden="1"/>
    <cellStyle name="Followed Hyperlink 3" xfId="51693" hidden="1"/>
    <cellStyle name="Followed Hyperlink 3" xfId="51975" hidden="1"/>
    <cellStyle name="Followed Hyperlink 3" xfId="52257" hidden="1"/>
    <cellStyle name="Followed Hyperlink 3" xfId="52539" hidden="1"/>
    <cellStyle name="Followed Hyperlink 3" xfId="52821" hidden="1"/>
    <cellStyle name="Followed Hyperlink 3" xfId="53103" hidden="1"/>
    <cellStyle name="Followed Hyperlink 3" xfId="53385" hidden="1"/>
    <cellStyle name="Followed Hyperlink 30" xfId="4027" hidden="1"/>
    <cellStyle name="Followed Hyperlink 30" xfId="4416" hidden="1"/>
    <cellStyle name="Followed Hyperlink 30" xfId="4700" hidden="1"/>
    <cellStyle name="Followed Hyperlink 30" xfId="4980" hidden="1"/>
    <cellStyle name="Followed Hyperlink 30" xfId="5262" hidden="1"/>
    <cellStyle name="Followed Hyperlink 30" xfId="5546" hidden="1"/>
    <cellStyle name="Followed Hyperlink 30" xfId="5826" hidden="1"/>
    <cellStyle name="Followed Hyperlink 30" xfId="6110" hidden="1"/>
    <cellStyle name="Followed Hyperlink 30" xfId="6390" hidden="1"/>
    <cellStyle name="Followed Hyperlink 30" xfId="6674" hidden="1"/>
    <cellStyle name="Followed Hyperlink 30" xfId="6956" hidden="1"/>
    <cellStyle name="Followed Hyperlink 30" xfId="7236" hidden="1"/>
    <cellStyle name="Followed Hyperlink 30" xfId="7520" hidden="1"/>
    <cellStyle name="Followed Hyperlink 30" xfId="7802" hidden="1"/>
    <cellStyle name="Followed Hyperlink 30" xfId="8084" hidden="1"/>
    <cellStyle name="Followed Hyperlink 30" xfId="8366" hidden="1"/>
    <cellStyle name="Followed Hyperlink 30" xfId="8648" hidden="1"/>
    <cellStyle name="Followed Hyperlink 30" xfId="8930" hidden="1"/>
    <cellStyle name="Followed Hyperlink 30" xfId="9212" hidden="1"/>
    <cellStyle name="Followed Hyperlink 30" xfId="9494" hidden="1"/>
    <cellStyle name="Followed Hyperlink 30" xfId="9776" hidden="1"/>
    <cellStyle name="Followed Hyperlink 30" xfId="10058" hidden="1"/>
    <cellStyle name="Followed Hyperlink 30" xfId="10340" hidden="1"/>
    <cellStyle name="Followed Hyperlink 30" xfId="10622" hidden="1"/>
    <cellStyle name="Followed Hyperlink 30" xfId="10904" hidden="1"/>
    <cellStyle name="Followed Hyperlink 30" xfId="11184" hidden="1"/>
    <cellStyle name="Followed Hyperlink 30" xfId="11468" hidden="1"/>
    <cellStyle name="Followed Hyperlink 30" xfId="11750" hidden="1"/>
    <cellStyle name="Followed Hyperlink 30" xfId="12032" hidden="1"/>
    <cellStyle name="Followed Hyperlink 30" xfId="12314" hidden="1"/>
    <cellStyle name="Followed Hyperlink 30" xfId="12596" hidden="1"/>
    <cellStyle name="Followed Hyperlink 30" xfId="12868" hidden="1"/>
    <cellStyle name="Followed Hyperlink 30" xfId="13160" hidden="1"/>
    <cellStyle name="Followed Hyperlink 30" xfId="13442" hidden="1"/>
    <cellStyle name="Followed Hyperlink 30" xfId="13724" hidden="1"/>
    <cellStyle name="Followed Hyperlink 30" xfId="14006" hidden="1"/>
    <cellStyle name="Followed Hyperlink 30" xfId="14288" hidden="1"/>
    <cellStyle name="Followed Hyperlink 30" xfId="14570" hidden="1"/>
    <cellStyle name="Followed Hyperlink 30" xfId="14852" hidden="1"/>
    <cellStyle name="Followed Hyperlink 30" xfId="15134" hidden="1"/>
    <cellStyle name="Followed Hyperlink 30" xfId="19303" hidden="1"/>
    <cellStyle name="Followed Hyperlink 30" xfId="19692" hidden="1"/>
    <cellStyle name="Followed Hyperlink 30" xfId="19976" hidden="1"/>
    <cellStyle name="Followed Hyperlink 30" xfId="20256" hidden="1"/>
    <cellStyle name="Followed Hyperlink 30" xfId="20538" hidden="1"/>
    <cellStyle name="Followed Hyperlink 30" xfId="20822" hidden="1"/>
    <cellStyle name="Followed Hyperlink 30" xfId="21102" hidden="1"/>
    <cellStyle name="Followed Hyperlink 30" xfId="21386" hidden="1"/>
    <cellStyle name="Followed Hyperlink 30" xfId="21666" hidden="1"/>
    <cellStyle name="Followed Hyperlink 30" xfId="21950" hidden="1"/>
    <cellStyle name="Followed Hyperlink 30" xfId="22232" hidden="1"/>
    <cellStyle name="Followed Hyperlink 30" xfId="22512" hidden="1"/>
    <cellStyle name="Followed Hyperlink 30" xfId="22796" hidden="1"/>
    <cellStyle name="Followed Hyperlink 30" xfId="23078" hidden="1"/>
    <cellStyle name="Followed Hyperlink 30" xfId="23360" hidden="1"/>
    <cellStyle name="Followed Hyperlink 30" xfId="23642" hidden="1"/>
    <cellStyle name="Followed Hyperlink 30" xfId="23924" hidden="1"/>
    <cellStyle name="Followed Hyperlink 30" xfId="24206" hidden="1"/>
    <cellStyle name="Followed Hyperlink 30" xfId="24488" hidden="1"/>
    <cellStyle name="Followed Hyperlink 30" xfId="24770" hidden="1"/>
    <cellStyle name="Followed Hyperlink 30" xfId="25052" hidden="1"/>
    <cellStyle name="Followed Hyperlink 30" xfId="25334" hidden="1"/>
    <cellStyle name="Followed Hyperlink 30" xfId="25616" hidden="1"/>
    <cellStyle name="Followed Hyperlink 30" xfId="25898" hidden="1"/>
    <cellStyle name="Followed Hyperlink 30" xfId="26180" hidden="1"/>
    <cellStyle name="Followed Hyperlink 30" xfId="26460" hidden="1"/>
    <cellStyle name="Followed Hyperlink 30" xfId="26744" hidden="1"/>
    <cellStyle name="Followed Hyperlink 30" xfId="27026" hidden="1"/>
    <cellStyle name="Followed Hyperlink 30" xfId="27308" hidden="1"/>
    <cellStyle name="Followed Hyperlink 30" xfId="27590" hidden="1"/>
    <cellStyle name="Followed Hyperlink 30" xfId="27872" hidden="1"/>
    <cellStyle name="Followed Hyperlink 30" xfId="28144" hidden="1"/>
    <cellStyle name="Followed Hyperlink 30" xfId="28436" hidden="1"/>
    <cellStyle name="Followed Hyperlink 30" xfId="28718" hidden="1"/>
    <cellStyle name="Followed Hyperlink 30" xfId="29000" hidden="1"/>
    <cellStyle name="Followed Hyperlink 30" xfId="29282" hidden="1"/>
    <cellStyle name="Followed Hyperlink 30" xfId="29564" hidden="1"/>
    <cellStyle name="Followed Hyperlink 30" xfId="29846" hidden="1"/>
    <cellStyle name="Followed Hyperlink 30" xfId="30128" hidden="1"/>
    <cellStyle name="Followed Hyperlink 30" xfId="30410" hidden="1"/>
    <cellStyle name="Followed Hyperlink 30" xfId="30890" hidden="1"/>
    <cellStyle name="Followed Hyperlink 30" xfId="31279" hidden="1"/>
    <cellStyle name="Followed Hyperlink 30" xfId="31563" hidden="1"/>
    <cellStyle name="Followed Hyperlink 30" xfId="31843" hidden="1"/>
    <cellStyle name="Followed Hyperlink 30" xfId="32125" hidden="1"/>
    <cellStyle name="Followed Hyperlink 30" xfId="32409" hidden="1"/>
    <cellStyle name="Followed Hyperlink 30" xfId="32689" hidden="1"/>
    <cellStyle name="Followed Hyperlink 30" xfId="32973" hidden="1"/>
    <cellStyle name="Followed Hyperlink 30" xfId="33253" hidden="1"/>
    <cellStyle name="Followed Hyperlink 30" xfId="33537" hidden="1"/>
    <cellStyle name="Followed Hyperlink 30" xfId="33819" hidden="1"/>
    <cellStyle name="Followed Hyperlink 30" xfId="34099" hidden="1"/>
    <cellStyle name="Followed Hyperlink 30" xfId="34383" hidden="1"/>
    <cellStyle name="Followed Hyperlink 30" xfId="34665" hidden="1"/>
    <cellStyle name="Followed Hyperlink 30" xfId="34947" hidden="1"/>
    <cellStyle name="Followed Hyperlink 30" xfId="35229" hidden="1"/>
    <cellStyle name="Followed Hyperlink 30" xfId="35511" hidden="1"/>
    <cellStyle name="Followed Hyperlink 30" xfId="35793" hidden="1"/>
    <cellStyle name="Followed Hyperlink 30" xfId="36075" hidden="1"/>
    <cellStyle name="Followed Hyperlink 30" xfId="36357" hidden="1"/>
    <cellStyle name="Followed Hyperlink 30" xfId="36639" hidden="1"/>
    <cellStyle name="Followed Hyperlink 30" xfId="36921" hidden="1"/>
    <cellStyle name="Followed Hyperlink 30" xfId="37203" hidden="1"/>
    <cellStyle name="Followed Hyperlink 30" xfId="37485" hidden="1"/>
    <cellStyle name="Followed Hyperlink 30" xfId="37767" hidden="1"/>
    <cellStyle name="Followed Hyperlink 30" xfId="38047" hidden="1"/>
    <cellStyle name="Followed Hyperlink 30" xfId="38331" hidden="1"/>
    <cellStyle name="Followed Hyperlink 30" xfId="38613" hidden="1"/>
    <cellStyle name="Followed Hyperlink 30" xfId="38895" hidden="1"/>
    <cellStyle name="Followed Hyperlink 30" xfId="39177" hidden="1"/>
    <cellStyle name="Followed Hyperlink 30" xfId="39459" hidden="1"/>
    <cellStyle name="Followed Hyperlink 30" xfId="39731" hidden="1"/>
    <cellStyle name="Followed Hyperlink 30" xfId="40023" hidden="1"/>
    <cellStyle name="Followed Hyperlink 30" xfId="40305" hidden="1"/>
    <cellStyle name="Followed Hyperlink 30" xfId="40587" hidden="1"/>
    <cellStyle name="Followed Hyperlink 30" xfId="40869" hidden="1"/>
    <cellStyle name="Followed Hyperlink 30" xfId="41151" hidden="1"/>
    <cellStyle name="Followed Hyperlink 30" xfId="41433" hidden="1"/>
    <cellStyle name="Followed Hyperlink 30" xfId="41715" hidden="1"/>
    <cellStyle name="Followed Hyperlink 30" xfId="41997" hidden="1"/>
    <cellStyle name="Followed Hyperlink 30" xfId="42170" hidden="1"/>
    <cellStyle name="Followed Hyperlink 30" xfId="42559" hidden="1"/>
    <cellStyle name="Followed Hyperlink 30" xfId="42843" hidden="1"/>
    <cellStyle name="Followed Hyperlink 30" xfId="43123" hidden="1"/>
    <cellStyle name="Followed Hyperlink 30" xfId="43405" hidden="1"/>
    <cellStyle name="Followed Hyperlink 30" xfId="43689" hidden="1"/>
    <cellStyle name="Followed Hyperlink 30" xfId="43969" hidden="1"/>
    <cellStyle name="Followed Hyperlink 30" xfId="44253" hidden="1"/>
    <cellStyle name="Followed Hyperlink 30" xfId="44533" hidden="1"/>
    <cellStyle name="Followed Hyperlink 30" xfId="44817" hidden="1"/>
    <cellStyle name="Followed Hyperlink 30" xfId="45099" hidden="1"/>
    <cellStyle name="Followed Hyperlink 30" xfId="45379" hidden="1"/>
    <cellStyle name="Followed Hyperlink 30" xfId="45663" hidden="1"/>
    <cellStyle name="Followed Hyperlink 30" xfId="45945" hidden="1"/>
    <cellStyle name="Followed Hyperlink 30" xfId="46227" hidden="1"/>
    <cellStyle name="Followed Hyperlink 30" xfId="46509" hidden="1"/>
    <cellStyle name="Followed Hyperlink 30" xfId="46791" hidden="1"/>
    <cellStyle name="Followed Hyperlink 30" xfId="47073" hidden="1"/>
    <cellStyle name="Followed Hyperlink 30" xfId="47355" hidden="1"/>
    <cellStyle name="Followed Hyperlink 30" xfId="47637" hidden="1"/>
    <cellStyle name="Followed Hyperlink 30" xfId="47919" hidden="1"/>
    <cellStyle name="Followed Hyperlink 30" xfId="48201" hidden="1"/>
    <cellStyle name="Followed Hyperlink 30" xfId="48483" hidden="1"/>
    <cellStyle name="Followed Hyperlink 30" xfId="48765" hidden="1"/>
    <cellStyle name="Followed Hyperlink 30" xfId="49047" hidden="1"/>
    <cellStyle name="Followed Hyperlink 30" xfId="49327" hidden="1"/>
    <cellStyle name="Followed Hyperlink 30" xfId="49611" hidden="1"/>
    <cellStyle name="Followed Hyperlink 30" xfId="49893" hidden="1"/>
    <cellStyle name="Followed Hyperlink 30" xfId="50175" hidden="1"/>
    <cellStyle name="Followed Hyperlink 30" xfId="50457" hidden="1"/>
    <cellStyle name="Followed Hyperlink 30" xfId="50739" hidden="1"/>
    <cellStyle name="Followed Hyperlink 30" xfId="51011" hidden="1"/>
    <cellStyle name="Followed Hyperlink 30" xfId="51303" hidden="1"/>
    <cellStyle name="Followed Hyperlink 30" xfId="51585" hidden="1"/>
    <cellStyle name="Followed Hyperlink 30" xfId="51867" hidden="1"/>
    <cellStyle name="Followed Hyperlink 30" xfId="52149" hidden="1"/>
    <cellStyle name="Followed Hyperlink 30" xfId="52431" hidden="1"/>
    <cellStyle name="Followed Hyperlink 30" xfId="52713" hidden="1"/>
    <cellStyle name="Followed Hyperlink 30" xfId="52995" hidden="1"/>
    <cellStyle name="Followed Hyperlink 30" xfId="53277" hidden="1"/>
    <cellStyle name="Followed Hyperlink 31" xfId="4029" hidden="1"/>
    <cellStyle name="Followed Hyperlink 31" xfId="4412" hidden="1"/>
    <cellStyle name="Followed Hyperlink 31" xfId="4696" hidden="1"/>
    <cellStyle name="Followed Hyperlink 31" xfId="4976" hidden="1"/>
    <cellStyle name="Followed Hyperlink 31" xfId="5258" hidden="1"/>
    <cellStyle name="Followed Hyperlink 31" xfId="5542" hidden="1"/>
    <cellStyle name="Followed Hyperlink 31" xfId="5822" hidden="1"/>
    <cellStyle name="Followed Hyperlink 31" xfId="6106" hidden="1"/>
    <cellStyle name="Followed Hyperlink 31" xfId="6386" hidden="1"/>
    <cellStyle name="Followed Hyperlink 31" xfId="6670" hidden="1"/>
    <cellStyle name="Followed Hyperlink 31" xfId="6952" hidden="1"/>
    <cellStyle name="Followed Hyperlink 31" xfId="7232" hidden="1"/>
    <cellStyle name="Followed Hyperlink 31" xfId="7516" hidden="1"/>
    <cellStyle name="Followed Hyperlink 31" xfId="7798" hidden="1"/>
    <cellStyle name="Followed Hyperlink 31" xfId="8080" hidden="1"/>
    <cellStyle name="Followed Hyperlink 31" xfId="8362" hidden="1"/>
    <cellStyle name="Followed Hyperlink 31" xfId="8644" hidden="1"/>
    <cellStyle name="Followed Hyperlink 31" xfId="8926" hidden="1"/>
    <cellStyle name="Followed Hyperlink 31" xfId="9208" hidden="1"/>
    <cellStyle name="Followed Hyperlink 31" xfId="9490" hidden="1"/>
    <cellStyle name="Followed Hyperlink 31" xfId="9772" hidden="1"/>
    <cellStyle name="Followed Hyperlink 31" xfId="10054" hidden="1"/>
    <cellStyle name="Followed Hyperlink 31" xfId="10336" hidden="1"/>
    <cellStyle name="Followed Hyperlink 31" xfId="10618" hidden="1"/>
    <cellStyle name="Followed Hyperlink 31" xfId="10900" hidden="1"/>
    <cellStyle name="Followed Hyperlink 31" xfId="11180" hidden="1"/>
    <cellStyle name="Followed Hyperlink 31" xfId="11464" hidden="1"/>
    <cellStyle name="Followed Hyperlink 31" xfId="11746" hidden="1"/>
    <cellStyle name="Followed Hyperlink 31" xfId="12028" hidden="1"/>
    <cellStyle name="Followed Hyperlink 31" xfId="12310" hidden="1"/>
    <cellStyle name="Followed Hyperlink 31" xfId="12592" hidden="1"/>
    <cellStyle name="Followed Hyperlink 31" xfId="12864" hidden="1"/>
    <cellStyle name="Followed Hyperlink 31" xfId="13156" hidden="1"/>
    <cellStyle name="Followed Hyperlink 31" xfId="13438" hidden="1"/>
    <cellStyle name="Followed Hyperlink 31" xfId="13720" hidden="1"/>
    <cellStyle name="Followed Hyperlink 31" xfId="14002" hidden="1"/>
    <cellStyle name="Followed Hyperlink 31" xfId="14284" hidden="1"/>
    <cellStyle name="Followed Hyperlink 31" xfId="14566" hidden="1"/>
    <cellStyle name="Followed Hyperlink 31" xfId="14848" hidden="1"/>
    <cellStyle name="Followed Hyperlink 31" xfId="15130" hidden="1"/>
    <cellStyle name="Followed Hyperlink 31" xfId="19305" hidden="1"/>
    <cellStyle name="Followed Hyperlink 31" xfId="19688" hidden="1"/>
    <cellStyle name="Followed Hyperlink 31" xfId="19972" hidden="1"/>
    <cellStyle name="Followed Hyperlink 31" xfId="20252" hidden="1"/>
    <cellStyle name="Followed Hyperlink 31" xfId="20534" hidden="1"/>
    <cellStyle name="Followed Hyperlink 31" xfId="20818" hidden="1"/>
    <cellStyle name="Followed Hyperlink 31" xfId="21098" hidden="1"/>
    <cellStyle name="Followed Hyperlink 31" xfId="21382" hidden="1"/>
    <cellStyle name="Followed Hyperlink 31" xfId="21662" hidden="1"/>
    <cellStyle name="Followed Hyperlink 31" xfId="21946" hidden="1"/>
    <cellStyle name="Followed Hyperlink 31" xfId="22228" hidden="1"/>
    <cellStyle name="Followed Hyperlink 31" xfId="22508" hidden="1"/>
    <cellStyle name="Followed Hyperlink 31" xfId="22792" hidden="1"/>
    <cellStyle name="Followed Hyperlink 31" xfId="23074" hidden="1"/>
    <cellStyle name="Followed Hyperlink 31" xfId="23356" hidden="1"/>
    <cellStyle name="Followed Hyperlink 31" xfId="23638" hidden="1"/>
    <cellStyle name="Followed Hyperlink 31" xfId="23920" hidden="1"/>
    <cellStyle name="Followed Hyperlink 31" xfId="24202" hidden="1"/>
    <cellStyle name="Followed Hyperlink 31" xfId="24484" hidden="1"/>
    <cellStyle name="Followed Hyperlink 31" xfId="24766" hidden="1"/>
    <cellStyle name="Followed Hyperlink 31" xfId="25048" hidden="1"/>
    <cellStyle name="Followed Hyperlink 31" xfId="25330" hidden="1"/>
    <cellStyle name="Followed Hyperlink 31" xfId="25612" hidden="1"/>
    <cellStyle name="Followed Hyperlink 31" xfId="25894" hidden="1"/>
    <cellStyle name="Followed Hyperlink 31" xfId="26176" hidden="1"/>
    <cellStyle name="Followed Hyperlink 31" xfId="26456" hidden="1"/>
    <cellStyle name="Followed Hyperlink 31" xfId="26740" hidden="1"/>
    <cellStyle name="Followed Hyperlink 31" xfId="27022" hidden="1"/>
    <cellStyle name="Followed Hyperlink 31" xfId="27304" hidden="1"/>
    <cellStyle name="Followed Hyperlink 31" xfId="27586" hidden="1"/>
    <cellStyle name="Followed Hyperlink 31" xfId="27868" hidden="1"/>
    <cellStyle name="Followed Hyperlink 31" xfId="28140" hidden="1"/>
    <cellStyle name="Followed Hyperlink 31" xfId="28432" hidden="1"/>
    <cellStyle name="Followed Hyperlink 31" xfId="28714" hidden="1"/>
    <cellStyle name="Followed Hyperlink 31" xfId="28996" hidden="1"/>
    <cellStyle name="Followed Hyperlink 31" xfId="29278" hidden="1"/>
    <cellStyle name="Followed Hyperlink 31" xfId="29560" hidden="1"/>
    <cellStyle name="Followed Hyperlink 31" xfId="29842" hidden="1"/>
    <cellStyle name="Followed Hyperlink 31" xfId="30124" hidden="1"/>
    <cellStyle name="Followed Hyperlink 31" xfId="30406" hidden="1"/>
    <cellStyle name="Followed Hyperlink 31" xfId="30892" hidden="1"/>
    <cellStyle name="Followed Hyperlink 31" xfId="31275" hidden="1"/>
    <cellStyle name="Followed Hyperlink 31" xfId="31559" hidden="1"/>
    <cellStyle name="Followed Hyperlink 31" xfId="31839" hidden="1"/>
    <cellStyle name="Followed Hyperlink 31" xfId="32121" hidden="1"/>
    <cellStyle name="Followed Hyperlink 31" xfId="32405" hidden="1"/>
    <cellStyle name="Followed Hyperlink 31" xfId="32685" hidden="1"/>
    <cellStyle name="Followed Hyperlink 31" xfId="32969" hidden="1"/>
    <cellStyle name="Followed Hyperlink 31" xfId="33249" hidden="1"/>
    <cellStyle name="Followed Hyperlink 31" xfId="33533" hidden="1"/>
    <cellStyle name="Followed Hyperlink 31" xfId="33815" hidden="1"/>
    <cellStyle name="Followed Hyperlink 31" xfId="34095" hidden="1"/>
    <cellStyle name="Followed Hyperlink 31" xfId="34379" hidden="1"/>
    <cellStyle name="Followed Hyperlink 31" xfId="34661" hidden="1"/>
    <cellStyle name="Followed Hyperlink 31" xfId="34943" hidden="1"/>
    <cellStyle name="Followed Hyperlink 31" xfId="35225" hidden="1"/>
    <cellStyle name="Followed Hyperlink 31" xfId="35507" hidden="1"/>
    <cellStyle name="Followed Hyperlink 31" xfId="35789" hidden="1"/>
    <cellStyle name="Followed Hyperlink 31" xfId="36071" hidden="1"/>
    <cellStyle name="Followed Hyperlink 31" xfId="36353" hidden="1"/>
    <cellStyle name="Followed Hyperlink 31" xfId="36635" hidden="1"/>
    <cellStyle name="Followed Hyperlink 31" xfId="36917" hidden="1"/>
    <cellStyle name="Followed Hyperlink 31" xfId="37199" hidden="1"/>
    <cellStyle name="Followed Hyperlink 31" xfId="37481" hidden="1"/>
    <cellStyle name="Followed Hyperlink 31" xfId="37763" hidden="1"/>
    <cellStyle name="Followed Hyperlink 31" xfId="38043" hidden="1"/>
    <cellStyle name="Followed Hyperlink 31" xfId="38327" hidden="1"/>
    <cellStyle name="Followed Hyperlink 31" xfId="38609" hidden="1"/>
    <cellStyle name="Followed Hyperlink 31" xfId="38891" hidden="1"/>
    <cellStyle name="Followed Hyperlink 31" xfId="39173" hidden="1"/>
    <cellStyle name="Followed Hyperlink 31" xfId="39455" hidden="1"/>
    <cellStyle name="Followed Hyperlink 31" xfId="39727" hidden="1"/>
    <cellStyle name="Followed Hyperlink 31" xfId="40019" hidden="1"/>
    <cellStyle name="Followed Hyperlink 31" xfId="40301" hidden="1"/>
    <cellStyle name="Followed Hyperlink 31" xfId="40583" hidden="1"/>
    <cellStyle name="Followed Hyperlink 31" xfId="40865" hidden="1"/>
    <cellStyle name="Followed Hyperlink 31" xfId="41147" hidden="1"/>
    <cellStyle name="Followed Hyperlink 31" xfId="41429" hidden="1"/>
    <cellStyle name="Followed Hyperlink 31" xfId="41711" hidden="1"/>
    <cellStyle name="Followed Hyperlink 31" xfId="41993" hidden="1"/>
    <cellStyle name="Followed Hyperlink 31" xfId="42172" hidden="1"/>
    <cellStyle name="Followed Hyperlink 31" xfId="42555" hidden="1"/>
    <cellStyle name="Followed Hyperlink 31" xfId="42839" hidden="1"/>
    <cellStyle name="Followed Hyperlink 31" xfId="43119" hidden="1"/>
    <cellStyle name="Followed Hyperlink 31" xfId="43401" hidden="1"/>
    <cellStyle name="Followed Hyperlink 31" xfId="43685" hidden="1"/>
    <cellStyle name="Followed Hyperlink 31" xfId="43965" hidden="1"/>
    <cellStyle name="Followed Hyperlink 31" xfId="44249" hidden="1"/>
    <cellStyle name="Followed Hyperlink 31" xfId="44529" hidden="1"/>
    <cellStyle name="Followed Hyperlink 31" xfId="44813" hidden="1"/>
    <cellStyle name="Followed Hyperlink 31" xfId="45095" hidden="1"/>
    <cellStyle name="Followed Hyperlink 31" xfId="45375" hidden="1"/>
    <cellStyle name="Followed Hyperlink 31" xfId="45659" hidden="1"/>
    <cellStyle name="Followed Hyperlink 31" xfId="45941" hidden="1"/>
    <cellStyle name="Followed Hyperlink 31" xfId="46223" hidden="1"/>
    <cellStyle name="Followed Hyperlink 31" xfId="46505" hidden="1"/>
    <cellStyle name="Followed Hyperlink 31" xfId="46787" hidden="1"/>
    <cellStyle name="Followed Hyperlink 31" xfId="47069" hidden="1"/>
    <cellStyle name="Followed Hyperlink 31" xfId="47351" hidden="1"/>
    <cellStyle name="Followed Hyperlink 31" xfId="47633" hidden="1"/>
    <cellStyle name="Followed Hyperlink 31" xfId="47915" hidden="1"/>
    <cellStyle name="Followed Hyperlink 31" xfId="48197" hidden="1"/>
    <cellStyle name="Followed Hyperlink 31" xfId="48479" hidden="1"/>
    <cellStyle name="Followed Hyperlink 31" xfId="48761" hidden="1"/>
    <cellStyle name="Followed Hyperlink 31" xfId="49043" hidden="1"/>
    <cellStyle name="Followed Hyperlink 31" xfId="49323" hidden="1"/>
    <cellStyle name="Followed Hyperlink 31" xfId="49607" hidden="1"/>
    <cellStyle name="Followed Hyperlink 31" xfId="49889" hidden="1"/>
    <cellStyle name="Followed Hyperlink 31" xfId="50171" hidden="1"/>
    <cellStyle name="Followed Hyperlink 31" xfId="50453" hidden="1"/>
    <cellStyle name="Followed Hyperlink 31" xfId="50735" hidden="1"/>
    <cellStyle name="Followed Hyperlink 31" xfId="51007" hidden="1"/>
    <cellStyle name="Followed Hyperlink 31" xfId="51299" hidden="1"/>
    <cellStyle name="Followed Hyperlink 31" xfId="51581" hidden="1"/>
    <cellStyle name="Followed Hyperlink 31" xfId="51863" hidden="1"/>
    <cellStyle name="Followed Hyperlink 31" xfId="52145" hidden="1"/>
    <cellStyle name="Followed Hyperlink 31" xfId="52427" hidden="1"/>
    <cellStyle name="Followed Hyperlink 31" xfId="52709" hidden="1"/>
    <cellStyle name="Followed Hyperlink 31" xfId="52991" hidden="1"/>
    <cellStyle name="Followed Hyperlink 31" xfId="53273" hidden="1"/>
    <cellStyle name="Followed Hyperlink 32" xfId="4031" hidden="1"/>
    <cellStyle name="Followed Hyperlink 32" xfId="4408" hidden="1"/>
    <cellStyle name="Followed Hyperlink 32" xfId="4692" hidden="1"/>
    <cellStyle name="Followed Hyperlink 32" xfId="4972" hidden="1"/>
    <cellStyle name="Followed Hyperlink 32" xfId="5254" hidden="1"/>
    <cellStyle name="Followed Hyperlink 32" xfId="5538" hidden="1"/>
    <cellStyle name="Followed Hyperlink 32" xfId="5818" hidden="1"/>
    <cellStyle name="Followed Hyperlink 32" xfId="6102" hidden="1"/>
    <cellStyle name="Followed Hyperlink 32" xfId="6382" hidden="1"/>
    <cellStyle name="Followed Hyperlink 32" xfId="6666" hidden="1"/>
    <cellStyle name="Followed Hyperlink 32" xfId="6948" hidden="1"/>
    <cellStyle name="Followed Hyperlink 32" xfId="7228" hidden="1"/>
    <cellStyle name="Followed Hyperlink 32" xfId="7512" hidden="1"/>
    <cellStyle name="Followed Hyperlink 32" xfId="7794" hidden="1"/>
    <cellStyle name="Followed Hyperlink 32" xfId="8076" hidden="1"/>
    <cellStyle name="Followed Hyperlink 32" xfId="8358" hidden="1"/>
    <cellStyle name="Followed Hyperlink 32" xfId="8640" hidden="1"/>
    <cellStyle name="Followed Hyperlink 32" xfId="8922" hidden="1"/>
    <cellStyle name="Followed Hyperlink 32" xfId="9204" hidden="1"/>
    <cellStyle name="Followed Hyperlink 32" xfId="9486" hidden="1"/>
    <cellStyle name="Followed Hyperlink 32" xfId="9768" hidden="1"/>
    <cellStyle name="Followed Hyperlink 32" xfId="10050" hidden="1"/>
    <cellStyle name="Followed Hyperlink 32" xfId="10332" hidden="1"/>
    <cellStyle name="Followed Hyperlink 32" xfId="10614" hidden="1"/>
    <cellStyle name="Followed Hyperlink 32" xfId="10896" hidden="1"/>
    <cellStyle name="Followed Hyperlink 32" xfId="11176" hidden="1"/>
    <cellStyle name="Followed Hyperlink 32" xfId="11460" hidden="1"/>
    <cellStyle name="Followed Hyperlink 32" xfId="11742" hidden="1"/>
    <cellStyle name="Followed Hyperlink 32" xfId="12024" hidden="1"/>
    <cellStyle name="Followed Hyperlink 32" xfId="12306" hidden="1"/>
    <cellStyle name="Followed Hyperlink 32" xfId="12588" hidden="1"/>
    <cellStyle name="Followed Hyperlink 32" xfId="12860" hidden="1"/>
    <cellStyle name="Followed Hyperlink 32" xfId="13152" hidden="1"/>
    <cellStyle name="Followed Hyperlink 32" xfId="13434" hidden="1"/>
    <cellStyle name="Followed Hyperlink 32" xfId="13716" hidden="1"/>
    <cellStyle name="Followed Hyperlink 32" xfId="13998" hidden="1"/>
    <cellStyle name="Followed Hyperlink 32" xfId="14280" hidden="1"/>
    <cellStyle name="Followed Hyperlink 32" xfId="14562" hidden="1"/>
    <cellStyle name="Followed Hyperlink 32" xfId="14844" hidden="1"/>
    <cellStyle name="Followed Hyperlink 32" xfId="15126" hidden="1"/>
    <cellStyle name="Followed Hyperlink 32" xfId="19307" hidden="1"/>
    <cellStyle name="Followed Hyperlink 32" xfId="19684" hidden="1"/>
    <cellStyle name="Followed Hyperlink 32" xfId="19968" hidden="1"/>
    <cellStyle name="Followed Hyperlink 32" xfId="20248" hidden="1"/>
    <cellStyle name="Followed Hyperlink 32" xfId="20530" hidden="1"/>
    <cellStyle name="Followed Hyperlink 32" xfId="20814" hidden="1"/>
    <cellStyle name="Followed Hyperlink 32" xfId="21094" hidden="1"/>
    <cellStyle name="Followed Hyperlink 32" xfId="21378" hidden="1"/>
    <cellStyle name="Followed Hyperlink 32" xfId="21658" hidden="1"/>
    <cellStyle name="Followed Hyperlink 32" xfId="21942" hidden="1"/>
    <cellStyle name="Followed Hyperlink 32" xfId="22224" hidden="1"/>
    <cellStyle name="Followed Hyperlink 32" xfId="22504" hidden="1"/>
    <cellStyle name="Followed Hyperlink 32" xfId="22788" hidden="1"/>
    <cellStyle name="Followed Hyperlink 32" xfId="23070" hidden="1"/>
    <cellStyle name="Followed Hyperlink 32" xfId="23352" hidden="1"/>
    <cellStyle name="Followed Hyperlink 32" xfId="23634" hidden="1"/>
    <cellStyle name="Followed Hyperlink 32" xfId="23916" hidden="1"/>
    <cellStyle name="Followed Hyperlink 32" xfId="24198" hidden="1"/>
    <cellStyle name="Followed Hyperlink 32" xfId="24480" hidden="1"/>
    <cellStyle name="Followed Hyperlink 32" xfId="24762" hidden="1"/>
    <cellStyle name="Followed Hyperlink 32" xfId="25044" hidden="1"/>
    <cellStyle name="Followed Hyperlink 32" xfId="25326" hidden="1"/>
    <cellStyle name="Followed Hyperlink 32" xfId="25608" hidden="1"/>
    <cellStyle name="Followed Hyperlink 32" xfId="25890" hidden="1"/>
    <cellStyle name="Followed Hyperlink 32" xfId="26172" hidden="1"/>
    <cellStyle name="Followed Hyperlink 32" xfId="26452" hidden="1"/>
    <cellStyle name="Followed Hyperlink 32" xfId="26736" hidden="1"/>
    <cellStyle name="Followed Hyperlink 32" xfId="27018" hidden="1"/>
    <cellStyle name="Followed Hyperlink 32" xfId="27300" hidden="1"/>
    <cellStyle name="Followed Hyperlink 32" xfId="27582" hidden="1"/>
    <cellStyle name="Followed Hyperlink 32" xfId="27864" hidden="1"/>
    <cellStyle name="Followed Hyperlink 32" xfId="28136" hidden="1"/>
    <cellStyle name="Followed Hyperlink 32" xfId="28428" hidden="1"/>
    <cellStyle name="Followed Hyperlink 32" xfId="28710" hidden="1"/>
    <cellStyle name="Followed Hyperlink 32" xfId="28992" hidden="1"/>
    <cellStyle name="Followed Hyperlink 32" xfId="29274" hidden="1"/>
    <cellStyle name="Followed Hyperlink 32" xfId="29556" hidden="1"/>
    <cellStyle name="Followed Hyperlink 32" xfId="29838" hidden="1"/>
    <cellStyle name="Followed Hyperlink 32" xfId="30120" hidden="1"/>
    <cellStyle name="Followed Hyperlink 32" xfId="30402" hidden="1"/>
    <cellStyle name="Followed Hyperlink 32" xfId="30894" hidden="1"/>
    <cellStyle name="Followed Hyperlink 32" xfId="31271" hidden="1"/>
    <cellStyle name="Followed Hyperlink 32" xfId="31555" hidden="1"/>
    <cellStyle name="Followed Hyperlink 32" xfId="31835" hidden="1"/>
    <cellStyle name="Followed Hyperlink 32" xfId="32117" hidden="1"/>
    <cellStyle name="Followed Hyperlink 32" xfId="32401" hidden="1"/>
    <cellStyle name="Followed Hyperlink 32" xfId="32681" hidden="1"/>
    <cellStyle name="Followed Hyperlink 32" xfId="32965" hidden="1"/>
    <cellStyle name="Followed Hyperlink 32" xfId="33245" hidden="1"/>
    <cellStyle name="Followed Hyperlink 32" xfId="33529" hidden="1"/>
    <cellStyle name="Followed Hyperlink 32" xfId="33811" hidden="1"/>
    <cellStyle name="Followed Hyperlink 32" xfId="34091" hidden="1"/>
    <cellStyle name="Followed Hyperlink 32" xfId="34375" hidden="1"/>
    <cellStyle name="Followed Hyperlink 32" xfId="34657" hidden="1"/>
    <cellStyle name="Followed Hyperlink 32" xfId="34939" hidden="1"/>
    <cellStyle name="Followed Hyperlink 32" xfId="35221" hidden="1"/>
    <cellStyle name="Followed Hyperlink 32" xfId="35503" hidden="1"/>
    <cellStyle name="Followed Hyperlink 32" xfId="35785" hidden="1"/>
    <cellStyle name="Followed Hyperlink 32" xfId="36067" hidden="1"/>
    <cellStyle name="Followed Hyperlink 32" xfId="36349" hidden="1"/>
    <cellStyle name="Followed Hyperlink 32" xfId="36631" hidden="1"/>
    <cellStyle name="Followed Hyperlink 32" xfId="36913" hidden="1"/>
    <cellStyle name="Followed Hyperlink 32" xfId="37195" hidden="1"/>
    <cellStyle name="Followed Hyperlink 32" xfId="37477" hidden="1"/>
    <cellStyle name="Followed Hyperlink 32" xfId="37759" hidden="1"/>
    <cellStyle name="Followed Hyperlink 32" xfId="38039" hidden="1"/>
    <cellStyle name="Followed Hyperlink 32" xfId="38323" hidden="1"/>
    <cellStyle name="Followed Hyperlink 32" xfId="38605" hidden="1"/>
    <cellStyle name="Followed Hyperlink 32" xfId="38887" hidden="1"/>
    <cellStyle name="Followed Hyperlink 32" xfId="39169" hidden="1"/>
    <cellStyle name="Followed Hyperlink 32" xfId="39451" hidden="1"/>
    <cellStyle name="Followed Hyperlink 32" xfId="39723" hidden="1"/>
    <cellStyle name="Followed Hyperlink 32" xfId="40015" hidden="1"/>
    <cellStyle name="Followed Hyperlink 32" xfId="40297" hidden="1"/>
    <cellStyle name="Followed Hyperlink 32" xfId="40579" hidden="1"/>
    <cellStyle name="Followed Hyperlink 32" xfId="40861" hidden="1"/>
    <cellStyle name="Followed Hyperlink 32" xfId="41143" hidden="1"/>
    <cellStyle name="Followed Hyperlink 32" xfId="41425" hidden="1"/>
    <cellStyle name="Followed Hyperlink 32" xfId="41707" hidden="1"/>
    <cellStyle name="Followed Hyperlink 32" xfId="41989" hidden="1"/>
    <cellStyle name="Followed Hyperlink 32" xfId="42174" hidden="1"/>
    <cellStyle name="Followed Hyperlink 32" xfId="42551" hidden="1"/>
    <cellStyle name="Followed Hyperlink 32" xfId="42835" hidden="1"/>
    <cellStyle name="Followed Hyperlink 32" xfId="43115" hidden="1"/>
    <cellStyle name="Followed Hyperlink 32" xfId="43397" hidden="1"/>
    <cellStyle name="Followed Hyperlink 32" xfId="43681" hidden="1"/>
    <cellStyle name="Followed Hyperlink 32" xfId="43961" hidden="1"/>
    <cellStyle name="Followed Hyperlink 32" xfId="44245" hidden="1"/>
    <cellStyle name="Followed Hyperlink 32" xfId="44525" hidden="1"/>
    <cellStyle name="Followed Hyperlink 32" xfId="44809" hidden="1"/>
    <cellStyle name="Followed Hyperlink 32" xfId="45091" hidden="1"/>
    <cellStyle name="Followed Hyperlink 32" xfId="45371" hidden="1"/>
    <cellStyle name="Followed Hyperlink 32" xfId="45655" hidden="1"/>
    <cellStyle name="Followed Hyperlink 32" xfId="45937" hidden="1"/>
    <cellStyle name="Followed Hyperlink 32" xfId="46219" hidden="1"/>
    <cellStyle name="Followed Hyperlink 32" xfId="46501" hidden="1"/>
    <cellStyle name="Followed Hyperlink 32" xfId="46783" hidden="1"/>
    <cellStyle name="Followed Hyperlink 32" xfId="47065" hidden="1"/>
    <cellStyle name="Followed Hyperlink 32" xfId="47347" hidden="1"/>
    <cellStyle name="Followed Hyperlink 32" xfId="47629" hidden="1"/>
    <cellStyle name="Followed Hyperlink 32" xfId="47911" hidden="1"/>
    <cellStyle name="Followed Hyperlink 32" xfId="48193" hidden="1"/>
    <cellStyle name="Followed Hyperlink 32" xfId="48475" hidden="1"/>
    <cellStyle name="Followed Hyperlink 32" xfId="48757" hidden="1"/>
    <cellStyle name="Followed Hyperlink 32" xfId="49039" hidden="1"/>
    <cellStyle name="Followed Hyperlink 32" xfId="49319" hidden="1"/>
    <cellStyle name="Followed Hyperlink 32" xfId="49603" hidden="1"/>
    <cellStyle name="Followed Hyperlink 32" xfId="49885" hidden="1"/>
    <cellStyle name="Followed Hyperlink 32" xfId="50167" hidden="1"/>
    <cellStyle name="Followed Hyperlink 32" xfId="50449" hidden="1"/>
    <cellStyle name="Followed Hyperlink 32" xfId="50731" hidden="1"/>
    <cellStyle name="Followed Hyperlink 32" xfId="51003" hidden="1"/>
    <cellStyle name="Followed Hyperlink 32" xfId="51295" hidden="1"/>
    <cellStyle name="Followed Hyperlink 32" xfId="51577" hidden="1"/>
    <cellStyle name="Followed Hyperlink 32" xfId="51859" hidden="1"/>
    <cellStyle name="Followed Hyperlink 32" xfId="52141" hidden="1"/>
    <cellStyle name="Followed Hyperlink 32" xfId="52423" hidden="1"/>
    <cellStyle name="Followed Hyperlink 32" xfId="52705" hidden="1"/>
    <cellStyle name="Followed Hyperlink 32" xfId="52987" hidden="1"/>
    <cellStyle name="Followed Hyperlink 32" xfId="53269" hidden="1"/>
    <cellStyle name="Followed Hyperlink 33" xfId="4033" hidden="1"/>
    <cellStyle name="Followed Hyperlink 33" xfId="4404" hidden="1"/>
    <cellStyle name="Followed Hyperlink 33" xfId="4688" hidden="1"/>
    <cellStyle name="Followed Hyperlink 33" xfId="4968" hidden="1"/>
    <cellStyle name="Followed Hyperlink 33" xfId="5250" hidden="1"/>
    <cellStyle name="Followed Hyperlink 33" xfId="5534" hidden="1"/>
    <cellStyle name="Followed Hyperlink 33" xfId="5814" hidden="1"/>
    <cellStyle name="Followed Hyperlink 33" xfId="6098" hidden="1"/>
    <cellStyle name="Followed Hyperlink 33" xfId="6378" hidden="1"/>
    <cellStyle name="Followed Hyperlink 33" xfId="6662" hidden="1"/>
    <cellStyle name="Followed Hyperlink 33" xfId="6944" hidden="1"/>
    <cellStyle name="Followed Hyperlink 33" xfId="7224" hidden="1"/>
    <cellStyle name="Followed Hyperlink 33" xfId="7508" hidden="1"/>
    <cellStyle name="Followed Hyperlink 33" xfId="7790" hidden="1"/>
    <cellStyle name="Followed Hyperlink 33" xfId="8072" hidden="1"/>
    <cellStyle name="Followed Hyperlink 33" xfId="8354" hidden="1"/>
    <cellStyle name="Followed Hyperlink 33" xfId="8636" hidden="1"/>
    <cellStyle name="Followed Hyperlink 33" xfId="8918" hidden="1"/>
    <cellStyle name="Followed Hyperlink 33" xfId="9200" hidden="1"/>
    <cellStyle name="Followed Hyperlink 33" xfId="9482" hidden="1"/>
    <cellStyle name="Followed Hyperlink 33" xfId="9764" hidden="1"/>
    <cellStyle name="Followed Hyperlink 33" xfId="10046" hidden="1"/>
    <cellStyle name="Followed Hyperlink 33" xfId="10328" hidden="1"/>
    <cellStyle name="Followed Hyperlink 33" xfId="10610" hidden="1"/>
    <cellStyle name="Followed Hyperlink 33" xfId="10892" hidden="1"/>
    <cellStyle name="Followed Hyperlink 33" xfId="11172" hidden="1"/>
    <cellStyle name="Followed Hyperlink 33" xfId="11456" hidden="1"/>
    <cellStyle name="Followed Hyperlink 33" xfId="11738" hidden="1"/>
    <cellStyle name="Followed Hyperlink 33" xfId="12020" hidden="1"/>
    <cellStyle name="Followed Hyperlink 33" xfId="12302" hidden="1"/>
    <cellStyle name="Followed Hyperlink 33" xfId="12584" hidden="1"/>
    <cellStyle name="Followed Hyperlink 33" xfId="12856" hidden="1"/>
    <cellStyle name="Followed Hyperlink 33" xfId="13148" hidden="1"/>
    <cellStyle name="Followed Hyperlink 33" xfId="13430" hidden="1"/>
    <cellStyle name="Followed Hyperlink 33" xfId="13712" hidden="1"/>
    <cellStyle name="Followed Hyperlink 33" xfId="13994" hidden="1"/>
    <cellStyle name="Followed Hyperlink 33" xfId="14276" hidden="1"/>
    <cellStyle name="Followed Hyperlink 33" xfId="14558" hidden="1"/>
    <cellStyle name="Followed Hyperlink 33" xfId="14840" hidden="1"/>
    <cellStyle name="Followed Hyperlink 33" xfId="15122" hidden="1"/>
    <cellStyle name="Followed Hyperlink 33" xfId="19309" hidden="1"/>
    <cellStyle name="Followed Hyperlink 33" xfId="19680" hidden="1"/>
    <cellStyle name="Followed Hyperlink 33" xfId="19964" hidden="1"/>
    <cellStyle name="Followed Hyperlink 33" xfId="20244" hidden="1"/>
    <cellStyle name="Followed Hyperlink 33" xfId="20526" hidden="1"/>
    <cellStyle name="Followed Hyperlink 33" xfId="20810" hidden="1"/>
    <cellStyle name="Followed Hyperlink 33" xfId="21090" hidden="1"/>
    <cellStyle name="Followed Hyperlink 33" xfId="21374" hidden="1"/>
    <cellStyle name="Followed Hyperlink 33" xfId="21654" hidden="1"/>
    <cellStyle name="Followed Hyperlink 33" xfId="21938" hidden="1"/>
    <cellStyle name="Followed Hyperlink 33" xfId="22220" hidden="1"/>
    <cellStyle name="Followed Hyperlink 33" xfId="22500" hidden="1"/>
    <cellStyle name="Followed Hyperlink 33" xfId="22784" hidden="1"/>
    <cellStyle name="Followed Hyperlink 33" xfId="23066" hidden="1"/>
    <cellStyle name="Followed Hyperlink 33" xfId="23348" hidden="1"/>
    <cellStyle name="Followed Hyperlink 33" xfId="23630" hidden="1"/>
    <cellStyle name="Followed Hyperlink 33" xfId="23912" hidden="1"/>
    <cellStyle name="Followed Hyperlink 33" xfId="24194" hidden="1"/>
    <cellStyle name="Followed Hyperlink 33" xfId="24476" hidden="1"/>
    <cellStyle name="Followed Hyperlink 33" xfId="24758" hidden="1"/>
    <cellStyle name="Followed Hyperlink 33" xfId="25040" hidden="1"/>
    <cellStyle name="Followed Hyperlink 33" xfId="25322" hidden="1"/>
    <cellStyle name="Followed Hyperlink 33" xfId="25604" hidden="1"/>
    <cellStyle name="Followed Hyperlink 33" xfId="25886" hidden="1"/>
    <cellStyle name="Followed Hyperlink 33" xfId="26168" hidden="1"/>
    <cellStyle name="Followed Hyperlink 33" xfId="26448" hidden="1"/>
    <cellStyle name="Followed Hyperlink 33" xfId="26732" hidden="1"/>
    <cellStyle name="Followed Hyperlink 33" xfId="27014" hidden="1"/>
    <cellStyle name="Followed Hyperlink 33" xfId="27296" hidden="1"/>
    <cellStyle name="Followed Hyperlink 33" xfId="27578" hidden="1"/>
    <cellStyle name="Followed Hyperlink 33" xfId="27860" hidden="1"/>
    <cellStyle name="Followed Hyperlink 33" xfId="28132" hidden="1"/>
    <cellStyle name="Followed Hyperlink 33" xfId="28424" hidden="1"/>
    <cellStyle name="Followed Hyperlink 33" xfId="28706" hidden="1"/>
    <cellStyle name="Followed Hyperlink 33" xfId="28988" hidden="1"/>
    <cellStyle name="Followed Hyperlink 33" xfId="29270" hidden="1"/>
    <cellStyle name="Followed Hyperlink 33" xfId="29552" hidden="1"/>
    <cellStyle name="Followed Hyperlink 33" xfId="29834" hidden="1"/>
    <cellStyle name="Followed Hyperlink 33" xfId="30116" hidden="1"/>
    <cellStyle name="Followed Hyperlink 33" xfId="30398" hidden="1"/>
    <cellStyle name="Followed Hyperlink 33" xfId="30896" hidden="1"/>
    <cellStyle name="Followed Hyperlink 33" xfId="31267" hidden="1"/>
    <cellStyle name="Followed Hyperlink 33" xfId="31551" hidden="1"/>
    <cellStyle name="Followed Hyperlink 33" xfId="31831" hidden="1"/>
    <cellStyle name="Followed Hyperlink 33" xfId="32113" hidden="1"/>
    <cellStyle name="Followed Hyperlink 33" xfId="32397" hidden="1"/>
    <cellStyle name="Followed Hyperlink 33" xfId="32677" hidden="1"/>
    <cellStyle name="Followed Hyperlink 33" xfId="32961" hidden="1"/>
    <cellStyle name="Followed Hyperlink 33" xfId="33241" hidden="1"/>
    <cellStyle name="Followed Hyperlink 33" xfId="33525" hidden="1"/>
    <cellStyle name="Followed Hyperlink 33" xfId="33807" hidden="1"/>
    <cellStyle name="Followed Hyperlink 33" xfId="34087" hidden="1"/>
    <cellStyle name="Followed Hyperlink 33" xfId="34371" hidden="1"/>
    <cellStyle name="Followed Hyperlink 33" xfId="34653" hidden="1"/>
    <cellStyle name="Followed Hyperlink 33" xfId="34935" hidden="1"/>
    <cellStyle name="Followed Hyperlink 33" xfId="35217" hidden="1"/>
    <cellStyle name="Followed Hyperlink 33" xfId="35499" hidden="1"/>
    <cellStyle name="Followed Hyperlink 33" xfId="35781" hidden="1"/>
    <cellStyle name="Followed Hyperlink 33" xfId="36063" hidden="1"/>
    <cellStyle name="Followed Hyperlink 33" xfId="36345" hidden="1"/>
    <cellStyle name="Followed Hyperlink 33" xfId="36627" hidden="1"/>
    <cellStyle name="Followed Hyperlink 33" xfId="36909" hidden="1"/>
    <cellStyle name="Followed Hyperlink 33" xfId="37191" hidden="1"/>
    <cellStyle name="Followed Hyperlink 33" xfId="37473" hidden="1"/>
    <cellStyle name="Followed Hyperlink 33" xfId="37755" hidden="1"/>
    <cellStyle name="Followed Hyperlink 33" xfId="38035" hidden="1"/>
    <cellStyle name="Followed Hyperlink 33" xfId="38319" hidden="1"/>
    <cellStyle name="Followed Hyperlink 33" xfId="38601" hidden="1"/>
    <cellStyle name="Followed Hyperlink 33" xfId="38883" hidden="1"/>
    <cellStyle name="Followed Hyperlink 33" xfId="39165" hidden="1"/>
    <cellStyle name="Followed Hyperlink 33" xfId="39447" hidden="1"/>
    <cellStyle name="Followed Hyperlink 33" xfId="39719" hidden="1"/>
    <cellStyle name="Followed Hyperlink 33" xfId="40011" hidden="1"/>
    <cellStyle name="Followed Hyperlink 33" xfId="40293" hidden="1"/>
    <cellStyle name="Followed Hyperlink 33" xfId="40575" hidden="1"/>
    <cellStyle name="Followed Hyperlink 33" xfId="40857" hidden="1"/>
    <cellStyle name="Followed Hyperlink 33" xfId="41139" hidden="1"/>
    <cellStyle name="Followed Hyperlink 33" xfId="41421" hidden="1"/>
    <cellStyle name="Followed Hyperlink 33" xfId="41703" hidden="1"/>
    <cellStyle name="Followed Hyperlink 33" xfId="41985" hidden="1"/>
    <cellStyle name="Followed Hyperlink 33" xfId="42176" hidden="1"/>
    <cellStyle name="Followed Hyperlink 33" xfId="42547" hidden="1"/>
    <cellStyle name="Followed Hyperlink 33" xfId="42831" hidden="1"/>
    <cellStyle name="Followed Hyperlink 33" xfId="43111" hidden="1"/>
    <cellStyle name="Followed Hyperlink 33" xfId="43393" hidden="1"/>
    <cellStyle name="Followed Hyperlink 33" xfId="43677" hidden="1"/>
    <cellStyle name="Followed Hyperlink 33" xfId="43957" hidden="1"/>
    <cellStyle name="Followed Hyperlink 33" xfId="44241" hidden="1"/>
    <cellStyle name="Followed Hyperlink 33" xfId="44521" hidden="1"/>
    <cellStyle name="Followed Hyperlink 33" xfId="44805" hidden="1"/>
    <cellStyle name="Followed Hyperlink 33" xfId="45087" hidden="1"/>
    <cellStyle name="Followed Hyperlink 33" xfId="45367" hidden="1"/>
    <cellStyle name="Followed Hyperlink 33" xfId="45651" hidden="1"/>
    <cellStyle name="Followed Hyperlink 33" xfId="45933" hidden="1"/>
    <cellStyle name="Followed Hyperlink 33" xfId="46215" hidden="1"/>
    <cellStyle name="Followed Hyperlink 33" xfId="46497" hidden="1"/>
    <cellStyle name="Followed Hyperlink 33" xfId="46779" hidden="1"/>
    <cellStyle name="Followed Hyperlink 33" xfId="47061" hidden="1"/>
    <cellStyle name="Followed Hyperlink 33" xfId="47343" hidden="1"/>
    <cellStyle name="Followed Hyperlink 33" xfId="47625" hidden="1"/>
    <cellStyle name="Followed Hyperlink 33" xfId="47907" hidden="1"/>
    <cellStyle name="Followed Hyperlink 33" xfId="48189" hidden="1"/>
    <cellStyle name="Followed Hyperlink 33" xfId="48471" hidden="1"/>
    <cellStyle name="Followed Hyperlink 33" xfId="48753" hidden="1"/>
    <cellStyle name="Followed Hyperlink 33" xfId="49035" hidden="1"/>
    <cellStyle name="Followed Hyperlink 33" xfId="49315" hidden="1"/>
    <cellStyle name="Followed Hyperlink 33" xfId="49599" hidden="1"/>
    <cellStyle name="Followed Hyperlink 33" xfId="49881" hidden="1"/>
    <cellStyle name="Followed Hyperlink 33" xfId="50163" hidden="1"/>
    <cellStyle name="Followed Hyperlink 33" xfId="50445" hidden="1"/>
    <cellStyle name="Followed Hyperlink 33" xfId="50727" hidden="1"/>
    <cellStyle name="Followed Hyperlink 33" xfId="50999" hidden="1"/>
    <cellStyle name="Followed Hyperlink 33" xfId="51291" hidden="1"/>
    <cellStyle name="Followed Hyperlink 33" xfId="51573" hidden="1"/>
    <cellStyle name="Followed Hyperlink 33" xfId="51855" hidden="1"/>
    <cellStyle name="Followed Hyperlink 33" xfId="52137" hidden="1"/>
    <cellStyle name="Followed Hyperlink 33" xfId="52419" hidden="1"/>
    <cellStyle name="Followed Hyperlink 33" xfId="52701" hidden="1"/>
    <cellStyle name="Followed Hyperlink 33" xfId="52983" hidden="1"/>
    <cellStyle name="Followed Hyperlink 33" xfId="53265" hidden="1"/>
    <cellStyle name="Followed Hyperlink 34" xfId="4035" hidden="1"/>
    <cellStyle name="Followed Hyperlink 34" xfId="4400" hidden="1"/>
    <cellStyle name="Followed Hyperlink 34" xfId="4684" hidden="1"/>
    <cellStyle name="Followed Hyperlink 34" xfId="4964" hidden="1"/>
    <cellStyle name="Followed Hyperlink 34" xfId="5246" hidden="1"/>
    <cellStyle name="Followed Hyperlink 34" xfId="5530" hidden="1"/>
    <cellStyle name="Followed Hyperlink 34" xfId="5810" hidden="1"/>
    <cellStyle name="Followed Hyperlink 34" xfId="6094" hidden="1"/>
    <cellStyle name="Followed Hyperlink 34" xfId="6374" hidden="1"/>
    <cellStyle name="Followed Hyperlink 34" xfId="6658" hidden="1"/>
    <cellStyle name="Followed Hyperlink 34" xfId="6940" hidden="1"/>
    <cellStyle name="Followed Hyperlink 34" xfId="7220" hidden="1"/>
    <cellStyle name="Followed Hyperlink 34" xfId="7504" hidden="1"/>
    <cellStyle name="Followed Hyperlink 34" xfId="7786" hidden="1"/>
    <cellStyle name="Followed Hyperlink 34" xfId="8068" hidden="1"/>
    <cellStyle name="Followed Hyperlink 34" xfId="8350" hidden="1"/>
    <cellStyle name="Followed Hyperlink 34" xfId="8632" hidden="1"/>
    <cellStyle name="Followed Hyperlink 34" xfId="8914" hidden="1"/>
    <cellStyle name="Followed Hyperlink 34" xfId="9196" hidden="1"/>
    <cellStyle name="Followed Hyperlink 34" xfId="9478" hidden="1"/>
    <cellStyle name="Followed Hyperlink 34" xfId="9760" hidden="1"/>
    <cellStyle name="Followed Hyperlink 34" xfId="10042" hidden="1"/>
    <cellStyle name="Followed Hyperlink 34" xfId="10324" hidden="1"/>
    <cellStyle name="Followed Hyperlink 34" xfId="10606" hidden="1"/>
    <cellStyle name="Followed Hyperlink 34" xfId="10888" hidden="1"/>
    <cellStyle name="Followed Hyperlink 34" xfId="11168" hidden="1"/>
    <cellStyle name="Followed Hyperlink 34" xfId="11452" hidden="1"/>
    <cellStyle name="Followed Hyperlink 34" xfId="11734" hidden="1"/>
    <cellStyle name="Followed Hyperlink 34" xfId="12016" hidden="1"/>
    <cellStyle name="Followed Hyperlink 34" xfId="12298" hidden="1"/>
    <cellStyle name="Followed Hyperlink 34" xfId="12580" hidden="1"/>
    <cellStyle name="Followed Hyperlink 34" xfId="12852" hidden="1"/>
    <cellStyle name="Followed Hyperlink 34" xfId="13144" hidden="1"/>
    <cellStyle name="Followed Hyperlink 34" xfId="13426" hidden="1"/>
    <cellStyle name="Followed Hyperlink 34" xfId="13708" hidden="1"/>
    <cellStyle name="Followed Hyperlink 34" xfId="13990" hidden="1"/>
    <cellStyle name="Followed Hyperlink 34" xfId="14272" hidden="1"/>
    <cellStyle name="Followed Hyperlink 34" xfId="14554" hidden="1"/>
    <cellStyle name="Followed Hyperlink 34" xfId="14836" hidden="1"/>
    <cellStyle name="Followed Hyperlink 34" xfId="15118" hidden="1"/>
    <cellStyle name="Followed Hyperlink 34" xfId="19311" hidden="1"/>
    <cellStyle name="Followed Hyperlink 34" xfId="19676" hidden="1"/>
    <cellStyle name="Followed Hyperlink 34" xfId="19960" hidden="1"/>
    <cellStyle name="Followed Hyperlink 34" xfId="20240" hidden="1"/>
    <cellStyle name="Followed Hyperlink 34" xfId="20522" hidden="1"/>
    <cellStyle name="Followed Hyperlink 34" xfId="20806" hidden="1"/>
    <cellStyle name="Followed Hyperlink 34" xfId="21086" hidden="1"/>
    <cellStyle name="Followed Hyperlink 34" xfId="21370" hidden="1"/>
    <cellStyle name="Followed Hyperlink 34" xfId="21650" hidden="1"/>
    <cellStyle name="Followed Hyperlink 34" xfId="21934" hidden="1"/>
    <cellStyle name="Followed Hyperlink 34" xfId="22216" hidden="1"/>
    <cellStyle name="Followed Hyperlink 34" xfId="22496" hidden="1"/>
    <cellStyle name="Followed Hyperlink 34" xfId="22780" hidden="1"/>
    <cellStyle name="Followed Hyperlink 34" xfId="23062" hidden="1"/>
    <cellStyle name="Followed Hyperlink 34" xfId="23344" hidden="1"/>
    <cellStyle name="Followed Hyperlink 34" xfId="23626" hidden="1"/>
    <cellStyle name="Followed Hyperlink 34" xfId="23908" hidden="1"/>
    <cellStyle name="Followed Hyperlink 34" xfId="24190" hidden="1"/>
    <cellStyle name="Followed Hyperlink 34" xfId="24472" hidden="1"/>
    <cellStyle name="Followed Hyperlink 34" xfId="24754" hidden="1"/>
    <cellStyle name="Followed Hyperlink 34" xfId="25036" hidden="1"/>
    <cellStyle name="Followed Hyperlink 34" xfId="25318" hidden="1"/>
    <cellStyle name="Followed Hyperlink 34" xfId="25600" hidden="1"/>
    <cellStyle name="Followed Hyperlink 34" xfId="25882" hidden="1"/>
    <cellStyle name="Followed Hyperlink 34" xfId="26164" hidden="1"/>
    <cellStyle name="Followed Hyperlink 34" xfId="26444" hidden="1"/>
    <cellStyle name="Followed Hyperlink 34" xfId="26728" hidden="1"/>
    <cellStyle name="Followed Hyperlink 34" xfId="27010" hidden="1"/>
    <cellStyle name="Followed Hyperlink 34" xfId="27292" hidden="1"/>
    <cellStyle name="Followed Hyperlink 34" xfId="27574" hidden="1"/>
    <cellStyle name="Followed Hyperlink 34" xfId="27856" hidden="1"/>
    <cellStyle name="Followed Hyperlink 34" xfId="28128" hidden="1"/>
    <cellStyle name="Followed Hyperlink 34" xfId="28420" hidden="1"/>
    <cellStyle name="Followed Hyperlink 34" xfId="28702" hidden="1"/>
    <cellStyle name="Followed Hyperlink 34" xfId="28984" hidden="1"/>
    <cellStyle name="Followed Hyperlink 34" xfId="29266" hidden="1"/>
    <cellStyle name="Followed Hyperlink 34" xfId="29548" hidden="1"/>
    <cellStyle name="Followed Hyperlink 34" xfId="29830" hidden="1"/>
    <cellStyle name="Followed Hyperlink 34" xfId="30112" hidden="1"/>
    <cellStyle name="Followed Hyperlink 34" xfId="30394" hidden="1"/>
    <cellStyle name="Followed Hyperlink 34" xfId="30898" hidden="1"/>
    <cellStyle name="Followed Hyperlink 34" xfId="31263" hidden="1"/>
    <cellStyle name="Followed Hyperlink 34" xfId="31547" hidden="1"/>
    <cellStyle name="Followed Hyperlink 34" xfId="31827" hidden="1"/>
    <cellStyle name="Followed Hyperlink 34" xfId="32109" hidden="1"/>
    <cellStyle name="Followed Hyperlink 34" xfId="32393" hidden="1"/>
    <cellStyle name="Followed Hyperlink 34" xfId="32673" hidden="1"/>
    <cellStyle name="Followed Hyperlink 34" xfId="32957" hidden="1"/>
    <cellStyle name="Followed Hyperlink 34" xfId="33237" hidden="1"/>
    <cellStyle name="Followed Hyperlink 34" xfId="33521" hidden="1"/>
    <cellStyle name="Followed Hyperlink 34" xfId="33803" hidden="1"/>
    <cellStyle name="Followed Hyperlink 34" xfId="34083" hidden="1"/>
    <cellStyle name="Followed Hyperlink 34" xfId="34367" hidden="1"/>
    <cellStyle name="Followed Hyperlink 34" xfId="34649" hidden="1"/>
    <cellStyle name="Followed Hyperlink 34" xfId="34931" hidden="1"/>
    <cellStyle name="Followed Hyperlink 34" xfId="35213" hidden="1"/>
    <cellStyle name="Followed Hyperlink 34" xfId="35495" hidden="1"/>
    <cellStyle name="Followed Hyperlink 34" xfId="35777" hidden="1"/>
    <cellStyle name="Followed Hyperlink 34" xfId="36059" hidden="1"/>
    <cellStyle name="Followed Hyperlink 34" xfId="36341" hidden="1"/>
    <cellStyle name="Followed Hyperlink 34" xfId="36623" hidden="1"/>
    <cellStyle name="Followed Hyperlink 34" xfId="36905" hidden="1"/>
    <cellStyle name="Followed Hyperlink 34" xfId="37187" hidden="1"/>
    <cellStyle name="Followed Hyperlink 34" xfId="37469" hidden="1"/>
    <cellStyle name="Followed Hyperlink 34" xfId="37751" hidden="1"/>
    <cellStyle name="Followed Hyperlink 34" xfId="38031" hidden="1"/>
    <cellStyle name="Followed Hyperlink 34" xfId="38315" hidden="1"/>
    <cellStyle name="Followed Hyperlink 34" xfId="38597" hidden="1"/>
    <cellStyle name="Followed Hyperlink 34" xfId="38879" hidden="1"/>
    <cellStyle name="Followed Hyperlink 34" xfId="39161" hidden="1"/>
    <cellStyle name="Followed Hyperlink 34" xfId="39443" hidden="1"/>
    <cellStyle name="Followed Hyperlink 34" xfId="39715" hidden="1"/>
    <cellStyle name="Followed Hyperlink 34" xfId="40007" hidden="1"/>
    <cellStyle name="Followed Hyperlink 34" xfId="40289" hidden="1"/>
    <cellStyle name="Followed Hyperlink 34" xfId="40571" hidden="1"/>
    <cellStyle name="Followed Hyperlink 34" xfId="40853" hidden="1"/>
    <cellStyle name="Followed Hyperlink 34" xfId="41135" hidden="1"/>
    <cellStyle name="Followed Hyperlink 34" xfId="41417" hidden="1"/>
    <cellStyle name="Followed Hyperlink 34" xfId="41699" hidden="1"/>
    <cellStyle name="Followed Hyperlink 34" xfId="41981" hidden="1"/>
    <cellStyle name="Followed Hyperlink 34" xfId="42178" hidden="1"/>
    <cellStyle name="Followed Hyperlink 34" xfId="42543" hidden="1"/>
    <cellStyle name="Followed Hyperlink 34" xfId="42827" hidden="1"/>
    <cellStyle name="Followed Hyperlink 34" xfId="43107" hidden="1"/>
    <cellStyle name="Followed Hyperlink 34" xfId="43389" hidden="1"/>
    <cellStyle name="Followed Hyperlink 34" xfId="43673" hidden="1"/>
    <cellStyle name="Followed Hyperlink 34" xfId="43953" hidden="1"/>
    <cellStyle name="Followed Hyperlink 34" xfId="44237" hidden="1"/>
    <cellStyle name="Followed Hyperlink 34" xfId="44517" hidden="1"/>
    <cellStyle name="Followed Hyperlink 34" xfId="44801" hidden="1"/>
    <cellStyle name="Followed Hyperlink 34" xfId="45083" hidden="1"/>
    <cellStyle name="Followed Hyperlink 34" xfId="45363" hidden="1"/>
    <cellStyle name="Followed Hyperlink 34" xfId="45647" hidden="1"/>
    <cellStyle name="Followed Hyperlink 34" xfId="45929" hidden="1"/>
    <cellStyle name="Followed Hyperlink 34" xfId="46211" hidden="1"/>
    <cellStyle name="Followed Hyperlink 34" xfId="46493" hidden="1"/>
    <cellStyle name="Followed Hyperlink 34" xfId="46775" hidden="1"/>
    <cellStyle name="Followed Hyperlink 34" xfId="47057" hidden="1"/>
    <cellStyle name="Followed Hyperlink 34" xfId="47339" hidden="1"/>
    <cellStyle name="Followed Hyperlink 34" xfId="47621" hidden="1"/>
    <cellStyle name="Followed Hyperlink 34" xfId="47903" hidden="1"/>
    <cellStyle name="Followed Hyperlink 34" xfId="48185" hidden="1"/>
    <cellStyle name="Followed Hyperlink 34" xfId="48467" hidden="1"/>
    <cellStyle name="Followed Hyperlink 34" xfId="48749" hidden="1"/>
    <cellStyle name="Followed Hyperlink 34" xfId="49031" hidden="1"/>
    <cellStyle name="Followed Hyperlink 34" xfId="49311" hidden="1"/>
    <cellStyle name="Followed Hyperlink 34" xfId="49595" hidden="1"/>
    <cellStyle name="Followed Hyperlink 34" xfId="49877" hidden="1"/>
    <cellStyle name="Followed Hyperlink 34" xfId="50159" hidden="1"/>
    <cellStyle name="Followed Hyperlink 34" xfId="50441" hidden="1"/>
    <cellStyle name="Followed Hyperlink 34" xfId="50723" hidden="1"/>
    <cellStyle name="Followed Hyperlink 34" xfId="50995" hidden="1"/>
    <cellStyle name="Followed Hyperlink 34" xfId="51287" hidden="1"/>
    <cellStyle name="Followed Hyperlink 34" xfId="51569" hidden="1"/>
    <cellStyle name="Followed Hyperlink 34" xfId="51851" hidden="1"/>
    <cellStyle name="Followed Hyperlink 34" xfId="52133" hidden="1"/>
    <cellStyle name="Followed Hyperlink 34" xfId="52415" hidden="1"/>
    <cellStyle name="Followed Hyperlink 34" xfId="52697" hidden="1"/>
    <cellStyle name="Followed Hyperlink 34" xfId="52979" hidden="1"/>
    <cellStyle name="Followed Hyperlink 34" xfId="53261" hidden="1"/>
    <cellStyle name="Followed Hyperlink 35" xfId="4037" hidden="1"/>
    <cellStyle name="Followed Hyperlink 35" xfId="4396" hidden="1"/>
    <cellStyle name="Followed Hyperlink 35" xfId="4680" hidden="1"/>
    <cellStyle name="Followed Hyperlink 35" xfId="4960" hidden="1"/>
    <cellStyle name="Followed Hyperlink 35" xfId="5242" hidden="1"/>
    <cellStyle name="Followed Hyperlink 35" xfId="5526" hidden="1"/>
    <cellStyle name="Followed Hyperlink 35" xfId="5806" hidden="1"/>
    <cellStyle name="Followed Hyperlink 35" xfId="6090" hidden="1"/>
    <cellStyle name="Followed Hyperlink 35" xfId="6370" hidden="1"/>
    <cellStyle name="Followed Hyperlink 35" xfId="6654" hidden="1"/>
    <cellStyle name="Followed Hyperlink 35" xfId="6936" hidden="1"/>
    <cellStyle name="Followed Hyperlink 35" xfId="7216" hidden="1"/>
    <cellStyle name="Followed Hyperlink 35" xfId="7500" hidden="1"/>
    <cellStyle name="Followed Hyperlink 35" xfId="7782" hidden="1"/>
    <cellStyle name="Followed Hyperlink 35" xfId="8064" hidden="1"/>
    <cellStyle name="Followed Hyperlink 35" xfId="8346" hidden="1"/>
    <cellStyle name="Followed Hyperlink 35" xfId="8628" hidden="1"/>
    <cellStyle name="Followed Hyperlink 35" xfId="8910" hidden="1"/>
    <cellStyle name="Followed Hyperlink 35" xfId="9192" hidden="1"/>
    <cellStyle name="Followed Hyperlink 35" xfId="9474" hidden="1"/>
    <cellStyle name="Followed Hyperlink 35" xfId="9756" hidden="1"/>
    <cellStyle name="Followed Hyperlink 35" xfId="10038" hidden="1"/>
    <cellStyle name="Followed Hyperlink 35" xfId="10320" hidden="1"/>
    <cellStyle name="Followed Hyperlink 35" xfId="10602" hidden="1"/>
    <cellStyle name="Followed Hyperlink 35" xfId="10884" hidden="1"/>
    <cellStyle name="Followed Hyperlink 35" xfId="11164" hidden="1"/>
    <cellStyle name="Followed Hyperlink 35" xfId="11448" hidden="1"/>
    <cellStyle name="Followed Hyperlink 35" xfId="11730" hidden="1"/>
    <cellStyle name="Followed Hyperlink 35" xfId="12012" hidden="1"/>
    <cellStyle name="Followed Hyperlink 35" xfId="12294" hidden="1"/>
    <cellStyle name="Followed Hyperlink 35" xfId="12576" hidden="1"/>
    <cellStyle name="Followed Hyperlink 35" xfId="12848" hidden="1"/>
    <cellStyle name="Followed Hyperlink 35" xfId="13140" hidden="1"/>
    <cellStyle name="Followed Hyperlink 35" xfId="13422" hidden="1"/>
    <cellStyle name="Followed Hyperlink 35" xfId="13704" hidden="1"/>
    <cellStyle name="Followed Hyperlink 35" xfId="13986" hidden="1"/>
    <cellStyle name="Followed Hyperlink 35" xfId="14268" hidden="1"/>
    <cellStyle name="Followed Hyperlink 35" xfId="14550" hidden="1"/>
    <cellStyle name="Followed Hyperlink 35" xfId="14832" hidden="1"/>
    <cellStyle name="Followed Hyperlink 35" xfId="15114" hidden="1"/>
    <cellStyle name="Followed Hyperlink 35" xfId="19313" hidden="1"/>
    <cellStyle name="Followed Hyperlink 35" xfId="19672" hidden="1"/>
    <cellStyle name="Followed Hyperlink 35" xfId="19956" hidden="1"/>
    <cellStyle name="Followed Hyperlink 35" xfId="20236" hidden="1"/>
    <cellStyle name="Followed Hyperlink 35" xfId="20518" hidden="1"/>
    <cellStyle name="Followed Hyperlink 35" xfId="20802" hidden="1"/>
    <cellStyle name="Followed Hyperlink 35" xfId="21082" hidden="1"/>
    <cellStyle name="Followed Hyperlink 35" xfId="21366" hidden="1"/>
    <cellStyle name="Followed Hyperlink 35" xfId="21646" hidden="1"/>
    <cellStyle name="Followed Hyperlink 35" xfId="21930" hidden="1"/>
    <cellStyle name="Followed Hyperlink 35" xfId="22212" hidden="1"/>
    <cellStyle name="Followed Hyperlink 35" xfId="22492" hidden="1"/>
    <cellStyle name="Followed Hyperlink 35" xfId="22776" hidden="1"/>
    <cellStyle name="Followed Hyperlink 35" xfId="23058" hidden="1"/>
    <cellStyle name="Followed Hyperlink 35" xfId="23340" hidden="1"/>
    <cellStyle name="Followed Hyperlink 35" xfId="23622" hidden="1"/>
    <cellStyle name="Followed Hyperlink 35" xfId="23904" hidden="1"/>
    <cellStyle name="Followed Hyperlink 35" xfId="24186" hidden="1"/>
    <cellStyle name="Followed Hyperlink 35" xfId="24468" hidden="1"/>
    <cellStyle name="Followed Hyperlink 35" xfId="24750" hidden="1"/>
    <cellStyle name="Followed Hyperlink 35" xfId="25032" hidden="1"/>
    <cellStyle name="Followed Hyperlink 35" xfId="25314" hidden="1"/>
    <cellStyle name="Followed Hyperlink 35" xfId="25596" hidden="1"/>
    <cellStyle name="Followed Hyperlink 35" xfId="25878" hidden="1"/>
    <cellStyle name="Followed Hyperlink 35" xfId="26160" hidden="1"/>
    <cellStyle name="Followed Hyperlink 35" xfId="26440" hidden="1"/>
    <cellStyle name="Followed Hyperlink 35" xfId="26724" hidden="1"/>
    <cellStyle name="Followed Hyperlink 35" xfId="27006" hidden="1"/>
    <cellStyle name="Followed Hyperlink 35" xfId="27288" hidden="1"/>
    <cellStyle name="Followed Hyperlink 35" xfId="27570" hidden="1"/>
    <cellStyle name="Followed Hyperlink 35" xfId="27852" hidden="1"/>
    <cellStyle name="Followed Hyperlink 35" xfId="28124" hidden="1"/>
    <cellStyle name="Followed Hyperlink 35" xfId="28416" hidden="1"/>
    <cellStyle name="Followed Hyperlink 35" xfId="28698" hidden="1"/>
    <cellStyle name="Followed Hyperlink 35" xfId="28980" hidden="1"/>
    <cellStyle name="Followed Hyperlink 35" xfId="29262" hidden="1"/>
    <cellStyle name="Followed Hyperlink 35" xfId="29544" hidden="1"/>
    <cellStyle name="Followed Hyperlink 35" xfId="29826" hidden="1"/>
    <cellStyle name="Followed Hyperlink 35" xfId="30108" hidden="1"/>
    <cellStyle name="Followed Hyperlink 35" xfId="30390" hidden="1"/>
    <cellStyle name="Followed Hyperlink 35" xfId="30900" hidden="1"/>
    <cellStyle name="Followed Hyperlink 35" xfId="31259" hidden="1"/>
    <cellStyle name="Followed Hyperlink 35" xfId="31543" hidden="1"/>
    <cellStyle name="Followed Hyperlink 35" xfId="31823" hidden="1"/>
    <cellStyle name="Followed Hyperlink 35" xfId="32105" hidden="1"/>
    <cellStyle name="Followed Hyperlink 35" xfId="32389" hidden="1"/>
    <cellStyle name="Followed Hyperlink 35" xfId="32669" hidden="1"/>
    <cellStyle name="Followed Hyperlink 35" xfId="32953" hidden="1"/>
    <cellStyle name="Followed Hyperlink 35" xfId="33233" hidden="1"/>
    <cellStyle name="Followed Hyperlink 35" xfId="33517" hidden="1"/>
    <cellStyle name="Followed Hyperlink 35" xfId="33799" hidden="1"/>
    <cellStyle name="Followed Hyperlink 35" xfId="34079" hidden="1"/>
    <cellStyle name="Followed Hyperlink 35" xfId="34363" hidden="1"/>
    <cellStyle name="Followed Hyperlink 35" xfId="34645" hidden="1"/>
    <cellStyle name="Followed Hyperlink 35" xfId="34927" hidden="1"/>
    <cellStyle name="Followed Hyperlink 35" xfId="35209" hidden="1"/>
    <cellStyle name="Followed Hyperlink 35" xfId="35491" hidden="1"/>
    <cellStyle name="Followed Hyperlink 35" xfId="35773" hidden="1"/>
    <cellStyle name="Followed Hyperlink 35" xfId="36055" hidden="1"/>
    <cellStyle name="Followed Hyperlink 35" xfId="36337" hidden="1"/>
    <cellStyle name="Followed Hyperlink 35" xfId="36619" hidden="1"/>
    <cellStyle name="Followed Hyperlink 35" xfId="36901" hidden="1"/>
    <cellStyle name="Followed Hyperlink 35" xfId="37183" hidden="1"/>
    <cellStyle name="Followed Hyperlink 35" xfId="37465" hidden="1"/>
    <cellStyle name="Followed Hyperlink 35" xfId="37747" hidden="1"/>
    <cellStyle name="Followed Hyperlink 35" xfId="38027" hidden="1"/>
    <cellStyle name="Followed Hyperlink 35" xfId="38311" hidden="1"/>
    <cellStyle name="Followed Hyperlink 35" xfId="38593" hidden="1"/>
    <cellStyle name="Followed Hyperlink 35" xfId="38875" hidden="1"/>
    <cellStyle name="Followed Hyperlink 35" xfId="39157" hidden="1"/>
    <cellStyle name="Followed Hyperlink 35" xfId="39439" hidden="1"/>
    <cellStyle name="Followed Hyperlink 35" xfId="39711" hidden="1"/>
    <cellStyle name="Followed Hyperlink 35" xfId="40003" hidden="1"/>
    <cellStyle name="Followed Hyperlink 35" xfId="40285" hidden="1"/>
    <cellStyle name="Followed Hyperlink 35" xfId="40567" hidden="1"/>
    <cellStyle name="Followed Hyperlink 35" xfId="40849" hidden="1"/>
    <cellStyle name="Followed Hyperlink 35" xfId="41131" hidden="1"/>
    <cellStyle name="Followed Hyperlink 35" xfId="41413" hidden="1"/>
    <cellStyle name="Followed Hyperlink 35" xfId="41695" hidden="1"/>
    <cellStyle name="Followed Hyperlink 35" xfId="41977" hidden="1"/>
    <cellStyle name="Followed Hyperlink 35" xfId="42180" hidden="1"/>
    <cellStyle name="Followed Hyperlink 35" xfId="42539" hidden="1"/>
    <cellStyle name="Followed Hyperlink 35" xfId="42823" hidden="1"/>
    <cellStyle name="Followed Hyperlink 35" xfId="43103" hidden="1"/>
    <cellStyle name="Followed Hyperlink 35" xfId="43385" hidden="1"/>
    <cellStyle name="Followed Hyperlink 35" xfId="43669" hidden="1"/>
    <cellStyle name="Followed Hyperlink 35" xfId="43949" hidden="1"/>
    <cellStyle name="Followed Hyperlink 35" xfId="44233" hidden="1"/>
    <cellStyle name="Followed Hyperlink 35" xfId="44513" hidden="1"/>
    <cellStyle name="Followed Hyperlink 35" xfId="44797" hidden="1"/>
    <cellStyle name="Followed Hyperlink 35" xfId="45079" hidden="1"/>
    <cellStyle name="Followed Hyperlink 35" xfId="45359" hidden="1"/>
    <cellStyle name="Followed Hyperlink 35" xfId="45643" hidden="1"/>
    <cellStyle name="Followed Hyperlink 35" xfId="45925" hidden="1"/>
    <cellStyle name="Followed Hyperlink 35" xfId="46207" hidden="1"/>
    <cellStyle name="Followed Hyperlink 35" xfId="46489" hidden="1"/>
    <cellStyle name="Followed Hyperlink 35" xfId="46771" hidden="1"/>
    <cellStyle name="Followed Hyperlink 35" xfId="47053" hidden="1"/>
    <cellStyle name="Followed Hyperlink 35" xfId="47335" hidden="1"/>
    <cellStyle name="Followed Hyperlink 35" xfId="47617" hidden="1"/>
    <cellStyle name="Followed Hyperlink 35" xfId="47899" hidden="1"/>
    <cellStyle name="Followed Hyperlink 35" xfId="48181" hidden="1"/>
    <cellStyle name="Followed Hyperlink 35" xfId="48463" hidden="1"/>
    <cellStyle name="Followed Hyperlink 35" xfId="48745" hidden="1"/>
    <cellStyle name="Followed Hyperlink 35" xfId="49027" hidden="1"/>
    <cellStyle name="Followed Hyperlink 35" xfId="49307" hidden="1"/>
    <cellStyle name="Followed Hyperlink 35" xfId="49591" hidden="1"/>
    <cellStyle name="Followed Hyperlink 35" xfId="49873" hidden="1"/>
    <cellStyle name="Followed Hyperlink 35" xfId="50155" hidden="1"/>
    <cellStyle name="Followed Hyperlink 35" xfId="50437" hidden="1"/>
    <cellStyle name="Followed Hyperlink 35" xfId="50719" hidden="1"/>
    <cellStyle name="Followed Hyperlink 35" xfId="50991" hidden="1"/>
    <cellStyle name="Followed Hyperlink 35" xfId="51283" hidden="1"/>
    <cellStyle name="Followed Hyperlink 35" xfId="51565" hidden="1"/>
    <cellStyle name="Followed Hyperlink 35" xfId="51847" hidden="1"/>
    <cellStyle name="Followed Hyperlink 35" xfId="52129" hidden="1"/>
    <cellStyle name="Followed Hyperlink 35" xfId="52411" hidden="1"/>
    <cellStyle name="Followed Hyperlink 35" xfId="52693" hidden="1"/>
    <cellStyle name="Followed Hyperlink 35" xfId="52975" hidden="1"/>
    <cellStyle name="Followed Hyperlink 35" xfId="53257" hidden="1"/>
    <cellStyle name="Followed Hyperlink 36" xfId="4039" hidden="1"/>
    <cellStyle name="Followed Hyperlink 36" xfId="4392" hidden="1"/>
    <cellStyle name="Followed Hyperlink 36" xfId="4676" hidden="1"/>
    <cellStyle name="Followed Hyperlink 36" xfId="4956" hidden="1"/>
    <cellStyle name="Followed Hyperlink 36" xfId="5238" hidden="1"/>
    <cellStyle name="Followed Hyperlink 36" xfId="5522" hidden="1"/>
    <cellStyle name="Followed Hyperlink 36" xfId="5802" hidden="1"/>
    <cellStyle name="Followed Hyperlink 36" xfId="6086" hidden="1"/>
    <cellStyle name="Followed Hyperlink 36" xfId="6366" hidden="1"/>
    <cellStyle name="Followed Hyperlink 36" xfId="6650" hidden="1"/>
    <cellStyle name="Followed Hyperlink 36" xfId="6932" hidden="1"/>
    <cellStyle name="Followed Hyperlink 36" xfId="7212" hidden="1"/>
    <cellStyle name="Followed Hyperlink 36" xfId="7496" hidden="1"/>
    <cellStyle name="Followed Hyperlink 36" xfId="7778" hidden="1"/>
    <cellStyle name="Followed Hyperlink 36" xfId="8060" hidden="1"/>
    <cellStyle name="Followed Hyperlink 36" xfId="8342" hidden="1"/>
    <cellStyle name="Followed Hyperlink 36" xfId="8624" hidden="1"/>
    <cellStyle name="Followed Hyperlink 36" xfId="8906" hidden="1"/>
    <cellStyle name="Followed Hyperlink 36" xfId="9188" hidden="1"/>
    <cellStyle name="Followed Hyperlink 36" xfId="9470" hidden="1"/>
    <cellStyle name="Followed Hyperlink 36" xfId="9752" hidden="1"/>
    <cellStyle name="Followed Hyperlink 36" xfId="10034" hidden="1"/>
    <cellStyle name="Followed Hyperlink 36" xfId="10316" hidden="1"/>
    <cellStyle name="Followed Hyperlink 36" xfId="10598" hidden="1"/>
    <cellStyle name="Followed Hyperlink 36" xfId="10880" hidden="1"/>
    <cellStyle name="Followed Hyperlink 36" xfId="11160" hidden="1"/>
    <cellStyle name="Followed Hyperlink 36" xfId="11444" hidden="1"/>
    <cellStyle name="Followed Hyperlink 36" xfId="11726" hidden="1"/>
    <cellStyle name="Followed Hyperlink 36" xfId="12008" hidden="1"/>
    <cellStyle name="Followed Hyperlink 36" xfId="12290" hidden="1"/>
    <cellStyle name="Followed Hyperlink 36" xfId="12572" hidden="1"/>
    <cellStyle name="Followed Hyperlink 36" xfId="12844" hidden="1"/>
    <cellStyle name="Followed Hyperlink 36" xfId="13136" hidden="1"/>
    <cellStyle name="Followed Hyperlink 36" xfId="13418" hidden="1"/>
    <cellStyle name="Followed Hyperlink 36" xfId="13700" hidden="1"/>
    <cellStyle name="Followed Hyperlink 36" xfId="13982" hidden="1"/>
    <cellStyle name="Followed Hyperlink 36" xfId="14264" hidden="1"/>
    <cellStyle name="Followed Hyperlink 36" xfId="14546" hidden="1"/>
    <cellStyle name="Followed Hyperlink 36" xfId="14828" hidden="1"/>
    <cellStyle name="Followed Hyperlink 36" xfId="15110" hidden="1"/>
    <cellStyle name="Followed Hyperlink 36" xfId="19315" hidden="1"/>
    <cellStyle name="Followed Hyperlink 36" xfId="19668" hidden="1"/>
    <cellStyle name="Followed Hyperlink 36" xfId="19952" hidden="1"/>
    <cellStyle name="Followed Hyperlink 36" xfId="20232" hidden="1"/>
    <cellStyle name="Followed Hyperlink 36" xfId="20514" hidden="1"/>
    <cellStyle name="Followed Hyperlink 36" xfId="20798" hidden="1"/>
    <cellStyle name="Followed Hyperlink 36" xfId="21078" hidden="1"/>
    <cellStyle name="Followed Hyperlink 36" xfId="21362" hidden="1"/>
    <cellStyle name="Followed Hyperlink 36" xfId="21642" hidden="1"/>
    <cellStyle name="Followed Hyperlink 36" xfId="21926" hidden="1"/>
    <cellStyle name="Followed Hyperlink 36" xfId="22208" hidden="1"/>
    <cellStyle name="Followed Hyperlink 36" xfId="22488" hidden="1"/>
    <cellStyle name="Followed Hyperlink 36" xfId="22772" hidden="1"/>
    <cellStyle name="Followed Hyperlink 36" xfId="23054" hidden="1"/>
    <cellStyle name="Followed Hyperlink 36" xfId="23336" hidden="1"/>
    <cellStyle name="Followed Hyperlink 36" xfId="23618" hidden="1"/>
    <cellStyle name="Followed Hyperlink 36" xfId="23900" hidden="1"/>
    <cellStyle name="Followed Hyperlink 36" xfId="24182" hidden="1"/>
    <cellStyle name="Followed Hyperlink 36" xfId="24464" hidden="1"/>
    <cellStyle name="Followed Hyperlink 36" xfId="24746" hidden="1"/>
    <cellStyle name="Followed Hyperlink 36" xfId="25028" hidden="1"/>
    <cellStyle name="Followed Hyperlink 36" xfId="25310" hidden="1"/>
    <cellStyle name="Followed Hyperlink 36" xfId="25592" hidden="1"/>
    <cellStyle name="Followed Hyperlink 36" xfId="25874" hidden="1"/>
    <cellStyle name="Followed Hyperlink 36" xfId="26156" hidden="1"/>
    <cellStyle name="Followed Hyperlink 36" xfId="26436" hidden="1"/>
    <cellStyle name="Followed Hyperlink 36" xfId="26720" hidden="1"/>
    <cellStyle name="Followed Hyperlink 36" xfId="27002" hidden="1"/>
    <cellStyle name="Followed Hyperlink 36" xfId="27284" hidden="1"/>
    <cellStyle name="Followed Hyperlink 36" xfId="27566" hidden="1"/>
    <cellStyle name="Followed Hyperlink 36" xfId="27848" hidden="1"/>
    <cellStyle name="Followed Hyperlink 36" xfId="28120" hidden="1"/>
    <cellStyle name="Followed Hyperlink 36" xfId="28412" hidden="1"/>
    <cellStyle name="Followed Hyperlink 36" xfId="28694" hidden="1"/>
    <cellStyle name="Followed Hyperlink 36" xfId="28976" hidden="1"/>
    <cellStyle name="Followed Hyperlink 36" xfId="29258" hidden="1"/>
    <cellStyle name="Followed Hyperlink 36" xfId="29540" hidden="1"/>
    <cellStyle name="Followed Hyperlink 36" xfId="29822" hidden="1"/>
    <cellStyle name="Followed Hyperlink 36" xfId="30104" hidden="1"/>
    <cellStyle name="Followed Hyperlink 36" xfId="30386" hidden="1"/>
    <cellStyle name="Followed Hyperlink 36" xfId="30902" hidden="1"/>
    <cellStyle name="Followed Hyperlink 36" xfId="31255" hidden="1"/>
    <cellStyle name="Followed Hyperlink 36" xfId="31539" hidden="1"/>
    <cellStyle name="Followed Hyperlink 36" xfId="31819" hidden="1"/>
    <cellStyle name="Followed Hyperlink 36" xfId="32101" hidden="1"/>
    <cellStyle name="Followed Hyperlink 36" xfId="32385" hidden="1"/>
    <cellStyle name="Followed Hyperlink 36" xfId="32665" hidden="1"/>
    <cellStyle name="Followed Hyperlink 36" xfId="32949" hidden="1"/>
    <cellStyle name="Followed Hyperlink 36" xfId="33229" hidden="1"/>
    <cellStyle name="Followed Hyperlink 36" xfId="33513" hidden="1"/>
    <cellStyle name="Followed Hyperlink 36" xfId="33795" hidden="1"/>
    <cellStyle name="Followed Hyperlink 36" xfId="34075" hidden="1"/>
    <cellStyle name="Followed Hyperlink 36" xfId="34359" hidden="1"/>
    <cellStyle name="Followed Hyperlink 36" xfId="34641" hidden="1"/>
    <cellStyle name="Followed Hyperlink 36" xfId="34923" hidden="1"/>
    <cellStyle name="Followed Hyperlink 36" xfId="35205" hidden="1"/>
    <cellStyle name="Followed Hyperlink 36" xfId="35487" hidden="1"/>
    <cellStyle name="Followed Hyperlink 36" xfId="35769" hidden="1"/>
    <cellStyle name="Followed Hyperlink 36" xfId="36051" hidden="1"/>
    <cellStyle name="Followed Hyperlink 36" xfId="36333" hidden="1"/>
    <cellStyle name="Followed Hyperlink 36" xfId="36615" hidden="1"/>
    <cellStyle name="Followed Hyperlink 36" xfId="36897" hidden="1"/>
    <cellStyle name="Followed Hyperlink 36" xfId="37179" hidden="1"/>
    <cellStyle name="Followed Hyperlink 36" xfId="37461" hidden="1"/>
    <cellStyle name="Followed Hyperlink 36" xfId="37743" hidden="1"/>
    <cellStyle name="Followed Hyperlink 36" xfId="38023" hidden="1"/>
    <cellStyle name="Followed Hyperlink 36" xfId="38307" hidden="1"/>
    <cellStyle name="Followed Hyperlink 36" xfId="38589" hidden="1"/>
    <cellStyle name="Followed Hyperlink 36" xfId="38871" hidden="1"/>
    <cellStyle name="Followed Hyperlink 36" xfId="39153" hidden="1"/>
    <cellStyle name="Followed Hyperlink 36" xfId="39435" hidden="1"/>
    <cellStyle name="Followed Hyperlink 36" xfId="39707" hidden="1"/>
    <cellStyle name="Followed Hyperlink 36" xfId="39999" hidden="1"/>
    <cellStyle name="Followed Hyperlink 36" xfId="40281" hidden="1"/>
    <cellStyle name="Followed Hyperlink 36" xfId="40563" hidden="1"/>
    <cellStyle name="Followed Hyperlink 36" xfId="40845" hidden="1"/>
    <cellStyle name="Followed Hyperlink 36" xfId="41127" hidden="1"/>
    <cellStyle name="Followed Hyperlink 36" xfId="41409" hidden="1"/>
    <cellStyle name="Followed Hyperlink 36" xfId="41691" hidden="1"/>
    <cellStyle name="Followed Hyperlink 36" xfId="41973" hidden="1"/>
    <cellStyle name="Followed Hyperlink 36" xfId="42182" hidden="1"/>
    <cellStyle name="Followed Hyperlink 36" xfId="42535" hidden="1"/>
    <cellStyle name="Followed Hyperlink 36" xfId="42819" hidden="1"/>
    <cellStyle name="Followed Hyperlink 36" xfId="43099" hidden="1"/>
    <cellStyle name="Followed Hyperlink 36" xfId="43381" hidden="1"/>
    <cellStyle name="Followed Hyperlink 36" xfId="43665" hidden="1"/>
    <cellStyle name="Followed Hyperlink 36" xfId="43945" hidden="1"/>
    <cellStyle name="Followed Hyperlink 36" xfId="44229" hidden="1"/>
    <cellStyle name="Followed Hyperlink 36" xfId="44509" hidden="1"/>
    <cellStyle name="Followed Hyperlink 36" xfId="44793" hidden="1"/>
    <cellStyle name="Followed Hyperlink 36" xfId="45075" hidden="1"/>
    <cellStyle name="Followed Hyperlink 36" xfId="45355" hidden="1"/>
    <cellStyle name="Followed Hyperlink 36" xfId="45639" hidden="1"/>
    <cellStyle name="Followed Hyperlink 36" xfId="45921" hidden="1"/>
    <cellStyle name="Followed Hyperlink 36" xfId="46203" hidden="1"/>
    <cellStyle name="Followed Hyperlink 36" xfId="46485" hidden="1"/>
    <cellStyle name="Followed Hyperlink 36" xfId="46767" hidden="1"/>
    <cellStyle name="Followed Hyperlink 36" xfId="47049" hidden="1"/>
    <cellStyle name="Followed Hyperlink 36" xfId="47331" hidden="1"/>
    <cellStyle name="Followed Hyperlink 36" xfId="47613" hidden="1"/>
    <cellStyle name="Followed Hyperlink 36" xfId="47895" hidden="1"/>
    <cellStyle name="Followed Hyperlink 36" xfId="48177" hidden="1"/>
    <cellStyle name="Followed Hyperlink 36" xfId="48459" hidden="1"/>
    <cellStyle name="Followed Hyperlink 36" xfId="48741" hidden="1"/>
    <cellStyle name="Followed Hyperlink 36" xfId="49023" hidden="1"/>
    <cellStyle name="Followed Hyperlink 36" xfId="49303" hidden="1"/>
    <cellStyle name="Followed Hyperlink 36" xfId="49587" hidden="1"/>
    <cellStyle name="Followed Hyperlink 36" xfId="49869" hidden="1"/>
    <cellStyle name="Followed Hyperlink 36" xfId="50151" hidden="1"/>
    <cellStyle name="Followed Hyperlink 36" xfId="50433" hidden="1"/>
    <cellStyle name="Followed Hyperlink 36" xfId="50715" hidden="1"/>
    <cellStyle name="Followed Hyperlink 36" xfId="50987" hidden="1"/>
    <cellStyle name="Followed Hyperlink 36" xfId="51279" hidden="1"/>
    <cellStyle name="Followed Hyperlink 36" xfId="51561" hidden="1"/>
    <cellStyle name="Followed Hyperlink 36" xfId="51843" hidden="1"/>
    <cellStyle name="Followed Hyperlink 36" xfId="52125" hidden="1"/>
    <cellStyle name="Followed Hyperlink 36" xfId="52407" hidden="1"/>
    <cellStyle name="Followed Hyperlink 36" xfId="52689" hidden="1"/>
    <cellStyle name="Followed Hyperlink 36" xfId="52971" hidden="1"/>
    <cellStyle name="Followed Hyperlink 36" xfId="53253" hidden="1"/>
    <cellStyle name="Followed Hyperlink 37" xfId="4041" hidden="1"/>
    <cellStyle name="Followed Hyperlink 37" xfId="4388" hidden="1"/>
    <cellStyle name="Followed Hyperlink 37" xfId="4672" hidden="1"/>
    <cellStyle name="Followed Hyperlink 37" xfId="4952" hidden="1"/>
    <cellStyle name="Followed Hyperlink 37" xfId="5234" hidden="1"/>
    <cellStyle name="Followed Hyperlink 37" xfId="5518" hidden="1"/>
    <cellStyle name="Followed Hyperlink 37" xfId="5798" hidden="1"/>
    <cellStyle name="Followed Hyperlink 37" xfId="6082" hidden="1"/>
    <cellStyle name="Followed Hyperlink 37" xfId="6362" hidden="1"/>
    <cellStyle name="Followed Hyperlink 37" xfId="6646" hidden="1"/>
    <cellStyle name="Followed Hyperlink 37" xfId="6928" hidden="1"/>
    <cellStyle name="Followed Hyperlink 37" xfId="7208" hidden="1"/>
    <cellStyle name="Followed Hyperlink 37" xfId="7492" hidden="1"/>
    <cellStyle name="Followed Hyperlink 37" xfId="7774" hidden="1"/>
    <cellStyle name="Followed Hyperlink 37" xfId="8056" hidden="1"/>
    <cellStyle name="Followed Hyperlink 37" xfId="8338" hidden="1"/>
    <cellStyle name="Followed Hyperlink 37" xfId="8620" hidden="1"/>
    <cellStyle name="Followed Hyperlink 37" xfId="8902" hidden="1"/>
    <cellStyle name="Followed Hyperlink 37" xfId="9184" hidden="1"/>
    <cellStyle name="Followed Hyperlink 37" xfId="9466" hidden="1"/>
    <cellStyle name="Followed Hyperlink 37" xfId="9748" hidden="1"/>
    <cellStyle name="Followed Hyperlink 37" xfId="10030" hidden="1"/>
    <cellStyle name="Followed Hyperlink 37" xfId="10312" hidden="1"/>
    <cellStyle name="Followed Hyperlink 37" xfId="10594" hidden="1"/>
    <cellStyle name="Followed Hyperlink 37" xfId="10876" hidden="1"/>
    <cellStyle name="Followed Hyperlink 37" xfId="11156" hidden="1"/>
    <cellStyle name="Followed Hyperlink 37" xfId="11440" hidden="1"/>
    <cellStyle name="Followed Hyperlink 37" xfId="11722" hidden="1"/>
    <cellStyle name="Followed Hyperlink 37" xfId="12004" hidden="1"/>
    <cellStyle name="Followed Hyperlink 37" xfId="12286" hidden="1"/>
    <cellStyle name="Followed Hyperlink 37" xfId="12568" hidden="1"/>
    <cellStyle name="Followed Hyperlink 37" xfId="12840" hidden="1"/>
    <cellStyle name="Followed Hyperlink 37" xfId="13132" hidden="1"/>
    <cellStyle name="Followed Hyperlink 37" xfId="13414" hidden="1"/>
    <cellStyle name="Followed Hyperlink 37" xfId="13696" hidden="1"/>
    <cellStyle name="Followed Hyperlink 37" xfId="13978" hidden="1"/>
    <cellStyle name="Followed Hyperlink 37" xfId="14260" hidden="1"/>
    <cellStyle name="Followed Hyperlink 37" xfId="14542" hidden="1"/>
    <cellStyle name="Followed Hyperlink 37" xfId="14824" hidden="1"/>
    <cellStyle name="Followed Hyperlink 37" xfId="15106" hidden="1"/>
    <cellStyle name="Followed Hyperlink 37" xfId="19317" hidden="1"/>
    <cellStyle name="Followed Hyperlink 37" xfId="19664" hidden="1"/>
    <cellStyle name="Followed Hyperlink 37" xfId="19948" hidden="1"/>
    <cellStyle name="Followed Hyperlink 37" xfId="20228" hidden="1"/>
    <cellStyle name="Followed Hyperlink 37" xfId="20510" hidden="1"/>
    <cellStyle name="Followed Hyperlink 37" xfId="20794" hidden="1"/>
    <cellStyle name="Followed Hyperlink 37" xfId="21074" hidden="1"/>
    <cellStyle name="Followed Hyperlink 37" xfId="21358" hidden="1"/>
    <cellStyle name="Followed Hyperlink 37" xfId="21638" hidden="1"/>
    <cellStyle name="Followed Hyperlink 37" xfId="21922" hidden="1"/>
    <cellStyle name="Followed Hyperlink 37" xfId="22204" hidden="1"/>
    <cellStyle name="Followed Hyperlink 37" xfId="22484" hidden="1"/>
    <cellStyle name="Followed Hyperlink 37" xfId="22768" hidden="1"/>
    <cellStyle name="Followed Hyperlink 37" xfId="23050" hidden="1"/>
    <cellStyle name="Followed Hyperlink 37" xfId="23332" hidden="1"/>
    <cellStyle name="Followed Hyperlink 37" xfId="23614" hidden="1"/>
    <cellStyle name="Followed Hyperlink 37" xfId="23896" hidden="1"/>
    <cellStyle name="Followed Hyperlink 37" xfId="24178" hidden="1"/>
    <cellStyle name="Followed Hyperlink 37" xfId="24460" hidden="1"/>
    <cellStyle name="Followed Hyperlink 37" xfId="24742" hidden="1"/>
    <cellStyle name="Followed Hyperlink 37" xfId="25024" hidden="1"/>
    <cellStyle name="Followed Hyperlink 37" xfId="25306" hidden="1"/>
    <cellStyle name="Followed Hyperlink 37" xfId="25588" hidden="1"/>
    <cellStyle name="Followed Hyperlink 37" xfId="25870" hidden="1"/>
    <cellStyle name="Followed Hyperlink 37" xfId="26152" hidden="1"/>
    <cellStyle name="Followed Hyperlink 37" xfId="26432" hidden="1"/>
    <cellStyle name="Followed Hyperlink 37" xfId="26716" hidden="1"/>
    <cellStyle name="Followed Hyperlink 37" xfId="26998" hidden="1"/>
    <cellStyle name="Followed Hyperlink 37" xfId="27280" hidden="1"/>
    <cellStyle name="Followed Hyperlink 37" xfId="27562" hidden="1"/>
    <cellStyle name="Followed Hyperlink 37" xfId="27844" hidden="1"/>
    <cellStyle name="Followed Hyperlink 37" xfId="28116" hidden="1"/>
    <cellStyle name="Followed Hyperlink 37" xfId="28408" hidden="1"/>
    <cellStyle name="Followed Hyperlink 37" xfId="28690" hidden="1"/>
    <cellStyle name="Followed Hyperlink 37" xfId="28972" hidden="1"/>
    <cellStyle name="Followed Hyperlink 37" xfId="29254" hidden="1"/>
    <cellStyle name="Followed Hyperlink 37" xfId="29536" hidden="1"/>
    <cellStyle name="Followed Hyperlink 37" xfId="29818" hidden="1"/>
    <cellStyle name="Followed Hyperlink 37" xfId="30100" hidden="1"/>
    <cellStyle name="Followed Hyperlink 37" xfId="30382" hidden="1"/>
    <cellStyle name="Followed Hyperlink 37" xfId="30904" hidden="1"/>
    <cellStyle name="Followed Hyperlink 37" xfId="31251" hidden="1"/>
    <cellStyle name="Followed Hyperlink 37" xfId="31535" hidden="1"/>
    <cellStyle name="Followed Hyperlink 37" xfId="31815" hidden="1"/>
    <cellStyle name="Followed Hyperlink 37" xfId="32097" hidden="1"/>
    <cellStyle name="Followed Hyperlink 37" xfId="32381" hidden="1"/>
    <cellStyle name="Followed Hyperlink 37" xfId="32661" hidden="1"/>
    <cellStyle name="Followed Hyperlink 37" xfId="32945" hidden="1"/>
    <cellStyle name="Followed Hyperlink 37" xfId="33225" hidden="1"/>
    <cellStyle name="Followed Hyperlink 37" xfId="33509" hidden="1"/>
    <cellStyle name="Followed Hyperlink 37" xfId="33791" hidden="1"/>
    <cellStyle name="Followed Hyperlink 37" xfId="34071" hidden="1"/>
    <cellStyle name="Followed Hyperlink 37" xfId="34355" hidden="1"/>
    <cellStyle name="Followed Hyperlink 37" xfId="34637" hidden="1"/>
    <cellStyle name="Followed Hyperlink 37" xfId="34919" hidden="1"/>
    <cellStyle name="Followed Hyperlink 37" xfId="35201" hidden="1"/>
    <cellStyle name="Followed Hyperlink 37" xfId="35483" hidden="1"/>
    <cellStyle name="Followed Hyperlink 37" xfId="35765" hidden="1"/>
    <cellStyle name="Followed Hyperlink 37" xfId="36047" hidden="1"/>
    <cellStyle name="Followed Hyperlink 37" xfId="36329" hidden="1"/>
    <cellStyle name="Followed Hyperlink 37" xfId="36611" hidden="1"/>
    <cellStyle name="Followed Hyperlink 37" xfId="36893" hidden="1"/>
    <cellStyle name="Followed Hyperlink 37" xfId="37175" hidden="1"/>
    <cellStyle name="Followed Hyperlink 37" xfId="37457" hidden="1"/>
    <cellStyle name="Followed Hyperlink 37" xfId="37739" hidden="1"/>
    <cellStyle name="Followed Hyperlink 37" xfId="38019" hidden="1"/>
    <cellStyle name="Followed Hyperlink 37" xfId="38303" hidden="1"/>
    <cellStyle name="Followed Hyperlink 37" xfId="38585" hidden="1"/>
    <cellStyle name="Followed Hyperlink 37" xfId="38867" hidden="1"/>
    <cellStyle name="Followed Hyperlink 37" xfId="39149" hidden="1"/>
    <cellStyle name="Followed Hyperlink 37" xfId="39431" hidden="1"/>
    <cellStyle name="Followed Hyperlink 37" xfId="39703" hidden="1"/>
    <cellStyle name="Followed Hyperlink 37" xfId="39995" hidden="1"/>
    <cellStyle name="Followed Hyperlink 37" xfId="40277" hidden="1"/>
    <cellStyle name="Followed Hyperlink 37" xfId="40559" hidden="1"/>
    <cellStyle name="Followed Hyperlink 37" xfId="40841" hidden="1"/>
    <cellStyle name="Followed Hyperlink 37" xfId="41123" hidden="1"/>
    <cellStyle name="Followed Hyperlink 37" xfId="41405" hidden="1"/>
    <cellStyle name="Followed Hyperlink 37" xfId="41687" hidden="1"/>
    <cellStyle name="Followed Hyperlink 37" xfId="41969" hidden="1"/>
    <cellStyle name="Followed Hyperlink 37" xfId="42184" hidden="1"/>
    <cellStyle name="Followed Hyperlink 37" xfId="42531" hidden="1"/>
    <cellStyle name="Followed Hyperlink 37" xfId="42815" hidden="1"/>
    <cellStyle name="Followed Hyperlink 37" xfId="43095" hidden="1"/>
    <cellStyle name="Followed Hyperlink 37" xfId="43377" hidden="1"/>
    <cellStyle name="Followed Hyperlink 37" xfId="43661" hidden="1"/>
    <cellStyle name="Followed Hyperlink 37" xfId="43941" hidden="1"/>
    <cellStyle name="Followed Hyperlink 37" xfId="44225" hidden="1"/>
    <cellStyle name="Followed Hyperlink 37" xfId="44505" hidden="1"/>
    <cellStyle name="Followed Hyperlink 37" xfId="44789" hidden="1"/>
    <cellStyle name="Followed Hyperlink 37" xfId="45071" hidden="1"/>
    <cellStyle name="Followed Hyperlink 37" xfId="45351" hidden="1"/>
    <cellStyle name="Followed Hyperlink 37" xfId="45635" hidden="1"/>
    <cellStyle name="Followed Hyperlink 37" xfId="45917" hidden="1"/>
    <cellStyle name="Followed Hyperlink 37" xfId="46199" hidden="1"/>
    <cellStyle name="Followed Hyperlink 37" xfId="46481" hidden="1"/>
    <cellStyle name="Followed Hyperlink 37" xfId="46763" hidden="1"/>
    <cellStyle name="Followed Hyperlink 37" xfId="47045" hidden="1"/>
    <cellStyle name="Followed Hyperlink 37" xfId="47327" hidden="1"/>
    <cellStyle name="Followed Hyperlink 37" xfId="47609" hidden="1"/>
    <cellStyle name="Followed Hyperlink 37" xfId="47891" hidden="1"/>
    <cellStyle name="Followed Hyperlink 37" xfId="48173" hidden="1"/>
    <cellStyle name="Followed Hyperlink 37" xfId="48455" hidden="1"/>
    <cellStyle name="Followed Hyperlink 37" xfId="48737" hidden="1"/>
    <cellStyle name="Followed Hyperlink 37" xfId="49019" hidden="1"/>
    <cellStyle name="Followed Hyperlink 37" xfId="49299" hidden="1"/>
    <cellStyle name="Followed Hyperlink 37" xfId="49583" hidden="1"/>
    <cellStyle name="Followed Hyperlink 37" xfId="49865" hidden="1"/>
    <cellStyle name="Followed Hyperlink 37" xfId="50147" hidden="1"/>
    <cellStyle name="Followed Hyperlink 37" xfId="50429" hidden="1"/>
    <cellStyle name="Followed Hyperlink 37" xfId="50711" hidden="1"/>
    <cellStyle name="Followed Hyperlink 37" xfId="50983" hidden="1"/>
    <cellStyle name="Followed Hyperlink 37" xfId="51275" hidden="1"/>
    <cellStyle name="Followed Hyperlink 37" xfId="51557" hidden="1"/>
    <cellStyle name="Followed Hyperlink 37" xfId="51839" hidden="1"/>
    <cellStyle name="Followed Hyperlink 37" xfId="52121" hidden="1"/>
    <cellStyle name="Followed Hyperlink 37" xfId="52403" hidden="1"/>
    <cellStyle name="Followed Hyperlink 37" xfId="52685" hidden="1"/>
    <cellStyle name="Followed Hyperlink 37" xfId="52967" hidden="1"/>
    <cellStyle name="Followed Hyperlink 37" xfId="53249" hidden="1"/>
    <cellStyle name="Followed Hyperlink 38" xfId="4043" hidden="1"/>
    <cellStyle name="Followed Hyperlink 38" xfId="4384" hidden="1"/>
    <cellStyle name="Followed Hyperlink 38" xfId="4668" hidden="1"/>
    <cellStyle name="Followed Hyperlink 38" xfId="4948" hidden="1"/>
    <cellStyle name="Followed Hyperlink 38" xfId="5230" hidden="1"/>
    <cellStyle name="Followed Hyperlink 38" xfId="5514" hidden="1"/>
    <cellStyle name="Followed Hyperlink 38" xfId="5794" hidden="1"/>
    <cellStyle name="Followed Hyperlink 38" xfId="6078" hidden="1"/>
    <cellStyle name="Followed Hyperlink 38" xfId="6358" hidden="1"/>
    <cellStyle name="Followed Hyperlink 38" xfId="6642" hidden="1"/>
    <cellStyle name="Followed Hyperlink 38" xfId="6924" hidden="1"/>
    <cellStyle name="Followed Hyperlink 38" xfId="7204" hidden="1"/>
    <cellStyle name="Followed Hyperlink 38" xfId="7488" hidden="1"/>
    <cellStyle name="Followed Hyperlink 38" xfId="7770" hidden="1"/>
    <cellStyle name="Followed Hyperlink 38" xfId="8052" hidden="1"/>
    <cellStyle name="Followed Hyperlink 38" xfId="8334" hidden="1"/>
    <cellStyle name="Followed Hyperlink 38" xfId="8616" hidden="1"/>
    <cellStyle name="Followed Hyperlink 38" xfId="8898" hidden="1"/>
    <cellStyle name="Followed Hyperlink 38" xfId="9180" hidden="1"/>
    <cellStyle name="Followed Hyperlink 38" xfId="9462" hidden="1"/>
    <cellStyle name="Followed Hyperlink 38" xfId="9744" hidden="1"/>
    <cellStyle name="Followed Hyperlink 38" xfId="10026" hidden="1"/>
    <cellStyle name="Followed Hyperlink 38" xfId="10308" hidden="1"/>
    <cellStyle name="Followed Hyperlink 38" xfId="10590" hidden="1"/>
    <cellStyle name="Followed Hyperlink 38" xfId="10872" hidden="1"/>
    <cellStyle name="Followed Hyperlink 38" xfId="11152" hidden="1"/>
    <cellStyle name="Followed Hyperlink 38" xfId="11436" hidden="1"/>
    <cellStyle name="Followed Hyperlink 38" xfId="11718" hidden="1"/>
    <cellStyle name="Followed Hyperlink 38" xfId="12000" hidden="1"/>
    <cellStyle name="Followed Hyperlink 38" xfId="12282" hidden="1"/>
    <cellStyle name="Followed Hyperlink 38" xfId="12564" hidden="1"/>
    <cellStyle name="Followed Hyperlink 38" xfId="12836" hidden="1"/>
    <cellStyle name="Followed Hyperlink 38" xfId="13128" hidden="1"/>
    <cellStyle name="Followed Hyperlink 38" xfId="13410" hidden="1"/>
    <cellStyle name="Followed Hyperlink 38" xfId="13692" hidden="1"/>
    <cellStyle name="Followed Hyperlink 38" xfId="13974" hidden="1"/>
    <cellStyle name="Followed Hyperlink 38" xfId="14256" hidden="1"/>
    <cellStyle name="Followed Hyperlink 38" xfId="14538" hidden="1"/>
    <cellStyle name="Followed Hyperlink 38" xfId="14820" hidden="1"/>
    <cellStyle name="Followed Hyperlink 38" xfId="15102" hidden="1"/>
    <cellStyle name="Followed Hyperlink 38" xfId="19319" hidden="1"/>
    <cellStyle name="Followed Hyperlink 38" xfId="19660" hidden="1"/>
    <cellStyle name="Followed Hyperlink 38" xfId="19944" hidden="1"/>
    <cellStyle name="Followed Hyperlink 38" xfId="20224" hidden="1"/>
    <cellStyle name="Followed Hyperlink 38" xfId="20506" hidden="1"/>
    <cellStyle name="Followed Hyperlink 38" xfId="20790" hidden="1"/>
    <cellStyle name="Followed Hyperlink 38" xfId="21070" hidden="1"/>
    <cellStyle name="Followed Hyperlink 38" xfId="21354" hidden="1"/>
    <cellStyle name="Followed Hyperlink 38" xfId="21634" hidden="1"/>
    <cellStyle name="Followed Hyperlink 38" xfId="21918" hidden="1"/>
    <cellStyle name="Followed Hyperlink 38" xfId="22200" hidden="1"/>
    <cellStyle name="Followed Hyperlink 38" xfId="22480" hidden="1"/>
    <cellStyle name="Followed Hyperlink 38" xfId="22764" hidden="1"/>
    <cellStyle name="Followed Hyperlink 38" xfId="23046" hidden="1"/>
    <cellStyle name="Followed Hyperlink 38" xfId="23328" hidden="1"/>
    <cellStyle name="Followed Hyperlink 38" xfId="23610" hidden="1"/>
    <cellStyle name="Followed Hyperlink 38" xfId="23892" hidden="1"/>
    <cellStyle name="Followed Hyperlink 38" xfId="24174" hidden="1"/>
    <cellStyle name="Followed Hyperlink 38" xfId="24456" hidden="1"/>
    <cellStyle name="Followed Hyperlink 38" xfId="24738" hidden="1"/>
    <cellStyle name="Followed Hyperlink 38" xfId="25020" hidden="1"/>
    <cellStyle name="Followed Hyperlink 38" xfId="25302" hidden="1"/>
    <cellStyle name="Followed Hyperlink 38" xfId="25584" hidden="1"/>
    <cellStyle name="Followed Hyperlink 38" xfId="25866" hidden="1"/>
    <cellStyle name="Followed Hyperlink 38" xfId="26148" hidden="1"/>
    <cellStyle name="Followed Hyperlink 38" xfId="26428" hidden="1"/>
    <cellStyle name="Followed Hyperlink 38" xfId="26712" hidden="1"/>
    <cellStyle name="Followed Hyperlink 38" xfId="26994" hidden="1"/>
    <cellStyle name="Followed Hyperlink 38" xfId="27276" hidden="1"/>
    <cellStyle name="Followed Hyperlink 38" xfId="27558" hidden="1"/>
    <cellStyle name="Followed Hyperlink 38" xfId="27840" hidden="1"/>
    <cellStyle name="Followed Hyperlink 38" xfId="28112" hidden="1"/>
    <cellStyle name="Followed Hyperlink 38" xfId="28404" hidden="1"/>
    <cellStyle name="Followed Hyperlink 38" xfId="28686" hidden="1"/>
    <cellStyle name="Followed Hyperlink 38" xfId="28968" hidden="1"/>
    <cellStyle name="Followed Hyperlink 38" xfId="29250" hidden="1"/>
    <cellStyle name="Followed Hyperlink 38" xfId="29532" hidden="1"/>
    <cellStyle name="Followed Hyperlink 38" xfId="29814" hidden="1"/>
    <cellStyle name="Followed Hyperlink 38" xfId="30096" hidden="1"/>
    <cellStyle name="Followed Hyperlink 38" xfId="30378" hidden="1"/>
    <cellStyle name="Followed Hyperlink 38" xfId="30906" hidden="1"/>
    <cellStyle name="Followed Hyperlink 38" xfId="31247" hidden="1"/>
    <cellStyle name="Followed Hyperlink 38" xfId="31531" hidden="1"/>
    <cellStyle name="Followed Hyperlink 38" xfId="31811" hidden="1"/>
    <cellStyle name="Followed Hyperlink 38" xfId="32093" hidden="1"/>
    <cellStyle name="Followed Hyperlink 38" xfId="32377" hidden="1"/>
    <cellStyle name="Followed Hyperlink 38" xfId="32657" hidden="1"/>
    <cellStyle name="Followed Hyperlink 38" xfId="32941" hidden="1"/>
    <cellStyle name="Followed Hyperlink 38" xfId="33221" hidden="1"/>
    <cellStyle name="Followed Hyperlink 38" xfId="33505" hidden="1"/>
    <cellStyle name="Followed Hyperlink 38" xfId="33787" hidden="1"/>
    <cellStyle name="Followed Hyperlink 38" xfId="34067" hidden="1"/>
    <cellStyle name="Followed Hyperlink 38" xfId="34351" hidden="1"/>
    <cellStyle name="Followed Hyperlink 38" xfId="34633" hidden="1"/>
    <cellStyle name="Followed Hyperlink 38" xfId="34915" hidden="1"/>
    <cellStyle name="Followed Hyperlink 38" xfId="35197" hidden="1"/>
    <cellStyle name="Followed Hyperlink 38" xfId="35479" hidden="1"/>
    <cellStyle name="Followed Hyperlink 38" xfId="35761" hidden="1"/>
    <cellStyle name="Followed Hyperlink 38" xfId="36043" hidden="1"/>
    <cellStyle name="Followed Hyperlink 38" xfId="36325" hidden="1"/>
    <cellStyle name="Followed Hyperlink 38" xfId="36607" hidden="1"/>
    <cellStyle name="Followed Hyperlink 38" xfId="36889" hidden="1"/>
    <cellStyle name="Followed Hyperlink 38" xfId="37171" hidden="1"/>
    <cellStyle name="Followed Hyperlink 38" xfId="37453" hidden="1"/>
    <cellStyle name="Followed Hyperlink 38" xfId="37735" hidden="1"/>
    <cellStyle name="Followed Hyperlink 38" xfId="38015" hidden="1"/>
    <cellStyle name="Followed Hyperlink 38" xfId="38299" hidden="1"/>
    <cellStyle name="Followed Hyperlink 38" xfId="38581" hidden="1"/>
    <cellStyle name="Followed Hyperlink 38" xfId="38863" hidden="1"/>
    <cellStyle name="Followed Hyperlink 38" xfId="39145" hidden="1"/>
    <cellStyle name="Followed Hyperlink 38" xfId="39427" hidden="1"/>
    <cellStyle name="Followed Hyperlink 38" xfId="39699" hidden="1"/>
    <cellStyle name="Followed Hyperlink 38" xfId="39991" hidden="1"/>
    <cellStyle name="Followed Hyperlink 38" xfId="40273" hidden="1"/>
    <cellStyle name="Followed Hyperlink 38" xfId="40555" hidden="1"/>
    <cellStyle name="Followed Hyperlink 38" xfId="40837" hidden="1"/>
    <cellStyle name="Followed Hyperlink 38" xfId="41119" hidden="1"/>
    <cellStyle name="Followed Hyperlink 38" xfId="41401" hidden="1"/>
    <cellStyle name="Followed Hyperlink 38" xfId="41683" hidden="1"/>
    <cellStyle name="Followed Hyperlink 38" xfId="41965" hidden="1"/>
    <cellStyle name="Followed Hyperlink 38" xfId="42186" hidden="1"/>
    <cellStyle name="Followed Hyperlink 38" xfId="42527" hidden="1"/>
    <cellStyle name="Followed Hyperlink 38" xfId="42811" hidden="1"/>
    <cellStyle name="Followed Hyperlink 38" xfId="43091" hidden="1"/>
    <cellStyle name="Followed Hyperlink 38" xfId="43373" hidden="1"/>
    <cellStyle name="Followed Hyperlink 38" xfId="43657" hidden="1"/>
    <cellStyle name="Followed Hyperlink 38" xfId="43937" hidden="1"/>
    <cellStyle name="Followed Hyperlink 38" xfId="44221" hidden="1"/>
    <cellStyle name="Followed Hyperlink 38" xfId="44501" hidden="1"/>
    <cellStyle name="Followed Hyperlink 38" xfId="44785" hidden="1"/>
    <cellStyle name="Followed Hyperlink 38" xfId="45067" hidden="1"/>
    <cellStyle name="Followed Hyperlink 38" xfId="45347" hidden="1"/>
    <cellStyle name="Followed Hyperlink 38" xfId="45631" hidden="1"/>
    <cellStyle name="Followed Hyperlink 38" xfId="45913" hidden="1"/>
    <cellStyle name="Followed Hyperlink 38" xfId="46195" hidden="1"/>
    <cellStyle name="Followed Hyperlink 38" xfId="46477" hidden="1"/>
    <cellStyle name="Followed Hyperlink 38" xfId="46759" hidden="1"/>
    <cellStyle name="Followed Hyperlink 38" xfId="47041" hidden="1"/>
    <cellStyle name="Followed Hyperlink 38" xfId="47323" hidden="1"/>
    <cellStyle name="Followed Hyperlink 38" xfId="47605" hidden="1"/>
    <cellStyle name="Followed Hyperlink 38" xfId="47887" hidden="1"/>
    <cellStyle name="Followed Hyperlink 38" xfId="48169" hidden="1"/>
    <cellStyle name="Followed Hyperlink 38" xfId="48451" hidden="1"/>
    <cellStyle name="Followed Hyperlink 38" xfId="48733" hidden="1"/>
    <cellStyle name="Followed Hyperlink 38" xfId="49015" hidden="1"/>
    <cellStyle name="Followed Hyperlink 38" xfId="49295" hidden="1"/>
    <cellStyle name="Followed Hyperlink 38" xfId="49579" hidden="1"/>
    <cellStyle name="Followed Hyperlink 38" xfId="49861" hidden="1"/>
    <cellStyle name="Followed Hyperlink 38" xfId="50143" hidden="1"/>
    <cellStyle name="Followed Hyperlink 38" xfId="50425" hidden="1"/>
    <cellStyle name="Followed Hyperlink 38" xfId="50707" hidden="1"/>
    <cellStyle name="Followed Hyperlink 38" xfId="50979" hidden="1"/>
    <cellStyle name="Followed Hyperlink 38" xfId="51271" hidden="1"/>
    <cellStyle name="Followed Hyperlink 38" xfId="51553" hidden="1"/>
    <cellStyle name="Followed Hyperlink 38" xfId="51835" hidden="1"/>
    <cellStyle name="Followed Hyperlink 38" xfId="52117" hidden="1"/>
    <cellStyle name="Followed Hyperlink 38" xfId="52399" hidden="1"/>
    <cellStyle name="Followed Hyperlink 38" xfId="52681" hidden="1"/>
    <cellStyle name="Followed Hyperlink 38" xfId="52963" hidden="1"/>
    <cellStyle name="Followed Hyperlink 38" xfId="53245" hidden="1"/>
    <cellStyle name="Followed Hyperlink 39" xfId="4045" hidden="1"/>
    <cellStyle name="Followed Hyperlink 39" xfId="4380" hidden="1"/>
    <cellStyle name="Followed Hyperlink 39" xfId="4664" hidden="1"/>
    <cellStyle name="Followed Hyperlink 39" xfId="4944" hidden="1"/>
    <cellStyle name="Followed Hyperlink 39" xfId="5226" hidden="1"/>
    <cellStyle name="Followed Hyperlink 39" xfId="5510" hidden="1"/>
    <cellStyle name="Followed Hyperlink 39" xfId="5790" hidden="1"/>
    <cellStyle name="Followed Hyperlink 39" xfId="6074" hidden="1"/>
    <cellStyle name="Followed Hyperlink 39" xfId="6354" hidden="1"/>
    <cellStyle name="Followed Hyperlink 39" xfId="6638" hidden="1"/>
    <cellStyle name="Followed Hyperlink 39" xfId="6920" hidden="1"/>
    <cellStyle name="Followed Hyperlink 39" xfId="7200" hidden="1"/>
    <cellStyle name="Followed Hyperlink 39" xfId="7484" hidden="1"/>
    <cellStyle name="Followed Hyperlink 39" xfId="7766" hidden="1"/>
    <cellStyle name="Followed Hyperlink 39" xfId="8048" hidden="1"/>
    <cellStyle name="Followed Hyperlink 39" xfId="8330" hidden="1"/>
    <cellStyle name="Followed Hyperlink 39" xfId="8612" hidden="1"/>
    <cellStyle name="Followed Hyperlink 39" xfId="8894" hidden="1"/>
    <cellStyle name="Followed Hyperlink 39" xfId="9176" hidden="1"/>
    <cellStyle name="Followed Hyperlink 39" xfId="9458" hidden="1"/>
    <cellStyle name="Followed Hyperlink 39" xfId="9740" hidden="1"/>
    <cellStyle name="Followed Hyperlink 39" xfId="10022" hidden="1"/>
    <cellStyle name="Followed Hyperlink 39" xfId="10304" hidden="1"/>
    <cellStyle name="Followed Hyperlink 39" xfId="10586" hidden="1"/>
    <cellStyle name="Followed Hyperlink 39" xfId="10868" hidden="1"/>
    <cellStyle name="Followed Hyperlink 39" xfId="11148" hidden="1"/>
    <cellStyle name="Followed Hyperlink 39" xfId="11432" hidden="1"/>
    <cellStyle name="Followed Hyperlink 39" xfId="11714" hidden="1"/>
    <cellStyle name="Followed Hyperlink 39" xfId="11996" hidden="1"/>
    <cellStyle name="Followed Hyperlink 39" xfId="12278" hidden="1"/>
    <cellStyle name="Followed Hyperlink 39" xfId="12560" hidden="1"/>
    <cellStyle name="Followed Hyperlink 39" xfId="12832" hidden="1"/>
    <cellStyle name="Followed Hyperlink 39" xfId="13124" hidden="1"/>
    <cellStyle name="Followed Hyperlink 39" xfId="13406" hidden="1"/>
    <cellStyle name="Followed Hyperlink 39" xfId="13688" hidden="1"/>
    <cellStyle name="Followed Hyperlink 39" xfId="13970" hidden="1"/>
    <cellStyle name="Followed Hyperlink 39" xfId="14252" hidden="1"/>
    <cellStyle name="Followed Hyperlink 39" xfId="14534" hidden="1"/>
    <cellStyle name="Followed Hyperlink 39" xfId="14816" hidden="1"/>
    <cellStyle name="Followed Hyperlink 39" xfId="15098" hidden="1"/>
    <cellStyle name="Followed Hyperlink 39" xfId="19321" hidden="1"/>
    <cellStyle name="Followed Hyperlink 39" xfId="19656" hidden="1"/>
    <cellStyle name="Followed Hyperlink 39" xfId="19940" hidden="1"/>
    <cellStyle name="Followed Hyperlink 39" xfId="20220" hidden="1"/>
    <cellStyle name="Followed Hyperlink 39" xfId="20502" hidden="1"/>
    <cellStyle name="Followed Hyperlink 39" xfId="20786" hidden="1"/>
    <cellStyle name="Followed Hyperlink 39" xfId="21066" hidden="1"/>
    <cellStyle name="Followed Hyperlink 39" xfId="21350" hidden="1"/>
    <cellStyle name="Followed Hyperlink 39" xfId="21630" hidden="1"/>
    <cellStyle name="Followed Hyperlink 39" xfId="21914" hidden="1"/>
    <cellStyle name="Followed Hyperlink 39" xfId="22196" hidden="1"/>
    <cellStyle name="Followed Hyperlink 39" xfId="22476" hidden="1"/>
    <cellStyle name="Followed Hyperlink 39" xfId="22760" hidden="1"/>
    <cellStyle name="Followed Hyperlink 39" xfId="23042" hidden="1"/>
    <cellStyle name="Followed Hyperlink 39" xfId="23324" hidden="1"/>
    <cellStyle name="Followed Hyperlink 39" xfId="23606" hidden="1"/>
    <cellStyle name="Followed Hyperlink 39" xfId="23888" hidden="1"/>
    <cellStyle name="Followed Hyperlink 39" xfId="24170" hidden="1"/>
    <cellStyle name="Followed Hyperlink 39" xfId="24452" hidden="1"/>
    <cellStyle name="Followed Hyperlink 39" xfId="24734" hidden="1"/>
    <cellStyle name="Followed Hyperlink 39" xfId="25016" hidden="1"/>
    <cellStyle name="Followed Hyperlink 39" xfId="25298" hidden="1"/>
    <cellStyle name="Followed Hyperlink 39" xfId="25580" hidden="1"/>
    <cellStyle name="Followed Hyperlink 39" xfId="25862" hidden="1"/>
    <cellStyle name="Followed Hyperlink 39" xfId="26144" hidden="1"/>
    <cellStyle name="Followed Hyperlink 39" xfId="26424" hidden="1"/>
    <cellStyle name="Followed Hyperlink 39" xfId="26708" hidden="1"/>
    <cellStyle name="Followed Hyperlink 39" xfId="26990" hidden="1"/>
    <cellStyle name="Followed Hyperlink 39" xfId="27272" hidden="1"/>
    <cellStyle name="Followed Hyperlink 39" xfId="27554" hidden="1"/>
    <cellStyle name="Followed Hyperlink 39" xfId="27836" hidden="1"/>
    <cellStyle name="Followed Hyperlink 39" xfId="28108" hidden="1"/>
    <cellStyle name="Followed Hyperlink 39" xfId="28400" hidden="1"/>
    <cellStyle name="Followed Hyperlink 39" xfId="28682" hidden="1"/>
    <cellStyle name="Followed Hyperlink 39" xfId="28964" hidden="1"/>
    <cellStyle name="Followed Hyperlink 39" xfId="29246" hidden="1"/>
    <cellStyle name="Followed Hyperlink 39" xfId="29528" hidden="1"/>
    <cellStyle name="Followed Hyperlink 39" xfId="29810" hidden="1"/>
    <cellStyle name="Followed Hyperlink 39" xfId="30092" hidden="1"/>
    <cellStyle name="Followed Hyperlink 39" xfId="30374" hidden="1"/>
    <cellStyle name="Followed Hyperlink 39" xfId="30908" hidden="1"/>
    <cellStyle name="Followed Hyperlink 39" xfId="31243" hidden="1"/>
    <cellStyle name="Followed Hyperlink 39" xfId="31527" hidden="1"/>
    <cellStyle name="Followed Hyperlink 39" xfId="31807" hidden="1"/>
    <cellStyle name="Followed Hyperlink 39" xfId="32089" hidden="1"/>
    <cellStyle name="Followed Hyperlink 39" xfId="32373" hidden="1"/>
    <cellStyle name="Followed Hyperlink 39" xfId="32653" hidden="1"/>
    <cellStyle name="Followed Hyperlink 39" xfId="32937" hidden="1"/>
    <cellStyle name="Followed Hyperlink 39" xfId="33217" hidden="1"/>
    <cellStyle name="Followed Hyperlink 39" xfId="33501" hidden="1"/>
    <cellStyle name="Followed Hyperlink 39" xfId="33783" hidden="1"/>
    <cellStyle name="Followed Hyperlink 39" xfId="34063" hidden="1"/>
    <cellStyle name="Followed Hyperlink 39" xfId="34347" hidden="1"/>
    <cellStyle name="Followed Hyperlink 39" xfId="34629" hidden="1"/>
    <cellStyle name="Followed Hyperlink 39" xfId="34911" hidden="1"/>
    <cellStyle name="Followed Hyperlink 39" xfId="35193" hidden="1"/>
    <cellStyle name="Followed Hyperlink 39" xfId="35475" hidden="1"/>
    <cellStyle name="Followed Hyperlink 39" xfId="35757" hidden="1"/>
    <cellStyle name="Followed Hyperlink 39" xfId="36039" hidden="1"/>
    <cellStyle name="Followed Hyperlink 39" xfId="36321" hidden="1"/>
    <cellStyle name="Followed Hyperlink 39" xfId="36603" hidden="1"/>
    <cellStyle name="Followed Hyperlink 39" xfId="36885" hidden="1"/>
    <cellStyle name="Followed Hyperlink 39" xfId="37167" hidden="1"/>
    <cellStyle name="Followed Hyperlink 39" xfId="37449" hidden="1"/>
    <cellStyle name="Followed Hyperlink 39" xfId="37731" hidden="1"/>
    <cellStyle name="Followed Hyperlink 39" xfId="38011" hidden="1"/>
    <cellStyle name="Followed Hyperlink 39" xfId="38295" hidden="1"/>
    <cellStyle name="Followed Hyperlink 39" xfId="38577" hidden="1"/>
    <cellStyle name="Followed Hyperlink 39" xfId="38859" hidden="1"/>
    <cellStyle name="Followed Hyperlink 39" xfId="39141" hidden="1"/>
    <cellStyle name="Followed Hyperlink 39" xfId="39423" hidden="1"/>
    <cellStyle name="Followed Hyperlink 39" xfId="39695" hidden="1"/>
    <cellStyle name="Followed Hyperlink 39" xfId="39987" hidden="1"/>
    <cellStyle name="Followed Hyperlink 39" xfId="40269" hidden="1"/>
    <cellStyle name="Followed Hyperlink 39" xfId="40551" hidden="1"/>
    <cellStyle name="Followed Hyperlink 39" xfId="40833" hidden="1"/>
    <cellStyle name="Followed Hyperlink 39" xfId="41115" hidden="1"/>
    <cellStyle name="Followed Hyperlink 39" xfId="41397" hidden="1"/>
    <cellStyle name="Followed Hyperlink 39" xfId="41679" hidden="1"/>
    <cellStyle name="Followed Hyperlink 39" xfId="41961" hidden="1"/>
    <cellStyle name="Followed Hyperlink 39" xfId="42188" hidden="1"/>
    <cellStyle name="Followed Hyperlink 39" xfId="42523" hidden="1"/>
    <cellStyle name="Followed Hyperlink 39" xfId="42807" hidden="1"/>
    <cellStyle name="Followed Hyperlink 39" xfId="43087" hidden="1"/>
    <cellStyle name="Followed Hyperlink 39" xfId="43369" hidden="1"/>
    <cellStyle name="Followed Hyperlink 39" xfId="43653" hidden="1"/>
    <cellStyle name="Followed Hyperlink 39" xfId="43933" hidden="1"/>
    <cellStyle name="Followed Hyperlink 39" xfId="44217" hidden="1"/>
    <cellStyle name="Followed Hyperlink 39" xfId="44497" hidden="1"/>
    <cellStyle name="Followed Hyperlink 39" xfId="44781" hidden="1"/>
    <cellStyle name="Followed Hyperlink 39" xfId="45063" hidden="1"/>
    <cellStyle name="Followed Hyperlink 39" xfId="45343" hidden="1"/>
    <cellStyle name="Followed Hyperlink 39" xfId="45627" hidden="1"/>
    <cellStyle name="Followed Hyperlink 39" xfId="45909" hidden="1"/>
    <cellStyle name="Followed Hyperlink 39" xfId="46191" hidden="1"/>
    <cellStyle name="Followed Hyperlink 39" xfId="46473" hidden="1"/>
    <cellStyle name="Followed Hyperlink 39" xfId="46755" hidden="1"/>
    <cellStyle name="Followed Hyperlink 39" xfId="47037" hidden="1"/>
    <cellStyle name="Followed Hyperlink 39" xfId="47319" hidden="1"/>
    <cellStyle name="Followed Hyperlink 39" xfId="47601" hidden="1"/>
    <cellStyle name="Followed Hyperlink 39" xfId="47883" hidden="1"/>
    <cellStyle name="Followed Hyperlink 39" xfId="48165" hidden="1"/>
    <cellStyle name="Followed Hyperlink 39" xfId="48447" hidden="1"/>
    <cellStyle name="Followed Hyperlink 39" xfId="48729" hidden="1"/>
    <cellStyle name="Followed Hyperlink 39" xfId="49011" hidden="1"/>
    <cellStyle name="Followed Hyperlink 39" xfId="49291" hidden="1"/>
    <cellStyle name="Followed Hyperlink 39" xfId="49575" hidden="1"/>
    <cellStyle name="Followed Hyperlink 39" xfId="49857" hidden="1"/>
    <cellStyle name="Followed Hyperlink 39" xfId="50139" hidden="1"/>
    <cellStyle name="Followed Hyperlink 39" xfId="50421" hidden="1"/>
    <cellStyle name="Followed Hyperlink 39" xfId="50703" hidden="1"/>
    <cellStyle name="Followed Hyperlink 39" xfId="50975" hidden="1"/>
    <cellStyle name="Followed Hyperlink 39" xfId="51267" hidden="1"/>
    <cellStyle name="Followed Hyperlink 39" xfId="51549" hidden="1"/>
    <cellStyle name="Followed Hyperlink 39" xfId="51831" hidden="1"/>
    <cellStyle name="Followed Hyperlink 39" xfId="52113" hidden="1"/>
    <cellStyle name="Followed Hyperlink 39" xfId="52395" hidden="1"/>
    <cellStyle name="Followed Hyperlink 39" xfId="52677" hidden="1"/>
    <cellStyle name="Followed Hyperlink 39" xfId="52959" hidden="1"/>
    <cellStyle name="Followed Hyperlink 39" xfId="53241" hidden="1"/>
    <cellStyle name="Followed Hyperlink 4" xfId="3975" hidden="1"/>
    <cellStyle name="Followed Hyperlink 4" xfId="4520" hidden="1"/>
    <cellStyle name="Followed Hyperlink 4" xfId="4804" hidden="1"/>
    <cellStyle name="Followed Hyperlink 4" xfId="5084" hidden="1"/>
    <cellStyle name="Followed Hyperlink 4" xfId="5366" hidden="1"/>
    <cellStyle name="Followed Hyperlink 4" xfId="5650" hidden="1"/>
    <cellStyle name="Followed Hyperlink 4" xfId="5930" hidden="1"/>
    <cellStyle name="Followed Hyperlink 4" xfId="6214" hidden="1"/>
    <cellStyle name="Followed Hyperlink 4" xfId="6494" hidden="1"/>
    <cellStyle name="Followed Hyperlink 4" xfId="6778" hidden="1"/>
    <cellStyle name="Followed Hyperlink 4" xfId="7060" hidden="1"/>
    <cellStyle name="Followed Hyperlink 4" xfId="7340" hidden="1"/>
    <cellStyle name="Followed Hyperlink 4" xfId="7624" hidden="1"/>
    <cellStyle name="Followed Hyperlink 4" xfId="7906" hidden="1"/>
    <cellStyle name="Followed Hyperlink 4" xfId="8188" hidden="1"/>
    <cellStyle name="Followed Hyperlink 4" xfId="8470" hidden="1"/>
    <cellStyle name="Followed Hyperlink 4" xfId="8752" hidden="1"/>
    <cellStyle name="Followed Hyperlink 4" xfId="9034" hidden="1"/>
    <cellStyle name="Followed Hyperlink 4" xfId="9316" hidden="1"/>
    <cellStyle name="Followed Hyperlink 4" xfId="9598" hidden="1"/>
    <cellStyle name="Followed Hyperlink 4" xfId="9880" hidden="1"/>
    <cellStyle name="Followed Hyperlink 4" xfId="10162" hidden="1"/>
    <cellStyle name="Followed Hyperlink 4" xfId="10444" hidden="1"/>
    <cellStyle name="Followed Hyperlink 4" xfId="10726" hidden="1"/>
    <cellStyle name="Followed Hyperlink 4" xfId="11008" hidden="1"/>
    <cellStyle name="Followed Hyperlink 4" xfId="11288" hidden="1"/>
    <cellStyle name="Followed Hyperlink 4" xfId="11572" hidden="1"/>
    <cellStyle name="Followed Hyperlink 4" xfId="11854" hidden="1"/>
    <cellStyle name="Followed Hyperlink 4" xfId="12136" hidden="1"/>
    <cellStyle name="Followed Hyperlink 4" xfId="12418" hidden="1"/>
    <cellStyle name="Followed Hyperlink 4" xfId="12700" hidden="1"/>
    <cellStyle name="Followed Hyperlink 4" xfId="12972" hidden="1"/>
    <cellStyle name="Followed Hyperlink 4" xfId="13264" hidden="1"/>
    <cellStyle name="Followed Hyperlink 4" xfId="13546" hidden="1"/>
    <cellStyle name="Followed Hyperlink 4" xfId="13828" hidden="1"/>
    <cellStyle name="Followed Hyperlink 4" xfId="14110" hidden="1"/>
    <cellStyle name="Followed Hyperlink 4" xfId="14392" hidden="1"/>
    <cellStyle name="Followed Hyperlink 4" xfId="14674" hidden="1"/>
    <cellStyle name="Followed Hyperlink 4" xfId="14956" hidden="1"/>
    <cellStyle name="Followed Hyperlink 4" xfId="15238" hidden="1"/>
    <cellStyle name="Followed Hyperlink 4" xfId="19251" hidden="1"/>
    <cellStyle name="Followed Hyperlink 4" xfId="19796" hidden="1"/>
    <cellStyle name="Followed Hyperlink 4" xfId="20080" hidden="1"/>
    <cellStyle name="Followed Hyperlink 4" xfId="20360" hidden="1"/>
    <cellStyle name="Followed Hyperlink 4" xfId="20642" hidden="1"/>
    <cellStyle name="Followed Hyperlink 4" xfId="20926" hidden="1"/>
    <cellStyle name="Followed Hyperlink 4" xfId="21206" hidden="1"/>
    <cellStyle name="Followed Hyperlink 4" xfId="21490" hidden="1"/>
    <cellStyle name="Followed Hyperlink 4" xfId="21770" hidden="1"/>
    <cellStyle name="Followed Hyperlink 4" xfId="22054" hidden="1"/>
    <cellStyle name="Followed Hyperlink 4" xfId="22336" hidden="1"/>
    <cellStyle name="Followed Hyperlink 4" xfId="22616" hidden="1"/>
    <cellStyle name="Followed Hyperlink 4" xfId="22900" hidden="1"/>
    <cellStyle name="Followed Hyperlink 4" xfId="23182" hidden="1"/>
    <cellStyle name="Followed Hyperlink 4" xfId="23464" hidden="1"/>
    <cellStyle name="Followed Hyperlink 4" xfId="23746" hidden="1"/>
    <cellStyle name="Followed Hyperlink 4" xfId="24028" hidden="1"/>
    <cellStyle name="Followed Hyperlink 4" xfId="24310" hidden="1"/>
    <cellStyle name="Followed Hyperlink 4" xfId="24592" hidden="1"/>
    <cellStyle name="Followed Hyperlink 4" xfId="24874" hidden="1"/>
    <cellStyle name="Followed Hyperlink 4" xfId="25156" hidden="1"/>
    <cellStyle name="Followed Hyperlink 4" xfId="25438" hidden="1"/>
    <cellStyle name="Followed Hyperlink 4" xfId="25720" hidden="1"/>
    <cellStyle name="Followed Hyperlink 4" xfId="26002" hidden="1"/>
    <cellStyle name="Followed Hyperlink 4" xfId="26284" hidden="1"/>
    <cellStyle name="Followed Hyperlink 4" xfId="26564" hidden="1"/>
    <cellStyle name="Followed Hyperlink 4" xfId="26848" hidden="1"/>
    <cellStyle name="Followed Hyperlink 4" xfId="27130" hidden="1"/>
    <cellStyle name="Followed Hyperlink 4" xfId="27412" hidden="1"/>
    <cellStyle name="Followed Hyperlink 4" xfId="27694" hidden="1"/>
    <cellStyle name="Followed Hyperlink 4" xfId="27976" hidden="1"/>
    <cellStyle name="Followed Hyperlink 4" xfId="28248" hidden="1"/>
    <cellStyle name="Followed Hyperlink 4" xfId="28540" hidden="1"/>
    <cellStyle name="Followed Hyperlink 4" xfId="28822" hidden="1"/>
    <cellStyle name="Followed Hyperlink 4" xfId="29104" hidden="1"/>
    <cellStyle name="Followed Hyperlink 4" xfId="29386" hidden="1"/>
    <cellStyle name="Followed Hyperlink 4" xfId="29668" hidden="1"/>
    <cellStyle name="Followed Hyperlink 4" xfId="29950" hidden="1"/>
    <cellStyle name="Followed Hyperlink 4" xfId="30232" hidden="1"/>
    <cellStyle name="Followed Hyperlink 4" xfId="30514" hidden="1"/>
    <cellStyle name="Followed Hyperlink 4" xfId="30838" hidden="1"/>
    <cellStyle name="Followed Hyperlink 4" xfId="31383" hidden="1"/>
    <cellStyle name="Followed Hyperlink 4" xfId="31667" hidden="1"/>
    <cellStyle name="Followed Hyperlink 4" xfId="31947" hidden="1"/>
    <cellStyle name="Followed Hyperlink 4" xfId="32229" hidden="1"/>
    <cellStyle name="Followed Hyperlink 4" xfId="32513" hidden="1"/>
    <cellStyle name="Followed Hyperlink 4" xfId="32793" hidden="1"/>
    <cellStyle name="Followed Hyperlink 4" xfId="33077" hidden="1"/>
    <cellStyle name="Followed Hyperlink 4" xfId="33357" hidden="1"/>
    <cellStyle name="Followed Hyperlink 4" xfId="33641" hidden="1"/>
    <cellStyle name="Followed Hyperlink 4" xfId="33923" hidden="1"/>
    <cellStyle name="Followed Hyperlink 4" xfId="34203" hidden="1"/>
    <cellStyle name="Followed Hyperlink 4" xfId="34487" hidden="1"/>
    <cellStyle name="Followed Hyperlink 4" xfId="34769" hidden="1"/>
    <cellStyle name="Followed Hyperlink 4" xfId="35051" hidden="1"/>
    <cellStyle name="Followed Hyperlink 4" xfId="35333" hidden="1"/>
    <cellStyle name="Followed Hyperlink 4" xfId="35615" hidden="1"/>
    <cellStyle name="Followed Hyperlink 4" xfId="35897" hidden="1"/>
    <cellStyle name="Followed Hyperlink 4" xfId="36179" hidden="1"/>
    <cellStyle name="Followed Hyperlink 4" xfId="36461" hidden="1"/>
    <cellStyle name="Followed Hyperlink 4" xfId="36743" hidden="1"/>
    <cellStyle name="Followed Hyperlink 4" xfId="37025" hidden="1"/>
    <cellStyle name="Followed Hyperlink 4" xfId="37307" hidden="1"/>
    <cellStyle name="Followed Hyperlink 4" xfId="37589" hidden="1"/>
    <cellStyle name="Followed Hyperlink 4" xfId="37871" hidden="1"/>
    <cellStyle name="Followed Hyperlink 4" xfId="38151" hidden="1"/>
    <cellStyle name="Followed Hyperlink 4" xfId="38435" hidden="1"/>
    <cellStyle name="Followed Hyperlink 4" xfId="38717" hidden="1"/>
    <cellStyle name="Followed Hyperlink 4" xfId="38999" hidden="1"/>
    <cellStyle name="Followed Hyperlink 4" xfId="39281" hidden="1"/>
    <cellStyle name="Followed Hyperlink 4" xfId="39563" hidden="1"/>
    <cellStyle name="Followed Hyperlink 4" xfId="39835" hidden="1"/>
    <cellStyle name="Followed Hyperlink 4" xfId="40127" hidden="1"/>
    <cellStyle name="Followed Hyperlink 4" xfId="40409" hidden="1"/>
    <cellStyle name="Followed Hyperlink 4" xfId="40691" hidden="1"/>
    <cellStyle name="Followed Hyperlink 4" xfId="40973" hidden="1"/>
    <cellStyle name="Followed Hyperlink 4" xfId="41255" hidden="1"/>
    <cellStyle name="Followed Hyperlink 4" xfId="41537" hidden="1"/>
    <cellStyle name="Followed Hyperlink 4" xfId="41819" hidden="1"/>
    <cellStyle name="Followed Hyperlink 4" xfId="42101" hidden="1"/>
    <cellStyle name="Followed Hyperlink 4" xfId="42118" hidden="1"/>
    <cellStyle name="Followed Hyperlink 4" xfId="42663" hidden="1"/>
    <cellStyle name="Followed Hyperlink 4" xfId="42947" hidden="1"/>
    <cellStyle name="Followed Hyperlink 4" xfId="43227" hidden="1"/>
    <cellStyle name="Followed Hyperlink 4" xfId="43509" hidden="1"/>
    <cellStyle name="Followed Hyperlink 4" xfId="43793" hidden="1"/>
    <cellStyle name="Followed Hyperlink 4" xfId="44073" hidden="1"/>
    <cellStyle name="Followed Hyperlink 4" xfId="44357" hidden="1"/>
    <cellStyle name="Followed Hyperlink 4" xfId="44637" hidden="1"/>
    <cellStyle name="Followed Hyperlink 4" xfId="44921" hidden="1"/>
    <cellStyle name="Followed Hyperlink 4" xfId="45203" hidden="1"/>
    <cellStyle name="Followed Hyperlink 4" xfId="45483" hidden="1"/>
    <cellStyle name="Followed Hyperlink 4" xfId="45767" hidden="1"/>
    <cellStyle name="Followed Hyperlink 4" xfId="46049" hidden="1"/>
    <cellStyle name="Followed Hyperlink 4" xfId="46331" hidden="1"/>
    <cellStyle name="Followed Hyperlink 4" xfId="46613" hidden="1"/>
    <cellStyle name="Followed Hyperlink 4" xfId="46895" hidden="1"/>
    <cellStyle name="Followed Hyperlink 4" xfId="47177" hidden="1"/>
    <cellStyle name="Followed Hyperlink 4" xfId="47459" hidden="1"/>
    <cellStyle name="Followed Hyperlink 4" xfId="47741" hidden="1"/>
    <cellStyle name="Followed Hyperlink 4" xfId="48023" hidden="1"/>
    <cellStyle name="Followed Hyperlink 4" xfId="48305" hidden="1"/>
    <cellStyle name="Followed Hyperlink 4" xfId="48587" hidden="1"/>
    <cellStyle name="Followed Hyperlink 4" xfId="48869" hidden="1"/>
    <cellStyle name="Followed Hyperlink 4" xfId="49151" hidden="1"/>
    <cellStyle name="Followed Hyperlink 4" xfId="49431" hidden="1"/>
    <cellStyle name="Followed Hyperlink 4" xfId="49715" hidden="1"/>
    <cellStyle name="Followed Hyperlink 4" xfId="49997" hidden="1"/>
    <cellStyle name="Followed Hyperlink 4" xfId="50279" hidden="1"/>
    <cellStyle name="Followed Hyperlink 4" xfId="50561" hidden="1"/>
    <cellStyle name="Followed Hyperlink 4" xfId="50843" hidden="1"/>
    <cellStyle name="Followed Hyperlink 4" xfId="51115" hidden="1"/>
    <cellStyle name="Followed Hyperlink 4" xfId="51407" hidden="1"/>
    <cellStyle name="Followed Hyperlink 4" xfId="51689" hidden="1"/>
    <cellStyle name="Followed Hyperlink 4" xfId="51971" hidden="1"/>
    <cellStyle name="Followed Hyperlink 4" xfId="52253" hidden="1"/>
    <cellStyle name="Followed Hyperlink 4" xfId="52535" hidden="1"/>
    <cellStyle name="Followed Hyperlink 4" xfId="52817" hidden="1"/>
    <cellStyle name="Followed Hyperlink 4" xfId="53099" hidden="1"/>
    <cellStyle name="Followed Hyperlink 4" xfId="53381" hidden="1"/>
    <cellStyle name="Followed Hyperlink 40" xfId="4047" hidden="1"/>
    <cellStyle name="Followed Hyperlink 40" xfId="4376" hidden="1"/>
    <cellStyle name="Followed Hyperlink 40" xfId="4660" hidden="1"/>
    <cellStyle name="Followed Hyperlink 40" xfId="4940" hidden="1"/>
    <cellStyle name="Followed Hyperlink 40" xfId="5222" hidden="1"/>
    <cellStyle name="Followed Hyperlink 40" xfId="5506" hidden="1"/>
    <cellStyle name="Followed Hyperlink 40" xfId="5786" hidden="1"/>
    <cellStyle name="Followed Hyperlink 40" xfId="6070" hidden="1"/>
    <cellStyle name="Followed Hyperlink 40" xfId="6350" hidden="1"/>
    <cellStyle name="Followed Hyperlink 40" xfId="6634" hidden="1"/>
    <cellStyle name="Followed Hyperlink 40" xfId="6916" hidden="1"/>
    <cellStyle name="Followed Hyperlink 40" xfId="7196" hidden="1"/>
    <cellStyle name="Followed Hyperlink 40" xfId="7480" hidden="1"/>
    <cellStyle name="Followed Hyperlink 40" xfId="7762" hidden="1"/>
    <cellStyle name="Followed Hyperlink 40" xfId="8044" hidden="1"/>
    <cellStyle name="Followed Hyperlink 40" xfId="8326" hidden="1"/>
    <cellStyle name="Followed Hyperlink 40" xfId="8608" hidden="1"/>
    <cellStyle name="Followed Hyperlink 40" xfId="8890" hidden="1"/>
    <cellStyle name="Followed Hyperlink 40" xfId="9172" hidden="1"/>
    <cellStyle name="Followed Hyperlink 40" xfId="9454" hidden="1"/>
    <cellStyle name="Followed Hyperlink 40" xfId="9736" hidden="1"/>
    <cellStyle name="Followed Hyperlink 40" xfId="10018" hidden="1"/>
    <cellStyle name="Followed Hyperlink 40" xfId="10300" hidden="1"/>
    <cellStyle name="Followed Hyperlink 40" xfId="10582" hidden="1"/>
    <cellStyle name="Followed Hyperlink 40" xfId="10864" hidden="1"/>
    <cellStyle name="Followed Hyperlink 40" xfId="11144" hidden="1"/>
    <cellStyle name="Followed Hyperlink 40" xfId="11428" hidden="1"/>
    <cellStyle name="Followed Hyperlink 40" xfId="11710" hidden="1"/>
    <cellStyle name="Followed Hyperlink 40" xfId="11992" hidden="1"/>
    <cellStyle name="Followed Hyperlink 40" xfId="12274" hidden="1"/>
    <cellStyle name="Followed Hyperlink 40" xfId="12556" hidden="1"/>
    <cellStyle name="Followed Hyperlink 40" xfId="12828" hidden="1"/>
    <cellStyle name="Followed Hyperlink 40" xfId="13120" hidden="1"/>
    <cellStyle name="Followed Hyperlink 40" xfId="13402" hidden="1"/>
    <cellStyle name="Followed Hyperlink 40" xfId="13684" hidden="1"/>
    <cellStyle name="Followed Hyperlink 40" xfId="13966" hidden="1"/>
    <cellStyle name="Followed Hyperlink 40" xfId="14248" hidden="1"/>
    <cellStyle name="Followed Hyperlink 40" xfId="14530" hidden="1"/>
    <cellStyle name="Followed Hyperlink 40" xfId="14812" hidden="1"/>
    <cellStyle name="Followed Hyperlink 40" xfId="15094" hidden="1"/>
    <cellStyle name="Followed Hyperlink 40" xfId="19323" hidden="1"/>
    <cellStyle name="Followed Hyperlink 40" xfId="19652" hidden="1"/>
    <cellStyle name="Followed Hyperlink 40" xfId="19936" hidden="1"/>
    <cellStyle name="Followed Hyperlink 40" xfId="20216" hidden="1"/>
    <cellStyle name="Followed Hyperlink 40" xfId="20498" hidden="1"/>
    <cellStyle name="Followed Hyperlink 40" xfId="20782" hidden="1"/>
    <cellStyle name="Followed Hyperlink 40" xfId="21062" hidden="1"/>
    <cellStyle name="Followed Hyperlink 40" xfId="21346" hidden="1"/>
    <cellStyle name="Followed Hyperlink 40" xfId="21626" hidden="1"/>
    <cellStyle name="Followed Hyperlink 40" xfId="21910" hidden="1"/>
    <cellStyle name="Followed Hyperlink 40" xfId="22192" hidden="1"/>
    <cellStyle name="Followed Hyperlink 40" xfId="22472" hidden="1"/>
    <cellStyle name="Followed Hyperlink 40" xfId="22756" hidden="1"/>
    <cellStyle name="Followed Hyperlink 40" xfId="23038" hidden="1"/>
    <cellStyle name="Followed Hyperlink 40" xfId="23320" hidden="1"/>
    <cellStyle name="Followed Hyperlink 40" xfId="23602" hidden="1"/>
    <cellStyle name="Followed Hyperlink 40" xfId="23884" hidden="1"/>
    <cellStyle name="Followed Hyperlink 40" xfId="24166" hidden="1"/>
    <cellStyle name="Followed Hyperlink 40" xfId="24448" hidden="1"/>
    <cellStyle name="Followed Hyperlink 40" xfId="24730" hidden="1"/>
    <cellStyle name="Followed Hyperlink 40" xfId="25012" hidden="1"/>
    <cellStyle name="Followed Hyperlink 40" xfId="25294" hidden="1"/>
    <cellStyle name="Followed Hyperlink 40" xfId="25576" hidden="1"/>
    <cellStyle name="Followed Hyperlink 40" xfId="25858" hidden="1"/>
    <cellStyle name="Followed Hyperlink 40" xfId="26140" hidden="1"/>
    <cellStyle name="Followed Hyperlink 40" xfId="26420" hidden="1"/>
    <cellStyle name="Followed Hyperlink 40" xfId="26704" hidden="1"/>
    <cellStyle name="Followed Hyperlink 40" xfId="26986" hidden="1"/>
    <cellStyle name="Followed Hyperlink 40" xfId="27268" hidden="1"/>
    <cellStyle name="Followed Hyperlink 40" xfId="27550" hidden="1"/>
    <cellStyle name="Followed Hyperlink 40" xfId="27832" hidden="1"/>
    <cellStyle name="Followed Hyperlink 40" xfId="28104" hidden="1"/>
    <cellStyle name="Followed Hyperlink 40" xfId="28396" hidden="1"/>
    <cellStyle name="Followed Hyperlink 40" xfId="28678" hidden="1"/>
    <cellStyle name="Followed Hyperlink 40" xfId="28960" hidden="1"/>
    <cellStyle name="Followed Hyperlink 40" xfId="29242" hidden="1"/>
    <cellStyle name="Followed Hyperlink 40" xfId="29524" hidden="1"/>
    <cellStyle name="Followed Hyperlink 40" xfId="29806" hidden="1"/>
    <cellStyle name="Followed Hyperlink 40" xfId="30088" hidden="1"/>
    <cellStyle name="Followed Hyperlink 40" xfId="30370" hidden="1"/>
    <cellStyle name="Followed Hyperlink 40" xfId="30910" hidden="1"/>
    <cellStyle name="Followed Hyperlink 40" xfId="31239" hidden="1"/>
    <cellStyle name="Followed Hyperlink 40" xfId="31523" hidden="1"/>
    <cellStyle name="Followed Hyperlink 40" xfId="31803" hidden="1"/>
    <cellStyle name="Followed Hyperlink 40" xfId="32085" hidden="1"/>
    <cellStyle name="Followed Hyperlink 40" xfId="32369" hidden="1"/>
    <cellStyle name="Followed Hyperlink 40" xfId="32649" hidden="1"/>
    <cellStyle name="Followed Hyperlink 40" xfId="32933" hidden="1"/>
    <cellStyle name="Followed Hyperlink 40" xfId="33213" hidden="1"/>
    <cellStyle name="Followed Hyperlink 40" xfId="33497" hidden="1"/>
    <cellStyle name="Followed Hyperlink 40" xfId="33779" hidden="1"/>
    <cellStyle name="Followed Hyperlink 40" xfId="34059" hidden="1"/>
    <cellStyle name="Followed Hyperlink 40" xfId="34343" hidden="1"/>
    <cellStyle name="Followed Hyperlink 40" xfId="34625" hidden="1"/>
    <cellStyle name="Followed Hyperlink 40" xfId="34907" hidden="1"/>
    <cellStyle name="Followed Hyperlink 40" xfId="35189" hidden="1"/>
    <cellStyle name="Followed Hyperlink 40" xfId="35471" hidden="1"/>
    <cellStyle name="Followed Hyperlink 40" xfId="35753" hidden="1"/>
    <cellStyle name="Followed Hyperlink 40" xfId="36035" hidden="1"/>
    <cellStyle name="Followed Hyperlink 40" xfId="36317" hidden="1"/>
    <cellStyle name="Followed Hyperlink 40" xfId="36599" hidden="1"/>
    <cellStyle name="Followed Hyperlink 40" xfId="36881" hidden="1"/>
    <cellStyle name="Followed Hyperlink 40" xfId="37163" hidden="1"/>
    <cellStyle name="Followed Hyperlink 40" xfId="37445" hidden="1"/>
    <cellStyle name="Followed Hyperlink 40" xfId="37727" hidden="1"/>
    <cellStyle name="Followed Hyperlink 40" xfId="38007" hidden="1"/>
    <cellStyle name="Followed Hyperlink 40" xfId="38291" hidden="1"/>
    <cellStyle name="Followed Hyperlink 40" xfId="38573" hidden="1"/>
    <cellStyle name="Followed Hyperlink 40" xfId="38855" hidden="1"/>
    <cellStyle name="Followed Hyperlink 40" xfId="39137" hidden="1"/>
    <cellStyle name="Followed Hyperlink 40" xfId="39419" hidden="1"/>
    <cellStyle name="Followed Hyperlink 40" xfId="39691" hidden="1"/>
    <cellStyle name="Followed Hyperlink 40" xfId="39983" hidden="1"/>
    <cellStyle name="Followed Hyperlink 40" xfId="40265" hidden="1"/>
    <cellStyle name="Followed Hyperlink 40" xfId="40547" hidden="1"/>
    <cellStyle name="Followed Hyperlink 40" xfId="40829" hidden="1"/>
    <cellStyle name="Followed Hyperlink 40" xfId="41111" hidden="1"/>
    <cellStyle name="Followed Hyperlink 40" xfId="41393" hidden="1"/>
    <cellStyle name="Followed Hyperlink 40" xfId="41675" hidden="1"/>
    <cellStyle name="Followed Hyperlink 40" xfId="41957" hidden="1"/>
    <cellStyle name="Followed Hyperlink 40" xfId="42190" hidden="1"/>
    <cellStyle name="Followed Hyperlink 40" xfId="42519" hidden="1"/>
    <cellStyle name="Followed Hyperlink 40" xfId="42803" hidden="1"/>
    <cellStyle name="Followed Hyperlink 40" xfId="43083" hidden="1"/>
    <cellStyle name="Followed Hyperlink 40" xfId="43365" hidden="1"/>
    <cellStyle name="Followed Hyperlink 40" xfId="43649" hidden="1"/>
    <cellStyle name="Followed Hyperlink 40" xfId="43929" hidden="1"/>
    <cellStyle name="Followed Hyperlink 40" xfId="44213" hidden="1"/>
    <cellStyle name="Followed Hyperlink 40" xfId="44493" hidden="1"/>
    <cellStyle name="Followed Hyperlink 40" xfId="44777" hidden="1"/>
    <cellStyle name="Followed Hyperlink 40" xfId="45059" hidden="1"/>
    <cellStyle name="Followed Hyperlink 40" xfId="45339" hidden="1"/>
    <cellStyle name="Followed Hyperlink 40" xfId="45623" hidden="1"/>
    <cellStyle name="Followed Hyperlink 40" xfId="45905" hidden="1"/>
    <cellStyle name="Followed Hyperlink 40" xfId="46187" hidden="1"/>
    <cellStyle name="Followed Hyperlink 40" xfId="46469" hidden="1"/>
    <cellStyle name="Followed Hyperlink 40" xfId="46751" hidden="1"/>
    <cellStyle name="Followed Hyperlink 40" xfId="47033" hidden="1"/>
    <cellStyle name="Followed Hyperlink 40" xfId="47315" hidden="1"/>
    <cellStyle name="Followed Hyperlink 40" xfId="47597" hidden="1"/>
    <cellStyle name="Followed Hyperlink 40" xfId="47879" hidden="1"/>
    <cellStyle name="Followed Hyperlink 40" xfId="48161" hidden="1"/>
    <cellStyle name="Followed Hyperlink 40" xfId="48443" hidden="1"/>
    <cellStyle name="Followed Hyperlink 40" xfId="48725" hidden="1"/>
    <cellStyle name="Followed Hyperlink 40" xfId="49007" hidden="1"/>
    <cellStyle name="Followed Hyperlink 40" xfId="49287" hidden="1"/>
    <cellStyle name="Followed Hyperlink 40" xfId="49571" hidden="1"/>
    <cellStyle name="Followed Hyperlink 40" xfId="49853" hidden="1"/>
    <cellStyle name="Followed Hyperlink 40" xfId="50135" hidden="1"/>
    <cellStyle name="Followed Hyperlink 40" xfId="50417" hidden="1"/>
    <cellStyle name="Followed Hyperlink 40" xfId="50699" hidden="1"/>
    <cellStyle name="Followed Hyperlink 40" xfId="50971" hidden="1"/>
    <cellStyle name="Followed Hyperlink 40" xfId="51263" hidden="1"/>
    <cellStyle name="Followed Hyperlink 40" xfId="51545" hidden="1"/>
    <cellStyle name="Followed Hyperlink 40" xfId="51827" hidden="1"/>
    <cellStyle name="Followed Hyperlink 40" xfId="52109" hidden="1"/>
    <cellStyle name="Followed Hyperlink 40" xfId="52391" hidden="1"/>
    <cellStyle name="Followed Hyperlink 40" xfId="52673" hidden="1"/>
    <cellStyle name="Followed Hyperlink 40" xfId="52955" hidden="1"/>
    <cellStyle name="Followed Hyperlink 40" xfId="53237" hidden="1"/>
    <cellStyle name="Followed Hyperlink 41" xfId="4049" hidden="1"/>
    <cellStyle name="Followed Hyperlink 41" xfId="4372" hidden="1"/>
    <cellStyle name="Followed Hyperlink 41" xfId="4656" hidden="1"/>
    <cellStyle name="Followed Hyperlink 41" xfId="4936" hidden="1"/>
    <cellStyle name="Followed Hyperlink 41" xfId="5218" hidden="1"/>
    <cellStyle name="Followed Hyperlink 41" xfId="5502" hidden="1"/>
    <cellStyle name="Followed Hyperlink 41" xfId="5782" hidden="1"/>
    <cellStyle name="Followed Hyperlink 41" xfId="6066" hidden="1"/>
    <cellStyle name="Followed Hyperlink 41" xfId="6346" hidden="1"/>
    <cellStyle name="Followed Hyperlink 41" xfId="6630" hidden="1"/>
    <cellStyle name="Followed Hyperlink 41" xfId="6912" hidden="1"/>
    <cellStyle name="Followed Hyperlink 41" xfId="7192" hidden="1"/>
    <cellStyle name="Followed Hyperlink 41" xfId="7476" hidden="1"/>
    <cellStyle name="Followed Hyperlink 41" xfId="7758" hidden="1"/>
    <cellStyle name="Followed Hyperlink 41" xfId="8040" hidden="1"/>
    <cellStyle name="Followed Hyperlink 41" xfId="8322" hidden="1"/>
    <cellStyle name="Followed Hyperlink 41" xfId="8604" hidden="1"/>
    <cellStyle name="Followed Hyperlink 41" xfId="8886" hidden="1"/>
    <cellStyle name="Followed Hyperlink 41" xfId="9168" hidden="1"/>
    <cellStyle name="Followed Hyperlink 41" xfId="9450" hidden="1"/>
    <cellStyle name="Followed Hyperlink 41" xfId="9732" hidden="1"/>
    <cellStyle name="Followed Hyperlink 41" xfId="10014" hidden="1"/>
    <cellStyle name="Followed Hyperlink 41" xfId="10296" hidden="1"/>
    <cellStyle name="Followed Hyperlink 41" xfId="10578" hidden="1"/>
    <cellStyle name="Followed Hyperlink 41" xfId="10860" hidden="1"/>
    <cellStyle name="Followed Hyperlink 41" xfId="11140" hidden="1"/>
    <cellStyle name="Followed Hyperlink 41" xfId="11424" hidden="1"/>
    <cellStyle name="Followed Hyperlink 41" xfId="11706" hidden="1"/>
    <cellStyle name="Followed Hyperlink 41" xfId="11988" hidden="1"/>
    <cellStyle name="Followed Hyperlink 41" xfId="12270" hidden="1"/>
    <cellStyle name="Followed Hyperlink 41" xfId="12552" hidden="1"/>
    <cellStyle name="Followed Hyperlink 41" xfId="12824" hidden="1"/>
    <cellStyle name="Followed Hyperlink 41" xfId="13116" hidden="1"/>
    <cellStyle name="Followed Hyperlink 41" xfId="13398" hidden="1"/>
    <cellStyle name="Followed Hyperlink 41" xfId="13680" hidden="1"/>
    <cellStyle name="Followed Hyperlink 41" xfId="13962" hidden="1"/>
    <cellStyle name="Followed Hyperlink 41" xfId="14244" hidden="1"/>
    <cellStyle name="Followed Hyperlink 41" xfId="14526" hidden="1"/>
    <cellStyle name="Followed Hyperlink 41" xfId="14808" hidden="1"/>
    <cellStyle name="Followed Hyperlink 41" xfId="15090" hidden="1"/>
    <cellStyle name="Followed Hyperlink 41" xfId="19325" hidden="1"/>
    <cellStyle name="Followed Hyperlink 41" xfId="19648" hidden="1"/>
    <cellStyle name="Followed Hyperlink 41" xfId="19932" hidden="1"/>
    <cellStyle name="Followed Hyperlink 41" xfId="20212" hidden="1"/>
    <cellStyle name="Followed Hyperlink 41" xfId="20494" hidden="1"/>
    <cellStyle name="Followed Hyperlink 41" xfId="20778" hidden="1"/>
    <cellStyle name="Followed Hyperlink 41" xfId="21058" hidden="1"/>
    <cellStyle name="Followed Hyperlink 41" xfId="21342" hidden="1"/>
    <cellStyle name="Followed Hyperlink 41" xfId="21622" hidden="1"/>
    <cellStyle name="Followed Hyperlink 41" xfId="21906" hidden="1"/>
    <cellStyle name="Followed Hyperlink 41" xfId="22188" hidden="1"/>
    <cellStyle name="Followed Hyperlink 41" xfId="22468" hidden="1"/>
    <cellStyle name="Followed Hyperlink 41" xfId="22752" hidden="1"/>
    <cellStyle name="Followed Hyperlink 41" xfId="23034" hidden="1"/>
    <cellStyle name="Followed Hyperlink 41" xfId="23316" hidden="1"/>
    <cellStyle name="Followed Hyperlink 41" xfId="23598" hidden="1"/>
    <cellStyle name="Followed Hyperlink 41" xfId="23880" hidden="1"/>
    <cellStyle name="Followed Hyperlink 41" xfId="24162" hidden="1"/>
    <cellStyle name="Followed Hyperlink 41" xfId="24444" hidden="1"/>
    <cellStyle name="Followed Hyperlink 41" xfId="24726" hidden="1"/>
    <cellStyle name="Followed Hyperlink 41" xfId="25008" hidden="1"/>
    <cellStyle name="Followed Hyperlink 41" xfId="25290" hidden="1"/>
    <cellStyle name="Followed Hyperlink 41" xfId="25572" hidden="1"/>
    <cellStyle name="Followed Hyperlink 41" xfId="25854" hidden="1"/>
    <cellStyle name="Followed Hyperlink 41" xfId="26136" hidden="1"/>
    <cellStyle name="Followed Hyperlink 41" xfId="26416" hidden="1"/>
    <cellStyle name="Followed Hyperlink 41" xfId="26700" hidden="1"/>
    <cellStyle name="Followed Hyperlink 41" xfId="26982" hidden="1"/>
    <cellStyle name="Followed Hyperlink 41" xfId="27264" hidden="1"/>
    <cellStyle name="Followed Hyperlink 41" xfId="27546" hidden="1"/>
    <cellStyle name="Followed Hyperlink 41" xfId="27828" hidden="1"/>
    <cellStyle name="Followed Hyperlink 41" xfId="28100" hidden="1"/>
    <cellStyle name="Followed Hyperlink 41" xfId="28392" hidden="1"/>
    <cellStyle name="Followed Hyperlink 41" xfId="28674" hidden="1"/>
    <cellStyle name="Followed Hyperlink 41" xfId="28956" hidden="1"/>
    <cellStyle name="Followed Hyperlink 41" xfId="29238" hidden="1"/>
    <cellStyle name="Followed Hyperlink 41" xfId="29520" hidden="1"/>
    <cellStyle name="Followed Hyperlink 41" xfId="29802" hidden="1"/>
    <cellStyle name="Followed Hyperlink 41" xfId="30084" hidden="1"/>
    <cellStyle name="Followed Hyperlink 41" xfId="30366" hidden="1"/>
    <cellStyle name="Followed Hyperlink 41" xfId="30912" hidden="1"/>
    <cellStyle name="Followed Hyperlink 41" xfId="31235" hidden="1"/>
    <cellStyle name="Followed Hyperlink 41" xfId="31519" hidden="1"/>
    <cellStyle name="Followed Hyperlink 41" xfId="31799" hidden="1"/>
    <cellStyle name="Followed Hyperlink 41" xfId="32081" hidden="1"/>
    <cellStyle name="Followed Hyperlink 41" xfId="32365" hidden="1"/>
    <cellStyle name="Followed Hyperlink 41" xfId="32645" hidden="1"/>
    <cellStyle name="Followed Hyperlink 41" xfId="32929" hidden="1"/>
    <cellStyle name="Followed Hyperlink 41" xfId="33209" hidden="1"/>
    <cellStyle name="Followed Hyperlink 41" xfId="33493" hidden="1"/>
    <cellStyle name="Followed Hyperlink 41" xfId="33775" hidden="1"/>
    <cellStyle name="Followed Hyperlink 41" xfId="34055" hidden="1"/>
    <cellStyle name="Followed Hyperlink 41" xfId="34339" hidden="1"/>
    <cellStyle name="Followed Hyperlink 41" xfId="34621" hidden="1"/>
    <cellStyle name="Followed Hyperlink 41" xfId="34903" hidden="1"/>
    <cellStyle name="Followed Hyperlink 41" xfId="35185" hidden="1"/>
    <cellStyle name="Followed Hyperlink 41" xfId="35467" hidden="1"/>
    <cellStyle name="Followed Hyperlink 41" xfId="35749" hidden="1"/>
    <cellStyle name="Followed Hyperlink 41" xfId="36031" hidden="1"/>
    <cellStyle name="Followed Hyperlink 41" xfId="36313" hidden="1"/>
    <cellStyle name="Followed Hyperlink 41" xfId="36595" hidden="1"/>
    <cellStyle name="Followed Hyperlink 41" xfId="36877" hidden="1"/>
    <cellStyle name="Followed Hyperlink 41" xfId="37159" hidden="1"/>
    <cellStyle name="Followed Hyperlink 41" xfId="37441" hidden="1"/>
    <cellStyle name="Followed Hyperlink 41" xfId="37723" hidden="1"/>
    <cellStyle name="Followed Hyperlink 41" xfId="38003" hidden="1"/>
    <cellStyle name="Followed Hyperlink 41" xfId="38287" hidden="1"/>
    <cellStyle name="Followed Hyperlink 41" xfId="38569" hidden="1"/>
    <cellStyle name="Followed Hyperlink 41" xfId="38851" hidden="1"/>
    <cellStyle name="Followed Hyperlink 41" xfId="39133" hidden="1"/>
    <cellStyle name="Followed Hyperlink 41" xfId="39415" hidden="1"/>
    <cellStyle name="Followed Hyperlink 41" xfId="39687" hidden="1"/>
    <cellStyle name="Followed Hyperlink 41" xfId="39979" hidden="1"/>
    <cellStyle name="Followed Hyperlink 41" xfId="40261" hidden="1"/>
    <cellStyle name="Followed Hyperlink 41" xfId="40543" hidden="1"/>
    <cellStyle name="Followed Hyperlink 41" xfId="40825" hidden="1"/>
    <cellStyle name="Followed Hyperlink 41" xfId="41107" hidden="1"/>
    <cellStyle name="Followed Hyperlink 41" xfId="41389" hidden="1"/>
    <cellStyle name="Followed Hyperlink 41" xfId="41671" hidden="1"/>
    <cellStyle name="Followed Hyperlink 41" xfId="41953" hidden="1"/>
    <cellStyle name="Followed Hyperlink 41" xfId="42192" hidden="1"/>
    <cellStyle name="Followed Hyperlink 41" xfId="42515" hidden="1"/>
    <cellStyle name="Followed Hyperlink 41" xfId="42799" hidden="1"/>
    <cellStyle name="Followed Hyperlink 41" xfId="43079" hidden="1"/>
    <cellStyle name="Followed Hyperlink 41" xfId="43361" hidden="1"/>
    <cellStyle name="Followed Hyperlink 41" xfId="43645" hidden="1"/>
    <cellStyle name="Followed Hyperlink 41" xfId="43925" hidden="1"/>
    <cellStyle name="Followed Hyperlink 41" xfId="44209" hidden="1"/>
    <cellStyle name="Followed Hyperlink 41" xfId="44489" hidden="1"/>
    <cellStyle name="Followed Hyperlink 41" xfId="44773" hidden="1"/>
    <cellStyle name="Followed Hyperlink 41" xfId="45055" hidden="1"/>
    <cellStyle name="Followed Hyperlink 41" xfId="45335" hidden="1"/>
    <cellStyle name="Followed Hyperlink 41" xfId="45619" hidden="1"/>
    <cellStyle name="Followed Hyperlink 41" xfId="45901" hidden="1"/>
    <cellStyle name="Followed Hyperlink 41" xfId="46183" hidden="1"/>
    <cellStyle name="Followed Hyperlink 41" xfId="46465" hidden="1"/>
    <cellStyle name="Followed Hyperlink 41" xfId="46747" hidden="1"/>
    <cellStyle name="Followed Hyperlink 41" xfId="47029" hidden="1"/>
    <cellStyle name="Followed Hyperlink 41" xfId="47311" hidden="1"/>
    <cellStyle name="Followed Hyperlink 41" xfId="47593" hidden="1"/>
    <cellStyle name="Followed Hyperlink 41" xfId="47875" hidden="1"/>
    <cellStyle name="Followed Hyperlink 41" xfId="48157" hidden="1"/>
    <cellStyle name="Followed Hyperlink 41" xfId="48439" hidden="1"/>
    <cellStyle name="Followed Hyperlink 41" xfId="48721" hidden="1"/>
    <cellStyle name="Followed Hyperlink 41" xfId="49003" hidden="1"/>
    <cellStyle name="Followed Hyperlink 41" xfId="49283" hidden="1"/>
    <cellStyle name="Followed Hyperlink 41" xfId="49567" hidden="1"/>
    <cellStyle name="Followed Hyperlink 41" xfId="49849" hidden="1"/>
    <cellStyle name="Followed Hyperlink 41" xfId="50131" hidden="1"/>
    <cellStyle name="Followed Hyperlink 41" xfId="50413" hidden="1"/>
    <cellStyle name="Followed Hyperlink 41" xfId="50695" hidden="1"/>
    <cellStyle name="Followed Hyperlink 41" xfId="50967" hidden="1"/>
    <cellStyle name="Followed Hyperlink 41" xfId="51259" hidden="1"/>
    <cellStyle name="Followed Hyperlink 41" xfId="51541" hidden="1"/>
    <cellStyle name="Followed Hyperlink 41" xfId="51823" hidden="1"/>
    <cellStyle name="Followed Hyperlink 41" xfId="52105" hidden="1"/>
    <cellStyle name="Followed Hyperlink 41" xfId="52387" hidden="1"/>
    <cellStyle name="Followed Hyperlink 41" xfId="52669" hidden="1"/>
    <cellStyle name="Followed Hyperlink 41" xfId="52951" hidden="1"/>
    <cellStyle name="Followed Hyperlink 41" xfId="53233" hidden="1"/>
    <cellStyle name="Followed Hyperlink 42" xfId="4051" hidden="1"/>
    <cellStyle name="Followed Hyperlink 42" xfId="4368" hidden="1"/>
    <cellStyle name="Followed Hyperlink 42" xfId="4652" hidden="1"/>
    <cellStyle name="Followed Hyperlink 42" xfId="4932" hidden="1"/>
    <cellStyle name="Followed Hyperlink 42" xfId="5214" hidden="1"/>
    <cellStyle name="Followed Hyperlink 42" xfId="5498" hidden="1"/>
    <cellStyle name="Followed Hyperlink 42" xfId="5778" hidden="1"/>
    <cellStyle name="Followed Hyperlink 42" xfId="6062" hidden="1"/>
    <cellStyle name="Followed Hyperlink 42" xfId="6342" hidden="1"/>
    <cellStyle name="Followed Hyperlink 42" xfId="6626" hidden="1"/>
    <cellStyle name="Followed Hyperlink 42" xfId="6908" hidden="1"/>
    <cellStyle name="Followed Hyperlink 42" xfId="7188" hidden="1"/>
    <cellStyle name="Followed Hyperlink 42" xfId="7472" hidden="1"/>
    <cellStyle name="Followed Hyperlink 42" xfId="7754" hidden="1"/>
    <cellStyle name="Followed Hyperlink 42" xfId="8036" hidden="1"/>
    <cellStyle name="Followed Hyperlink 42" xfId="8318" hidden="1"/>
    <cellStyle name="Followed Hyperlink 42" xfId="8600" hidden="1"/>
    <cellStyle name="Followed Hyperlink 42" xfId="8882" hidden="1"/>
    <cellStyle name="Followed Hyperlink 42" xfId="9164" hidden="1"/>
    <cellStyle name="Followed Hyperlink 42" xfId="9446" hidden="1"/>
    <cellStyle name="Followed Hyperlink 42" xfId="9728" hidden="1"/>
    <cellStyle name="Followed Hyperlink 42" xfId="10010" hidden="1"/>
    <cellStyle name="Followed Hyperlink 42" xfId="10292" hidden="1"/>
    <cellStyle name="Followed Hyperlink 42" xfId="10574" hidden="1"/>
    <cellStyle name="Followed Hyperlink 42" xfId="10856" hidden="1"/>
    <cellStyle name="Followed Hyperlink 42" xfId="11136" hidden="1"/>
    <cellStyle name="Followed Hyperlink 42" xfId="11420" hidden="1"/>
    <cellStyle name="Followed Hyperlink 42" xfId="11702" hidden="1"/>
    <cellStyle name="Followed Hyperlink 42" xfId="11984" hidden="1"/>
    <cellStyle name="Followed Hyperlink 42" xfId="12266" hidden="1"/>
    <cellStyle name="Followed Hyperlink 42" xfId="12548" hidden="1"/>
    <cellStyle name="Followed Hyperlink 42" xfId="12820" hidden="1"/>
    <cellStyle name="Followed Hyperlink 42" xfId="13112" hidden="1"/>
    <cellStyle name="Followed Hyperlink 42" xfId="13394" hidden="1"/>
    <cellStyle name="Followed Hyperlink 42" xfId="13676" hidden="1"/>
    <cellStyle name="Followed Hyperlink 42" xfId="13958" hidden="1"/>
    <cellStyle name="Followed Hyperlink 42" xfId="14240" hidden="1"/>
    <cellStyle name="Followed Hyperlink 42" xfId="14522" hidden="1"/>
    <cellStyle name="Followed Hyperlink 42" xfId="14804" hidden="1"/>
    <cellStyle name="Followed Hyperlink 42" xfId="15086" hidden="1"/>
    <cellStyle name="Followed Hyperlink 42" xfId="19327" hidden="1"/>
    <cellStyle name="Followed Hyperlink 42" xfId="19644" hidden="1"/>
    <cellStyle name="Followed Hyperlink 42" xfId="19928" hidden="1"/>
    <cellStyle name="Followed Hyperlink 42" xfId="20208" hidden="1"/>
    <cellStyle name="Followed Hyperlink 42" xfId="20490" hidden="1"/>
    <cellStyle name="Followed Hyperlink 42" xfId="20774" hidden="1"/>
    <cellStyle name="Followed Hyperlink 42" xfId="21054" hidden="1"/>
    <cellStyle name="Followed Hyperlink 42" xfId="21338" hidden="1"/>
    <cellStyle name="Followed Hyperlink 42" xfId="21618" hidden="1"/>
    <cellStyle name="Followed Hyperlink 42" xfId="21902" hidden="1"/>
    <cellStyle name="Followed Hyperlink 42" xfId="22184" hidden="1"/>
    <cellStyle name="Followed Hyperlink 42" xfId="22464" hidden="1"/>
    <cellStyle name="Followed Hyperlink 42" xfId="22748" hidden="1"/>
    <cellStyle name="Followed Hyperlink 42" xfId="23030" hidden="1"/>
    <cellStyle name="Followed Hyperlink 42" xfId="23312" hidden="1"/>
    <cellStyle name="Followed Hyperlink 42" xfId="23594" hidden="1"/>
    <cellStyle name="Followed Hyperlink 42" xfId="23876" hidden="1"/>
    <cellStyle name="Followed Hyperlink 42" xfId="24158" hidden="1"/>
    <cellStyle name="Followed Hyperlink 42" xfId="24440" hidden="1"/>
    <cellStyle name="Followed Hyperlink 42" xfId="24722" hidden="1"/>
    <cellStyle name="Followed Hyperlink 42" xfId="25004" hidden="1"/>
    <cellStyle name="Followed Hyperlink 42" xfId="25286" hidden="1"/>
    <cellStyle name="Followed Hyperlink 42" xfId="25568" hidden="1"/>
    <cellStyle name="Followed Hyperlink 42" xfId="25850" hidden="1"/>
    <cellStyle name="Followed Hyperlink 42" xfId="26132" hidden="1"/>
    <cellStyle name="Followed Hyperlink 42" xfId="26412" hidden="1"/>
    <cellStyle name="Followed Hyperlink 42" xfId="26696" hidden="1"/>
    <cellStyle name="Followed Hyperlink 42" xfId="26978" hidden="1"/>
    <cellStyle name="Followed Hyperlink 42" xfId="27260" hidden="1"/>
    <cellStyle name="Followed Hyperlink 42" xfId="27542" hidden="1"/>
    <cellStyle name="Followed Hyperlink 42" xfId="27824" hidden="1"/>
    <cellStyle name="Followed Hyperlink 42" xfId="28096" hidden="1"/>
    <cellStyle name="Followed Hyperlink 42" xfId="28388" hidden="1"/>
    <cellStyle name="Followed Hyperlink 42" xfId="28670" hidden="1"/>
    <cellStyle name="Followed Hyperlink 42" xfId="28952" hidden="1"/>
    <cellStyle name="Followed Hyperlink 42" xfId="29234" hidden="1"/>
    <cellStyle name="Followed Hyperlink 42" xfId="29516" hidden="1"/>
    <cellStyle name="Followed Hyperlink 42" xfId="29798" hidden="1"/>
    <cellStyle name="Followed Hyperlink 42" xfId="30080" hidden="1"/>
    <cellStyle name="Followed Hyperlink 42" xfId="30362" hidden="1"/>
    <cellStyle name="Followed Hyperlink 42" xfId="30914" hidden="1"/>
    <cellStyle name="Followed Hyperlink 42" xfId="31231" hidden="1"/>
    <cellStyle name="Followed Hyperlink 42" xfId="31515" hidden="1"/>
    <cellStyle name="Followed Hyperlink 42" xfId="31795" hidden="1"/>
    <cellStyle name="Followed Hyperlink 42" xfId="32077" hidden="1"/>
    <cellStyle name="Followed Hyperlink 42" xfId="32361" hidden="1"/>
    <cellStyle name="Followed Hyperlink 42" xfId="32641" hidden="1"/>
    <cellStyle name="Followed Hyperlink 42" xfId="32925" hidden="1"/>
    <cellStyle name="Followed Hyperlink 42" xfId="33205" hidden="1"/>
    <cellStyle name="Followed Hyperlink 42" xfId="33489" hidden="1"/>
    <cellStyle name="Followed Hyperlink 42" xfId="33771" hidden="1"/>
    <cellStyle name="Followed Hyperlink 42" xfId="34051" hidden="1"/>
    <cellStyle name="Followed Hyperlink 42" xfId="34335" hidden="1"/>
    <cellStyle name="Followed Hyperlink 42" xfId="34617" hidden="1"/>
    <cellStyle name="Followed Hyperlink 42" xfId="34899" hidden="1"/>
    <cellStyle name="Followed Hyperlink 42" xfId="35181" hidden="1"/>
    <cellStyle name="Followed Hyperlink 42" xfId="35463" hidden="1"/>
    <cellStyle name="Followed Hyperlink 42" xfId="35745" hidden="1"/>
    <cellStyle name="Followed Hyperlink 42" xfId="36027" hidden="1"/>
    <cellStyle name="Followed Hyperlink 42" xfId="36309" hidden="1"/>
    <cellStyle name="Followed Hyperlink 42" xfId="36591" hidden="1"/>
    <cellStyle name="Followed Hyperlink 42" xfId="36873" hidden="1"/>
    <cellStyle name="Followed Hyperlink 42" xfId="37155" hidden="1"/>
    <cellStyle name="Followed Hyperlink 42" xfId="37437" hidden="1"/>
    <cellStyle name="Followed Hyperlink 42" xfId="37719" hidden="1"/>
    <cellStyle name="Followed Hyperlink 42" xfId="37999" hidden="1"/>
    <cellStyle name="Followed Hyperlink 42" xfId="38283" hidden="1"/>
    <cellStyle name="Followed Hyperlink 42" xfId="38565" hidden="1"/>
    <cellStyle name="Followed Hyperlink 42" xfId="38847" hidden="1"/>
    <cellStyle name="Followed Hyperlink 42" xfId="39129" hidden="1"/>
    <cellStyle name="Followed Hyperlink 42" xfId="39411" hidden="1"/>
    <cellStyle name="Followed Hyperlink 42" xfId="39683" hidden="1"/>
    <cellStyle name="Followed Hyperlink 42" xfId="39975" hidden="1"/>
    <cellStyle name="Followed Hyperlink 42" xfId="40257" hidden="1"/>
    <cellStyle name="Followed Hyperlink 42" xfId="40539" hidden="1"/>
    <cellStyle name="Followed Hyperlink 42" xfId="40821" hidden="1"/>
    <cellStyle name="Followed Hyperlink 42" xfId="41103" hidden="1"/>
    <cellStyle name="Followed Hyperlink 42" xfId="41385" hidden="1"/>
    <cellStyle name="Followed Hyperlink 42" xfId="41667" hidden="1"/>
    <cellStyle name="Followed Hyperlink 42" xfId="41949" hidden="1"/>
    <cellStyle name="Followed Hyperlink 42" xfId="42194" hidden="1"/>
    <cellStyle name="Followed Hyperlink 42" xfId="42511" hidden="1"/>
    <cellStyle name="Followed Hyperlink 42" xfId="42795" hidden="1"/>
    <cellStyle name="Followed Hyperlink 42" xfId="43075" hidden="1"/>
    <cellStyle name="Followed Hyperlink 42" xfId="43357" hidden="1"/>
    <cellStyle name="Followed Hyperlink 42" xfId="43641" hidden="1"/>
    <cellStyle name="Followed Hyperlink 42" xfId="43921" hidden="1"/>
    <cellStyle name="Followed Hyperlink 42" xfId="44205" hidden="1"/>
    <cellStyle name="Followed Hyperlink 42" xfId="44485" hidden="1"/>
    <cellStyle name="Followed Hyperlink 42" xfId="44769" hidden="1"/>
    <cellStyle name="Followed Hyperlink 42" xfId="45051" hidden="1"/>
    <cellStyle name="Followed Hyperlink 42" xfId="45331" hidden="1"/>
    <cellStyle name="Followed Hyperlink 42" xfId="45615" hidden="1"/>
    <cellStyle name="Followed Hyperlink 42" xfId="45897" hidden="1"/>
    <cellStyle name="Followed Hyperlink 42" xfId="46179" hidden="1"/>
    <cellStyle name="Followed Hyperlink 42" xfId="46461" hidden="1"/>
    <cellStyle name="Followed Hyperlink 42" xfId="46743" hidden="1"/>
    <cellStyle name="Followed Hyperlink 42" xfId="47025" hidden="1"/>
    <cellStyle name="Followed Hyperlink 42" xfId="47307" hidden="1"/>
    <cellStyle name="Followed Hyperlink 42" xfId="47589" hidden="1"/>
    <cellStyle name="Followed Hyperlink 42" xfId="47871" hidden="1"/>
    <cellStyle name="Followed Hyperlink 42" xfId="48153" hidden="1"/>
    <cellStyle name="Followed Hyperlink 42" xfId="48435" hidden="1"/>
    <cellStyle name="Followed Hyperlink 42" xfId="48717" hidden="1"/>
    <cellStyle name="Followed Hyperlink 42" xfId="48999" hidden="1"/>
    <cellStyle name="Followed Hyperlink 42" xfId="49279" hidden="1"/>
    <cellStyle name="Followed Hyperlink 42" xfId="49563" hidden="1"/>
    <cellStyle name="Followed Hyperlink 42" xfId="49845" hidden="1"/>
    <cellStyle name="Followed Hyperlink 42" xfId="50127" hidden="1"/>
    <cellStyle name="Followed Hyperlink 42" xfId="50409" hidden="1"/>
    <cellStyle name="Followed Hyperlink 42" xfId="50691" hidden="1"/>
    <cellStyle name="Followed Hyperlink 42" xfId="50963" hidden="1"/>
    <cellStyle name="Followed Hyperlink 42" xfId="51255" hidden="1"/>
    <cellStyle name="Followed Hyperlink 42" xfId="51537" hidden="1"/>
    <cellStyle name="Followed Hyperlink 42" xfId="51819" hidden="1"/>
    <cellStyle name="Followed Hyperlink 42" xfId="52101" hidden="1"/>
    <cellStyle name="Followed Hyperlink 42" xfId="52383" hidden="1"/>
    <cellStyle name="Followed Hyperlink 42" xfId="52665" hidden="1"/>
    <cellStyle name="Followed Hyperlink 42" xfId="52947" hidden="1"/>
    <cellStyle name="Followed Hyperlink 42" xfId="53229" hidden="1"/>
    <cellStyle name="Followed Hyperlink 43" xfId="4053" hidden="1"/>
    <cellStyle name="Followed Hyperlink 43" xfId="4364" hidden="1"/>
    <cellStyle name="Followed Hyperlink 43" xfId="4648" hidden="1"/>
    <cellStyle name="Followed Hyperlink 43" xfId="4928" hidden="1"/>
    <cellStyle name="Followed Hyperlink 43" xfId="5210" hidden="1"/>
    <cellStyle name="Followed Hyperlink 43" xfId="5494" hidden="1"/>
    <cellStyle name="Followed Hyperlink 43" xfId="5774" hidden="1"/>
    <cellStyle name="Followed Hyperlink 43" xfId="6058" hidden="1"/>
    <cellStyle name="Followed Hyperlink 43" xfId="6338" hidden="1"/>
    <cellStyle name="Followed Hyperlink 43" xfId="6622" hidden="1"/>
    <cellStyle name="Followed Hyperlink 43" xfId="6904" hidden="1"/>
    <cellStyle name="Followed Hyperlink 43" xfId="7184" hidden="1"/>
    <cellStyle name="Followed Hyperlink 43" xfId="7468" hidden="1"/>
    <cellStyle name="Followed Hyperlink 43" xfId="7750" hidden="1"/>
    <cellStyle name="Followed Hyperlink 43" xfId="8032" hidden="1"/>
    <cellStyle name="Followed Hyperlink 43" xfId="8314" hidden="1"/>
    <cellStyle name="Followed Hyperlink 43" xfId="8596" hidden="1"/>
    <cellStyle name="Followed Hyperlink 43" xfId="8878" hidden="1"/>
    <cellStyle name="Followed Hyperlink 43" xfId="9160" hidden="1"/>
    <cellStyle name="Followed Hyperlink 43" xfId="9442" hidden="1"/>
    <cellStyle name="Followed Hyperlink 43" xfId="9724" hidden="1"/>
    <cellStyle name="Followed Hyperlink 43" xfId="10006" hidden="1"/>
    <cellStyle name="Followed Hyperlink 43" xfId="10288" hidden="1"/>
    <cellStyle name="Followed Hyperlink 43" xfId="10570" hidden="1"/>
    <cellStyle name="Followed Hyperlink 43" xfId="10852" hidden="1"/>
    <cellStyle name="Followed Hyperlink 43" xfId="11132" hidden="1"/>
    <cellStyle name="Followed Hyperlink 43" xfId="11416" hidden="1"/>
    <cellStyle name="Followed Hyperlink 43" xfId="11698" hidden="1"/>
    <cellStyle name="Followed Hyperlink 43" xfId="11980" hidden="1"/>
    <cellStyle name="Followed Hyperlink 43" xfId="12262" hidden="1"/>
    <cellStyle name="Followed Hyperlink 43" xfId="12544" hidden="1"/>
    <cellStyle name="Followed Hyperlink 43" xfId="12816" hidden="1"/>
    <cellStyle name="Followed Hyperlink 43" xfId="13108" hidden="1"/>
    <cellStyle name="Followed Hyperlink 43" xfId="13390" hidden="1"/>
    <cellStyle name="Followed Hyperlink 43" xfId="13672" hidden="1"/>
    <cellStyle name="Followed Hyperlink 43" xfId="13954" hidden="1"/>
    <cellStyle name="Followed Hyperlink 43" xfId="14236" hidden="1"/>
    <cellStyle name="Followed Hyperlink 43" xfId="14518" hidden="1"/>
    <cellStyle name="Followed Hyperlink 43" xfId="14800" hidden="1"/>
    <cellStyle name="Followed Hyperlink 43" xfId="15082" hidden="1"/>
    <cellStyle name="Followed Hyperlink 43" xfId="19329" hidden="1"/>
    <cellStyle name="Followed Hyperlink 43" xfId="19640" hidden="1"/>
    <cellStyle name="Followed Hyperlink 43" xfId="19924" hidden="1"/>
    <cellStyle name="Followed Hyperlink 43" xfId="20204" hidden="1"/>
    <cellStyle name="Followed Hyperlink 43" xfId="20486" hidden="1"/>
    <cellStyle name="Followed Hyperlink 43" xfId="20770" hidden="1"/>
    <cellStyle name="Followed Hyperlink 43" xfId="21050" hidden="1"/>
    <cellStyle name="Followed Hyperlink 43" xfId="21334" hidden="1"/>
    <cellStyle name="Followed Hyperlink 43" xfId="21614" hidden="1"/>
    <cellStyle name="Followed Hyperlink 43" xfId="21898" hidden="1"/>
    <cellStyle name="Followed Hyperlink 43" xfId="22180" hidden="1"/>
    <cellStyle name="Followed Hyperlink 43" xfId="22460" hidden="1"/>
    <cellStyle name="Followed Hyperlink 43" xfId="22744" hidden="1"/>
    <cellStyle name="Followed Hyperlink 43" xfId="23026" hidden="1"/>
    <cellStyle name="Followed Hyperlink 43" xfId="23308" hidden="1"/>
    <cellStyle name="Followed Hyperlink 43" xfId="23590" hidden="1"/>
    <cellStyle name="Followed Hyperlink 43" xfId="23872" hidden="1"/>
    <cellStyle name="Followed Hyperlink 43" xfId="24154" hidden="1"/>
    <cellStyle name="Followed Hyperlink 43" xfId="24436" hidden="1"/>
    <cellStyle name="Followed Hyperlink 43" xfId="24718" hidden="1"/>
    <cellStyle name="Followed Hyperlink 43" xfId="25000" hidden="1"/>
    <cellStyle name="Followed Hyperlink 43" xfId="25282" hidden="1"/>
    <cellStyle name="Followed Hyperlink 43" xfId="25564" hidden="1"/>
    <cellStyle name="Followed Hyperlink 43" xfId="25846" hidden="1"/>
    <cellStyle name="Followed Hyperlink 43" xfId="26128" hidden="1"/>
    <cellStyle name="Followed Hyperlink 43" xfId="26408" hidden="1"/>
    <cellStyle name="Followed Hyperlink 43" xfId="26692" hidden="1"/>
    <cellStyle name="Followed Hyperlink 43" xfId="26974" hidden="1"/>
    <cellStyle name="Followed Hyperlink 43" xfId="27256" hidden="1"/>
    <cellStyle name="Followed Hyperlink 43" xfId="27538" hidden="1"/>
    <cellStyle name="Followed Hyperlink 43" xfId="27820" hidden="1"/>
    <cellStyle name="Followed Hyperlink 43" xfId="28092" hidden="1"/>
    <cellStyle name="Followed Hyperlink 43" xfId="28384" hidden="1"/>
    <cellStyle name="Followed Hyperlink 43" xfId="28666" hidden="1"/>
    <cellStyle name="Followed Hyperlink 43" xfId="28948" hidden="1"/>
    <cellStyle name="Followed Hyperlink 43" xfId="29230" hidden="1"/>
    <cellStyle name="Followed Hyperlink 43" xfId="29512" hidden="1"/>
    <cellStyle name="Followed Hyperlink 43" xfId="29794" hidden="1"/>
    <cellStyle name="Followed Hyperlink 43" xfId="30076" hidden="1"/>
    <cellStyle name="Followed Hyperlink 43" xfId="30358" hidden="1"/>
    <cellStyle name="Followed Hyperlink 43" xfId="30916" hidden="1"/>
    <cellStyle name="Followed Hyperlink 43" xfId="31227" hidden="1"/>
    <cellStyle name="Followed Hyperlink 43" xfId="31511" hidden="1"/>
    <cellStyle name="Followed Hyperlink 43" xfId="31791" hidden="1"/>
    <cellStyle name="Followed Hyperlink 43" xfId="32073" hidden="1"/>
    <cellStyle name="Followed Hyperlink 43" xfId="32357" hidden="1"/>
    <cellStyle name="Followed Hyperlink 43" xfId="32637" hidden="1"/>
    <cellStyle name="Followed Hyperlink 43" xfId="32921" hidden="1"/>
    <cellStyle name="Followed Hyperlink 43" xfId="33201" hidden="1"/>
    <cellStyle name="Followed Hyperlink 43" xfId="33485" hidden="1"/>
    <cellStyle name="Followed Hyperlink 43" xfId="33767" hidden="1"/>
    <cellStyle name="Followed Hyperlink 43" xfId="34047" hidden="1"/>
    <cellStyle name="Followed Hyperlink 43" xfId="34331" hidden="1"/>
    <cellStyle name="Followed Hyperlink 43" xfId="34613" hidden="1"/>
    <cellStyle name="Followed Hyperlink 43" xfId="34895" hidden="1"/>
    <cellStyle name="Followed Hyperlink 43" xfId="35177" hidden="1"/>
    <cellStyle name="Followed Hyperlink 43" xfId="35459" hidden="1"/>
    <cellStyle name="Followed Hyperlink 43" xfId="35741" hidden="1"/>
    <cellStyle name="Followed Hyperlink 43" xfId="36023" hidden="1"/>
    <cellStyle name="Followed Hyperlink 43" xfId="36305" hidden="1"/>
    <cellStyle name="Followed Hyperlink 43" xfId="36587" hidden="1"/>
    <cellStyle name="Followed Hyperlink 43" xfId="36869" hidden="1"/>
    <cellStyle name="Followed Hyperlink 43" xfId="37151" hidden="1"/>
    <cellStyle name="Followed Hyperlink 43" xfId="37433" hidden="1"/>
    <cellStyle name="Followed Hyperlink 43" xfId="37715" hidden="1"/>
    <cellStyle name="Followed Hyperlink 43" xfId="37995" hidden="1"/>
    <cellStyle name="Followed Hyperlink 43" xfId="38279" hidden="1"/>
    <cellStyle name="Followed Hyperlink 43" xfId="38561" hidden="1"/>
    <cellStyle name="Followed Hyperlink 43" xfId="38843" hidden="1"/>
    <cellStyle name="Followed Hyperlink 43" xfId="39125" hidden="1"/>
    <cellStyle name="Followed Hyperlink 43" xfId="39407" hidden="1"/>
    <cellStyle name="Followed Hyperlink 43" xfId="39679" hidden="1"/>
    <cellStyle name="Followed Hyperlink 43" xfId="39971" hidden="1"/>
    <cellStyle name="Followed Hyperlink 43" xfId="40253" hidden="1"/>
    <cellStyle name="Followed Hyperlink 43" xfId="40535" hidden="1"/>
    <cellStyle name="Followed Hyperlink 43" xfId="40817" hidden="1"/>
    <cellStyle name="Followed Hyperlink 43" xfId="41099" hidden="1"/>
    <cellStyle name="Followed Hyperlink 43" xfId="41381" hidden="1"/>
    <cellStyle name="Followed Hyperlink 43" xfId="41663" hidden="1"/>
    <cellStyle name="Followed Hyperlink 43" xfId="41945" hidden="1"/>
    <cellStyle name="Followed Hyperlink 43" xfId="42196" hidden="1"/>
    <cellStyle name="Followed Hyperlink 43" xfId="42507" hidden="1"/>
    <cellStyle name="Followed Hyperlink 43" xfId="42791" hidden="1"/>
    <cellStyle name="Followed Hyperlink 43" xfId="43071" hidden="1"/>
    <cellStyle name="Followed Hyperlink 43" xfId="43353" hidden="1"/>
    <cellStyle name="Followed Hyperlink 43" xfId="43637" hidden="1"/>
    <cellStyle name="Followed Hyperlink 43" xfId="43917" hidden="1"/>
    <cellStyle name="Followed Hyperlink 43" xfId="44201" hidden="1"/>
    <cellStyle name="Followed Hyperlink 43" xfId="44481" hidden="1"/>
    <cellStyle name="Followed Hyperlink 43" xfId="44765" hidden="1"/>
    <cellStyle name="Followed Hyperlink 43" xfId="45047" hidden="1"/>
    <cellStyle name="Followed Hyperlink 43" xfId="45327" hidden="1"/>
    <cellStyle name="Followed Hyperlink 43" xfId="45611" hidden="1"/>
    <cellStyle name="Followed Hyperlink 43" xfId="45893" hidden="1"/>
    <cellStyle name="Followed Hyperlink 43" xfId="46175" hidden="1"/>
    <cellStyle name="Followed Hyperlink 43" xfId="46457" hidden="1"/>
    <cellStyle name="Followed Hyperlink 43" xfId="46739" hidden="1"/>
    <cellStyle name="Followed Hyperlink 43" xfId="47021" hidden="1"/>
    <cellStyle name="Followed Hyperlink 43" xfId="47303" hidden="1"/>
    <cellStyle name="Followed Hyperlink 43" xfId="47585" hidden="1"/>
    <cellStyle name="Followed Hyperlink 43" xfId="47867" hidden="1"/>
    <cellStyle name="Followed Hyperlink 43" xfId="48149" hidden="1"/>
    <cellStyle name="Followed Hyperlink 43" xfId="48431" hidden="1"/>
    <cellStyle name="Followed Hyperlink 43" xfId="48713" hidden="1"/>
    <cellStyle name="Followed Hyperlink 43" xfId="48995" hidden="1"/>
    <cellStyle name="Followed Hyperlink 43" xfId="49275" hidden="1"/>
    <cellStyle name="Followed Hyperlink 43" xfId="49559" hidden="1"/>
    <cellStyle name="Followed Hyperlink 43" xfId="49841" hidden="1"/>
    <cellStyle name="Followed Hyperlink 43" xfId="50123" hidden="1"/>
    <cellStyle name="Followed Hyperlink 43" xfId="50405" hidden="1"/>
    <cellStyle name="Followed Hyperlink 43" xfId="50687" hidden="1"/>
    <cellStyle name="Followed Hyperlink 43" xfId="50959" hidden="1"/>
    <cellStyle name="Followed Hyperlink 43" xfId="51251" hidden="1"/>
    <cellStyle name="Followed Hyperlink 43" xfId="51533" hidden="1"/>
    <cellStyle name="Followed Hyperlink 43" xfId="51815" hidden="1"/>
    <cellStyle name="Followed Hyperlink 43" xfId="52097" hidden="1"/>
    <cellStyle name="Followed Hyperlink 43" xfId="52379" hidden="1"/>
    <cellStyle name="Followed Hyperlink 43" xfId="52661" hidden="1"/>
    <cellStyle name="Followed Hyperlink 43" xfId="52943" hidden="1"/>
    <cellStyle name="Followed Hyperlink 43" xfId="53225" hidden="1"/>
    <cellStyle name="Followed Hyperlink 44" xfId="4055" hidden="1"/>
    <cellStyle name="Followed Hyperlink 44" xfId="4360" hidden="1"/>
    <cellStyle name="Followed Hyperlink 44" xfId="4644" hidden="1"/>
    <cellStyle name="Followed Hyperlink 44" xfId="4924" hidden="1"/>
    <cellStyle name="Followed Hyperlink 44" xfId="5206" hidden="1"/>
    <cellStyle name="Followed Hyperlink 44" xfId="5490" hidden="1"/>
    <cellStyle name="Followed Hyperlink 44" xfId="5770" hidden="1"/>
    <cellStyle name="Followed Hyperlink 44" xfId="6054" hidden="1"/>
    <cellStyle name="Followed Hyperlink 44" xfId="6334" hidden="1"/>
    <cellStyle name="Followed Hyperlink 44" xfId="6618" hidden="1"/>
    <cellStyle name="Followed Hyperlink 44" xfId="6900" hidden="1"/>
    <cellStyle name="Followed Hyperlink 44" xfId="7180" hidden="1"/>
    <cellStyle name="Followed Hyperlink 44" xfId="7464" hidden="1"/>
    <cellStyle name="Followed Hyperlink 44" xfId="7746" hidden="1"/>
    <cellStyle name="Followed Hyperlink 44" xfId="8028" hidden="1"/>
    <cellStyle name="Followed Hyperlink 44" xfId="8310" hidden="1"/>
    <cellStyle name="Followed Hyperlink 44" xfId="8592" hidden="1"/>
    <cellStyle name="Followed Hyperlink 44" xfId="8874" hidden="1"/>
    <cellStyle name="Followed Hyperlink 44" xfId="9156" hidden="1"/>
    <cellStyle name="Followed Hyperlink 44" xfId="9438" hidden="1"/>
    <cellStyle name="Followed Hyperlink 44" xfId="9720" hidden="1"/>
    <cellStyle name="Followed Hyperlink 44" xfId="10002" hidden="1"/>
    <cellStyle name="Followed Hyperlink 44" xfId="10284" hidden="1"/>
    <cellStyle name="Followed Hyperlink 44" xfId="10566" hidden="1"/>
    <cellStyle name="Followed Hyperlink 44" xfId="10848" hidden="1"/>
    <cellStyle name="Followed Hyperlink 44" xfId="11128" hidden="1"/>
    <cellStyle name="Followed Hyperlink 44" xfId="11412" hidden="1"/>
    <cellStyle name="Followed Hyperlink 44" xfId="11694" hidden="1"/>
    <cellStyle name="Followed Hyperlink 44" xfId="11976" hidden="1"/>
    <cellStyle name="Followed Hyperlink 44" xfId="12258" hidden="1"/>
    <cellStyle name="Followed Hyperlink 44" xfId="12540" hidden="1"/>
    <cellStyle name="Followed Hyperlink 44" xfId="12812" hidden="1"/>
    <cellStyle name="Followed Hyperlink 44" xfId="13104" hidden="1"/>
    <cellStyle name="Followed Hyperlink 44" xfId="13386" hidden="1"/>
    <cellStyle name="Followed Hyperlink 44" xfId="13668" hidden="1"/>
    <cellStyle name="Followed Hyperlink 44" xfId="13950" hidden="1"/>
    <cellStyle name="Followed Hyperlink 44" xfId="14232" hidden="1"/>
    <cellStyle name="Followed Hyperlink 44" xfId="14514" hidden="1"/>
    <cellStyle name="Followed Hyperlink 44" xfId="14796" hidden="1"/>
    <cellStyle name="Followed Hyperlink 44" xfId="15078" hidden="1"/>
    <cellStyle name="Followed Hyperlink 44" xfId="19331" hidden="1"/>
    <cellStyle name="Followed Hyperlink 44" xfId="19636" hidden="1"/>
    <cellStyle name="Followed Hyperlink 44" xfId="19920" hidden="1"/>
    <cellStyle name="Followed Hyperlink 44" xfId="20200" hidden="1"/>
    <cellStyle name="Followed Hyperlink 44" xfId="20482" hidden="1"/>
    <cellStyle name="Followed Hyperlink 44" xfId="20766" hidden="1"/>
    <cellStyle name="Followed Hyperlink 44" xfId="21046" hidden="1"/>
    <cellStyle name="Followed Hyperlink 44" xfId="21330" hidden="1"/>
    <cellStyle name="Followed Hyperlink 44" xfId="21610" hidden="1"/>
    <cellStyle name="Followed Hyperlink 44" xfId="21894" hidden="1"/>
    <cellStyle name="Followed Hyperlink 44" xfId="22176" hidden="1"/>
    <cellStyle name="Followed Hyperlink 44" xfId="22456" hidden="1"/>
    <cellStyle name="Followed Hyperlink 44" xfId="22740" hidden="1"/>
    <cellStyle name="Followed Hyperlink 44" xfId="23022" hidden="1"/>
    <cellStyle name="Followed Hyperlink 44" xfId="23304" hidden="1"/>
    <cellStyle name="Followed Hyperlink 44" xfId="23586" hidden="1"/>
    <cellStyle name="Followed Hyperlink 44" xfId="23868" hidden="1"/>
    <cellStyle name="Followed Hyperlink 44" xfId="24150" hidden="1"/>
    <cellStyle name="Followed Hyperlink 44" xfId="24432" hidden="1"/>
    <cellStyle name="Followed Hyperlink 44" xfId="24714" hidden="1"/>
    <cellStyle name="Followed Hyperlink 44" xfId="24996" hidden="1"/>
    <cellStyle name="Followed Hyperlink 44" xfId="25278" hidden="1"/>
    <cellStyle name="Followed Hyperlink 44" xfId="25560" hidden="1"/>
    <cellStyle name="Followed Hyperlink 44" xfId="25842" hidden="1"/>
    <cellStyle name="Followed Hyperlink 44" xfId="26124" hidden="1"/>
    <cellStyle name="Followed Hyperlink 44" xfId="26404" hidden="1"/>
    <cellStyle name="Followed Hyperlink 44" xfId="26688" hidden="1"/>
    <cellStyle name="Followed Hyperlink 44" xfId="26970" hidden="1"/>
    <cellStyle name="Followed Hyperlink 44" xfId="27252" hidden="1"/>
    <cellStyle name="Followed Hyperlink 44" xfId="27534" hidden="1"/>
    <cellStyle name="Followed Hyperlink 44" xfId="27816" hidden="1"/>
    <cellStyle name="Followed Hyperlink 44" xfId="28088" hidden="1"/>
    <cellStyle name="Followed Hyperlink 44" xfId="28380" hidden="1"/>
    <cellStyle name="Followed Hyperlink 44" xfId="28662" hidden="1"/>
    <cellStyle name="Followed Hyperlink 44" xfId="28944" hidden="1"/>
    <cellStyle name="Followed Hyperlink 44" xfId="29226" hidden="1"/>
    <cellStyle name="Followed Hyperlink 44" xfId="29508" hidden="1"/>
    <cellStyle name="Followed Hyperlink 44" xfId="29790" hidden="1"/>
    <cellStyle name="Followed Hyperlink 44" xfId="30072" hidden="1"/>
    <cellStyle name="Followed Hyperlink 44" xfId="30354" hidden="1"/>
    <cellStyle name="Followed Hyperlink 44" xfId="30918" hidden="1"/>
    <cellStyle name="Followed Hyperlink 44" xfId="31223" hidden="1"/>
    <cellStyle name="Followed Hyperlink 44" xfId="31507" hidden="1"/>
    <cellStyle name="Followed Hyperlink 44" xfId="31787" hidden="1"/>
    <cellStyle name="Followed Hyperlink 44" xfId="32069" hidden="1"/>
    <cellStyle name="Followed Hyperlink 44" xfId="32353" hidden="1"/>
    <cellStyle name="Followed Hyperlink 44" xfId="32633" hidden="1"/>
    <cellStyle name="Followed Hyperlink 44" xfId="32917" hidden="1"/>
    <cellStyle name="Followed Hyperlink 44" xfId="33197" hidden="1"/>
    <cellStyle name="Followed Hyperlink 44" xfId="33481" hidden="1"/>
    <cellStyle name="Followed Hyperlink 44" xfId="33763" hidden="1"/>
    <cellStyle name="Followed Hyperlink 44" xfId="34043" hidden="1"/>
    <cellStyle name="Followed Hyperlink 44" xfId="34327" hidden="1"/>
    <cellStyle name="Followed Hyperlink 44" xfId="34609" hidden="1"/>
    <cellStyle name="Followed Hyperlink 44" xfId="34891" hidden="1"/>
    <cellStyle name="Followed Hyperlink 44" xfId="35173" hidden="1"/>
    <cellStyle name="Followed Hyperlink 44" xfId="35455" hidden="1"/>
    <cellStyle name="Followed Hyperlink 44" xfId="35737" hidden="1"/>
    <cellStyle name="Followed Hyperlink 44" xfId="36019" hidden="1"/>
    <cellStyle name="Followed Hyperlink 44" xfId="36301" hidden="1"/>
    <cellStyle name="Followed Hyperlink 44" xfId="36583" hidden="1"/>
    <cellStyle name="Followed Hyperlink 44" xfId="36865" hidden="1"/>
    <cellStyle name="Followed Hyperlink 44" xfId="37147" hidden="1"/>
    <cellStyle name="Followed Hyperlink 44" xfId="37429" hidden="1"/>
    <cellStyle name="Followed Hyperlink 44" xfId="37711" hidden="1"/>
    <cellStyle name="Followed Hyperlink 44" xfId="37991" hidden="1"/>
    <cellStyle name="Followed Hyperlink 44" xfId="38275" hidden="1"/>
    <cellStyle name="Followed Hyperlink 44" xfId="38557" hidden="1"/>
    <cellStyle name="Followed Hyperlink 44" xfId="38839" hidden="1"/>
    <cellStyle name="Followed Hyperlink 44" xfId="39121" hidden="1"/>
    <cellStyle name="Followed Hyperlink 44" xfId="39403" hidden="1"/>
    <cellStyle name="Followed Hyperlink 44" xfId="39675" hidden="1"/>
    <cellStyle name="Followed Hyperlink 44" xfId="39967" hidden="1"/>
    <cellStyle name="Followed Hyperlink 44" xfId="40249" hidden="1"/>
    <cellStyle name="Followed Hyperlink 44" xfId="40531" hidden="1"/>
    <cellStyle name="Followed Hyperlink 44" xfId="40813" hidden="1"/>
    <cellStyle name="Followed Hyperlink 44" xfId="41095" hidden="1"/>
    <cellStyle name="Followed Hyperlink 44" xfId="41377" hidden="1"/>
    <cellStyle name="Followed Hyperlink 44" xfId="41659" hidden="1"/>
    <cellStyle name="Followed Hyperlink 44" xfId="41941" hidden="1"/>
    <cellStyle name="Followed Hyperlink 44" xfId="42198" hidden="1"/>
    <cellStyle name="Followed Hyperlink 44" xfId="42503" hidden="1"/>
    <cellStyle name="Followed Hyperlink 44" xfId="42787" hidden="1"/>
    <cellStyle name="Followed Hyperlink 44" xfId="43067" hidden="1"/>
    <cellStyle name="Followed Hyperlink 44" xfId="43349" hidden="1"/>
    <cellStyle name="Followed Hyperlink 44" xfId="43633" hidden="1"/>
    <cellStyle name="Followed Hyperlink 44" xfId="43913" hidden="1"/>
    <cellStyle name="Followed Hyperlink 44" xfId="44197" hidden="1"/>
    <cellStyle name="Followed Hyperlink 44" xfId="44477" hidden="1"/>
    <cellStyle name="Followed Hyperlink 44" xfId="44761" hidden="1"/>
    <cellStyle name="Followed Hyperlink 44" xfId="45043" hidden="1"/>
    <cellStyle name="Followed Hyperlink 44" xfId="45323" hidden="1"/>
    <cellStyle name="Followed Hyperlink 44" xfId="45607" hidden="1"/>
    <cellStyle name="Followed Hyperlink 44" xfId="45889" hidden="1"/>
    <cellStyle name="Followed Hyperlink 44" xfId="46171" hidden="1"/>
    <cellStyle name="Followed Hyperlink 44" xfId="46453" hidden="1"/>
    <cellStyle name="Followed Hyperlink 44" xfId="46735" hidden="1"/>
    <cellStyle name="Followed Hyperlink 44" xfId="47017" hidden="1"/>
    <cellStyle name="Followed Hyperlink 44" xfId="47299" hidden="1"/>
    <cellStyle name="Followed Hyperlink 44" xfId="47581" hidden="1"/>
    <cellStyle name="Followed Hyperlink 44" xfId="47863" hidden="1"/>
    <cellStyle name="Followed Hyperlink 44" xfId="48145" hidden="1"/>
    <cellStyle name="Followed Hyperlink 44" xfId="48427" hidden="1"/>
    <cellStyle name="Followed Hyperlink 44" xfId="48709" hidden="1"/>
    <cellStyle name="Followed Hyperlink 44" xfId="48991" hidden="1"/>
    <cellStyle name="Followed Hyperlink 44" xfId="49271" hidden="1"/>
    <cellStyle name="Followed Hyperlink 44" xfId="49555" hidden="1"/>
    <cellStyle name="Followed Hyperlink 44" xfId="49837" hidden="1"/>
    <cellStyle name="Followed Hyperlink 44" xfId="50119" hidden="1"/>
    <cellStyle name="Followed Hyperlink 44" xfId="50401" hidden="1"/>
    <cellStyle name="Followed Hyperlink 44" xfId="50683" hidden="1"/>
    <cellStyle name="Followed Hyperlink 44" xfId="50955" hidden="1"/>
    <cellStyle name="Followed Hyperlink 44" xfId="51247" hidden="1"/>
    <cellStyle name="Followed Hyperlink 44" xfId="51529" hidden="1"/>
    <cellStyle name="Followed Hyperlink 44" xfId="51811" hidden="1"/>
    <cellStyle name="Followed Hyperlink 44" xfId="52093" hidden="1"/>
    <cellStyle name="Followed Hyperlink 44" xfId="52375" hidden="1"/>
    <cellStyle name="Followed Hyperlink 44" xfId="52657" hidden="1"/>
    <cellStyle name="Followed Hyperlink 44" xfId="52939" hidden="1"/>
    <cellStyle name="Followed Hyperlink 44" xfId="53221" hidden="1"/>
    <cellStyle name="Followed Hyperlink 45" xfId="4057" hidden="1"/>
    <cellStyle name="Followed Hyperlink 45" xfId="4356" hidden="1"/>
    <cellStyle name="Followed Hyperlink 45" xfId="4640" hidden="1"/>
    <cellStyle name="Followed Hyperlink 45" xfId="4920" hidden="1"/>
    <cellStyle name="Followed Hyperlink 45" xfId="5202" hidden="1"/>
    <cellStyle name="Followed Hyperlink 45" xfId="5486" hidden="1"/>
    <cellStyle name="Followed Hyperlink 45" xfId="5766" hidden="1"/>
    <cellStyle name="Followed Hyperlink 45" xfId="6050" hidden="1"/>
    <cellStyle name="Followed Hyperlink 45" xfId="6330" hidden="1"/>
    <cellStyle name="Followed Hyperlink 45" xfId="6614" hidden="1"/>
    <cellStyle name="Followed Hyperlink 45" xfId="6896" hidden="1"/>
    <cellStyle name="Followed Hyperlink 45" xfId="7176" hidden="1"/>
    <cellStyle name="Followed Hyperlink 45" xfId="7460" hidden="1"/>
    <cellStyle name="Followed Hyperlink 45" xfId="7742" hidden="1"/>
    <cellStyle name="Followed Hyperlink 45" xfId="8024" hidden="1"/>
    <cellStyle name="Followed Hyperlink 45" xfId="8306" hidden="1"/>
    <cellStyle name="Followed Hyperlink 45" xfId="8588" hidden="1"/>
    <cellStyle name="Followed Hyperlink 45" xfId="8870" hidden="1"/>
    <cellStyle name="Followed Hyperlink 45" xfId="9152" hidden="1"/>
    <cellStyle name="Followed Hyperlink 45" xfId="9434" hidden="1"/>
    <cellStyle name="Followed Hyperlink 45" xfId="9716" hidden="1"/>
    <cellStyle name="Followed Hyperlink 45" xfId="9998" hidden="1"/>
    <cellStyle name="Followed Hyperlink 45" xfId="10280" hidden="1"/>
    <cellStyle name="Followed Hyperlink 45" xfId="10562" hidden="1"/>
    <cellStyle name="Followed Hyperlink 45" xfId="10844" hidden="1"/>
    <cellStyle name="Followed Hyperlink 45" xfId="11124" hidden="1"/>
    <cellStyle name="Followed Hyperlink 45" xfId="11408" hidden="1"/>
    <cellStyle name="Followed Hyperlink 45" xfId="11690" hidden="1"/>
    <cellStyle name="Followed Hyperlink 45" xfId="11972" hidden="1"/>
    <cellStyle name="Followed Hyperlink 45" xfId="12254" hidden="1"/>
    <cellStyle name="Followed Hyperlink 45" xfId="12536" hidden="1"/>
    <cellStyle name="Followed Hyperlink 45" xfId="12808" hidden="1"/>
    <cellStyle name="Followed Hyperlink 45" xfId="13100" hidden="1"/>
    <cellStyle name="Followed Hyperlink 45" xfId="13382" hidden="1"/>
    <cellStyle name="Followed Hyperlink 45" xfId="13664" hidden="1"/>
    <cellStyle name="Followed Hyperlink 45" xfId="13946" hidden="1"/>
    <cellStyle name="Followed Hyperlink 45" xfId="14228" hidden="1"/>
    <cellStyle name="Followed Hyperlink 45" xfId="14510" hidden="1"/>
    <cellStyle name="Followed Hyperlink 45" xfId="14792" hidden="1"/>
    <cellStyle name="Followed Hyperlink 45" xfId="15074" hidden="1"/>
    <cellStyle name="Followed Hyperlink 45" xfId="19333" hidden="1"/>
    <cellStyle name="Followed Hyperlink 45" xfId="19632" hidden="1"/>
    <cellStyle name="Followed Hyperlink 45" xfId="19916" hidden="1"/>
    <cellStyle name="Followed Hyperlink 45" xfId="20196" hidden="1"/>
    <cellStyle name="Followed Hyperlink 45" xfId="20478" hidden="1"/>
    <cellStyle name="Followed Hyperlink 45" xfId="20762" hidden="1"/>
    <cellStyle name="Followed Hyperlink 45" xfId="21042" hidden="1"/>
    <cellStyle name="Followed Hyperlink 45" xfId="21326" hidden="1"/>
    <cellStyle name="Followed Hyperlink 45" xfId="21606" hidden="1"/>
    <cellStyle name="Followed Hyperlink 45" xfId="21890" hidden="1"/>
    <cellStyle name="Followed Hyperlink 45" xfId="22172" hidden="1"/>
    <cellStyle name="Followed Hyperlink 45" xfId="22452" hidden="1"/>
    <cellStyle name="Followed Hyperlink 45" xfId="22736" hidden="1"/>
    <cellStyle name="Followed Hyperlink 45" xfId="23018" hidden="1"/>
    <cellStyle name="Followed Hyperlink 45" xfId="23300" hidden="1"/>
    <cellStyle name="Followed Hyperlink 45" xfId="23582" hidden="1"/>
    <cellStyle name="Followed Hyperlink 45" xfId="23864" hidden="1"/>
    <cellStyle name="Followed Hyperlink 45" xfId="24146" hidden="1"/>
    <cellStyle name="Followed Hyperlink 45" xfId="24428" hidden="1"/>
    <cellStyle name="Followed Hyperlink 45" xfId="24710" hidden="1"/>
    <cellStyle name="Followed Hyperlink 45" xfId="24992" hidden="1"/>
    <cellStyle name="Followed Hyperlink 45" xfId="25274" hidden="1"/>
    <cellStyle name="Followed Hyperlink 45" xfId="25556" hidden="1"/>
    <cellStyle name="Followed Hyperlink 45" xfId="25838" hidden="1"/>
    <cellStyle name="Followed Hyperlink 45" xfId="26120" hidden="1"/>
    <cellStyle name="Followed Hyperlink 45" xfId="26400" hidden="1"/>
    <cellStyle name="Followed Hyperlink 45" xfId="26684" hidden="1"/>
    <cellStyle name="Followed Hyperlink 45" xfId="26966" hidden="1"/>
    <cellStyle name="Followed Hyperlink 45" xfId="27248" hidden="1"/>
    <cellStyle name="Followed Hyperlink 45" xfId="27530" hidden="1"/>
    <cellStyle name="Followed Hyperlink 45" xfId="27812" hidden="1"/>
    <cellStyle name="Followed Hyperlink 45" xfId="28084" hidden="1"/>
    <cellStyle name="Followed Hyperlink 45" xfId="28376" hidden="1"/>
    <cellStyle name="Followed Hyperlink 45" xfId="28658" hidden="1"/>
    <cellStyle name="Followed Hyperlink 45" xfId="28940" hidden="1"/>
    <cellStyle name="Followed Hyperlink 45" xfId="29222" hidden="1"/>
    <cellStyle name="Followed Hyperlink 45" xfId="29504" hidden="1"/>
    <cellStyle name="Followed Hyperlink 45" xfId="29786" hidden="1"/>
    <cellStyle name="Followed Hyperlink 45" xfId="30068" hidden="1"/>
    <cellStyle name="Followed Hyperlink 45" xfId="30350" hidden="1"/>
    <cellStyle name="Followed Hyperlink 45" xfId="30920" hidden="1"/>
    <cellStyle name="Followed Hyperlink 45" xfId="31219" hidden="1"/>
    <cellStyle name="Followed Hyperlink 45" xfId="31503" hidden="1"/>
    <cellStyle name="Followed Hyperlink 45" xfId="31783" hidden="1"/>
    <cellStyle name="Followed Hyperlink 45" xfId="32065" hidden="1"/>
    <cellStyle name="Followed Hyperlink 45" xfId="32349" hidden="1"/>
    <cellStyle name="Followed Hyperlink 45" xfId="32629" hidden="1"/>
    <cellStyle name="Followed Hyperlink 45" xfId="32913" hidden="1"/>
    <cellStyle name="Followed Hyperlink 45" xfId="33193" hidden="1"/>
    <cellStyle name="Followed Hyperlink 45" xfId="33477" hidden="1"/>
    <cellStyle name="Followed Hyperlink 45" xfId="33759" hidden="1"/>
    <cellStyle name="Followed Hyperlink 45" xfId="34039" hidden="1"/>
    <cellStyle name="Followed Hyperlink 45" xfId="34323" hidden="1"/>
    <cellStyle name="Followed Hyperlink 45" xfId="34605" hidden="1"/>
    <cellStyle name="Followed Hyperlink 45" xfId="34887" hidden="1"/>
    <cellStyle name="Followed Hyperlink 45" xfId="35169" hidden="1"/>
    <cellStyle name="Followed Hyperlink 45" xfId="35451" hidden="1"/>
    <cellStyle name="Followed Hyperlink 45" xfId="35733" hidden="1"/>
    <cellStyle name="Followed Hyperlink 45" xfId="36015" hidden="1"/>
    <cellStyle name="Followed Hyperlink 45" xfId="36297" hidden="1"/>
    <cellStyle name="Followed Hyperlink 45" xfId="36579" hidden="1"/>
    <cellStyle name="Followed Hyperlink 45" xfId="36861" hidden="1"/>
    <cellStyle name="Followed Hyperlink 45" xfId="37143" hidden="1"/>
    <cellStyle name="Followed Hyperlink 45" xfId="37425" hidden="1"/>
    <cellStyle name="Followed Hyperlink 45" xfId="37707" hidden="1"/>
    <cellStyle name="Followed Hyperlink 45" xfId="37987" hidden="1"/>
    <cellStyle name="Followed Hyperlink 45" xfId="38271" hidden="1"/>
    <cellStyle name="Followed Hyperlink 45" xfId="38553" hidden="1"/>
    <cellStyle name="Followed Hyperlink 45" xfId="38835" hidden="1"/>
    <cellStyle name="Followed Hyperlink 45" xfId="39117" hidden="1"/>
    <cellStyle name="Followed Hyperlink 45" xfId="39399" hidden="1"/>
    <cellStyle name="Followed Hyperlink 45" xfId="39671" hidden="1"/>
    <cellStyle name="Followed Hyperlink 45" xfId="39963" hidden="1"/>
    <cellStyle name="Followed Hyperlink 45" xfId="40245" hidden="1"/>
    <cellStyle name="Followed Hyperlink 45" xfId="40527" hidden="1"/>
    <cellStyle name="Followed Hyperlink 45" xfId="40809" hidden="1"/>
    <cellStyle name="Followed Hyperlink 45" xfId="41091" hidden="1"/>
    <cellStyle name="Followed Hyperlink 45" xfId="41373" hidden="1"/>
    <cellStyle name="Followed Hyperlink 45" xfId="41655" hidden="1"/>
    <cellStyle name="Followed Hyperlink 45" xfId="41937" hidden="1"/>
    <cellStyle name="Followed Hyperlink 45" xfId="42200" hidden="1"/>
    <cellStyle name="Followed Hyperlink 45" xfId="42499" hidden="1"/>
    <cellStyle name="Followed Hyperlink 45" xfId="42783" hidden="1"/>
    <cellStyle name="Followed Hyperlink 45" xfId="43063" hidden="1"/>
    <cellStyle name="Followed Hyperlink 45" xfId="43345" hidden="1"/>
    <cellStyle name="Followed Hyperlink 45" xfId="43629" hidden="1"/>
    <cellStyle name="Followed Hyperlink 45" xfId="43909" hidden="1"/>
    <cellStyle name="Followed Hyperlink 45" xfId="44193" hidden="1"/>
    <cellStyle name="Followed Hyperlink 45" xfId="44473" hidden="1"/>
    <cellStyle name="Followed Hyperlink 45" xfId="44757" hidden="1"/>
    <cellStyle name="Followed Hyperlink 45" xfId="45039" hidden="1"/>
    <cellStyle name="Followed Hyperlink 45" xfId="45319" hidden="1"/>
    <cellStyle name="Followed Hyperlink 45" xfId="45603" hidden="1"/>
    <cellStyle name="Followed Hyperlink 45" xfId="45885" hidden="1"/>
    <cellStyle name="Followed Hyperlink 45" xfId="46167" hidden="1"/>
    <cellStyle name="Followed Hyperlink 45" xfId="46449" hidden="1"/>
    <cellStyle name="Followed Hyperlink 45" xfId="46731" hidden="1"/>
    <cellStyle name="Followed Hyperlink 45" xfId="47013" hidden="1"/>
    <cellStyle name="Followed Hyperlink 45" xfId="47295" hidden="1"/>
    <cellStyle name="Followed Hyperlink 45" xfId="47577" hidden="1"/>
    <cellStyle name="Followed Hyperlink 45" xfId="47859" hidden="1"/>
    <cellStyle name="Followed Hyperlink 45" xfId="48141" hidden="1"/>
    <cellStyle name="Followed Hyperlink 45" xfId="48423" hidden="1"/>
    <cellStyle name="Followed Hyperlink 45" xfId="48705" hidden="1"/>
    <cellStyle name="Followed Hyperlink 45" xfId="48987" hidden="1"/>
    <cellStyle name="Followed Hyperlink 45" xfId="49267" hidden="1"/>
    <cellStyle name="Followed Hyperlink 45" xfId="49551" hidden="1"/>
    <cellStyle name="Followed Hyperlink 45" xfId="49833" hidden="1"/>
    <cellStyle name="Followed Hyperlink 45" xfId="50115" hidden="1"/>
    <cellStyle name="Followed Hyperlink 45" xfId="50397" hidden="1"/>
    <cellStyle name="Followed Hyperlink 45" xfId="50679" hidden="1"/>
    <cellStyle name="Followed Hyperlink 45" xfId="50951" hidden="1"/>
    <cellStyle name="Followed Hyperlink 45" xfId="51243" hidden="1"/>
    <cellStyle name="Followed Hyperlink 45" xfId="51525" hidden="1"/>
    <cellStyle name="Followed Hyperlink 45" xfId="51807" hidden="1"/>
    <cellStyle name="Followed Hyperlink 45" xfId="52089" hidden="1"/>
    <cellStyle name="Followed Hyperlink 45" xfId="52371" hidden="1"/>
    <cellStyle name="Followed Hyperlink 45" xfId="52653" hidden="1"/>
    <cellStyle name="Followed Hyperlink 45" xfId="52935" hidden="1"/>
    <cellStyle name="Followed Hyperlink 45" xfId="53217" hidden="1"/>
    <cellStyle name="Followed Hyperlink 46" xfId="4059" hidden="1"/>
    <cellStyle name="Followed Hyperlink 46" xfId="4352" hidden="1"/>
    <cellStyle name="Followed Hyperlink 46" xfId="4636" hidden="1"/>
    <cellStyle name="Followed Hyperlink 46" xfId="4916" hidden="1"/>
    <cellStyle name="Followed Hyperlink 46" xfId="5198" hidden="1"/>
    <cellStyle name="Followed Hyperlink 46" xfId="5482" hidden="1"/>
    <cellStyle name="Followed Hyperlink 46" xfId="5762" hidden="1"/>
    <cellStyle name="Followed Hyperlink 46" xfId="6046" hidden="1"/>
    <cellStyle name="Followed Hyperlink 46" xfId="6326" hidden="1"/>
    <cellStyle name="Followed Hyperlink 46" xfId="6610" hidden="1"/>
    <cellStyle name="Followed Hyperlink 46" xfId="6892" hidden="1"/>
    <cellStyle name="Followed Hyperlink 46" xfId="7172" hidden="1"/>
    <cellStyle name="Followed Hyperlink 46" xfId="7456" hidden="1"/>
    <cellStyle name="Followed Hyperlink 46" xfId="7738" hidden="1"/>
    <cellStyle name="Followed Hyperlink 46" xfId="8020" hidden="1"/>
    <cellStyle name="Followed Hyperlink 46" xfId="8302" hidden="1"/>
    <cellStyle name="Followed Hyperlink 46" xfId="8584" hidden="1"/>
    <cellStyle name="Followed Hyperlink 46" xfId="8866" hidden="1"/>
    <cellStyle name="Followed Hyperlink 46" xfId="9148" hidden="1"/>
    <cellStyle name="Followed Hyperlink 46" xfId="9430" hidden="1"/>
    <cellStyle name="Followed Hyperlink 46" xfId="9712" hidden="1"/>
    <cellStyle name="Followed Hyperlink 46" xfId="9994" hidden="1"/>
    <cellStyle name="Followed Hyperlink 46" xfId="10276" hidden="1"/>
    <cellStyle name="Followed Hyperlink 46" xfId="10558" hidden="1"/>
    <cellStyle name="Followed Hyperlink 46" xfId="10840" hidden="1"/>
    <cellStyle name="Followed Hyperlink 46" xfId="11120" hidden="1"/>
    <cellStyle name="Followed Hyperlink 46" xfId="11404" hidden="1"/>
    <cellStyle name="Followed Hyperlink 46" xfId="11686" hidden="1"/>
    <cellStyle name="Followed Hyperlink 46" xfId="11968" hidden="1"/>
    <cellStyle name="Followed Hyperlink 46" xfId="12250" hidden="1"/>
    <cellStyle name="Followed Hyperlink 46" xfId="12532" hidden="1"/>
    <cellStyle name="Followed Hyperlink 46" xfId="12804" hidden="1"/>
    <cellStyle name="Followed Hyperlink 46" xfId="13096" hidden="1"/>
    <cellStyle name="Followed Hyperlink 46" xfId="13378" hidden="1"/>
    <cellStyle name="Followed Hyperlink 46" xfId="13660" hidden="1"/>
    <cellStyle name="Followed Hyperlink 46" xfId="13942" hidden="1"/>
    <cellStyle name="Followed Hyperlink 46" xfId="14224" hidden="1"/>
    <cellStyle name="Followed Hyperlink 46" xfId="14506" hidden="1"/>
    <cellStyle name="Followed Hyperlink 46" xfId="14788" hidden="1"/>
    <cellStyle name="Followed Hyperlink 46" xfId="15070" hidden="1"/>
    <cellStyle name="Followed Hyperlink 46" xfId="19335" hidden="1"/>
    <cellStyle name="Followed Hyperlink 46" xfId="19628" hidden="1"/>
    <cellStyle name="Followed Hyperlink 46" xfId="19912" hidden="1"/>
    <cellStyle name="Followed Hyperlink 46" xfId="20192" hidden="1"/>
    <cellStyle name="Followed Hyperlink 46" xfId="20474" hidden="1"/>
    <cellStyle name="Followed Hyperlink 46" xfId="20758" hidden="1"/>
    <cellStyle name="Followed Hyperlink 46" xfId="21038" hidden="1"/>
    <cellStyle name="Followed Hyperlink 46" xfId="21322" hidden="1"/>
    <cellStyle name="Followed Hyperlink 46" xfId="21602" hidden="1"/>
    <cellStyle name="Followed Hyperlink 46" xfId="21886" hidden="1"/>
    <cellStyle name="Followed Hyperlink 46" xfId="22168" hidden="1"/>
    <cellStyle name="Followed Hyperlink 46" xfId="22448" hidden="1"/>
    <cellStyle name="Followed Hyperlink 46" xfId="22732" hidden="1"/>
    <cellStyle name="Followed Hyperlink 46" xfId="23014" hidden="1"/>
    <cellStyle name="Followed Hyperlink 46" xfId="23296" hidden="1"/>
    <cellStyle name="Followed Hyperlink 46" xfId="23578" hidden="1"/>
    <cellStyle name="Followed Hyperlink 46" xfId="23860" hidden="1"/>
    <cellStyle name="Followed Hyperlink 46" xfId="24142" hidden="1"/>
    <cellStyle name="Followed Hyperlink 46" xfId="24424" hidden="1"/>
    <cellStyle name="Followed Hyperlink 46" xfId="24706" hidden="1"/>
    <cellStyle name="Followed Hyperlink 46" xfId="24988" hidden="1"/>
    <cellStyle name="Followed Hyperlink 46" xfId="25270" hidden="1"/>
    <cellStyle name="Followed Hyperlink 46" xfId="25552" hidden="1"/>
    <cellStyle name="Followed Hyperlink 46" xfId="25834" hidden="1"/>
    <cellStyle name="Followed Hyperlink 46" xfId="26116" hidden="1"/>
    <cellStyle name="Followed Hyperlink 46" xfId="26396" hidden="1"/>
    <cellStyle name="Followed Hyperlink 46" xfId="26680" hidden="1"/>
    <cellStyle name="Followed Hyperlink 46" xfId="26962" hidden="1"/>
    <cellStyle name="Followed Hyperlink 46" xfId="27244" hidden="1"/>
    <cellStyle name="Followed Hyperlink 46" xfId="27526" hidden="1"/>
    <cellStyle name="Followed Hyperlink 46" xfId="27808" hidden="1"/>
    <cellStyle name="Followed Hyperlink 46" xfId="28080" hidden="1"/>
    <cellStyle name="Followed Hyperlink 46" xfId="28372" hidden="1"/>
    <cellStyle name="Followed Hyperlink 46" xfId="28654" hidden="1"/>
    <cellStyle name="Followed Hyperlink 46" xfId="28936" hidden="1"/>
    <cellStyle name="Followed Hyperlink 46" xfId="29218" hidden="1"/>
    <cellStyle name="Followed Hyperlink 46" xfId="29500" hidden="1"/>
    <cellStyle name="Followed Hyperlink 46" xfId="29782" hidden="1"/>
    <cellStyle name="Followed Hyperlink 46" xfId="30064" hidden="1"/>
    <cellStyle name="Followed Hyperlink 46" xfId="30346" hidden="1"/>
    <cellStyle name="Followed Hyperlink 46" xfId="30922" hidden="1"/>
    <cellStyle name="Followed Hyperlink 46" xfId="31215" hidden="1"/>
    <cellStyle name="Followed Hyperlink 46" xfId="31499" hidden="1"/>
    <cellStyle name="Followed Hyperlink 46" xfId="31779" hidden="1"/>
    <cellStyle name="Followed Hyperlink 46" xfId="32061" hidden="1"/>
    <cellStyle name="Followed Hyperlink 46" xfId="32345" hidden="1"/>
    <cellStyle name="Followed Hyperlink 46" xfId="32625" hidden="1"/>
    <cellStyle name="Followed Hyperlink 46" xfId="32909" hidden="1"/>
    <cellStyle name="Followed Hyperlink 46" xfId="33189" hidden="1"/>
    <cellStyle name="Followed Hyperlink 46" xfId="33473" hidden="1"/>
    <cellStyle name="Followed Hyperlink 46" xfId="33755" hidden="1"/>
    <cellStyle name="Followed Hyperlink 46" xfId="34035" hidden="1"/>
    <cellStyle name="Followed Hyperlink 46" xfId="34319" hidden="1"/>
    <cellStyle name="Followed Hyperlink 46" xfId="34601" hidden="1"/>
    <cellStyle name="Followed Hyperlink 46" xfId="34883" hidden="1"/>
    <cellStyle name="Followed Hyperlink 46" xfId="35165" hidden="1"/>
    <cellStyle name="Followed Hyperlink 46" xfId="35447" hidden="1"/>
    <cellStyle name="Followed Hyperlink 46" xfId="35729" hidden="1"/>
    <cellStyle name="Followed Hyperlink 46" xfId="36011" hidden="1"/>
    <cellStyle name="Followed Hyperlink 46" xfId="36293" hidden="1"/>
    <cellStyle name="Followed Hyperlink 46" xfId="36575" hidden="1"/>
    <cellStyle name="Followed Hyperlink 46" xfId="36857" hidden="1"/>
    <cellStyle name="Followed Hyperlink 46" xfId="37139" hidden="1"/>
    <cellStyle name="Followed Hyperlink 46" xfId="37421" hidden="1"/>
    <cellStyle name="Followed Hyperlink 46" xfId="37703" hidden="1"/>
    <cellStyle name="Followed Hyperlink 46" xfId="37983" hidden="1"/>
    <cellStyle name="Followed Hyperlink 46" xfId="38267" hidden="1"/>
    <cellStyle name="Followed Hyperlink 46" xfId="38549" hidden="1"/>
    <cellStyle name="Followed Hyperlink 46" xfId="38831" hidden="1"/>
    <cellStyle name="Followed Hyperlink 46" xfId="39113" hidden="1"/>
    <cellStyle name="Followed Hyperlink 46" xfId="39395" hidden="1"/>
    <cellStyle name="Followed Hyperlink 46" xfId="39667" hidden="1"/>
    <cellStyle name="Followed Hyperlink 46" xfId="39959" hidden="1"/>
    <cellStyle name="Followed Hyperlink 46" xfId="40241" hidden="1"/>
    <cellStyle name="Followed Hyperlink 46" xfId="40523" hidden="1"/>
    <cellStyle name="Followed Hyperlink 46" xfId="40805" hidden="1"/>
    <cellStyle name="Followed Hyperlink 46" xfId="41087" hidden="1"/>
    <cellStyle name="Followed Hyperlink 46" xfId="41369" hidden="1"/>
    <cellStyle name="Followed Hyperlink 46" xfId="41651" hidden="1"/>
    <cellStyle name="Followed Hyperlink 46" xfId="41933" hidden="1"/>
    <cellStyle name="Followed Hyperlink 46" xfId="42202" hidden="1"/>
    <cellStyle name="Followed Hyperlink 46" xfId="42495" hidden="1"/>
    <cellStyle name="Followed Hyperlink 46" xfId="42779" hidden="1"/>
    <cellStyle name="Followed Hyperlink 46" xfId="43059" hidden="1"/>
    <cellStyle name="Followed Hyperlink 46" xfId="43341" hidden="1"/>
    <cellStyle name="Followed Hyperlink 46" xfId="43625" hidden="1"/>
    <cellStyle name="Followed Hyperlink 46" xfId="43905" hidden="1"/>
    <cellStyle name="Followed Hyperlink 46" xfId="44189" hidden="1"/>
    <cellStyle name="Followed Hyperlink 46" xfId="44469" hidden="1"/>
    <cellStyle name="Followed Hyperlink 46" xfId="44753" hidden="1"/>
    <cellStyle name="Followed Hyperlink 46" xfId="45035" hidden="1"/>
    <cellStyle name="Followed Hyperlink 46" xfId="45315" hidden="1"/>
    <cellStyle name="Followed Hyperlink 46" xfId="45599" hidden="1"/>
    <cellStyle name="Followed Hyperlink 46" xfId="45881" hidden="1"/>
    <cellStyle name="Followed Hyperlink 46" xfId="46163" hidden="1"/>
    <cellStyle name="Followed Hyperlink 46" xfId="46445" hidden="1"/>
    <cellStyle name="Followed Hyperlink 46" xfId="46727" hidden="1"/>
    <cellStyle name="Followed Hyperlink 46" xfId="47009" hidden="1"/>
    <cellStyle name="Followed Hyperlink 46" xfId="47291" hidden="1"/>
    <cellStyle name="Followed Hyperlink 46" xfId="47573" hidden="1"/>
    <cellStyle name="Followed Hyperlink 46" xfId="47855" hidden="1"/>
    <cellStyle name="Followed Hyperlink 46" xfId="48137" hidden="1"/>
    <cellStyle name="Followed Hyperlink 46" xfId="48419" hidden="1"/>
    <cellStyle name="Followed Hyperlink 46" xfId="48701" hidden="1"/>
    <cellStyle name="Followed Hyperlink 46" xfId="48983" hidden="1"/>
    <cellStyle name="Followed Hyperlink 46" xfId="49263" hidden="1"/>
    <cellStyle name="Followed Hyperlink 46" xfId="49547" hidden="1"/>
    <cellStyle name="Followed Hyperlink 46" xfId="49829" hidden="1"/>
    <cellStyle name="Followed Hyperlink 46" xfId="50111" hidden="1"/>
    <cellStyle name="Followed Hyperlink 46" xfId="50393" hidden="1"/>
    <cellStyle name="Followed Hyperlink 46" xfId="50675" hidden="1"/>
    <cellStyle name="Followed Hyperlink 46" xfId="50947" hidden="1"/>
    <cellStyle name="Followed Hyperlink 46" xfId="51239" hidden="1"/>
    <cellStyle name="Followed Hyperlink 46" xfId="51521" hidden="1"/>
    <cellStyle name="Followed Hyperlink 46" xfId="51803" hidden="1"/>
    <cellStyle name="Followed Hyperlink 46" xfId="52085" hidden="1"/>
    <cellStyle name="Followed Hyperlink 46" xfId="52367" hidden="1"/>
    <cellStyle name="Followed Hyperlink 46" xfId="52649" hidden="1"/>
    <cellStyle name="Followed Hyperlink 46" xfId="52931" hidden="1"/>
    <cellStyle name="Followed Hyperlink 46" xfId="53213" hidden="1"/>
    <cellStyle name="Followed Hyperlink 47" xfId="4061" hidden="1"/>
    <cellStyle name="Followed Hyperlink 47" xfId="4348" hidden="1"/>
    <cellStyle name="Followed Hyperlink 47" xfId="4632" hidden="1"/>
    <cellStyle name="Followed Hyperlink 47" xfId="4912" hidden="1"/>
    <cellStyle name="Followed Hyperlink 47" xfId="5194" hidden="1"/>
    <cellStyle name="Followed Hyperlink 47" xfId="5478" hidden="1"/>
    <cellStyle name="Followed Hyperlink 47" xfId="5758" hidden="1"/>
    <cellStyle name="Followed Hyperlink 47" xfId="6042" hidden="1"/>
    <cellStyle name="Followed Hyperlink 47" xfId="6322" hidden="1"/>
    <cellStyle name="Followed Hyperlink 47" xfId="6606" hidden="1"/>
    <cellStyle name="Followed Hyperlink 47" xfId="6888" hidden="1"/>
    <cellStyle name="Followed Hyperlink 47" xfId="7168" hidden="1"/>
    <cellStyle name="Followed Hyperlink 47" xfId="7452" hidden="1"/>
    <cellStyle name="Followed Hyperlink 47" xfId="7734" hidden="1"/>
    <cellStyle name="Followed Hyperlink 47" xfId="8016" hidden="1"/>
    <cellStyle name="Followed Hyperlink 47" xfId="8298" hidden="1"/>
    <cellStyle name="Followed Hyperlink 47" xfId="8580" hidden="1"/>
    <cellStyle name="Followed Hyperlink 47" xfId="8862" hidden="1"/>
    <cellStyle name="Followed Hyperlink 47" xfId="9144" hidden="1"/>
    <cellStyle name="Followed Hyperlink 47" xfId="9426" hidden="1"/>
    <cellStyle name="Followed Hyperlink 47" xfId="9708" hidden="1"/>
    <cellStyle name="Followed Hyperlink 47" xfId="9990" hidden="1"/>
    <cellStyle name="Followed Hyperlink 47" xfId="10272" hidden="1"/>
    <cellStyle name="Followed Hyperlink 47" xfId="10554" hidden="1"/>
    <cellStyle name="Followed Hyperlink 47" xfId="10836" hidden="1"/>
    <cellStyle name="Followed Hyperlink 47" xfId="11116" hidden="1"/>
    <cellStyle name="Followed Hyperlink 47" xfId="11400" hidden="1"/>
    <cellStyle name="Followed Hyperlink 47" xfId="11682" hidden="1"/>
    <cellStyle name="Followed Hyperlink 47" xfId="11964" hidden="1"/>
    <cellStyle name="Followed Hyperlink 47" xfId="12246" hidden="1"/>
    <cellStyle name="Followed Hyperlink 47" xfId="12528" hidden="1"/>
    <cellStyle name="Followed Hyperlink 47" xfId="12800" hidden="1"/>
    <cellStyle name="Followed Hyperlink 47" xfId="13092" hidden="1"/>
    <cellStyle name="Followed Hyperlink 47" xfId="13374" hidden="1"/>
    <cellStyle name="Followed Hyperlink 47" xfId="13656" hidden="1"/>
    <cellStyle name="Followed Hyperlink 47" xfId="13938" hidden="1"/>
    <cellStyle name="Followed Hyperlink 47" xfId="14220" hidden="1"/>
    <cellStyle name="Followed Hyperlink 47" xfId="14502" hidden="1"/>
    <cellStyle name="Followed Hyperlink 47" xfId="14784" hidden="1"/>
    <cellStyle name="Followed Hyperlink 47" xfId="15066" hidden="1"/>
    <cellStyle name="Followed Hyperlink 47" xfId="19337" hidden="1"/>
    <cellStyle name="Followed Hyperlink 47" xfId="19624" hidden="1"/>
    <cellStyle name="Followed Hyperlink 47" xfId="19908" hidden="1"/>
    <cellStyle name="Followed Hyperlink 47" xfId="20188" hidden="1"/>
    <cellStyle name="Followed Hyperlink 47" xfId="20470" hidden="1"/>
    <cellStyle name="Followed Hyperlink 47" xfId="20754" hidden="1"/>
    <cellStyle name="Followed Hyperlink 47" xfId="21034" hidden="1"/>
    <cellStyle name="Followed Hyperlink 47" xfId="21318" hidden="1"/>
    <cellStyle name="Followed Hyperlink 47" xfId="21598" hidden="1"/>
    <cellStyle name="Followed Hyperlink 47" xfId="21882" hidden="1"/>
    <cellStyle name="Followed Hyperlink 47" xfId="22164" hidden="1"/>
    <cellStyle name="Followed Hyperlink 47" xfId="22444" hidden="1"/>
    <cellStyle name="Followed Hyperlink 47" xfId="22728" hidden="1"/>
    <cellStyle name="Followed Hyperlink 47" xfId="23010" hidden="1"/>
    <cellStyle name="Followed Hyperlink 47" xfId="23292" hidden="1"/>
    <cellStyle name="Followed Hyperlink 47" xfId="23574" hidden="1"/>
    <cellStyle name="Followed Hyperlink 47" xfId="23856" hidden="1"/>
    <cellStyle name="Followed Hyperlink 47" xfId="24138" hidden="1"/>
    <cellStyle name="Followed Hyperlink 47" xfId="24420" hidden="1"/>
    <cellStyle name="Followed Hyperlink 47" xfId="24702" hidden="1"/>
    <cellStyle name="Followed Hyperlink 47" xfId="24984" hidden="1"/>
    <cellStyle name="Followed Hyperlink 47" xfId="25266" hidden="1"/>
    <cellStyle name="Followed Hyperlink 47" xfId="25548" hidden="1"/>
    <cellStyle name="Followed Hyperlink 47" xfId="25830" hidden="1"/>
    <cellStyle name="Followed Hyperlink 47" xfId="26112" hidden="1"/>
    <cellStyle name="Followed Hyperlink 47" xfId="26392" hidden="1"/>
    <cellStyle name="Followed Hyperlink 47" xfId="26676" hidden="1"/>
    <cellStyle name="Followed Hyperlink 47" xfId="26958" hidden="1"/>
    <cellStyle name="Followed Hyperlink 47" xfId="27240" hidden="1"/>
    <cellStyle name="Followed Hyperlink 47" xfId="27522" hidden="1"/>
    <cellStyle name="Followed Hyperlink 47" xfId="27804" hidden="1"/>
    <cellStyle name="Followed Hyperlink 47" xfId="28076" hidden="1"/>
    <cellStyle name="Followed Hyperlink 47" xfId="28368" hidden="1"/>
    <cellStyle name="Followed Hyperlink 47" xfId="28650" hidden="1"/>
    <cellStyle name="Followed Hyperlink 47" xfId="28932" hidden="1"/>
    <cellStyle name="Followed Hyperlink 47" xfId="29214" hidden="1"/>
    <cellStyle name="Followed Hyperlink 47" xfId="29496" hidden="1"/>
    <cellStyle name="Followed Hyperlink 47" xfId="29778" hidden="1"/>
    <cellStyle name="Followed Hyperlink 47" xfId="30060" hidden="1"/>
    <cellStyle name="Followed Hyperlink 47" xfId="30342" hidden="1"/>
    <cellStyle name="Followed Hyperlink 47" xfId="30924" hidden="1"/>
    <cellStyle name="Followed Hyperlink 47" xfId="31211" hidden="1"/>
    <cellStyle name="Followed Hyperlink 47" xfId="31495" hidden="1"/>
    <cellStyle name="Followed Hyperlink 47" xfId="31775" hidden="1"/>
    <cellStyle name="Followed Hyperlink 47" xfId="32057" hidden="1"/>
    <cellStyle name="Followed Hyperlink 47" xfId="32341" hidden="1"/>
    <cellStyle name="Followed Hyperlink 47" xfId="32621" hidden="1"/>
    <cellStyle name="Followed Hyperlink 47" xfId="32905" hidden="1"/>
    <cellStyle name="Followed Hyperlink 47" xfId="33185" hidden="1"/>
    <cellStyle name="Followed Hyperlink 47" xfId="33469" hidden="1"/>
    <cellStyle name="Followed Hyperlink 47" xfId="33751" hidden="1"/>
    <cellStyle name="Followed Hyperlink 47" xfId="34031" hidden="1"/>
    <cellStyle name="Followed Hyperlink 47" xfId="34315" hidden="1"/>
    <cellStyle name="Followed Hyperlink 47" xfId="34597" hidden="1"/>
    <cellStyle name="Followed Hyperlink 47" xfId="34879" hidden="1"/>
    <cellStyle name="Followed Hyperlink 47" xfId="35161" hidden="1"/>
    <cellStyle name="Followed Hyperlink 47" xfId="35443" hidden="1"/>
    <cellStyle name="Followed Hyperlink 47" xfId="35725" hidden="1"/>
    <cellStyle name="Followed Hyperlink 47" xfId="36007" hidden="1"/>
    <cellStyle name="Followed Hyperlink 47" xfId="36289" hidden="1"/>
    <cellStyle name="Followed Hyperlink 47" xfId="36571" hidden="1"/>
    <cellStyle name="Followed Hyperlink 47" xfId="36853" hidden="1"/>
    <cellStyle name="Followed Hyperlink 47" xfId="37135" hidden="1"/>
    <cellStyle name="Followed Hyperlink 47" xfId="37417" hidden="1"/>
    <cellStyle name="Followed Hyperlink 47" xfId="37699" hidden="1"/>
    <cellStyle name="Followed Hyperlink 47" xfId="37979" hidden="1"/>
    <cellStyle name="Followed Hyperlink 47" xfId="38263" hidden="1"/>
    <cellStyle name="Followed Hyperlink 47" xfId="38545" hidden="1"/>
    <cellStyle name="Followed Hyperlink 47" xfId="38827" hidden="1"/>
    <cellStyle name="Followed Hyperlink 47" xfId="39109" hidden="1"/>
    <cellStyle name="Followed Hyperlink 47" xfId="39391" hidden="1"/>
    <cellStyle name="Followed Hyperlink 47" xfId="39663" hidden="1"/>
    <cellStyle name="Followed Hyperlink 47" xfId="39955" hidden="1"/>
    <cellStyle name="Followed Hyperlink 47" xfId="40237" hidden="1"/>
    <cellStyle name="Followed Hyperlink 47" xfId="40519" hidden="1"/>
    <cellStyle name="Followed Hyperlink 47" xfId="40801" hidden="1"/>
    <cellStyle name="Followed Hyperlink 47" xfId="41083" hidden="1"/>
    <cellStyle name="Followed Hyperlink 47" xfId="41365" hidden="1"/>
    <cellStyle name="Followed Hyperlink 47" xfId="41647" hidden="1"/>
    <cellStyle name="Followed Hyperlink 47" xfId="41929" hidden="1"/>
    <cellStyle name="Followed Hyperlink 47" xfId="42204" hidden="1"/>
    <cellStyle name="Followed Hyperlink 47" xfId="42491" hidden="1"/>
    <cellStyle name="Followed Hyperlink 47" xfId="42775" hidden="1"/>
    <cellStyle name="Followed Hyperlink 47" xfId="43055" hidden="1"/>
    <cellStyle name="Followed Hyperlink 47" xfId="43337" hidden="1"/>
    <cellStyle name="Followed Hyperlink 47" xfId="43621" hidden="1"/>
    <cellStyle name="Followed Hyperlink 47" xfId="43901" hidden="1"/>
    <cellStyle name="Followed Hyperlink 47" xfId="44185" hidden="1"/>
    <cellStyle name="Followed Hyperlink 47" xfId="44465" hidden="1"/>
    <cellStyle name="Followed Hyperlink 47" xfId="44749" hidden="1"/>
    <cellStyle name="Followed Hyperlink 47" xfId="45031" hidden="1"/>
    <cellStyle name="Followed Hyperlink 47" xfId="45311" hidden="1"/>
    <cellStyle name="Followed Hyperlink 47" xfId="45595" hidden="1"/>
    <cellStyle name="Followed Hyperlink 47" xfId="45877" hidden="1"/>
    <cellStyle name="Followed Hyperlink 47" xfId="46159" hidden="1"/>
    <cellStyle name="Followed Hyperlink 47" xfId="46441" hidden="1"/>
    <cellStyle name="Followed Hyperlink 47" xfId="46723" hidden="1"/>
    <cellStyle name="Followed Hyperlink 47" xfId="47005" hidden="1"/>
    <cellStyle name="Followed Hyperlink 47" xfId="47287" hidden="1"/>
    <cellStyle name="Followed Hyperlink 47" xfId="47569" hidden="1"/>
    <cellStyle name="Followed Hyperlink 47" xfId="47851" hidden="1"/>
    <cellStyle name="Followed Hyperlink 47" xfId="48133" hidden="1"/>
    <cellStyle name="Followed Hyperlink 47" xfId="48415" hidden="1"/>
    <cellStyle name="Followed Hyperlink 47" xfId="48697" hidden="1"/>
    <cellStyle name="Followed Hyperlink 47" xfId="48979" hidden="1"/>
    <cellStyle name="Followed Hyperlink 47" xfId="49259" hidden="1"/>
    <cellStyle name="Followed Hyperlink 47" xfId="49543" hidden="1"/>
    <cellStyle name="Followed Hyperlink 47" xfId="49825" hidden="1"/>
    <cellStyle name="Followed Hyperlink 47" xfId="50107" hidden="1"/>
    <cellStyle name="Followed Hyperlink 47" xfId="50389" hidden="1"/>
    <cellStyle name="Followed Hyperlink 47" xfId="50671" hidden="1"/>
    <cellStyle name="Followed Hyperlink 47" xfId="50943" hidden="1"/>
    <cellStyle name="Followed Hyperlink 47" xfId="51235" hidden="1"/>
    <cellStyle name="Followed Hyperlink 47" xfId="51517" hidden="1"/>
    <cellStyle name="Followed Hyperlink 47" xfId="51799" hidden="1"/>
    <cellStyle name="Followed Hyperlink 47" xfId="52081" hidden="1"/>
    <cellStyle name="Followed Hyperlink 47" xfId="52363" hidden="1"/>
    <cellStyle name="Followed Hyperlink 47" xfId="52645" hidden="1"/>
    <cellStyle name="Followed Hyperlink 47" xfId="52927" hidden="1"/>
    <cellStyle name="Followed Hyperlink 47" xfId="53209" hidden="1"/>
    <cellStyle name="Followed Hyperlink 48" xfId="4063" hidden="1"/>
    <cellStyle name="Followed Hyperlink 48" xfId="4344" hidden="1"/>
    <cellStyle name="Followed Hyperlink 48" xfId="4628" hidden="1"/>
    <cellStyle name="Followed Hyperlink 48" xfId="4908" hidden="1"/>
    <cellStyle name="Followed Hyperlink 48" xfId="5190" hidden="1"/>
    <cellStyle name="Followed Hyperlink 48" xfId="5474" hidden="1"/>
    <cellStyle name="Followed Hyperlink 48" xfId="5754" hidden="1"/>
    <cellStyle name="Followed Hyperlink 48" xfId="6038" hidden="1"/>
    <cellStyle name="Followed Hyperlink 48" xfId="6318" hidden="1"/>
    <cellStyle name="Followed Hyperlink 48" xfId="6602" hidden="1"/>
    <cellStyle name="Followed Hyperlink 48" xfId="6884" hidden="1"/>
    <cellStyle name="Followed Hyperlink 48" xfId="7164" hidden="1"/>
    <cellStyle name="Followed Hyperlink 48" xfId="7448" hidden="1"/>
    <cellStyle name="Followed Hyperlink 48" xfId="7730" hidden="1"/>
    <cellStyle name="Followed Hyperlink 48" xfId="8012" hidden="1"/>
    <cellStyle name="Followed Hyperlink 48" xfId="8294" hidden="1"/>
    <cellStyle name="Followed Hyperlink 48" xfId="8576" hidden="1"/>
    <cellStyle name="Followed Hyperlink 48" xfId="8858" hidden="1"/>
    <cellStyle name="Followed Hyperlink 48" xfId="9140" hidden="1"/>
    <cellStyle name="Followed Hyperlink 48" xfId="9422" hidden="1"/>
    <cellStyle name="Followed Hyperlink 48" xfId="9704" hidden="1"/>
    <cellStyle name="Followed Hyperlink 48" xfId="9986" hidden="1"/>
    <cellStyle name="Followed Hyperlink 48" xfId="10268" hidden="1"/>
    <cellStyle name="Followed Hyperlink 48" xfId="10550" hidden="1"/>
    <cellStyle name="Followed Hyperlink 48" xfId="10832" hidden="1"/>
    <cellStyle name="Followed Hyperlink 48" xfId="11112" hidden="1"/>
    <cellStyle name="Followed Hyperlink 48" xfId="11396" hidden="1"/>
    <cellStyle name="Followed Hyperlink 48" xfId="11678" hidden="1"/>
    <cellStyle name="Followed Hyperlink 48" xfId="11960" hidden="1"/>
    <cellStyle name="Followed Hyperlink 48" xfId="12242" hidden="1"/>
    <cellStyle name="Followed Hyperlink 48" xfId="12524" hidden="1"/>
    <cellStyle name="Followed Hyperlink 48" xfId="12796" hidden="1"/>
    <cellStyle name="Followed Hyperlink 48" xfId="13088" hidden="1"/>
    <cellStyle name="Followed Hyperlink 48" xfId="13370" hidden="1"/>
    <cellStyle name="Followed Hyperlink 48" xfId="13652" hidden="1"/>
    <cellStyle name="Followed Hyperlink 48" xfId="13934" hidden="1"/>
    <cellStyle name="Followed Hyperlink 48" xfId="14216" hidden="1"/>
    <cellStyle name="Followed Hyperlink 48" xfId="14498" hidden="1"/>
    <cellStyle name="Followed Hyperlink 48" xfId="14780" hidden="1"/>
    <cellStyle name="Followed Hyperlink 48" xfId="15062" hidden="1"/>
    <cellStyle name="Followed Hyperlink 48" xfId="19339" hidden="1"/>
    <cellStyle name="Followed Hyperlink 48" xfId="19620" hidden="1"/>
    <cellStyle name="Followed Hyperlink 48" xfId="19904" hidden="1"/>
    <cellStyle name="Followed Hyperlink 48" xfId="20184" hidden="1"/>
    <cellStyle name="Followed Hyperlink 48" xfId="20466" hidden="1"/>
    <cellStyle name="Followed Hyperlink 48" xfId="20750" hidden="1"/>
    <cellStyle name="Followed Hyperlink 48" xfId="21030" hidden="1"/>
    <cellStyle name="Followed Hyperlink 48" xfId="21314" hidden="1"/>
    <cellStyle name="Followed Hyperlink 48" xfId="21594" hidden="1"/>
    <cellStyle name="Followed Hyperlink 48" xfId="21878" hidden="1"/>
    <cellStyle name="Followed Hyperlink 48" xfId="22160" hidden="1"/>
    <cellStyle name="Followed Hyperlink 48" xfId="22440" hidden="1"/>
    <cellStyle name="Followed Hyperlink 48" xfId="22724" hidden="1"/>
    <cellStyle name="Followed Hyperlink 48" xfId="23006" hidden="1"/>
    <cellStyle name="Followed Hyperlink 48" xfId="23288" hidden="1"/>
    <cellStyle name="Followed Hyperlink 48" xfId="23570" hidden="1"/>
    <cellStyle name="Followed Hyperlink 48" xfId="23852" hidden="1"/>
    <cellStyle name="Followed Hyperlink 48" xfId="24134" hidden="1"/>
    <cellStyle name="Followed Hyperlink 48" xfId="24416" hidden="1"/>
    <cellStyle name="Followed Hyperlink 48" xfId="24698" hidden="1"/>
    <cellStyle name="Followed Hyperlink 48" xfId="24980" hidden="1"/>
    <cellStyle name="Followed Hyperlink 48" xfId="25262" hidden="1"/>
    <cellStyle name="Followed Hyperlink 48" xfId="25544" hidden="1"/>
    <cellStyle name="Followed Hyperlink 48" xfId="25826" hidden="1"/>
    <cellStyle name="Followed Hyperlink 48" xfId="26108" hidden="1"/>
    <cellStyle name="Followed Hyperlink 48" xfId="26388" hidden="1"/>
    <cellStyle name="Followed Hyperlink 48" xfId="26672" hidden="1"/>
    <cellStyle name="Followed Hyperlink 48" xfId="26954" hidden="1"/>
    <cellStyle name="Followed Hyperlink 48" xfId="27236" hidden="1"/>
    <cellStyle name="Followed Hyperlink 48" xfId="27518" hidden="1"/>
    <cellStyle name="Followed Hyperlink 48" xfId="27800" hidden="1"/>
    <cellStyle name="Followed Hyperlink 48" xfId="28072" hidden="1"/>
    <cellStyle name="Followed Hyperlink 48" xfId="28364" hidden="1"/>
    <cellStyle name="Followed Hyperlink 48" xfId="28646" hidden="1"/>
    <cellStyle name="Followed Hyperlink 48" xfId="28928" hidden="1"/>
    <cellStyle name="Followed Hyperlink 48" xfId="29210" hidden="1"/>
    <cellStyle name="Followed Hyperlink 48" xfId="29492" hidden="1"/>
    <cellStyle name="Followed Hyperlink 48" xfId="29774" hidden="1"/>
    <cellStyle name="Followed Hyperlink 48" xfId="30056" hidden="1"/>
    <cellStyle name="Followed Hyperlink 48" xfId="30338" hidden="1"/>
    <cellStyle name="Followed Hyperlink 48" xfId="30926" hidden="1"/>
    <cellStyle name="Followed Hyperlink 48" xfId="31207" hidden="1"/>
    <cellStyle name="Followed Hyperlink 48" xfId="31491" hidden="1"/>
    <cellStyle name="Followed Hyperlink 48" xfId="31771" hidden="1"/>
    <cellStyle name="Followed Hyperlink 48" xfId="32053" hidden="1"/>
    <cellStyle name="Followed Hyperlink 48" xfId="32337" hidden="1"/>
    <cellStyle name="Followed Hyperlink 48" xfId="32617" hidden="1"/>
    <cellStyle name="Followed Hyperlink 48" xfId="32901" hidden="1"/>
    <cellStyle name="Followed Hyperlink 48" xfId="33181" hidden="1"/>
    <cellStyle name="Followed Hyperlink 48" xfId="33465" hidden="1"/>
    <cellStyle name="Followed Hyperlink 48" xfId="33747" hidden="1"/>
    <cellStyle name="Followed Hyperlink 48" xfId="34027" hidden="1"/>
    <cellStyle name="Followed Hyperlink 48" xfId="34311" hidden="1"/>
    <cellStyle name="Followed Hyperlink 48" xfId="34593" hidden="1"/>
    <cellStyle name="Followed Hyperlink 48" xfId="34875" hidden="1"/>
    <cellStyle name="Followed Hyperlink 48" xfId="35157" hidden="1"/>
    <cellStyle name="Followed Hyperlink 48" xfId="35439" hidden="1"/>
    <cellStyle name="Followed Hyperlink 48" xfId="35721" hidden="1"/>
    <cellStyle name="Followed Hyperlink 48" xfId="36003" hidden="1"/>
    <cellStyle name="Followed Hyperlink 48" xfId="36285" hidden="1"/>
    <cellStyle name="Followed Hyperlink 48" xfId="36567" hidden="1"/>
    <cellStyle name="Followed Hyperlink 48" xfId="36849" hidden="1"/>
    <cellStyle name="Followed Hyperlink 48" xfId="37131" hidden="1"/>
    <cellStyle name="Followed Hyperlink 48" xfId="37413" hidden="1"/>
    <cellStyle name="Followed Hyperlink 48" xfId="37695" hidden="1"/>
    <cellStyle name="Followed Hyperlink 48" xfId="37975" hidden="1"/>
    <cellStyle name="Followed Hyperlink 48" xfId="38259" hidden="1"/>
    <cellStyle name="Followed Hyperlink 48" xfId="38541" hidden="1"/>
    <cellStyle name="Followed Hyperlink 48" xfId="38823" hidden="1"/>
    <cellStyle name="Followed Hyperlink 48" xfId="39105" hidden="1"/>
    <cellStyle name="Followed Hyperlink 48" xfId="39387" hidden="1"/>
    <cellStyle name="Followed Hyperlink 48" xfId="39659" hidden="1"/>
    <cellStyle name="Followed Hyperlink 48" xfId="39951" hidden="1"/>
    <cellStyle name="Followed Hyperlink 48" xfId="40233" hidden="1"/>
    <cellStyle name="Followed Hyperlink 48" xfId="40515" hidden="1"/>
    <cellStyle name="Followed Hyperlink 48" xfId="40797" hidden="1"/>
    <cellStyle name="Followed Hyperlink 48" xfId="41079" hidden="1"/>
    <cellStyle name="Followed Hyperlink 48" xfId="41361" hidden="1"/>
    <cellStyle name="Followed Hyperlink 48" xfId="41643" hidden="1"/>
    <cellStyle name="Followed Hyperlink 48" xfId="41925" hidden="1"/>
    <cellStyle name="Followed Hyperlink 48" xfId="42206" hidden="1"/>
    <cellStyle name="Followed Hyperlink 48" xfId="42487" hidden="1"/>
    <cellStyle name="Followed Hyperlink 48" xfId="42771" hidden="1"/>
    <cellStyle name="Followed Hyperlink 48" xfId="43051" hidden="1"/>
    <cellStyle name="Followed Hyperlink 48" xfId="43333" hidden="1"/>
    <cellStyle name="Followed Hyperlink 48" xfId="43617" hidden="1"/>
    <cellStyle name="Followed Hyperlink 48" xfId="43897" hidden="1"/>
    <cellStyle name="Followed Hyperlink 48" xfId="44181" hidden="1"/>
    <cellStyle name="Followed Hyperlink 48" xfId="44461" hidden="1"/>
    <cellStyle name="Followed Hyperlink 48" xfId="44745" hidden="1"/>
    <cellStyle name="Followed Hyperlink 48" xfId="45027" hidden="1"/>
    <cellStyle name="Followed Hyperlink 48" xfId="45307" hidden="1"/>
    <cellStyle name="Followed Hyperlink 48" xfId="45591" hidden="1"/>
    <cellStyle name="Followed Hyperlink 48" xfId="45873" hidden="1"/>
    <cellStyle name="Followed Hyperlink 48" xfId="46155" hidden="1"/>
    <cellStyle name="Followed Hyperlink 48" xfId="46437" hidden="1"/>
    <cellStyle name="Followed Hyperlink 48" xfId="46719" hidden="1"/>
    <cellStyle name="Followed Hyperlink 48" xfId="47001" hidden="1"/>
    <cellStyle name="Followed Hyperlink 48" xfId="47283" hidden="1"/>
    <cellStyle name="Followed Hyperlink 48" xfId="47565" hidden="1"/>
    <cellStyle name="Followed Hyperlink 48" xfId="47847" hidden="1"/>
    <cellStyle name="Followed Hyperlink 48" xfId="48129" hidden="1"/>
    <cellStyle name="Followed Hyperlink 48" xfId="48411" hidden="1"/>
    <cellStyle name="Followed Hyperlink 48" xfId="48693" hidden="1"/>
    <cellStyle name="Followed Hyperlink 48" xfId="48975" hidden="1"/>
    <cellStyle name="Followed Hyperlink 48" xfId="49255" hidden="1"/>
    <cellStyle name="Followed Hyperlink 48" xfId="49539" hidden="1"/>
    <cellStyle name="Followed Hyperlink 48" xfId="49821" hidden="1"/>
    <cellStyle name="Followed Hyperlink 48" xfId="50103" hidden="1"/>
    <cellStyle name="Followed Hyperlink 48" xfId="50385" hidden="1"/>
    <cellStyle name="Followed Hyperlink 48" xfId="50667" hidden="1"/>
    <cellStyle name="Followed Hyperlink 48" xfId="50939" hidden="1"/>
    <cellStyle name="Followed Hyperlink 48" xfId="51231" hidden="1"/>
    <cellStyle name="Followed Hyperlink 48" xfId="51513" hidden="1"/>
    <cellStyle name="Followed Hyperlink 48" xfId="51795" hidden="1"/>
    <cellStyle name="Followed Hyperlink 48" xfId="52077" hidden="1"/>
    <cellStyle name="Followed Hyperlink 48" xfId="52359" hidden="1"/>
    <cellStyle name="Followed Hyperlink 48" xfId="52641" hidden="1"/>
    <cellStyle name="Followed Hyperlink 48" xfId="52923" hidden="1"/>
    <cellStyle name="Followed Hyperlink 48" xfId="53205" hidden="1"/>
    <cellStyle name="Followed Hyperlink 49" xfId="4065" hidden="1"/>
    <cellStyle name="Followed Hyperlink 49" xfId="4340" hidden="1"/>
    <cellStyle name="Followed Hyperlink 49" xfId="4624" hidden="1"/>
    <cellStyle name="Followed Hyperlink 49" xfId="4904" hidden="1"/>
    <cellStyle name="Followed Hyperlink 49" xfId="5186" hidden="1"/>
    <cellStyle name="Followed Hyperlink 49" xfId="5470" hidden="1"/>
    <cellStyle name="Followed Hyperlink 49" xfId="5750" hidden="1"/>
    <cellStyle name="Followed Hyperlink 49" xfId="6034" hidden="1"/>
    <cellStyle name="Followed Hyperlink 49" xfId="6314" hidden="1"/>
    <cellStyle name="Followed Hyperlink 49" xfId="6598" hidden="1"/>
    <cellStyle name="Followed Hyperlink 49" xfId="6880" hidden="1"/>
    <cellStyle name="Followed Hyperlink 49" xfId="7160" hidden="1"/>
    <cellStyle name="Followed Hyperlink 49" xfId="7444" hidden="1"/>
    <cellStyle name="Followed Hyperlink 49" xfId="7726" hidden="1"/>
    <cellStyle name="Followed Hyperlink 49" xfId="8008" hidden="1"/>
    <cellStyle name="Followed Hyperlink 49" xfId="8290" hidden="1"/>
    <cellStyle name="Followed Hyperlink 49" xfId="8572" hidden="1"/>
    <cellStyle name="Followed Hyperlink 49" xfId="8854" hidden="1"/>
    <cellStyle name="Followed Hyperlink 49" xfId="9136" hidden="1"/>
    <cellStyle name="Followed Hyperlink 49" xfId="9418" hidden="1"/>
    <cellStyle name="Followed Hyperlink 49" xfId="9700" hidden="1"/>
    <cellStyle name="Followed Hyperlink 49" xfId="9982" hidden="1"/>
    <cellStyle name="Followed Hyperlink 49" xfId="10264" hidden="1"/>
    <cellStyle name="Followed Hyperlink 49" xfId="10546" hidden="1"/>
    <cellStyle name="Followed Hyperlink 49" xfId="10828" hidden="1"/>
    <cellStyle name="Followed Hyperlink 49" xfId="11108" hidden="1"/>
    <cellStyle name="Followed Hyperlink 49" xfId="11392" hidden="1"/>
    <cellStyle name="Followed Hyperlink 49" xfId="11674" hidden="1"/>
    <cellStyle name="Followed Hyperlink 49" xfId="11956" hidden="1"/>
    <cellStyle name="Followed Hyperlink 49" xfId="12238" hidden="1"/>
    <cellStyle name="Followed Hyperlink 49" xfId="12520" hidden="1"/>
    <cellStyle name="Followed Hyperlink 49" xfId="12792" hidden="1"/>
    <cellStyle name="Followed Hyperlink 49" xfId="13084" hidden="1"/>
    <cellStyle name="Followed Hyperlink 49" xfId="13366" hidden="1"/>
    <cellStyle name="Followed Hyperlink 49" xfId="13648" hidden="1"/>
    <cellStyle name="Followed Hyperlink 49" xfId="13930" hidden="1"/>
    <cellStyle name="Followed Hyperlink 49" xfId="14212" hidden="1"/>
    <cellStyle name="Followed Hyperlink 49" xfId="14494" hidden="1"/>
    <cellStyle name="Followed Hyperlink 49" xfId="14776" hidden="1"/>
    <cellStyle name="Followed Hyperlink 49" xfId="15058" hidden="1"/>
    <cellStyle name="Followed Hyperlink 49" xfId="19341" hidden="1"/>
    <cellStyle name="Followed Hyperlink 49" xfId="19616" hidden="1"/>
    <cellStyle name="Followed Hyperlink 49" xfId="19900" hidden="1"/>
    <cellStyle name="Followed Hyperlink 49" xfId="20180" hidden="1"/>
    <cellStyle name="Followed Hyperlink 49" xfId="20462" hidden="1"/>
    <cellStyle name="Followed Hyperlink 49" xfId="20746" hidden="1"/>
    <cellStyle name="Followed Hyperlink 49" xfId="21026" hidden="1"/>
    <cellStyle name="Followed Hyperlink 49" xfId="21310" hidden="1"/>
    <cellStyle name="Followed Hyperlink 49" xfId="21590" hidden="1"/>
    <cellStyle name="Followed Hyperlink 49" xfId="21874" hidden="1"/>
    <cellStyle name="Followed Hyperlink 49" xfId="22156" hidden="1"/>
    <cellStyle name="Followed Hyperlink 49" xfId="22436" hidden="1"/>
    <cellStyle name="Followed Hyperlink 49" xfId="22720" hidden="1"/>
    <cellStyle name="Followed Hyperlink 49" xfId="23002" hidden="1"/>
    <cellStyle name="Followed Hyperlink 49" xfId="23284" hidden="1"/>
    <cellStyle name="Followed Hyperlink 49" xfId="23566" hidden="1"/>
    <cellStyle name="Followed Hyperlink 49" xfId="23848" hidden="1"/>
    <cellStyle name="Followed Hyperlink 49" xfId="24130" hidden="1"/>
    <cellStyle name="Followed Hyperlink 49" xfId="24412" hidden="1"/>
    <cellStyle name="Followed Hyperlink 49" xfId="24694" hidden="1"/>
    <cellStyle name="Followed Hyperlink 49" xfId="24976" hidden="1"/>
    <cellStyle name="Followed Hyperlink 49" xfId="25258" hidden="1"/>
    <cellStyle name="Followed Hyperlink 49" xfId="25540" hidden="1"/>
    <cellStyle name="Followed Hyperlink 49" xfId="25822" hidden="1"/>
    <cellStyle name="Followed Hyperlink 49" xfId="26104" hidden="1"/>
    <cellStyle name="Followed Hyperlink 49" xfId="26384" hidden="1"/>
    <cellStyle name="Followed Hyperlink 49" xfId="26668" hidden="1"/>
    <cellStyle name="Followed Hyperlink 49" xfId="26950" hidden="1"/>
    <cellStyle name="Followed Hyperlink 49" xfId="27232" hidden="1"/>
    <cellStyle name="Followed Hyperlink 49" xfId="27514" hidden="1"/>
    <cellStyle name="Followed Hyperlink 49" xfId="27796" hidden="1"/>
    <cellStyle name="Followed Hyperlink 49" xfId="28068" hidden="1"/>
    <cellStyle name="Followed Hyperlink 49" xfId="28360" hidden="1"/>
    <cellStyle name="Followed Hyperlink 49" xfId="28642" hidden="1"/>
    <cellStyle name="Followed Hyperlink 49" xfId="28924" hidden="1"/>
    <cellStyle name="Followed Hyperlink 49" xfId="29206" hidden="1"/>
    <cellStyle name="Followed Hyperlink 49" xfId="29488" hidden="1"/>
    <cellStyle name="Followed Hyperlink 49" xfId="29770" hidden="1"/>
    <cellStyle name="Followed Hyperlink 49" xfId="30052" hidden="1"/>
    <cellStyle name="Followed Hyperlink 49" xfId="30334" hidden="1"/>
    <cellStyle name="Followed Hyperlink 49" xfId="30928" hidden="1"/>
    <cellStyle name="Followed Hyperlink 49" xfId="31203" hidden="1"/>
    <cellStyle name="Followed Hyperlink 49" xfId="31487" hidden="1"/>
    <cellStyle name="Followed Hyperlink 49" xfId="31767" hidden="1"/>
    <cellStyle name="Followed Hyperlink 49" xfId="32049" hidden="1"/>
    <cellStyle name="Followed Hyperlink 49" xfId="32333" hidden="1"/>
    <cellStyle name="Followed Hyperlink 49" xfId="32613" hidden="1"/>
    <cellStyle name="Followed Hyperlink 49" xfId="32897" hidden="1"/>
    <cellStyle name="Followed Hyperlink 49" xfId="33177" hidden="1"/>
    <cellStyle name="Followed Hyperlink 49" xfId="33461" hidden="1"/>
    <cellStyle name="Followed Hyperlink 49" xfId="33743" hidden="1"/>
    <cellStyle name="Followed Hyperlink 49" xfId="34023" hidden="1"/>
    <cellStyle name="Followed Hyperlink 49" xfId="34307" hidden="1"/>
    <cellStyle name="Followed Hyperlink 49" xfId="34589" hidden="1"/>
    <cellStyle name="Followed Hyperlink 49" xfId="34871" hidden="1"/>
    <cellStyle name="Followed Hyperlink 49" xfId="35153" hidden="1"/>
    <cellStyle name="Followed Hyperlink 49" xfId="35435" hidden="1"/>
    <cellStyle name="Followed Hyperlink 49" xfId="35717" hidden="1"/>
    <cellStyle name="Followed Hyperlink 49" xfId="35999" hidden="1"/>
    <cellStyle name="Followed Hyperlink 49" xfId="36281" hidden="1"/>
    <cellStyle name="Followed Hyperlink 49" xfId="36563" hidden="1"/>
    <cellStyle name="Followed Hyperlink 49" xfId="36845" hidden="1"/>
    <cellStyle name="Followed Hyperlink 49" xfId="37127" hidden="1"/>
    <cellStyle name="Followed Hyperlink 49" xfId="37409" hidden="1"/>
    <cellStyle name="Followed Hyperlink 49" xfId="37691" hidden="1"/>
    <cellStyle name="Followed Hyperlink 49" xfId="37971" hidden="1"/>
    <cellStyle name="Followed Hyperlink 49" xfId="38255" hidden="1"/>
    <cellStyle name="Followed Hyperlink 49" xfId="38537" hidden="1"/>
    <cellStyle name="Followed Hyperlink 49" xfId="38819" hidden="1"/>
    <cellStyle name="Followed Hyperlink 49" xfId="39101" hidden="1"/>
    <cellStyle name="Followed Hyperlink 49" xfId="39383" hidden="1"/>
    <cellStyle name="Followed Hyperlink 49" xfId="39655" hidden="1"/>
    <cellStyle name="Followed Hyperlink 49" xfId="39947" hidden="1"/>
    <cellStyle name="Followed Hyperlink 49" xfId="40229" hidden="1"/>
    <cellStyle name="Followed Hyperlink 49" xfId="40511" hidden="1"/>
    <cellStyle name="Followed Hyperlink 49" xfId="40793" hidden="1"/>
    <cellStyle name="Followed Hyperlink 49" xfId="41075" hidden="1"/>
    <cellStyle name="Followed Hyperlink 49" xfId="41357" hidden="1"/>
    <cellStyle name="Followed Hyperlink 49" xfId="41639" hidden="1"/>
    <cellStyle name="Followed Hyperlink 49" xfId="41921" hidden="1"/>
    <cellStyle name="Followed Hyperlink 49" xfId="42208" hidden="1"/>
    <cellStyle name="Followed Hyperlink 49" xfId="42483" hidden="1"/>
    <cellStyle name="Followed Hyperlink 49" xfId="42767" hidden="1"/>
    <cellStyle name="Followed Hyperlink 49" xfId="43047" hidden="1"/>
    <cellStyle name="Followed Hyperlink 49" xfId="43329" hidden="1"/>
    <cellStyle name="Followed Hyperlink 49" xfId="43613" hidden="1"/>
    <cellStyle name="Followed Hyperlink 49" xfId="43893" hidden="1"/>
    <cellStyle name="Followed Hyperlink 49" xfId="44177" hidden="1"/>
    <cellStyle name="Followed Hyperlink 49" xfId="44457" hidden="1"/>
    <cellStyle name="Followed Hyperlink 49" xfId="44741" hidden="1"/>
    <cellStyle name="Followed Hyperlink 49" xfId="45023" hidden="1"/>
    <cellStyle name="Followed Hyperlink 49" xfId="45303" hidden="1"/>
    <cellStyle name="Followed Hyperlink 49" xfId="45587" hidden="1"/>
    <cellStyle name="Followed Hyperlink 49" xfId="45869" hidden="1"/>
    <cellStyle name="Followed Hyperlink 49" xfId="46151" hidden="1"/>
    <cellStyle name="Followed Hyperlink 49" xfId="46433" hidden="1"/>
    <cellStyle name="Followed Hyperlink 49" xfId="46715" hidden="1"/>
    <cellStyle name="Followed Hyperlink 49" xfId="46997" hidden="1"/>
    <cellStyle name="Followed Hyperlink 49" xfId="47279" hidden="1"/>
    <cellStyle name="Followed Hyperlink 49" xfId="47561" hidden="1"/>
    <cellStyle name="Followed Hyperlink 49" xfId="47843" hidden="1"/>
    <cellStyle name="Followed Hyperlink 49" xfId="48125" hidden="1"/>
    <cellStyle name="Followed Hyperlink 49" xfId="48407" hidden="1"/>
    <cellStyle name="Followed Hyperlink 49" xfId="48689" hidden="1"/>
    <cellStyle name="Followed Hyperlink 49" xfId="48971" hidden="1"/>
    <cellStyle name="Followed Hyperlink 49" xfId="49251" hidden="1"/>
    <cellStyle name="Followed Hyperlink 49" xfId="49535" hidden="1"/>
    <cellStyle name="Followed Hyperlink 49" xfId="49817" hidden="1"/>
    <cellStyle name="Followed Hyperlink 49" xfId="50099" hidden="1"/>
    <cellStyle name="Followed Hyperlink 49" xfId="50381" hidden="1"/>
    <cellStyle name="Followed Hyperlink 49" xfId="50663" hidden="1"/>
    <cellStyle name="Followed Hyperlink 49" xfId="50935" hidden="1"/>
    <cellStyle name="Followed Hyperlink 49" xfId="51227" hidden="1"/>
    <cellStyle name="Followed Hyperlink 49" xfId="51509" hidden="1"/>
    <cellStyle name="Followed Hyperlink 49" xfId="51791" hidden="1"/>
    <cellStyle name="Followed Hyperlink 49" xfId="52073" hidden="1"/>
    <cellStyle name="Followed Hyperlink 49" xfId="52355" hidden="1"/>
    <cellStyle name="Followed Hyperlink 49" xfId="52637" hidden="1"/>
    <cellStyle name="Followed Hyperlink 49" xfId="52919" hidden="1"/>
    <cellStyle name="Followed Hyperlink 49" xfId="53201" hidden="1"/>
    <cellStyle name="Followed Hyperlink 5" xfId="3977" hidden="1"/>
    <cellStyle name="Followed Hyperlink 5" xfId="4516" hidden="1"/>
    <cellStyle name="Followed Hyperlink 5" xfId="4800" hidden="1"/>
    <cellStyle name="Followed Hyperlink 5" xfId="5080" hidden="1"/>
    <cellStyle name="Followed Hyperlink 5" xfId="5362" hidden="1"/>
    <cellStyle name="Followed Hyperlink 5" xfId="5646" hidden="1"/>
    <cellStyle name="Followed Hyperlink 5" xfId="5926" hidden="1"/>
    <cellStyle name="Followed Hyperlink 5" xfId="6210" hidden="1"/>
    <cellStyle name="Followed Hyperlink 5" xfId="6490" hidden="1"/>
    <cellStyle name="Followed Hyperlink 5" xfId="6774" hidden="1"/>
    <cellStyle name="Followed Hyperlink 5" xfId="7056" hidden="1"/>
    <cellStyle name="Followed Hyperlink 5" xfId="7336" hidden="1"/>
    <cellStyle name="Followed Hyperlink 5" xfId="7620" hidden="1"/>
    <cellStyle name="Followed Hyperlink 5" xfId="7902" hidden="1"/>
    <cellStyle name="Followed Hyperlink 5" xfId="8184" hidden="1"/>
    <cellStyle name="Followed Hyperlink 5" xfId="8466" hidden="1"/>
    <cellStyle name="Followed Hyperlink 5" xfId="8748" hidden="1"/>
    <cellStyle name="Followed Hyperlink 5" xfId="9030" hidden="1"/>
    <cellStyle name="Followed Hyperlink 5" xfId="9312" hidden="1"/>
    <cellStyle name="Followed Hyperlink 5" xfId="9594" hidden="1"/>
    <cellStyle name="Followed Hyperlink 5" xfId="9876" hidden="1"/>
    <cellStyle name="Followed Hyperlink 5" xfId="10158" hidden="1"/>
    <cellStyle name="Followed Hyperlink 5" xfId="10440" hidden="1"/>
    <cellStyle name="Followed Hyperlink 5" xfId="10722" hidden="1"/>
    <cellStyle name="Followed Hyperlink 5" xfId="11004" hidden="1"/>
    <cellStyle name="Followed Hyperlink 5" xfId="11284" hidden="1"/>
    <cellStyle name="Followed Hyperlink 5" xfId="11568" hidden="1"/>
    <cellStyle name="Followed Hyperlink 5" xfId="11850" hidden="1"/>
    <cellStyle name="Followed Hyperlink 5" xfId="12132" hidden="1"/>
    <cellStyle name="Followed Hyperlink 5" xfId="12414" hidden="1"/>
    <cellStyle name="Followed Hyperlink 5" xfId="12696" hidden="1"/>
    <cellStyle name="Followed Hyperlink 5" xfId="12968" hidden="1"/>
    <cellStyle name="Followed Hyperlink 5" xfId="13260" hidden="1"/>
    <cellStyle name="Followed Hyperlink 5" xfId="13542" hidden="1"/>
    <cellStyle name="Followed Hyperlink 5" xfId="13824" hidden="1"/>
    <cellStyle name="Followed Hyperlink 5" xfId="14106" hidden="1"/>
    <cellStyle name="Followed Hyperlink 5" xfId="14388" hidden="1"/>
    <cellStyle name="Followed Hyperlink 5" xfId="14670" hidden="1"/>
    <cellStyle name="Followed Hyperlink 5" xfId="14952" hidden="1"/>
    <cellStyle name="Followed Hyperlink 5" xfId="15234" hidden="1"/>
    <cellStyle name="Followed Hyperlink 5" xfId="19253" hidden="1"/>
    <cellStyle name="Followed Hyperlink 5" xfId="19792" hidden="1"/>
    <cellStyle name="Followed Hyperlink 5" xfId="20076" hidden="1"/>
    <cellStyle name="Followed Hyperlink 5" xfId="20356" hidden="1"/>
    <cellStyle name="Followed Hyperlink 5" xfId="20638" hidden="1"/>
    <cellStyle name="Followed Hyperlink 5" xfId="20922" hidden="1"/>
    <cellStyle name="Followed Hyperlink 5" xfId="21202" hidden="1"/>
    <cellStyle name="Followed Hyperlink 5" xfId="21486" hidden="1"/>
    <cellStyle name="Followed Hyperlink 5" xfId="21766" hidden="1"/>
    <cellStyle name="Followed Hyperlink 5" xfId="22050" hidden="1"/>
    <cellStyle name="Followed Hyperlink 5" xfId="22332" hidden="1"/>
    <cellStyle name="Followed Hyperlink 5" xfId="22612" hidden="1"/>
    <cellStyle name="Followed Hyperlink 5" xfId="22896" hidden="1"/>
    <cellStyle name="Followed Hyperlink 5" xfId="23178" hidden="1"/>
    <cellStyle name="Followed Hyperlink 5" xfId="23460" hidden="1"/>
    <cellStyle name="Followed Hyperlink 5" xfId="23742" hidden="1"/>
    <cellStyle name="Followed Hyperlink 5" xfId="24024" hidden="1"/>
    <cellStyle name="Followed Hyperlink 5" xfId="24306" hidden="1"/>
    <cellStyle name="Followed Hyperlink 5" xfId="24588" hidden="1"/>
    <cellStyle name="Followed Hyperlink 5" xfId="24870" hidden="1"/>
    <cellStyle name="Followed Hyperlink 5" xfId="25152" hidden="1"/>
    <cellStyle name="Followed Hyperlink 5" xfId="25434" hidden="1"/>
    <cellStyle name="Followed Hyperlink 5" xfId="25716" hidden="1"/>
    <cellStyle name="Followed Hyperlink 5" xfId="25998" hidden="1"/>
    <cellStyle name="Followed Hyperlink 5" xfId="26280" hidden="1"/>
    <cellStyle name="Followed Hyperlink 5" xfId="26560" hidden="1"/>
    <cellStyle name="Followed Hyperlink 5" xfId="26844" hidden="1"/>
    <cellStyle name="Followed Hyperlink 5" xfId="27126" hidden="1"/>
    <cellStyle name="Followed Hyperlink 5" xfId="27408" hidden="1"/>
    <cellStyle name="Followed Hyperlink 5" xfId="27690" hidden="1"/>
    <cellStyle name="Followed Hyperlink 5" xfId="27972" hidden="1"/>
    <cellStyle name="Followed Hyperlink 5" xfId="28244" hidden="1"/>
    <cellStyle name="Followed Hyperlink 5" xfId="28536" hidden="1"/>
    <cellStyle name="Followed Hyperlink 5" xfId="28818" hidden="1"/>
    <cellStyle name="Followed Hyperlink 5" xfId="29100" hidden="1"/>
    <cellStyle name="Followed Hyperlink 5" xfId="29382" hidden="1"/>
    <cellStyle name="Followed Hyperlink 5" xfId="29664" hidden="1"/>
    <cellStyle name="Followed Hyperlink 5" xfId="29946" hidden="1"/>
    <cellStyle name="Followed Hyperlink 5" xfId="30228" hidden="1"/>
    <cellStyle name="Followed Hyperlink 5" xfId="30510" hidden="1"/>
    <cellStyle name="Followed Hyperlink 5" xfId="30840" hidden="1"/>
    <cellStyle name="Followed Hyperlink 5" xfId="31379" hidden="1"/>
    <cellStyle name="Followed Hyperlink 5" xfId="31663" hidden="1"/>
    <cellStyle name="Followed Hyperlink 5" xfId="31943" hidden="1"/>
    <cellStyle name="Followed Hyperlink 5" xfId="32225" hidden="1"/>
    <cellStyle name="Followed Hyperlink 5" xfId="32509" hidden="1"/>
    <cellStyle name="Followed Hyperlink 5" xfId="32789" hidden="1"/>
    <cellStyle name="Followed Hyperlink 5" xfId="33073" hidden="1"/>
    <cellStyle name="Followed Hyperlink 5" xfId="33353" hidden="1"/>
    <cellStyle name="Followed Hyperlink 5" xfId="33637" hidden="1"/>
    <cellStyle name="Followed Hyperlink 5" xfId="33919" hidden="1"/>
    <cellStyle name="Followed Hyperlink 5" xfId="34199" hidden="1"/>
    <cellStyle name="Followed Hyperlink 5" xfId="34483" hidden="1"/>
    <cellStyle name="Followed Hyperlink 5" xfId="34765" hidden="1"/>
    <cellStyle name="Followed Hyperlink 5" xfId="35047" hidden="1"/>
    <cellStyle name="Followed Hyperlink 5" xfId="35329" hidden="1"/>
    <cellStyle name="Followed Hyperlink 5" xfId="35611" hidden="1"/>
    <cellStyle name="Followed Hyperlink 5" xfId="35893" hidden="1"/>
    <cellStyle name="Followed Hyperlink 5" xfId="36175" hidden="1"/>
    <cellStyle name="Followed Hyperlink 5" xfId="36457" hidden="1"/>
    <cellStyle name="Followed Hyperlink 5" xfId="36739" hidden="1"/>
    <cellStyle name="Followed Hyperlink 5" xfId="37021" hidden="1"/>
    <cellStyle name="Followed Hyperlink 5" xfId="37303" hidden="1"/>
    <cellStyle name="Followed Hyperlink 5" xfId="37585" hidden="1"/>
    <cellStyle name="Followed Hyperlink 5" xfId="37867" hidden="1"/>
    <cellStyle name="Followed Hyperlink 5" xfId="38147" hidden="1"/>
    <cellStyle name="Followed Hyperlink 5" xfId="38431" hidden="1"/>
    <cellStyle name="Followed Hyperlink 5" xfId="38713" hidden="1"/>
    <cellStyle name="Followed Hyperlink 5" xfId="38995" hidden="1"/>
    <cellStyle name="Followed Hyperlink 5" xfId="39277" hidden="1"/>
    <cellStyle name="Followed Hyperlink 5" xfId="39559" hidden="1"/>
    <cellStyle name="Followed Hyperlink 5" xfId="39831" hidden="1"/>
    <cellStyle name="Followed Hyperlink 5" xfId="40123" hidden="1"/>
    <cellStyle name="Followed Hyperlink 5" xfId="40405" hidden="1"/>
    <cellStyle name="Followed Hyperlink 5" xfId="40687" hidden="1"/>
    <cellStyle name="Followed Hyperlink 5" xfId="40969" hidden="1"/>
    <cellStyle name="Followed Hyperlink 5" xfId="41251" hidden="1"/>
    <cellStyle name="Followed Hyperlink 5" xfId="41533" hidden="1"/>
    <cellStyle name="Followed Hyperlink 5" xfId="41815" hidden="1"/>
    <cellStyle name="Followed Hyperlink 5" xfId="42097" hidden="1"/>
    <cellStyle name="Followed Hyperlink 5" xfId="42120" hidden="1"/>
    <cellStyle name="Followed Hyperlink 5" xfId="42659" hidden="1"/>
    <cellStyle name="Followed Hyperlink 5" xfId="42943" hidden="1"/>
    <cellStyle name="Followed Hyperlink 5" xfId="43223" hidden="1"/>
    <cellStyle name="Followed Hyperlink 5" xfId="43505" hidden="1"/>
    <cellStyle name="Followed Hyperlink 5" xfId="43789" hidden="1"/>
    <cellStyle name="Followed Hyperlink 5" xfId="44069" hidden="1"/>
    <cellStyle name="Followed Hyperlink 5" xfId="44353" hidden="1"/>
    <cellStyle name="Followed Hyperlink 5" xfId="44633" hidden="1"/>
    <cellStyle name="Followed Hyperlink 5" xfId="44917" hidden="1"/>
    <cellStyle name="Followed Hyperlink 5" xfId="45199" hidden="1"/>
    <cellStyle name="Followed Hyperlink 5" xfId="45479" hidden="1"/>
    <cellStyle name="Followed Hyperlink 5" xfId="45763" hidden="1"/>
    <cellStyle name="Followed Hyperlink 5" xfId="46045" hidden="1"/>
    <cellStyle name="Followed Hyperlink 5" xfId="46327" hidden="1"/>
    <cellStyle name="Followed Hyperlink 5" xfId="46609" hidden="1"/>
    <cellStyle name="Followed Hyperlink 5" xfId="46891" hidden="1"/>
    <cellStyle name="Followed Hyperlink 5" xfId="47173" hidden="1"/>
    <cellStyle name="Followed Hyperlink 5" xfId="47455" hidden="1"/>
    <cellStyle name="Followed Hyperlink 5" xfId="47737" hidden="1"/>
    <cellStyle name="Followed Hyperlink 5" xfId="48019" hidden="1"/>
    <cellStyle name="Followed Hyperlink 5" xfId="48301" hidden="1"/>
    <cellStyle name="Followed Hyperlink 5" xfId="48583" hidden="1"/>
    <cellStyle name="Followed Hyperlink 5" xfId="48865" hidden="1"/>
    <cellStyle name="Followed Hyperlink 5" xfId="49147" hidden="1"/>
    <cellStyle name="Followed Hyperlink 5" xfId="49427" hidden="1"/>
    <cellStyle name="Followed Hyperlink 5" xfId="49711" hidden="1"/>
    <cellStyle name="Followed Hyperlink 5" xfId="49993" hidden="1"/>
    <cellStyle name="Followed Hyperlink 5" xfId="50275" hidden="1"/>
    <cellStyle name="Followed Hyperlink 5" xfId="50557" hidden="1"/>
    <cellStyle name="Followed Hyperlink 5" xfId="50839" hidden="1"/>
    <cellStyle name="Followed Hyperlink 5" xfId="51111" hidden="1"/>
    <cellStyle name="Followed Hyperlink 5" xfId="51403" hidden="1"/>
    <cellStyle name="Followed Hyperlink 5" xfId="51685" hidden="1"/>
    <cellStyle name="Followed Hyperlink 5" xfId="51967" hidden="1"/>
    <cellStyle name="Followed Hyperlink 5" xfId="52249" hidden="1"/>
    <cellStyle name="Followed Hyperlink 5" xfId="52531" hidden="1"/>
    <cellStyle name="Followed Hyperlink 5" xfId="52813" hidden="1"/>
    <cellStyle name="Followed Hyperlink 5" xfId="53095" hidden="1"/>
    <cellStyle name="Followed Hyperlink 5" xfId="53377" hidden="1"/>
    <cellStyle name="Followed Hyperlink 50" xfId="4067" hidden="1"/>
    <cellStyle name="Followed Hyperlink 50" xfId="4336" hidden="1"/>
    <cellStyle name="Followed Hyperlink 50" xfId="4620" hidden="1"/>
    <cellStyle name="Followed Hyperlink 50" xfId="4900" hidden="1"/>
    <cellStyle name="Followed Hyperlink 50" xfId="5182" hidden="1"/>
    <cellStyle name="Followed Hyperlink 50" xfId="5466" hidden="1"/>
    <cellStyle name="Followed Hyperlink 50" xfId="5746" hidden="1"/>
    <cellStyle name="Followed Hyperlink 50" xfId="6030" hidden="1"/>
    <cellStyle name="Followed Hyperlink 50" xfId="6310" hidden="1"/>
    <cellStyle name="Followed Hyperlink 50" xfId="6594" hidden="1"/>
    <cellStyle name="Followed Hyperlink 50" xfId="6876" hidden="1"/>
    <cellStyle name="Followed Hyperlink 50" xfId="7156" hidden="1"/>
    <cellStyle name="Followed Hyperlink 50" xfId="7440" hidden="1"/>
    <cellStyle name="Followed Hyperlink 50" xfId="7722" hidden="1"/>
    <cellStyle name="Followed Hyperlink 50" xfId="8004" hidden="1"/>
    <cellStyle name="Followed Hyperlink 50" xfId="8286" hidden="1"/>
    <cellStyle name="Followed Hyperlink 50" xfId="8568" hidden="1"/>
    <cellStyle name="Followed Hyperlink 50" xfId="8850" hidden="1"/>
    <cellStyle name="Followed Hyperlink 50" xfId="9132" hidden="1"/>
    <cellStyle name="Followed Hyperlink 50" xfId="9414" hidden="1"/>
    <cellStyle name="Followed Hyperlink 50" xfId="9696" hidden="1"/>
    <cellStyle name="Followed Hyperlink 50" xfId="9978" hidden="1"/>
    <cellStyle name="Followed Hyperlink 50" xfId="10260" hidden="1"/>
    <cellStyle name="Followed Hyperlink 50" xfId="10542" hidden="1"/>
    <cellStyle name="Followed Hyperlink 50" xfId="10824" hidden="1"/>
    <cellStyle name="Followed Hyperlink 50" xfId="11104" hidden="1"/>
    <cellStyle name="Followed Hyperlink 50" xfId="11388" hidden="1"/>
    <cellStyle name="Followed Hyperlink 50" xfId="11670" hidden="1"/>
    <cellStyle name="Followed Hyperlink 50" xfId="11952" hidden="1"/>
    <cellStyle name="Followed Hyperlink 50" xfId="12234" hidden="1"/>
    <cellStyle name="Followed Hyperlink 50" xfId="12516" hidden="1"/>
    <cellStyle name="Followed Hyperlink 50" xfId="12788" hidden="1"/>
    <cellStyle name="Followed Hyperlink 50" xfId="13080" hidden="1"/>
    <cellStyle name="Followed Hyperlink 50" xfId="13362" hidden="1"/>
    <cellStyle name="Followed Hyperlink 50" xfId="13644" hidden="1"/>
    <cellStyle name="Followed Hyperlink 50" xfId="13926" hidden="1"/>
    <cellStyle name="Followed Hyperlink 50" xfId="14208" hidden="1"/>
    <cellStyle name="Followed Hyperlink 50" xfId="14490" hidden="1"/>
    <cellStyle name="Followed Hyperlink 50" xfId="14772" hidden="1"/>
    <cellStyle name="Followed Hyperlink 50" xfId="15054" hidden="1"/>
    <cellStyle name="Followed Hyperlink 50" xfId="19343" hidden="1"/>
    <cellStyle name="Followed Hyperlink 50" xfId="19612" hidden="1"/>
    <cellStyle name="Followed Hyperlink 50" xfId="19896" hidden="1"/>
    <cellStyle name="Followed Hyperlink 50" xfId="20176" hidden="1"/>
    <cellStyle name="Followed Hyperlink 50" xfId="20458" hidden="1"/>
    <cellStyle name="Followed Hyperlink 50" xfId="20742" hidden="1"/>
    <cellStyle name="Followed Hyperlink 50" xfId="21022" hidden="1"/>
    <cellStyle name="Followed Hyperlink 50" xfId="21306" hidden="1"/>
    <cellStyle name="Followed Hyperlink 50" xfId="21586" hidden="1"/>
    <cellStyle name="Followed Hyperlink 50" xfId="21870" hidden="1"/>
    <cellStyle name="Followed Hyperlink 50" xfId="22152" hidden="1"/>
    <cellStyle name="Followed Hyperlink 50" xfId="22432" hidden="1"/>
    <cellStyle name="Followed Hyperlink 50" xfId="22716" hidden="1"/>
    <cellStyle name="Followed Hyperlink 50" xfId="22998" hidden="1"/>
    <cellStyle name="Followed Hyperlink 50" xfId="23280" hidden="1"/>
    <cellStyle name="Followed Hyperlink 50" xfId="23562" hidden="1"/>
    <cellStyle name="Followed Hyperlink 50" xfId="23844" hidden="1"/>
    <cellStyle name="Followed Hyperlink 50" xfId="24126" hidden="1"/>
    <cellStyle name="Followed Hyperlink 50" xfId="24408" hidden="1"/>
    <cellStyle name="Followed Hyperlink 50" xfId="24690" hidden="1"/>
    <cellStyle name="Followed Hyperlink 50" xfId="24972" hidden="1"/>
    <cellStyle name="Followed Hyperlink 50" xfId="25254" hidden="1"/>
    <cellStyle name="Followed Hyperlink 50" xfId="25536" hidden="1"/>
    <cellStyle name="Followed Hyperlink 50" xfId="25818" hidden="1"/>
    <cellStyle name="Followed Hyperlink 50" xfId="26100" hidden="1"/>
    <cellStyle name="Followed Hyperlink 50" xfId="26380" hidden="1"/>
    <cellStyle name="Followed Hyperlink 50" xfId="26664" hidden="1"/>
    <cellStyle name="Followed Hyperlink 50" xfId="26946" hidden="1"/>
    <cellStyle name="Followed Hyperlink 50" xfId="27228" hidden="1"/>
    <cellStyle name="Followed Hyperlink 50" xfId="27510" hidden="1"/>
    <cellStyle name="Followed Hyperlink 50" xfId="27792" hidden="1"/>
    <cellStyle name="Followed Hyperlink 50" xfId="28064" hidden="1"/>
    <cellStyle name="Followed Hyperlink 50" xfId="28356" hidden="1"/>
    <cellStyle name="Followed Hyperlink 50" xfId="28638" hidden="1"/>
    <cellStyle name="Followed Hyperlink 50" xfId="28920" hidden="1"/>
    <cellStyle name="Followed Hyperlink 50" xfId="29202" hidden="1"/>
    <cellStyle name="Followed Hyperlink 50" xfId="29484" hidden="1"/>
    <cellStyle name="Followed Hyperlink 50" xfId="29766" hidden="1"/>
    <cellStyle name="Followed Hyperlink 50" xfId="30048" hidden="1"/>
    <cellStyle name="Followed Hyperlink 50" xfId="30330" hidden="1"/>
    <cellStyle name="Followed Hyperlink 50" xfId="30930" hidden="1"/>
    <cellStyle name="Followed Hyperlink 50" xfId="31199" hidden="1"/>
    <cellStyle name="Followed Hyperlink 50" xfId="31483" hidden="1"/>
    <cellStyle name="Followed Hyperlink 50" xfId="31763" hidden="1"/>
    <cellStyle name="Followed Hyperlink 50" xfId="32045" hidden="1"/>
    <cellStyle name="Followed Hyperlink 50" xfId="32329" hidden="1"/>
    <cellStyle name="Followed Hyperlink 50" xfId="32609" hidden="1"/>
    <cellStyle name="Followed Hyperlink 50" xfId="32893" hidden="1"/>
    <cellStyle name="Followed Hyperlink 50" xfId="33173" hidden="1"/>
    <cellStyle name="Followed Hyperlink 50" xfId="33457" hidden="1"/>
    <cellStyle name="Followed Hyperlink 50" xfId="33739" hidden="1"/>
    <cellStyle name="Followed Hyperlink 50" xfId="34019" hidden="1"/>
    <cellStyle name="Followed Hyperlink 50" xfId="34303" hidden="1"/>
    <cellStyle name="Followed Hyperlink 50" xfId="34585" hidden="1"/>
    <cellStyle name="Followed Hyperlink 50" xfId="34867" hidden="1"/>
    <cellStyle name="Followed Hyperlink 50" xfId="35149" hidden="1"/>
    <cellStyle name="Followed Hyperlink 50" xfId="35431" hidden="1"/>
    <cellStyle name="Followed Hyperlink 50" xfId="35713" hidden="1"/>
    <cellStyle name="Followed Hyperlink 50" xfId="35995" hidden="1"/>
    <cellStyle name="Followed Hyperlink 50" xfId="36277" hidden="1"/>
    <cellStyle name="Followed Hyperlink 50" xfId="36559" hidden="1"/>
    <cellStyle name="Followed Hyperlink 50" xfId="36841" hidden="1"/>
    <cellStyle name="Followed Hyperlink 50" xfId="37123" hidden="1"/>
    <cellStyle name="Followed Hyperlink 50" xfId="37405" hidden="1"/>
    <cellStyle name="Followed Hyperlink 50" xfId="37687" hidden="1"/>
    <cellStyle name="Followed Hyperlink 50" xfId="37967" hidden="1"/>
    <cellStyle name="Followed Hyperlink 50" xfId="38251" hidden="1"/>
    <cellStyle name="Followed Hyperlink 50" xfId="38533" hidden="1"/>
    <cellStyle name="Followed Hyperlink 50" xfId="38815" hidden="1"/>
    <cellStyle name="Followed Hyperlink 50" xfId="39097" hidden="1"/>
    <cellStyle name="Followed Hyperlink 50" xfId="39379" hidden="1"/>
    <cellStyle name="Followed Hyperlink 50" xfId="39651" hidden="1"/>
    <cellStyle name="Followed Hyperlink 50" xfId="39943" hidden="1"/>
    <cellStyle name="Followed Hyperlink 50" xfId="40225" hidden="1"/>
    <cellStyle name="Followed Hyperlink 50" xfId="40507" hidden="1"/>
    <cellStyle name="Followed Hyperlink 50" xfId="40789" hidden="1"/>
    <cellStyle name="Followed Hyperlink 50" xfId="41071" hidden="1"/>
    <cellStyle name="Followed Hyperlink 50" xfId="41353" hidden="1"/>
    <cellStyle name="Followed Hyperlink 50" xfId="41635" hidden="1"/>
    <cellStyle name="Followed Hyperlink 50" xfId="41917" hidden="1"/>
    <cellStyle name="Followed Hyperlink 50" xfId="42210" hidden="1"/>
    <cellStyle name="Followed Hyperlink 50" xfId="42479" hidden="1"/>
    <cellStyle name="Followed Hyperlink 50" xfId="42763" hidden="1"/>
    <cellStyle name="Followed Hyperlink 50" xfId="43043" hidden="1"/>
    <cellStyle name="Followed Hyperlink 50" xfId="43325" hidden="1"/>
    <cellStyle name="Followed Hyperlink 50" xfId="43609" hidden="1"/>
    <cellStyle name="Followed Hyperlink 50" xfId="43889" hidden="1"/>
    <cellStyle name="Followed Hyperlink 50" xfId="44173" hidden="1"/>
    <cellStyle name="Followed Hyperlink 50" xfId="44453" hidden="1"/>
    <cellStyle name="Followed Hyperlink 50" xfId="44737" hidden="1"/>
    <cellStyle name="Followed Hyperlink 50" xfId="45019" hidden="1"/>
    <cellStyle name="Followed Hyperlink 50" xfId="45299" hidden="1"/>
    <cellStyle name="Followed Hyperlink 50" xfId="45583" hidden="1"/>
    <cellStyle name="Followed Hyperlink 50" xfId="45865" hidden="1"/>
    <cellStyle name="Followed Hyperlink 50" xfId="46147" hidden="1"/>
    <cellStyle name="Followed Hyperlink 50" xfId="46429" hidden="1"/>
    <cellStyle name="Followed Hyperlink 50" xfId="46711" hidden="1"/>
    <cellStyle name="Followed Hyperlink 50" xfId="46993" hidden="1"/>
    <cellStyle name="Followed Hyperlink 50" xfId="47275" hidden="1"/>
    <cellStyle name="Followed Hyperlink 50" xfId="47557" hidden="1"/>
    <cellStyle name="Followed Hyperlink 50" xfId="47839" hidden="1"/>
    <cellStyle name="Followed Hyperlink 50" xfId="48121" hidden="1"/>
    <cellStyle name="Followed Hyperlink 50" xfId="48403" hidden="1"/>
    <cellStyle name="Followed Hyperlink 50" xfId="48685" hidden="1"/>
    <cellStyle name="Followed Hyperlink 50" xfId="48967" hidden="1"/>
    <cellStyle name="Followed Hyperlink 50" xfId="49247" hidden="1"/>
    <cellStyle name="Followed Hyperlink 50" xfId="49531" hidden="1"/>
    <cellStyle name="Followed Hyperlink 50" xfId="49813" hidden="1"/>
    <cellStyle name="Followed Hyperlink 50" xfId="50095" hidden="1"/>
    <cellStyle name="Followed Hyperlink 50" xfId="50377" hidden="1"/>
    <cellStyle name="Followed Hyperlink 50" xfId="50659" hidden="1"/>
    <cellStyle name="Followed Hyperlink 50" xfId="50931" hidden="1"/>
    <cellStyle name="Followed Hyperlink 50" xfId="51223" hidden="1"/>
    <cellStyle name="Followed Hyperlink 50" xfId="51505" hidden="1"/>
    <cellStyle name="Followed Hyperlink 50" xfId="51787" hidden="1"/>
    <cellStyle name="Followed Hyperlink 50" xfId="52069" hidden="1"/>
    <cellStyle name="Followed Hyperlink 50" xfId="52351" hidden="1"/>
    <cellStyle name="Followed Hyperlink 50" xfId="52633" hidden="1"/>
    <cellStyle name="Followed Hyperlink 50" xfId="52915" hidden="1"/>
    <cellStyle name="Followed Hyperlink 50" xfId="53197" hidden="1"/>
    <cellStyle name="Followed Hyperlink 51" xfId="4069" hidden="1"/>
    <cellStyle name="Followed Hyperlink 51" xfId="4332" hidden="1"/>
    <cellStyle name="Followed Hyperlink 51" xfId="4616" hidden="1"/>
    <cellStyle name="Followed Hyperlink 51" xfId="4896" hidden="1"/>
    <cellStyle name="Followed Hyperlink 51" xfId="5178" hidden="1"/>
    <cellStyle name="Followed Hyperlink 51" xfId="5462" hidden="1"/>
    <cellStyle name="Followed Hyperlink 51" xfId="5742" hidden="1"/>
    <cellStyle name="Followed Hyperlink 51" xfId="6026" hidden="1"/>
    <cellStyle name="Followed Hyperlink 51" xfId="6306" hidden="1"/>
    <cellStyle name="Followed Hyperlink 51" xfId="6590" hidden="1"/>
    <cellStyle name="Followed Hyperlink 51" xfId="6872" hidden="1"/>
    <cellStyle name="Followed Hyperlink 51" xfId="7152" hidden="1"/>
    <cellStyle name="Followed Hyperlink 51" xfId="7436" hidden="1"/>
    <cellStyle name="Followed Hyperlink 51" xfId="7718" hidden="1"/>
    <cellStyle name="Followed Hyperlink 51" xfId="8000" hidden="1"/>
    <cellStyle name="Followed Hyperlink 51" xfId="8282" hidden="1"/>
    <cellStyle name="Followed Hyperlink 51" xfId="8564" hidden="1"/>
    <cellStyle name="Followed Hyperlink 51" xfId="8846" hidden="1"/>
    <cellStyle name="Followed Hyperlink 51" xfId="9128" hidden="1"/>
    <cellStyle name="Followed Hyperlink 51" xfId="9410" hidden="1"/>
    <cellStyle name="Followed Hyperlink 51" xfId="9692" hidden="1"/>
    <cellStyle name="Followed Hyperlink 51" xfId="9974" hidden="1"/>
    <cellStyle name="Followed Hyperlink 51" xfId="10256" hidden="1"/>
    <cellStyle name="Followed Hyperlink 51" xfId="10538" hidden="1"/>
    <cellStyle name="Followed Hyperlink 51" xfId="10820" hidden="1"/>
    <cellStyle name="Followed Hyperlink 51" xfId="11100" hidden="1"/>
    <cellStyle name="Followed Hyperlink 51" xfId="11384" hidden="1"/>
    <cellStyle name="Followed Hyperlink 51" xfId="11666" hidden="1"/>
    <cellStyle name="Followed Hyperlink 51" xfId="11948" hidden="1"/>
    <cellStyle name="Followed Hyperlink 51" xfId="12230" hidden="1"/>
    <cellStyle name="Followed Hyperlink 51" xfId="12512" hidden="1"/>
    <cellStyle name="Followed Hyperlink 51" xfId="12784" hidden="1"/>
    <cellStyle name="Followed Hyperlink 51" xfId="13076" hidden="1"/>
    <cellStyle name="Followed Hyperlink 51" xfId="13358" hidden="1"/>
    <cellStyle name="Followed Hyperlink 51" xfId="13640" hidden="1"/>
    <cellStyle name="Followed Hyperlink 51" xfId="13922" hidden="1"/>
    <cellStyle name="Followed Hyperlink 51" xfId="14204" hidden="1"/>
    <cellStyle name="Followed Hyperlink 51" xfId="14486" hidden="1"/>
    <cellStyle name="Followed Hyperlink 51" xfId="14768" hidden="1"/>
    <cellStyle name="Followed Hyperlink 51" xfId="15050" hidden="1"/>
    <cellStyle name="Followed Hyperlink 51" xfId="19345" hidden="1"/>
    <cellStyle name="Followed Hyperlink 51" xfId="19608" hidden="1"/>
    <cellStyle name="Followed Hyperlink 51" xfId="19892" hidden="1"/>
    <cellStyle name="Followed Hyperlink 51" xfId="20172" hidden="1"/>
    <cellStyle name="Followed Hyperlink 51" xfId="20454" hidden="1"/>
    <cellStyle name="Followed Hyperlink 51" xfId="20738" hidden="1"/>
    <cellStyle name="Followed Hyperlink 51" xfId="21018" hidden="1"/>
    <cellStyle name="Followed Hyperlink 51" xfId="21302" hidden="1"/>
    <cellStyle name="Followed Hyperlink 51" xfId="21582" hidden="1"/>
    <cellStyle name="Followed Hyperlink 51" xfId="21866" hidden="1"/>
    <cellStyle name="Followed Hyperlink 51" xfId="22148" hidden="1"/>
    <cellStyle name="Followed Hyperlink 51" xfId="22428" hidden="1"/>
    <cellStyle name="Followed Hyperlink 51" xfId="22712" hidden="1"/>
    <cellStyle name="Followed Hyperlink 51" xfId="22994" hidden="1"/>
    <cellStyle name="Followed Hyperlink 51" xfId="23276" hidden="1"/>
    <cellStyle name="Followed Hyperlink 51" xfId="23558" hidden="1"/>
    <cellStyle name="Followed Hyperlink 51" xfId="23840" hidden="1"/>
    <cellStyle name="Followed Hyperlink 51" xfId="24122" hidden="1"/>
    <cellStyle name="Followed Hyperlink 51" xfId="24404" hidden="1"/>
    <cellStyle name="Followed Hyperlink 51" xfId="24686" hidden="1"/>
    <cellStyle name="Followed Hyperlink 51" xfId="24968" hidden="1"/>
    <cellStyle name="Followed Hyperlink 51" xfId="25250" hidden="1"/>
    <cellStyle name="Followed Hyperlink 51" xfId="25532" hidden="1"/>
    <cellStyle name="Followed Hyperlink 51" xfId="25814" hidden="1"/>
    <cellStyle name="Followed Hyperlink 51" xfId="26096" hidden="1"/>
    <cellStyle name="Followed Hyperlink 51" xfId="26376" hidden="1"/>
    <cellStyle name="Followed Hyperlink 51" xfId="26660" hidden="1"/>
    <cellStyle name="Followed Hyperlink 51" xfId="26942" hidden="1"/>
    <cellStyle name="Followed Hyperlink 51" xfId="27224" hidden="1"/>
    <cellStyle name="Followed Hyperlink 51" xfId="27506" hidden="1"/>
    <cellStyle name="Followed Hyperlink 51" xfId="27788" hidden="1"/>
    <cellStyle name="Followed Hyperlink 51" xfId="28060" hidden="1"/>
    <cellStyle name="Followed Hyperlink 51" xfId="28352" hidden="1"/>
    <cellStyle name="Followed Hyperlink 51" xfId="28634" hidden="1"/>
    <cellStyle name="Followed Hyperlink 51" xfId="28916" hidden="1"/>
    <cellStyle name="Followed Hyperlink 51" xfId="29198" hidden="1"/>
    <cellStyle name="Followed Hyperlink 51" xfId="29480" hidden="1"/>
    <cellStyle name="Followed Hyperlink 51" xfId="29762" hidden="1"/>
    <cellStyle name="Followed Hyperlink 51" xfId="30044" hidden="1"/>
    <cellStyle name="Followed Hyperlink 51" xfId="30326" hidden="1"/>
    <cellStyle name="Followed Hyperlink 51" xfId="30932" hidden="1"/>
    <cellStyle name="Followed Hyperlink 51" xfId="31195" hidden="1"/>
    <cellStyle name="Followed Hyperlink 51" xfId="31479" hidden="1"/>
    <cellStyle name="Followed Hyperlink 51" xfId="31759" hidden="1"/>
    <cellStyle name="Followed Hyperlink 51" xfId="32041" hidden="1"/>
    <cellStyle name="Followed Hyperlink 51" xfId="32325" hidden="1"/>
    <cellStyle name="Followed Hyperlink 51" xfId="32605" hidden="1"/>
    <cellStyle name="Followed Hyperlink 51" xfId="32889" hidden="1"/>
    <cellStyle name="Followed Hyperlink 51" xfId="33169" hidden="1"/>
    <cellStyle name="Followed Hyperlink 51" xfId="33453" hidden="1"/>
    <cellStyle name="Followed Hyperlink 51" xfId="33735" hidden="1"/>
    <cellStyle name="Followed Hyperlink 51" xfId="34015" hidden="1"/>
    <cellStyle name="Followed Hyperlink 51" xfId="34299" hidden="1"/>
    <cellStyle name="Followed Hyperlink 51" xfId="34581" hidden="1"/>
    <cellStyle name="Followed Hyperlink 51" xfId="34863" hidden="1"/>
    <cellStyle name="Followed Hyperlink 51" xfId="35145" hidden="1"/>
    <cellStyle name="Followed Hyperlink 51" xfId="35427" hidden="1"/>
    <cellStyle name="Followed Hyperlink 51" xfId="35709" hidden="1"/>
    <cellStyle name="Followed Hyperlink 51" xfId="35991" hidden="1"/>
    <cellStyle name="Followed Hyperlink 51" xfId="36273" hidden="1"/>
    <cellStyle name="Followed Hyperlink 51" xfId="36555" hidden="1"/>
    <cellStyle name="Followed Hyperlink 51" xfId="36837" hidden="1"/>
    <cellStyle name="Followed Hyperlink 51" xfId="37119" hidden="1"/>
    <cellStyle name="Followed Hyperlink 51" xfId="37401" hidden="1"/>
    <cellStyle name="Followed Hyperlink 51" xfId="37683" hidden="1"/>
    <cellStyle name="Followed Hyperlink 51" xfId="37963" hidden="1"/>
    <cellStyle name="Followed Hyperlink 51" xfId="38247" hidden="1"/>
    <cellStyle name="Followed Hyperlink 51" xfId="38529" hidden="1"/>
    <cellStyle name="Followed Hyperlink 51" xfId="38811" hidden="1"/>
    <cellStyle name="Followed Hyperlink 51" xfId="39093" hidden="1"/>
    <cellStyle name="Followed Hyperlink 51" xfId="39375" hidden="1"/>
    <cellStyle name="Followed Hyperlink 51" xfId="39647" hidden="1"/>
    <cellStyle name="Followed Hyperlink 51" xfId="39939" hidden="1"/>
    <cellStyle name="Followed Hyperlink 51" xfId="40221" hidden="1"/>
    <cellStyle name="Followed Hyperlink 51" xfId="40503" hidden="1"/>
    <cellStyle name="Followed Hyperlink 51" xfId="40785" hidden="1"/>
    <cellStyle name="Followed Hyperlink 51" xfId="41067" hidden="1"/>
    <cellStyle name="Followed Hyperlink 51" xfId="41349" hidden="1"/>
    <cellStyle name="Followed Hyperlink 51" xfId="41631" hidden="1"/>
    <cellStyle name="Followed Hyperlink 51" xfId="41913" hidden="1"/>
    <cellStyle name="Followed Hyperlink 51" xfId="42212" hidden="1"/>
    <cellStyle name="Followed Hyperlink 51" xfId="42475" hidden="1"/>
    <cellStyle name="Followed Hyperlink 51" xfId="42759" hidden="1"/>
    <cellStyle name="Followed Hyperlink 51" xfId="43039" hidden="1"/>
    <cellStyle name="Followed Hyperlink 51" xfId="43321" hidden="1"/>
    <cellStyle name="Followed Hyperlink 51" xfId="43605" hidden="1"/>
    <cellStyle name="Followed Hyperlink 51" xfId="43885" hidden="1"/>
    <cellStyle name="Followed Hyperlink 51" xfId="44169" hidden="1"/>
    <cellStyle name="Followed Hyperlink 51" xfId="44449" hidden="1"/>
    <cellStyle name="Followed Hyperlink 51" xfId="44733" hidden="1"/>
    <cellStyle name="Followed Hyperlink 51" xfId="45015" hidden="1"/>
    <cellStyle name="Followed Hyperlink 51" xfId="45295" hidden="1"/>
    <cellStyle name="Followed Hyperlink 51" xfId="45579" hidden="1"/>
    <cellStyle name="Followed Hyperlink 51" xfId="45861" hidden="1"/>
    <cellStyle name="Followed Hyperlink 51" xfId="46143" hidden="1"/>
    <cellStyle name="Followed Hyperlink 51" xfId="46425" hidden="1"/>
    <cellStyle name="Followed Hyperlink 51" xfId="46707" hidden="1"/>
    <cellStyle name="Followed Hyperlink 51" xfId="46989" hidden="1"/>
    <cellStyle name="Followed Hyperlink 51" xfId="47271" hidden="1"/>
    <cellStyle name="Followed Hyperlink 51" xfId="47553" hidden="1"/>
    <cellStyle name="Followed Hyperlink 51" xfId="47835" hidden="1"/>
    <cellStyle name="Followed Hyperlink 51" xfId="48117" hidden="1"/>
    <cellStyle name="Followed Hyperlink 51" xfId="48399" hidden="1"/>
    <cellStyle name="Followed Hyperlink 51" xfId="48681" hidden="1"/>
    <cellStyle name="Followed Hyperlink 51" xfId="48963" hidden="1"/>
    <cellStyle name="Followed Hyperlink 51" xfId="49243" hidden="1"/>
    <cellStyle name="Followed Hyperlink 51" xfId="49527" hidden="1"/>
    <cellStyle name="Followed Hyperlink 51" xfId="49809" hidden="1"/>
    <cellStyle name="Followed Hyperlink 51" xfId="50091" hidden="1"/>
    <cellStyle name="Followed Hyperlink 51" xfId="50373" hidden="1"/>
    <cellStyle name="Followed Hyperlink 51" xfId="50655" hidden="1"/>
    <cellStyle name="Followed Hyperlink 51" xfId="50927" hidden="1"/>
    <cellStyle name="Followed Hyperlink 51" xfId="51219" hidden="1"/>
    <cellStyle name="Followed Hyperlink 51" xfId="51501" hidden="1"/>
    <cellStyle name="Followed Hyperlink 51" xfId="51783" hidden="1"/>
    <cellStyle name="Followed Hyperlink 51" xfId="52065" hidden="1"/>
    <cellStyle name="Followed Hyperlink 51" xfId="52347" hidden="1"/>
    <cellStyle name="Followed Hyperlink 51" xfId="52629" hidden="1"/>
    <cellStyle name="Followed Hyperlink 51" xfId="52911" hidden="1"/>
    <cellStyle name="Followed Hyperlink 51" xfId="53193" hidden="1"/>
    <cellStyle name="Followed Hyperlink 52" xfId="4071" hidden="1"/>
    <cellStyle name="Followed Hyperlink 52" xfId="4328" hidden="1"/>
    <cellStyle name="Followed Hyperlink 52" xfId="4612" hidden="1"/>
    <cellStyle name="Followed Hyperlink 52" xfId="4892" hidden="1"/>
    <cellStyle name="Followed Hyperlink 52" xfId="5174" hidden="1"/>
    <cellStyle name="Followed Hyperlink 52" xfId="5458" hidden="1"/>
    <cellStyle name="Followed Hyperlink 52" xfId="5738" hidden="1"/>
    <cellStyle name="Followed Hyperlink 52" xfId="6022" hidden="1"/>
    <cellStyle name="Followed Hyperlink 52" xfId="6302" hidden="1"/>
    <cellStyle name="Followed Hyperlink 52" xfId="6586" hidden="1"/>
    <cellStyle name="Followed Hyperlink 52" xfId="6868" hidden="1"/>
    <cellStyle name="Followed Hyperlink 52" xfId="7148" hidden="1"/>
    <cellStyle name="Followed Hyperlink 52" xfId="7432" hidden="1"/>
    <cellStyle name="Followed Hyperlink 52" xfId="7714" hidden="1"/>
    <cellStyle name="Followed Hyperlink 52" xfId="7996" hidden="1"/>
    <cellStyle name="Followed Hyperlink 52" xfId="8278" hidden="1"/>
    <cellStyle name="Followed Hyperlink 52" xfId="8560" hidden="1"/>
    <cellStyle name="Followed Hyperlink 52" xfId="8842" hidden="1"/>
    <cellStyle name="Followed Hyperlink 52" xfId="9124" hidden="1"/>
    <cellStyle name="Followed Hyperlink 52" xfId="9406" hidden="1"/>
    <cellStyle name="Followed Hyperlink 52" xfId="9688" hidden="1"/>
    <cellStyle name="Followed Hyperlink 52" xfId="9970" hidden="1"/>
    <cellStyle name="Followed Hyperlink 52" xfId="10252" hidden="1"/>
    <cellStyle name="Followed Hyperlink 52" xfId="10534" hidden="1"/>
    <cellStyle name="Followed Hyperlink 52" xfId="10816" hidden="1"/>
    <cellStyle name="Followed Hyperlink 52" xfId="11096" hidden="1"/>
    <cellStyle name="Followed Hyperlink 52" xfId="11380" hidden="1"/>
    <cellStyle name="Followed Hyperlink 52" xfId="11662" hidden="1"/>
    <cellStyle name="Followed Hyperlink 52" xfId="11944" hidden="1"/>
    <cellStyle name="Followed Hyperlink 52" xfId="12226" hidden="1"/>
    <cellStyle name="Followed Hyperlink 52" xfId="12508" hidden="1"/>
    <cellStyle name="Followed Hyperlink 52" xfId="12780" hidden="1"/>
    <cellStyle name="Followed Hyperlink 52" xfId="13072" hidden="1"/>
    <cellStyle name="Followed Hyperlink 52" xfId="13354" hidden="1"/>
    <cellStyle name="Followed Hyperlink 52" xfId="13636" hidden="1"/>
    <cellStyle name="Followed Hyperlink 52" xfId="13918" hidden="1"/>
    <cellStyle name="Followed Hyperlink 52" xfId="14200" hidden="1"/>
    <cellStyle name="Followed Hyperlink 52" xfId="14482" hidden="1"/>
    <cellStyle name="Followed Hyperlink 52" xfId="14764" hidden="1"/>
    <cellStyle name="Followed Hyperlink 52" xfId="15046" hidden="1"/>
    <cellStyle name="Followed Hyperlink 52" xfId="19347" hidden="1"/>
    <cellStyle name="Followed Hyperlink 52" xfId="19604" hidden="1"/>
    <cellStyle name="Followed Hyperlink 52" xfId="19888" hidden="1"/>
    <cellStyle name="Followed Hyperlink 52" xfId="20168" hidden="1"/>
    <cellStyle name="Followed Hyperlink 52" xfId="20450" hidden="1"/>
    <cellStyle name="Followed Hyperlink 52" xfId="20734" hidden="1"/>
    <cellStyle name="Followed Hyperlink 52" xfId="21014" hidden="1"/>
    <cellStyle name="Followed Hyperlink 52" xfId="21298" hidden="1"/>
    <cellStyle name="Followed Hyperlink 52" xfId="21578" hidden="1"/>
    <cellStyle name="Followed Hyperlink 52" xfId="21862" hidden="1"/>
    <cellStyle name="Followed Hyperlink 52" xfId="22144" hidden="1"/>
    <cellStyle name="Followed Hyperlink 52" xfId="22424" hidden="1"/>
    <cellStyle name="Followed Hyperlink 52" xfId="22708" hidden="1"/>
    <cellStyle name="Followed Hyperlink 52" xfId="22990" hidden="1"/>
    <cellStyle name="Followed Hyperlink 52" xfId="23272" hidden="1"/>
    <cellStyle name="Followed Hyperlink 52" xfId="23554" hidden="1"/>
    <cellStyle name="Followed Hyperlink 52" xfId="23836" hidden="1"/>
    <cellStyle name="Followed Hyperlink 52" xfId="24118" hidden="1"/>
    <cellStyle name="Followed Hyperlink 52" xfId="24400" hidden="1"/>
    <cellStyle name="Followed Hyperlink 52" xfId="24682" hidden="1"/>
    <cellStyle name="Followed Hyperlink 52" xfId="24964" hidden="1"/>
    <cellStyle name="Followed Hyperlink 52" xfId="25246" hidden="1"/>
    <cellStyle name="Followed Hyperlink 52" xfId="25528" hidden="1"/>
    <cellStyle name="Followed Hyperlink 52" xfId="25810" hidden="1"/>
    <cellStyle name="Followed Hyperlink 52" xfId="26092" hidden="1"/>
    <cellStyle name="Followed Hyperlink 52" xfId="26372" hidden="1"/>
    <cellStyle name="Followed Hyperlink 52" xfId="26656" hidden="1"/>
    <cellStyle name="Followed Hyperlink 52" xfId="26938" hidden="1"/>
    <cellStyle name="Followed Hyperlink 52" xfId="27220" hidden="1"/>
    <cellStyle name="Followed Hyperlink 52" xfId="27502" hidden="1"/>
    <cellStyle name="Followed Hyperlink 52" xfId="27784" hidden="1"/>
    <cellStyle name="Followed Hyperlink 52" xfId="28056" hidden="1"/>
    <cellStyle name="Followed Hyperlink 52" xfId="28348" hidden="1"/>
    <cellStyle name="Followed Hyperlink 52" xfId="28630" hidden="1"/>
    <cellStyle name="Followed Hyperlink 52" xfId="28912" hidden="1"/>
    <cellStyle name="Followed Hyperlink 52" xfId="29194" hidden="1"/>
    <cellStyle name="Followed Hyperlink 52" xfId="29476" hidden="1"/>
    <cellStyle name="Followed Hyperlink 52" xfId="29758" hidden="1"/>
    <cellStyle name="Followed Hyperlink 52" xfId="30040" hidden="1"/>
    <cellStyle name="Followed Hyperlink 52" xfId="30322" hidden="1"/>
    <cellStyle name="Followed Hyperlink 52" xfId="30934" hidden="1"/>
    <cellStyle name="Followed Hyperlink 52" xfId="31191" hidden="1"/>
    <cellStyle name="Followed Hyperlink 52" xfId="31475" hidden="1"/>
    <cellStyle name="Followed Hyperlink 52" xfId="31755" hidden="1"/>
    <cellStyle name="Followed Hyperlink 52" xfId="32037" hidden="1"/>
    <cellStyle name="Followed Hyperlink 52" xfId="32321" hidden="1"/>
    <cellStyle name="Followed Hyperlink 52" xfId="32601" hidden="1"/>
    <cellStyle name="Followed Hyperlink 52" xfId="32885" hidden="1"/>
    <cellStyle name="Followed Hyperlink 52" xfId="33165" hidden="1"/>
    <cellStyle name="Followed Hyperlink 52" xfId="33449" hidden="1"/>
    <cellStyle name="Followed Hyperlink 52" xfId="33731" hidden="1"/>
    <cellStyle name="Followed Hyperlink 52" xfId="34011" hidden="1"/>
    <cellStyle name="Followed Hyperlink 52" xfId="34295" hidden="1"/>
    <cellStyle name="Followed Hyperlink 52" xfId="34577" hidden="1"/>
    <cellStyle name="Followed Hyperlink 52" xfId="34859" hidden="1"/>
    <cellStyle name="Followed Hyperlink 52" xfId="35141" hidden="1"/>
    <cellStyle name="Followed Hyperlink 52" xfId="35423" hidden="1"/>
    <cellStyle name="Followed Hyperlink 52" xfId="35705" hidden="1"/>
    <cellStyle name="Followed Hyperlink 52" xfId="35987" hidden="1"/>
    <cellStyle name="Followed Hyperlink 52" xfId="36269" hidden="1"/>
    <cellStyle name="Followed Hyperlink 52" xfId="36551" hidden="1"/>
    <cellStyle name="Followed Hyperlink 52" xfId="36833" hidden="1"/>
    <cellStyle name="Followed Hyperlink 52" xfId="37115" hidden="1"/>
    <cellStyle name="Followed Hyperlink 52" xfId="37397" hidden="1"/>
    <cellStyle name="Followed Hyperlink 52" xfId="37679" hidden="1"/>
    <cellStyle name="Followed Hyperlink 52" xfId="37959" hidden="1"/>
    <cellStyle name="Followed Hyperlink 52" xfId="38243" hidden="1"/>
    <cellStyle name="Followed Hyperlink 52" xfId="38525" hidden="1"/>
    <cellStyle name="Followed Hyperlink 52" xfId="38807" hidden="1"/>
    <cellStyle name="Followed Hyperlink 52" xfId="39089" hidden="1"/>
    <cellStyle name="Followed Hyperlink 52" xfId="39371" hidden="1"/>
    <cellStyle name="Followed Hyperlink 52" xfId="39643" hidden="1"/>
    <cellStyle name="Followed Hyperlink 52" xfId="39935" hidden="1"/>
    <cellStyle name="Followed Hyperlink 52" xfId="40217" hidden="1"/>
    <cellStyle name="Followed Hyperlink 52" xfId="40499" hidden="1"/>
    <cellStyle name="Followed Hyperlink 52" xfId="40781" hidden="1"/>
    <cellStyle name="Followed Hyperlink 52" xfId="41063" hidden="1"/>
    <cellStyle name="Followed Hyperlink 52" xfId="41345" hidden="1"/>
    <cellStyle name="Followed Hyperlink 52" xfId="41627" hidden="1"/>
    <cellStyle name="Followed Hyperlink 52" xfId="41909" hidden="1"/>
    <cellStyle name="Followed Hyperlink 52" xfId="42214" hidden="1"/>
    <cellStyle name="Followed Hyperlink 52" xfId="42471" hidden="1"/>
    <cellStyle name="Followed Hyperlink 52" xfId="42755" hidden="1"/>
    <cellStyle name="Followed Hyperlink 52" xfId="43035" hidden="1"/>
    <cellStyle name="Followed Hyperlink 52" xfId="43317" hidden="1"/>
    <cellStyle name="Followed Hyperlink 52" xfId="43601" hidden="1"/>
    <cellStyle name="Followed Hyperlink 52" xfId="43881" hidden="1"/>
    <cellStyle name="Followed Hyperlink 52" xfId="44165" hidden="1"/>
    <cellStyle name="Followed Hyperlink 52" xfId="44445" hidden="1"/>
    <cellStyle name="Followed Hyperlink 52" xfId="44729" hidden="1"/>
    <cellStyle name="Followed Hyperlink 52" xfId="45011" hidden="1"/>
    <cellStyle name="Followed Hyperlink 52" xfId="45291" hidden="1"/>
    <cellStyle name="Followed Hyperlink 52" xfId="45575" hidden="1"/>
    <cellStyle name="Followed Hyperlink 52" xfId="45857" hidden="1"/>
    <cellStyle name="Followed Hyperlink 52" xfId="46139" hidden="1"/>
    <cellStyle name="Followed Hyperlink 52" xfId="46421" hidden="1"/>
    <cellStyle name="Followed Hyperlink 52" xfId="46703" hidden="1"/>
    <cellStyle name="Followed Hyperlink 52" xfId="46985" hidden="1"/>
    <cellStyle name="Followed Hyperlink 52" xfId="47267" hidden="1"/>
    <cellStyle name="Followed Hyperlink 52" xfId="47549" hidden="1"/>
    <cellStyle name="Followed Hyperlink 52" xfId="47831" hidden="1"/>
    <cellStyle name="Followed Hyperlink 52" xfId="48113" hidden="1"/>
    <cellStyle name="Followed Hyperlink 52" xfId="48395" hidden="1"/>
    <cellStyle name="Followed Hyperlink 52" xfId="48677" hidden="1"/>
    <cellStyle name="Followed Hyperlink 52" xfId="48959" hidden="1"/>
    <cellStyle name="Followed Hyperlink 52" xfId="49239" hidden="1"/>
    <cellStyle name="Followed Hyperlink 52" xfId="49523" hidden="1"/>
    <cellStyle name="Followed Hyperlink 52" xfId="49805" hidden="1"/>
    <cellStyle name="Followed Hyperlink 52" xfId="50087" hidden="1"/>
    <cellStyle name="Followed Hyperlink 52" xfId="50369" hidden="1"/>
    <cellStyle name="Followed Hyperlink 52" xfId="50651" hidden="1"/>
    <cellStyle name="Followed Hyperlink 52" xfId="50923" hidden="1"/>
    <cellStyle name="Followed Hyperlink 52" xfId="51215" hidden="1"/>
    <cellStyle name="Followed Hyperlink 52" xfId="51497" hidden="1"/>
    <cellStyle name="Followed Hyperlink 52" xfId="51779" hidden="1"/>
    <cellStyle name="Followed Hyperlink 52" xfId="52061" hidden="1"/>
    <cellStyle name="Followed Hyperlink 52" xfId="52343" hidden="1"/>
    <cellStyle name="Followed Hyperlink 52" xfId="52625" hidden="1"/>
    <cellStyle name="Followed Hyperlink 52" xfId="52907" hidden="1"/>
    <cellStyle name="Followed Hyperlink 52" xfId="53189" hidden="1"/>
    <cellStyle name="Followed Hyperlink 53" xfId="4073" hidden="1"/>
    <cellStyle name="Followed Hyperlink 53" xfId="4324" hidden="1"/>
    <cellStyle name="Followed Hyperlink 53" xfId="4608" hidden="1"/>
    <cellStyle name="Followed Hyperlink 53" xfId="4888" hidden="1"/>
    <cellStyle name="Followed Hyperlink 53" xfId="5170" hidden="1"/>
    <cellStyle name="Followed Hyperlink 53" xfId="5454" hidden="1"/>
    <cellStyle name="Followed Hyperlink 53" xfId="5734" hidden="1"/>
    <cellStyle name="Followed Hyperlink 53" xfId="6018" hidden="1"/>
    <cellStyle name="Followed Hyperlink 53" xfId="6298" hidden="1"/>
    <cellStyle name="Followed Hyperlink 53" xfId="6582" hidden="1"/>
    <cellStyle name="Followed Hyperlink 53" xfId="6864" hidden="1"/>
    <cellStyle name="Followed Hyperlink 53" xfId="7144" hidden="1"/>
    <cellStyle name="Followed Hyperlink 53" xfId="7428" hidden="1"/>
    <cellStyle name="Followed Hyperlink 53" xfId="7710" hidden="1"/>
    <cellStyle name="Followed Hyperlink 53" xfId="7992" hidden="1"/>
    <cellStyle name="Followed Hyperlink 53" xfId="8274" hidden="1"/>
    <cellStyle name="Followed Hyperlink 53" xfId="8556" hidden="1"/>
    <cellStyle name="Followed Hyperlink 53" xfId="8838" hidden="1"/>
    <cellStyle name="Followed Hyperlink 53" xfId="9120" hidden="1"/>
    <cellStyle name="Followed Hyperlink 53" xfId="9402" hidden="1"/>
    <cellStyle name="Followed Hyperlink 53" xfId="9684" hidden="1"/>
    <cellStyle name="Followed Hyperlink 53" xfId="9966" hidden="1"/>
    <cellStyle name="Followed Hyperlink 53" xfId="10248" hidden="1"/>
    <cellStyle name="Followed Hyperlink 53" xfId="10530" hidden="1"/>
    <cellStyle name="Followed Hyperlink 53" xfId="10812" hidden="1"/>
    <cellStyle name="Followed Hyperlink 53" xfId="11092" hidden="1"/>
    <cellStyle name="Followed Hyperlink 53" xfId="11376" hidden="1"/>
    <cellStyle name="Followed Hyperlink 53" xfId="11658" hidden="1"/>
    <cellStyle name="Followed Hyperlink 53" xfId="11940" hidden="1"/>
    <cellStyle name="Followed Hyperlink 53" xfId="12222" hidden="1"/>
    <cellStyle name="Followed Hyperlink 53" xfId="12504" hidden="1"/>
    <cellStyle name="Followed Hyperlink 53" xfId="12776" hidden="1"/>
    <cellStyle name="Followed Hyperlink 53" xfId="13068" hidden="1"/>
    <cellStyle name="Followed Hyperlink 53" xfId="13350" hidden="1"/>
    <cellStyle name="Followed Hyperlink 53" xfId="13632" hidden="1"/>
    <cellStyle name="Followed Hyperlink 53" xfId="13914" hidden="1"/>
    <cellStyle name="Followed Hyperlink 53" xfId="14196" hidden="1"/>
    <cellStyle name="Followed Hyperlink 53" xfId="14478" hidden="1"/>
    <cellStyle name="Followed Hyperlink 53" xfId="14760" hidden="1"/>
    <cellStyle name="Followed Hyperlink 53" xfId="15042" hidden="1"/>
    <cellStyle name="Followed Hyperlink 53" xfId="19349" hidden="1"/>
    <cellStyle name="Followed Hyperlink 53" xfId="19600" hidden="1"/>
    <cellStyle name="Followed Hyperlink 53" xfId="19884" hidden="1"/>
    <cellStyle name="Followed Hyperlink 53" xfId="20164" hidden="1"/>
    <cellStyle name="Followed Hyperlink 53" xfId="20446" hidden="1"/>
    <cellStyle name="Followed Hyperlink 53" xfId="20730" hidden="1"/>
    <cellStyle name="Followed Hyperlink 53" xfId="21010" hidden="1"/>
    <cellStyle name="Followed Hyperlink 53" xfId="21294" hidden="1"/>
    <cellStyle name="Followed Hyperlink 53" xfId="21574" hidden="1"/>
    <cellStyle name="Followed Hyperlink 53" xfId="21858" hidden="1"/>
    <cellStyle name="Followed Hyperlink 53" xfId="22140" hidden="1"/>
    <cellStyle name="Followed Hyperlink 53" xfId="22420" hidden="1"/>
    <cellStyle name="Followed Hyperlink 53" xfId="22704" hidden="1"/>
    <cellStyle name="Followed Hyperlink 53" xfId="22986" hidden="1"/>
    <cellStyle name="Followed Hyperlink 53" xfId="23268" hidden="1"/>
    <cellStyle name="Followed Hyperlink 53" xfId="23550" hidden="1"/>
    <cellStyle name="Followed Hyperlink 53" xfId="23832" hidden="1"/>
    <cellStyle name="Followed Hyperlink 53" xfId="24114" hidden="1"/>
    <cellStyle name="Followed Hyperlink 53" xfId="24396" hidden="1"/>
    <cellStyle name="Followed Hyperlink 53" xfId="24678" hidden="1"/>
    <cellStyle name="Followed Hyperlink 53" xfId="24960" hidden="1"/>
    <cellStyle name="Followed Hyperlink 53" xfId="25242" hidden="1"/>
    <cellStyle name="Followed Hyperlink 53" xfId="25524" hidden="1"/>
    <cellStyle name="Followed Hyperlink 53" xfId="25806" hidden="1"/>
    <cellStyle name="Followed Hyperlink 53" xfId="26088" hidden="1"/>
    <cellStyle name="Followed Hyperlink 53" xfId="26368" hidden="1"/>
    <cellStyle name="Followed Hyperlink 53" xfId="26652" hidden="1"/>
    <cellStyle name="Followed Hyperlink 53" xfId="26934" hidden="1"/>
    <cellStyle name="Followed Hyperlink 53" xfId="27216" hidden="1"/>
    <cellStyle name="Followed Hyperlink 53" xfId="27498" hidden="1"/>
    <cellStyle name="Followed Hyperlink 53" xfId="27780" hidden="1"/>
    <cellStyle name="Followed Hyperlink 53" xfId="28052" hidden="1"/>
    <cellStyle name="Followed Hyperlink 53" xfId="28344" hidden="1"/>
    <cellStyle name="Followed Hyperlink 53" xfId="28626" hidden="1"/>
    <cellStyle name="Followed Hyperlink 53" xfId="28908" hidden="1"/>
    <cellStyle name="Followed Hyperlink 53" xfId="29190" hidden="1"/>
    <cellStyle name="Followed Hyperlink 53" xfId="29472" hidden="1"/>
    <cellStyle name="Followed Hyperlink 53" xfId="29754" hidden="1"/>
    <cellStyle name="Followed Hyperlink 53" xfId="30036" hidden="1"/>
    <cellStyle name="Followed Hyperlink 53" xfId="30318" hidden="1"/>
    <cellStyle name="Followed Hyperlink 53" xfId="30936" hidden="1"/>
    <cellStyle name="Followed Hyperlink 53" xfId="31187" hidden="1"/>
    <cellStyle name="Followed Hyperlink 53" xfId="31471" hidden="1"/>
    <cellStyle name="Followed Hyperlink 53" xfId="31751" hidden="1"/>
    <cellStyle name="Followed Hyperlink 53" xfId="32033" hidden="1"/>
    <cellStyle name="Followed Hyperlink 53" xfId="32317" hidden="1"/>
    <cellStyle name="Followed Hyperlink 53" xfId="32597" hidden="1"/>
    <cellStyle name="Followed Hyperlink 53" xfId="32881" hidden="1"/>
    <cellStyle name="Followed Hyperlink 53" xfId="33161" hidden="1"/>
    <cellStyle name="Followed Hyperlink 53" xfId="33445" hidden="1"/>
    <cellStyle name="Followed Hyperlink 53" xfId="33727" hidden="1"/>
    <cellStyle name="Followed Hyperlink 53" xfId="34007" hidden="1"/>
    <cellStyle name="Followed Hyperlink 53" xfId="34291" hidden="1"/>
    <cellStyle name="Followed Hyperlink 53" xfId="34573" hidden="1"/>
    <cellStyle name="Followed Hyperlink 53" xfId="34855" hidden="1"/>
    <cellStyle name="Followed Hyperlink 53" xfId="35137" hidden="1"/>
    <cellStyle name="Followed Hyperlink 53" xfId="35419" hidden="1"/>
    <cellStyle name="Followed Hyperlink 53" xfId="35701" hidden="1"/>
    <cellStyle name="Followed Hyperlink 53" xfId="35983" hidden="1"/>
    <cellStyle name="Followed Hyperlink 53" xfId="36265" hidden="1"/>
    <cellStyle name="Followed Hyperlink 53" xfId="36547" hidden="1"/>
    <cellStyle name="Followed Hyperlink 53" xfId="36829" hidden="1"/>
    <cellStyle name="Followed Hyperlink 53" xfId="37111" hidden="1"/>
    <cellStyle name="Followed Hyperlink 53" xfId="37393" hidden="1"/>
    <cellStyle name="Followed Hyperlink 53" xfId="37675" hidden="1"/>
    <cellStyle name="Followed Hyperlink 53" xfId="37955" hidden="1"/>
    <cellStyle name="Followed Hyperlink 53" xfId="38239" hidden="1"/>
    <cellStyle name="Followed Hyperlink 53" xfId="38521" hidden="1"/>
    <cellStyle name="Followed Hyperlink 53" xfId="38803" hidden="1"/>
    <cellStyle name="Followed Hyperlink 53" xfId="39085" hidden="1"/>
    <cellStyle name="Followed Hyperlink 53" xfId="39367" hidden="1"/>
    <cellStyle name="Followed Hyperlink 53" xfId="39639" hidden="1"/>
    <cellStyle name="Followed Hyperlink 53" xfId="39931" hidden="1"/>
    <cellStyle name="Followed Hyperlink 53" xfId="40213" hidden="1"/>
    <cellStyle name="Followed Hyperlink 53" xfId="40495" hidden="1"/>
    <cellStyle name="Followed Hyperlink 53" xfId="40777" hidden="1"/>
    <cellStyle name="Followed Hyperlink 53" xfId="41059" hidden="1"/>
    <cellStyle name="Followed Hyperlink 53" xfId="41341" hidden="1"/>
    <cellStyle name="Followed Hyperlink 53" xfId="41623" hidden="1"/>
    <cellStyle name="Followed Hyperlink 53" xfId="41905" hidden="1"/>
    <cellStyle name="Followed Hyperlink 53" xfId="42216" hidden="1"/>
    <cellStyle name="Followed Hyperlink 53" xfId="42467" hidden="1"/>
    <cellStyle name="Followed Hyperlink 53" xfId="42751" hidden="1"/>
    <cellStyle name="Followed Hyperlink 53" xfId="43031" hidden="1"/>
    <cellStyle name="Followed Hyperlink 53" xfId="43313" hidden="1"/>
    <cellStyle name="Followed Hyperlink 53" xfId="43597" hidden="1"/>
    <cellStyle name="Followed Hyperlink 53" xfId="43877" hidden="1"/>
    <cellStyle name="Followed Hyperlink 53" xfId="44161" hidden="1"/>
    <cellStyle name="Followed Hyperlink 53" xfId="44441" hidden="1"/>
    <cellStyle name="Followed Hyperlink 53" xfId="44725" hidden="1"/>
    <cellStyle name="Followed Hyperlink 53" xfId="45007" hidden="1"/>
    <cellStyle name="Followed Hyperlink 53" xfId="45287" hidden="1"/>
    <cellStyle name="Followed Hyperlink 53" xfId="45571" hidden="1"/>
    <cellStyle name="Followed Hyperlink 53" xfId="45853" hidden="1"/>
    <cellStyle name="Followed Hyperlink 53" xfId="46135" hidden="1"/>
    <cellStyle name="Followed Hyperlink 53" xfId="46417" hidden="1"/>
    <cellStyle name="Followed Hyperlink 53" xfId="46699" hidden="1"/>
    <cellStyle name="Followed Hyperlink 53" xfId="46981" hidden="1"/>
    <cellStyle name="Followed Hyperlink 53" xfId="47263" hidden="1"/>
    <cellStyle name="Followed Hyperlink 53" xfId="47545" hidden="1"/>
    <cellStyle name="Followed Hyperlink 53" xfId="47827" hidden="1"/>
    <cellStyle name="Followed Hyperlink 53" xfId="48109" hidden="1"/>
    <cellStyle name="Followed Hyperlink 53" xfId="48391" hidden="1"/>
    <cellStyle name="Followed Hyperlink 53" xfId="48673" hidden="1"/>
    <cellStyle name="Followed Hyperlink 53" xfId="48955" hidden="1"/>
    <cellStyle name="Followed Hyperlink 53" xfId="49235" hidden="1"/>
    <cellStyle name="Followed Hyperlink 53" xfId="49519" hidden="1"/>
    <cellStyle name="Followed Hyperlink 53" xfId="49801" hidden="1"/>
    <cellStyle name="Followed Hyperlink 53" xfId="50083" hidden="1"/>
    <cellStyle name="Followed Hyperlink 53" xfId="50365" hidden="1"/>
    <cellStyle name="Followed Hyperlink 53" xfId="50647" hidden="1"/>
    <cellStyle name="Followed Hyperlink 53" xfId="50919" hidden="1"/>
    <cellStyle name="Followed Hyperlink 53" xfId="51211" hidden="1"/>
    <cellStyle name="Followed Hyperlink 53" xfId="51493" hidden="1"/>
    <cellStyle name="Followed Hyperlink 53" xfId="51775" hidden="1"/>
    <cellStyle name="Followed Hyperlink 53" xfId="52057" hidden="1"/>
    <cellStyle name="Followed Hyperlink 53" xfId="52339" hidden="1"/>
    <cellStyle name="Followed Hyperlink 53" xfId="52621" hidden="1"/>
    <cellStyle name="Followed Hyperlink 53" xfId="52903" hidden="1"/>
    <cellStyle name="Followed Hyperlink 53" xfId="53185" hidden="1"/>
    <cellStyle name="Followed Hyperlink 54" xfId="4075" hidden="1"/>
    <cellStyle name="Followed Hyperlink 54" xfId="4320" hidden="1"/>
    <cellStyle name="Followed Hyperlink 54" xfId="4604" hidden="1"/>
    <cellStyle name="Followed Hyperlink 54" xfId="4884" hidden="1"/>
    <cellStyle name="Followed Hyperlink 54" xfId="5166" hidden="1"/>
    <cellStyle name="Followed Hyperlink 54" xfId="5450" hidden="1"/>
    <cellStyle name="Followed Hyperlink 54" xfId="5730" hidden="1"/>
    <cellStyle name="Followed Hyperlink 54" xfId="6014" hidden="1"/>
    <cellStyle name="Followed Hyperlink 54" xfId="6294" hidden="1"/>
    <cellStyle name="Followed Hyperlink 54" xfId="6578" hidden="1"/>
    <cellStyle name="Followed Hyperlink 54" xfId="6860" hidden="1"/>
    <cellStyle name="Followed Hyperlink 54" xfId="7140" hidden="1"/>
    <cellStyle name="Followed Hyperlink 54" xfId="7424" hidden="1"/>
    <cellStyle name="Followed Hyperlink 54" xfId="7706" hidden="1"/>
    <cellStyle name="Followed Hyperlink 54" xfId="7988" hidden="1"/>
    <cellStyle name="Followed Hyperlink 54" xfId="8270" hidden="1"/>
    <cellStyle name="Followed Hyperlink 54" xfId="8552" hidden="1"/>
    <cellStyle name="Followed Hyperlink 54" xfId="8834" hidden="1"/>
    <cellStyle name="Followed Hyperlink 54" xfId="9116" hidden="1"/>
    <cellStyle name="Followed Hyperlink 54" xfId="9398" hidden="1"/>
    <cellStyle name="Followed Hyperlink 54" xfId="9680" hidden="1"/>
    <cellStyle name="Followed Hyperlink 54" xfId="9962" hidden="1"/>
    <cellStyle name="Followed Hyperlink 54" xfId="10244" hidden="1"/>
    <cellStyle name="Followed Hyperlink 54" xfId="10526" hidden="1"/>
    <cellStyle name="Followed Hyperlink 54" xfId="10808" hidden="1"/>
    <cellStyle name="Followed Hyperlink 54" xfId="11088" hidden="1"/>
    <cellStyle name="Followed Hyperlink 54" xfId="11372" hidden="1"/>
    <cellStyle name="Followed Hyperlink 54" xfId="11654" hidden="1"/>
    <cellStyle name="Followed Hyperlink 54" xfId="11936" hidden="1"/>
    <cellStyle name="Followed Hyperlink 54" xfId="12218" hidden="1"/>
    <cellStyle name="Followed Hyperlink 54" xfId="12500" hidden="1"/>
    <cellStyle name="Followed Hyperlink 54" xfId="12772" hidden="1"/>
    <cellStyle name="Followed Hyperlink 54" xfId="13064" hidden="1"/>
    <cellStyle name="Followed Hyperlink 54" xfId="13346" hidden="1"/>
    <cellStyle name="Followed Hyperlink 54" xfId="13628" hidden="1"/>
    <cellStyle name="Followed Hyperlink 54" xfId="13910" hidden="1"/>
    <cellStyle name="Followed Hyperlink 54" xfId="14192" hidden="1"/>
    <cellStyle name="Followed Hyperlink 54" xfId="14474" hidden="1"/>
    <cellStyle name="Followed Hyperlink 54" xfId="14756" hidden="1"/>
    <cellStyle name="Followed Hyperlink 54" xfId="15038" hidden="1"/>
    <cellStyle name="Followed Hyperlink 54" xfId="19351" hidden="1"/>
    <cellStyle name="Followed Hyperlink 54" xfId="19596" hidden="1"/>
    <cellStyle name="Followed Hyperlink 54" xfId="19880" hidden="1"/>
    <cellStyle name="Followed Hyperlink 54" xfId="20160" hidden="1"/>
    <cellStyle name="Followed Hyperlink 54" xfId="20442" hidden="1"/>
    <cellStyle name="Followed Hyperlink 54" xfId="20726" hidden="1"/>
    <cellStyle name="Followed Hyperlink 54" xfId="21006" hidden="1"/>
    <cellStyle name="Followed Hyperlink 54" xfId="21290" hidden="1"/>
    <cellStyle name="Followed Hyperlink 54" xfId="21570" hidden="1"/>
    <cellStyle name="Followed Hyperlink 54" xfId="21854" hidden="1"/>
    <cellStyle name="Followed Hyperlink 54" xfId="22136" hidden="1"/>
    <cellStyle name="Followed Hyperlink 54" xfId="22416" hidden="1"/>
    <cellStyle name="Followed Hyperlink 54" xfId="22700" hidden="1"/>
    <cellStyle name="Followed Hyperlink 54" xfId="22982" hidden="1"/>
    <cellStyle name="Followed Hyperlink 54" xfId="23264" hidden="1"/>
    <cellStyle name="Followed Hyperlink 54" xfId="23546" hidden="1"/>
    <cellStyle name="Followed Hyperlink 54" xfId="23828" hidden="1"/>
    <cellStyle name="Followed Hyperlink 54" xfId="24110" hidden="1"/>
    <cellStyle name="Followed Hyperlink 54" xfId="24392" hidden="1"/>
    <cellStyle name="Followed Hyperlink 54" xfId="24674" hidden="1"/>
    <cellStyle name="Followed Hyperlink 54" xfId="24956" hidden="1"/>
    <cellStyle name="Followed Hyperlink 54" xfId="25238" hidden="1"/>
    <cellStyle name="Followed Hyperlink 54" xfId="25520" hidden="1"/>
    <cellStyle name="Followed Hyperlink 54" xfId="25802" hidden="1"/>
    <cellStyle name="Followed Hyperlink 54" xfId="26084" hidden="1"/>
    <cellStyle name="Followed Hyperlink 54" xfId="26364" hidden="1"/>
    <cellStyle name="Followed Hyperlink 54" xfId="26648" hidden="1"/>
    <cellStyle name="Followed Hyperlink 54" xfId="26930" hidden="1"/>
    <cellStyle name="Followed Hyperlink 54" xfId="27212" hidden="1"/>
    <cellStyle name="Followed Hyperlink 54" xfId="27494" hidden="1"/>
    <cellStyle name="Followed Hyperlink 54" xfId="27776" hidden="1"/>
    <cellStyle name="Followed Hyperlink 54" xfId="28048" hidden="1"/>
    <cellStyle name="Followed Hyperlink 54" xfId="28340" hidden="1"/>
    <cellStyle name="Followed Hyperlink 54" xfId="28622" hidden="1"/>
    <cellStyle name="Followed Hyperlink 54" xfId="28904" hidden="1"/>
    <cellStyle name="Followed Hyperlink 54" xfId="29186" hidden="1"/>
    <cellStyle name="Followed Hyperlink 54" xfId="29468" hidden="1"/>
    <cellStyle name="Followed Hyperlink 54" xfId="29750" hidden="1"/>
    <cellStyle name="Followed Hyperlink 54" xfId="30032" hidden="1"/>
    <cellStyle name="Followed Hyperlink 54" xfId="30314" hidden="1"/>
    <cellStyle name="Followed Hyperlink 54" xfId="30938" hidden="1"/>
    <cellStyle name="Followed Hyperlink 54" xfId="31183" hidden="1"/>
    <cellStyle name="Followed Hyperlink 54" xfId="31467" hidden="1"/>
    <cellStyle name="Followed Hyperlink 54" xfId="31747" hidden="1"/>
    <cellStyle name="Followed Hyperlink 54" xfId="32029" hidden="1"/>
    <cellStyle name="Followed Hyperlink 54" xfId="32313" hidden="1"/>
    <cellStyle name="Followed Hyperlink 54" xfId="32593" hidden="1"/>
    <cellStyle name="Followed Hyperlink 54" xfId="32877" hidden="1"/>
    <cellStyle name="Followed Hyperlink 54" xfId="33157" hidden="1"/>
    <cellStyle name="Followed Hyperlink 54" xfId="33441" hidden="1"/>
    <cellStyle name="Followed Hyperlink 54" xfId="33723" hidden="1"/>
    <cellStyle name="Followed Hyperlink 54" xfId="34003" hidden="1"/>
    <cellStyle name="Followed Hyperlink 54" xfId="34287" hidden="1"/>
    <cellStyle name="Followed Hyperlink 54" xfId="34569" hidden="1"/>
    <cellStyle name="Followed Hyperlink 54" xfId="34851" hidden="1"/>
    <cellStyle name="Followed Hyperlink 54" xfId="35133" hidden="1"/>
    <cellStyle name="Followed Hyperlink 54" xfId="35415" hidden="1"/>
    <cellStyle name="Followed Hyperlink 54" xfId="35697" hidden="1"/>
    <cellStyle name="Followed Hyperlink 54" xfId="35979" hidden="1"/>
    <cellStyle name="Followed Hyperlink 54" xfId="36261" hidden="1"/>
    <cellStyle name="Followed Hyperlink 54" xfId="36543" hidden="1"/>
    <cellStyle name="Followed Hyperlink 54" xfId="36825" hidden="1"/>
    <cellStyle name="Followed Hyperlink 54" xfId="37107" hidden="1"/>
    <cellStyle name="Followed Hyperlink 54" xfId="37389" hidden="1"/>
    <cellStyle name="Followed Hyperlink 54" xfId="37671" hidden="1"/>
    <cellStyle name="Followed Hyperlink 54" xfId="37951" hidden="1"/>
    <cellStyle name="Followed Hyperlink 54" xfId="38235" hidden="1"/>
    <cellStyle name="Followed Hyperlink 54" xfId="38517" hidden="1"/>
    <cellStyle name="Followed Hyperlink 54" xfId="38799" hidden="1"/>
    <cellStyle name="Followed Hyperlink 54" xfId="39081" hidden="1"/>
    <cellStyle name="Followed Hyperlink 54" xfId="39363" hidden="1"/>
    <cellStyle name="Followed Hyperlink 54" xfId="39635" hidden="1"/>
    <cellStyle name="Followed Hyperlink 54" xfId="39927" hidden="1"/>
    <cellStyle name="Followed Hyperlink 54" xfId="40209" hidden="1"/>
    <cellStyle name="Followed Hyperlink 54" xfId="40491" hidden="1"/>
    <cellStyle name="Followed Hyperlink 54" xfId="40773" hidden="1"/>
    <cellStyle name="Followed Hyperlink 54" xfId="41055" hidden="1"/>
    <cellStyle name="Followed Hyperlink 54" xfId="41337" hidden="1"/>
    <cellStyle name="Followed Hyperlink 54" xfId="41619" hidden="1"/>
    <cellStyle name="Followed Hyperlink 54" xfId="41901" hidden="1"/>
    <cellStyle name="Followed Hyperlink 54" xfId="42218" hidden="1"/>
    <cellStyle name="Followed Hyperlink 54" xfId="42463" hidden="1"/>
    <cellStyle name="Followed Hyperlink 54" xfId="42747" hidden="1"/>
    <cellStyle name="Followed Hyperlink 54" xfId="43027" hidden="1"/>
    <cellStyle name="Followed Hyperlink 54" xfId="43309" hidden="1"/>
    <cellStyle name="Followed Hyperlink 54" xfId="43593" hidden="1"/>
    <cellStyle name="Followed Hyperlink 54" xfId="43873" hidden="1"/>
    <cellStyle name="Followed Hyperlink 54" xfId="44157" hidden="1"/>
    <cellStyle name="Followed Hyperlink 54" xfId="44437" hidden="1"/>
    <cellStyle name="Followed Hyperlink 54" xfId="44721" hidden="1"/>
    <cellStyle name="Followed Hyperlink 54" xfId="45003" hidden="1"/>
    <cellStyle name="Followed Hyperlink 54" xfId="45283" hidden="1"/>
    <cellStyle name="Followed Hyperlink 54" xfId="45567" hidden="1"/>
    <cellStyle name="Followed Hyperlink 54" xfId="45849" hidden="1"/>
    <cellStyle name="Followed Hyperlink 54" xfId="46131" hidden="1"/>
    <cellStyle name="Followed Hyperlink 54" xfId="46413" hidden="1"/>
    <cellStyle name="Followed Hyperlink 54" xfId="46695" hidden="1"/>
    <cellStyle name="Followed Hyperlink 54" xfId="46977" hidden="1"/>
    <cellStyle name="Followed Hyperlink 54" xfId="47259" hidden="1"/>
    <cellStyle name="Followed Hyperlink 54" xfId="47541" hidden="1"/>
    <cellStyle name="Followed Hyperlink 54" xfId="47823" hidden="1"/>
    <cellStyle name="Followed Hyperlink 54" xfId="48105" hidden="1"/>
    <cellStyle name="Followed Hyperlink 54" xfId="48387" hidden="1"/>
    <cellStyle name="Followed Hyperlink 54" xfId="48669" hidden="1"/>
    <cellStyle name="Followed Hyperlink 54" xfId="48951" hidden="1"/>
    <cellStyle name="Followed Hyperlink 54" xfId="49231" hidden="1"/>
    <cellStyle name="Followed Hyperlink 54" xfId="49515" hidden="1"/>
    <cellStyle name="Followed Hyperlink 54" xfId="49797" hidden="1"/>
    <cellStyle name="Followed Hyperlink 54" xfId="50079" hidden="1"/>
    <cellStyle name="Followed Hyperlink 54" xfId="50361" hidden="1"/>
    <cellStyle name="Followed Hyperlink 54" xfId="50643" hidden="1"/>
    <cellStyle name="Followed Hyperlink 54" xfId="50915" hidden="1"/>
    <cellStyle name="Followed Hyperlink 54" xfId="51207" hidden="1"/>
    <cellStyle name="Followed Hyperlink 54" xfId="51489" hidden="1"/>
    <cellStyle name="Followed Hyperlink 54" xfId="51771" hidden="1"/>
    <cellStyle name="Followed Hyperlink 54" xfId="52053" hidden="1"/>
    <cellStyle name="Followed Hyperlink 54" xfId="52335" hidden="1"/>
    <cellStyle name="Followed Hyperlink 54" xfId="52617" hidden="1"/>
    <cellStyle name="Followed Hyperlink 54" xfId="52899" hidden="1"/>
    <cellStyle name="Followed Hyperlink 54" xfId="53181" hidden="1"/>
    <cellStyle name="Followed Hyperlink 55" xfId="4077" hidden="1"/>
    <cellStyle name="Followed Hyperlink 55" xfId="4316" hidden="1"/>
    <cellStyle name="Followed Hyperlink 55" xfId="4600" hidden="1"/>
    <cellStyle name="Followed Hyperlink 55" xfId="4880" hidden="1"/>
    <cellStyle name="Followed Hyperlink 55" xfId="5162" hidden="1"/>
    <cellStyle name="Followed Hyperlink 55" xfId="5446" hidden="1"/>
    <cellStyle name="Followed Hyperlink 55" xfId="5726" hidden="1"/>
    <cellStyle name="Followed Hyperlink 55" xfId="6010" hidden="1"/>
    <cellStyle name="Followed Hyperlink 55" xfId="6290" hidden="1"/>
    <cellStyle name="Followed Hyperlink 55" xfId="6574" hidden="1"/>
    <cellStyle name="Followed Hyperlink 55" xfId="6856" hidden="1"/>
    <cellStyle name="Followed Hyperlink 55" xfId="7136" hidden="1"/>
    <cellStyle name="Followed Hyperlink 55" xfId="7420" hidden="1"/>
    <cellStyle name="Followed Hyperlink 55" xfId="7702" hidden="1"/>
    <cellStyle name="Followed Hyperlink 55" xfId="7984" hidden="1"/>
    <cellStyle name="Followed Hyperlink 55" xfId="8266" hidden="1"/>
    <cellStyle name="Followed Hyperlink 55" xfId="8548" hidden="1"/>
    <cellStyle name="Followed Hyperlink 55" xfId="8830" hidden="1"/>
    <cellStyle name="Followed Hyperlink 55" xfId="9112" hidden="1"/>
    <cellStyle name="Followed Hyperlink 55" xfId="9394" hidden="1"/>
    <cellStyle name="Followed Hyperlink 55" xfId="9676" hidden="1"/>
    <cellStyle name="Followed Hyperlink 55" xfId="9958" hidden="1"/>
    <cellStyle name="Followed Hyperlink 55" xfId="10240" hidden="1"/>
    <cellStyle name="Followed Hyperlink 55" xfId="10522" hidden="1"/>
    <cellStyle name="Followed Hyperlink 55" xfId="10804" hidden="1"/>
    <cellStyle name="Followed Hyperlink 55" xfId="11084" hidden="1"/>
    <cellStyle name="Followed Hyperlink 55" xfId="11368" hidden="1"/>
    <cellStyle name="Followed Hyperlink 55" xfId="11650" hidden="1"/>
    <cellStyle name="Followed Hyperlink 55" xfId="11932" hidden="1"/>
    <cellStyle name="Followed Hyperlink 55" xfId="12214" hidden="1"/>
    <cellStyle name="Followed Hyperlink 55" xfId="12496" hidden="1"/>
    <cellStyle name="Followed Hyperlink 55" xfId="12768" hidden="1"/>
    <cellStyle name="Followed Hyperlink 55" xfId="13060" hidden="1"/>
    <cellStyle name="Followed Hyperlink 55" xfId="13342" hidden="1"/>
    <cellStyle name="Followed Hyperlink 55" xfId="13624" hidden="1"/>
    <cellStyle name="Followed Hyperlink 55" xfId="13906" hidden="1"/>
    <cellStyle name="Followed Hyperlink 55" xfId="14188" hidden="1"/>
    <cellStyle name="Followed Hyperlink 55" xfId="14470" hidden="1"/>
    <cellStyle name="Followed Hyperlink 55" xfId="14752" hidden="1"/>
    <cellStyle name="Followed Hyperlink 55" xfId="15034" hidden="1"/>
    <cellStyle name="Followed Hyperlink 55" xfId="19353" hidden="1"/>
    <cellStyle name="Followed Hyperlink 55" xfId="19592" hidden="1"/>
    <cellStyle name="Followed Hyperlink 55" xfId="19876" hidden="1"/>
    <cellStyle name="Followed Hyperlink 55" xfId="20156" hidden="1"/>
    <cellStyle name="Followed Hyperlink 55" xfId="20438" hidden="1"/>
    <cellStyle name="Followed Hyperlink 55" xfId="20722" hidden="1"/>
    <cellStyle name="Followed Hyperlink 55" xfId="21002" hidden="1"/>
    <cellStyle name="Followed Hyperlink 55" xfId="21286" hidden="1"/>
    <cellStyle name="Followed Hyperlink 55" xfId="21566" hidden="1"/>
    <cellStyle name="Followed Hyperlink 55" xfId="21850" hidden="1"/>
    <cellStyle name="Followed Hyperlink 55" xfId="22132" hidden="1"/>
    <cellStyle name="Followed Hyperlink 55" xfId="22412" hidden="1"/>
    <cellStyle name="Followed Hyperlink 55" xfId="22696" hidden="1"/>
    <cellStyle name="Followed Hyperlink 55" xfId="22978" hidden="1"/>
    <cellStyle name="Followed Hyperlink 55" xfId="23260" hidden="1"/>
    <cellStyle name="Followed Hyperlink 55" xfId="23542" hidden="1"/>
    <cellStyle name="Followed Hyperlink 55" xfId="23824" hidden="1"/>
    <cellStyle name="Followed Hyperlink 55" xfId="24106" hidden="1"/>
    <cellStyle name="Followed Hyperlink 55" xfId="24388" hidden="1"/>
    <cellStyle name="Followed Hyperlink 55" xfId="24670" hidden="1"/>
    <cellStyle name="Followed Hyperlink 55" xfId="24952" hidden="1"/>
    <cellStyle name="Followed Hyperlink 55" xfId="25234" hidden="1"/>
    <cellStyle name="Followed Hyperlink 55" xfId="25516" hidden="1"/>
    <cellStyle name="Followed Hyperlink 55" xfId="25798" hidden="1"/>
    <cellStyle name="Followed Hyperlink 55" xfId="26080" hidden="1"/>
    <cellStyle name="Followed Hyperlink 55" xfId="26360" hidden="1"/>
    <cellStyle name="Followed Hyperlink 55" xfId="26644" hidden="1"/>
    <cellStyle name="Followed Hyperlink 55" xfId="26926" hidden="1"/>
    <cellStyle name="Followed Hyperlink 55" xfId="27208" hidden="1"/>
    <cellStyle name="Followed Hyperlink 55" xfId="27490" hidden="1"/>
    <cellStyle name="Followed Hyperlink 55" xfId="27772" hidden="1"/>
    <cellStyle name="Followed Hyperlink 55" xfId="28044" hidden="1"/>
    <cellStyle name="Followed Hyperlink 55" xfId="28336" hidden="1"/>
    <cellStyle name="Followed Hyperlink 55" xfId="28618" hidden="1"/>
    <cellStyle name="Followed Hyperlink 55" xfId="28900" hidden="1"/>
    <cellStyle name="Followed Hyperlink 55" xfId="29182" hidden="1"/>
    <cellStyle name="Followed Hyperlink 55" xfId="29464" hidden="1"/>
    <cellStyle name="Followed Hyperlink 55" xfId="29746" hidden="1"/>
    <cellStyle name="Followed Hyperlink 55" xfId="30028" hidden="1"/>
    <cellStyle name="Followed Hyperlink 55" xfId="30310" hidden="1"/>
    <cellStyle name="Followed Hyperlink 55" xfId="30940" hidden="1"/>
    <cellStyle name="Followed Hyperlink 55" xfId="31179" hidden="1"/>
    <cellStyle name="Followed Hyperlink 55" xfId="31463" hidden="1"/>
    <cellStyle name="Followed Hyperlink 55" xfId="31743" hidden="1"/>
    <cellStyle name="Followed Hyperlink 55" xfId="32025" hidden="1"/>
    <cellStyle name="Followed Hyperlink 55" xfId="32309" hidden="1"/>
    <cellStyle name="Followed Hyperlink 55" xfId="32589" hidden="1"/>
    <cellStyle name="Followed Hyperlink 55" xfId="32873" hidden="1"/>
    <cellStyle name="Followed Hyperlink 55" xfId="33153" hidden="1"/>
    <cellStyle name="Followed Hyperlink 55" xfId="33437" hidden="1"/>
    <cellStyle name="Followed Hyperlink 55" xfId="33719" hidden="1"/>
    <cellStyle name="Followed Hyperlink 55" xfId="33999" hidden="1"/>
    <cellStyle name="Followed Hyperlink 55" xfId="34283" hidden="1"/>
    <cellStyle name="Followed Hyperlink 55" xfId="34565" hidden="1"/>
    <cellStyle name="Followed Hyperlink 55" xfId="34847" hidden="1"/>
    <cellStyle name="Followed Hyperlink 55" xfId="35129" hidden="1"/>
    <cellStyle name="Followed Hyperlink 55" xfId="35411" hidden="1"/>
    <cellStyle name="Followed Hyperlink 55" xfId="35693" hidden="1"/>
    <cellStyle name="Followed Hyperlink 55" xfId="35975" hidden="1"/>
    <cellStyle name="Followed Hyperlink 55" xfId="36257" hidden="1"/>
    <cellStyle name="Followed Hyperlink 55" xfId="36539" hidden="1"/>
    <cellStyle name="Followed Hyperlink 55" xfId="36821" hidden="1"/>
    <cellStyle name="Followed Hyperlink 55" xfId="37103" hidden="1"/>
    <cellStyle name="Followed Hyperlink 55" xfId="37385" hidden="1"/>
    <cellStyle name="Followed Hyperlink 55" xfId="37667" hidden="1"/>
    <cellStyle name="Followed Hyperlink 55" xfId="37947" hidden="1"/>
    <cellStyle name="Followed Hyperlink 55" xfId="38231" hidden="1"/>
    <cellStyle name="Followed Hyperlink 55" xfId="38513" hidden="1"/>
    <cellStyle name="Followed Hyperlink 55" xfId="38795" hidden="1"/>
    <cellStyle name="Followed Hyperlink 55" xfId="39077" hidden="1"/>
    <cellStyle name="Followed Hyperlink 55" xfId="39359" hidden="1"/>
    <cellStyle name="Followed Hyperlink 55" xfId="39631" hidden="1"/>
    <cellStyle name="Followed Hyperlink 55" xfId="39923" hidden="1"/>
    <cellStyle name="Followed Hyperlink 55" xfId="40205" hidden="1"/>
    <cellStyle name="Followed Hyperlink 55" xfId="40487" hidden="1"/>
    <cellStyle name="Followed Hyperlink 55" xfId="40769" hidden="1"/>
    <cellStyle name="Followed Hyperlink 55" xfId="41051" hidden="1"/>
    <cellStyle name="Followed Hyperlink 55" xfId="41333" hidden="1"/>
    <cellStyle name="Followed Hyperlink 55" xfId="41615" hidden="1"/>
    <cellStyle name="Followed Hyperlink 55" xfId="41897" hidden="1"/>
    <cellStyle name="Followed Hyperlink 55" xfId="42220" hidden="1"/>
    <cellStyle name="Followed Hyperlink 55" xfId="42459" hidden="1"/>
    <cellStyle name="Followed Hyperlink 55" xfId="42743" hidden="1"/>
    <cellStyle name="Followed Hyperlink 55" xfId="43023" hidden="1"/>
    <cellStyle name="Followed Hyperlink 55" xfId="43305" hidden="1"/>
    <cellStyle name="Followed Hyperlink 55" xfId="43589" hidden="1"/>
    <cellStyle name="Followed Hyperlink 55" xfId="43869" hidden="1"/>
    <cellStyle name="Followed Hyperlink 55" xfId="44153" hidden="1"/>
    <cellStyle name="Followed Hyperlink 55" xfId="44433" hidden="1"/>
    <cellStyle name="Followed Hyperlink 55" xfId="44717" hidden="1"/>
    <cellStyle name="Followed Hyperlink 55" xfId="44999" hidden="1"/>
    <cellStyle name="Followed Hyperlink 55" xfId="45279" hidden="1"/>
    <cellStyle name="Followed Hyperlink 55" xfId="45563" hidden="1"/>
    <cellStyle name="Followed Hyperlink 55" xfId="45845" hidden="1"/>
    <cellStyle name="Followed Hyperlink 55" xfId="46127" hidden="1"/>
    <cellStyle name="Followed Hyperlink 55" xfId="46409" hidden="1"/>
    <cellStyle name="Followed Hyperlink 55" xfId="46691" hidden="1"/>
    <cellStyle name="Followed Hyperlink 55" xfId="46973" hidden="1"/>
    <cellStyle name="Followed Hyperlink 55" xfId="47255" hidden="1"/>
    <cellStyle name="Followed Hyperlink 55" xfId="47537" hidden="1"/>
    <cellStyle name="Followed Hyperlink 55" xfId="47819" hidden="1"/>
    <cellStyle name="Followed Hyperlink 55" xfId="48101" hidden="1"/>
    <cellStyle name="Followed Hyperlink 55" xfId="48383" hidden="1"/>
    <cellStyle name="Followed Hyperlink 55" xfId="48665" hidden="1"/>
    <cellStyle name="Followed Hyperlink 55" xfId="48947" hidden="1"/>
    <cellStyle name="Followed Hyperlink 55" xfId="49227" hidden="1"/>
    <cellStyle name="Followed Hyperlink 55" xfId="49511" hidden="1"/>
    <cellStyle name="Followed Hyperlink 55" xfId="49793" hidden="1"/>
    <cellStyle name="Followed Hyperlink 55" xfId="50075" hidden="1"/>
    <cellStyle name="Followed Hyperlink 55" xfId="50357" hidden="1"/>
    <cellStyle name="Followed Hyperlink 55" xfId="50639" hidden="1"/>
    <cellStyle name="Followed Hyperlink 55" xfId="50911" hidden="1"/>
    <cellStyle name="Followed Hyperlink 55" xfId="51203" hidden="1"/>
    <cellStyle name="Followed Hyperlink 55" xfId="51485" hidden="1"/>
    <cellStyle name="Followed Hyperlink 55" xfId="51767" hidden="1"/>
    <cellStyle name="Followed Hyperlink 55" xfId="52049" hidden="1"/>
    <cellStyle name="Followed Hyperlink 55" xfId="52331" hidden="1"/>
    <cellStyle name="Followed Hyperlink 55" xfId="52613" hidden="1"/>
    <cellStyle name="Followed Hyperlink 55" xfId="52895" hidden="1"/>
    <cellStyle name="Followed Hyperlink 55" xfId="53177" hidden="1"/>
    <cellStyle name="Followed Hyperlink 56" xfId="4079" hidden="1"/>
    <cellStyle name="Followed Hyperlink 56" xfId="4312" hidden="1"/>
    <cellStyle name="Followed Hyperlink 56" xfId="4596" hidden="1"/>
    <cellStyle name="Followed Hyperlink 56" xfId="4876" hidden="1"/>
    <cellStyle name="Followed Hyperlink 56" xfId="5158" hidden="1"/>
    <cellStyle name="Followed Hyperlink 56" xfId="5442" hidden="1"/>
    <cellStyle name="Followed Hyperlink 56" xfId="5722" hidden="1"/>
    <cellStyle name="Followed Hyperlink 56" xfId="6006" hidden="1"/>
    <cellStyle name="Followed Hyperlink 56" xfId="6286" hidden="1"/>
    <cellStyle name="Followed Hyperlink 56" xfId="6570" hidden="1"/>
    <cellStyle name="Followed Hyperlink 56" xfId="6852" hidden="1"/>
    <cellStyle name="Followed Hyperlink 56" xfId="7132" hidden="1"/>
    <cellStyle name="Followed Hyperlink 56" xfId="7416" hidden="1"/>
    <cellStyle name="Followed Hyperlink 56" xfId="7698" hidden="1"/>
    <cellStyle name="Followed Hyperlink 56" xfId="7980" hidden="1"/>
    <cellStyle name="Followed Hyperlink 56" xfId="8262" hidden="1"/>
    <cellStyle name="Followed Hyperlink 56" xfId="8544" hidden="1"/>
    <cellStyle name="Followed Hyperlink 56" xfId="8826" hidden="1"/>
    <cellStyle name="Followed Hyperlink 56" xfId="9108" hidden="1"/>
    <cellStyle name="Followed Hyperlink 56" xfId="9390" hidden="1"/>
    <cellStyle name="Followed Hyperlink 56" xfId="9672" hidden="1"/>
    <cellStyle name="Followed Hyperlink 56" xfId="9954" hidden="1"/>
    <cellStyle name="Followed Hyperlink 56" xfId="10236" hidden="1"/>
    <cellStyle name="Followed Hyperlink 56" xfId="10518" hidden="1"/>
    <cellStyle name="Followed Hyperlink 56" xfId="10800" hidden="1"/>
    <cellStyle name="Followed Hyperlink 56" xfId="11080" hidden="1"/>
    <cellStyle name="Followed Hyperlink 56" xfId="11364" hidden="1"/>
    <cellStyle name="Followed Hyperlink 56" xfId="11646" hidden="1"/>
    <cellStyle name="Followed Hyperlink 56" xfId="11928" hidden="1"/>
    <cellStyle name="Followed Hyperlink 56" xfId="12210" hidden="1"/>
    <cellStyle name="Followed Hyperlink 56" xfId="12492" hidden="1"/>
    <cellStyle name="Followed Hyperlink 56" xfId="12764" hidden="1"/>
    <cellStyle name="Followed Hyperlink 56" xfId="13056" hidden="1"/>
    <cellStyle name="Followed Hyperlink 56" xfId="13338" hidden="1"/>
    <cellStyle name="Followed Hyperlink 56" xfId="13620" hidden="1"/>
    <cellStyle name="Followed Hyperlink 56" xfId="13902" hidden="1"/>
    <cellStyle name="Followed Hyperlink 56" xfId="14184" hidden="1"/>
    <cellStyle name="Followed Hyperlink 56" xfId="14466" hidden="1"/>
    <cellStyle name="Followed Hyperlink 56" xfId="14748" hidden="1"/>
    <cellStyle name="Followed Hyperlink 56" xfId="15030" hidden="1"/>
    <cellStyle name="Followed Hyperlink 56" xfId="19355" hidden="1"/>
    <cellStyle name="Followed Hyperlink 56" xfId="19588" hidden="1"/>
    <cellStyle name="Followed Hyperlink 56" xfId="19872" hidden="1"/>
    <cellStyle name="Followed Hyperlink 56" xfId="20152" hidden="1"/>
    <cellStyle name="Followed Hyperlink 56" xfId="20434" hidden="1"/>
    <cellStyle name="Followed Hyperlink 56" xfId="20718" hidden="1"/>
    <cellStyle name="Followed Hyperlink 56" xfId="20998" hidden="1"/>
    <cellStyle name="Followed Hyperlink 56" xfId="21282" hidden="1"/>
    <cellStyle name="Followed Hyperlink 56" xfId="21562" hidden="1"/>
    <cellStyle name="Followed Hyperlink 56" xfId="21846" hidden="1"/>
    <cellStyle name="Followed Hyperlink 56" xfId="22128" hidden="1"/>
    <cellStyle name="Followed Hyperlink 56" xfId="22408" hidden="1"/>
    <cellStyle name="Followed Hyperlink 56" xfId="22692" hidden="1"/>
    <cellStyle name="Followed Hyperlink 56" xfId="22974" hidden="1"/>
    <cellStyle name="Followed Hyperlink 56" xfId="23256" hidden="1"/>
    <cellStyle name="Followed Hyperlink 56" xfId="23538" hidden="1"/>
    <cellStyle name="Followed Hyperlink 56" xfId="23820" hidden="1"/>
    <cellStyle name="Followed Hyperlink 56" xfId="24102" hidden="1"/>
    <cellStyle name="Followed Hyperlink 56" xfId="24384" hidden="1"/>
    <cellStyle name="Followed Hyperlink 56" xfId="24666" hidden="1"/>
    <cellStyle name="Followed Hyperlink 56" xfId="24948" hidden="1"/>
    <cellStyle name="Followed Hyperlink 56" xfId="25230" hidden="1"/>
    <cellStyle name="Followed Hyperlink 56" xfId="25512" hidden="1"/>
    <cellStyle name="Followed Hyperlink 56" xfId="25794" hidden="1"/>
    <cellStyle name="Followed Hyperlink 56" xfId="26076" hidden="1"/>
    <cellStyle name="Followed Hyperlink 56" xfId="26356" hidden="1"/>
    <cellStyle name="Followed Hyperlink 56" xfId="26640" hidden="1"/>
    <cellStyle name="Followed Hyperlink 56" xfId="26922" hidden="1"/>
    <cellStyle name="Followed Hyperlink 56" xfId="27204" hidden="1"/>
    <cellStyle name="Followed Hyperlink 56" xfId="27486" hidden="1"/>
    <cellStyle name="Followed Hyperlink 56" xfId="27768" hidden="1"/>
    <cellStyle name="Followed Hyperlink 56" xfId="28040" hidden="1"/>
    <cellStyle name="Followed Hyperlink 56" xfId="28332" hidden="1"/>
    <cellStyle name="Followed Hyperlink 56" xfId="28614" hidden="1"/>
    <cellStyle name="Followed Hyperlink 56" xfId="28896" hidden="1"/>
    <cellStyle name="Followed Hyperlink 56" xfId="29178" hidden="1"/>
    <cellStyle name="Followed Hyperlink 56" xfId="29460" hidden="1"/>
    <cellStyle name="Followed Hyperlink 56" xfId="29742" hidden="1"/>
    <cellStyle name="Followed Hyperlink 56" xfId="30024" hidden="1"/>
    <cellStyle name="Followed Hyperlink 56" xfId="30306" hidden="1"/>
    <cellStyle name="Followed Hyperlink 56" xfId="30942" hidden="1"/>
    <cellStyle name="Followed Hyperlink 56" xfId="31175" hidden="1"/>
    <cellStyle name="Followed Hyperlink 56" xfId="31459" hidden="1"/>
    <cellStyle name="Followed Hyperlink 56" xfId="31739" hidden="1"/>
    <cellStyle name="Followed Hyperlink 56" xfId="32021" hidden="1"/>
    <cellStyle name="Followed Hyperlink 56" xfId="32305" hidden="1"/>
    <cellStyle name="Followed Hyperlink 56" xfId="32585" hidden="1"/>
    <cellStyle name="Followed Hyperlink 56" xfId="32869" hidden="1"/>
    <cellStyle name="Followed Hyperlink 56" xfId="33149" hidden="1"/>
    <cellStyle name="Followed Hyperlink 56" xfId="33433" hidden="1"/>
    <cellStyle name="Followed Hyperlink 56" xfId="33715" hidden="1"/>
    <cellStyle name="Followed Hyperlink 56" xfId="33995" hidden="1"/>
    <cellStyle name="Followed Hyperlink 56" xfId="34279" hidden="1"/>
    <cellStyle name="Followed Hyperlink 56" xfId="34561" hidden="1"/>
    <cellStyle name="Followed Hyperlink 56" xfId="34843" hidden="1"/>
    <cellStyle name="Followed Hyperlink 56" xfId="35125" hidden="1"/>
    <cellStyle name="Followed Hyperlink 56" xfId="35407" hidden="1"/>
    <cellStyle name="Followed Hyperlink 56" xfId="35689" hidden="1"/>
    <cellStyle name="Followed Hyperlink 56" xfId="35971" hidden="1"/>
    <cellStyle name="Followed Hyperlink 56" xfId="36253" hidden="1"/>
    <cellStyle name="Followed Hyperlink 56" xfId="36535" hidden="1"/>
    <cellStyle name="Followed Hyperlink 56" xfId="36817" hidden="1"/>
    <cellStyle name="Followed Hyperlink 56" xfId="37099" hidden="1"/>
    <cellStyle name="Followed Hyperlink 56" xfId="37381" hidden="1"/>
    <cellStyle name="Followed Hyperlink 56" xfId="37663" hidden="1"/>
    <cellStyle name="Followed Hyperlink 56" xfId="37943" hidden="1"/>
    <cellStyle name="Followed Hyperlink 56" xfId="38227" hidden="1"/>
    <cellStyle name="Followed Hyperlink 56" xfId="38509" hidden="1"/>
    <cellStyle name="Followed Hyperlink 56" xfId="38791" hidden="1"/>
    <cellStyle name="Followed Hyperlink 56" xfId="39073" hidden="1"/>
    <cellStyle name="Followed Hyperlink 56" xfId="39355" hidden="1"/>
    <cellStyle name="Followed Hyperlink 56" xfId="39627" hidden="1"/>
    <cellStyle name="Followed Hyperlink 56" xfId="39919" hidden="1"/>
    <cellStyle name="Followed Hyperlink 56" xfId="40201" hidden="1"/>
    <cellStyle name="Followed Hyperlink 56" xfId="40483" hidden="1"/>
    <cellStyle name="Followed Hyperlink 56" xfId="40765" hidden="1"/>
    <cellStyle name="Followed Hyperlink 56" xfId="41047" hidden="1"/>
    <cellStyle name="Followed Hyperlink 56" xfId="41329" hidden="1"/>
    <cellStyle name="Followed Hyperlink 56" xfId="41611" hidden="1"/>
    <cellStyle name="Followed Hyperlink 56" xfId="41893" hidden="1"/>
    <cellStyle name="Followed Hyperlink 56" xfId="42222" hidden="1"/>
    <cellStyle name="Followed Hyperlink 56" xfId="42455" hidden="1"/>
    <cellStyle name="Followed Hyperlink 56" xfId="42739" hidden="1"/>
    <cellStyle name="Followed Hyperlink 56" xfId="43019" hidden="1"/>
    <cellStyle name="Followed Hyperlink 56" xfId="43301" hidden="1"/>
    <cellStyle name="Followed Hyperlink 56" xfId="43585" hidden="1"/>
    <cellStyle name="Followed Hyperlink 56" xfId="43865" hidden="1"/>
    <cellStyle name="Followed Hyperlink 56" xfId="44149" hidden="1"/>
    <cellStyle name="Followed Hyperlink 56" xfId="44429" hidden="1"/>
    <cellStyle name="Followed Hyperlink 56" xfId="44713" hidden="1"/>
    <cellStyle name="Followed Hyperlink 56" xfId="44995" hidden="1"/>
    <cellStyle name="Followed Hyperlink 56" xfId="45275" hidden="1"/>
    <cellStyle name="Followed Hyperlink 56" xfId="45559" hidden="1"/>
    <cellStyle name="Followed Hyperlink 56" xfId="45841" hidden="1"/>
    <cellStyle name="Followed Hyperlink 56" xfId="46123" hidden="1"/>
    <cellStyle name="Followed Hyperlink 56" xfId="46405" hidden="1"/>
    <cellStyle name="Followed Hyperlink 56" xfId="46687" hidden="1"/>
    <cellStyle name="Followed Hyperlink 56" xfId="46969" hidden="1"/>
    <cellStyle name="Followed Hyperlink 56" xfId="47251" hidden="1"/>
    <cellStyle name="Followed Hyperlink 56" xfId="47533" hidden="1"/>
    <cellStyle name="Followed Hyperlink 56" xfId="47815" hidden="1"/>
    <cellStyle name="Followed Hyperlink 56" xfId="48097" hidden="1"/>
    <cellStyle name="Followed Hyperlink 56" xfId="48379" hidden="1"/>
    <cellStyle name="Followed Hyperlink 56" xfId="48661" hidden="1"/>
    <cellStyle name="Followed Hyperlink 56" xfId="48943" hidden="1"/>
    <cellStyle name="Followed Hyperlink 56" xfId="49223" hidden="1"/>
    <cellStyle name="Followed Hyperlink 56" xfId="49507" hidden="1"/>
    <cellStyle name="Followed Hyperlink 56" xfId="49789" hidden="1"/>
    <cellStyle name="Followed Hyperlink 56" xfId="50071" hidden="1"/>
    <cellStyle name="Followed Hyperlink 56" xfId="50353" hidden="1"/>
    <cellStyle name="Followed Hyperlink 56" xfId="50635" hidden="1"/>
    <cellStyle name="Followed Hyperlink 56" xfId="50907" hidden="1"/>
    <cellStyle name="Followed Hyperlink 56" xfId="51199" hidden="1"/>
    <cellStyle name="Followed Hyperlink 56" xfId="51481" hidden="1"/>
    <cellStyle name="Followed Hyperlink 56" xfId="51763" hidden="1"/>
    <cellStyle name="Followed Hyperlink 56" xfId="52045" hidden="1"/>
    <cellStyle name="Followed Hyperlink 56" xfId="52327" hidden="1"/>
    <cellStyle name="Followed Hyperlink 56" xfId="52609" hidden="1"/>
    <cellStyle name="Followed Hyperlink 56" xfId="52891" hidden="1"/>
    <cellStyle name="Followed Hyperlink 56" xfId="53173" hidden="1"/>
    <cellStyle name="Followed Hyperlink 57" xfId="4081" hidden="1"/>
    <cellStyle name="Followed Hyperlink 57" xfId="4308" hidden="1"/>
    <cellStyle name="Followed Hyperlink 57" xfId="4592" hidden="1"/>
    <cellStyle name="Followed Hyperlink 57" xfId="4872" hidden="1"/>
    <cellStyle name="Followed Hyperlink 57" xfId="5154" hidden="1"/>
    <cellStyle name="Followed Hyperlink 57" xfId="5438" hidden="1"/>
    <cellStyle name="Followed Hyperlink 57" xfId="5718" hidden="1"/>
    <cellStyle name="Followed Hyperlink 57" xfId="6002" hidden="1"/>
    <cellStyle name="Followed Hyperlink 57" xfId="6282" hidden="1"/>
    <cellStyle name="Followed Hyperlink 57" xfId="6566" hidden="1"/>
    <cellStyle name="Followed Hyperlink 57" xfId="6848" hidden="1"/>
    <cellStyle name="Followed Hyperlink 57" xfId="7128" hidden="1"/>
    <cellStyle name="Followed Hyperlink 57" xfId="7412" hidden="1"/>
    <cellStyle name="Followed Hyperlink 57" xfId="7694" hidden="1"/>
    <cellStyle name="Followed Hyperlink 57" xfId="7976" hidden="1"/>
    <cellStyle name="Followed Hyperlink 57" xfId="8258" hidden="1"/>
    <cellStyle name="Followed Hyperlink 57" xfId="8540" hidden="1"/>
    <cellStyle name="Followed Hyperlink 57" xfId="8822" hidden="1"/>
    <cellStyle name="Followed Hyperlink 57" xfId="9104" hidden="1"/>
    <cellStyle name="Followed Hyperlink 57" xfId="9386" hidden="1"/>
    <cellStyle name="Followed Hyperlink 57" xfId="9668" hidden="1"/>
    <cellStyle name="Followed Hyperlink 57" xfId="9950" hidden="1"/>
    <cellStyle name="Followed Hyperlink 57" xfId="10232" hidden="1"/>
    <cellStyle name="Followed Hyperlink 57" xfId="10514" hidden="1"/>
    <cellStyle name="Followed Hyperlink 57" xfId="10796" hidden="1"/>
    <cellStyle name="Followed Hyperlink 57" xfId="11076" hidden="1"/>
    <cellStyle name="Followed Hyperlink 57" xfId="11360" hidden="1"/>
    <cellStyle name="Followed Hyperlink 57" xfId="11642" hidden="1"/>
    <cellStyle name="Followed Hyperlink 57" xfId="11924" hidden="1"/>
    <cellStyle name="Followed Hyperlink 57" xfId="12206" hidden="1"/>
    <cellStyle name="Followed Hyperlink 57" xfId="12488" hidden="1"/>
    <cellStyle name="Followed Hyperlink 57" xfId="12760" hidden="1"/>
    <cellStyle name="Followed Hyperlink 57" xfId="13052" hidden="1"/>
    <cellStyle name="Followed Hyperlink 57" xfId="13334" hidden="1"/>
    <cellStyle name="Followed Hyperlink 57" xfId="13616" hidden="1"/>
    <cellStyle name="Followed Hyperlink 57" xfId="13898" hidden="1"/>
    <cellStyle name="Followed Hyperlink 57" xfId="14180" hidden="1"/>
    <cellStyle name="Followed Hyperlink 57" xfId="14462" hidden="1"/>
    <cellStyle name="Followed Hyperlink 57" xfId="14744" hidden="1"/>
    <cellStyle name="Followed Hyperlink 57" xfId="15026" hidden="1"/>
    <cellStyle name="Followed Hyperlink 57" xfId="19357" hidden="1"/>
    <cellStyle name="Followed Hyperlink 57" xfId="19584" hidden="1"/>
    <cellStyle name="Followed Hyperlink 57" xfId="19868" hidden="1"/>
    <cellStyle name="Followed Hyperlink 57" xfId="20148" hidden="1"/>
    <cellStyle name="Followed Hyperlink 57" xfId="20430" hidden="1"/>
    <cellStyle name="Followed Hyperlink 57" xfId="20714" hidden="1"/>
    <cellStyle name="Followed Hyperlink 57" xfId="20994" hidden="1"/>
    <cellStyle name="Followed Hyperlink 57" xfId="21278" hidden="1"/>
    <cellStyle name="Followed Hyperlink 57" xfId="21558" hidden="1"/>
    <cellStyle name="Followed Hyperlink 57" xfId="21842" hidden="1"/>
    <cellStyle name="Followed Hyperlink 57" xfId="22124" hidden="1"/>
    <cellStyle name="Followed Hyperlink 57" xfId="22404" hidden="1"/>
    <cellStyle name="Followed Hyperlink 57" xfId="22688" hidden="1"/>
    <cellStyle name="Followed Hyperlink 57" xfId="22970" hidden="1"/>
    <cellStyle name="Followed Hyperlink 57" xfId="23252" hidden="1"/>
    <cellStyle name="Followed Hyperlink 57" xfId="23534" hidden="1"/>
    <cellStyle name="Followed Hyperlink 57" xfId="23816" hidden="1"/>
    <cellStyle name="Followed Hyperlink 57" xfId="24098" hidden="1"/>
    <cellStyle name="Followed Hyperlink 57" xfId="24380" hidden="1"/>
    <cellStyle name="Followed Hyperlink 57" xfId="24662" hidden="1"/>
    <cellStyle name="Followed Hyperlink 57" xfId="24944" hidden="1"/>
    <cellStyle name="Followed Hyperlink 57" xfId="25226" hidden="1"/>
    <cellStyle name="Followed Hyperlink 57" xfId="25508" hidden="1"/>
    <cellStyle name="Followed Hyperlink 57" xfId="25790" hidden="1"/>
    <cellStyle name="Followed Hyperlink 57" xfId="26072" hidden="1"/>
    <cellStyle name="Followed Hyperlink 57" xfId="26352" hidden="1"/>
    <cellStyle name="Followed Hyperlink 57" xfId="26636" hidden="1"/>
    <cellStyle name="Followed Hyperlink 57" xfId="26918" hidden="1"/>
    <cellStyle name="Followed Hyperlink 57" xfId="27200" hidden="1"/>
    <cellStyle name="Followed Hyperlink 57" xfId="27482" hidden="1"/>
    <cellStyle name="Followed Hyperlink 57" xfId="27764" hidden="1"/>
    <cellStyle name="Followed Hyperlink 57" xfId="28036" hidden="1"/>
    <cellStyle name="Followed Hyperlink 57" xfId="28328" hidden="1"/>
    <cellStyle name="Followed Hyperlink 57" xfId="28610" hidden="1"/>
    <cellStyle name="Followed Hyperlink 57" xfId="28892" hidden="1"/>
    <cellStyle name="Followed Hyperlink 57" xfId="29174" hidden="1"/>
    <cellStyle name="Followed Hyperlink 57" xfId="29456" hidden="1"/>
    <cellStyle name="Followed Hyperlink 57" xfId="29738" hidden="1"/>
    <cellStyle name="Followed Hyperlink 57" xfId="30020" hidden="1"/>
    <cellStyle name="Followed Hyperlink 57" xfId="30302" hidden="1"/>
    <cellStyle name="Followed Hyperlink 57" xfId="30944" hidden="1"/>
    <cellStyle name="Followed Hyperlink 57" xfId="31171" hidden="1"/>
    <cellStyle name="Followed Hyperlink 57" xfId="31455" hidden="1"/>
    <cellStyle name="Followed Hyperlink 57" xfId="31735" hidden="1"/>
    <cellStyle name="Followed Hyperlink 57" xfId="32017" hidden="1"/>
    <cellStyle name="Followed Hyperlink 57" xfId="32301" hidden="1"/>
    <cellStyle name="Followed Hyperlink 57" xfId="32581" hidden="1"/>
    <cellStyle name="Followed Hyperlink 57" xfId="32865" hidden="1"/>
    <cellStyle name="Followed Hyperlink 57" xfId="33145" hidden="1"/>
    <cellStyle name="Followed Hyperlink 57" xfId="33429" hidden="1"/>
    <cellStyle name="Followed Hyperlink 57" xfId="33711" hidden="1"/>
    <cellStyle name="Followed Hyperlink 57" xfId="33991" hidden="1"/>
    <cellStyle name="Followed Hyperlink 57" xfId="34275" hidden="1"/>
    <cellStyle name="Followed Hyperlink 57" xfId="34557" hidden="1"/>
    <cellStyle name="Followed Hyperlink 57" xfId="34839" hidden="1"/>
    <cellStyle name="Followed Hyperlink 57" xfId="35121" hidden="1"/>
    <cellStyle name="Followed Hyperlink 57" xfId="35403" hidden="1"/>
    <cellStyle name="Followed Hyperlink 57" xfId="35685" hidden="1"/>
    <cellStyle name="Followed Hyperlink 57" xfId="35967" hidden="1"/>
    <cellStyle name="Followed Hyperlink 57" xfId="36249" hidden="1"/>
    <cellStyle name="Followed Hyperlink 57" xfId="36531" hidden="1"/>
    <cellStyle name="Followed Hyperlink 57" xfId="36813" hidden="1"/>
    <cellStyle name="Followed Hyperlink 57" xfId="37095" hidden="1"/>
    <cellStyle name="Followed Hyperlink 57" xfId="37377" hidden="1"/>
    <cellStyle name="Followed Hyperlink 57" xfId="37659" hidden="1"/>
    <cellStyle name="Followed Hyperlink 57" xfId="37939" hidden="1"/>
    <cellStyle name="Followed Hyperlink 57" xfId="38223" hidden="1"/>
    <cellStyle name="Followed Hyperlink 57" xfId="38505" hidden="1"/>
    <cellStyle name="Followed Hyperlink 57" xfId="38787" hidden="1"/>
    <cellStyle name="Followed Hyperlink 57" xfId="39069" hidden="1"/>
    <cellStyle name="Followed Hyperlink 57" xfId="39351" hidden="1"/>
    <cellStyle name="Followed Hyperlink 57" xfId="39623" hidden="1"/>
    <cellStyle name="Followed Hyperlink 57" xfId="39915" hidden="1"/>
    <cellStyle name="Followed Hyperlink 57" xfId="40197" hidden="1"/>
    <cellStyle name="Followed Hyperlink 57" xfId="40479" hidden="1"/>
    <cellStyle name="Followed Hyperlink 57" xfId="40761" hidden="1"/>
    <cellStyle name="Followed Hyperlink 57" xfId="41043" hidden="1"/>
    <cellStyle name="Followed Hyperlink 57" xfId="41325" hidden="1"/>
    <cellStyle name="Followed Hyperlink 57" xfId="41607" hidden="1"/>
    <cellStyle name="Followed Hyperlink 57" xfId="41889" hidden="1"/>
    <cellStyle name="Followed Hyperlink 57" xfId="42224" hidden="1"/>
    <cellStyle name="Followed Hyperlink 57" xfId="42451" hidden="1"/>
    <cellStyle name="Followed Hyperlink 57" xfId="42735" hidden="1"/>
    <cellStyle name="Followed Hyperlink 57" xfId="43015" hidden="1"/>
    <cellStyle name="Followed Hyperlink 57" xfId="43297" hidden="1"/>
    <cellStyle name="Followed Hyperlink 57" xfId="43581" hidden="1"/>
    <cellStyle name="Followed Hyperlink 57" xfId="43861" hidden="1"/>
    <cellStyle name="Followed Hyperlink 57" xfId="44145" hidden="1"/>
    <cellStyle name="Followed Hyperlink 57" xfId="44425" hidden="1"/>
    <cellStyle name="Followed Hyperlink 57" xfId="44709" hidden="1"/>
    <cellStyle name="Followed Hyperlink 57" xfId="44991" hidden="1"/>
    <cellStyle name="Followed Hyperlink 57" xfId="45271" hidden="1"/>
    <cellStyle name="Followed Hyperlink 57" xfId="45555" hidden="1"/>
    <cellStyle name="Followed Hyperlink 57" xfId="45837" hidden="1"/>
    <cellStyle name="Followed Hyperlink 57" xfId="46119" hidden="1"/>
    <cellStyle name="Followed Hyperlink 57" xfId="46401" hidden="1"/>
    <cellStyle name="Followed Hyperlink 57" xfId="46683" hidden="1"/>
    <cellStyle name="Followed Hyperlink 57" xfId="46965" hidden="1"/>
    <cellStyle name="Followed Hyperlink 57" xfId="47247" hidden="1"/>
    <cellStyle name="Followed Hyperlink 57" xfId="47529" hidden="1"/>
    <cellStyle name="Followed Hyperlink 57" xfId="47811" hidden="1"/>
    <cellStyle name="Followed Hyperlink 57" xfId="48093" hidden="1"/>
    <cellStyle name="Followed Hyperlink 57" xfId="48375" hidden="1"/>
    <cellStyle name="Followed Hyperlink 57" xfId="48657" hidden="1"/>
    <cellStyle name="Followed Hyperlink 57" xfId="48939" hidden="1"/>
    <cellStyle name="Followed Hyperlink 57" xfId="49219" hidden="1"/>
    <cellStyle name="Followed Hyperlink 57" xfId="49503" hidden="1"/>
    <cellStyle name="Followed Hyperlink 57" xfId="49785" hidden="1"/>
    <cellStyle name="Followed Hyperlink 57" xfId="50067" hidden="1"/>
    <cellStyle name="Followed Hyperlink 57" xfId="50349" hidden="1"/>
    <cellStyle name="Followed Hyperlink 57" xfId="50631" hidden="1"/>
    <cellStyle name="Followed Hyperlink 57" xfId="50903" hidden="1"/>
    <cellStyle name="Followed Hyperlink 57" xfId="51195" hidden="1"/>
    <cellStyle name="Followed Hyperlink 57" xfId="51477" hidden="1"/>
    <cellStyle name="Followed Hyperlink 57" xfId="51759" hidden="1"/>
    <cellStyle name="Followed Hyperlink 57" xfId="52041" hidden="1"/>
    <cellStyle name="Followed Hyperlink 57" xfId="52323" hidden="1"/>
    <cellStyle name="Followed Hyperlink 57" xfId="52605" hidden="1"/>
    <cellStyle name="Followed Hyperlink 57" xfId="52887" hidden="1"/>
    <cellStyle name="Followed Hyperlink 57" xfId="53169" hidden="1"/>
    <cellStyle name="Followed Hyperlink 58" xfId="4083" hidden="1"/>
    <cellStyle name="Followed Hyperlink 58" xfId="4304" hidden="1"/>
    <cellStyle name="Followed Hyperlink 58" xfId="4588" hidden="1"/>
    <cellStyle name="Followed Hyperlink 58" xfId="4868" hidden="1"/>
    <cellStyle name="Followed Hyperlink 58" xfId="5150" hidden="1"/>
    <cellStyle name="Followed Hyperlink 58" xfId="5434" hidden="1"/>
    <cellStyle name="Followed Hyperlink 58" xfId="5714" hidden="1"/>
    <cellStyle name="Followed Hyperlink 58" xfId="5998" hidden="1"/>
    <cellStyle name="Followed Hyperlink 58" xfId="6278" hidden="1"/>
    <cellStyle name="Followed Hyperlink 58" xfId="6562" hidden="1"/>
    <cellStyle name="Followed Hyperlink 58" xfId="6844" hidden="1"/>
    <cellStyle name="Followed Hyperlink 58" xfId="7124" hidden="1"/>
    <cellStyle name="Followed Hyperlink 58" xfId="7408" hidden="1"/>
    <cellStyle name="Followed Hyperlink 58" xfId="7690" hidden="1"/>
    <cellStyle name="Followed Hyperlink 58" xfId="7972" hidden="1"/>
    <cellStyle name="Followed Hyperlink 58" xfId="8254" hidden="1"/>
    <cellStyle name="Followed Hyperlink 58" xfId="8536" hidden="1"/>
    <cellStyle name="Followed Hyperlink 58" xfId="8818" hidden="1"/>
    <cellStyle name="Followed Hyperlink 58" xfId="9100" hidden="1"/>
    <cellStyle name="Followed Hyperlink 58" xfId="9382" hidden="1"/>
    <cellStyle name="Followed Hyperlink 58" xfId="9664" hidden="1"/>
    <cellStyle name="Followed Hyperlink 58" xfId="9946" hidden="1"/>
    <cellStyle name="Followed Hyperlink 58" xfId="10228" hidden="1"/>
    <cellStyle name="Followed Hyperlink 58" xfId="10510" hidden="1"/>
    <cellStyle name="Followed Hyperlink 58" xfId="10792" hidden="1"/>
    <cellStyle name="Followed Hyperlink 58" xfId="11072" hidden="1"/>
    <cellStyle name="Followed Hyperlink 58" xfId="11356" hidden="1"/>
    <cellStyle name="Followed Hyperlink 58" xfId="11638" hidden="1"/>
    <cellStyle name="Followed Hyperlink 58" xfId="11920" hidden="1"/>
    <cellStyle name="Followed Hyperlink 58" xfId="12202" hidden="1"/>
    <cellStyle name="Followed Hyperlink 58" xfId="12484" hidden="1"/>
    <cellStyle name="Followed Hyperlink 58" xfId="12756" hidden="1"/>
    <cellStyle name="Followed Hyperlink 58" xfId="13048" hidden="1"/>
    <cellStyle name="Followed Hyperlink 58" xfId="13330" hidden="1"/>
    <cellStyle name="Followed Hyperlink 58" xfId="13612" hidden="1"/>
    <cellStyle name="Followed Hyperlink 58" xfId="13894" hidden="1"/>
    <cellStyle name="Followed Hyperlink 58" xfId="14176" hidden="1"/>
    <cellStyle name="Followed Hyperlink 58" xfId="14458" hidden="1"/>
    <cellStyle name="Followed Hyperlink 58" xfId="14740" hidden="1"/>
    <cellStyle name="Followed Hyperlink 58" xfId="15022" hidden="1"/>
    <cellStyle name="Followed Hyperlink 58" xfId="19359" hidden="1"/>
    <cellStyle name="Followed Hyperlink 58" xfId="19580" hidden="1"/>
    <cellStyle name="Followed Hyperlink 58" xfId="19864" hidden="1"/>
    <cellStyle name="Followed Hyperlink 58" xfId="20144" hidden="1"/>
    <cellStyle name="Followed Hyperlink 58" xfId="20426" hidden="1"/>
    <cellStyle name="Followed Hyperlink 58" xfId="20710" hidden="1"/>
    <cellStyle name="Followed Hyperlink 58" xfId="20990" hidden="1"/>
    <cellStyle name="Followed Hyperlink 58" xfId="21274" hidden="1"/>
    <cellStyle name="Followed Hyperlink 58" xfId="21554" hidden="1"/>
    <cellStyle name="Followed Hyperlink 58" xfId="21838" hidden="1"/>
    <cellStyle name="Followed Hyperlink 58" xfId="22120" hidden="1"/>
    <cellStyle name="Followed Hyperlink 58" xfId="22400" hidden="1"/>
    <cellStyle name="Followed Hyperlink 58" xfId="22684" hidden="1"/>
    <cellStyle name="Followed Hyperlink 58" xfId="22966" hidden="1"/>
    <cellStyle name="Followed Hyperlink 58" xfId="23248" hidden="1"/>
    <cellStyle name="Followed Hyperlink 58" xfId="23530" hidden="1"/>
    <cellStyle name="Followed Hyperlink 58" xfId="23812" hidden="1"/>
    <cellStyle name="Followed Hyperlink 58" xfId="24094" hidden="1"/>
    <cellStyle name="Followed Hyperlink 58" xfId="24376" hidden="1"/>
    <cellStyle name="Followed Hyperlink 58" xfId="24658" hidden="1"/>
    <cellStyle name="Followed Hyperlink 58" xfId="24940" hidden="1"/>
    <cellStyle name="Followed Hyperlink 58" xfId="25222" hidden="1"/>
    <cellStyle name="Followed Hyperlink 58" xfId="25504" hidden="1"/>
    <cellStyle name="Followed Hyperlink 58" xfId="25786" hidden="1"/>
    <cellStyle name="Followed Hyperlink 58" xfId="26068" hidden="1"/>
    <cellStyle name="Followed Hyperlink 58" xfId="26348" hidden="1"/>
    <cellStyle name="Followed Hyperlink 58" xfId="26632" hidden="1"/>
    <cellStyle name="Followed Hyperlink 58" xfId="26914" hidden="1"/>
    <cellStyle name="Followed Hyperlink 58" xfId="27196" hidden="1"/>
    <cellStyle name="Followed Hyperlink 58" xfId="27478" hidden="1"/>
    <cellStyle name="Followed Hyperlink 58" xfId="27760" hidden="1"/>
    <cellStyle name="Followed Hyperlink 58" xfId="28032" hidden="1"/>
    <cellStyle name="Followed Hyperlink 58" xfId="28324" hidden="1"/>
    <cellStyle name="Followed Hyperlink 58" xfId="28606" hidden="1"/>
    <cellStyle name="Followed Hyperlink 58" xfId="28888" hidden="1"/>
    <cellStyle name="Followed Hyperlink 58" xfId="29170" hidden="1"/>
    <cellStyle name="Followed Hyperlink 58" xfId="29452" hidden="1"/>
    <cellStyle name="Followed Hyperlink 58" xfId="29734" hidden="1"/>
    <cellStyle name="Followed Hyperlink 58" xfId="30016" hidden="1"/>
    <cellStyle name="Followed Hyperlink 58" xfId="30298" hidden="1"/>
    <cellStyle name="Followed Hyperlink 58" xfId="30946" hidden="1"/>
    <cellStyle name="Followed Hyperlink 58" xfId="31167" hidden="1"/>
    <cellStyle name="Followed Hyperlink 58" xfId="31451" hidden="1"/>
    <cellStyle name="Followed Hyperlink 58" xfId="31731" hidden="1"/>
    <cellStyle name="Followed Hyperlink 58" xfId="32013" hidden="1"/>
    <cellStyle name="Followed Hyperlink 58" xfId="32297" hidden="1"/>
    <cellStyle name="Followed Hyperlink 58" xfId="32577" hidden="1"/>
    <cellStyle name="Followed Hyperlink 58" xfId="32861" hidden="1"/>
    <cellStyle name="Followed Hyperlink 58" xfId="33141" hidden="1"/>
    <cellStyle name="Followed Hyperlink 58" xfId="33425" hidden="1"/>
    <cellStyle name="Followed Hyperlink 58" xfId="33707" hidden="1"/>
    <cellStyle name="Followed Hyperlink 58" xfId="33987" hidden="1"/>
    <cellStyle name="Followed Hyperlink 58" xfId="34271" hidden="1"/>
    <cellStyle name="Followed Hyperlink 58" xfId="34553" hidden="1"/>
    <cellStyle name="Followed Hyperlink 58" xfId="34835" hidden="1"/>
    <cellStyle name="Followed Hyperlink 58" xfId="35117" hidden="1"/>
    <cellStyle name="Followed Hyperlink 58" xfId="35399" hidden="1"/>
    <cellStyle name="Followed Hyperlink 58" xfId="35681" hidden="1"/>
    <cellStyle name="Followed Hyperlink 58" xfId="35963" hidden="1"/>
    <cellStyle name="Followed Hyperlink 58" xfId="36245" hidden="1"/>
    <cellStyle name="Followed Hyperlink 58" xfId="36527" hidden="1"/>
    <cellStyle name="Followed Hyperlink 58" xfId="36809" hidden="1"/>
    <cellStyle name="Followed Hyperlink 58" xfId="37091" hidden="1"/>
    <cellStyle name="Followed Hyperlink 58" xfId="37373" hidden="1"/>
    <cellStyle name="Followed Hyperlink 58" xfId="37655" hidden="1"/>
    <cellStyle name="Followed Hyperlink 58" xfId="37935" hidden="1"/>
    <cellStyle name="Followed Hyperlink 58" xfId="38219" hidden="1"/>
    <cellStyle name="Followed Hyperlink 58" xfId="38501" hidden="1"/>
    <cellStyle name="Followed Hyperlink 58" xfId="38783" hidden="1"/>
    <cellStyle name="Followed Hyperlink 58" xfId="39065" hidden="1"/>
    <cellStyle name="Followed Hyperlink 58" xfId="39347" hidden="1"/>
    <cellStyle name="Followed Hyperlink 58" xfId="39619" hidden="1"/>
    <cellStyle name="Followed Hyperlink 58" xfId="39911" hidden="1"/>
    <cellStyle name="Followed Hyperlink 58" xfId="40193" hidden="1"/>
    <cellStyle name="Followed Hyperlink 58" xfId="40475" hidden="1"/>
    <cellStyle name="Followed Hyperlink 58" xfId="40757" hidden="1"/>
    <cellStyle name="Followed Hyperlink 58" xfId="41039" hidden="1"/>
    <cellStyle name="Followed Hyperlink 58" xfId="41321" hidden="1"/>
    <cellStyle name="Followed Hyperlink 58" xfId="41603" hidden="1"/>
    <cellStyle name="Followed Hyperlink 58" xfId="41885" hidden="1"/>
    <cellStyle name="Followed Hyperlink 58" xfId="42226" hidden="1"/>
    <cellStyle name="Followed Hyperlink 58" xfId="42447" hidden="1"/>
    <cellStyle name="Followed Hyperlink 58" xfId="42731" hidden="1"/>
    <cellStyle name="Followed Hyperlink 58" xfId="43011" hidden="1"/>
    <cellStyle name="Followed Hyperlink 58" xfId="43293" hidden="1"/>
    <cellStyle name="Followed Hyperlink 58" xfId="43577" hidden="1"/>
    <cellStyle name="Followed Hyperlink 58" xfId="43857" hidden="1"/>
    <cellStyle name="Followed Hyperlink 58" xfId="44141" hidden="1"/>
    <cellStyle name="Followed Hyperlink 58" xfId="44421" hidden="1"/>
    <cellStyle name="Followed Hyperlink 58" xfId="44705" hidden="1"/>
    <cellStyle name="Followed Hyperlink 58" xfId="44987" hidden="1"/>
    <cellStyle name="Followed Hyperlink 58" xfId="45267" hidden="1"/>
    <cellStyle name="Followed Hyperlink 58" xfId="45551" hidden="1"/>
    <cellStyle name="Followed Hyperlink 58" xfId="45833" hidden="1"/>
    <cellStyle name="Followed Hyperlink 58" xfId="46115" hidden="1"/>
    <cellStyle name="Followed Hyperlink 58" xfId="46397" hidden="1"/>
    <cellStyle name="Followed Hyperlink 58" xfId="46679" hidden="1"/>
    <cellStyle name="Followed Hyperlink 58" xfId="46961" hidden="1"/>
    <cellStyle name="Followed Hyperlink 58" xfId="47243" hidden="1"/>
    <cellStyle name="Followed Hyperlink 58" xfId="47525" hidden="1"/>
    <cellStyle name="Followed Hyperlink 58" xfId="47807" hidden="1"/>
    <cellStyle name="Followed Hyperlink 58" xfId="48089" hidden="1"/>
    <cellStyle name="Followed Hyperlink 58" xfId="48371" hidden="1"/>
    <cellStyle name="Followed Hyperlink 58" xfId="48653" hidden="1"/>
    <cellStyle name="Followed Hyperlink 58" xfId="48935" hidden="1"/>
    <cellStyle name="Followed Hyperlink 58" xfId="49215" hidden="1"/>
    <cellStyle name="Followed Hyperlink 58" xfId="49499" hidden="1"/>
    <cellStyle name="Followed Hyperlink 58" xfId="49781" hidden="1"/>
    <cellStyle name="Followed Hyperlink 58" xfId="50063" hidden="1"/>
    <cellStyle name="Followed Hyperlink 58" xfId="50345" hidden="1"/>
    <cellStyle name="Followed Hyperlink 58" xfId="50627" hidden="1"/>
    <cellStyle name="Followed Hyperlink 58" xfId="50899" hidden="1"/>
    <cellStyle name="Followed Hyperlink 58" xfId="51191" hidden="1"/>
    <cellStyle name="Followed Hyperlink 58" xfId="51473" hidden="1"/>
    <cellStyle name="Followed Hyperlink 58" xfId="51755" hidden="1"/>
    <cellStyle name="Followed Hyperlink 58" xfId="52037" hidden="1"/>
    <cellStyle name="Followed Hyperlink 58" xfId="52319" hidden="1"/>
    <cellStyle name="Followed Hyperlink 58" xfId="52601" hidden="1"/>
    <cellStyle name="Followed Hyperlink 58" xfId="52883" hidden="1"/>
    <cellStyle name="Followed Hyperlink 58" xfId="53165" hidden="1"/>
    <cellStyle name="Followed Hyperlink 59" xfId="4085" hidden="1"/>
    <cellStyle name="Followed Hyperlink 59" xfId="4300" hidden="1"/>
    <cellStyle name="Followed Hyperlink 59" xfId="4584" hidden="1"/>
    <cellStyle name="Followed Hyperlink 59" xfId="4864" hidden="1"/>
    <cellStyle name="Followed Hyperlink 59" xfId="5146" hidden="1"/>
    <cellStyle name="Followed Hyperlink 59" xfId="5430" hidden="1"/>
    <cellStyle name="Followed Hyperlink 59" xfId="5710" hidden="1"/>
    <cellStyle name="Followed Hyperlink 59" xfId="5994" hidden="1"/>
    <cellStyle name="Followed Hyperlink 59" xfId="6274" hidden="1"/>
    <cellStyle name="Followed Hyperlink 59" xfId="6558" hidden="1"/>
    <cellStyle name="Followed Hyperlink 59" xfId="6840" hidden="1"/>
    <cellStyle name="Followed Hyperlink 59" xfId="7120" hidden="1"/>
    <cellStyle name="Followed Hyperlink 59" xfId="7404" hidden="1"/>
    <cellStyle name="Followed Hyperlink 59" xfId="7686" hidden="1"/>
    <cellStyle name="Followed Hyperlink 59" xfId="7968" hidden="1"/>
    <cellStyle name="Followed Hyperlink 59" xfId="8250" hidden="1"/>
    <cellStyle name="Followed Hyperlink 59" xfId="8532" hidden="1"/>
    <cellStyle name="Followed Hyperlink 59" xfId="8814" hidden="1"/>
    <cellStyle name="Followed Hyperlink 59" xfId="9096" hidden="1"/>
    <cellStyle name="Followed Hyperlink 59" xfId="9378" hidden="1"/>
    <cellStyle name="Followed Hyperlink 59" xfId="9660" hidden="1"/>
    <cellStyle name="Followed Hyperlink 59" xfId="9942" hidden="1"/>
    <cellStyle name="Followed Hyperlink 59" xfId="10224" hidden="1"/>
    <cellStyle name="Followed Hyperlink 59" xfId="10506" hidden="1"/>
    <cellStyle name="Followed Hyperlink 59" xfId="10788" hidden="1"/>
    <cellStyle name="Followed Hyperlink 59" xfId="11068" hidden="1"/>
    <cellStyle name="Followed Hyperlink 59" xfId="11352" hidden="1"/>
    <cellStyle name="Followed Hyperlink 59" xfId="11634" hidden="1"/>
    <cellStyle name="Followed Hyperlink 59" xfId="11916" hidden="1"/>
    <cellStyle name="Followed Hyperlink 59" xfId="12198" hidden="1"/>
    <cellStyle name="Followed Hyperlink 59" xfId="12480" hidden="1"/>
    <cellStyle name="Followed Hyperlink 59" xfId="12752" hidden="1"/>
    <cellStyle name="Followed Hyperlink 59" xfId="13044" hidden="1"/>
    <cellStyle name="Followed Hyperlink 59" xfId="13326" hidden="1"/>
    <cellStyle name="Followed Hyperlink 59" xfId="13608" hidden="1"/>
    <cellStyle name="Followed Hyperlink 59" xfId="13890" hidden="1"/>
    <cellStyle name="Followed Hyperlink 59" xfId="14172" hidden="1"/>
    <cellStyle name="Followed Hyperlink 59" xfId="14454" hidden="1"/>
    <cellStyle name="Followed Hyperlink 59" xfId="14736" hidden="1"/>
    <cellStyle name="Followed Hyperlink 59" xfId="15018" hidden="1"/>
    <cellStyle name="Followed Hyperlink 59" xfId="19361" hidden="1"/>
    <cellStyle name="Followed Hyperlink 59" xfId="19576" hidden="1"/>
    <cellStyle name="Followed Hyperlink 59" xfId="19860" hidden="1"/>
    <cellStyle name="Followed Hyperlink 59" xfId="20140" hidden="1"/>
    <cellStyle name="Followed Hyperlink 59" xfId="20422" hidden="1"/>
    <cellStyle name="Followed Hyperlink 59" xfId="20706" hidden="1"/>
    <cellStyle name="Followed Hyperlink 59" xfId="20986" hidden="1"/>
    <cellStyle name="Followed Hyperlink 59" xfId="21270" hidden="1"/>
    <cellStyle name="Followed Hyperlink 59" xfId="21550" hidden="1"/>
    <cellStyle name="Followed Hyperlink 59" xfId="21834" hidden="1"/>
    <cellStyle name="Followed Hyperlink 59" xfId="22116" hidden="1"/>
    <cellStyle name="Followed Hyperlink 59" xfId="22396" hidden="1"/>
    <cellStyle name="Followed Hyperlink 59" xfId="22680" hidden="1"/>
    <cellStyle name="Followed Hyperlink 59" xfId="22962" hidden="1"/>
    <cellStyle name="Followed Hyperlink 59" xfId="23244" hidden="1"/>
    <cellStyle name="Followed Hyperlink 59" xfId="23526" hidden="1"/>
    <cellStyle name="Followed Hyperlink 59" xfId="23808" hidden="1"/>
    <cellStyle name="Followed Hyperlink 59" xfId="24090" hidden="1"/>
    <cellStyle name="Followed Hyperlink 59" xfId="24372" hidden="1"/>
    <cellStyle name="Followed Hyperlink 59" xfId="24654" hidden="1"/>
    <cellStyle name="Followed Hyperlink 59" xfId="24936" hidden="1"/>
    <cellStyle name="Followed Hyperlink 59" xfId="25218" hidden="1"/>
    <cellStyle name="Followed Hyperlink 59" xfId="25500" hidden="1"/>
    <cellStyle name="Followed Hyperlink 59" xfId="25782" hidden="1"/>
    <cellStyle name="Followed Hyperlink 59" xfId="26064" hidden="1"/>
    <cellStyle name="Followed Hyperlink 59" xfId="26344" hidden="1"/>
    <cellStyle name="Followed Hyperlink 59" xfId="26628" hidden="1"/>
    <cellStyle name="Followed Hyperlink 59" xfId="26910" hidden="1"/>
    <cellStyle name="Followed Hyperlink 59" xfId="27192" hidden="1"/>
    <cellStyle name="Followed Hyperlink 59" xfId="27474" hidden="1"/>
    <cellStyle name="Followed Hyperlink 59" xfId="27756" hidden="1"/>
    <cellStyle name="Followed Hyperlink 59" xfId="28028" hidden="1"/>
    <cellStyle name="Followed Hyperlink 59" xfId="28320" hidden="1"/>
    <cellStyle name="Followed Hyperlink 59" xfId="28602" hidden="1"/>
    <cellStyle name="Followed Hyperlink 59" xfId="28884" hidden="1"/>
    <cellStyle name="Followed Hyperlink 59" xfId="29166" hidden="1"/>
    <cellStyle name="Followed Hyperlink 59" xfId="29448" hidden="1"/>
    <cellStyle name="Followed Hyperlink 59" xfId="29730" hidden="1"/>
    <cellStyle name="Followed Hyperlink 59" xfId="30012" hidden="1"/>
    <cellStyle name="Followed Hyperlink 59" xfId="30294" hidden="1"/>
    <cellStyle name="Followed Hyperlink 59" xfId="30948" hidden="1"/>
    <cellStyle name="Followed Hyperlink 59" xfId="31163" hidden="1"/>
    <cellStyle name="Followed Hyperlink 59" xfId="31447" hidden="1"/>
    <cellStyle name="Followed Hyperlink 59" xfId="31727" hidden="1"/>
    <cellStyle name="Followed Hyperlink 59" xfId="32009" hidden="1"/>
    <cellStyle name="Followed Hyperlink 59" xfId="32293" hidden="1"/>
    <cellStyle name="Followed Hyperlink 59" xfId="32573" hidden="1"/>
    <cellStyle name="Followed Hyperlink 59" xfId="32857" hidden="1"/>
    <cellStyle name="Followed Hyperlink 59" xfId="33137" hidden="1"/>
    <cellStyle name="Followed Hyperlink 59" xfId="33421" hidden="1"/>
    <cellStyle name="Followed Hyperlink 59" xfId="33703" hidden="1"/>
    <cellStyle name="Followed Hyperlink 59" xfId="33983" hidden="1"/>
    <cellStyle name="Followed Hyperlink 59" xfId="34267" hidden="1"/>
    <cellStyle name="Followed Hyperlink 59" xfId="34549" hidden="1"/>
    <cellStyle name="Followed Hyperlink 59" xfId="34831" hidden="1"/>
    <cellStyle name="Followed Hyperlink 59" xfId="35113" hidden="1"/>
    <cellStyle name="Followed Hyperlink 59" xfId="35395" hidden="1"/>
    <cellStyle name="Followed Hyperlink 59" xfId="35677" hidden="1"/>
    <cellStyle name="Followed Hyperlink 59" xfId="35959" hidden="1"/>
    <cellStyle name="Followed Hyperlink 59" xfId="36241" hidden="1"/>
    <cellStyle name="Followed Hyperlink 59" xfId="36523" hidden="1"/>
    <cellStyle name="Followed Hyperlink 59" xfId="36805" hidden="1"/>
    <cellStyle name="Followed Hyperlink 59" xfId="37087" hidden="1"/>
    <cellStyle name="Followed Hyperlink 59" xfId="37369" hidden="1"/>
    <cellStyle name="Followed Hyperlink 59" xfId="37651" hidden="1"/>
    <cellStyle name="Followed Hyperlink 59" xfId="37931" hidden="1"/>
    <cellStyle name="Followed Hyperlink 59" xfId="38215" hidden="1"/>
    <cellStyle name="Followed Hyperlink 59" xfId="38497" hidden="1"/>
    <cellStyle name="Followed Hyperlink 59" xfId="38779" hidden="1"/>
    <cellStyle name="Followed Hyperlink 59" xfId="39061" hidden="1"/>
    <cellStyle name="Followed Hyperlink 59" xfId="39343" hidden="1"/>
    <cellStyle name="Followed Hyperlink 59" xfId="39615" hidden="1"/>
    <cellStyle name="Followed Hyperlink 59" xfId="39907" hidden="1"/>
    <cellStyle name="Followed Hyperlink 59" xfId="40189" hidden="1"/>
    <cellStyle name="Followed Hyperlink 59" xfId="40471" hidden="1"/>
    <cellStyle name="Followed Hyperlink 59" xfId="40753" hidden="1"/>
    <cellStyle name="Followed Hyperlink 59" xfId="41035" hidden="1"/>
    <cellStyle name="Followed Hyperlink 59" xfId="41317" hidden="1"/>
    <cellStyle name="Followed Hyperlink 59" xfId="41599" hidden="1"/>
    <cellStyle name="Followed Hyperlink 59" xfId="41881" hidden="1"/>
    <cellStyle name="Followed Hyperlink 59" xfId="42228" hidden="1"/>
    <cellStyle name="Followed Hyperlink 59" xfId="42443" hidden="1"/>
    <cellStyle name="Followed Hyperlink 59" xfId="42727" hidden="1"/>
    <cellStyle name="Followed Hyperlink 59" xfId="43007" hidden="1"/>
    <cellStyle name="Followed Hyperlink 59" xfId="43289" hidden="1"/>
    <cellStyle name="Followed Hyperlink 59" xfId="43573" hidden="1"/>
    <cellStyle name="Followed Hyperlink 59" xfId="43853" hidden="1"/>
    <cellStyle name="Followed Hyperlink 59" xfId="44137" hidden="1"/>
    <cellStyle name="Followed Hyperlink 59" xfId="44417" hidden="1"/>
    <cellStyle name="Followed Hyperlink 59" xfId="44701" hidden="1"/>
    <cellStyle name="Followed Hyperlink 59" xfId="44983" hidden="1"/>
    <cellStyle name="Followed Hyperlink 59" xfId="45263" hidden="1"/>
    <cellStyle name="Followed Hyperlink 59" xfId="45547" hidden="1"/>
    <cellStyle name="Followed Hyperlink 59" xfId="45829" hidden="1"/>
    <cellStyle name="Followed Hyperlink 59" xfId="46111" hidden="1"/>
    <cellStyle name="Followed Hyperlink 59" xfId="46393" hidden="1"/>
    <cellStyle name="Followed Hyperlink 59" xfId="46675" hidden="1"/>
    <cellStyle name="Followed Hyperlink 59" xfId="46957" hidden="1"/>
    <cellStyle name="Followed Hyperlink 59" xfId="47239" hidden="1"/>
    <cellStyle name="Followed Hyperlink 59" xfId="47521" hidden="1"/>
    <cellStyle name="Followed Hyperlink 59" xfId="47803" hidden="1"/>
    <cellStyle name="Followed Hyperlink 59" xfId="48085" hidden="1"/>
    <cellStyle name="Followed Hyperlink 59" xfId="48367" hidden="1"/>
    <cellStyle name="Followed Hyperlink 59" xfId="48649" hidden="1"/>
    <cellStyle name="Followed Hyperlink 59" xfId="48931" hidden="1"/>
    <cellStyle name="Followed Hyperlink 59" xfId="49211" hidden="1"/>
    <cellStyle name="Followed Hyperlink 59" xfId="49495" hidden="1"/>
    <cellStyle name="Followed Hyperlink 59" xfId="49777" hidden="1"/>
    <cellStyle name="Followed Hyperlink 59" xfId="50059" hidden="1"/>
    <cellStyle name="Followed Hyperlink 59" xfId="50341" hidden="1"/>
    <cellStyle name="Followed Hyperlink 59" xfId="50623" hidden="1"/>
    <cellStyle name="Followed Hyperlink 59" xfId="50895" hidden="1"/>
    <cellStyle name="Followed Hyperlink 59" xfId="51187" hidden="1"/>
    <cellStyle name="Followed Hyperlink 59" xfId="51469" hidden="1"/>
    <cellStyle name="Followed Hyperlink 59" xfId="51751" hidden="1"/>
    <cellStyle name="Followed Hyperlink 59" xfId="52033" hidden="1"/>
    <cellStyle name="Followed Hyperlink 59" xfId="52315" hidden="1"/>
    <cellStyle name="Followed Hyperlink 59" xfId="52597" hidden="1"/>
    <cellStyle name="Followed Hyperlink 59" xfId="52879" hidden="1"/>
    <cellStyle name="Followed Hyperlink 59" xfId="53161" hidden="1"/>
    <cellStyle name="Followed Hyperlink 6" xfId="3979" hidden="1"/>
    <cellStyle name="Followed Hyperlink 6" xfId="4512" hidden="1"/>
    <cellStyle name="Followed Hyperlink 6" xfId="4796" hidden="1"/>
    <cellStyle name="Followed Hyperlink 6" xfId="5076" hidden="1"/>
    <cellStyle name="Followed Hyperlink 6" xfId="5358" hidden="1"/>
    <cellStyle name="Followed Hyperlink 6" xfId="5642" hidden="1"/>
    <cellStyle name="Followed Hyperlink 6" xfId="5922" hidden="1"/>
    <cellStyle name="Followed Hyperlink 6" xfId="6206" hidden="1"/>
    <cellStyle name="Followed Hyperlink 6" xfId="6486" hidden="1"/>
    <cellStyle name="Followed Hyperlink 6" xfId="6770" hidden="1"/>
    <cellStyle name="Followed Hyperlink 6" xfId="7052" hidden="1"/>
    <cellStyle name="Followed Hyperlink 6" xfId="7332" hidden="1"/>
    <cellStyle name="Followed Hyperlink 6" xfId="7616" hidden="1"/>
    <cellStyle name="Followed Hyperlink 6" xfId="7898" hidden="1"/>
    <cellStyle name="Followed Hyperlink 6" xfId="8180" hidden="1"/>
    <cellStyle name="Followed Hyperlink 6" xfId="8462" hidden="1"/>
    <cellStyle name="Followed Hyperlink 6" xfId="8744" hidden="1"/>
    <cellStyle name="Followed Hyperlink 6" xfId="9026" hidden="1"/>
    <cellStyle name="Followed Hyperlink 6" xfId="9308" hidden="1"/>
    <cellStyle name="Followed Hyperlink 6" xfId="9590" hidden="1"/>
    <cellStyle name="Followed Hyperlink 6" xfId="9872" hidden="1"/>
    <cellStyle name="Followed Hyperlink 6" xfId="10154" hidden="1"/>
    <cellStyle name="Followed Hyperlink 6" xfId="10436" hidden="1"/>
    <cellStyle name="Followed Hyperlink 6" xfId="10718" hidden="1"/>
    <cellStyle name="Followed Hyperlink 6" xfId="11000" hidden="1"/>
    <cellStyle name="Followed Hyperlink 6" xfId="11280" hidden="1"/>
    <cellStyle name="Followed Hyperlink 6" xfId="11564" hidden="1"/>
    <cellStyle name="Followed Hyperlink 6" xfId="11846" hidden="1"/>
    <cellStyle name="Followed Hyperlink 6" xfId="12128" hidden="1"/>
    <cellStyle name="Followed Hyperlink 6" xfId="12410" hidden="1"/>
    <cellStyle name="Followed Hyperlink 6" xfId="12692" hidden="1"/>
    <cellStyle name="Followed Hyperlink 6" xfId="12964" hidden="1"/>
    <cellStyle name="Followed Hyperlink 6" xfId="13256" hidden="1"/>
    <cellStyle name="Followed Hyperlink 6" xfId="13538" hidden="1"/>
    <cellStyle name="Followed Hyperlink 6" xfId="13820" hidden="1"/>
    <cellStyle name="Followed Hyperlink 6" xfId="14102" hidden="1"/>
    <cellStyle name="Followed Hyperlink 6" xfId="14384" hidden="1"/>
    <cellStyle name="Followed Hyperlink 6" xfId="14666" hidden="1"/>
    <cellStyle name="Followed Hyperlink 6" xfId="14948" hidden="1"/>
    <cellStyle name="Followed Hyperlink 6" xfId="15230" hidden="1"/>
    <cellStyle name="Followed Hyperlink 6" xfId="19255" hidden="1"/>
    <cellStyle name="Followed Hyperlink 6" xfId="19788" hidden="1"/>
    <cellStyle name="Followed Hyperlink 6" xfId="20072" hidden="1"/>
    <cellStyle name="Followed Hyperlink 6" xfId="20352" hidden="1"/>
    <cellStyle name="Followed Hyperlink 6" xfId="20634" hidden="1"/>
    <cellStyle name="Followed Hyperlink 6" xfId="20918" hidden="1"/>
    <cellStyle name="Followed Hyperlink 6" xfId="21198" hidden="1"/>
    <cellStyle name="Followed Hyperlink 6" xfId="21482" hidden="1"/>
    <cellStyle name="Followed Hyperlink 6" xfId="21762" hidden="1"/>
    <cellStyle name="Followed Hyperlink 6" xfId="22046" hidden="1"/>
    <cellStyle name="Followed Hyperlink 6" xfId="22328" hidden="1"/>
    <cellStyle name="Followed Hyperlink 6" xfId="22608" hidden="1"/>
    <cellStyle name="Followed Hyperlink 6" xfId="22892" hidden="1"/>
    <cellStyle name="Followed Hyperlink 6" xfId="23174" hidden="1"/>
    <cellStyle name="Followed Hyperlink 6" xfId="23456" hidden="1"/>
    <cellStyle name="Followed Hyperlink 6" xfId="23738" hidden="1"/>
    <cellStyle name="Followed Hyperlink 6" xfId="24020" hidden="1"/>
    <cellStyle name="Followed Hyperlink 6" xfId="24302" hidden="1"/>
    <cellStyle name="Followed Hyperlink 6" xfId="24584" hidden="1"/>
    <cellStyle name="Followed Hyperlink 6" xfId="24866" hidden="1"/>
    <cellStyle name="Followed Hyperlink 6" xfId="25148" hidden="1"/>
    <cellStyle name="Followed Hyperlink 6" xfId="25430" hidden="1"/>
    <cellStyle name="Followed Hyperlink 6" xfId="25712" hidden="1"/>
    <cellStyle name="Followed Hyperlink 6" xfId="25994" hidden="1"/>
    <cellStyle name="Followed Hyperlink 6" xfId="26276" hidden="1"/>
    <cellStyle name="Followed Hyperlink 6" xfId="26556" hidden="1"/>
    <cellStyle name="Followed Hyperlink 6" xfId="26840" hidden="1"/>
    <cellStyle name="Followed Hyperlink 6" xfId="27122" hidden="1"/>
    <cellStyle name="Followed Hyperlink 6" xfId="27404" hidden="1"/>
    <cellStyle name="Followed Hyperlink 6" xfId="27686" hidden="1"/>
    <cellStyle name="Followed Hyperlink 6" xfId="27968" hidden="1"/>
    <cellStyle name="Followed Hyperlink 6" xfId="28240" hidden="1"/>
    <cellStyle name="Followed Hyperlink 6" xfId="28532" hidden="1"/>
    <cellStyle name="Followed Hyperlink 6" xfId="28814" hidden="1"/>
    <cellStyle name="Followed Hyperlink 6" xfId="29096" hidden="1"/>
    <cellStyle name="Followed Hyperlink 6" xfId="29378" hidden="1"/>
    <cellStyle name="Followed Hyperlink 6" xfId="29660" hidden="1"/>
    <cellStyle name="Followed Hyperlink 6" xfId="29942" hidden="1"/>
    <cellStyle name="Followed Hyperlink 6" xfId="30224" hidden="1"/>
    <cellStyle name="Followed Hyperlink 6" xfId="30506" hidden="1"/>
    <cellStyle name="Followed Hyperlink 6" xfId="30842" hidden="1"/>
    <cellStyle name="Followed Hyperlink 6" xfId="31375" hidden="1"/>
    <cellStyle name="Followed Hyperlink 6" xfId="31659" hidden="1"/>
    <cellStyle name="Followed Hyperlink 6" xfId="31939" hidden="1"/>
    <cellStyle name="Followed Hyperlink 6" xfId="32221" hidden="1"/>
    <cellStyle name="Followed Hyperlink 6" xfId="32505" hidden="1"/>
    <cellStyle name="Followed Hyperlink 6" xfId="32785" hidden="1"/>
    <cellStyle name="Followed Hyperlink 6" xfId="33069" hidden="1"/>
    <cellStyle name="Followed Hyperlink 6" xfId="33349" hidden="1"/>
    <cellStyle name="Followed Hyperlink 6" xfId="33633" hidden="1"/>
    <cellStyle name="Followed Hyperlink 6" xfId="33915" hidden="1"/>
    <cellStyle name="Followed Hyperlink 6" xfId="34195" hidden="1"/>
    <cellStyle name="Followed Hyperlink 6" xfId="34479" hidden="1"/>
    <cellStyle name="Followed Hyperlink 6" xfId="34761" hidden="1"/>
    <cellStyle name="Followed Hyperlink 6" xfId="35043" hidden="1"/>
    <cellStyle name="Followed Hyperlink 6" xfId="35325" hidden="1"/>
    <cellStyle name="Followed Hyperlink 6" xfId="35607" hidden="1"/>
    <cellStyle name="Followed Hyperlink 6" xfId="35889" hidden="1"/>
    <cellStyle name="Followed Hyperlink 6" xfId="36171" hidden="1"/>
    <cellStyle name="Followed Hyperlink 6" xfId="36453" hidden="1"/>
    <cellStyle name="Followed Hyperlink 6" xfId="36735" hidden="1"/>
    <cellStyle name="Followed Hyperlink 6" xfId="37017" hidden="1"/>
    <cellStyle name="Followed Hyperlink 6" xfId="37299" hidden="1"/>
    <cellStyle name="Followed Hyperlink 6" xfId="37581" hidden="1"/>
    <cellStyle name="Followed Hyperlink 6" xfId="37863" hidden="1"/>
    <cellStyle name="Followed Hyperlink 6" xfId="38143" hidden="1"/>
    <cellStyle name="Followed Hyperlink 6" xfId="38427" hidden="1"/>
    <cellStyle name="Followed Hyperlink 6" xfId="38709" hidden="1"/>
    <cellStyle name="Followed Hyperlink 6" xfId="38991" hidden="1"/>
    <cellStyle name="Followed Hyperlink 6" xfId="39273" hidden="1"/>
    <cellStyle name="Followed Hyperlink 6" xfId="39555" hidden="1"/>
    <cellStyle name="Followed Hyperlink 6" xfId="39827" hidden="1"/>
    <cellStyle name="Followed Hyperlink 6" xfId="40119" hidden="1"/>
    <cellStyle name="Followed Hyperlink 6" xfId="40401" hidden="1"/>
    <cellStyle name="Followed Hyperlink 6" xfId="40683" hidden="1"/>
    <cellStyle name="Followed Hyperlink 6" xfId="40965" hidden="1"/>
    <cellStyle name="Followed Hyperlink 6" xfId="41247" hidden="1"/>
    <cellStyle name="Followed Hyperlink 6" xfId="41529" hidden="1"/>
    <cellStyle name="Followed Hyperlink 6" xfId="41811" hidden="1"/>
    <cellStyle name="Followed Hyperlink 6" xfId="42093" hidden="1"/>
    <cellStyle name="Followed Hyperlink 6" xfId="42122" hidden="1"/>
    <cellStyle name="Followed Hyperlink 6" xfId="42655" hidden="1"/>
    <cellStyle name="Followed Hyperlink 6" xfId="42939" hidden="1"/>
    <cellStyle name="Followed Hyperlink 6" xfId="43219" hidden="1"/>
    <cellStyle name="Followed Hyperlink 6" xfId="43501" hidden="1"/>
    <cellStyle name="Followed Hyperlink 6" xfId="43785" hidden="1"/>
    <cellStyle name="Followed Hyperlink 6" xfId="44065" hidden="1"/>
    <cellStyle name="Followed Hyperlink 6" xfId="44349" hidden="1"/>
    <cellStyle name="Followed Hyperlink 6" xfId="44629" hidden="1"/>
    <cellStyle name="Followed Hyperlink 6" xfId="44913" hidden="1"/>
    <cellStyle name="Followed Hyperlink 6" xfId="45195" hidden="1"/>
    <cellStyle name="Followed Hyperlink 6" xfId="45475" hidden="1"/>
    <cellStyle name="Followed Hyperlink 6" xfId="45759" hidden="1"/>
    <cellStyle name="Followed Hyperlink 6" xfId="46041" hidden="1"/>
    <cellStyle name="Followed Hyperlink 6" xfId="46323" hidden="1"/>
    <cellStyle name="Followed Hyperlink 6" xfId="46605" hidden="1"/>
    <cellStyle name="Followed Hyperlink 6" xfId="46887" hidden="1"/>
    <cellStyle name="Followed Hyperlink 6" xfId="47169" hidden="1"/>
    <cellStyle name="Followed Hyperlink 6" xfId="47451" hidden="1"/>
    <cellStyle name="Followed Hyperlink 6" xfId="47733" hidden="1"/>
    <cellStyle name="Followed Hyperlink 6" xfId="48015" hidden="1"/>
    <cellStyle name="Followed Hyperlink 6" xfId="48297" hidden="1"/>
    <cellStyle name="Followed Hyperlink 6" xfId="48579" hidden="1"/>
    <cellStyle name="Followed Hyperlink 6" xfId="48861" hidden="1"/>
    <cellStyle name="Followed Hyperlink 6" xfId="49143" hidden="1"/>
    <cellStyle name="Followed Hyperlink 6" xfId="49423" hidden="1"/>
    <cellStyle name="Followed Hyperlink 6" xfId="49707" hidden="1"/>
    <cellStyle name="Followed Hyperlink 6" xfId="49989" hidden="1"/>
    <cellStyle name="Followed Hyperlink 6" xfId="50271" hidden="1"/>
    <cellStyle name="Followed Hyperlink 6" xfId="50553" hidden="1"/>
    <cellStyle name="Followed Hyperlink 6" xfId="50835" hidden="1"/>
    <cellStyle name="Followed Hyperlink 6" xfId="51107" hidden="1"/>
    <cellStyle name="Followed Hyperlink 6" xfId="51399" hidden="1"/>
    <cellStyle name="Followed Hyperlink 6" xfId="51681" hidden="1"/>
    <cellStyle name="Followed Hyperlink 6" xfId="51963" hidden="1"/>
    <cellStyle name="Followed Hyperlink 6" xfId="52245" hidden="1"/>
    <cellStyle name="Followed Hyperlink 6" xfId="52527" hidden="1"/>
    <cellStyle name="Followed Hyperlink 6" xfId="52809" hidden="1"/>
    <cellStyle name="Followed Hyperlink 6" xfId="53091" hidden="1"/>
    <cellStyle name="Followed Hyperlink 6" xfId="53373" hidden="1"/>
    <cellStyle name="Followed Hyperlink 60" xfId="4087" hidden="1"/>
    <cellStyle name="Followed Hyperlink 60" xfId="4296" hidden="1"/>
    <cellStyle name="Followed Hyperlink 60" xfId="4580" hidden="1"/>
    <cellStyle name="Followed Hyperlink 60" xfId="4860" hidden="1"/>
    <cellStyle name="Followed Hyperlink 60" xfId="5142" hidden="1"/>
    <cellStyle name="Followed Hyperlink 60" xfId="5426" hidden="1"/>
    <cellStyle name="Followed Hyperlink 60" xfId="5706" hidden="1"/>
    <cellStyle name="Followed Hyperlink 60" xfId="5990" hidden="1"/>
    <cellStyle name="Followed Hyperlink 60" xfId="6270" hidden="1"/>
    <cellStyle name="Followed Hyperlink 60" xfId="6554" hidden="1"/>
    <cellStyle name="Followed Hyperlink 60" xfId="6836" hidden="1"/>
    <cellStyle name="Followed Hyperlink 60" xfId="7116" hidden="1"/>
    <cellStyle name="Followed Hyperlink 60" xfId="7400" hidden="1"/>
    <cellStyle name="Followed Hyperlink 60" xfId="7682" hidden="1"/>
    <cellStyle name="Followed Hyperlink 60" xfId="7964" hidden="1"/>
    <cellStyle name="Followed Hyperlink 60" xfId="8246" hidden="1"/>
    <cellStyle name="Followed Hyperlink 60" xfId="8528" hidden="1"/>
    <cellStyle name="Followed Hyperlink 60" xfId="8810" hidden="1"/>
    <cellStyle name="Followed Hyperlink 60" xfId="9092" hidden="1"/>
    <cellStyle name="Followed Hyperlink 60" xfId="9374" hidden="1"/>
    <cellStyle name="Followed Hyperlink 60" xfId="9656" hidden="1"/>
    <cellStyle name="Followed Hyperlink 60" xfId="9938" hidden="1"/>
    <cellStyle name="Followed Hyperlink 60" xfId="10220" hidden="1"/>
    <cellStyle name="Followed Hyperlink 60" xfId="10502" hidden="1"/>
    <cellStyle name="Followed Hyperlink 60" xfId="10784" hidden="1"/>
    <cellStyle name="Followed Hyperlink 60" xfId="11064" hidden="1"/>
    <cellStyle name="Followed Hyperlink 60" xfId="11348" hidden="1"/>
    <cellStyle name="Followed Hyperlink 60" xfId="11630" hidden="1"/>
    <cellStyle name="Followed Hyperlink 60" xfId="11912" hidden="1"/>
    <cellStyle name="Followed Hyperlink 60" xfId="12194" hidden="1"/>
    <cellStyle name="Followed Hyperlink 60" xfId="12476" hidden="1"/>
    <cellStyle name="Followed Hyperlink 60" xfId="12748" hidden="1"/>
    <cellStyle name="Followed Hyperlink 60" xfId="13040" hidden="1"/>
    <cellStyle name="Followed Hyperlink 60" xfId="13322" hidden="1"/>
    <cellStyle name="Followed Hyperlink 60" xfId="13604" hidden="1"/>
    <cellStyle name="Followed Hyperlink 60" xfId="13886" hidden="1"/>
    <cellStyle name="Followed Hyperlink 60" xfId="14168" hidden="1"/>
    <cellStyle name="Followed Hyperlink 60" xfId="14450" hidden="1"/>
    <cellStyle name="Followed Hyperlink 60" xfId="14732" hidden="1"/>
    <cellStyle name="Followed Hyperlink 60" xfId="15014" hidden="1"/>
    <cellStyle name="Followed Hyperlink 60" xfId="19363" hidden="1"/>
    <cellStyle name="Followed Hyperlink 60" xfId="19572" hidden="1"/>
    <cellStyle name="Followed Hyperlink 60" xfId="19856" hidden="1"/>
    <cellStyle name="Followed Hyperlink 60" xfId="20136" hidden="1"/>
    <cellStyle name="Followed Hyperlink 60" xfId="20418" hidden="1"/>
    <cellStyle name="Followed Hyperlink 60" xfId="20702" hidden="1"/>
    <cellStyle name="Followed Hyperlink 60" xfId="20982" hidden="1"/>
    <cellStyle name="Followed Hyperlink 60" xfId="21266" hidden="1"/>
    <cellStyle name="Followed Hyperlink 60" xfId="21546" hidden="1"/>
    <cellStyle name="Followed Hyperlink 60" xfId="21830" hidden="1"/>
    <cellStyle name="Followed Hyperlink 60" xfId="22112" hidden="1"/>
    <cellStyle name="Followed Hyperlink 60" xfId="22392" hidden="1"/>
    <cellStyle name="Followed Hyperlink 60" xfId="22676" hidden="1"/>
    <cellStyle name="Followed Hyperlink 60" xfId="22958" hidden="1"/>
    <cellStyle name="Followed Hyperlink 60" xfId="23240" hidden="1"/>
    <cellStyle name="Followed Hyperlink 60" xfId="23522" hidden="1"/>
    <cellStyle name="Followed Hyperlink 60" xfId="23804" hidden="1"/>
    <cellStyle name="Followed Hyperlink 60" xfId="24086" hidden="1"/>
    <cellStyle name="Followed Hyperlink 60" xfId="24368" hidden="1"/>
    <cellStyle name="Followed Hyperlink 60" xfId="24650" hidden="1"/>
    <cellStyle name="Followed Hyperlink 60" xfId="24932" hidden="1"/>
    <cellStyle name="Followed Hyperlink 60" xfId="25214" hidden="1"/>
    <cellStyle name="Followed Hyperlink 60" xfId="25496" hidden="1"/>
    <cellStyle name="Followed Hyperlink 60" xfId="25778" hidden="1"/>
    <cellStyle name="Followed Hyperlink 60" xfId="26060" hidden="1"/>
    <cellStyle name="Followed Hyperlink 60" xfId="26340" hidden="1"/>
    <cellStyle name="Followed Hyperlink 60" xfId="26624" hidden="1"/>
    <cellStyle name="Followed Hyperlink 60" xfId="26906" hidden="1"/>
    <cellStyle name="Followed Hyperlink 60" xfId="27188" hidden="1"/>
    <cellStyle name="Followed Hyperlink 60" xfId="27470" hidden="1"/>
    <cellStyle name="Followed Hyperlink 60" xfId="27752" hidden="1"/>
    <cellStyle name="Followed Hyperlink 60" xfId="28024" hidden="1"/>
    <cellStyle name="Followed Hyperlink 60" xfId="28316" hidden="1"/>
    <cellStyle name="Followed Hyperlink 60" xfId="28598" hidden="1"/>
    <cellStyle name="Followed Hyperlink 60" xfId="28880" hidden="1"/>
    <cellStyle name="Followed Hyperlink 60" xfId="29162" hidden="1"/>
    <cellStyle name="Followed Hyperlink 60" xfId="29444" hidden="1"/>
    <cellStyle name="Followed Hyperlink 60" xfId="29726" hidden="1"/>
    <cellStyle name="Followed Hyperlink 60" xfId="30008" hidden="1"/>
    <cellStyle name="Followed Hyperlink 60" xfId="30290" hidden="1"/>
    <cellStyle name="Followed Hyperlink 60" xfId="30950" hidden="1"/>
    <cellStyle name="Followed Hyperlink 60" xfId="31159" hidden="1"/>
    <cellStyle name="Followed Hyperlink 60" xfId="31443" hidden="1"/>
    <cellStyle name="Followed Hyperlink 60" xfId="31723" hidden="1"/>
    <cellStyle name="Followed Hyperlink 60" xfId="32005" hidden="1"/>
    <cellStyle name="Followed Hyperlink 60" xfId="32289" hidden="1"/>
    <cellStyle name="Followed Hyperlink 60" xfId="32569" hidden="1"/>
    <cellStyle name="Followed Hyperlink 60" xfId="32853" hidden="1"/>
    <cellStyle name="Followed Hyperlink 60" xfId="33133" hidden="1"/>
    <cellStyle name="Followed Hyperlink 60" xfId="33417" hidden="1"/>
    <cellStyle name="Followed Hyperlink 60" xfId="33699" hidden="1"/>
    <cellStyle name="Followed Hyperlink 60" xfId="33979" hidden="1"/>
    <cellStyle name="Followed Hyperlink 60" xfId="34263" hidden="1"/>
    <cellStyle name="Followed Hyperlink 60" xfId="34545" hidden="1"/>
    <cellStyle name="Followed Hyperlink 60" xfId="34827" hidden="1"/>
    <cellStyle name="Followed Hyperlink 60" xfId="35109" hidden="1"/>
    <cellStyle name="Followed Hyperlink 60" xfId="35391" hidden="1"/>
    <cellStyle name="Followed Hyperlink 60" xfId="35673" hidden="1"/>
    <cellStyle name="Followed Hyperlink 60" xfId="35955" hidden="1"/>
    <cellStyle name="Followed Hyperlink 60" xfId="36237" hidden="1"/>
    <cellStyle name="Followed Hyperlink 60" xfId="36519" hidden="1"/>
    <cellStyle name="Followed Hyperlink 60" xfId="36801" hidden="1"/>
    <cellStyle name="Followed Hyperlink 60" xfId="37083" hidden="1"/>
    <cellStyle name="Followed Hyperlink 60" xfId="37365" hidden="1"/>
    <cellStyle name="Followed Hyperlink 60" xfId="37647" hidden="1"/>
    <cellStyle name="Followed Hyperlink 60" xfId="37927" hidden="1"/>
    <cellStyle name="Followed Hyperlink 60" xfId="38211" hidden="1"/>
    <cellStyle name="Followed Hyperlink 60" xfId="38493" hidden="1"/>
    <cellStyle name="Followed Hyperlink 60" xfId="38775" hidden="1"/>
    <cellStyle name="Followed Hyperlink 60" xfId="39057" hidden="1"/>
    <cellStyle name="Followed Hyperlink 60" xfId="39339" hidden="1"/>
    <cellStyle name="Followed Hyperlink 60" xfId="39611" hidden="1"/>
    <cellStyle name="Followed Hyperlink 60" xfId="39903" hidden="1"/>
    <cellStyle name="Followed Hyperlink 60" xfId="40185" hidden="1"/>
    <cellStyle name="Followed Hyperlink 60" xfId="40467" hidden="1"/>
    <cellStyle name="Followed Hyperlink 60" xfId="40749" hidden="1"/>
    <cellStyle name="Followed Hyperlink 60" xfId="41031" hidden="1"/>
    <cellStyle name="Followed Hyperlink 60" xfId="41313" hidden="1"/>
    <cellStyle name="Followed Hyperlink 60" xfId="41595" hidden="1"/>
    <cellStyle name="Followed Hyperlink 60" xfId="41877" hidden="1"/>
    <cellStyle name="Followed Hyperlink 60" xfId="42230" hidden="1"/>
    <cellStyle name="Followed Hyperlink 60" xfId="42439" hidden="1"/>
    <cellStyle name="Followed Hyperlink 60" xfId="42723" hidden="1"/>
    <cellStyle name="Followed Hyperlink 60" xfId="43003" hidden="1"/>
    <cellStyle name="Followed Hyperlink 60" xfId="43285" hidden="1"/>
    <cellStyle name="Followed Hyperlink 60" xfId="43569" hidden="1"/>
    <cellStyle name="Followed Hyperlink 60" xfId="43849" hidden="1"/>
    <cellStyle name="Followed Hyperlink 60" xfId="44133" hidden="1"/>
    <cellStyle name="Followed Hyperlink 60" xfId="44413" hidden="1"/>
    <cellStyle name="Followed Hyperlink 60" xfId="44697" hidden="1"/>
    <cellStyle name="Followed Hyperlink 60" xfId="44979" hidden="1"/>
    <cellStyle name="Followed Hyperlink 60" xfId="45259" hidden="1"/>
    <cellStyle name="Followed Hyperlink 60" xfId="45543" hidden="1"/>
    <cellStyle name="Followed Hyperlink 60" xfId="45825" hidden="1"/>
    <cellStyle name="Followed Hyperlink 60" xfId="46107" hidden="1"/>
    <cellStyle name="Followed Hyperlink 60" xfId="46389" hidden="1"/>
    <cellStyle name="Followed Hyperlink 60" xfId="46671" hidden="1"/>
    <cellStyle name="Followed Hyperlink 60" xfId="46953" hidden="1"/>
    <cellStyle name="Followed Hyperlink 60" xfId="47235" hidden="1"/>
    <cellStyle name="Followed Hyperlink 60" xfId="47517" hidden="1"/>
    <cellStyle name="Followed Hyperlink 60" xfId="47799" hidden="1"/>
    <cellStyle name="Followed Hyperlink 60" xfId="48081" hidden="1"/>
    <cellStyle name="Followed Hyperlink 60" xfId="48363" hidden="1"/>
    <cellStyle name="Followed Hyperlink 60" xfId="48645" hidden="1"/>
    <cellStyle name="Followed Hyperlink 60" xfId="48927" hidden="1"/>
    <cellStyle name="Followed Hyperlink 60" xfId="49207" hidden="1"/>
    <cellStyle name="Followed Hyperlink 60" xfId="49491" hidden="1"/>
    <cellStyle name="Followed Hyperlink 60" xfId="49773" hidden="1"/>
    <cellStyle name="Followed Hyperlink 60" xfId="50055" hidden="1"/>
    <cellStyle name="Followed Hyperlink 60" xfId="50337" hidden="1"/>
    <cellStyle name="Followed Hyperlink 60" xfId="50619" hidden="1"/>
    <cellStyle name="Followed Hyperlink 60" xfId="50891" hidden="1"/>
    <cellStyle name="Followed Hyperlink 60" xfId="51183" hidden="1"/>
    <cellStyle name="Followed Hyperlink 60" xfId="51465" hidden="1"/>
    <cellStyle name="Followed Hyperlink 60" xfId="51747" hidden="1"/>
    <cellStyle name="Followed Hyperlink 60" xfId="52029" hidden="1"/>
    <cellStyle name="Followed Hyperlink 60" xfId="52311" hidden="1"/>
    <cellStyle name="Followed Hyperlink 60" xfId="52593" hidden="1"/>
    <cellStyle name="Followed Hyperlink 60" xfId="52875" hidden="1"/>
    <cellStyle name="Followed Hyperlink 60" xfId="53157" hidden="1"/>
    <cellStyle name="Followed Hyperlink 61" xfId="4089" hidden="1"/>
    <cellStyle name="Followed Hyperlink 61" xfId="4292" hidden="1"/>
    <cellStyle name="Followed Hyperlink 61" xfId="4576" hidden="1"/>
    <cellStyle name="Followed Hyperlink 61" xfId="4856" hidden="1"/>
    <cellStyle name="Followed Hyperlink 61" xfId="5138" hidden="1"/>
    <cellStyle name="Followed Hyperlink 61" xfId="5422" hidden="1"/>
    <cellStyle name="Followed Hyperlink 61" xfId="5702" hidden="1"/>
    <cellStyle name="Followed Hyperlink 61" xfId="5986" hidden="1"/>
    <cellStyle name="Followed Hyperlink 61" xfId="6266" hidden="1"/>
    <cellStyle name="Followed Hyperlink 61" xfId="6550" hidden="1"/>
    <cellStyle name="Followed Hyperlink 61" xfId="6832" hidden="1"/>
    <cellStyle name="Followed Hyperlink 61" xfId="7112" hidden="1"/>
    <cellStyle name="Followed Hyperlink 61" xfId="7396" hidden="1"/>
    <cellStyle name="Followed Hyperlink 61" xfId="7678" hidden="1"/>
    <cellStyle name="Followed Hyperlink 61" xfId="7960" hidden="1"/>
    <cellStyle name="Followed Hyperlink 61" xfId="8242" hidden="1"/>
    <cellStyle name="Followed Hyperlink 61" xfId="8524" hidden="1"/>
    <cellStyle name="Followed Hyperlink 61" xfId="8806" hidden="1"/>
    <cellStyle name="Followed Hyperlink 61" xfId="9088" hidden="1"/>
    <cellStyle name="Followed Hyperlink 61" xfId="9370" hidden="1"/>
    <cellStyle name="Followed Hyperlink 61" xfId="9652" hidden="1"/>
    <cellStyle name="Followed Hyperlink 61" xfId="9934" hidden="1"/>
    <cellStyle name="Followed Hyperlink 61" xfId="10216" hidden="1"/>
    <cellStyle name="Followed Hyperlink 61" xfId="10498" hidden="1"/>
    <cellStyle name="Followed Hyperlink 61" xfId="10780" hidden="1"/>
    <cellStyle name="Followed Hyperlink 61" xfId="11060" hidden="1"/>
    <cellStyle name="Followed Hyperlink 61" xfId="11344" hidden="1"/>
    <cellStyle name="Followed Hyperlink 61" xfId="11626" hidden="1"/>
    <cellStyle name="Followed Hyperlink 61" xfId="11908" hidden="1"/>
    <cellStyle name="Followed Hyperlink 61" xfId="12190" hidden="1"/>
    <cellStyle name="Followed Hyperlink 61" xfId="12472" hidden="1"/>
    <cellStyle name="Followed Hyperlink 61" xfId="12744" hidden="1"/>
    <cellStyle name="Followed Hyperlink 61" xfId="13036" hidden="1"/>
    <cellStyle name="Followed Hyperlink 61" xfId="13318" hidden="1"/>
    <cellStyle name="Followed Hyperlink 61" xfId="13600" hidden="1"/>
    <cellStyle name="Followed Hyperlink 61" xfId="13882" hidden="1"/>
    <cellStyle name="Followed Hyperlink 61" xfId="14164" hidden="1"/>
    <cellStyle name="Followed Hyperlink 61" xfId="14446" hidden="1"/>
    <cellStyle name="Followed Hyperlink 61" xfId="14728" hidden="1"/>
    <cellStyle name="Followed Hyperlink 61" xfId="15010" hidden="1"/>
    <cellStyle name="Followed Hyperlink 61" xfId="19365" hidden="1"/>
    <cellStyle name="Followed Hyperlink 61" xfId="19568" hidden="1"/>
    <cellStyle name="Followed Hyperlink 61" xfId="19852" hidden="1"/>
    <cellStyle name="Followed Hyperlink 61" xfId="20132" hidden="1"/>
    <cellStyle name="Followed Hyperlink 61" xfId="20414" hidden="1"/>
    <cellStyle name="Followed Hyperlink 61" xfId="20698" hidden="1"/>
    <cellStyle name="Followed Hyperlink 61" xfId="20978" hidden="1"/>
    <cellStyle name="Followed Hyperlink 61" xfId="21262" hidden="1"/>
    <cellStyle name="Followed Hyperlink 61" xfId="21542" hidden="1"/>
    <cellStyle name="Followed Hyperlink 61" xfId="21826" hidden="1"/>
    <cellStyle name="Followed Hyperlink 61" xfId="22108" hidden="1"/>
    <cellStyle name="Followed Hyperlink 61" xfId="22388" hidden="1"/>
    <cellStyle name="Followed Hyperlink 61" xfId="22672" hidden="1"/>
    <cellStyle name="Followed Hyperlink 61" xfId="22954" hidden="1"/>
    <cellStyle name="Followed Hyperlink 61" xfId="23236" hidden="1"/>
    <cellStyle name="Followed Hyperlink 61" xfId="23518" hidden="1"/>
    <cellStyle name="Followed Hyperlink 61" xfId="23800" hidden="1"/>
    <cellStyle name="Followed Hyperlink 61" xfId="24082" hidden="1"/>
    <cellStyle name="Followed Hyperlink 61" xfId="24364" hidden="1"/>
    <cellStyle name="Followed Hyperlink 61" xfId="24646" hidden="1"/>
    <cellStyle name="Followed Hyperlink 61" xfId="24928" hidden="1"/>
    <cellStyle name="Followed Hyperlink 61" xfId="25210" hidden="1"/>
    <cellStyle name="Followed Hyperlink 61" xfId="25492" hidden="1"/>
    <cellStyle name="Followed Hyperlink 61" xfId="25774" hidden="1"/>
    <cellStyle name="Followed Hyperlink 61" xfId="26056" hidden="1"/>
    <cellStyle name="Followed Hyperlink 61" xfId="26336" hidden="1"/>
    <cellStyle name="Followed Hyperlink 61" xfId="26620" hidden="1"/>
    <cellStyle name="Followed Hyperlink 61" xfId="26902" hidden="1"/>
    <cellStyle name="Followed Hyperlink 61" xfId="27184" hidden="1"/>
    <cellStyle name="Followed Hyperlink 61" xfId="27466" hidden="1"/>
    <cellStyle name="Followed Hyperlink 61" xfId="27748" hidden="1"/>
    <cellStyle name="Followed Hyperlink 61" xfId="28020" hidden="1"/>
    <cellStyle name="Followed Hyperlink 61" xfId="28312" hidden="1"/>
    <cellStyle name="Followed Hyperlink 61" xfId="28594" hidden="1"/>
    <cellStyle name="Followed Hyperlink 61" xfId="28876" hidden="1"/>
    <cellStyle name="Followed Hyperlink 61" xfId="29158" hidden="1"/>
    <cellStyle name="Followed Hyperlink 61" xfId="29440" hidden="1"/>
    <cellStyle name="Followed Hyperlink 61" xfId="29722" hidden="1"/>
    <cellStyle name="Followed Hyperlink 61" xfId="30004" hidden="1"/>
    <cellStyle name="Followed Hyperlink 61" xfId="30286" hidden="1"/>
    <cellStyle name="Followed Hyperlink 61" xfId="30952" hidden="1"/>
    <cellStyle name="Followed Hyperlink 61" xfId="31155" hidden="1"/>
    <cellStyle name="Followed Hyperlink 61" xfId="31439" hidden="1"/>
    <cellStyle name="Followed Hyperlink 61" xfId="31719" hidden="1"/>
    <cellStyle name="Followed Hyperlink 61" xfId="32001" hidden="1"/>
    <cellStyle name="Followed Hyperlink 61" xfId="32285" hidden="1"/>
    <cellStyle name="Followed Hyperlink 61" xfId="32565" hidden="1"/>
    <cellStyle name="Followed Hyperlink 61" xfId="32849" hidden="1"/>
    <cellStyle name="Followed Hyperlink 61" xfId="33129" hidden="1"/>
    <cellStyle name="Followed Hyperlink 61" xfId="33413" hidden="1"/>
    <cellStyle name="Followed Hyperlink 61" xfId="33695" hidden="1"/>
    <cellStyle name="Followed Hyperlink 61" xfId="33975" hidden="1"/>
    <cellStyle name="Followed Hyperlink 61" xfId="34259" hidden="1"/>
    <cellStyle name="Followed Hyperlink 61" xfId="34541" hidden="1"/>
    <cellStyle name="Followed Hyperlink 61" xfId="34823" hidden="1"/>
    <cellStyle name="Followed Hyperlink 61" xfId="35105" hidden="1"/>
    <cellStyle name="Followed Hyperlink 61" xfId="35387" hidden="1"/>
    <cellStyle name="Followed Hyperlink 61" xfId="35669" hidden="1"/>
    <cellStyle name="Followed Hyperlink 61" xfId="35951" hidden="1"/>
    <cellStyle name="Followed Hyperlink 61" xfId="36233" hidden="1"/>
    <cellStyle name="Followed Hyperlink 61" xfId="36515" hidden="1"/>
    <cellStyle name="Followed Hyperlink 61" xfId="36797" hidden="1"/>
    <cellStyle name="Followed Hyperlink 61" xfId="37079" hidden="1"/>
    <cellStyle name="Followed Hyperlink 61" xfId="37361" hidden="1"/>
    <cellStyle name="Followed Hyperlink 61" xfId="37643" hidden="1"/>
    <cellStyle name="Followed Hyperlink 61" xfId="37923" hidden="1"/>
    <cellStyle name="Followed Hyperlink 61" xfId="38207" hidden="1"/>
    <cellStyle name="Followed Hyperlink 61" xfId="38489" hidden="1"/>
    <cellStyle name="Followed Hyperlink 61" xfId="38771" hidden="1"/>
    <cellStyle name="Followed Hyperlink 61" xfId="39053" hidden="1"/>
    <cellStyle name="Followed Hyperlink 61" xfId="39335" hidden="1"/>
    <cellStyle name="Followed Hyperlink 61" xfId="39607" hidden="1"/>
    <cellStyle name="Followed Hyperlink 61" xfId="39899" hidden="1"/>
    <cellStyle name="Followed Hyperlink 61" xfId="40181" hidden="1"/>
    <cellStyle name="Followed Hyperlink 61" xfId="40463" hidden="1"/>
    <cellStyle name="Followed Hyperlink 61" xfId="40745" hidden="1"/>
    <cellStyle name="Followed Hyperlink 61" xfId="41027" hidden="1"/>
    <cellStyle name="Followed Hyperlink 61" xfId="41309" hidden="1"/>
    <cellStyle name="Followed Hyperlink 61" xfId="41591" hidden="1"/>
    <cellStyle name="Followed Hyperlink 61" xfId="41873" hidden="1"/>
    <cellStyle name="Followed Hyperlink 61" xfId="42232" hidden="1"/>
    <cellStyle name="Followed Hyperlink 61" xfId="42435" hidden="1"/>
    <cellStyle name="Followed Hyperlink 61" xfId="42719" hidden="1"/>
    <cellStyle name="Followed Hyperlink 61" xfId="42999" hidden="1"/>
    <cellStyle name="Followed Hyperlink 61" xfId="43281" hidden="1"/>
    <cellStyle name="Followed Hyperlink 61" xfId="43565" hidden="1"/>
    <cellStyle name="Followed Hyperlink 61" xfId="43845" hidden="1"/>
    <cellStyle name="Followed Hyperlink 61" xfId="44129" hidden="1"/>
    <cellStyle name="Followed Hyperlink 61" xfId="44409" hidden="1"/>
    <cellStyle name="Followed Hyperlink 61" xfId="44693" hidden="1"/>
    <cellStyle name="Followed Hyperlink 61" xfId="44975" hidden="1"/>
    <cellStyle name="Followed Hyperlink 61" xfId="45255" hidden="1"/>
    <cellStyle name="Followed Hyperlink 61" xfId="45539" hidden="1"/>
    <cellStyle name="Followed Hyperlink 61" xfId="45821" hidden="1"/>
    <cellStyle name="Followed Hyperlink 61" xfId="46103" hidden="1"/>
    <cellStyle name="Followed Hyperlink 61" xfId="46385" hidden="1"/>
    <cellStyle name="Followed Hyperlink 61" xfId="46667" hidden="1"/>
    <cellStyle name="Followed Hyperlink 61" xfId="46949" hidden="1"/>
    <cellStyle name="Followed Hyperlink 61" xfId="47231" hidden="1"/>
    <cellStyle name="Followed Hyperlink 61" xfId="47513" hidden="1"/>
    <cellStyle name="Followed Hyperlink 61" xfId="47795" hidden="1"/>
    <cellStyle name="Followed Hyperlink 61" xfId="48077" hidden="1"/>
    <cellStyle name="Followed Hyperlink 61" xfId="48359" hidden="1"/>
    <cellStyle name="Followed Hyperlink 61" xfId="48641" hidden="1"/>
    <cellStyle name="Followed Hyperlink 61" xfId="48923" hidden="1"/>
    <cellStyle name="Followed Hyperlink 61" xfId="49203" hidden="1"/>
    <cellStyle name="Followed Hyperlink 61" xfId="49487" hidden="1"/>
    <cellStyle name="Followed Hyperlink 61" xfId="49769" hidden="1"/>
    <cellStyle name="Followed Hyperlink 61" xfId="50051" hidden="1"/>
    <cellStyle name="Followed Hyperlink 61" xfId="50333" hidden="1"/>
    <cellStyle name="Followed Hyperlink 61" xfId="50615" hidden="1"/>
    <cellStyle name="Followed Hyperlink 61" xfId="50887" hidden="1"/>
    <cellStyle name="Followed Hyperlink 61" xfId="51179" hidden="1"/>
    <cellStyle name="Followed Hyperlink 61" xfId="51461" hidden="1"/>
    <cellStyle name="Followed Hyperlink 61" xfId="51743" hidden="1"/>
    <cellStyle name="Followed Hyperlink 61" xfId="52025" hidden="1"/>
    <cellStyle name="Followed Hyperlink 61" xfId="52307" hidden="1"/>
    <cellStyle name="Followed Hyperlink 61" xfId="52589" hidden="1"/>
    <cellStyle name="Followed Hyperlink 61" xfId="52871" hidden="1"/>
    <cellStyle name="Followed Hyperlink 61" xfId="53153" hidden="1"/>
    <cellStyle name="Followed Hyperlink 62" xfId="4091" hidden="1"/>
    <cellStyle name="Followed Hyperlink 62" xfId="4288" hidden="1"/>
    <cellStyle name="Followed Hyperlink 62" xfId="4572" hidden="1"/>
    <cellStyle name="Followed Hyperlink 62" xfId="4852" hidden="1"/>
    <cellStyle name="Followed Hyperlink 62" xfId="5134" hidden="1"/>
    <cellStyle name="Followed Hyperlink 62" xfId="5418" hidden="1"/>
    <cellStyle name="Followed Hyperlink 62" xfId="5698" hidden="1"/>
    <cellStyle name="Followed Hyperlink 62" xfId="5982" hidden="1"/>
    <cellStyle name="Followed Hyperlink 62" xfId="6262" hidden="1"/>
    <cellStyle name="Followed Hyperlink 62" xfId="6546" hidden="1"/>
    <cellStyle name="Followed Hyperlink 62" xfId="6828" hidden="1"/>
    <cellStyle name="Followed Hyperlink 62" xfId="7108" hidden="1"/>
    <cellStyle name="Followed Hyperlink 62" xfId="7392" hidden="1"/>
    <cellStyle name="Followed Hyperlink 62" xfId="7674" hidden="1"/>
    <cellStyle name="Followed Hyperlink 62" xfId="7956" hidden="1"/>
    <cellStyle name="Followed Hyperlink 62" xfId="8238" hidden="1"/>
    <cellStyle name="Followed Hyperlink 62" xfId="8520" hidden="1"/>
    <cellStyle name="Followed Hyperlink 62" xfId="8802" hidden="1"/>
    <cellStyle name="Followed Hyperlink 62" xfId="9084" hidden="1"/>
    <cellStyle name="Followed Hyperlink 62" xfId="9366" hidden="1"/>
    <cellStyle name="Followed Hyperlink 62" xfId="9648" hidden="1"/>
    <cellStyle name="Followed Hyperlink 62" xfId="9930" hidden="1"/>
    <cellStyle name="Followed Hyperlink 62" xfId="10212" hidden="1"/>
    <cellStyle name="Followed Hyperlink 62" xfId="10494" hidden="1"/>
    <cellStyle name="Followed Hyperlink 62" xfId="10776" hidden="1"/>
    <cellStyle name="Followed Hyperlink 62" xfId="11056" hidden="1"/>
    <cellStyle name="Followed Hyperlink 62" xfId="11340" hidden="1"/>
    <cellStyle name="Followed Hyperlink 62" xfId="11622" hidden="1"/>
    <cellStyle name="Followed Hyperlink 62" xfId="11904" hidden="1"/>
    <cellStyle name="Followed Hyperlink 62" xfId="12186" hidden="1"/>
    <cellStyle name="Followed Hyperlink 62" xfId="12468" hidden="1"/>
    <cellStyle name="Followed Hyperlink 62" xfId="12740" hidden="1"/>
    <cellStyle name="Followed Hyperlink 62" xfId="13032" hidden="1"/>
    <cellStyle name="Followed Hyperlink 62" xfId="13314" hidden="1"/>
    <cellStyle name="Followed Hyperlink 62" xfId="13596" hidden="1"/>
    <cellStyle name="Followed Hyperlink 62" xfId="13878" hidden="1"/>
    <cellStyle name="Followed Hyperlink 62" xfId="14160" hidden="1"/>
    <cellStyle name="Followed Hyperlink 62" xfId="14442" hidden="1"/>
    <cellStyle name="Followed Hyperlink 62" xfId="14724" hidden="1"/>
    <cellStyle name="Followed Hyperlink 62" xfId="15006" hidden="1"/>
    <cellStyle name="Followed Hyperlink 62" xfId="19367" hidden="1"/>
    <cellStyle name="Followed Hyperlink 62" xfId="19564" hidden="1"/>
    <cellStyle name="Followed Hyperlink 62" xfId="19848" hidden="1"/>
    <cellStyle name="Followed Hyperlink 62" xfId="20128" hidden="1"/>
    <cellStyle name="Followed Hyperlink 62" xfId="20410" hidden="1"/>
    <cellStyle name="Followed Hyperlink 62" xfId="20694" hidden="1"/>
    <cellStyle name="Followed Hyperlink 62" xfId="20974" hidden="1"/>
    <cellStyle name="Followed Hyperlink 62" xfId="21258" hidden="1"/>
    <cellStyle name="Followed Hyperlink 62" xfId="21538" hidden="1"/>
    <cellStyle name="Followed Hyperlink 62" xfId="21822" hidden="1"/>
    <cellStyle name="Followed Hyperlink 62" xfId="22104" hidden="1"/>
    <cellStyle name="Followed Hyperlink 62" xfId="22384" hidden="1"/>
    <cellStyle name="Followed Hyperlink 62" xfId="22668" hidden="1"/>
    <cellStyle name="Followed Hyperlink 62" xfId="22950" hidden="1"/>
    <cellStyle name="Followed Hyperlink 62" xfId="23232" hidden="1"/>
    <cellStyle name="Followed Hyperlink 62" xfId="23514" hidden="1"/>
    <cellStyle name="Followed Hyperlink 62" xfId="23796" hidden="1"/>
    <cellStyle name="Followed Hyperlink 62" xfId="24078" hidden="1"/>
    <cellStyle name="Followed Hyperlink 62" xfId="24360" hidden="1"/>
    <cellStyle name="Followed Hyperlink 62" xfId="24642" hidden="1"/>
    <cellStyle name="Followed Hyperlink 62" xfId="24924" hidden="1"/>
    <cellStyle name="Followed Hyperlink 62" xfId="25206" hidden="1"/>
    <cellStyle name="Followed Hyperlink 62" xfId="25488" hidden="1"/>
    <cellStyle name="Followed Hyperlink 62" xfId="25770" hidden="1"/>
    <cellStyle name="Followed Hyperlink 62" xfId="26052" hidden="1"/>
    <cellStyle name="Followed Hyperlink 62" xfId="26332" hidden="1"/>
    <cellStyle name="Followed Hyperlink 62" xfId="26616" hidden="1"/>
    <cellStyle name="Followed Hyperlink 62" xfId="26898" hidden="1"/>
    <cellStyle name="Followed Hyperlink 62" xfId="27180" hidden="1"/>
    <cellStyle name="Followed Hyperlink 62" xfId="27462" hidden="1"/>
    <cellStyle name="Followed Hyperlink 62" xfId="27744" hidden="1"/>
    <cellStyle name="Followed Hyperlink 62" xfId="28016" hidden="1"/>
    <cellStyle name="Followed Hyperlink 62" xfId="28308" hidden="1"/>
    <cellStyle name="Followed Hyperlink 62" xfId="28590" hidden="1"/>
    <cellStyle name="Followed Hyperlink 62" xfId="28872" hidden="1"/>
    <cellStyle name="Followed Hyperlink 62" xfId="29154" hidden="1"/>
    <cellStyle name="Followed Hyperlink 62" xfId="29436" hidden="1"/>
    <cellStyle name="Followed Hyperlink 62" xfId="29718" hidden="1"/>
    <cellStyle name="Followed Hyperlink 62" xfId="30000" hidden="1"/>
    <cellStyle name="Followed Hyperlink 62" xfId="30282" hidden="1"/>
    <cellStyle name="Followed Hyperlink 62" xfId="30954" hidden="1"/>
    <cellStyle name="Followed Hyperlink 62" xfId="31151" hidden="1"/>
    <cellStyle name="Followed Hyperlink 62" xfId="31435" hidden="1"/>
    <cellStyle name="Followed Hyperlink 62" xfId="31715" hidden="1"/>
    <cellStyle name="Followed Hyperlink 62" xfId="31997" hidden="1"/>
    <cellStyle name="Followed Hyperlink 62" xfId="32281" hidden="1"/>
    <cellStyle name="Followed Hyperlink 62" xfId="32561" hidden="1"/>
    <cellStyle name="Followed Hyperlink 62" xfId="32845" hidden="1"/>
    <cellStyle name="Followed Hyperlink 62" xfId="33125" hidden="1"/>
    <cellStyle name="Followed Hyperlink 62" xfId="33409" hidden="1"/>
    <cellStyle name="Followed Hyperlink 62" xfId="33691" hidden="1"/>
    <cellStyle name="Followed Hyperlink 62" xfId="33971" hidden="1"/>
    <cellStyle name="Followed Hyperlink 62" xfId="34255" hidden="1"/>
    <cellStyle name="Followed Hyperlink 62" xfId="34537" hidden="1"/>
    <cellStyle name="Followed Hyperlink 62" xfId="34819" hidden="1"/>
    <cellStyle name="Followed Hyperlink 62" xfId="35101" hidden="1"/>
    <cellStyle name="Followed Hyperlink 62" xfId="35383" hidden="1"/>
    <cellStyle name="Followed Hyperlink 62" xfId="35665" hidden="1"/>
    <cellStyle name="Followed Hyperlink 62" xfId="35947" hidden="1"/>
    <cellStyle name="Followed Hyperlink 62" xfId="36229" hidden="1"/>
    <cellStyle name="Followed Hyperlink 62" xfId="36511" hidden="1"/>
    <cellStyle name="Followed Hyperlink 62" xfId="36793" hidden="1"/>
    <cellStyle name="Followed Hyperlink 62" xfId="37075" hidden="1"/>
    <cellStyle name="Followed Hyperlink 62" xfId="37357" hidden="1"/>
    <cellStyle name="Followed Hyperlink 62" xfId="37639" hidden="1"/>
    <cellStyle name="Followed Hyperlink 62" xfId="37919" hidden="1"/>
    <cellStyle name="Followed Hyperlink 62" xfId="38203" hidden="1"/>
    <cellStyle name="Followed Hyperlink 62" xfId="38485" hidden="1"/>
    <cellStyle name="Followed Hyperlink 62" xfId="38767" hidden="1"/>
    <cellStyle name="Followed Hyperlink 62" xfId="39049" hidden="1"/>
    <cellStyle name="Followed Hyperlink 62" xfId="39331" hidden="1"/>
    <cellStyle name="Followed Hyperlink 62" xfId="39603" hidden="1"/>
    <cellStyle name="Followed Hyperlink 62" xfId="39895" hidden="1"/>
    <cellStyle name="Followed Hyperlink 62" xfId="40177" hidden="1"/>
    <cellStyle name="Followed Hyperlink 62" xfId="40459" hidden="1"/>
    <cellStyle name="Followed Hyperlink 62" xfId="40741" hidden="1"/>
    <cellStyle name="Followed Hyperlink 62" xfId="41023" hidden="1"/>
    <cellStyle name="Followed Hyperlink 62" xfId="41305" hidden="1"/>
    <cellStyle name="Followed Hyperlink 62" xfId="41587" hidden="1"/>
    <cellStyle name="Followed Hyperlink 62" xfId="41869" hidden="1"/>
    <cellStyle name="Followed Hyperlink 62" xfId="42234" hidden="1"/>
    <cellStyle name="Followed Hyperlink 62" xfId="42431" hidden="1"/>
    <cellStyle name="Followed Hyperlink 62" xfId="42715" hidden="1"/>
    <cellStyle name="Followed Hyperlink 62" xfId="42995" hidden="1"/>
    <cellStyle name="Followed Hyperlink 62" xfId="43277" hidden="1"/>
    <cellStyle name="Followed Hyperlink 62" xfId="43561" hidden="1"/>
    <cellStyle name="Followed Hyperlink 62" xfId="43841" hidden="1"/>
    <cellStyle name="Followed Hyperlink 62" xfId="44125" hidden="1"/>
    <cellStyle name="Followed Hyperlink 62" xfId="44405" hidden="1"/>
    <cellStyle name="Followed Hyperlink 62" xfId="44689" hidden="1"/>
    <cellStyle name="Followed Hyperlink 62" xfId="44971" hidden="1"/>
    <cellStyle name="Followed Hyperlink 62" xfId="45251" hidden="1"/>
    <cellStyle name="Followed Hyperlink 62" xfId="45535" hidden="1"/>
    <cellStyle name="Followed Hyperlink 62" xfId="45817" hidden="1"/>
    <cellStyle name="Followed Hyperlink 62" xfId="46099" hidden="1"/>
    <cellStyle name="Followed Hyperlink 62" xfId="46381" hidden="1"/>
    <cellStyle name="Followed Hyperlink 62" xfId="46663" hidden="1"/>
    <cellStyle name="Followed Hyperlink 62" xfId="46945" hidden="1"/>
    <cellStyle name="Followed Hyperlink 62" xfId="47227" hidden="1"/>
    <cellStyle name="Followed Hyperlink 62" xfId="47509" hidden="1"/>
    <cellStyle name="Followed Hyperlink 62" xfId="47791" hidden="1"/>
    <cellStyle name="Followed Hyperlink 62" xfId="48073" hidden="1"/>
    <cellStyle name="Followed Hyperlink 62" xfId="48355" hidden="1"/>
    <cellStyle name="Followed Hyperlink 62" xfId="48637" hidden="1"/>
    <cellStyle name="Followed Hyperlink 62" xfId="48919" hidden="1"/>
    <cellStyle name="Followed Hyperlink 62" xfId="49199" hidden="1"/>
    <cellStyle name="Followed Hyperlink 62" xfId="49483" hidden="1"/>
    <cellStyle name="Followed Hyperlink 62" xfId="49765" hidden="1"/>
    <cellStyle name="Followed Hyperlink 62" xfId="50047" hidden="1"/>
    <cellStyle name="Followed Hyperlink 62" xfId="50329" hidden="1"/>
    <cellStyle name="Followed Hyperlink 62" xfId="50611" hidden="1"/>
    <cellStyle name="Followed Hyperlink 62" xfId="50883" hidden="1"/>
    <cellStyle name="Followed Hyperlink 62" xfId="51175" hidden="1"/>
    <cellStyle name="Followed Hyperlink 62" xfId="51457" hidden="1"/>
    <cellStyle name="Followed Hyperlink 62" xfId="51739" hidden="1"/>
    <cellStyle name="Followed Hyperlink 62" xfId="52021" hidden="1"/>
    <cellStyle name="Followed Hyperlink 62" xfId="52303" hidden="1"/>
    <cellStyle name="Followed Hyperlink 62" xfId="52585" hidden="1"/>
    <cellStyle name="Followed Hyperlink 62" xfId="52867" hidden="1"/>
    <cellStyle name="Followed Hyperlink 62" xfId="53149" hidden="1"/>
    <cellStyle name="Followed Hyperlink 63" xfId="4093" hidden="1"/>
    <cellStyle name="Followed Hyperlink 63" xfId="4284" hidden="1"/>
    <cellStyle name="Followed Hyperlink 63" xfId="4568" hidden="1"/>
    <cellStyle name="Followed Hyperlink 63" xfId="4848" hidden="1"/>
    <cellStyle name="Followed Hyperlink 63" xfId="5130" hidden="1"/>
    <cellStyle name="Followed Hyperlink 63" xfId="5414" hidden="1"/>
    <cellStyle name="Followed Hyperlink 63" xfId="5694" hidden="1"/>
    <cellStyle name="Followed Hyperlink 63" xfId="5978" hidden="1"/>
    <cellStyle name="Followed Hyperlink 63" xfId="6258" hidden="1"/>
    <cellStyle name="Followed Hyperlink 63" xfId="6542" hidden="1"/>
    <cellStyle name="Followed Hyperlink 63" xfId="6824" hidden="1"/>
    <cellStyle name="Followed Hyperlink 63" xfId="7104" hidden="1"/>
    <cellStyle name="Followed Hyperlink 63" xfId="7388" hidden="1"/>
    <cellStyle name="Followed Hyperlink 63" xfId="7670" hidden="1"/>
    <cellStyle name="Followed Hyperlink 63" xfId="7952" hidden="1"/>
    <cellStyle name="Followed Hyperlink 63" xfId="8234" hidden="1"/>
    <cellStyle name="Followed Hyperlink 63" xfId="8516" hidden="1"/>
    <cellStyle name="Followed Hyperlink 63" xfId="8798" hidden="1"/>
    <cellStyle name="Followed Hyperlink 63" xfId="9080" hidden="1"/>
    <cellStyle name="Followed Hyperlink 63" xfId="9362" hidden="1"/>
    <cellStyle name="Followed Hyperlink 63" xfId="9644" hidden="1"/>
    <cellStyle name="Followed Hyperlink 63" xfId="9926" hidden="1"/>
    <cellStyle name="Followed Hyperlink 63" xfId="10208" hidden="1"/>
    <cellStyle name="Followed Hyperlink 63" xfId="10490" hidden="1"/>
    <cellStyle name="Followed Hyperlink 63" xfId="10772" hidden="1"/>
    <cellStyle name="Followed Hyperlink 63" xfId="11052" hidden="1"/>
    <cellStyle name="Followed Hyperlink 63" xfId="11336" hidden="1"/>
    <cellStyle name="Followed Hyperlink 63" xfId="11618" hidden="1"/>
    <cellStyle name="Followed Hyperlink 63" xfId="11900" hidden="1"/>
    <cellStyle name="Followed Hyperlink 63" xfId="12182" hidden="1"/>
    <cellStyle name="Followed Hyperlink 63" xfId="12464" hidden="1"/>
    <cellStyle name="Followed Hyperlink 63" xfId="12736" hidden="1"/>
    <cellStyle name="Followed Hyperlink 63" xfId="13028" hidden="1"/>
    <cellStyle name="Followed Hyperlink 63" xfId="13310" hidden="1"/>
    <cellStyle name="Followed Hyperlink 63" xfId="13592" hidden="1"/>
    <cellStyle name="Followed Hyperlink 63" xfId="13874" hidden="1"/>
    <cellStyle name="Followed Hyperlink 63" xfId="14156" hidden="1"/>
    <cellStyle name="Followed Hyperlink 63" xfId="14438" hidden="1"/>
    <cellStyle name="Followed Hyperlink 63" xfId="14720" hidden="1"/>
    <cellStyle name="Followed Hyperlink 63" xfId="15002" hidden="1"/>
    <cellStyle name="Followed Hyperlink 63" xfId="19369" hidden="1"/>
    <cellStyle name="Followed Hyperlink 63" xfId="19560" hidden="1"/>
    <cellStyle name="Followed Hyperlink 63" xfId="19844" hidden="1"/>
    <cellStyle name="Followed Hyperlink 63" xfId="20124" hidden="1"/>
    <cellStyle name="Followed Hyperlink 63" xfId="20406" hidden="1"/>
    <cellStyle name="Followed Hyperlink 63" xfId="20690" hidden="1"/>
    <cellStyle name="Followed Hyperlink 63" xfId="20970" hidden="1"/>
    <cellStyle name="Followed Hyperlink 63" xfId="21254" hidden="1"/>
    <cellStyle name="Followed Hyperlink 63" xfId="21534" hidden="1"/>
    <cellStyle name="Followed Hyperlink 63" xfId="21818" hidden="1"/>
    <cellStyle name="Followed Hyperlink 63" xfId="22100" hidden="1"/>
    <cellStyle name="Followed Hyperlink 63" xfId="22380" hidden="1"/>
    <cellStyle name="Followed Hyperlink 63" xfId="22664" hidden="1"/>
    <cellStyle name="Followed Hyperlink 63" xfId="22946" hidden="1"/>
    <cellStyle name="Followed Hyperlink 63" xfId="23228" hidden="1"/>
    <cellStyle name="Followed Hyperlink 63" xfId="23510" hidden="1"/>
    <cellStyle name="Followed Hyperlink 63" xfId="23792" hidden="1"/>
    <cellStyle name="Followed Hyperlink 63" xfId="24074" hidden="1"/>
    <cellStyle name="Followed Hyperlink 63" xfId="24356" hidden="1"/>
    <cellStyle name="Followed Hyperlink 63" xfId="24638" hidden="1"/>
    <cellStyle name="Followed Hyperlink 63" xfId="24920" hidden="1"/>
    <cellStyle name="Followed Hyperlink 63" xfId="25202" hidden="1"/>
    <cellStyle name="Followed Hyperlink 63" xfId="25484" hidden="1"/>
    <cellStyle name="Followed Hyperlink 63" xfId="25766" hidden="1"/>
    <cellStyle name="Followed Hyperlink 63" xfId="26048" hidden="1"/>
    <cellStyle name="Followed Hyperlink 63" xfId="26328" hidden="1"/>
    <cellStyle name="Followed Hyperlink 63" xfId="26612" hidden="1"/>
    <cellStyle name="Followed Hyperlink 63" xfId="26894" hidden="1"/>
    <cellStyle name="Followed Hyperlink 63" xfId="27176" hidden="1"/>
    <cellStyle name="Followed Hyperlink 63" xfId="27458" hidden="1"/>
    <cellStyle name="Followed Hyperlink 63" xfId="27740" hidden="1"/>
    <cellStyle name="Followed Hyperlink 63" xfId="28012" hidden="1"/>
    <cellStyle name="Followed Hyperlink 63" xfId="28304" hidden="1"/>
    <cellStyle name="Followed Hyperlink 63" xfId="28586" hidden="1"/>
    <cellStyle name="Followed Hyperlink 63" xfId="28868" hidden="1"/>
    <cellStyle name="Followed Hyperlink 63" xfId="29150" hidden="1"/>
    <cellStyle name="Followed Hyperlink 63" xfId="29432" hidden="1"/>
    <cellStyle name="Followed Hyperlink 63" xfId="29714" hidden="1"/>
    <cellStyle name="Followed Hyperlink 63" xfId="29996" hidden="1"/>
    <cellStyle name="Followed Hyperlink 63" xfId="30278" hidden="1"/>
    <cellStyle name="Followed Hyperlink 63" xfId="30956" hidden="1"/>
    <cellStyle name="Followed Hyperlink 63" xfId="31147" hidden="1"/>
    <cellStyle name="Followed Hyperlink 63" xfId="31431" hidden="1"/>
    <cellStyle name="Followed Hyperlink 63" xfId="31711" hidden="1"/>
    <cellStyle name="Followed Hyperlink 63" xfId="31993" hidden="1"/>
    <cellStyle name="Followed Hyperlink 63" xfId="32277" hidden="1"/>
    <cellStyle name="Followed Hyperlink 63" xfId="32557" hidden="1"/>
    <cellStyle name="Followed Hyperlink 63" xfId="32841" hidden="1"/>
    <cellStyle name="Followed Hyperlink 63" xfId="33121" hidden="1"/>
    <cellStyle name="Followed Hyperlink 63" xfId="33405" hidden="1"/>
    <cellStyle name="Followed Hyperlink 63" xfId="33687" hidden="1"/>
    <cellStyle name="Followed Hyperlink 63" xfId="33967" hidden="1"/>
    <cellStyle name="Followed Hyperlink 63" xfId="34251" hidden="1"/>
    <cellStyle name="Followed Hyperlink 63" xfId="34533" hidden="1"/>
    <cellStyle name="Followed Hyperlink 63" xfId="34815" hidden="1"/>
    <cellStyle name="Followed Hyperlink 63" xfId="35097" hidden="1"/>
    <cellStyle name="Followed Hyperlink 63" xfId="35379" hidden="1"/>
    <cellStyle name="Followed Hyperlink 63" xfId="35661" hidden="1"/>
    <cellStyle name="Followed Hyperlink 63" xfId="35943" hidden="1"/>
    <cellStyle name="Followed Hyperlink 63" xfId="36225" hidden="1"/>
    <cellStyle name="Followed Hyperlink 63" xfId="36507" hidden="1"/>
    <cellStyle name="Followed Hyperlink 63" xfId="36789" hidden="1"/>
    <cellStyle name="Followed Hyperlink 63" xfId="37071" hidden="1"/>
    <cellStyle name="Followed Hyperlink 63" xfId="37353" hidden="1"/>
    <cellStyle name="Followed Hyperlink 63" xfId="37635" hidden="1"/>
    <cellStyle name="Followed Hyperlink 63" xfId="37915" hidden="1"/>
    <cellStyle name="Followed Hyperlink 63" xfId="38199" hidden="1"/>
    <cellStyle name="Followed Hyperlink 63" xfId="38481" hidden="1"/>
    <cellStyle name="Followed Hyperlink 63" xfId="38763" hidden="1"/>
    <cellStyle name="Followed Hyperlink 63" xfId="39045" hidden="1"/>
    <cellStyle name="Followed Hyperlink 63" xfId="39327" hidden="1"/>
    <cellStyle name="Followed Hyperlink 63" xfId="39599" hidden="1"/>
    <cellStyle name="Followed Hyperlink 63" xfId="39891" hidden="1"/>
    <cellStyle name="Followed Hyperlink 63" xfId="40173" hidden="1"/>
    <cellStyle name="Followed Hyperlink 63" xfId="40455" hidden="1"/>
    <cellStyle name="Followed Hyperlink 63" xfId="40737" hidden="1"/>
    <cellStyle name="Followed Hyperlink 63" xfId="41019" hidden="1"/>
    <cellStyle name="Followed Hyperlink 63" xfId="41301" hidden="1"/>
    <cellStyle name="Followed Hyperlink 63" xfId="41583" hidden="1"/>
    <cellStyle name="Followed Hyperlink 63" xfId="41865" hidden="1"/>
    <cellStyle name="Followed Hyperlink 63" xfId="42236" hidden="1"/>
    <cellStyle name="Followed Hyperlink 63" xfId="42427" hidden="1"/>
    <cellStyle name="Followed Hyperlink 63" xfId="42711" hidden="1"/>
    <cellStyle name="Followed Hyperlink 63" xfId="42991" hidden="1"/>
    <cellStyle name="Followed Hyperlink 63" xfId="43273" hidden="1"/>
    <cellStyle name="Followed Hyperlink 63" xfId="43557" hidden="1"/>
    <cellStyle name="Followed Hyperlink 63" xfId="43837" hidden="1"/>
    <cellStyle name="Followed Hyperlink 63" xfId="44121" hidden="1"/>
    <cellStyle name="Followed Hyperlink 63" xfId="44401" hidden="1"/>
    <cellStyle name="Followed Hyperlink 63" xfId="44685" hidden="1"/>
    <cellStyle name="Followed Hyperlink 63" xfId="44967" hidden="1"/>
    <cellStyle name="Followed Hyperlink 63" xfId="45247" hidden="1"/>
    <cellStyle name="Followed Hyperlink 63" xfId="45531" hidden="1"/>
    <cellStyle name="Followed Hyperlink 63" xfId="45813" hidden="1"/>
    <cellStyle name="Followed Hyperlink 63" xfId="46095" hidden="1"/>
    <cellStyle name="Followed Hyperlink 63" xfId="46377" hidden="1"/>
    <cellStyle name="Followed Hyperlink 63" xfId="46659" hidden="1"/>
    <cellStyle name="Followed Hyperlink 63" xfId="46941" hidden="1"/>
    <cellStyle name="Followed Hyperlink 63" xfId="47223" hidden="1"/>
    <cellStyle name="Followed Hyperlink 63" xfId="47505" hidden="1"/>
    <cellStyle name="Followed Hyperlink 63" xfId="47787" hidden="1"/>
    <cellStyle name="Followed Hyperlink 63" xfId="48069" hidden="1"/>
    <cellStyle name="Followed Hyperlink 63" xfId="48351" hidden="1"/>
    <cellStyle name="Followed Hyperlink 63" xfId="48633" hidden="1"/>
    <cellStyle name="Followed Hyperlink 63" xfId="48915" hidden="1"/>
    <cellStyle name="Followed Hyperlink 63" xfId="49195" hidden="1"/>
    <cellStyle name="Followed Hyperlink 63" xfId="49479" hidden="1"/>
    <cellStyle name="Followed Hyperlink 63" xfId="49761" hidden="1"/>
    <cellStyle name="Followed Hyperlink 63" xfId="50043" hidden="1"/>
    <cellStyle name="Followed Hyperlink 63" xfId="50325" hidden="1"/>
    <cellStyle name="Followed Hyperlink 63" xfId="50607" hidden="1"/>
    <cellStyle name="Followed Hyperlink 63" xfId="50879" hidden="1"/>
    <cellStyle name="Followed Hyperlink 63" xfId="51171" hidden="1"/>
    <cellStyle name="Followed Hyperlink 63" xfId="51453" hidden="1"/>
    <cellStyle name="Followed Hyperlink 63" xfId="51735" hidden="1"/>
    <cellStyle name="Followed Hyperlink 63" xfId="52017" hidden="1"/>
    <cellStyle name="Followed Hyperlink 63" xfId="52299" hidden="1"/>
    <cellStyle name="Followed Hyperlink 63" xfId="52581" hidden="1"/>
    <cellStyle name="Followed Hyperlink 63" xfId="52863" hidden="1"/>
    <cellStyle name="Followed Hyperlink 63" xfId="53145" hidden="1"/>
    <cellStyle name="Followed Hyperlink 64" xfId="4095" hidden="1"/>
    <cellStyle name="Followed Hyperlink 64" xfId="4280" hidden="1"/>
    <cellStyle name="Followed Hyperlink 64" xfId="4564" hidden="1"/>
    <cellStyle name="Followed Hyperlink 64" xfId="4844" hidden="1"/>
    <cellStyle name="Followed Hyperlink 64" xfId="5126" hidden="1"/>
    <cellStyle name="Followed Hyperlink 64" xfId="5410" hidden="1"/>
    <cellStyle name="Followed Hyperlink 64" xfId="5690" hidden="1"/>
    <cellStyle name="Followed Hyperlink 64" xfId="5974" hidden="1"/>
    <cellStyle name="Followed Hyperlink 64" xfId="6254" hidden="1"/>
    <cellStyle name="Followed Hyperlink 64" xfId="6538" hidden="1"/>
    <cellStyle name="Followed Hyperlink 64" xfId="6820" hidden="1"/>
    <cellStyle name="Followed Hyperlink 64" xfId="7100" hidden="1"/>
    <cellStyle name="Followed Hyperlink 64" xfId="7384" hidden="1"/>
    <cellStyle name="Followed Hyperlink 64" xfId="7666" hidden="1"/>
    <cellStyle name="Followed Hyperlink 64" xfId="7948" hidden="1"/>
    <cellStyle name="Followed Hyperlink 64" xfId="8230" hidden="1"/>
    <cellStyle name="Followed Hyperlink 64" xfId="8512" hidden="1"/>
    <cellStyle name="Followed Hyperlink 64" xfId="8794" hidden="1"/>
    <cellStyle name="Followed Hyperlink 64" xfId="9076" hidden="1"/>
    <cellStyle name="Followed Hyperlink 64" xfId="9358" hidden="1"/>
    <cellStyle name="Followed Hyperlink 64" xfId="9640" hidden="1"/>
    <cellStyle name="Followed Hyperlink 64" xfId="9922" hidden="1"/>
    <cellStyle name="Followed Hyperlink 64" xfId="10204" hidden="1"/>
    <cellStyle name="Followed Hyperlink 64" xfId="10486" hidden="1"/>
    <cellStyle name="Followed Hyperlink 64" xfId="10768" hidden="1"/>
    <cellStyle name="Followed Hyperlink 64" xfId="11048" hidden="1"/>
    <cellStyle name="Followed Hyperlink 64" xfId="11332" hidden="1"/>
    <cellStyle name="Followed Hyperlink 64" xfId="11614" hidden="1"/>
    <cellStyle name="Followed Hyperlink 64" xfId="11896" hidden="1"/>
    <cellStyle name="Followed Hyperlink 64" xfId="12178" hidden="1"/>
    <cellStyle name="Followed Hyperlink 64" xfId="12460" hidden="1"/>
    <cellStyle name="Followed Hyperlink 64" xfId="12732" hidden="1"/>
    <cellStyle name="Followed Hyperlink 64" xfId="13024" hidden="1"/>
    <cellStyle name="Followed Hyperlink 64" xfId="13306" hidden="1"/>
    <cellStyle name="Followed Hyperlink 64" xfId="13588" hidden="1"/>
    <cellStyle name="Followed Hyperlink 64" xfId="13870" hidden="1"/>
    <cellStyle name="Followed Hyperlink 64" xfId="14152" hidden="1"/>
    <cellStyle name="Followed Hyperlink 64" xfId="14434" hidden="1"/>
    <cellStyle name="Followed Hyperlink 64" xfId="14716" hidden="1"/>
    <cellStyle name="Followed Hyperlink 64" xfId="14998" hidden="1"/>
    <cellStyle name="Followed Hyperlink 64" xfId="19371" hidden="1"/>
    <cellStyle name="Followed Hyperlink 64" xfId="19556" hidden="1"/>
    <cellStyle name="Followed Hyperlink 64" xfId="19840" hidden="1"/>
    <cellStyle name="Followed Hyperlink 64" xfId="20120" hidden="1"/>
    <cellStyle name="Followed Hyperlink 64" xfId="20402" hidden="1"/>
    <cellStyle name="Followed Hyperlink 64" xfId="20686" hidden="1"/>
    <cellStyle name="Followed Hyperlink 64" xfId="20966" hidden="1"/>
    <cellStyle name="Followed Hyperlink 64" xfId="21250" hidden="1"/>
    <cellStyle name="Followed Hyperlink 64" xfId="21530" hidden="1"/>
    <cellStyle name="Followed Hyperlink 64" xfId="21814" hidden="1"/>
    <cellStyle name="Followed Hyperlink 64" xfId="22096" hidden="1"/>
    <cellStyle name="Followed Hyperlink 64" xfId="22376" hidden="1"/>
    <cellStyle name="Followed Hyperlink 64" xfId="22660" hidden="1"/>
    <cellStyle name="Followed Hyperlink 64" xfId="22942" hidden="1"/>
    <cellStyle name="Followed Hyperlink 64" xfId="23224" hidden="1"/>
    <cellStyle name="Followed Hyperlink 64" xfId="23506" hidden="1"/>
    <cellStyle name="Followed Hyperlink 64" xfId="23788" hidden="1"/>
    <cellStyle name="Followed Hyperlink 64" xfId="24070" hidden="1"/>
    <cellStyle name="Followed Hyperlink 64" xfId="24352" hidden="1"/>
    <cellStyle name="Followed Hyperlink 64" xfId="24634" hidden="1"/>
    <cellStyle name="Followed Hyperlink 64" xfId="24916" hidden="1"/>
    <cellStyle name="Followed Hyperlink 64" xfId="25198" hidden="1"/>
    <cellStyle name="Followed Hyperlink 64" xfId="25480" hidden="1"/>
    <cellStyle name="Followed Hyperlink 64" xfId="25762" hidden="1"/>
    <cellStyle name="Followed Hyperlink 64" xfId="26044" hidden="1"/>
    <cellStyle name="Followed Hyperlink 64" xfId="26324" hidden="1"/>
    <cellStyle name="Followed Hyperlink 64" xfId="26608" hidden="1"/>
    <cellStyle name="Followed Hyperlink 64" xfId="26890" hidden="1"/>
    <cellStyle name="Followed Hyperlink 64" xfId="27172" hidden="1"/>
    <cellStyle name="Followed Hyperlink 64" xfId="27454" hidden="1"/>
    <cellStyle name="Followed Hyperlink 64" xfId="27736" hidden="1"/>
    <cellStyle name="Followed Hyperlink 64" xfId="28008" hidden="1"/>
    <cellStyle name="Followed Hyperlink 64" xfId="28300" hidden="1"/>
    <cellStyle name="Followed Hyperlink 64" xfId="28582" hidden="1"/>
    <cellStyle name="Followed Hyperlink 64" xfId="28864" hidden="1"/>
    <cellStyle name="Followed Hyperlink 64" xfId="29146" hidden="1"/>
    <cellStyle name="Followed Hyperlink 64" xfId="29428" hidden="1"/>
    <cellStyle name="Followed Hyperlink 64" xfId="29710" hidden="1"/>
    <cellStyle name="Followed Hyperlink 64" xfId="29992" hidden="1"/>
    <cellStyle name="Followed Hyperlink 64" xfId="30274" hidden="1"/>
    <cellStyle name="Followed Hyperlink 64" xfId="30958" hidden="1"/>
    <cellStyle name="Followed Hyperlink 64" xfId="31143" hidden="1"/>
    <cellStyle name="Followed Hyperlink 64" xfId="31427" hidden="1"/>
    <cellStyle name="Followed Hyperlink 64" xfId="31707" hidden="1"/>
    <cellStyle name="Followed Hyperlink 64" xfId="31989" hidden="1"/>
    <cellStyle name="Followed Hyperlink 64" xfId="32273" hidden="1"/>
    <cellStyle name="Followed Hyperlink 64" xfId="32553" hidden="1"/>
    <cellStyle name="Followed Hyperlink 64" xfId="32837" hidden="1"/>
    <cellStyle name="Followed Hyperlink 64" xfId="33117" hidden="1"/>
    <cellStyle name="Followed Hyperlink 64" xfId="33401" hidden="1"/>
    <cellStyle name="Followed Hyperlink 64" xfId="33683" hidden="1"/>
    <cellStyle name="Followed Hyperlink 64" xfId="33963" hidden="1"/>
    <cellStyle name="Followed Hyperlink 64" xfId="34247" hidden="1"/>
    <cellStyle name="Followed Hyperlink 64" xfId="34529" hidden="1"/>
    <cellStyle name="Followed Hyperlink 64" xfId="34811" hidden="1"/>
    <cellStyle name="Followed Hyperlink 64" xfId="35093" hidden="1"/>
    <cellStyle name="Followed Hyperlink 64" xfId="35375" hidden="1"/>
    <cellStyle name="Followed Hyperlink 64" xfId="35657" hidden="1"/>
    <cellStyle name="Followed Hyperlink 64" xfId="35939" hidden="1"/>
    <cellStyle name="Followed Hyperlink 64" xfId="36221" hidden="1"/>
    <cellStyle name="Followed Hyperlink 64" xfId="36503" hidden="1"/>
    <cellStyle name="Followed Hyperlink 64" xfId="36785" hidden="1"/>
    <cellStyle name="Followed Hyperlink 64" xfId="37067" hidden="1"/>
    <cellStyle name="Followed Hyperlink 64" xfId="37349" hidden="1"/>
    <cellStyle name="Followed Hyperlink 64" xfId="37631" hidden="1"/>
    <cellStyle name="Followed Hyperlink 64" xfId="37911" hidden="1"/>
    <cellStyle name="Followed Hyperlink 64" xfId="38195" hidden="1"/>
    <cellStyle name="Followed Hyperlink 64" xfId="38477" hidden="1"/>
    <cellStyle name="Followed Hyperlink 64" xfId="38759" hidden="1"/>
    <cellStyle name="Followed Hyperlink 64" xfId="39041" hidden="1"/>
    <cellStyle name="Followed Hyperlink 64" xfId="39323" hidden="1"/>
    <cellStyle name="Followed Hyperlink 64" xfId="39595" hidden="1"/>
    <cellStyle name="Followed Hyperlink 64" xfId="39887" hidden="1"/>
    <cellStyle name="Followed Hyperlink 64" xfId="40169" hidden="1"/>
    <cellStyle name="Followed Hyperlink 64" xfId="40451" hidden="1"/>
    <cellStyle name="Followed Hyperlink 64" xfId="40733" hidden="1"/>
    <cellStyle name="Followed Hyperlink 64" xfId="41015" hidden="1"/>
    <cellStyle name="Followed Hyperlink 64" xfId="41297" hidden="1"/>
    <cellStyle name="Followed Hyperlink 64" xfId="41579" hidden="1"/>
    <cellStyle name="Followed Hyperlink 64" xfId="41861" hidden="1"/>
    <cellStyle name="Followed Hyperlink 64" xfId="42238" hidden="1"/>
    <cellStyle name="Followed Hyperlink 64" xfId="42423" hidden="1"/>
    <cellStyle name="Followed Hyperlink 64" xfId="42707" hidden="1"/>
    <cellStyle name="Followed Hyperlink 64" xfId="42987" hidden="1"/>
    <cellStyle name="Followed Hyperlink 64" xfId="43269" hidden="1"/>
    <cellStyle name="Followed Hyperlink 64" xfId="43553" hidden="1"/>
    <cellStyle name="Followed Hyperlink 64" xfId="43833" hidden="1"/>
    <cellStyle name="Followed Hyperlink 64" xfId="44117" hidden="1"/>
    <cellStyle name="Followed Hyperlink 64" xfId="44397" hidden="1"/>
    <cellStyle name="Followed Hyperlink 64" xfId="44681" hidden="1"/>
    <cellStyle name="Followed Hyperlink 64" xfId="44963" hidden="1"/>
    <cellStyle name="Followed Hyperlink 64" xfId="45243" hidden="1"/>
    <cellStyle name="Followed Hyperlink 64" xfId="45527" hidden="1"/>
    <cellStyle name="Followed Hyperlink 64" xfId="45809" hidden="1"/>
    <cellStyle name="Followed Hyperlink 64" xfId="46091" hidden="1"/>
    <cellStyle name="Followed Hyperlink 64" xfId="46373" hidden="1"/>
    <cellStyle name="Followed Hyperlink 64" xfId="46655" hidden="1"/>
    <cellStyle name="Followed Hyperlink 64" xfId="46937" hidden="1"/>
    <cellStyle name="Followed Hyperlink 64" xfId="47219" hidden="1"/>
    <cellStyle name="Followed Hyperlink 64" xfId="47501" hidden="1"/>
    <cellStyle name="Followed Hyperlink 64" xfId="47783" hidden="1"/>
    <cellStyle name="Followed Hyperlink 64" xfId="48065" hidden="1"/>
    <cellStyle name="Followed Hyperlink 64" xfId="48347" hidden="1"/>
    <cellStyle name="Followed Hyperlink 64" xfId="48629" hidden="1"/>
    <cellStyle name="Followed Hyperlink 64" xfId="48911" hidden="1"/>
    <cellStyle name="Followed Hyperlink 64" xfId="49191" hidden="1"/>
    <cellStyle name="Followed Hyperlink 64" xfId="49475" hidden="1"/>
    <cellStyle name="Followed Hyperlink 64" xfId="49757" hidden="1"/>
    <cellStyle name="Followed Hyperlink 64" xfId="50039" hidden="1"/>
    <cellStyle name="Followed Hyperlink 64" xfId="50321" hidden="1"/>
    <cellStyle name="Followed Hyperlink 64" xfId="50603" hidden="1"/>
    <cellStyle name="Followed Hyperlink 64" xfId="50875" hidden="1"/>
    <cellStyle name="Followed Hyperlink 64" xfId="51167" hidden="1"/>
    <cellStyle name="Followed Hyperlink 64" xfId="51449" hidden="1"/>
    <cellStyle name="Followed Hyperlink 64" xfId="51731" hidden="1"/>
    <cellStyle name="Followed Hyperlink 64" xfId="52013" hidden="1"/>
    <cellStyle name="Followed Hyperlink 64" xfId="52295" hidden="1"/>
    <cellStyle name="Followed Hyperlink 64" xfId="52577" hidden="1"/>
    <cellStyle name="Followed Hyperlink 64" xfId="52859" hidden="1"/>
    <cellStyle name="Followed Hyperlink 64" xfId="53141" hidden="1"/>
    <cellStyle name="Followed Hyperlink 65" xfId="4097" hidden="1"/>
    <cellStyle name="Followed Hyperlink 65" xfId="4276" hidden="1"/>
    <cellStyle name="Followed Hyperlink 65" xfId="4560" hidden="1"/>
    <cellStyle name="Followed Hyperlink 65" xfId="4840" hidden="1"/>
    <cellStyle name="Followed Hyperlink 65" xfId="5122" hidden="1"/>
    <cellStyle name="Followed Hyperlink 65" xfId="5406" hidden="1"/>
    <cellStyle name="Followed Hyperlink 65" xfId="5686" hidden="1"/>
    <cellStyle name="Followed Hyperlink 65" xfId="5970" hidden="1"/>
    <cellStyle name="Followed Hyperlink 65" xfId="6250" hidden="1"/>
    <cellStyle name="Followed Hyperlink 65" xfId="6534" hidden="1"/>
    <cellStyle name="Followed Hyperlink 65" xfId="6816" hidden="1"/>
    <cellStyle name="Followed Hyperlink 65" xfId="7096" hidden="1"/>
    <cellStyle name="Followed Hyperlink 65" xfId="7380" hidden="1"/>
    <cellStyle name="Followed Hyperlink 65" xfId="7662" hidden="1"/>
    <cellStyle name="Followed Hyperlink 65" xfId="7944" hidden="1"/>
    <cellStyle name="Followed Hyperlink 65" xfId="8226" hidden="1"/>
    <cellStyle name="Followed Hyperlink 65" xfId="8508" hidden="1"/>
    <cellStyle name="Followed Hyperlink 65" xfId="8790" hidden="1"/>
    <cellStyle name="Followed Hyperlink 65" xfId="9072" hidden="1"/>
    <cellStyle name="Followed Hyperlink 65" xfId="9354" hidden="1"/>
    <cellStyle name="Followed Hyperlink 65" xfId="9636" hidden="1"/>
    <cellStyle name="Followed Hyperlink 65" xfId="9918" hidden="1"/>
    <cellStyle name="Followed Hyperlink 65" xfId="10200" hidden="1"/>
    <cellStyle name="Followed Hyperlink 65" xfId="10482" hidden="1"/>
    <cellStyle name="Followed Hyperlink 65" xfId="10764" hidden="1"/>
    <cellStyle name="Followed Hyperlink 65" xfId="11044" hidden="1"/>
    <cellStyle name="Followed Hyperlink 65" xfId="11328" hidden="1"/>
    <cellStyle name="Followed Hyperlink 65" xfId="11610" hidden="1"/>
    <cellStyle name="Followed Hyperlink 65" xfId="11892" hidden="1"/>
    <cellStyle name="Followed Hyperlink 65" xfId="12174" hidden="1"/>
    <cellStyle name="Followed Hyperlink 65" xfId="12456" hidden="1"/>
    <cellStyle name="Followed Hyperlink 65" xfId="12728" hidden="1"/>
    <cellStyle name="Followed Hyperlink 65" xfId="13020" hidden="1"/>
    <cellStyle name="Followed Hyperlink 65" xfId="13302" hidden="1"/>
    <cellStyle name="Followed Hyperlink 65" xfId="13584" hidden="1"/>
    <cellStyle name="Followed Hyperlink 65" xfId="13866" hidden="1"/>
    <cellStyle name="Followed Hyperlink 65" xfId="14148" hidden="1"/>
    <cellStyle name="Followed Hyperlink 65" xfId="14430" hidden="1"/>
    <cellStyle name="Followed Hyperlink 65" xfId="14712" hidden="1"/>
    <cellStyle name="Followed Hyperlink 65" xfId="14994" hidden="1"/>
    <cellStyle name="Followed Hyperlink 65" xfId="19373" hidden="1"/>
    <cellStyle name="Followed Hyperlink 65" xfId="19552" hidden="1"/>
    <cellStyle name="Followed Hyperlink 65" xfId="19836" hidden="1"/>
    <cellStyle name="Followed Hyperlink 65" xfId="20116" hidden="1"/>
    <cellStyle name="Followed Hyperlink 65" xfId="20398" hidden="1"/>
    <cellStyle name="Followed Hyperlink 65" xfId="20682" hidden="1"/>
    <cellStyle name="Followed Hyperlink 65" xfId="20962" hidden="1"/>
    <cellStyle name="Followed Hyperlink 65" xfId="21246" hidden="1"/>
    <cellStyle name="Followed Hyperlink 65" xfId="21526" hidden="1"/>
    <cellStyle name="Followed Hyperlink 65" xfId="21810" hidden="1"/>
    <cellStyle name="Followed Hyperlink 65" xfId="22092" hidden="1"/>
    <cellStyle name="Followed Hyperlink 65" xfId="22372" hidden="1"/>
    <cellStyle name="Followed Hyperlink 65" xfId="22656" hidden="1"/>
    <cellStyle name="Followed Hyperlink 65" xfId="22938" hidden="1"/>
    <cellStyle name="Followed Hyperlink 65" xfId="23220" hidden="1"/>
    <cellStyle name="Followed Hyperlink 65" xfId="23502" hidden="1"/>
    <cellStyle name="Followed Hyperlink 65" xfId="23784" hidden="1"/>
    <cellStyle name="Followed Hyperlink 65" xfId="24066" hidden="1"/>
    <cellStyle name="Followed Hyperlink 65" xfId="24348" hidden="1"/>
    <cellStyle name="Followed Hyperlink 65" xfId="24630" hidden="1"/>
    <cellStyle name="Followed Hyperlink 65" xfId="24912" hidden="1"/>
    <cellStyle name="Followed Hyperlink 65" xfId="25194" hidden="1"/>
    <cellStyle name="Followed Hyperlink 65" xfId="25476" hidden="1"/>
    <cellStyle name="Followed Hyperlink 65" xfId="25758" hidden="1"/>
    <cellStyle name="Followed Hyperlink 65" xfId="26040" hidden="1"/>
    <cellStyle name="Followed Hyperlink 65" xfId="26320" hidden="1"/>
    <cellStyle name="Followed Hyperlink 65" xfId="26604" hidden="1"/>
    <cellStyle name="Followed Hyperlink 65" xfId="26886" hidden="1"/>
    <cellStyle name="Followed Hyperlink 65" xfId="27168" hidden="1"/>
    <cellStyle name="Followed Hyperlink 65" xfId="27450" hidden="1"/>
    <cellStyle name="Followed Hyperlink 65" xfId="27732" hidden="1"/>
    <cellStyle name="Followed Hyperlink 65" xfId="28004" hidden="1"/>
    <cellStyle name="Followed Hyperlink 65" xfId="28296" hidden="1"/>
    <cellStyle name="Followed Hyperlink 65" xfId="28578" hidden="1"/>
    <cellStyle name="Followed Hyperlink 65" xfId="28860" hidden="1"/>
    <cellStyle name="Followed Hyperlink 65" xfId="29142" hidden="1"/>
    <cellStyle name="Followed Hyperlink 65" xfId="29424" hidden="1"/>
    <cellStyle name="Followed Hyperlink 65" xfId="29706" hidden="1"/>
    <cellStyle name="Followed Hyperlink 65" xfId="29988" hidden="1"/>
    <cellStyle name="Followed Hyperlink 65" xfId="30270" hidden="1"/>
    <cellStyle name="Followed Hyperlink 65" xfId="30960" hidden="1"/>
    <cellStyle name="Followed Hyperlink 65" xfId="31139" hidden="1"/>
    <cellStyle name="Followed Hyperlink 65" xfId="31423" hidden="1"/>
    <cellStyle name="Followed Hyperlink 65" xfId="31703" hidden="1"/>
    <cellStyle name="Followed Hyperlink 65" xfId="31985" hidden="1"/>
    <cellStyle name="Followed Hyperlink 65" xfId="32269" hidden="1"/>
    <cellStyle name="Followed Hyperlink 65" xfId="32549" hidden="1"/>
    <cellStyle name="Followed Hyperlink 65" xfId="32833" hidden="1"/>
    <cellStyle name="Followed Hyperlink 65" xfId="33113" hidden="1"/>
    <cellStyle name="Followed Hyperlink 65" xfId="33397" hidden="1"/>
    <cellStyle name="Followed Hyperlink 65" xfId="33679" hidden="1"/>
    <cellStyle name="Followed Hyperlink 65" xfId="33959" hidden="1"/>
    <cellStyle name="Followed Hyperlink 65" xfId="34243" hidden="1"/>
    <cellStyle name="Followed Hyperlink 65" xfId="34525" hidden="1"/>
    <cellStyle name="Followed Hyperlink 65" xfId="34807" hidden="1"/>
    <cellStyle name="Followed Hyperlink 65" xfId="35089" hidden="1"/>
    <cellStyle name="Followed Hyperlink 65" xfId="35371" hidden="1"/>
    <cellStyle name="Followed Hyperlink 65" xfId="35653" hidden="1"/>
    <cellStyle name="Followed Hyperlink 65" xfId="35935" hidden="1"/>
    <cellStyle name="Followed Hyperlink 65" xfId="36217" hidden="1"/>
    <cellStyle name="Followed Hyperlink 65" xfId="36499" hidden="1"/>
    <cellStyle name="Followed Hyperlink 65" xfId="36781" hidden="1"/>
    <cellStyle name="Followed Hyperlink 65" xfId="37063" hidden="1"/>
    <cellStyle name="Followed Hyperlink 65" xfId="37345" hidden="1"/>
    <cellStyle name="Followed Hyperlink 65" xfId="37627" hidden="1"/>
    <cellStyle name="Followed Hyperlink 65" xfId="37907" hidden="1"/>
    <cellStyle name="Followed Hyperlink 65" xfId="38191" hidden="1"/>
    <cellStyle name="Followed Hyperlink 65" xfId="38473" hidden="1"/>
    <cellStyle name="Followed Hyperlink 65" xfId="38755" hidden="1"/>
    <cellStyle name="Followed Hyperlink 65" xfId="39037" hidden="1"/>
    <cellStyle name="Followed Hyperlink 65" xfId="39319" hidden="1"/>
    <cellStyle name="Followed Hyperlink 65" xfId="39591" hidden="1"/>
    <cellStyle name="Followed Hyperlink 65" xfId="39883" hidden="1"/>
    <cellStyle name="Followed Hyperlink 65" xfId="40165" hidden="1"/>
    <cellStyle name="Followed Hyperlink 65" xfId="40447" hidden="1"/>
    <cellStyle name="Followed Hyperlink 65" xfId="40729" hidden="1"/>
    <cellStyle name="Followed Hyperlink 65" xfId="41011" hidden="1"/>
    <cellStyle name="Followed Hyperlink 65" xfId="41293" hidden="1"/>
    <cellStyle name="Followed Hyperlink 65" xfId="41575" hidden="1"/>
    <cellStyle name="Followed Hyperlink 65" xfId="41857" hidden="1"/>
    <cellStyle name="Followed Hyperlink 65" xfId="42240" hidden="1"/>
    <cellStyle name="Followed Hyperlink 65" xfId="42419" hidden="1"/>
    <cellStyle name="Followed Hyperlink 65" xfId="42703" hidden="1"/>
    <cellStyle name="Followed Hyperlink 65" xfId="42983" hidden="1"/>
    <cellStyle name="Followed Hyperlink 65" xfId="43265" hidden="1"/>
    <cellStyle name="Followed Hyperlink 65" xfId="43549" hidden="1"/>
    <cellStyle name="Followed Hyperlink 65" xfId="43829" hidden="1"/>
    <cellStyle name="Followed Hyperlink 65" xfId="44113" hidden="1"/>
    <cellStyle name="Followed Hyperlink 65" xfId="44393" hidden="1"/>
    <cellStyle name="Followed Hyperlink 65" xfId="44677" hidden="1"/>
    <cellStyle name="Followed Hyperlink 65" xfId="44959" hidden="1"/>
    <cellStyle name="Followed Hyperlink 65" xfId="45239" hidden="1"/>
    <cellStyle name="Followed Hyperlink 65" xfId="45523" hidden="1"/>
    <cellStyle name="Followed Hyperlink 65" xfId="45805" hidden="1"/>
    <cellStyle name="Followed Hyperlink 65" xfId="46087" hidden="1"/>
    <cellStyle name="Followed Hyperlink 65" xfId="46369" hidden="1"/>
    <cellStyle name="Followed Hyperlink 65" xfId="46651" hidden="1"/>
    <cellStyle name="Followed Hyperlink 65" xfId="46933" hidden="1"/>
    <cellStyle name="Followed Hyperlink 65" xfId="47215" hidden="1"/>
    <cellStyle name="Followed Hyperlink 65" xfId="47497" hidden="1"/>
    <cellStyle name="Followed Hyperlink 65" xfId="47779" hidden="1"/>
    <cellStyle name="Followed Hyperlink 65" xfId="48061" hidden="1"/>
    <cellStyle name="Followed Hyperlink 65" xfId="48343" hidden="1"/>
    <cellStyle name="Followed Hyperlink 65" xfId="48625" hidden="1"/>
    <cellStyle name="Followed Hyperlink 65" xfId="48907" hidden="1"/>
    <cellStyle name="Followed Hyperlink 65" xfId="49187" hidden="1"/>
    <cellStyle name="Followed Hyperlink 65" xfId="49471" hidden="1"/>
    <cellStyle name="Followed Hyperlink 65" xfId="49753" hidden="1"/>
    <cellStyle name="Followed Hyperlink 65" xfId="50035" hidden="1"/>
    <cellStyle name="Followed Hyperlink 65" xfId="50317" hidden="1"/>
    <cellStyle name="Followed Hyperlink 65" xfId="50599" hidden="1"/>
    <cellStyle name="Followed Hyperlink 65" xfId="50871" hidden="1"/>
    <cellStyle name="Followed Hyperlink 65" xfId="51163" hidden="1"/>
    <cellStyle name="Followed Hyperlink 65" xfId="51445" hidden="1"/>
    <cellStyle name="Followed Hyperlink 65" xfId="51727" hidden="1"/>
    <cellStyle name="Followed Hyperlink 65" xfId="52009" hidden="1"/>
    <cellStyle name="Followed Hyperlink 65" xfId="52291" hidden="1"/>
    <cellStyle name="Followed Hyperlink 65" xfId="52573" hidden="1"/>
    <cellStyle name="Followed Hyperlink 65" xfId="52855" hidden="1"/>
    <cellStyle name="Followed Hyperlink 65" xfId="53137" hidden="1"/>
    <cellStyle name="Followed Hyperlink 66" xfId="4099" hidden="1"/>
    <cellStyle name="Followed Hyperlink 66" xfId="4272" hidden="1"/>
    <cellStyle name="Followed Hyperlink 66" xfId="4556" hidden="1"/>
    <cellStyle name="Followed Hyperlink 66" xfId="4836" hidden="1"/>
    <cellStyle name="Followed Hyperlink 66" xfId="5118" hidden="1"/>
    <cellStyle name="Followed Hyperlink 66" xfId="5402" hidden="1"/>
    <cellStyle name="Followed Hyperlink 66" xfId="5682" hidden="1"/>
    <cellStyle name="Followed Hyperlink 66" xfId="5966" hidden="1"/>
    <cellStyle name="Followed Hyperlink 66" xfId="6246" hidden="1"/>
    <cellStyle name="Followed Hyperlink 66" xfId="6530" hidden="1"/>
    <cellStyle name="Followed Hyperlink 66" xfId="6812" hidden="1"/>
    <cellStyle name="Followed Hyperlink 66" xfId="7092" hidden="1"/>
    <cellStyle name="Followed Hyperlink 66" xfId="7376" hidden="1"/>
    <cellStyle name="Followed Hyperlink 66" xfId="7658" hidden="1"/>
    <cellStyle name="Followed Hyperlink 66" xfId="7940" hidden="1"/>
    <cellStyle name="Followed Hyperlink 66" xfId="8222" hidden="1"/>
    <cellStyle name="Followed Hyperlink 66" xfId="8504" hidden="1"/>
    <cellStyle name="Followed Hyperlink 66" xfId="8786" hidden="1"/>
    <cellStyle name="Followed Hyperlink 66" xfId="9068" hidden="1"/>
    <cellStyle name="Followed Hyperlink 66" xfId="9350" hidden="1"/>
    <cellStyle name="Followed Hyperlink 66" xfId="9632" hidden="1"/>
    <cellStyle name="Followed Hyperlink 66" xfId="9914" hidden="1"/>
    <cellStyle name="Followed Hyperlink 66" xfId="10196" hidden="1"/>
    <cellStyle name="Followed Hyperlink 66" xfId="10478" hidden="1"/>
    <cellStyle name="Followed Hyperlink 66" xfId="10760" hidden="1"/>
    <cellStyle name="Followed Hyperlink 66" xfId="11040" hidden="1"/>
    <cellStyle name="Followed Hyperlink 66" xfId="11324" hidden="1"/>
    <cellStyle name="Followed Hyperlink 66" xfId="11606" hidden="1"/>
    <cellStyle name="Followed Hyperlink 66" xfId="11888" hidden="1"/>
    <cellStyle name="Followed Hyperlink 66" xfId="12170" hidden="1"/>
    <cellStyle name="Followed Hyperlink 66" xfId="12452" hidden="1"/>
    <cellStyle name="Followed Hyperlink 66" xfId="12724" hidden="1"/>
    <cellStyle name="Followed Hyperlink 66" xfId="13016" hidden="1"/>
    <cellStyle name="Followed Hyperlink 66" xfId="13298" hidden="1"/>
    <cellStyle name="Followed Hyperlink 66" xfId="13580" hidden="1"/>
    <cellStyle name="Followed Hyperlink 66" xfId="13862" hidden="1"/>
    <cellStyle name="Followed Hyperlink 66" xfId="14144" hidden="1"/>
    <cellStyle name="Followed Hyperlink 66" xfId="14426" hidden="1"/>
    <cellStyle name="Followed Hyperlink 66" xfId="14708" hidden="1"/>
    <cellStyle name="Followed Hyperlink 66" xfId="14990" hidden="1"/>
    <cellStyle name="Followed Hyperlink 66" xfId="19375" hidden="1"/>
    <cellStyle name="Followed Hyperlink 66" xfId="19548" hidden="1"/>
    <cellStyle name="Followed Hyperlink 66" xfId="19832" hidden="1"/>
    <cellStyle name="Followed Hyperlink 66" xfId="20112" hidden="1"/>
    <cellStyle name="Followed Hyperlink 66" xfId="20394" hidden="1"/>
    <cellStyle name="Followed Hyperlink 66" xfId="20678" hidden="1"/>
    <cellStyle name="Followed Hyperlink 66" xfId="20958" hidden="1"/>
    <cellStyle name="Followed Hyperlink 66" xfId="21242" hidden="1"/>
    <cellStyle name="Followed Hyperlink 66" xfId="21522" hidden="1"/>
    <cellStyle name="Followed Hyperlink 66" xfId="21806" hidden="1"/>
    <cellStyle name="Followed Hyperlink 66" xfId="22088" hidden="1"/>
    <cellStyle name="Followed Hyperlink 66" xfId="22368" hidden="1"/>
    <cellStyle name="Followed Hyperlink 66" xfId="22652" hidden="1"/>
    <cellStyle name="Followed Hyperlink 66" xfId="22934" hidden="1"/>
    <cellStyle name="Followed Hyperlink 66" xfId="23216" hidden="1"/>
    <cellStyle name="Followed Hyperlink 66" xfId="23498" hidden="1"/>
    <cellStyle name="Followed Hyperlink 66" xfId="23780" hidden="1"/>
    <cellStyle name="Followed Hyperlink 66" xfId="24062" hidden="1"/>
    <cellStyle name="Followed Hyperlink 66" xfId="24344" hidden="1"/>
    <cellStyle name="Followed Hyperlink 66" xfId="24626" hidden="1"/>
    <cellStyle name="Followed Hyperlink 66" xfId="24908" hidden="1"/>
    <cellStyle name="Followed Hyperlink 66" xfId="25190" hidden="1"/>
    <cellStyle name="Followed Hyperlink 66" xfId="25472" hidden="1"/>
    <cellStyle name="Followed Hyperlink 66" xfId="25754" hidden="1"/>
    <cellStyle name="Followed Hyperlink 66" xfId="26036" hidden="1"/>
    <cellStyle name="Followed Hyperlink 66" xfId="26316" hidden="1"/>
    <cellStyle name="Followed Hyperlink 66" xfId="26600" hidden="1"/>
    <cellStyle name="Followed Hyperlink 66" xfId="26882" hidden="1"/>
    <cellStyle name="Followed Hyperlink 66" xfId="27164" hidden="1"/>
    <cellStyle name="Followed Hyperlink 66" xfId="27446" hidden="1"/>
    <cellStyle name="Followed Hyperlink 66" xfId="27728" hidden="1"/>
    <cellStyle name="Followed Hyperlink 66" xfId="28000" hidden="1"/>
    <cellStyle name="Followed Hyperlink 66" xfId="28292" hidden="1"/>
    <cellStyle name="Followed Hyperlink 66" xfId="28574" hidden="1"/>
    <cellStyle name="Followed Hyperlink 66" xfId="28856" hidden="1"/>
    <cellStyle name="Followed Hyperlink 66" xfId="29138" hidden="1"/>
    <cellStyle name="Followed Hyperlink 66" xfId="29420" hidden="1"/>
    <cellStyle name="Followed Hyperlink 66" xfId="29702" hidden="1"/>
    <cellStyle name="Followed Hyperlink 66" xfId="29984" hidden="1"/>
    <cellStyle name="Followed Hyperlink 66" xfId="30266" hidden="1"/>
    <cellStyle name="Followed Hyperlink 66" xfId="30962" hidden="1"/>
    <cellStyle name="Followed Hyperlink 66" xfId="31135" hidden="1"/>
    <cellStyle name="Followed Hyperlink 66" xfId="31419" hidden="1"/>
    <cellStyle name="Followed Hyperlink 66" xfId="31699" hidden="1"/>
    <cellStyle name="Followed Hyperlink 66" xfId="31981" hidden="1"/>
    <cellStyle name="Followed Hyperlink 66" xfId="32265" hidden="1"/>
    <cellStyle name="Followed Hyperlink 66" xfId="32545" hidden="1"/>
    <cellStyle name="Followed Hyperlink 66" xfId="32829" hidden="1"/>
    <cellStyle name="Followed Hyperlink 66" xfId="33109" hidden="1"/>
    <cellStyle name="Followed Hyperlink 66" xfId="33393" hidden="1"/>
    <cellStyle name="Followed Hyperlink 66" xfId="33675" hidden="1"/>
    <cellStyle name="Followed Hyperlink 66" xfId="33955" hidden="1"/>
    <cellStyle name="Followed Hyperlink 66" xfId="34239" hidden="1"/>
    <cellStyle name="Followed Hyperlink 66" xfId="34521" hidden="1"/>
    <cellStyle name="Followed Hyperlink 66" xfId="34803" hidden="1"/>
    <cellStyle name="Followed Hyperlink 66" xfId="35085" hidden="1"/>
    <cellStyle name="Followed Hyperlink 66" xfId="35367" hidden="1"/>
    <cellStyle name="Followed Hyperlink 66" xfId="35649" hidden="1"/>
    <cellStyle name="Followed Hyperlink 66" xfId="35931" hidden="1"/>
    <cellStyle name="Followed Hyperlink 66" xfId="36213" hidden="1"/>
    <cellStyle name="Followed Hyperlink 66" xfId="36495" hidden="1"/>
    <cellStyle name="Followed Hyperlink 66" xfId="36777" hidden="1"/>
    <cellStyle name="Followed Hyperlink 66" xfId="37059" hidden="1"/>
    <cellStyle name="Followed Hyperlink 66" xfId="37341" hidden="1"/>
    <cellStyle name="Followed Hyperlink 66" xfId="37623" hidden="1"/>
    <cellStyle name="Followed Hyperlink 66" xfId="37903" hidden="1"/>
    <cellStyle name="Followed Hyperlink 66" xfId="38187" hidden="1"/>
    <cellStyle name="Followed Hyperlink 66" xfId="38469" hidden="1"/>
    <cellStyle name="Followed Hyperlink 66" xfId="38751" hidden="1"/>
    <cellStyle name="Followed Hyperlink 66" xfId="39033" hidden="1"/>
    <cellStyle name="Followed Hyperlink 66" xfId="39315" hidden="1"/>
    <cellStyle name="Followed Hyperlink 66" xfId="39587" hidden="1"/>
    <cellStyle name="Followed Hyperlink 66" xfId="39879" hidden="1"/>
    <cellStyle name="Followed Hyperlink 66" xfId="40161" hidden="1"/>
    <cellStyle name="Followed Hyperlink 66" xfId="40443" hidden="1"/>
    <cellStyle name="Followed Hyperlink 66" xfId="40725" hidden="1"/>
    <cellStyle name="Followed Hyperlink 66" xfId="41007" hidden="1"/>
    <cellStyle name="Followed Hyperlink 66" xfId="41289" hidden="1"/>
    <cellStyle name="Followed Hyperlink 66" xfId="41571" hidden="1"/>
    <cellStyle name="Followed Hyperlink 66" xfId="41853" hidden="1"/>
    <cellStyle name="Followed Hyperlink 66" xfId="42242" hidden="1"/>
    <cellStyle name="Followed Hyperlink 66" xfId="42415" hidden="1"/>
    <cellStyle name="Followed Hyperlink 66" xfId="42699" hidden="1"/>
    <cellStyle name="Followed Hyperlink 66" xfId="42979" hidden="1"/>
    <cellStyle name="Followed Hyperlink 66" xfId="43261" hidden="1"/>
    <cellStyle name="Followed Hyperlink 66" xfId="43545" hidden="1"/>
    <cellStyle name="Followed Hyperlink 66" xfId="43825" hidden="1"/>
    <cellStyle name="Followed Hyperlink 66" xfId="44109" hidden="1"/>
    <cellStyle name="Followed Hyperlink 66" xfId="44389" hidden="1"/>
    <cellStyle name="Followed Hyperlink 66" xfId="44673" hidden="1"/>
    <cellStyle name="Followed Hyperlink 66" xfId="44955" hidden="1"/>
    <cellStyle name="Followed Hyperlink 66" xfId="45235" hidden="1"/>
    <cellStyle name="Followed Hyperlink 66" xfId="45519" hidden="1"/>
    <cellStyle name="Followed Hyperlink 66" xfId="45801" hidden="1"/>
    <cellStyle name="Followed Hyperlink 66" xfId="46083" hidden="1"/>
    <cellStyle name="Followed Hyperlink 66" xfId="46365" hidden="1"/>
    <cellStyle name="Followed Hyperlink 66" xfId="46647" hidden="1"/>
    <cellStyle name="Followed Hyperlink 66" xfId="46929" hidden="1"/>
    <cellStyle name="Followed Hyperlink 66" xfId="47211" hidden="1"/>
    <cellStyle name="Followed Hyperlink 66" xfId="47493" hidden="1"/>
    <cellStyle name="Followed Hyperlink 66" xfId="47775" hidden="1"/>
    <cellStyle name="Followed Hyperlink 66" xfId="48057" hidden="1"/>
    <cellStyle name="Followed Hyperlink 66" xfId="48339" hidden="1"/>
    <cellStyle name="Followed Hyperlink 66" xfId="48621" hidden="1"/>
    <cellStyle name="Followed Hyperlink 66" xfId="48903" hidden="1"/>
    <cellStyle name="Followed Hyperlink 66" xfId="49183" hidden="1"/>
    <cellStyle name="Followed Hyperlink 66" xfId="49467" hidden="1"/>
    <cellStyle name="Followed Hyperlink 66" xfId="49749" hidden="1"/>
    <cellStyle name="Followed Hyperlink 66" xfId="50031" hidden="1"/>
    <cellStyle name="Followed Hyperlink 66" xfId="50313" hidden="1"/>
    <cellStyle name="Followed Hyperlink 66" xfId="50595" hidden="1"/>
    <cellStyle name="Followed Hyperlink 66" xfId="50867" hidden="1"/>
    <cellStyle name="Followed Hyperlink 66" xfId="51159" hidden="1"/>
    <cellStyle name="Followed Hyperlink 66" xfId="51441" hidden="1"/>
    <cellStyle name="Followed Hyperlink 66" xfId="51723" hidden="1"/>
    <cellStyle name="Followed Hyperlink 66" xfId="52005" hidden="1"/>
    <cellStyle name="Followed Hyperlink 66" xfId="52287" hidden="1"/>
    <cellStyle name="Followed Hyperlink 66" xfId="52569" hidden="1"/>
    <cellStyle name="Followed Hyperlink 66" xfId="52851" hidden="1"/>
    <cellStyle name="Followed Hyperlink 66" xfId="53133" hidden="1"/>
    <cellStyle name="Followed Hyperlink 67" xfId="4101" hidden="1"/>
    <cellStyle name="Followed Hyperlink 67" xfId="4268" hidden="1"/>
    <cellStyle name="Followed Hyperlink 67" xfId="4552" hidden="1"/>
    <cellStyle name="Followed Hyperlink 67" xfId="4832" hidden="1"/>
    <cellStyle name="Followed Hyperlink 67" xfId="5114" hidden="1"/>
    <cellStyle name="Followed Hyperlink 67" xfId="5398" hidden="1"/>
    <cellStyle name="Followed Hyperlink 67" xfId="5678" hidden="1"/>
    <cellStyle name="Followed Hyperlink 67" xfId="5962" hidden="1"/>
    <cellStyle name="Followed Hyperlink 67" xfId="6242" hidden="1"/>
    <cellStyle name="Followed Hyperlink 67" xfId="6526" hidden="1"/>
    <cellStyle name="Followed Hyperlink 67" xfId="6808" hidden="1"/>
    <cellStyle name="Followed Hyperlink 67" xfId="7088" hidden="1"/>
    <cellStyle name="Followed Hyperlink 67" xfId="7372" hidden="1"/>
    <cellStyle name="Followed Hyperlink 67" xfId="7654" hidden="1"/>
    <cellStyle name="Followed Hyperlink 67" xfId="7936" hidden="1"/>
    <cellStyle name="Followed Hyperlink 67" xfId="8218" hidden="1"/>
    <cellStyle name="Followed Hyperlink 67" xfId="8500" hidden="1"/>
    <cellStyle name="Followed Hyperlink 67" xfId="8782" hidden="1"/>
    <cellStyle name="Followed Hyperlink 67" xfId="9064" hidden="1"/>
    <cellStyle name="Followed Hyperlink 67" xfId="9346" hidden="1"/>
    <cellStyle name="Followed Hyperlink 67" xfId="9628" hidden="1"/>
    <cellStyle name="Followed Hyperlink 67" xfId="9910" hidden="1"/>
    <cellStyle name="Followed Hyperlink 67" xfId="10192" hidden="1"/>
    <cellStyle name="Followed Hyperlink 67" xfId="10474" hidden="1"/>
    <cellStyle name="Followed Hyperlink 67" xfId="10756" hidden="1"/>
    <cellStyle name="Followed Hyperlink 67" xfId="11036" hidden="1"/>
    <cellStyle name="Followed Hyperlink 67" xfId="11320" hidden="1"/>
    <cellStyle name="Followed Hyperlink 67" xfId="11602" hidden="1"/>
    <cellStyle name="Followed Hyperlink 67" xfId="11884" hidden="1"/>
    <cellStyle name="Followed Hyperlink 67" xfId="12166" hidden="1"/>
    <cellStyle name="Followed Hyperlink 67" xfId="12448" hidden="1"/>
    <cellStyle name="Followed Hyperlink 67" xfId="12720" hidden="1"/>
    <cellStyle name="Followed Hyperlink 67" xfId="13012" hidden="1"/>
    <cellStyle name="Followed Hyperlink 67" xfId="13294" hidden="1"/>
    <cellStyle name="Followed Hyperlink 67" xfId="13576" hidden="1"/>
    <cellStyle name="Followed Hyperlink 67" xfId="13858" hidden="1"/>
    <cellStyle name="Followed Hyperlink 67" xfId="14140" hidden="1"/>
    <cellStyle name="Followed Hyperlink 67" xfId="14422" hidden="1"/>
    <cellStyle name="Followed Hyperlink 67" xfId="14704" hidden="1"/>
    <cellStyle name="Followed Hyperlink 67" xfId="14986" hidden="1"/>
    <cellStyle name="Followed Hyperlink 67" xfId="19377" hidden="1"/>
    <cellStyle name="Followed Hyperlink 67" xfId="19544" hidden="1"/>
    <cellStyle name="Followed Hyperlink 67" xfId="19828" hidden="1"/>
    <cellStyle name="Followed Hyperlink 67" xfId="20108" hidden="1"/>
    <cellStyle name="Followed Hyperlink 67" xfId="20390" hidden="1"/>
    <cellStyle name="Followed Hyperlink 67" xfId="20674" hidden="1"/>
    <cellStyle name="Followed Hyperlink 67" xfId="20954" hidden="1"/>
    <cellStyle name="Followed Hyperlink 67" xfId="21238" hidden="1"/>
    <cellStyle name="Followed Hyperlink 67" xfId="21518" hidden="1"/>
    <cellStyle name="Followed Hyperlink 67" xfId="21802" hidden="1"/>
    <cellStyle name="Followed Hyperlink 67" xfId="22084" hidden="1"/>
    <cellStyle name="Followed Hyperlink 67" xfId="22364" hidden="1"/>
    <cellStyle name="Followed Hyperlink 67" xfId="22648" hidden="1"/>
    <cellStyle name="Followed Hyperlink 67" xfId="22930" hidden="1"/>
    <cellStyle name="Followed Hyperlink 67" xfId="23212" hidden="1"/>
    <cellStyle name="Followed Hyperlink 67" xfId="23494" hidden="1"/>
    <cellStyle name="Followed Hyperlink 67" xfId="23776" hidden="1"/>
    <cellStyle name="Followed Hyperlink 67" xfId="24058" hidden="1"/>
    <cellStyle name="Followed Hyperlink 67" xfId="24340" hidden="1"/>
    <cellStyle name="Followed Hyperlink 67" xfId="24622" hidden="1"/>
    <cellStyle name="Followed Hyperlink 67" xfId="24904" hidden="1"/>
    <cellStyle name="Followed Hyperlink 67" xfId="25186" hidden="1"/>
    <cellStyle name="Followed Hyperlink 67" xfId="25468" hidden="1"/>
    <cellStyle name="Followed Hyperlink 67" xfId="25750" hidden="1"/>
    <cellStyle name="Followed Hyperlink 67" xfId="26032" hidden="1"/>
    <cellStyle name="Followed Hyperlink 67" xfId="26312" hidden="1"/>
    <cellStyle name="Followed Hyperlink 67" xfId="26596" hidden="1"/>
    <cellStyle name="Followed Hyperlink 67" xfId="26878" hidden="1"/>
    <cellStyle name="Followed Hyperlink 67" xfId="27160" hidden="1"/>
    <cellStyle name="Followed Hyperlink 67" xfId="27442" hidden="1"/>
    <cellStyle name="Followed Hyperlink 67" xfId="27724" hidden="1"/>
    <cellStyle name="Followed Hyperlink 67" xfId="27996" hidden="1"/>
    <cellStyle name="Followed Hyperlink 67" xfId="28288" hidden="1"/>
    <cellStyle name="Followed Hyperlink 67" xfId="28570" hidden="1"/>
    <cellStyle name="Followed Hyperlink 67" xfId="28852" hidden="1"/>
    <cellStyle name="Followed Hyperlink 67" xfId="29134" hidden="1"/>
    <cellStyle name="Followed Hyperlink 67" xfId="29416" hidden="1"/>
    <cellStyle name="Followed Hyperlink 67" xfId="29698" hidden="1"/>
    <cellStyle name="Followed Hyperlink 67" xfId="29980" hidden="1"/>
    <cellStyle name="Followed Hyperlink 67" xfId="30262" hidden="1"/>
    <cellStyle name="Followed Hyperlink 67" xfId="30964" hidden="1"/>
    <cellStyle name="Followed Hyperlink 67" xfId="31131" hidden="1"/>
    <cellStyle name="Followed Hyperlink 67" xfId="31415" hidden="1"/>
    <cellStyle name="Followed Hyperlink 67" xfId="31695" hidden="1"/>
    <cellStyle name="Followed Hyperlink 67" xfId="31977" hidden="1"/>
    <cellStyle name="Followed Hyperlink 67" xfId="32261" hidden="1"/>
    <cellStyle name="Followed Hyperlink 67" xfId="32541" hidden="1"/>
    <cellStyle name="Followed Hyperlink 67" xfId="32825" hidden="1"/>
    <cellStyle name="Followed Hyperlink 67" xfId="33105" hidden="1"/>
    <cellStyle name="Followed Hyperlink 67" xfId="33389" hidden="1"/>
    <cellStyle name="Followed Hyperlink 67" xfId="33671" hidden="1"/>
    <cellStyle name="Followed Hyperlink 67" xfId="33951" hidden="1"/>
    <cellStyle name="Followed Hyperlink 67" xfId="34235" hidden="1"/>
    <cellStyle name="Followed Hyperlink 67" xfId="34517" hidden="1"/>
    <cellStyle name="Followed Hyperlink 67" xfId="34799" hidden="1"/>
    <cellStyle name="Followed Hyperlink 67" xfId="35081" hidden="1"/>
    <cellStyle name="Followed Hyperlink 67" xfId="35363" hidden="1"/>
    <cellStyle name="Followed Hyperlink 67" xfId="35645" hidden="1"/>
    <cellStyle name="Followed Hyperlink 67" xfId="35927" hidden="1"/>
    <cellStyle name="Followed Hyperlink 67" xfId="36209" hidden="1"/>
    <cellStyle name="Followed Hyperlink 67" xfId="36491" hidden="1"/>
    <cellStyle name="Followed Hyperlink 67" xfId="36773" hidden="1"/>
    <cellStyle name="Followed Hyperlink 67" xfId="37055" hidden="1"/>
    <cellStyle name="Followed Hyperlink 67" xfId="37337" hidden="1"/>
    <cellStyle name="Followed Hyperlink 67" xfId="37619" hidden="1"/>
    <cellStyle name="Followed Hyperlink 67" xfId="37899" hidden="1"/>
    <cellStyle name="Followed Hyperlink 67" xfId="38183" hidden="1"/>
    <cellStyle name="Followed Hyperlink 67" xfId="38465" hidden="1"/>
    <cellStyle name="Followed Hyperlink 67" xfId="38747" hidden="1"/>
    <cellStyle name="Followed Hyperlink 67" xfId="39029" hidden="1"/>
    <cellStyle name="Followed Hyperlink 67" xfId="39311" hidden="1"/>
    <cellStyle name="Followed Hyperlink 67" xfId="39583" hidden="1"/>
    <cellStyle name="Followed Hyperlink 67" xfId="39875" hidden="1"/>
    <cellStyle name="Followed Hyperlink 67" xfId="40157" hidden="1"/>
    <cellStyle name="Followed Hyperlink 67" xfId="40439" hidden="1"/>
    <cellStyle name="Followed Hyperlink 67" xfId="40721" hidden="1"/>
    <cellStyle name="Followed Hyperlink 67" xfId="41003" hidden="1"/>
    <cellStyle name="Followed Hyperlink 67" xfId="41285" hidden="1"/>
    <cellStyle name="Followed Hyperlink 67" xfId="41567" hidden="1"/>
    <cellStyle name="Followed Hyperlink 67" xfId="41849" hidden="1"/>
    <cellStyle name="Followed Hyperlink 67" xfId="42244" hidden="1"/>
    <cellStyle name="Followed Hyperlink 67" xfId="42411" hidden="1"/>
    <cellStyle name="Followed Hyperlink 67" xfId="42695" hidden="1"/>
    <cellStyle name="Followed Hyperlink 67" xfId="42975" hidden="1"/>
    <cellStyle name="Followed Hyperlink 67" xfId="43257" hidden="1"/>
    <cellStyle name="Followed Hyperlink 67" xfId="43541" hidden="1"/>
    <cellStyle name="Followed Hyperlink 67" xfId="43821" hidden="1"/>
    <cellStyle name="Followed Hyperlink 67" xfId="44105" hidden="1"/>
    <cellStyle name="Followed Hyperlink 67" xfId="44385" hidden="1"/>
    <cellStyle name="Followed Hyperlink 67" xfId="44669" hidden="1"/>
    <cellStyle name="Followed Hyperlink 67" xfId="44951" hidden="1"/>
    <cellStyle name="Followed Hyperlink 67" xfId="45231" hidden="1"/>
    <cellStyle name="Followed Hyperlink 67" xfId="45515" hidden="1"/>
    <cellStyle name="Followed Hyperlink 67" xfId="45797" hidden="1"/>
    <cellStyle name="Followed Hyperlink 67" xfId="46079" hidden="1"/>
    <cellStyle name="Followed Hyperlink 67" xfId="46361" hidden="1"/>
    <cellStyle name="Followed Hyperlink 67" xfId="46643" hidden="1"/>
    <cellStyle name="Followed Hyperlink 67" xfId="46925" hidden="1"/>
    <cellStyle name="Followed Hyperlink 67" xfId="47207" hidden="1"/>
    <cellStyle name="Followed Hyperlink 67" xfId="47489" hidden="1"/>
    <cellStyle name="Followed Hyperlink 67" xfId="47771" hidden="1"/>
    <cellStyle name="Followed Hyperlink 67" xfId="48053" hidden="1"/>
    <cellStyle name="Followed Hyperlink 67" xfId="48335" hidden="1"/>
    <cellStyle name="Followed Hyperlink 67" xfId="48617" hidden="1"/>
    <cellStyle name="Followed Hyperlink 67" xfId="48899" hidden="1"/>
    <cellStyle name="Followed Hyperlink 67" xfId="49179" hidden="1"/>
    <cellStyle name="Followed Hyperlink 67" xfId="49463" hidden="1"/>
    <cellStyle name="Followed Hyperlink 67" xfId="49745" hidden="1"/>
    <cellStyle name="Followed Hyperlink 67" xfId="50027" hidden="1"/>
    <cellStyle name="Followed Hyperlink 67" xfId="50309" hidden="1"/>
    <cellStyle name="Followed Hyperlink 67" xfId="50591" hidden="1"/>
    <cellStyle name="Followed Hyperlink 67" xfId="50863" hidden="1"/>
    <cellStyle name="Followed Hyperlink 67" xfId="51155" hidden="1"/>
    <cellStyle name="Followed Hyperlink 67" xfId="51437" hidden="1"/>
    <cellStyle name="Followed Hyperlink 67" xfId="51719" hidden="1"/>
    <cellStyle name="Followed Hyperlink 67" xfId="52001" hidden="1"/>
    <cellStyle name="Followed Hyperlink 67" xfId="52283" hidden="1"/>
    <cellStyle name="Followed Hyperlink 67" xfId="52565" hidden="1"/>
    <cellStyle name="Followed Hyperlink 67" xfId="52847" hidden="1"/>
    <cellStyle name="Followed Hyperlink 67" xfId="53129" hidden="1"/>
    <cellStyle name="Followed Hyperlink 68" xfId="4103" hidden="1"/>
    <cellStyle name="Followed Hyperlink 68" xfId="4264" hidden="1"/>
    <cellStyle name="Followed Hyperlink 68" xfId="4548" hidden="1"/>
    <cellStyle name="Followed Hyperlink 68" xfId="4828" hidden="1"/>
    <cellStyle name="Followed Hyperlink 68" xfId="5110" hidden="1"/>
    <cellStyle name="Followed Hyperlink 68" xfId="5394" hidden="1"/>
    <cellStyle name="Followed Hyperlink 68" xfId="5674" hidden="1"/>
    <cellStyle name="Followed Hyperlink 68" xfId="5958" hidden="1"/>
    <cellStyle name="Followed Hyperlink 68" xfId="6238" hidden="1"/>
    <cellStyle name="Followed Hyperlink 68" xfId="6522" hidden="1"/>
    <cellStyle name="Followed Hyperlink 68" xfId="6804" hidden="1"/>
    <cellStyle name="Followed Hyperlink 68" xfId="7084" hidden="1"/>
    <cellStyle name="Followed Hyperlink 68" xfId="7368" hidden="1"/>
    <cellStyle name="Followed Hyperlink 68" xfId="7650" hidden="1"/>
    <cellStyle name="Followed Hyperlink 68" xfId="7932" hidden="1"/>
    <cellStyle name="Followed Hyperlink 68" xfId="8214" hidden="1"/>
    <cellStyle name="Followed Hyperlink 68" xfId="8496" hidden="1"/>
    <cellStyle name="Followed Hyperlink 68" xfId="8778" hidden="1"/>
    <cellStyle name="Followed Hyperlink 68" xfId="9060" hidden="1"/>
    <cellStyle name="Followed Hyperlink 68" xfId="9342" hidden="1"/>
    <cellStyle name="Followed Hyperlink 68" xfId="9624" hidden="1"/>
    <cellStyle name="Followed Hyperlink 68" xfId="9906" hidden="1"/>
    <cellStyle name="Followed Hyperlink 68" xfId="10188" hidden="1"/>
    <cellStyle name="Followed Hyperlink 68" xfId="10470" hidden="1"/>
    <cellStyle name="Followed Hyperlink 68" xfId="10752" hidden="1"/>
    <cellStyle name="Followed Hyperlink 68" xfId="11032" hidden="1"/>
    <cellStyle name="Followed Hyperlink 68" xfId="11316" hidden="1"/>
    <cellStyle name="Followed Hyperlink 68" xfId="11598" hidden="1"/>
    <cellStyle name="Followed Hyperlink 68" xfId="11880" hidden="1"/>
    <cellStyle name="Followed Hyperlink 68" xfId="12162" hidden="1"/>
    <cellStyle name="Followed Hyperlink 68" xfId="12444" hidden="1"/>
    <cellStyle name="Followed Hyperlink 68" xfId="12716" hidden="1"/>
    <cellStyle name="Followed Hyperlink 68" xfId="13008" hidden="1"/>
    <cellStyle name="Followed Hyperlink 68" xfId="13290" hidden="1"/>
    <cellStyle name="Followed Hyperlink 68" xfId="13572" hidden="1"/>
    <cellStyle name="Followed Hyperlink 68" xfId="13854" hidden="1"/>
    <cellStyle name="Followed Hyperlink 68" xfId="14136" hidden="1"/>
    <cellStyle name="Followed Hyperlink 68" xfId="14418" hidden="1"/>
    <cellStyle name="Followed Hyperlink 68" xfId="14700" hidden="1"/>
    <cellStyle name="Followed Hyperlink 68" xfId="14982" hidden="1"/>
    <cellStyle name="Followed Hyperlink 68" xfId="19379" hidden="1"/>
    <cellStyle name="Followed Hyperlink 68" xfId="19540" hidden="1"/>
    <cellStyle name="Followed Hyperlink 68" xfId="19824" hidden="1"/>
    <cellStyle name="Followed Hyperlink 68" xfId="20104" hidden="1"/>
    <cellStyle name="Followed Hyperlink 68" xfId="20386" hidden="1"/>
    <cellStyle name="Followed Hyperlink 68" xfId="20670" hidden="1"/>
    <cellStyle name="Followed Hyperlink 68" xfId="20950" hidden="1"/>
    <cellStyle name="Followed Hyperlink 68" xfId="21234" hidden="1"/>
    <cellStyle name="Followed Hyperlink 68" xfId="21514" hidden="1"/>
    <cellStyle name="Followed Hyperlink 68" xfId="21798" hidden="1"/>
    <cellStyle name="Followed Hyperlink 68" xfId="22080" hidden="1"/>
    <cellStyle name="Followed Hyperlink 68" xfId="22360" hidden="1"/>
    <cellStyle name="Followed Hyperlink 68" xfId="22644" hidden="1"/>
    <cellStyle name="Followed Hyperlink 68" xfId="22926" hidden="1"/>
    <cellStyle name="Followed Hyperlink 68" xfId="23208" hidden="1"/>
    <cellStyle name="Followed Hyperlink 68" xfId="23490" hidden="1"/>
    <cellStyle name="Followed Hyperlink 68" xfId="23772" hidden="1"/>
    <cellStyle name="Followed Hyperlink 68" xfId="24054" hidden="1"/>
    <cellStyle name="Followed Hyperlink 68" xfId="24336" hidden="1"/>
    <cellStyle name="Followed Hyperlink 68" xfId="24618" hidden="1"/>
    <cellStyle name="Followed Hyperlink 68" xfId="24900" hidden="1"/>
    <cellStyle name="Followed Hyperlink 68" xfId="25182" hidden="1"/>
    <cellStyle name="Followed Hyperlink 68" xfId="25464" hidden="1"/>
    <cellStyle name="Followed Hyperlink 68" xfId="25746" hidden="1"/>
    <cellStyle name="Followed Hyperlink 68" xfId="26028" hidden="1"/>
    <cellStyle name="Followed Hyperlink 68" xfId="26308" hidden="1"/>
    <cellStyle name="Followed Hyperlink 68" xfId="26592" hidden="1"/>
    <cellStyle name="Followed Hyperlink 68" xfId="26874" hidden="1"/>
    <cellStyle name="Followed Hyperlink 68" xfId="27156" hidden="1"/>
    <cellStyle name="Followed Hyperlink 68" xfId="27438" hidden="1"/>
    <cellStyle name="Followed Hyperlink 68" xfId="27720" hidden="1"/>
    <cellStyle name="Followed Hyperlink 68" xfId="27992" hidden="1"/>
    <cellStyle name="Followed Hyperlink 68" xfId="28284" hidden="1"/>
    <cellStyle name="Followed Hyperlink 68" xfId="28566" hidden="1"/>
    <cellStyle name="Followed Hyperlink 68" xfId="28848" hidden="1"/>
    <cellStyle name="Followed Hyperlink 68" xfId="29130" hidden="1"/>
    <cellStyle name="Followed Hyperlink 68" xfId="29412" hidden="1"/>
    <cellStyle name="Followed Hyperlink 68" xfId="29694" hidden="1"/>
    <cellStyle name="Followed Hyperlink 68" xfId="29976" hidden="1"/>
    <cellStyle name="Followed Hyperlink 68" xfId="30258" hidden="1"/>
    <cellStyle name="Followed Hyperlink 68" xfId="30966" hidden="1"/>
    <cellStyle name="Followed Hyperlink 68" xfId="31127" hidden="1"/>
    <cellStyle name="Followed Hyperlink 68" xfId="31411" hidden="1"/>
    <cellStyle name="Followed Hyperlink 68" xfId="31691" hidden="1"/>
    <cellStyle name="Followed Hyperlink 68" xfId="31973" hidden="1"/>
    <cellStyle name="Followed Hyperlink 68" xfId="32257" hidden="1"/>
    <cellStyle name="Followed Hyperlink 68" xfId="32537" hidden="1"/>
    <cellStyle name="Followed Hyperlink 68" xfId="32821" hidden="1"/>
    <cellStyle name="Followed Hyperlink 68" xfId="33101" hidden="1"/>
    <cellStyle name="Followed Hyperlink 68" xfId="33385" hidden="1"/>
    <cellStyle name="Followed Hyperlink 68" xfId="33667" hidden="1"/>
    <cellStyle name="Followed Hyperlink 68" xfId="33947" hidden="1"/>
    <cellStyle name="Followed Hyperlink 68" xfId="34231" hidden="1"/>
    <cellStyle name="Followed Hyperlink 68" xfId="34513" hidden="1"/>
    <cellStyle name="Followed Hyperlink 68" xfId="34795" hidden="1"/>
    <cellStyle name="Followed Hyperlink 68" xfId="35077" hidden="1"/>
    <cellStyle name="Followed Hyperlink 68" xfId="35359" hidden="1"/>
    <cellStyle name="Followed Hyperlink 68" xfId="35641" hidden="1"/>
    <cellStyle name="Followed Hyperlink 68" xfId="35923" hidden="1"/>
    <cellStyle name="Followed Hyperlink 68" xfId="36205" hidden="1"/>
    <cellStyle name="Followed Hyperlink 68" xfId="36487" hidden="1"/>
    <cellStyle name="Followed Hyperlink 68" xfId="36769" hidden="1"/>
    <cellStyle name="Followed Hyperlink 68" xfId="37051" hidden="1"/>
    <cellStyle name="Followed Hyperlink 68" xfId="37333" hidden="1"/>
    <cellStyle name="Followed Hyperlink 68" xfId="37615" hidden="1"/>
    <cellStyle name="Followed Hyperlink 68" xfId="37895" hidden="1"/>
    <cellStyle name="Followed Hyperlink 68" xfId="38179" hidden="1"/>
    <cellStyle name="Followed Hyperlink 68" xfId="38461" hidden="1"/>
    <cellStyle name="Followed Hyperlink 68" xfId="38743" hidden="1"/>
    <cellStyle name="Followed Hyperlink 68" xfId="39025" hidden="1"/>
    <cellStyle name="Followed Hyperlink 68" xfId="39307" hidden="1"/>
    <cellStyle name="Followed Hyperlink 68" xfId="39579" hidden="1"/>
    <cellStyle name="Followed Hyperlink 68" xfId="39871" hidden="1"/>
    <cellStyle name="Followed Hyperlink 68" xfId="40153" hidden="1"/>
    <cellStyle name="Followed Hyperlink 68" xfId="40435" hidden="1"/>
    <cellStyle name="Followed Hyperlink 68" xfId="40717" hidden="1"/>
    <cellStyle name="Followed Hyperlink 68" xfId="40999" hidden="1"/>
    <cellStyle name="Followed Hyperlink 68" xfId="41281" hidden="1"/>
    <cellStyle name="Followed Hyperlink 68" xfId="41563" hidden="1"/>
    <cellStyle name="Followed Hyperlink 68" xfId="41845" hidden="1"/>
    <cellStyle name="Followed Hyperlink 68" xfId="42246" hidden="1"/>
    <cellStyle name="Followed Hyperlink 68" xfId="42407" hidden="1"/>
    <cellStyle name="Followed Hyperlink 68" xfId="42691" hidden="1"/>
    <cellStyle name="Followed Hyperlink 68" xfId="42971" hidden="1"/>
    <cellStyle name="Followed Hyperlink 68" xfId="43253" hidden="1"/>
    <cellStyle name="Followed Hyperlink 68" xfId="43537" hidden="1"/>
    <cellStyle name="Followed Hyperlink 68" xfId="43817" hidden="1"/>
    <cellStyle name="Followed Hyperlink 68" xfId="44101" hidden="1"/>
    <cellStyle name="Followed Hyperlink 68" xfId="44381" hidden="1"/>
    <cellStyle name="Followed Hyperlink 68" xfId="44665" hidden="1"/>
    <cellStyle name="Followed Hyperlink 68" xfId="44947" hidden="1"/>
    <cellStyle name="Followed Hyperlink 68" xfId="45227" hidden="1"/>
    <cellStyle name="Followed Hyperlink 68" xfId="45511" hidden="1"/>
    <cellStyle name="Followed Hyperlink 68" xfId="45793" hidden="1"/>
    <cellStyle name="Followed Hyperlink 68" xfId="46075" hidden="1"/>
    <cellStyle name="Followed Hyperlink 68" xfId="46357" hidden="1"/>
    <cellStyle name="Followed Hyperlink 68" xfId="46639" hidden="1"/>
    <cellStyle name="Followed Hyperlink 68" xfId="46921" hidden="1"/>
    <cellStyle name="Followed Hyperlink 68" xfId="47203" hidden="1"/>
    <cellStyle name="Followed Hyperlink 68" xfId="47485" hidden="1"/>
    <cellStyle name="Followed Hyperlink 68" xfId="47767" hidden="1"/>
    <cellStyle name="Followed Hyperlink 68" xfId="48049" hidden="1"/>
    <cellStyle name="Followed Hyperlink 68" xfId="48331" hidden="1"/>
    <cellStyle name="Followed Hyperlink 68" xfId="48613" hidden="1"/>
    <cellStyle name="Followed Hyperlink 68" xfId="48895" hidden="1"/>
    <cellStyle name="Followed Hyperlink 68" xfId="49175" hidden="1"/>
    <cellStyle name="Followed Hyperlink 68" xfId="49459" hidden="1"/>
    <cellStyle name="Followed Hyperlink 68" xfId="49741" hidden="1"/>
    <cellStyle name="Followed Hyperlink 68" xfId="50023" hidden="1"/>
    <cellStyle name="Followed Hyperlink 68" xfId="50305" hidden="1"/>
    <cellStyle name="Followed Hyperlink 68" xfId="50587" hidden="1"/>
    <cellStyle name="Followed Hyperlink 68" xfId="50859" hidden="1"/>
    <cellStyle name="Followed Hyperlink 68" xfId="51151" hidden="1"/>
    <cellStyle name="Followed Hyperlink 68" xfId="51433" hidden="1"/>
    <cellStyle name="Followed Hyperlink 68" xfId="51715" hidden="1"/>
    <cellStyle name="Followed Hyperlink 68" xfId="51997" hidden="1"/>
    <cellStyle name="Followed Hyperlink 68" xfId="52279" hidden="1"/>
    <cellStyle name="Followed Hyperlink 68" xfId="52561" hidden="1"/>
    <cellStyle name="Followed Hyperlink 68" xfId="52843" hidden="1"/>
    <cellStyle name="Followed Hyperlink 68" xfId="53125" hidden="1"/>
    <cellStyle name="Followed Hyperlink 69" xfId="4105" hidden="1"/>
    <cellStyle name="Followed Hyperlink 69" xfId="4260" hidden="1"/>
    <cellStyle name="Followed Hyperlink 69" xfId="4544" hidden="1"/>
    <cellStyle name="Followed Hyperlink 69" xfId="4824" hidden="1"/>
    <cellStyle name="Followed Hyperlink 69" xfId="5106" hidden="1"/>
    <cellStyle name="Followed Hyperlink 69" xfId="5390" hidden="1"/>
    <cellStyle name="Followed Hyperlink 69" xfId="5670" hidden="1"/>
    <cellStyle name="Followed Hyperlink 69" xfId="5954" hidden="1"/>
    <cellStyle name="Followed Hyperlink 69" xfId="6234" hidden="1"/>
    <cellStyle name="Followed Hyperlink 69" xfId="6518" hidden="1"/>
    <cellStyle name="Followed Hyperlink 69" xfId="6800" hidden="1"/>
    <cellStyle name="Followed Hyperlink 69" xfId="7080" hidden="1"/>
    <cellStyle name="Followed Hyperlink 69" xfId="7364" hidden="1"/>
    <cellStyle name="Followed Hyperlink 69" xfId="7646" hidden="1"/>
    <cellStyle name="Followed Hyperlink 69" xfId="7928" hidden="1"/>
    <cellStyle name="Followed Hyperlink 69" xfId="8210" hidden="1"/>
    <cellStyle name="Followed Hyperlink 69" xfId="8492" hidden="1"/>
    <cellStyle name="Followed Hyperlink 69" xfId="8774" hidden="1"/>
    <cellStyle name="Followed Hyperlink 69" xfId="9056" hidden="1"/>
    <cellStyle name="Followed Hyperlink 69" xfId="9338" hidden="1"/>
    <cellStyle name="Followed Hyperlink 69" xfId="9620" hidden="1"/>
    <cellStyle name="Followed Hyperlink 69" xfId="9902" hidden="1"/>
    <cellStyle name="Followed Hyperlink 69" xfId="10184" hidden="1"/>
    <cellStyle name="Followed Hyperlink 69" xfId="10466" hidden="1"/>
    <cellStyle name="Followed Hyperlink 69" xfId="10748" hidden="1"/>
    <cellStyle name="Followed Hyperlink 69" xfId="11028" hidden="1"/>
    <cellStyle name="Followed Hyperlink 69" xfId="11312" hidden="1"/>
    <cellStyle name="Followed Hyperlink 69" xfId="11594" hidden="1"/>
    <cellStyle name="Followed Hyperlink 69" xfId="11876" hidden="1"/>
    <cellStyle name="Followed Hyperlink 69" xfId="12158" hidden="1"/>
    <cellStyle name="Followed Hyperlink 69" xfId="12440" hidden="1"/>
    <cellStyle name="Followed Hyperlink 69" xfId="12712" hidden="1"/>
    <cellStyle name="Followed Hyperlink 69" xfId="13004" hidden="1"/>
    <cellStyle name="Followed Hyperlink 69" xfId="13286" hidden="1"/>
    <cellStyle name="Followed Hyperlink 69" xfId="13568" hidden="1"/>
    <cellStyle name="Followed Hyperlink 69" xfId="13850" hidden="1"/>
    <cellStyle name="Followed Hyperlink 69" xfId="14132" hidden="1"/>
    <cellStyle name="Followed Hyperlink 69" xfId="14414" hidden="1"/>
    <cellStyle name="Followed Hyperlink 69" xfId="14696" hidden="1"/>
    <cellStyle name="Followed Hyperlink 69" xfId="14978" hidden="1"/>
    <cellStyle name="Followed Hyperlink 69" xfId="19381" hidden="1"/>
    <cellStyle name="Followed Hyperlink 69" xfId="19536" hidden="1"/>
    <cellStyle name="Followed Hyperlink 69" xfId="19820" hidden="1"/>
    <cellStyle name="Followed Hyperlink 69" xfId="20100" hidden="1"/>
    <cellStyle name="Followed Hyperlink 69" xfId="20382" hidden="1"/>
    <cellStyle name="Followed Hyperlink 69" xfId="20666" hidden="1"/>
    <cellStyle name="Followed Hyperlink 69" xfId="20946" hidden="1"/>
    <cellStyle name="Followed Hyperlink 69" xfId="21230" hidden="1"/>
    <cellStyle name="Followed Hyperlink 69" xfId="21510" hidden="1"/>
    <cellStyle name="Followed Hyperlink 69" xfId="21794" hidden="1"/>
    <cellStyle name="Followed Hyperlink 69" xfId="22076" hidden="1"/>
    <cellStyle name="Followed Hyperlink 69" xfId="22356" hidden="1"/>
    <cellStyle name="Followed Hyperlink 69" xfId="22640" hidden="1"/>
    <cellStyle name="Followed Hyperlink 69" xfId="22922" hidden="1"/>
    <cellStyle name="Followed Hyperlink 69" xfId="23204" hidden="1"/>
    <cellStyle name="Followed Hyperlink 69" xfId="23486" hidden="1"/>
    <cellStyle name="Followed Hyperlink 69" xfId="23768" hidden="1"/>
    <cellStyle name="Followed Hyperlink 69" xfId="24050" hidden="1"/>
    <cellStyle name="Followed Hyperlink 69" xfId="24332" hidden="1"/>
    <cellStyle name="Followed Hyperlink 69" xfId="24614" hidden="1"/>
    <cellStyle name="Followed Hyperlink 69" xfId="24896" hidden="1"/>
    <cellStyle name="Followed Hyperlink 69" xfId="25178" hidden="1"/>
    <cellStyle name="Followed Hyperlink 69" xfId="25460" hidden="1"/>
    <cellStyle name="Followed Hyperlink 69" xfId="25742" hidden="1"/>
    <cellStyle name="Followed Hyperlink 69" xfId="26024" hidden="1"/>
    <cellStyle name="Followed Hyperlink 69" xfId="26304" hidden="1"/>
    <cellStyle name="Followed Hyperlink 69" xfId="26588" hidden="1"/>
    <cellStyle name="Followed Hyperlink 69" xfId="26870" hidden="1"/>
    <cellStyle name="Followed Hyperlink 69" xfId="27152" hidden="1"/>
    <cellStyle name="Followed Hyperlink 69" xfId="27434" hidden="1"/>
    <cellStyle name="Followed Hyperlink 69" xfId="27716" hidden="1"/>
    <cellStyle name="Followed Hyperlink 69" xfId="27988" hidden="1"/>
    <cellStyle name="Followed Hyperlink 69" xfId="28280" hidden="1"/>
    <cellStyle name="Followed Hyperlink 69" xfId="28562" hidden="1"/>
    <cellStyle name="Followed Hyperlink 69" xfId="28844" hidden="1"/>
    <cellStyle name="Followed Hyperlink 69" xfId="29126" hidden="1"/>
    <cellStyle name="Followed Hyperlink 69" xfId="29408" hidden="1"/>
    <cellStyle name="Followed Hyperlink 69" xfId="29690" hidden="1"/>
    <cellStyle name="Followed Hyperlink 69" xfId="29972" hidden="1"/>
    <cellStyle name="Followed Hyperlink 69" xfId="30254" hidden="1"/>
    <cellStyle name="Followed Hyperlink 69" xfId="30968" hidden="1"/>
    <cellStyle name="Followed Hyperlink 69" xfId="31123" hidden="1"/>
    <cellStyle name="Followed Hyperlink 69" xfId="31407" hidden="1"/>
    <cellStyle name="Followed Hyperlink 69" xfId="31687" hidden="1"/>
    <cellStyle name="Followed Hyperlink 69" xfId="31969" hidden="1"/>
    <cellStyle name="Followed Hyperlink 69" xfId="32253" hidden="1"/>
    <cellStyle name="Followed Hyperlink 69" xfId="32533" hidden="1"/>
    <cellStyle name="Followed Hyperlink 69" xfId="32817" hidden="1"/>
    <cellStyle name="Followed Hyperlink 69" xfId="33097" hidden="1"/>
    <cellStyle name="Followed Hyperlink 69" xfId="33381" hidden="1"/>
    <cellStyle name="Followed Hyperlink 69" xfId="33663" hidden="1"/>
    <cellStyle name="Followed Hyperlink 69" xfId="33943" hidden="1"/>
    <cellStyle name="Followed Hyperlink 69" xfId="34227" hidden="1"/>
    <cellStyle name="Followed Hyperlink 69" xfId="34509" hidden="1"/>
    <cellStyle name="Followed Hyperlink 69" xfId="34791" hidden="1"/>
    <cellStyle name="Followed Hyperlink 69" xfId="35073" hidden="1"/>
    <cellStyle name="Followed Hyperlink 69" xfId="35355" hidden="1"/>
    <cellStyle name="Followed Hyperlink 69" xfId="35637" hidden="1"/>
    <cellStyle name="Followed Hyperlink 69" xfId="35919" hidden="1"/>
    <cellStyle name="Followed Hyperlink 69" xfId="36201" hidden="1"/>
    <cellStyle name="Followed Hyperlink 69" xfId="36483" hidden="1"/>
    <cellStyle name="Followed Hyperlink 69" xfId="36765" hidden="1"/>
    <cellStyle name="Followed Hyperlink 69" xfId="37047" hidden="1"/>
    <cellStyle name="Followed Hyperlink 69" xfId="37329" hidden="1"/>
    <cellStyle name="Followed Hyperlink 69" xfId="37611" hidden="1"/>
    <cellStyle name="Followed Hyperlink 69" xfId="37891" hidden="1"/>
    <cellStyle name="Followed Hyperlink 69" xfId="38175" hidden="1"/>
    <cellStyle name="Followed Hyperlink 69" xfId="38457" hidden="1"/>
    <cellStyle name="Followed Hyperlink 69" xfId="38739" hidden="1"/>
    <cellStyle name="Followed Hyperlink 69" xfId="39021" hidden="1"/>
    <cellStyle name="Followed Hyperlink 69" xfId="39303" hidden="1"/>
    <cellStyle name="Followed Hyperlink 69" xfId="39575" hidden="1"/>
    <cellStyle name="Followed Hyperlink 69" xfId="39867" hidden="1"/>
    <cellStyle name="Followed Hyperlink 69" xfId="40149" hidden="1"/>
    <cellStyle name="Followed Hyperlink 69" xfId="40431" hidden="1"/>
    <cellStyle name="Followed Hyperlink 69" xfId="40713" hidden="1"/>
    <cellStyle name="Followed Hyperlink 69" xfId="40995" hidden="1"/>
    <cellStyle name="Followed Hyperlink 69" xfId="41277" hidden="1"/>
    <cellStyle name="Followed Hyperlink 69" xfId="41559" hidden="1"/>
    <cellStyle name="Followed Hyperlink 69" xfId="41841" hidden="1"/>
    <cellStyle name="Followed Hyperlink 69" xfId="42248" hidden="1"/>
    <cellStyle name="Followed Hyperlink 69" xfId="42403" hidden="1"/>
    <cellStyle name="Followed Hyperlink 69" xfId="42687" hidden="1"/>
    <cellStyle name="Followed Hyperlink 69" xfId="42967" hidden="1"/>
    <cellStyle name="Followed Hyperlink 69" xfId="43249" hidden="1"/>
    <cellStyle name="Followed Hyperlink 69" xfId="43533" hidden="1"/>
    <cellStyle name="Followed Hyperlink 69" xfId="43813" hidden="1"/>
    <cellStyle name="Followed Hyperlink 69" xfId="44097" hidden="1"/>
    <cellStyle name="Followed Hyperlink 69" xfId="44377" hidden="1"/>
    <cellStyle name="Followed Hyperlink 69" xfId="44661" hidden="1"/>
    <cellStyle name="Followed Hyperlink 69" xfId="44943" hidden="1"/>
    <cellStyle name="Followed Hyperlink 69" xfId="45223" hidden="1"/>
    <cellStyle name="Followed Hyperlink 69" xfId="45507" hidden="1"/>
    <cellStyle name="Followed Hyperlink 69" xfId="45789" hidden="1"/>
    <cellStyle name="Followed Hyperlink 69" xfId="46071" hidden="1"/>
    <cellStyle name="Followed Hyperlink 69" xfId="46353" hidden="1"/>
    <cellStyle name="Followed Hyperlink 69" xfId="46635" hidden="1"/>
    <cellStyle name="Followed Hyperlink 69" xfId="46917" hidden="1"/>
    <cellStyle name="Followed Hyperlink 69" xfId="47199" hidden="1"/>
    <cellStyle name="Followed Hyperlink 69" xfId="47481" hidden="1"/>
    <cellStyle name="Followed Hyperlink 69" xfId="47763" hidden="1"/>
    <cellStyle name="Followed Hyperlink 69" xfId="48045" hidden="1"/>
    <cellStyle name="Followed Hyperlink 69" xfId="48327" hidden="1"/>
    <cellStyle name="Followed Hyperlink 69" xfId="48609" hidden="1"/>
    <cellStyle name="Followed Hyperlink 69" xfId="48891" hidden="1"/>
    <cellStyle name="Followed Hyperlink 69" xfId="49171" hidden="1"/>
    <cellStyle name="Followed Hyperlink 69" xfId="49455" hidden="1"/>
    <cellStyle name="Followed Hyperlink 69" xfId="49737" hidden="1"/>
    <cellStyle name="Followed Hyperlink 69" xfId="50019" hidden="1"/>
    <cellStyle name="Followed Hyperlink 69" xfId="50301" hidden="1"/>
    <cellStyle name="Followed Hyperlink 69" xfId="50583" hidden="1"/>
    <cellStyle name="Followed Hyperlink 69" xfId="50855" hidden="1"/>
    <cellStyle name="Followed Hyperlink 69" xfId="51147" hidden="1"/>
    <cellStyle name="Followed Hyperlink 69" xfId="51429" hidden="1"/>
    <cellStyle name="Followed Hyperlink 69" xfId="51711" hidden="1"/>
    <cellStyle name="Followed Hyperlink 69" xfId="51993" hidden="1"/>
    <cellStyle name="Followed Hyperlink 69" xfId="52275" hidden="1"/>
    <cellStyle name="Followed Hyperlink 69" xfId="52557" hidden="1"/>
    <cellStyle name="Followed Hyperlink 69" xfId="52839" hidden="1"/>
    <cellStyle name="Followed Hyperlink 69" xfId="53121" hidden="1"/>
    <cellStyle name="Followed Hyperlink 7" xfId="3981" hidden="1"/>
    <cellStyle name="Followed Hyperlink 7" xfId="4508" hidden="1"/>
    <cellStyle name="Followed Hyperlink 7" xfId="4792" hidden="1"/>
    <cellStyle name="Followed Hyperlink 7" xfId="5072" hidden="1"/>
    <cellStyle name="Followed Hyperlink 7" xfId="5354" hidden="1"/>
    <cellStyle name="Followed Hyperlink 7" xfId="5638" hidden="1"/>
    <cellStyle name="Followed Hyperlink 7" xfId="5918" hidden="1"/>
    <cellStyle name="Followed Hyperlink 7" xfId="6202" hidden="1"/>
    <cellStyle name="Followed Hyperlink 7" xfId="6482" hidden="1"/>
    <cellStyle name="Followed Hyperlink 7" xfId="6766" hidden="1"/>
    <cellStyle name="Followed Hyperlink 7" xfId="7048" hidden="1"/>
    <cellStyle name="Followed Hyperlink 7" xfId="7328" hidden="1"/>
    <cellStyle name="Followed Hyperlink 7" xfId="7612" hidden="1"/>
    <cellStyle name="Followed Hyperlink 7" xfId="7894" hidden="1"/>
    <cellStyle name="Followed Hyperlink 7" xfId="8176" hidden="1"/>
    <cellStyle name="Followed Hyperlink 7" xfId="8458" hidden="1"/>
    <cellStyle name="Followed Hyperlink 7" xfId="8740" hidden="1"/>
    <cellStyle name="Followed Hyperlink 7" xfId="9022" hidden="1"/>
    <cellStyle name="Followed Hyperlink 7" xfId="9304" hidden="1"/>
    <cellStyle name="Followed Hyperlink 7" xfId="9586" hidden="1"/>
    <cellStyle name="Followed Hyperlink 7" xfId="9868" hidden="1"/>
    <cellStyle name="Followed Hyperlink 7" xfId="10150" hidden="1"/>
    <cellStyle name="Followed Hyperlink 7" xfId="10432" hidden="1"/>
    <cellStyle name="Followed Hyperlink 7" xfId="10714" hidden="1"/>
    <cellStyle name="Followed Hyperlink 7" xfId="10996" hidden="1"/>
    <cellStyle name="Followed Hyperlink 7" xfId="11276" hidden="1"/>
    <cellStyle name="Followed Hyperlink 7" xfId="11560" hidden="1"/>
    <cellStyle name="Followed Hyperlink 7" xfId="11842" hidden="1"/>
    <cellStyle name="Followed Hyperlink 7" xfId="12124" hidden="1"/>
    <cellStyle name="Followed Hyperlink 7" xfId="12406" hidden="1"/>
    <cellStyle name="Followed Hyperlink 7" xfId="12688" hidden="1"/>
    <cellStyle name="Followed Hyperlink 7" xfId="12960" hidden="1"/>
    <cellStyle name="Followed Hyperlink 7" xfId="13252" hidden="1"/>
    <cellStyle name="Followed Hyperlink 7" xfId="13534" hidden="1"/>
    <cellStyle name="Followed Hyperlink 7" xfId="13816" hidden="1"/>
    <cellStyle name="Followed Hyperlink 7" xfId="14098" hidden="1"/>
    <cellStyle name="Followed Hyperlink 7" xfId="14380" hidden="1"/>
    <cellStyle name="Followed Hyperlink 7" xfId="14662" hidden="1"/>
    <cellStyle name="Followed Hyperlink 7" xfId="14944" hidden="1"/>
    <cellStyle name="Followed Hyperlink 7" xfId="15226" hidden="1"/>
    <cellStyle name="Followed Hyperlink 7" xfId="19257" hidden="1"/>
    <cellStyle name="Followed Hyperlink 7" xfId="19784" hidden="1"/>
    <cellStyle name="Followed Hyperlink 7" xfId="20068" hidden="1"/>
    <cellStyle name="Followed Hyperlink 7" xfId="20348" hidden="1"/>
    <cellStyle name="Followed Hyperlink 7" xfId="20630" hidden="1"/>
    <cellStyle name="Followed Hyperlink 7" xfId="20914" hidden="1"/>
    <cellStyle name="Followed Hyperlink 7" xfId="21194" hidden="1"/>
    <cellStyle name="Followed Hyperlink 7" xfId="21478" hidden="1"/>
    <cellStyle name="Followed Hyperlink 7" xfId="21758" hidden="1"/>
    <cellStyle name="Followed Hyperlink 7" xfId="22042" hidden="1"/>
    <cellStyle name="Followed Hyperlink 7" xfId="22324" hidden="1"/>
    <cellStyle name="Followed Hyperlink 7" xfId="22604" hidden="1"/>
    <cellStyle name="Followed Hyperlink 7" xfId="22888" hidden="1"/>
    <cellStyle name="Followed Hyperlink 7" xfId="23170" hidden="1"/>
    <cellStyle name="Followed Hyperlink 7" xfId="23452" hidden="1"/>
    <cellStyle name="Followed Hyperlink 7" xfId="23734" hidden="1"/>
    <cellStyle name="Followed Hyperlink 7" xfId="24016" hidden="1"/>
    <cellStyle name="Followed Hyperlink 7" xfId="24298" hidden="1"/>
    <cellStyle name="Followed Hyperlink 7" xfId="24580" hidden="1"/>
    <cellStyle name="Followed Hyperlink 7" xfId="24862" hidden="1"/>
    <cellStyle name="Followed Hyperlink 7" xfId="25144" hidden="1"/>
    <cellStyle name="Followed Hyperlink 7" xfId="25426" hidden="1"/>
    <cellStyle name="Followed Hyperlink 7" xfId="25708" hidden="1"/>
    <cellStyle name="Followed Hyperlink 7" xfId="25990" hidden="1"/>
    <cellStyle name="Followed Hyperlink 7" xfId="26272" hidden="1"/>
    <cellStyle name="Followed Hyperlink 7" xfId="26552" hidden="1"/>
    <cellStyle name="Followed Hyperlink 7" xfId="26836" hidden="1"/>
    <cellStyle name="Followed Hyperlink 7" xfId="27118" hidden="1"/>
    <cellStyle name="Followed Hyperlink 7" xfId="27400" hidden="1"/>
    <cellStyle name="Followed Hyperlink 7" xfId="27682" hidden="1"/>
    <cellStyle name="Followed Hyperlink 7" xfId="27964" hidden="1"/>
    <cellStyle name="Followed Hyperlink 7" xfId="28236" hidden="1"/>
    <cellStyle name="Followed Hyperlink 7" xfId="28528" hidden="1"/>
    <cellStyle name="Followed Hyperlink 7" xfId="28810" hidden="1"/>
    <cellStyle name="Followed Hyperlink 7" xfId="29092" hidden="1"/>
    <cellStyle name="Followed Hyperlink 7" xfId="29374" hidden="1"/>
    <cellStyle name="Followed Hyperlink 7" xfId="29656" hidden="1"/>
    <cellStyle name="Followed Hyperlink 7" xfId="29938" hidden="1"/>
    <cellStyle name="Followed Hyperlink 7" xfId="30220" hidden="1"/>
    <cellStyle name="Followed Hyperlink 7" xfId="30502" hidden="1"/>
    <cellStyle name="Followed Hyperlink 7" xfId="30844" hidden="1"/>
    <cellStyle name="Followed Hyperlink 7" xfId="31371" hidden="1"/>
    <cellStyle name="Followed Hyperlink 7" xfId="31655" hidden="1"/>
    <cellStyle name="Followed Hyperlink 7" xfId="31935" hidden="1"/>
    <cellStyle name="Followed Hyperlink 7" xfId="32217" hidden="1"/>
    <cellStyle name="Followed Hyperlink 7" xfId="32501" hidden="1"/>
    <cellStyle name="Followed Hyperlink 7" xfId="32781" hidden="1"/>
    <cellStyle name="Followed Hyperlink 7" xfId="33065" hidden="1"/>
    <cellStyle name="Followed Hyperlink 7" xfId="33345" hidden="1"/>
    <cellStyle name="Followed Hyperlink 7" xfId="33629" hidden="1"/>
    <cellStyle name="Followed Hyperlink 7" xfId="33911" hidden="1"/>
    <cellStyle name="Followed Hyperlink 7" xfId="34191" hidden="1"/>
    <cellStyle name="Followed Hyperlink 7" xfId="34475" hidden="1"/>
    <cellStyle name="Followed Hyperlink 7" xfId="34757" hidden="1"/>
    <cellStyle name="Followed Hyperlink 7" xfId="35039" hidden="1"/>
    <cellStyle name="Followed Hyperlink 7" xfId="35321" hidden="1"/>
    <cellStyle name="Followed Hyperlink 7" xfId="35603" hidden="1"/>
    <cellStyle name="Followed Hyperlink 7" xfId="35885" hidden="1"/>
    <cellStyle name="Followed Hyperlink 7" xfId="36167" hidden="1"/>
    <cellStyle name="Followed Hyperlink 7" xfId="36449" hidden="1"/>
    <cellStyle name="Followed Hyperlink 7" xfId="36731" hidden="1"/>
    <cellStyle name="Followed Hyperlink 7" xfId="37013" hidden="1"/>
    <cellStyle name="Followed Hyperlink 7" xfId="37295" hidden="1"/>
    <cellStyle name="Followed Hyperlink 7" xfId="37577" hidden="1"/>
    <cellStyle name="Followed Hyperlink 7" xfId="37859" hidden="1"/>
    <cellStyle name="Followed Hyperlink 7" xfId="38139" hidden="1"/>
    <cellStyle name="Followed Hyperlink 7" xfId="38423" hidden="1"/>
    <cellStyle name="Followed Hyperlink 7" xfId="38705" hidden="1"/>
    <cellStyle name="Followed Hyperlink 7" xfId="38987" hidden="1"/>
    <cellStyle name="Followed Hyperlink 7" xfId="39269" hidden="1"/>
    <cellStyle name="Followed Hyperlink 7" xfId="39551" hidden="1"/>
    <cellStyle name="Followed Hyperlink 7" xfId="39823" hidden="1"/>
    <cellStyle name="Followed Hyperlink 7" xfId="40115" hidden="1"/>
    <cellStyle name="Followed Hyperlink 7" xfId="40397" hidden="1"/>
    <cellStyle name="Followed Hyperlink 7" xfId="40679" hidden="1"/>
    <cellStyle name="Followed Hyperlink 7" xfId="40961" hidden="1"/>
    <cellStyle name="Followed Hyperlink 7" xfId="41243" hidden="1"/>
    <cellStyle name="Followed Hyperlink 7" xfId="41525" hidden="1"/>
    <cellStyle name="Followed Hyperlink 7" xfId="41807" hidden="1"/>
    <cellStyle name="Followed Hyperlink 7" xfId="42089" hidden="1"/>
    <cellStyle name="Followed Hyperlink 7" xfId="42124" hidden="1"/>
    <cellStyle name="Followed Hyperlink 7" xfId="42651" hidden="1"/>
    <cellStyle name="Followed Hyperlink 7" xfId="42935" hidden="1"/>
    <cellStyle name="Followed Hyperlink 7" xfId="43215" hidden="1"/>
    <cellStyle name="Followed Hyperlink 7" xfId="43497" hidden="1"/>
    <cellStyle name="Followed Hyperlink 7" xfId="43781" hidden="1"/>
    <cellStyle name="Followed Hyperlink 7" xfId="44061" hidden="1"/>
    <cellStyle name="Followed Hyperlink 7" xfId="44345" hidden="1"/>
    <cellStyle name="Followed Hyperlink 7" xfId="44625" hidden="1"/>
    <cellStyle name="Followed Hyperlink 7" xfId="44909" hidden="1"/>
    <cellStyle name="Followed Hyperlink 7" xfId="45191" hidden="1"/>
    <cellStyle name="Followed Hyperlink 7" xfId="45471" hidden="1"/>
    <cellStyle name="Followed Hyperlink 7" xfId="45755" hidden="1"/>
    <cellStyle name="Followed Hyperlink 7" xfId="46037" hidden="1"/>
    <cellStyle name="Followed Hyperlink 7" xfId="46319" hidden="1"/>
    <cellStyle name="Followed Hyperlink 7" xfId="46601" hidden="1"/>
    <cellStyle name="Followed Hyperlink 7" xfId="46883" hidden="1"/>
    <cellStyle name="Followed Hyperlink 7" xfId="47165" hidden="1"/>
    <cellStyle name="Followed Hyperlink 7" xfId="47447" hidden="1"/>
    <cellStyle name="Followed Hyperlink 7" xfId="47729" hidden="1"/>
    <cellStyle name="Followed Hyperlink 7" xfId="48011" hidden="1"/>
    <cellStyle name="Followed Hyperlink 7" xfId="48293" hidden="1"/>
    <cellStyle name="Followed Hyperlink 7" xfId="48575" hidden="1"/>
    <cellStyle name="Followed Hyperlink 7" xfId="48857" hidden="1"/>
    <cellStyle name="Followed Hyperlink 7" xfId="49139" hidden="1"/>
    <cellStyle name="Followed Hyperlink 7" xfId="49419" hidden="1"/>
    <cellStyle name="Followed Hyperlink 7" xfId="49703" hidden="1"/>
    <cellStyle name="Followed Hyperlink 7" xfId="49985" hidden="1"/>
    <cellStyle name="Followed Hyperlink 7" xfId="50267" hidden="1"/>
    <cellStyle name="Followed Hyperlink 7" xfId="50549" hidden="1"/>
    <cellStyle name="Followed Hyperlink 7" xfId="50831" hidden="1"/>
    <cellStyle name="Followed Hyperlink 7" xfId="51103" hidden="1"/>
    <cellStyle name="Followed Hyperlink 7" xfId="51395" hidden="1"/>
    <cellStyle name="Followed Hyperlink 7" xfId="51677" hidden="1"/>
    <cellStyle name="Followed Hyperlink 7" xfId="51959" hidden="1"/>
    <cellStyle name="Followed Hyperlink 7" xfId="52241" hidden="1"/>
    <cellStyle name="Followed Hyperlink 7" xfId="52523" hidden="1"/>
    <cellStyle name="Followed Hyperlink 7" xfId="52805" hidden="1"/>
    <cellStyle name="Followed Hyperlink 7" xfId="53087" hidden="1"/>
    <cellStyle name="Followed Hyperlink 7" xfId="53369" hidden="1"/>
    <cellStyle name="Followed Hyperlink 70" xfId="4107" hidden="1"/>
    <cellStyle name="Followed Hyperlink 70" xfId="4256" hidden="1"/>
    <cellStyle name="Followed Hyperlink 70" xfId="4540" hidden="1"/>
    <cellStyle name="Followed Hyperlink 70" xfId="4820" hidden="1"/>
    <cellStyle name="Followed Hyperlink 70" xfId="5102" hidden="1"/>
    <cellStyle name="Followed Hyperlink 70" xfId="5386" hidden="1"/>
    <cellStyle name="Followed Hyperlink 70" xfId="5666" hidden="1"/>
    <cellStyle name="Followed Hyperlink 70" xfId="5950" hidden="1"/>
    <cellStyle name="Followed Hyperlink 70" xfId="6230" hidden="1"/>
    <cellStyle name="Followed Hyperlink 70" xfId="6514" hidden="1"/>
    <cellStyle name="Followed Hyperlink 70" xfId="6796" hidden="1"/>
    <cellStyle name="Followed Hyperlink 70" xfId="7076" hidden="1"/>
    <cellStyle name="Followed Hyperlink 70" xfId="7360" hidden="1"/>
    <cellStyle name="Followed Hyperlink 70" xfId="7642" hidden="1"/>
    <cellStyle name="Followed Hyperlink 70" xfId="7924" hidden="1"/>
    <cellStyle name="Followed Hyperlink 70" xfId="8206" hidden="1"/>
    <cellStyle name="Followed Hyperlink 70" xfId="8488" hidden="1"/>
    <cellStyle name="Followed Hyperlink 70" xfId="8770" hidden="1"/>
    <cellStyle name="Followed Hyperlink 70" xfId="9052" hidden="1"/>
    <cellStyle name="Followed Hyperlink 70" xfId="9334" hidden="1"/>
    <cellStyle name="Followed Hyperlink 70" xfId="9616" hidden="1"/>
    <cellStyle name="Followed Hyperlink 70" xfId="9898" hidden="1"/>
    <cellStyle name="Followed Hyperlink 70" xfId="10180" hidden="1"/>
    <cellStyle name="Followed Hyperlink 70" xfId="10462" hidden="1"/>
    <cellStyle name="Followed Hyperlink 70" xfId="10744" hidden="1"/>
    <cellStyle name="Followed Hyperlink 70" xfId="11024" hidden="1"/>
    <cellStyle name="Followed Hyperlink 70" xfId="11308" hidden="1"/>
    <cellStyle name="Followed Hyperlink 70" xfId="11590" hidden="1"/>
    <cellStyle name="Followed Hyperlink 70" xfId="11872" hidden="1"/>
    <cellStyle name="Followed Hyperlink 70" xfId="12154" hidden="1"/>
    <cellStyle name="Followed Hyperlink 70" xfId="12436" hidden="1"/>
    <cellStyle name="Followed Hyperlink 70" xfId="12987" hidden="1"/>
    <cellStyle name="Followed Hyperlink 70" xfId="13000" hidden="1"/>
    <cellStyle name="Followed Hyperlink 70" xfId="13282" hidden="1"/>
    <cellStyle name="Followed Hyperlink 70" xfId="13564" hidden="1"/>
    <cellStyle name="Followed Hyperlink 70" xfId="13846" hidden="1"/>
    <cellStyle name="Followed Hyperlink 70" xfId="14128" hidden="1"/>
    <cellStyle name="Followed Hyperlink 70" xfId="14410" hidden="1"/>
    <cellStyle name="Followed Hyperlink 70" xfId="14692" hidden="1"/>
    <cellStyle name="Followed Hyperlink 70" xfId="14974" hidden="1"/>
    <cellStyle name="Followed Hyperlink 70" xfId="19383" hidden="1"/>
    <cellStyle name="Followed Hyperlink 70" xfId="19532" hidden="1"/>
    <cellStyle name="Followed Hyperlink 70" xfId="19816" hidden="1"/>
    <cellStyle name="Followed Hyperlink 70" xfId="20096" hidden="1"/>
    <cellStyle name="Followed Hyperlink 70" xfId="20378" hidden="1"/>
    <cellStyle name="Followed Hyperlink 70" xfId="20662" hidden="1"/>
    <cellStyle name="Followed Hyperlink 70" xfId="20942" hidden="1"/>
    <cellStyle name="Followed Hyperlink 70" xfId="21226" hidden="1"/>
    <cellStyle name="Followed Hyperlink 70" xfId="21506" hidden="1"/>
    <cellStyle name="Followed Hyperlink 70" xfId="21790" hidden="1"/>
    <cellStyle name="Followed Hyperlink 70" xfId="22072" hidden="1"/>
    <cellStyle name="Followed Hyperlink 70" xfId="22352" hidden="1"/>
    <cellStyle name="Followed Hyperlink 70" xfId="22636" hidden="1"/>
    <cellStyle name="Followed Hyperlink 70" xfId="22918" hidden="1"/>
    <cellStyle name="Followed Hyperlink 70" xfId="23200" hidden="1"/>
    <cellStyle name="Followed Hyperlink 70" xfId="23482" hidden="1"/>
    <cellStyle name="Followed Hyperlink 70" xfId="23764" hidden="1"/>
    <cellStyle name="Followed Hyperlink 70" xfId="24046" hidden="1"/>
    <cellStyle name="Followed Hyperlink 70" xfId="24328" hidden="1"/>
    <cellStyle name="Followed Hyperlink 70" xfId="24610" hidden="1"/>
    <cellStyle name="Followed Hyperlink 70" xfId="24892" hidden="1"/>
    <cellStyle name="Followed Hyperlink 70" xfId="25174" hidden="1"/>
    <cellStyle name="Followed Hyperlink 70" xfId="25456" hidden="1"/>
    <cellStyle name="Followed Hyperlink 70" xfId="25738" hidden="1"/>
    <cellStyle name="Followed Hyperlink 70" xfId="26020" hidden="1"/>
    <cellStyle name="Followed Hyperlink 70" xfId="26300" hidden="1"/>
    <cellStyle name="Followed Hyperlink 70" xfId="26584" hidden="1"/>
    <cellStyle name="Followed Hyperlink 70" xfId="26866" hidden="1"/>
    <cellStyle name="Followed Hyperlink 70" xfId="27148" hidden="1"/>
    <cellStyle name="Followed Hyperlink 70" xfId="27430" hidden="1"/>
    <cellStyle name="Followed Hyperlink 70" xfId="27712" hidden="1"/>
    <cellStyle name="Followed Hyperlink 70" xfId="28263" hidden="1"/>
    <cellStyle name="Followed Hyperlink 70" xfId="28276" hidden="1"/>
    <cellStyle name="Followed Hyperlink 70" xfId="28558" hidden="1"/>
    <cellStyle name="Followed Hyperlink 70" xfId="28840" hidden="1"/>
    <cellStyle name="Followed Hyperlink 70" xfId="29122" hidden="1"/>
    <cellStyle name="Followed Hyperlink 70" xfId="29404" hidden="1"/>
    <cellStyle name="Followed Hyperlink 70" xfId="29686" hidden="1"/>
    <cellStyle name="Followed Hyperlink 70" xfId="29968" hidden="1"/>
    <cellStyle name="Followed Hyperlink 70" xfId="30250" hidden="1"/>
    <cellStyle name="Followed Hyperlink 70" xfId="30970" hidden="1"/>
    <cellStyle name="Followed Hyperlink 70" xfId="31119" hidden="1"/>
    <cellStyle name="Followed Hyperlink 70" xfId="31403" hidden="1"/>
    <cellStyle name="Followed Hyperlink 70" xfId="31683" hidden="1"/>
    <cellStyle name="Followed Hyperlink 70" xfId="31965" hidden="1"/>
    <cellStyle name="Followed Hyperlink 70" xfId="32249" hidden="1"/>
    <cellStyle name="Followed Hyperlink 70" xfId="32529" hidden="1"/>
    <cellStyle name="Followed Hyperlink 70" xfId="32813" hidden="1"/>
    <cellStyle name="Followed Hyperlink 70" xfId="33093" hidden="1"/>
    <cellStyle name="Followed Hyperlink 70" xfId="33377" hidden="1"/>
    <cellStyle name="Followed Hyperlink 70" xfId="33659" hidden="1"/>
    <cellStyle name="Followed Hyperlink 70" xfId="33939" hidden="1"/>
    <cellStyle name="Followed Hyperlink 70" xfId="34223" hidden="1"/>
    <cellStyle name="Followed Hyperlink 70" xfId="34505" hidden="1"/>
    <cellStyle name="Followed Hyperlink 70" xfId="34787" hidden="1"/>
    <cellStyle name="Followed Hyperlink 70" xfId="35069" hidden="1"/>
    <cellStyle name="Followed Hyperlink 70" xfId="35351" hidden="1"/>
    <cellStyle name="Followed Hyperlink 70" xfId="35633" hidden="1"/>
    <cellStyle name="Followed Hyperlink 70" xfId="35915" hidden="1"/>
    <cellStyle name="Followed Hyperlink 70" xfId="36197" hidden="1"/>
    <cellStyle name="Followed Hyperlink 70" xfId="36479" hidden="1"/>
    <cellStyle name="Followed Hyperlink 70" xfId="36761" hidden="1"/>
    <cellStyle name="Followed Hyperlink 70" xfId="37043" hidden="1"/>
    <cellStyle name="Followed Hyperlink 70" xfId="37325" hidden="1"/>
    <cellStyle name="Followed Hyperlink 70" xfId="37607" hidden="1"/>
    <cellStyle name="Followed Hyperlink 70" xfId="37887" hidden="1"/>
    <cellStyle name="Followed Hyperlink 70" xfId="38171" hidden="1"/>
    <cellStyle name="Followed Hyperlink 70" xfId="38453" hidden="1"/>
    <cellStyle name="Followed Hyperlink 70" xfId="38735" hidden="1"/>
    <cellStyle name="Followed Hyperlink 70" xfId="39017" hidden="1"/>
    <cellStyle name="Followed Hyperlink 70" xfId="39299" hidden="1"/>
    <cellStyle name="Followed Hyperlink 70" xfId="39850" hidden="1"/>
    <cellStyle name="Followed Hyperlink 70" xfId="39863" hidden="1"/>
    <cellStyle name="Followed Hyperlink 70" xfId="40145" hidden="1"/>
    <cellStyle name="Followed Hyperlink 70" xfId="40427" hidden="1"/>
    <cellStyle name="Followed Hyperlink 70" xfId="40709" hidden="1"/>
    <cellStyle name="Followed Hyperlink 70" xfId="40991" hidden="1"/>
    <cellStyle name="Followed Hyperlink 70" xfId="41273" hidden="1"/>
    <cellStyle name="Followed Hyperlink 70" xfId="41555" hidden="1"/>
    <cellStyle name="Followed Hyperlink 70" xfId="41837" hidden="1"/>
    <cellStyle name="Followed Hyperlink 70" xfId="42250" hidden="1"/>
    <cellStyle name="Followed Hyperlink 70" xfId="42399" hidden="1"/>
    <cellStyle name="Followed Hyperlink 70" xfId="42683" hidden="1"/>
    <cellStyle name="Followed Hyperlink 70" xfId="42963" hidden="1"/>
    <cellStyle name="Followed Hyperlink 70" xfId="43245" hidden="1"/>
    <cellStyle name="Followed Hyperlink 70" xfId="43529" hidden="1"/>
    <cellStyle name="Followed Hyperlink 70" xfId="43809" hidden="1"/>
    <cellStyle name="Followed Hyperlink 70" xfId="44093" hidden="1"/>
    <cellStyle name="Followed Hyperlink 70" xfId="44373" hidden="1"/>
    <cellStyle name="Followed Hyperlink 70" xfId="44657" hidden="1"/>
    <cellStyle name="Followed Hyperlink 70" xfId="44939" hidden="1"/>
    <cellStyle name="Followed Hyperlink 70" xfId="45219" hidden="1"/>
    <cellStyle name="Followed Hyperlink 70" xfId="45503" hidden="1"/>
    <cellStyle name="Followed Hyperlink 70" xfId="45785" hidden="1"/>
    <cellStyle name="Followed Hyperlink 70" xfId="46067" hidden="1"/>
    <cellStyle name="Followed Hyperlink 70" xfId="46349" hidden="1"/>
    <cellStyle name="Followed Hyperlink 70" xfId="46631" hidden="1"/>
    <cellStyle name="Followed Hyperlink 70" xfId="46913" hidden="1"/>
    <cellStyle name="Followed Hyperlink 70" xfId="47195" hidden="1"/>
    <cellStyle name="Followed Hyperlink 70" xfId="47477" hidden="1"/>
    <cellStyle name="Followed Hyperlink 70" xfId="47759" hidden="1"/>
    <cellStyle name="Followed Hyperlink 70" xfId="48041" hidden="1"/>
    <cellStyle name="Followed Hyperlink 70" xfId="48323" hidden="1"/>
    <cellStyle name="Followed Hyperlink 70" xfId="48605" hidden="1"/>
    <cellStyle name="Followed Hyperlink 70" xfId="48887" hidden="1"/>
    <cellStyle name="Followed Hyperlink 70" xfId="49167" hidden="1"/>
    <cellStyle name="Followed Hyperlink 70" xfId="49451" hidden="1"/>
    <cellStyle name="Followed Hyperlink 70" xfId="49733" hidden="1"/>
    <cellStyle name="Followed Hyperlink 70" xfId="50015" hidden="1"/>
    <cellStyle name="Followed Hyperlink 70" xfId="50297" hidden="1"/>
    <cellStyle name="Followed Hyperlink 70" xfId="50579" hidden="1"/>
    <cellStyle name="Followed Hyperlink 70" xfId="51130" hidden="1"/>
    <cellStyle name="Followed Hyperlink 70" xfId="51143" hidden="1"/>
    <cellStyle name="Followed Hyperlink 70" xfId="51425" hidden="1"/>
    <cellStyle name="Followed Hyperlink 70" xfId="51707" hidden="1"/>
    <cellStyle name="Followed Hyperlink 70" xfId="51989" hidden="1"/>
    <cellStyle name="Followed Hyperlink 70" xfId="52271" hidden="1"/>
    <cellStyle name="Followed Hyperlink 70" xfId="52553" hidden="1"/>
    <cellStyle name="Followed Hyperlink 70" xfId="52835" hidden="1"/>
    <cellStyle name="Followed Hyperlink 70" xfId="53117" hidden="1"/>
    <cellStyle name="Followed Hyperlink 71" xfId="4109" hidden="1"/>
    <cellStyle name="Followed Hyperlink 71" xfId="4252" hidden="1"/>
    <cellStyle name="Followed Hyperlink 71" xfId="4536" hidden="1"/>
    <cellStyle name="Followed Hyperlink 71" xfId="4816" hidden="1"/>
    <cellStyle name="Followed Hyperlink 71" xfId="5098" hidden="1"/>
    <cellStyle name="Followed Hyperlink 71" xfId="5382" hidden="1"/>
    <cellStyle name="Followed Hyperlink 71" xfId="5662" hidden="1"/>
    <cellStyle name="Followed Hyperlink 71" xfId="5946" hidden="1"/>
    <cellStyle name="Followed Hyperlink 71" xfId="6226" hidden="1"/>
    <cellStyle name="Followed Hyperlink 71" xfId="6510" hidden="1"/>
    <cellStyle name="Followed Hyperlink 71" xfId="6792" hidden="1"/>
    <cellStyle name="Followed Hyperlink 71" xfId="7072" hidden="1"/>
    <cellStyle name="Followed Hyperlink 71" xfId="7356" hidden="1"/>
    <cellStyle name="Followed Hyperlink 71" xfId="7638" hidden="1"/>
    <cellStyle name="Followed Hyperlink 71" xfId="7920" hidden="1"/>
    <cellStyle name="Followed Hyperlink 71" xfId="8202" hidden="1"/>
    <cellStyle name="Followed Hyperlink 71" xfId="8484" hidden="1"/>
    <cellStyle name="Followed Hyperlink 71" xfId="8766" hidden="1"/>
    <cellStyle name="Followed Hyperlink 71" xfId="9048" hidden="1"/>
    <cellStyle name="Followed Hyperlink 71" xfId="9330" hidden="1"/>
    <cellStyle name="Followed Hyperlink 71" xfId="9612" hidden="1"/>
    <cellStyle name="Followed Hyperlink 71" xfId="9894" hidden="1"/>
    <cellStyle name="Followed Hyperlink 71" xfId="10176" hidden="1"/>
    <cellStyle name="Followed Hyperlink 71" xfId="10458" hidden="1"/>
    <cellStyle name="Followed Hyperlink 71" xfId="10740" hidden="1"/>
    <cellStyle name="Followed Hyperlink 71" xfId="11020" hidden="1"/>
    <cellStyle name="Followed Hyperlink 71" xfId="11304" hidden="1"/>
    <cellStyle name="Followed Hyperlink 71" xfId="11586" hidden="1"/>
    <cellStyle name="Followed Hyperlink 71" xfId="11868" hidden="1"/>
    <cellStyle name="Followed Hyperlink 71" xfId="12150" hidden="1"/>
    <cellStyle name="Followed Hyperlink 71" xfId="12432" hidden="1"/>
    <cellStyle name="Followed Hyperlink 71" xfId="12985" hidden="1"/>
    <cellStyle name="Followed Hyperlink 71" xfId="12996" hidden="1"/>
    <cellStyle name="Followed Hyperlink 71" xfId="13278" hidden="1"/>
    <cellStyle name="Followed Hyperlink 71" xfId="13560" hidden="1"/>
    <cellStyle name="Followed Hyperlink 71" xfId="13842" hidden="1"/>
    <cellStyle name="Followed Hyperlink 71" xfId="14124" hidden="1"/>
    <cellStyle name="Followed Hyperlink 71" xfId="14406" hidden="1"/>
    <cellStyle name="Followed Hyperlink 71" xfId="14688" hidden="1"/>
    <cellStyle name="Followed Hyperlink 71" xfId="14970" hidden="1"/>
    <cellStyle name="Followed Hyperlink 71" xfId="19385" hidden="1"/>
    <cellStyle name="Followed Hyperlink 71" xfId="19528" hidden="1"/>
    <cellStyle name="Followed Hyperlink 71" xfId="19812" hidden="1"/>
    <cellStyle name="Followed Hyperlink 71" xfId="20092" hidden="1"/>
    <cellStyle name="Followed Hyperlink 71" xfId="20374" hidden="1"/>
    <cellStyle name="Followed Hyperlink 71" xfId="20658" hidden="1"/>
    <cellStyle name="Followed Hyperlink 71" xfId="20938" hidden="1"/>
    <cellStyle name="Followed Hyperlink 71" xfId="21222" hidden="1"/>
    <cellStyle name="Followed Hyperlink 71" xfId="21502" hidden="1"/>
    <cellStyle name="Followed Hyperlink 71" xfId="21786" hidden="1"/>
    <cellStyle name="Followed Hyperlink 71" xfId="22068" hidden="1"/>
    <cellStyle name="Followed Hyperlink 71" xfId="22348" hidden="1"/>
    <cellStyle name="Followed Hyperlink 71" xfId="22632" hidden="1"/>
    <cellStyle name="Followed Hyperlink 71" xfId="22914" hidden="1"/>
    <cellStyle name="Followed Hyperlink 71" xfId="23196" hidden="1"/>
    <cellStyle name="Followed Hyperlink 71" xfId="23478" hidden="1"/>
    <cellStyle name="Followed Hyperlink 71" xfId="23760" hidden="1"/>
    <cellStyle name="Followed Hyperlink 71" xfId="24042" hidden="1"/>
    <cellStyle name="Followed Hyperlink 71" xfId="24324" hidden="1"/>
    <cellStyle name="Followed Hyperlink 71" xfId="24606" hidden="1"/>
    <cellStyle name="Followed Hyperlink 71" xfId="24888" hidden="1"/>
    <cellStyle name="Followed Hyperlink 71" xfId="25170" hidden="1"/>
    <cellStyle name="Followed Hyperlink 71" xfId="25452" hidden="1"/>
    <cellStyle name="Followed Hyperlink 71" xfId="25734" hidden="1"/>
    <cellStyle name="Followed Hyperlink 71" xfId="26016" hidden="1"/>
    <cellStyle name="Followed Hyperlink 71" xfId="26296" hidden="1"/>
    <cellStyle name="Followed Hyperlink 71" xfId="26580" hidden="1"/>
    <cellStyle name="Followed Hyperlink 71" xfId="26862" hidden="1"/>
    <cellStyle name="Followed Hyperlink 71" xfId="27144" hidden="1"/>
    <cellStyle name="Followed Hyperlink 71" xfId="27426" hidden="1"/>
    <cellStyle name="Followed Hyperlink 71" xfId="27708" hidden="1"/>
    <cellStyle name="Followed Hyperlink 71" xfId="28261" hidden="1"/>
    <cellStyle name="Followed Hyperlink 71" xfId="28272" hidden="1"/>
    <cellStyle name="Followed Hyperlink 71" xfId="28554" hidden="1"/>
    <cellStyle name="Followed Hyperlink 71" xfId="28836" hidden="1"/>
    <cellStyle name="Followed Hyperlink 71" xfId="29118" hidden="1"/>
    <cellStyle name="Followed Hyperlink 71" xfId="29400" hidden="1"/>
    <cellStyle name="Followed Hyperlink 71" xfId="29682" hidden="1"/>
    <cellStyle name="Followed Hyperlink 71" xfId="29964" hidden="1"/>
    <cellStyle name="Followed Hyperlink 71" xfId="30246" hidden="1"/>
    <cellStyle name="Followed Hyperlink 71" xfId="30972" hidden="1"/>
    <cellStyle name="Followed Hyperlink 71" xfId="31115" hidden="1"/>
    <cellStyle name="Followed Hyperlink 71" xfId="31399" hidden="1"/>
    <cellStyle name="Followed Hyperlink 71" xfId="31679" hidden="1"/>
    <cellStyle name="Followed Hyperlink 71" xfId="31961" hidden="1"/>
    <cellStyle name="Followed Hyperlink 71" xfId="32245" hidden="1"/>
    <cellStyle name="Followed Hyperlink 71" xfId="32525" hidden="1"/>
    <cellStyle name="Followed Hyperlink 71" xfId="32809" hidden="1"/>
    <cellStyle name="Followed Hyperlink 71" xfId="33089" hidden="1"/>
    <cellStyle name="Followed Hyperlink 71" xfId="33373" hidden="1"/>
    <cellStyle name="Followed Hyperlink 71" xfId="33655" hidden="1"/>
    <cellStyle name="Followed Hyperlink 71" xfId="33935" hidden="1"/>
    <cellStyle name="Followed Hyperlink 71" xfId="34219" hidden="1"/>
    <cellStyle name="Followed Hyperlink 71" xfId="34501" hidden="1"/>
    <cellStyle name="Followed Hyperlink 71" xfId="34783" hidden="1"/>
    <cellStyle name="Followed Hyperlink 71" xfId="35065" hidden="1"/>
    <cellStyle name="Followed Hyperlink 71" xfId="35347" hidden="1"/>
    <cellStyle name="Followed Hyperlink 71" xfId="35629" hidden="1"/>
    <cellStyle name="Followed Hyperlink 71" xfId="35911" hidden="1"/>
    <cellStyle name="Followed Hyperlink 71" xfId="36193" hidden="1"/>
    <cellStyle name="Followed Hyperlink 71" xfId="36475" hidden="1"/>
    <cellStyle name="Followed Hyperlink 71" xfId="36757" hidden="1"/>
    <cellStyle name="Followed Hyperlink 71" xfId="37039" hidden="1"/>
    <cellStyle name="Followed Hyperlink 71" xfId="37321" hidden="1"/>
    <cellStyle name="Followed Hyperlink 71" xfId="37603" hidden="1"/>
    <cellStyle name="Followed Hyperlink 71" xfId="37883" hidden="1"/>
    <cellStyle name="Followed Hyperlink 71" xfId="38167" hidden="1"/>
    <cellStyle name="Followed Hyperlink 71" xfId="38449" hidden="1"/>
    <cellStyle name="Followed Hyperlink 71" xfId="38731" hidden="1"/>
    <cellStyle name="Followed Hyperlink 71" xfId="39013" hidden="1"/>
    <cellStyle name="Followed Hyperlink 71" xfId="39295" hidden="1"/>
    <cellStyle name="Followed Hyperlink 71" xfId="39848" hidden="1"/>
    <cellStyle name="Followed Hyperlink 71" xfId="39859" hidden="1"/>
    <cellStyle name="Followed Hyperlink 71" xfId="40141" hidden="1"/>
    <cellStyle name="Followed Hyperlink 71" xfId="40423" hidden="1"/>
    <cellStyle name="Followed Hyperlink 71" xfId="40705" hidden="1"/>
    <cellStyle name="Followed Hyperlink 71" xfId="40987" hidden="1"/>
    <cellStyle name="Followed Hyperlink 71" xfId="41269" hidden="1"/>
    <cellStyle name="Followed Hyperlink 71" xfId="41551" hidden="1"/>
    <cellStyle name="Followed Hyperlink 71" xfId="41833" hidden="1"/>
    <cellStyle name="Followed Hyperlink 71" xfId="42252" hidden="1"/>
    <cellStyle name="Followed Hyperlink 71" xfId="42395" hidden="1"/>
    <cellStyle name="Followed Hyperlink 71" xfId="42679" hidden="1"/>
    <cellStyle name="Followed Hyperlink 71" xfId="42959" hidden="1"/>
    <cellStyle name="Followed Hyperlink 71" xfId="43241" hidden="1"/>
    <cellStyle name="Followed Hyperlink 71" xfId="43525" hidden="1"/>
    <cellStyle name="Followed Hyperlink 71" xfId="43805" hidden="1"/>
    <cellStyle name="Followed Hyperlink 71" xfId="44089" hidden="1"/>
    <cellStyle name="Followed Hyperlink 71" xfId="44369" hidden="1"/>
    <cellStyle name="Followed Hyperlink 71" xfId="44653" hidden="1"/>
    <cellStyle name="Followed Hyperlink 71" xfId="44935" hidden="1"/>
    <cellStyle name="Followed Hyperlink 71" xfId="45215" hidden="1"/>
    <cellStyle name="Followed Hyperlink 71" xfId="45499" hidden="1"/>
    <cellStyle name="Followed Hyperlink 71" xfId="45781" hidden="1"/>
    <cellStyle name="Followed Hyperlink 71" xfId="46063" hidden="1"/>
    <cellStyle name="Followed Hyperlink 71" xfId="46345" hidden="1"/>
    <cellStyle name="Followed Hyperlink 71" xfId="46627" hidden="1"/>
    <cellStyle name="Followed Hyperlink 71" xfId="46909" hidden="1"/>
    <cellStyle name="Followed Hyperlink 71" xfId="47191" hidden="1"/>
    <cellStyle name="Followed Hyperlink 71" xfId="47473" hidden="1"/>
    <cellStyle name="Followed Hyperlink 71" xfId="47755" hidden="1"/>
    <cellStyle name="Followed Hyperlink 71" xfId="48037" hidden="1"/>
    <cellStyle name="Followed Hyperlink 71" xfId="48319" hidden="1"/>
    <cellStyle name="Followed Hyperlink 71" xfId="48601" hidden="1"/>
    <cellStyle name="Followed Hyperlink 71" xfId="48883" hidden="1"/>
    <cellStyle name="Followed Hyperlink 71" xfId="49163" hidden="1"/>
    <cellStyle name="Followed Hyperlink 71" xfId="49447" hidden="1"/>
    <cellStyle name="Followed Hyperlink 71" xfId="49729" hidden="1"/>
    <cellStyle name="Followed Hyperlink 71" xfId="50011" hidden="1"/>
    <cellStyle name="Followed Hyperlink 71" xfId="50293" hidden="1"/>
    <cellStyle name="Followed Hyperlink 71" xfId="50575" hidden="1"/>
    <cellStyle name="Followed Hyperlink 71" xfId="51128" hidden="1"/>
    <cellStyle name="Followed Hyperlink 71" xfId="51139" hidden="1"/>
    <cellStyle name="Followed Hyperlink 71" xfId="51421" hidden="1"/>
    <cellStyle name="Followed Hyperlink 71" xfId="51703" hidden="1"/>
    <cellStyle name="Followed Hyperlink 71" xfId="51985" hidden="1"/>
    <cellStyle name="Followed Hyperlink 71" xfId="52267" hidden="1"/>
    <cellStyle name="Followed Hyperlink 71" xfId="52549" hidden="1"/>
    <cellStyle name="Followed Hyperlink 71" xfId="52831" hidden="1"/>
    <cellStyle name="Followed Hyperlink 71" xfId="53113" hidden="1"/>
    <cellStyle name="Followed Hyperlink 72" xfId="4111" hidden="1"/>
    <cellStyle name="Followed Hyperlink 72" xfId="4531" hidden="1"/>
    <cellStyle name="Followed Hyperlink 72" xfId="4815" hidden="1"/>
    <cellStyle name="Followed Hyperlink 72" xfId="5095" hidden="1"/>
    <cellStyle name="Followed Hyperlink 72" xfId="5377" hidden="1"/>
    <cellStyle name="Followed Hyperlink 72" xfId="5661" hidden="1"/>
    <cellStyle name="Followed Hyperlink 72" xfId="5941" hidden="1"/>
    <cellStyle name="Followed Hyperlink 72" xfId="6225" hidden="1"/>
    <cellStyle name="Followed Hyperlink 72" xfId="6505" hidden="1"/>
    <cellStyle name="Followed Hyperlink 72" xfId="6789" hidden="1"/>
    <cellStyle name="Followed Hyperlink 72" xfId="7071" hidden="1"/>
    <cellStyle name="Followed Hyperlink 72" xfId="7351" hidden="1"/>
    <cellStyle name="Followed Hyperlink 72" xfId="7635" hidden="1"/>
    <cellStyle name="Followed Hyperlink 72" xfId="7917" hidden="1"/>
    <cellStyle name="Followed Hyperlink 72" xfId="8199" hidden="1"/>
    <cellStyle name="Followed Hyperlink 72" xfId="8481" hidden="1"/>
    <cellStyle name="Followed Hyperlink 72" xfId="8763" hidden="1"/>
    <cellStyle name="Followed Hyperlink 72" xfId="9045" hidden="1"/>
    <cellStyle name="Followed Hyperlink 72" xfId="9327" hidden="1"/>
    <cellStyle name="Followed Hyperlink 72" xfId="9609" hidden="1"/>
    <cellStyle name="Followed Hyperlink 72" xfId="9891" hidden="1"/>
    <cellStyle name="Followed Hyperlink 72" xfId="10173" hidden="1"/>
    <cellStyle name="Followed Hyperlink 72" xfId="10455" hidden="1"/>
    <cellStyle name="Followed Hyperlink 72" xfId="10737" hidden="1"/>
    <cellStyle name="Followed Hyperlink 72" xfId="11019" hidden="1"/>
    <cellStyle name="Followed Hyperlink 72" xfId="11299" hidden="1"/>
    <cellStyle name="Followed Hyperlink 72" xfId="11583" hidden="1"/>
    <cellStyle name="Followed Hyperlink 72" xfId="11865" hidden="1"/>
    <cellStyle name="Followed Hyperlink 72" xfId="12147" hidden="1"/>
    <cellStyle name="Followed Hyperlink 72" xfId="12429" hidden="1"/>
    <cellStyle name="Followed Hyperlink 72" xfId="12711" hidden="1"/>
    <cellStyle name="Followed Hyperlink 72" xfId="12983" hidden="1"/>
    <cellStyle name="Followed Hyperlink 72" xfId="13275" hidden="1"/>
    <cellStyle name="Followed Hyperlink 72" xfId="13557" hidden="1"/>
    <cellStyle name="Followed Hyperlink 72" xfId="13839" hidden="1"/>
    <cellStyle name="Followed Hyperlink 72" xfId="14121" hidden="1"/>
    <cellStyle name="Followed Hyperlink 72" xfId="14403" hidden="1"/>
    <cellStyle name="Followed Hyperlink 72" xfId="14685" hidden="1"/>
    <cellStyle name="Followed Hyperlink 72" xfId="14967" hidden="1"/>
    <cellStyle name="Followed Hyperlink 72" xfId="15249" hidden="1"/>
    <cellStyle name="Followed Hyperlink 72" xfId="19387" hidden="1"/>
    <cellStyle name="Followed Hyperlink 72" xfId="19807" hidden="1"/>
    <cellStyle name="Followed Hyperlink 72" xfId="20091" hidden="1"/>
    <cellStyle name="Followed Hyperlink 72" xfId="20371" hidden="1"/>
    <cellStyle name="Followed Hyperlink 72" xfId="20653" hidden="1"/>
    <cellStyle name="Followed Hyperlink 72" xfId="20937" hidden="1"/>
    <cellStyle name="Followed Hyperlink 72" xfId="21217" hidden="1"/>
    <cellStyle name="Followed Hyperlink 72" xfId="21501" hidden="1"/>
    <cellStyle name="Followed Hyperlink 72" xfId="21781" hidden="1"/>
    <cellStyle name="Followed Hyperlink 72" xfId="22065" hidden="1"/>
    <cellStyle name="Followed Hyperlink 72" xfId="22347" hidden="1"/>
    <cellStyle name="Followed Hyperlink 72" xfId="22627" hidden="1"/>
    <cellStyle name="Followed Hyperlink 72" xfId="22911" hidden="1"/>
    <cellStyle name="Followed Hyperlink 72" xfId="23193" hidden="1"/>
    <cellStyle name="Followed Hyperlink 72" xfId="23475" hidden="1"/>
    <cellStyle name="Followed Hyperlink 72" xfId="23757" hidden="1"/>
    <cellStyle name="Followed Hyperlink 72" xfId="24039" hidden="1"/>
    <cellStyle name="Followed Hyperlink 72" xfId="24321" hidden="1"/>
    <cellStyle name="Followed Hyperlink 72" xfId="24603" hidden="1"/>
    <cellStyle name="Followed Hyperlink 72" xfId="24885" hidden="1"/>
    <cellStyle name="Followed Hyperlink 72" xfId="25167" hidden="1"/>
    <cellStyle name="Followed Hyperlink 72" xfId="25449" hidden="1"/>
    <cellStyle name="Followed Hyperlink 72" xfId="25731" hidden="1"/>
    <cellStyle name="Followed Hyperlink 72" xfId="26013" hidden="1"/>
    <cellStyle name="Followed Hyperlink 72" xfId="26295" hidden="1"/>
    <cellStyle name="Followed Hyperlink 72" xfId="26575" hidden="1"/>
    <cellStyle name="Followed Hyperlink 72" xfId="26859" hidden="1"/>
    <cellStyle name="Followed Hyperlink 72" xfId="27141" hidden="1"/>
    <cellStyle name="Followed Hyperlink 72" xfId="27423" hidden="1"/>
    <cellStyle name="Followed Hyperlink 72" xfId="27705" hidden="1"/>
    <cellStyle name="Followed Hyperlink 72" xfId="27987" hidden="1"/>
    <cellStyle name="Followed Hyperlink 72" xfId="28259" hidden="1"/>
    <cellStyle name="Followed Hyperlink 72" xfId="28551" hidden="1"/>
    <cellStyle name="Followed Hyperlink 72" xfId="28833" hidden="1"/>
    <cellStyle name="Followed Hyperlink 72" xfId="29115" hidden="1"/>
    <cellStyle name="Followed Hyperlink 72" xfId="29397" hidden="1"/>
    <cellStyle name="Followed Hyperlink 72" xfId="29679" hidden="1"/>
    <cellStyle name="Followed Hyperlink 72" xfId="29961" hidden="1"/>
    <cellStyle name="Followed Hyperlink 72" xfId="30243" hidden="1"/>
    <cellStyle name="Followed Hyperlink 72" xfId="30525" hidden="1"/>
    <cellStyle name="Followed Hyperlink 72" xfId="30974" hidden="1"/>
    <cellStyle name="Followed Hyperlink 72" xfId="31394" hidden="1"/>
    <cellStyle name="Followed Hyperlink 72" xfId="31678" hidden="1"/>
    <cellStyle name="Followed Hyperlink 72" xfId="31958" hidden="1"/>
    <cellStyle name="Followed Hyperlink 72" xfId="32240" hidden="1"/>
    <cellStyle name="Followed Hyperlink 72" xfId="32524" hidden="1"/>
    <cellStyle name="Followed Hyperlink 72" xfId="32804" hidden="1"/>
    <cellStyle name="Followed Hyperlink 72" xfId="33088" hidden="1"/>
    <cellStyle name="Followed Hyperlink 72" xfId="33368" hidden="1"/>
    <cellStyle name="Followed Hyperlink 72" xfId="33652" hidden="1"/>
    <cellStyle name="Followed Hyperlink 72" xfId="33934" hidden="1"/>
    <cellStyle name="Followed Hyperlink 72" xfId="34214" hidden="1"/>
    <cellStyle name="Followed Hyperlink 72" xfId="34498" hidden="1"/>
    <cellStyle name="Followed Hyperlink 72" xfId="34780" hidden="1"/>
    <cellStyle name="Followed Hyperlink 72" xfId="35062" hidden="1"/>
    <cellStyle name="Followed Hyperlink 72" xfId="35344" hidden="1"/>
    <cellStyle name="Followed Hyperlink 72" xfId="35626" hidden="1"/>
    <cellStyle name="Followed Hyperlink 72" xfId="35908" hidden="1"/>
    <cellStyle name="Followed Hyperlink 72" xfId="36190" hidden="1"/>
    <cellStyle name="Followed Hyperlink 72" xfId="36472" hidden="1"/>
    <cellStyle name="Followed Hyperlink 72" xfId="36754" hidden="1"/>
    <cellStyle name="Followed Hyperlink 72" xfId="37036" hidden="1"/>
    <cellStyle name="Followed Hyperlink 72" xfId="37318" hidden="1"/>
    <cellStyle name="Followed Hyperlink 72" xfId="37600" hidden="1"/>
    <cellStyle name="Followed Hyperlink 72" xfId="37882" hidden="1"/>
    <cellStyle name="Followed Hyperlink 72" xfId="38162" hidden="1"/>
    <cellStyle name="Followed Hyperlink 72" xfId="38446" hidden="1"/>
    <cellStyle name="Followed Hyperlink 72" xfId="38728" hidden="1"/>
    <cellStyle name="Followed Hyperlink 72" xfId="39010" hidden="1"/>
    <cellStyle name="Followed Hyperlink 72" xfId="39292" hidden="1"/>
    <cellStyle name="Followed Hyperlink 72" xfId="39574" hidden="1"/>
    <cellStyle name="Followed Hyperlink 72" xfId="39846" hidden="1"/>
    <cellStyle name="Followed Hyperlink 72" xfId="40138" hidden="1"/>
    <cellStyle name="Followed Hyperlink 72" xfId="40420" hidden="1"/>
    <cellStyle name="Followed Hyperlink 72" xfId="40702" hidden="1"/>
    <cellStyle name="Followed Hyperlink 72" xfId="40984" hidden="1"/>
    <cellStyle name="Followed Hyperlink 72" xfId="41266" hidden="1"/>
    <cellStyle name="Followed Hyperlink 72" xfId="41548" hidden="1"/>
    <cellStyle name="Followed Hyperlink 72" xfId="41830" hidden="1"/>
    <cellStyle name="Followed Hyperlink 72" xfId="42112" hidden="1"/>
    <cellStyle name="Followed Hyperlink 72" xfId="42254" hidden="1"/>
    <cellStyle name="Followed Hyperlink 72" xfId="42674" hidden="1"/>
    <cellStyle name="Followed Hyperlink 72" xfId="42958" hidden="1"/>
    <cellStyle name="Followed Hyperlink 72" xfId="43238" hidden="1"/>
    <cellStyle name="Followed Hyperlink 72" xfId="43520" hidden="1"/>
    <cellStyle name="Followed Hyperlink 72" xfId="43804" hidden="1"/>
    <cellStyle name="Followed Hyperlink 72" xfId="44084" hidden="1"/>
    <cellStyle name="Followed Hyperlink 72" xfId="44368" hidden="1"/>
    <cellStyle name="Followed Hyperlink 72" xfId="44648" hidden="1"/>
    <cellStyle name="Followed Hyperlink 72" xfId="44932" hidden="1"/>
    <cellStyle name="Followed Hyperlink 72" xfId="45214" hidden="1"/>
    <cellStyle name="Followed Hyperlink 72" xfId="45494" hidden="1"/>
    <cellStyle name="Followed Hyperlink 72" xfId="45778" hidden="1"/>
    <cellStyle name="Followed Hyperlink 72" xfId="46060" hidden="1"/>
    <cellStyle name="Followed Hyperlink 72" xfId="46342" hidden="1"/>
    <cellStyle name="Followed Hyperlink 72" xfId="46624" hidden="1"/>
    <cellStyle name="Followed Hyperlink 72" xfId="46906" hidden="1"/>
    <cellStyle name="Followed Hyperlink 72" xfId="47188" hidden="1"/>
    <cellStyle name="Followed Hyperlink 72" xfId="47470" hidden="1"/>
    <cellStyle name="Followed Hyperlink 72" xfId="47752" hidden="1"/>
    <cellStyle name="Followed Hyperlink 72" xfId="48034" hidden="1"/>
    <cellStyle name="Followed Hyperlink 72" xfId="48316" hidden="1"/>
    <cellStyle name="Followed Hyperlink 72" xfId="48598" hidden="1"/>
    <cellStyle name="Followed Hyperlink 72" xfId="48880" hidden="1"/>
    <cellStyle name="Followed Hyperlink 72" xfId="49162" hidden="1"/>
    <cellStyle name="Followed Hyperlink 72" xfId="49442" hidden="1"/>
    <cellStyle name="Followed Hyperlink 72" xfId="49726" hidden="1"/>
    <cellStyle name="Followed Hyperlink 72" xfId="50008" hidden="1"/>
    <cellStyle name="Followed Hyperlink 72" xfId="50290" hidden="1"/>
    <cellStyle name="Followed Hyperlink 72" xfId="50572" hidden="1"/>
    <cellStyle name="Followed Hyperlink 72" xfId="50854" hidden="1"/>
    <cellStyle name="Followed Hyperlink 72" xfId="51126" hidden="1"/>
    <cellStyle name="Followed Hyperlink 72" xfId="51418" hidden="1"/>
    <cellStyle name="Followed Hyperlink 72" xfId="51700" hidden="1"/>
    <cellStyle name="Followed Hyperlink 72" xfId="51982" hidden="1"/>
    <cellStyle name="Followed Hyperlink 72" xfId="52264" hidden="1"/>
    <cellStyle name="Followed Hyperlink 72" xfId="52546" hidden="1"/>
    <cellStyle name="Followed Hyperlink 72" xfId="52828" hidden="1"/>
    <cellStyle name="Followed Hyperlink 72" xfId="53110" hidden="1"/>
    <cellStyle name="Followed Hyperlink 72" xfId="53392" hidden="1"/>
    <cellStyle name="Followed Hyperlink 73" xfId="4113" hidden="1"/>
    <cellStyle name="Followed Hyperlink 73" xfId="4527" hidden="1"/>
    <cellStyle name="Followed Hyperlink 73" xfId="4811" hidden="1"/>
    <cellStyle name="Followed Hyperlink 73" xfId="5091" hidden="1"/>
    <cellStyle name="Followed Hyperlink 73" xfId="5373" hidden="1"/>
    <cellStyle name="Followed Hyperlink 73" xfId="5657" hidden="1"/>
    <cellStyle name="Followed Hyperlink 73" xfId="5937" hidden="1"/>
    <cellStyle name="Followed Hyperlink 73" xfId="6221" hidden="1"/>
    <cellStyle name="Followed Hyperlink 73" xfId="6501" hidden="1"/>
    <cellStyle name="Followed Hyperlink 73" xfId="6785" hidden="1"/>
    <cellStyle name="Followed Hyperlink 73" xfId="7067" hidden="1"/>
    <cellStyle name="Followed Hyperlink 73" xfId="7347" hidden="1"/>
    <cellStyle name="Followed Hyperlink 73" xfId="7631" hidden="1"/>
    <cellStyle name="Followed Hyperlink 73" xfId="7913" hidden="1"/>
    <cellStyle name="Followed Hyperlink 73" xfId="8195" hidden="1"/>
    <cellStyle name="Followed Hyperlink 73" xfId="8477" hidden="1"/>
    <cellStyle name="Followed Hyperlink 73" xfId="8759" hidden="1"/>
    <cellStyle name="Followed Hyperlink 73" xfId="9041" hidden="1"/>
    <cellStyle name="Followed Hyperlink 73" xfId="9323" hidden="1"/>
    <cellStyle name="Followed Hyperlink 73" xfId="9605" hidden="1"/>
    <cellStyle name="Followed Hyperlink 73" xfId="9887" hidden="1"/>
    <cellStyle name="Followed Hyperlink 73" xfId="10169" hidden="1"/>
    <cellStyle name="Followed Hyperlink 73" xfId="10451" hidden="1"/>
    <cellStyle name="Followed Hyperlink 73" xfId="10733" hidden="1"/>
    <cellStyle name="Followed Hyperlink 73" xfId="11015" hidden="1"/>
    <cellStyle name="Followed Hyperlink 73" xfId="11295" hidden="1"/>
    <cellStyle name="Followed Hyperlink 73" xfId="11579" hidden="1"/>
    <cellStyle name="Followed Hyperlink 73" xfId="11861" hidden="1"/>
    <cellStyle name="Followed Hyperlink 73" xfId="12143" hidden="1"/>
    <cellStyle name="Followed Hyperlink 73" xfId="12425" hidden="1"/>
    <cellStyle name="Followed Hyperlink 73" xfId="12707" hidden="1"/>
    <cellStyle name="Followed Hyperlink 73" xfId="12979" hidden="1"/>
    <cellStyle name="Followed Hyperlink 73" xfId="13271" hidden="1"/>
    <cellStyle name="Followed Hyperlink 73" xfId="13553" hidden="1"/>
    <cellStyle name="Followed Hyperlink 73" xfId="13835" hidden="1"/>
    <cellStyle name="Followed Hyperlink 73" xfId="14117" hidden="1"/>
    <cellStyle name="Followed Hyperlink 73" xfId="14399" hidden="1"/>
    <cellStyle name="Followed Hyperlink 73" xfId="14681" hidden="1"/>
    <cellStyle name="Followed Hyperlink 73" xfId="14963" hidden="1"/>
    <cellStyle name="Followed Hyperlink 73" xfId="15245" hidden="1"/>
    <cellStyle name="Followed Hyperlink 73" xfId="19389" hidden="1"/>
    <cellStyle name="Followed Hyperlink 73" xfId="19803" hidden="1"/>
    <cellStyle name="Followed Hyperlink 73" xfId="20087" hidden="1"/>
    <cellStyle name="Followed Hyperlink 73" xfId="20367" hidden="1"/>
    <cellStyle name="Followed Hyperlink 73" xfId="20649" hidden="1"/>
    <cellStyle name="Followed Hyperlink 73" xfId="20933" hidden="1"/>
    <cellStyle name="Followed Hyperlink 73" xfId="21213" hidden="1"/>
    <cellStyle name="Followed Hyperlink 73" xfId="21497" hidden="1"/>
    <cellStyle name="Followed Hyperlink 73" xfId="21777" hidden="1"/>
    <cellStyle name="Followed Hyperlink 73" xfId="22061" hidden="1"/>
    <cellStyle name="Followed Hyperlink 73" xfId="22343" hidden="1"/>
    <cellStyle name="Followed Hyperlink 73" xfId="22623" hidden="1"/>
    <cellStyle name="Followed Hyperlink 73" xfId="22907" hidden="1"/>
    <cellStyle name="Followed Hyperlink 73" xfId="23189" hidden="1"/>
    <cellStyle name="Followed Hyperlink 73" xfId="23471" hidden="1"/>
    <cellStyle name="Followed Hyperlink 73" xfId="23753" hidden="1"/>
    <cellStyle name="Followed Hyperlink 73" xfId="24035" hidden="1"/>
    <cellStyle name="Followed Hyperlink 73" xfId="24317" hidden="1"/>
    <cellStyle name="Followed Hyperlink 73" xfId="24599" hidden="1"/>
    <cellStyle name="Followed Hyperlink 73" xfId="24881" hidden="1"/>
    <cellStyle name="Followed Hyperlink 73" xfId="25163" hidden="1"/>
    <cellStyle name="Followed Hyperlink 73" xfId="25445" hidden="1"/>
    <cellStyle name="Followed Hyperlink 73" xfId="25727" hidden="1"/>
    <cellStyle name="Followed Hyperlink 73" xfId="26009" hidden="1"/>
    <cellStyle name="Followed Hyperlink 73" xfId="26291" hidden="1"/>
    <cellStyle name="Followed Hyperlink 73" xfId="26571" hidden="1"/>
    <cellStyle name="Followed Hyperlink 73" xfId="26855" hidden="1"/>
    <cellStyle name="Followed Hyperlink 73" xfId="27137" hidden="1"/>
    <cellStyle name="Followed Hyperlink 73" xfId="27419" hidden="1"/>
    <cellStyle name="Followed Hyperlink 73" xfId="27701" hidden="1"/>
    <cellStyle name="Followed Hyperlink 73" xfId="27983" hidden="1"/>
    <cellStyle name="Followed Hyperlink 73" xfId="28255" hidden="1"/>
    <cellStyle name="Followed Hyperlink 73" xfId="28547" hidden="1"/>
    <cellStyle name="Followed Hyperlink 73" xfId="28829" hidden="1"/>
    <cellStyle name="Followed Hyperlink 73" xfId="29111" hidden="1"/>
    <cellStyle name="Followed Hyperlink 73" xfId="29393" hidden="1"/>
    <cellStyle name="Followed Hyperlink 73" xfId="29675" hidden="1"/>
    <cellStyle name="Followed Hyperlink 73" xfId="29957" hidden="1"/>
    <cellStyle name="Followed Hyperlink 73" xfId="30239" hidden="1"/>
    <cellStyle name="Followed Hyperlink 73" xfId="30521" hidden="1"/>
    <cellStyle name="Followed Hyperlink 73" xfId="30976" hidden="1"/>
    <cellStyle name="Followed Hyperlink 73" xfId="31390" hidden="1"/>
    <cellStyle name="Followed Hyperlink 73" xfId="31674" hidden="1"/>
    <cellStyle name="Followed Hyperlink 73" xfId="31954" hidden="1"/>
    <cellStyle name="Followed Hyperlink 73" xfId="32236" hidden="1"/>
    <cellStyle name="Followed Hyperlink 73" xfId="32520" hidden="1"/>
    <cellStyle name="Followed Hyperlink 73" xfId="32800" hidden="1"/>
    <cellStyle name="Followed Hyperlink 73" xfId="33084" hidden="1"/>
    <cellStyle name="Followed Hyperlink 73" xfId="33364" hidden="1"/>
    <cellStyle name="Followed Hyperlink 73" xfId="33648" hidden="1"/>
    <cellStyle name="Followed Hyperlink 73" xfId="33930" hidden="1"/>
    <cellStyle name="Followed Hyperlink 73" xfId="34210" hidden="1"/>
    <cellStyle name="Followed Hyperlink 73" xfId="34494" hidden="1"/>
    <cellStyle name="Followed Hyperlink 73" xfId="34776" hidden="1"/>
    <cellStyle name="Followed Hyperlink 73" xfId="35058" hidden="1"/>
    <cellStyle name="Followed Hyperlink 73" xfId="35340" hidden="1"/>
    <cellStyle name="Followed Hyperlink 73" xfId="35622" hidden="1"/>
    <cellStyle name="Followed Hyperlink 73" xfId="35904" hidden="1"/>
    <cellStyle name="Followed Hyperlink 73" xfId="36186" hidden="1"/>
    <cellStyle name="Followed Hyperlink 73" xfId="36468" hidden="1"/>
    <cellStyle name="Followed Hyperlink 73" xfId="36750" hidden="1"/>
    <cellStyle name="Followed Hyperlink 73" xfId="37032" hidden="1"/>
    <cellStyle name="Followed Hyperlink 73" xfId="37314" hidden="1"/>
    <cellStyle name="Followed Hyperlink 73" xfId="37596" hidden="1"/>
    <cellStyle name="Followed Hyperlink 73" xfId="37878" hidden="1"/>
    <cellStyle name="Followed Hyperlink 73" xfId="38158" hidden="1"/>
    <cellStyle name="Followed Hyperlink 73" xfId="38442" hidden="1"/>
    <cellStyle name="Followed Hyperlink 73" xfId="38724" hidden="1"/>
    <cellStyle name="Followed Hyperlink 73" xfId="39006" hidden="1"/>
    <cellStyle name="Followed Hyperlink 73" xfId="39288" hidden="1"/>
    <cellStyle name="Followed Hyperlink 73" xfId="39570" hidden="1"/>
    <cellStyle name="Followed Hyperlink 73" xfId="39842" hidden="1"/>
    <cellStyle name="Followed Hyperlink 73" xfId="40134" hidden="1"/>
    <cellStyle name="Followed Hyperlink 73" xfId="40416" hidden="1"/>
    <cellStyle name="Followed Hyperlink 73" xfId="40698" hidden="1"/>
    <cellStyle name="Followed Hyperlink 73" xfId="40980" hidden="1"/>
    <cellStyle name="Followed Hyperlink 73" xfId="41262" hidden="1"/>
    <cellStyle name="Followed Hyperlink 73" xfId="41544" hidden="1"/>
    <cellStyle name="Followed Hyperlink 73" xfId="41826" hidden="1"/>
    <cellStyle name="Followed Hyperlink 73" xfId="42108" hidden="1"/>
    <cellStyle name="Followed Hyperlink 73" xfId="42256" hidden="1"/>
    <cellStyle name="Followed Hyperlink 73" xfId="42670" hidden="1"/>
    <cellStyle name="Followed Hyperlink 73" xfId="42954" hidden="1"/>
    <cellStyle name="Followed Hyperlink 73" xfId="43234" hidden="1"/>
    <cellStyle name="Followed Hyperlink 73" xfId="43516" hidden="1"/>
    <cellStyle name="Followed Hyperlink 73" xfId="43800" hidden="1"/>
    <cellStyle name="Followed Hyperlink 73" xfId="44080" hidden="1"/>
    <cellStyle name="Followed Hyperlink 73" xfId="44364" hidden="1"/>
    <cellStyle name="Followed Hyperlink 73" xfId="44644" hidden="1"/>
    <cellStyle name="Followed Hyperlink 73" xfId="44928" hidden="1"/>
    <cellStyle name="Followed Hyperlink 73" xfId="45210" hidden="1"/>
    <cellStyle name="Followed Hyperlink 73" xfId="45490" hidden="1"/>
    <cellStyle name="Followed Hyperlink 73" xfId="45774" hidden="1"/>
    <cellStyle name="Followed Hyperlink 73" xfId="46056" hidden="1"/>
    <cellStyle name="Followed Hyperlink 73" xfId="46338" hidden="1"/>
    <cellStyle name="Followed Hyperlink 73" xfId="46620" hidden="1"/>
    <cellStyle name="Followed Hyperlink 73" xfId="46902" hidden="1"/>
    <cellStyle name="Followed Hyperlink 73" xfId="47184" hidden="1"/>
    <cellStyle name="Followed Hyperlink 73" xfId="47466" hidden="1"/>
    <cellStyle name="Followed Hyperlink 73" xfId="47748" hidden="1"/>
    <cellStyle name="Followed Hyperlink 73" xfId="48030" hidden="1"/>
    <cellStyle name="Followed Hyperlink 73" xfId="48312" hidden="1"/>
    <cellStyle name="Followed Hyperlink 73" xfId="48594" hidden="1"/>
    <cellStyle name="Followed Hyperlink 73" xfId="48876" hidden="1"/>
    <cellStyle name="Followed Hyperlink 73" xfId="49158" hidden="1"/>
    <cellStyle name="Followed Hyperlink 73" xfId="49438" hidden="1"/>
    <cellStyle name="Followed Hyperlink 73" xfId="49722" hidden="1"/>
    <cellStyle name="Followed Hyperlink 73" xfId="50004" hidden="1"/>
    <cellStyle name="Followed Hyperlink 73" xfId="50286" hidden="1"/>
    <cellStyle name="Followed Hyperlink 73" xfId="50568" hidden="1"/>
    <cellStyle name="Followed Hyperlink 73" xfId="50850" hidden="1"/>
    <cellStyle name="Followed Hyperlink 73" xfId="51122" hidden="1"/>
    <cellStyle name="Followed Hyperlink 73" xfId="51414" hidden="1"/>
    <cellStyle name="Followed Hyperlink 73" xfId="51696" hidden="1"/>
    <cellStyle name="Followed Hyperlink 73" xfId="51978" hidden="1"/>
    <cellStyle name="Followed Hyperlink 73" xfId="52260" hidden="1"/>
    <cellStyle name="Followed Hyperlink 73" xfId="52542" hidden="1"/>
    <cellStyle name="Followed Hyperlink 73" xfId="52824" hidden="1"/>
    <cellStyle name="Followed Hyperlink 73" xfId="53106" hidden="1"/>
    <cellStyle name="Followed Hyperlink 73" xfId="53388" hidden="1"/>
    <cellStyle name="Followed Hyperlink 74" xfId="4115" hidden="1"/>
    <cellStyle name="Followed Hyperlink 74" xfId="4523" hidden="1"/>
    <cellStyle name="Followed Hyperlink 74" xfId="4807" hidden="1"/>
    <cellStyle name="Followed Hyperlink 74" xfId="5087" hidden="1"/>
    <cellStyle name="Followed Hyperlink 74" xfId="5369" hidden="1"/>
    <cellStyle name="Followed Hyperlink 74" xfId="5653" hidden="1"/>
    <cellStyle name="Followed Hyperlink 74" xfId="5933" hidden="1"/>
    <cellStyle name="Followed Hyperlink 74" xfId="6217" hidden="1"/>
    <cellStyle name="Followed Hyperlink 74" xfId="6497" hidden="1"/>
    <cellStyle name="Followed Hyperlink 74" xfId="6781" hidden="1"/>
    <cellStyle name="Followed Hyperlink 74" xfId="7063" hidden="1"/>
    <cellStyle name="Followed Hyperlink 74" xfId="7343" hidden="1"/>
    <cellStyle name="Followed Hyperlink 74" xfId="7627" hidden="1"/>
    <cellStyle name="Followed Hyperlink 74" xfId="7909" hidden="1"/>
    <cellStyle name="Followed Hyperlink 74" xfId="8191" hidden="1"/>
    <cellStyle name="Followed Hyperlink 74" xfId="8473" hidden="1"/>
    <cellStyle name="Followed Hyperlink 74" xfId="8755" hidden="1"/>
    <cellStyle name="Followed Hyperlink 74" xfId="9037" hidden="1"/>
    <cellStyle name="Followed Hyperlink 74" xfId="9319" hidden="1"/>
    <cellStyle name="Followed Hyperlink 74" xfId="9601" hidden="1"/>
    <cellStyle name="Followed Hyperlink 74" xfId="9883" hidden="1"/>
    <cellStyle name="Followed Hyperlink 74" xfId="10165" hidden="1"/>
    <cellStyle name="Followed Hyperlink 74" xfId="10447" hidden="1"/>
    <cellStyle name="Followed Hyperlink 74" xfId="10729" hidden="1"/>
    <cellStyle name="Followed Hyperlink 74" xfId="11011" hidden="1"/>
    <cellStyle name="Followed Hyperlink 74" xfId="11291" hidden="1"/>
    <cellStyle name="Followed Hyperlink 74" xfId="11575" hidden="1"/>
    <cellStyle name="Followed Hyperlink 74" xfId="11857" hidden="1"/>
    <cellStyle name="Followed Hyperlink 74" xfId="12139" hidden="1"/>
    <cellStyle name="Followed Hyperlink 74" xfId="12421" hidden="1"/>
    <cellStyle name="Followed Hyperlink 74" xfId="12703" hidden="1"/>
    <cellStyle name="Followed Hyperlink 74" xfId="12975" hidden="1"/>
    <cellStyle name="Followed Hyperlink 74" xfId="13267" hidden="1"/>
    <cellStyle name="Followed Hyperlink 74" xfId="13549" hidden="1"/>
    <cellStyle name="Followed Hyperlink 74" xfId="13831" hidden="1"/>
    <cellStyle name="Followed Hyperlink 74" xfId="14113" hidden="1"/>
    <cellStyle name="Followed Hyperlink 74" xfId="14395" hidden="1"/>
    <cellStyle name="Followed Hyperlink 74" xfId="14677" hidden="1"/>
    <cellStyle name="Followed Hyperlink 74" xfId="14959" hidden="1"/>
    <cellStyle name="Followed Hyperlink 74" xfId="15241" hidden="1"/>
    <cellStyle name="Followed Hyperlink 74" xfId="19391" hidden="1"/>
    <cellStyle name="Followed Hyperlink 74" xfId="19799" hidden="1"/>
    <cellStyle name="Followed Hyperlink 74" xfId="20083" hidden="1"/>
    <cellStyle name="Followed Hyperlink 74" xfId="20363" hidden="1"/>
    <cellStyle name="Followed Hyperlink 74" xfId="20645" hidden="1"/>
    <cellStyle name="Followed Hyperlink 74" xfId="20929" hidden="1"/>
    <cellStyle name="Followed Hyperlink 74" xfId="21209" hidden="1"/>
    <cellStyle name="Followed Hyperlink 74" xfId="21493" hidden="1"/>
    <cellStyle name="Followed Hyperlink 74" xfId="21773" hidden="1"/>
    <cellStyle name="Followed Hyperlink 74" xfId="22057" hidden="1"/>
    <cellStyle name="Followed Hyperlink 74" xfId="22339" hidden="1"/>
    <cellStyle name="Followed Hyperlink 74" xfId="22619" hidden="1"/>
    <cellStyle name="Followed Hyperlink 74" xfId="22903" hidden="1"/>
    <cellStyle name="Followed Hyperlink 74" xfId="23185" hidden="1"/>
    <cellStyle name="Followed Hyperlink 74" xfId="23467" hidden="1"/>
    <cellStyle name="Followed Hyperlink 74" xfId="23749" hidden="1"/>
    <cellStyle name="Followed Hyperlink 74" xfId="24031" hidden="1"/>
    <cellStyle name="Followed Hyperlink 74" xfId="24313" hidden="1"/>
    <cellStyle name="Followed Hyperlink 74" xfId="24595" hidden="1"/>
    <cellStyle name="Followed Hyperlink 74" xfId="24877" hidden="1"/>
    <cellStyle name="Followed Hyperlink 74" xfId="25159" hidden="1"/>
    <cellStyle name="Followed Hyperlink 74" xfId="25441" hidden="1"/>
    <cellStyle name="Followed Hyperlink 74" xfId="25723" hidden="1"/>
    <cellStyle name="Followed Hyperlink 74" xfId="26005" hidden="1"/>
    <cellStyle name="Followed Hyperlink 74" xfId="26287" hidden="1"/>
    <cellStyle name="Followed Hyperlink 74" xfId="26567" hidden="1"/>
    <cellStyle name="Followed Hyperlink 74" xfId="26851" hidden="1"/>
    <cellStyle name="Followed Hyperlink 74" xfId="27133" hidden="1"/>
    <cellStyle name="Followed Hyperlink 74" xfId="27415" hidden="1"/>
    <cellStyle name="Followed Hyperlink 74" xfId="27697" hidden="1"/>
    <cellStyle name="Followed Hyperlink 74" xfId="27979" hidden="1"/>
    <cellStyle name="Followed Hyperlink 74" xfId="28251" hidden="1"/>
    <cellStyle name="Followed Hyperlink 74" xfId="28543" hidden="1"/>
    <cellStyle name="Followed Hyperlink 74" xfId="28825" hidden="1"/>
    <cellStyle name="Followed Hyperlink 74" xfId="29107" hidden="1"/>
    <cellStyle name="Followed Hyperlink 74" xfId="29389" hidden="1"/>
    <cellStyle name="Followed Hyperlink 74" xfId="29671" hidden="1"/>
    <cellStyle name="Followed Hyperlink 74" xfId="29953" hidden="1"/>
    <cellStyle name="Followed Hyperlink 74" xfId="30235" hidden="1"/>
    <cellStyle name="Followed Hyperlink 74" xfId="30517" hidden="1"/>
    <cellStyle name="Followed Hyperlink 74" xfId="30978" hidden="1"/>
    <cellStyle name="Followed Hyperlink 74" xfId="31386" hidden="1"/>
    <cellStyle name="Followed Hyperlink 74" xfId="31670" hidden="1"/>
    <cellStyle name="Followed Hyperlink 74" xfId="31950" hidden="1"/>
    <cellStyle name="Followed Hyperlink 74" xfId="32232" hidden="1"/>
    <cellStyle name="Followed Hyperlink 74" xfId="32516" hidden="1"/>
    <cellStyle name="Followed Hyperlink 74" xfId="32796" hidden="1"/>
    <cellStyle name="Followed Hyperlink 74" xfId="33080" hidden="1"/>
    <cellStyle name="Followed Hyperlink 74" xfId="33360" hidden="1"/>
    <cellStyle name="Followed Hyperlink 74" xfId="33644" hidden="1"/>
    <cellStyle name="Followed Hyperlink 74" xfId="33926" hidden="1"/>
    <cellStyle name="Followed Hyperlink 74" xfId="34206" hidden="1"/>
    <cellStyle name="Followed Hyperlink 74" xfId="34490" hidden="1"/>
    <cellStyle name="Followed Hyperlink 74" xfId="34772" hidden="1"/>
    <cellStyle name="Followed Hyperlink 74" xfId="35054" hidden="1"/>
    <cellStyle name="Followed Hyperlink 74" xfId="35336" hidden="1"/>
    <cellStyle name="Followed Hyperlink 74" xfId="35618" hidden="1"/>
    <cellStyle name="Followed Hyperlink 74" xfId="35900" hidden="1"/>
    <cellStyle name="Followed Hyperlink 74" xfId="36182" hidden="1"/>
    <cellStyle name="Followed Hyperlink 74" xfId="36464" hidden="1"/>
    <cellStyle name="Followed Hyperlink 74" xfId="36746" hidden="1"/>
    <cellStyle name="Followed Hyperlink 74" xfId="37028" hidden="1"/>
    <cellStyle name="Followed Hyperlink 74" xfId="37310" hidden="1"/>
    <cellStyle name="Followed Hyperlink 74" xfId="37592" hidden="1"/>
    <cellStyle name="Followed Hyperlink 74" xfId="37874" hidden="1"/>
    <cellStyle name="Followed Hyperlink 74" xfId="38154" hidden="1"/>
    <cellStyle name="Followed Hyperlink 74" xfId="38438" hidden="1"/>
    <cellStyle name="Followed Hyperlink 74" xfId="38720" hidden="1"/>
    <cellStyle name="Followed Hyperlink 74" xfId="39002" hidden="1"/>
    <cellStyle name="Followed Hyperlink 74" xfId="39284" hidden="1"/>
    <cellStyle name="Followed Hyperlink 74" xfId="39566" hidden="1"/>
    <cellStyle name="Followed Hyperlink 74" xfId="39838" hidden="1"/>
    <cellStyle name="Followed Hyperlink 74" xfId="40130" hidden="1"/>
    <cellStyle name="Followed Hyperlink 74" xfId="40412" hidden="1"/>
    <cellStyle name="Followed Hyperlink 74" xfId="40694" hidden="1"/>
    <cellStyle name="Followed Hyperlink 74" xfId="40976" hidden="1"/>
    <cellStyle name="Followed Hyperlink 74" xfId="41258" hidden="1"/>
    <cellStyle name="Followed Hyperlink 74" xfId="41540" hidden="1"/>
    <cellStyle name="Followed Hyperlink 74" xfId="41822" hidden="1"/>
    <cellStyle name="Followed Hyperlink 74" xfId="42104" hidden="1"/>
    <cellStyle name="Followed Hyperlink 74" xfId="42258" hidden="1"/>
    <cellStyle name="Followed Hyperlink 74" xfId="42666" hidden="1"/>
    <cellStyle name="Followed Hyperlink 74" xfId="42950" hidden="1"/>
    <cellStyle name="Followed Hyperlink 74" xfId="43230" hidden="1"/>
    <cellStyle name="Followed Hyperlink 74" xfId="43512" hidden="1"/>
    <cellStyle name="Followed Hyperlink 74" xfId="43796" hidden="1"/>
    <cellStyle name="Followed Hyperlink 74" xfId="44076" hidden="1"/>
    <cellStyle name="Followed Hyperlink 74" xfId="44360" hidden="1"/>
    <cellStyle name="Followed Hyperlink 74" xfId="44640" hidden="1"/>
    <cellStyle name="Followed Hyperlink 74" xfId="44924" hidden="1"/>
    <cellStyle name="Followed Hyperlink 74" xfId="45206" hidden="1"/>
    <cellStyle name="Followed Hyperlink 74" xfId="45486" hidden="1"/>
    <cellStyle name="Followed Hyperlink 74" xfId="45770" hidden="1"/>
    <cellStyle name="Followed Hyperlink 74" xfId="46052" hidden="1"/>
    <cellStyle name="Followed Hyperlink 74" xfId="46334" hidden="1"/>
    <cellStyle name="Followed Hyperlink 74" xfId="46616" hidden="1"/>
    <cellStyle name="Followed Hyperlink 74" xfId="46898" hidden="1"/>
    <cellStyle name="Followed Hyperlink 74" xfId="47180" hidden="1"/>
    <cellStyle name="Followed Hyperlink 74" xfId="47462" hidden="1"/>
    <cellStyle name="Followed Hyperlink 74" xfId="47744" hidden="1"/>
    <cellStyle name="Followed Hyperlink 74" xfId="48026" hidden="1"/>
    <cellStyle name="Followed Hyperlink 74" xfId="48308" hidden="1"/>
    <cellStyle name="Followed Hyperlink 74" xfId="48590" hidden="1"/>
    <cellStyle name="Followed Hyperlink 74" xfId="48872" hidden="1"/>
    <cellStyle name="Followed Hyperlink 74" xfId="49154" hidden="1"/>
    <cellStyle name="Followed Hyperlink 74" xfId="49434" hidden="1"/>
    <cellStyle name="Followed Hyperlink 74" xfId="49718" hidden="1"/>
    <cellStyle name="Followed Hyperlink 74" xfId="50000" hidden="1"/>
    <cellStyle name="Followed Hyperlink 74" xfId="50282" hidden="1"/>
    <cellStyle name="Followed Hyperlink 74" xfId="50564" hidden="1"/>
    <cellStyle name="Followed Hyperlink 74" xfId="50846" hidden="1"/>
    <cellStyle name="Followed Hyperlink 74" xfId="51118" hidden="1"/>
    <cellStyle name="Followed Hyperlink 74" xfId="51410" hidden="1"/>
    <cellStyle name="Followed Hyperlink 74" xfId="51692" hidden="1"/>
    <cellStyle name="Followed Hyperlink 74" xfId="51974" hidden="1"/>
    <cellStyle name="Followed Hyperlink 74" xfId="52256" hidden="1"/>
    <cellStyle name="Followed Hyperlink 74" xfId="52538" hidden="1"/>
    <cellStyle name="Followed Hyperlink 74" xfId="52820" hidden="1"/>
    <cellStyle name="Followed Hyperlink 74" xfId="53102" hidden="1"/>
    <cellStyle name="Followed Hyperlink 74" xfId="53384" hidden="1"/>
    <cellStyle name="Followed Hyperlink 75" xfId="4117" hidden="1"/>
    <cellStyle name="Followed Hyperlink 75" xfId="4519" hidden="1"/>
    <cellStyle name="Followed Hyperlink 75" xfId="4803" hidden="1"/>
    <cellStyle name="Followed Hyperlink 75" xfId="5083" hidden="1"/>
    <cellStyle name="Followed Hyperlink 75" xfId="5365" hidden="1"/>
    <cellStyle name="Followed Hyperlink 75" xfId="5649" hidden="1"/>
    <cellStyle name="Followed Hyperlink 75" xfId="5929" hidden="1"/>
    <cellStyle name="Followed Hyperlink 75" xfId="6213" hidden="1"/>
    <cellStyle name="Followed Hyperlink 75" xfId="6493" hidden="1"/>
    <cellStyle name="Followed Hyperlink 75" xfId="6777" hidden="1"/>
    <cellStyle name="Followed Hyperlink 75" xfId="7059" hidden="1"/>
    <cellStyle name="Followed Hyperlink 75" xfId="7339" hidden="1"/>
    <cellStyle name="Followed Hyperlink 75" xfId="7623" hidden="1"/>
    <cellStyle name="Followed Hyperlink 75" xfId="7905" hidden="1"/>
    <cellStyle name="Followed Hyperlink 75" xfId="8187" hidden="1"/>
    <cellStyle name="Followed Hyperlink 75" xfId="8469" hidden="1"/>
    <cellStyle name="Followed Hyperlink 75" xfId="8751" hidden="1"/>
    <cellStyle name="Followed Hyperlink 75" xfId="9033" hidden="1"/>
    <cellStyle name="Followed Hyperlink 75" xfId="9315" hidden="1"/>
    <cellStyle name="Followed Hyperlink 75" xfId="9597" hidden="1"/>
    <cellStyle name="Followed Hyperlink 75" xfId="9879" hidden="1"/>
    <cellStyle name="Followed Hyperlink 75" xfId="10161" hidden="1"/>
    <cellStyle name="Followed Hyperlink 75" xfId="10443" hidden="1"/>
    <cellStyle name="Followed Hyperlink 75" xfId="10725" hidden="1"/>
    <cellStyle name="Followed Hyperlink 75" xfId="11007" hidden="1"/>
    <cellStyle name="Followed Hyperlink 75" xfId="11287" hidden="1"/>
    <cellStyle name="Followed Hyperlink 75" xfId="11571" hidden="1"/>
    <cellStyle name="Followed Hyperlink 75" xfId="11853" hidden="1"/>
    <cellStyle name="Followed Hyperlink 75" xfId="12135" hidden="1"/>
    <cellStyle name="Followed Hyperlink 75" xfId="12417" hidden="1"/>
    <cellStyle name="Followed Hyperlink 75" xfId="12699" hidden="1"/>
    <cellStyle name="Followed Hyperlink 75" xfId="12971" hidden="1"/>
    <cellStyle name="Followed Hyperlink 75" xfId="13263" hidden="1"/>
    <cellStyle name="Followed Hyperlink 75" xfId="13545" hidden="1"/>
    <cellStyle name="Followed Hyperlink 75" xfId="13827" hidden="1"/>
    <cellStyle name="Followed Hyperlink 75" xfId="14109" hidden="1"/>
    <cellStyle name="Followed Hyperlink 75" xfId="14391" hidden="1"/>
    <cellStyle name="Followed Hyperlink 75" xfId="14673" hidden="1"/>
    <cellStyle name="Followed Hyperlink 75" xfId="14955" hidden="1"/>
    <cellStyle name="Followed Hyperlink 75" xfId="15237" hidden="1"/>
    <cellStyle name="Followed Hyperlink 75" xfId="19393" hidden="1"/>
    <cellStyle name="Followed Hyperlink 75" xfId="19795" hidden="1"/>
    <cellStyle name="Followed Hyperlink 75" xfId="20079" hidden="1"/>
    <cellStyle name="Followed Hyperlink 75" xfId="20359" hidden="1"/>
    <cellStyle name="Followed Hyperlink 75" xfId="20641" hidden="1"/>
    <cellStyle name="Followed Hyperlink 75" xfId="20925" hidden="1"/>
    <cellStyle name="Followed Hyperlink 75" xfId="21205" hidden="1"/>
    <cellStyle name="Followed Hyperlink 75" xfId="21489" hidden="1"/>
    <cellStyle name="Followed Hyperlink 75" xfId="21769" hidden="1"/>
    <cellStyle name="Followed Hyperlink 75" xfId="22053" hidden="1"/>
    <cellStyle name="Followed Hyperlink 75" xfId="22335" hidden="1"/>
    <cellStyle name="Followed Hyperlink 75" xfId="22615" hidden="1"/>
    <cellStyle name="Followed Hyperlink 75" xfId="22899" hidden="1"/>
    <cellStyle name="Followed Hyperlink 75" xfId="23181" hidden="1"/>
    <cellStyle name="Followed Hyperlink 75" xfId="23463" hidden="1"/>
    <cellStyle name="Followed Hyperlink 75" xfId="23745" hidden="1"/>
    <cellStyle name="Followed Hyperlink 75" xfId="24027" hidden="1"/>
    <cellStyle name="Followed Hyperlink 75" xfId="24309" hidden="1"/>
    <cellStyle name="Followed Hyperlink 75" xfId="24591" hidden="1"/>
    <cellStyle name="Followed Hyperlink 75" xfId="24873" hidden="1"/>
    <cellStyle name="Followed Hyperlink 75" xfId="25155" hidden="1"/>
    <cellStyle name="Followed Hyperlink 75" xfId="25437" hidden="1"/>
    <cellStyle name="Followed Hyperlink 75" xfId="25719" hidden="1"/>
    <cellStyle name="Followed Hyperlink 75" xfId="26001" hidden="1"/>
    <cellStyle name="Followed Hyperlink 75" xfId="26283" hidden="1"/>
    <cellStyle name="Followed Hyperlink 75" xfId="26563" hidden="1"/>
    <cellStyle name="Followed Hyperlink 75" xfId="26847" hidden="1"/>
    <cellStyle name="Followed Hyperlink 75" xfId="27129" hidden="1"/>
    <cellStyle name="Followed Hyperlink 75" xfId="27411" hidden="1"/>
    <cellStyle name="Followed Hyperlink 75" xfId="27693" hidden="1"/>
    <cellStyle name="Followed Hyperlink 75" xfId="27975" hidden="1"/>
    <cellStyle name="Followed Hyperlink 75" xfId="28247" hidden="1"/>
    <cellStyle name="Followed Hyperlink 75" xfId="28539" hidden="1"/>
    <cellStyle name="Followed Hyperlink 75" xfId="28821" hidden="1"/>
    <cellStyle name="Followed Hyperlink 75" xfId="29103" hidden="1"/>
    <cellStyle name="Followed Hyperlink 75" xfId="29385" hidden="1"/>
    <cellStyle name="Followed Hyperlink 75" xfId="29667" hidden="1"/>
    <cellStyle name="Followed Hyperlink 75" xfId="29949" hidden="1"/>
    <cellStyle name="Followed Hyperlink 75" xfId="30231" hidden="1"/>
    <cellStyle name="Followed Hyperlink 75" xfId="30513" hidden="1"/>
    <cellStyle name="Followed Hyperlink 75" xfId="30980" hidden="1"/>
    <cellStyle name="Followed Hyperlink 75" xfId="31382" hidden="1"/>
    <cellStyle name="Followed Hyperlink 75" xfId="31666" hidden="1"/>
    <cellStyle name="Followed Hyperlink 75" xfId="31946" hidden="1"/>
    <cellStyle name="Followed Hyperlink 75" xfId="32228" hidden="1"/>
    <cellStyle name="Followed Hyperlink 75" xfId="32512" hidden="1"/>
    <cellStyle name="Followed Hyperlink 75" xfId="32792" hidden="1"/>
    <cellStyle name="Followed Hyperlink 75" xfId="33076" hidden="1"/>
    <cellStyle name="Followed Hyperlink 75" xfId="33356" hidden="1"/>
    <cellStyle name="Followed Hyperlink 75" xfId="33640" hidden="1"/>
    <cellStyle name="Followed Hyperlink 75" xfId="33922" hidden="1"/>
    <cellStyle name="Followed Hyperlink 75" xfId="34202" hidden="1"/>
    <cellStyle name="Followed Hyperlink 75" xfId="34486" hidden="1"/>
    <cellStyle name="Followed Hyperlink 75" xfId="34768" hidden="1"/>
    <cellStyle name="Followed Hyperlink 75" xfId="35050" hidden="1"/>
    <cellStyle name="Followed Hyperlink 75" xfId="35332" hidden="1"/>
    <cellStyle name="Followed Hyperlink 75" xfId="35614" hidden="1"/>
    <cellStyle name="Followed Hyperlink 75" xfId="35896" hidden="1"/>
    <cellStyle name="Followed Hyperlink 75" xfId="36178" hidden="1"/>
    <cellStyle name="Followed Hyperlink 75" xfId="36460" hidden="1"/>
    <cellStyle name="Followed Hyperlink 75" xfId="36742" hidden="1"/>
    <cellStyle name="Followed Hyperlink 75" xfId="37024" hidden="1"/>
    <cellStyle name="Followed Hyperlink 75" xfId="37306" hidden="1"/>
    <cellStyle name="Followed Hyperlink 75" xfId="37588" hidden="1"/>
    <cellStyle name="Followed Hyperlink 75" xfId="37870" hidden="1"/>
    <cellStyle name="Followed Hyperlink 75" xfId="38150" hidden="1"/>
    <cellStyle name="Followed Hyperlink 75" xfId="38434" hidden="1"/>
    <cellStyle name="Followed Hyperlink 75" xfId="38716" hidden="1"/>
    <cellStyle name="Followed Hyperlink 75" xfId="38998" hidden="1"/>
    <cellStyle name="Followed Hyperlink 75" xfId="39280" hidden="1"/>
    <cellStyle name="Followed Hyperlink 75" xfId="39562" hidden="1"/>
    <cellStyle name="Followed Hyperlink 75" xfId="39834" hidden="1"/>
    <cellStyle name="Followed Hyperlink 75" xfId="40126" hidden="1"/>
    <cellStyle name="Followed Hyperlink 75" xfId="40408" hidden="1"/>
    <cellStyle name="Followed Hyperlink 75" xfId="40690" hidden="1"/>
    <cellStyle name="Followed Hyperlink 75" xfId="40972" hidden="1"/>
    <cellStyle name="Followed Hyperlink 75" xfId="41254" hidden="1"/>
    <cellStyle name="Followed Hyperlink 75" xfId="41536" hidden="1"/>
    <cellStyle name="Followed Hyperlink 75" xfId="41818" hidden="1"/>
    <cellStyle name="Followed Hyperlink 75" xfId="42100" hidden="1"/>
    <cellStyle name="Followed Hyperlink 75" xfId="42260" hidden="1"/>
    <cellStyle name="Followed Hyperlink 75" xfId="42662" hidden="1"/>
    <cellStyle name="Followed Hyperlink 75" xfId="42946" hidden="1"/>
    <cellStyle name="Followed Hyperlink 75" xfId="43226" hidden="1"/>
    <cellStyle name="Followed Hyperlink 75" xfId="43508" hidden="1"/>
    <cellStyle name="Followed Hyperlink 75" xfId="43792" hidden="1"/>
    <cellStyle name="Followed Hyperlink 75" xfId="44072" hidden="1"/>
    <cellStyle name="Followed Hyperlink 75" xfId="44356" hidden="1"/>
    <cellStyle name="Followed Hyperlink 75" xfId="44636" hidden="1"/>
    <cellStyle name="Followed Hyperlink 75" xfId="44920" hidden="1"/>
    <cellStyle name="Followed Hyperlink 75" xfId="45202" hidden="1"/>
    <cellStyle name="Followed Hyperlink 75" xfId="45482" hidden="1"/>
    <cellStyle name="Followed Hyperlink 75" xfId="45766" hidden="1"/>
    <cellStyle name="Followed Hyperlink 75" xfId="46048" hidden="1"/>
    <cellStyle name="Followed Hyperlink 75" xfId="46330" hidden="1"/>
    <cellStyle name="Followed Hyperlink 75" xfId="46612" hidden="1"/>
    <cellStyle name="Followed Hyperlink 75" xfId="46894" hidden="1"/>
    <cellStyle name="Followed Hyperlink 75" xfId="47176" hidden="1"/>
    <cellStyle name="Followed Hyperlink 75" xfId="47458" hidden="1"/>
    <cellStyle name="Followed Hyperlink 75" xfId="47740" hidden="1"/>
    <cellStyle name="Followed Hyperlink 75" xfId="48022" hidden="1"/>
    <cellStyle name="Followed Hyperlink 75" xfId="48304" hidden="1"/>
    <cellStyle name="Followed Hyperlink 75" xfId="48586" hidden="1"/>
    <cellStyle name="Followed Hyperlink 75" xfId="48868" hidden="1"/>
    <cellStyle name="Followed Hyperlink 75" xfId="49150" hidden="1"/>
    <cellStyle name="Followed Hyperlink 75" xfId="49430" hidden="1"/>
    <cellStyle name="Followed Hyperlink 75" xfId="49714" hidden="1"/>
    <cellStyle name="Followed Hyperlink 75" xfId="49996" hidden="1"/>
    <cellStyle name="Followed Hyperlink 75" xfId="50278" hidden="1"/>
    <cellStyle name="Followed Hyperlink 75" xfId="50560" hidden="1"/>
    <cellStyle name="Followed Hyperlink 75" xfId="50842" hidden="1"/>
    <cellStyle name="Followed Hyperlink 75" xfId="51114" hidden="1"/>
    <cellStyle name="Followed Hyperlink 75" xfId="51406" hidden="1"/>
    <cellStyle name="Followed Hyperlink 75" xfId="51688" hidden="1"/>
    <cellStyle name="Followed Hyperlink 75" xfId="51970" hidden="1"/>
    <cellStyle name="Followed Hyperlink 75" xfId="52252" hidden="1"/>
    <cellStyle name="Followed Hyperlink 75" xfId="52534" hidden="1"/>
    <cellStyle name="Followed Hyperlink 75" xfId="52816" hidden="1"/>
    <cellStyle name="Followed Hyperlink 75" xfId="53098" hidden="1"/>
    <cellStyle name="Followed Hyperlink 75" xfId="53380" hidden="1"/>
    <cellStyle name="Followed Hyperlink 76" xfId="4119" hidden="1"/>
    <cellStyle name="Followed Hyperlink 76" xfId="4515" hidden="1"/>
    <cellStyle name="Followed Hyperlink 76" xfId="4799" hidden="1"/>
    <cellStyle name="Followed Hyperlink 76" xfId="5079" hidden="1"/>
    <cellStyle name="Followed Hyperlink 76" xfId="5361" hidden="1"/>
    <cellStyle name="Followed Hyperlink 76" xfId="5645" hidden="1"/>
    <cellStyle name="Followed Hyperlink 76" xfId="5925" hidden="1"/>
    <cellStyle name="Followed Hyperlink 76" xfId="6209" hidden="1"/>
    <cellStyle name="Followed Hyperlink 76" xfId="6489" hidden="1"/>
    <cellStyle name="Followed Hyperlink 76" xfId="6773" hidden="1"/>
    <cellStyle name="Followed Hyperlink 76" xfId="7055" hidden="1"/>
    <cellStyle name="Followed Hyperlink 76" xfId="7335" hidden="1"/>
    <cellStyle name="Followed Hyperlink 76" xfId="7619" hidden="1"/>
    <cellStyle name="Followed Hyperlink 76" xfId="7901" hidden="1"/>
    <cellStyle name="Followed Hyperlink 76" xfId="8183" hidden="1"/>
    <cellStyle name="Followed Hyperlink 76" xfId="8465" hidden="1"/>
    <cellStyle name="Followed Hyperlink 76" xfId="8747" hidden="1"/>
    <cellStyle name="Followed Hyperlink 76" xfId="9029" hidden="1"/>
    <cellStyle name="Followed Hyperlink 76" xfId="9311" hidden="1"/>
    <cellStyle name="Followed Hyperlink 76" xfId="9593" hidden="1"/>
    <cellStyle name="Followed Hyperlink 76" xfId="9875" hidden="1"/>
    <cellStyle name="Followed Hyperlink 76" xfId="10157" hidden="1"/>
    <cellStyle name="Followed Hyperlink 76" xfId="10439" hidden="1"/>
    <cellStyle name="Followed Hyperlink 76" xfId="10721" hidden="1"/>
    <cellStyle name="Followed Hyperlink 76" xfId="11003" hidden="1"/>
    <cellStyle name="Followed Hyperlink 76" xfId="11283" hidden="1"/>
    <cellStyle name="Followed Hyperlink 76" xfId="11567" hidden="1"/>
    <cellStyle name="Followed Hyperlink 76" xfId="11849" hidden="1"/>
    <cellStyle name="Followed Hyperlink 76" xfId="12131" hidden="1"/>
    <cellStyle name="Followed Hyperlink 76" xfId="12413" hidden="1"/>
    <cellStyle name="Followed Hyperlink 76" xfId="12695" hidden="1"/>
    <cellStyle name="Followed Hyperlink 76" xfId="12967" hidden="1"/>
    <cellStyle name="Followed Hyperlink 76" xfId="13259" hidden="1"/>
    <cellStyle name="Followed Hyperlink 76" xfId="13541" hidden="1"/>
    <cellStyle name="Followed Hyperlink 76" xfId="13823" hidden="1"/>
    <cellStyle name="Followed Hyperlink 76" xfId="14105" hidden="1"/>
    <cellStyle name="Followed Hyperlink 76" xfId="14387" hidden="1"/>
    <cellStyle name="Followed Hyperlink 76" xfId="14669" hidden="1"/>
    <cellStyle name="Followed Hyperlink 76" xfId="14951" hidden="1"/>
    <cellStyle name="Followed Hyperlink 76" xfId="15233" hidden="1"/>
    <cellStyle name="Followed Hyperlink 76" xfId="19395" hidden="1"/>
    <cellStyle name="Followed Hyperlink 76" xfId="19791" hidden="1"/>
    <cellStyle name="Followed Hyperlink 76" xfId="20075" hidden="1"/>
    <cellStyle name="Followed Hyperlink 76" xfId="20355" hidden="1"/>
    <cellStyle name="Followed Hyperlink 76" xfId="20637" hidden="1"/>
    <cellStyle name="Followed Hyperlink 76" xfId="20921" hidden="1"/>
    <cellStyle name="Followed Hyperlink 76" xfId="21201" hidden="1"/>
    <cellStyle name="Followed Hyperlink 76" xfId="21485" hidden="1"/>
    <cellStyle name="Followed Hyperlink 76" xfId="21765" hidden="1"/>
    <cellStyle name="Followed Hyperlink 76" xfId="22049" hidden="1"/>
    <cellStyle name="Followed Hyperlink 76" xfId="22331" hidden="1"/>
    <cellStyle name="Followed Hyperlink 76" xfId="22611" hidden="1"/>
    <cellStyle name="Followed Hyperlink 76" xfId="22895" hidden="1"/>
    <cellStyle name="Followed Hyperlink 76" xfId="23177" hidden="1"/>
    <cellStyle name="Followed Hyperlink 76" xfId="23459" hidden="1"/>
    <cellStyle name="Followed Hyperlink 76" xfId="23741" hidden="1"/>
    <cellStyle name="Followed Hyperlink 76" xfId="24023" hidden="1"/>
    <cellStyle name="Followed Hyperlink 76" xfId="24305" hidden="1"/>
    <cellStyle name="Followed Hyperlink 76" xfId="24587" hidden="1"/>
    <cellStyle name="Followed Hyperlink 76" xfId="24869" hidden="1"/>
    <cellStyle name="Followed Hyperlink 76" xfId="25151" hidden="1"/>
    <cellStyle name="Followed Hyperlink 76" xfId="25433" hidden="1"/>
    <cellStyle name="Followed Hyperlink 76" xfId="25715" hidden="1"/>
    <cellStyle name="Followed Hyperlink 76" xfId="25997" hidden="1"/>
    <cellStyle name="Followed Hyperlink 76" xfId="26279" hidden="1"/>
    <cellStyle name="Followed Hyperlink 76" xfId="26559" hidden="1"/>
    <cellStyle name="Followed Hyperlink 76" xfId="26843" hidden="1"/>
    <cellStyle name="Followed Hyperlink 76" xfId="27125" hidden="1"/>
    <cellStyle name="Followed Hyperlink 76" xfId="27407" hidden="1"/>
    <cellStyle name="Followed Hyperlink 76" xfId="27689" hidden="1"/>
    <cellStyle name="Followed Hyperlink 76" xfId="27971" hidden="1"/>
    <cellStyle name="Followed Hyperlink 76" xfId="28243" hidden="1"/>
    <cellStyle name="Followed Hyperlink 76" xfId="28535" hidden="1"/>
    <cellStyle name="Followed Hyperlink 76" xfId="28817" hidden="1"/>
    <cellStyle name="Followed Hyperlink 76" xfId="29099" hidden="1"/>
    <cellStyle name="Followed Hyperlink 76" xfId="29381" hidden="1"/>
    <cellStyle name="Followed Hyperlink 76" xfId="29663" hidden="1"/>
    <cellStyle name="Followed Hyperlink 76" xfId="29945" hidden="1"/>
    <cellStyle name="Followed Hyperlink 76" xfId="30227" hidden="1"/>
    <cellStyle name="Followed Hyperlink 76" xfId="30509" hidden="1"/>
    <cellStyle name="Followed Hyperlink 76" xfId="30982" hidden="1"/>
    <cellStyle name="Followed Hyperlink 76" xfId="31378" hidden="1"/>
    <cellStyle name="Followed Hyperlink 76" xfId="31662" hidden="1"/>
    <cellStyle name="Followed Hyperlink 76" xfId="31942" hidden="1"/>
    <cellStyle name="Followed Hyperlink 76" xfId="32224" hidden="1"/>
    <cellStyle name="Followed Hyperlink 76" xfId="32508" hidden="1"/>
    <cellStyle name="Followed Hyperlink 76" xfId="32788" hidden="1"/>
    <cellStyle name="Followed Hyperlink 76" xfId="33072" hidden="1"/>
    <cellStyle name="Followed Hyperlink 76" xfId="33352" hidden="1"/>
    <cellStyle name="Followed Hyperlink 76" xfId="33636" hidden="1"/>
    <cellStyle name="Followed Hyperlink 76" xfId="33918" hidden="1"/>
    <cellStyle name="Followed Hyperlink 76" xfId="34198" hidden="1"/>
    <cellStyle name="Followed Hyperlink 76" xfId="34482" hidden="1"/>
    <cellStyle name="Followed Hyperlink 76" xfId="34764" hidden="1"/>
    <cellStyle name="Followed Hyperlink 76" xfId="35046" hidden="1"/>
    <cellStyle name="Followed Hyperlink 76" xfId="35328" hidden="1"/>
    <cellStyle name="Followed Hyperlink 76" xfId="35610" hidden="1"/>
    <cellStyle name="Followed Hyperlink 76" xfId="35892" hidden="1"/>
    <cellStyle name="Followed Hyperlink 76" xfId="36174" hidden="1"/>
    <cellStyle name="Followed Hyperlink 76" xfId="36456" hidden="1"/>
    <cellStyle name="Followed Hyperlink 76" xfId="36738" hidden="1"/>
    <cellStyle name="Followed Hyperlink 76" xfId="37020" hidden="1"/>
    <cellStyle name="Followed Hyperlink 76" xfId="37302" hidden="1"/>
    <cellStyle name="Followed Hyperlink 76" xfId="37584" hidden="1"/>
    <cellStyle name="Followed Hyperlink 76" xfId="37866" hidden="1"/>
    <cellStyle name="Followed Hyperlink 76" xfId="38146" hidden="1"/>
    <cellStyle name="Followed Hyperlink 76" xfId="38430" hidden="1"/>
    <cellStyle name="Followed Hyperlink 76" xfId="38712" hidden="1"/>
    <cellStyle name="Followed Hyperlink 76" xfId="38994" hidden="1"/>
    <cellStyle name="Followed Hyperlink 76" xfId="39276" hidden="1"/>
    <cellStyle name="Followed Hyperlink 76" xfId="39558" hidden="1"/>
    <cellStyle name="Followed Hyperlink 76" xfId="39830" hidden="1"/>
    <cellStyle name="Followed Hyperlink 76" xfId="40122" hidden="1"/>
    <cellStyle name="Followed Hyperlink 76" xfId="40404" hidden="1"/>
    <cellStyle name="Followed Hyperlink 76" xfId="40686" hidden="1"/>
    <cellStyle name="Followed Hyperlink 76" xfId="40968" hidden="1"/>
    <cellStyle name="Followed Hyperlink 76" xfId="41250" hidden="1"/>
    <cellStyle name="Followed Hyperlink 76" xfId="41532" hidden="1"/>
    <cellStyle name="Followed Hyperlink 76" xfId="41814" hidden="1"/>
    <cellStyle name="Followed Hyperlink 76" xfId="42096" hidden="1"/>
    <cellStyle name="Followed Hyperlink 76" xfId="42262" hidden="1"/>
    <cellStyle name="Followed Hyperlink 76" xfId="42658" hidden="1"/>
    <cellStyle name="Followed Hyperlink 76" xfId="42942" hidden="1"/>
    <cellStyle name="Followed Hyperlink 76" xfId="43222" hidden="1"/>
    <cellStyle name="Followed Hyperlink 76" xfId="43504" hidden="1"/>
    <cellStyle name="Followed Hyperlink 76" xfId="43788" hidden="1"/>
    <cellStyle name="Followed Hyperlink 76" xfId="44068" hidden="1"/>
    <cellStyle name="Followed Hyperlink 76" xfId="44352" hidden="1"/>
    <cellStyle name="Followed Hyperlink 76" xfId="44632" hidden="1"/>
    <cellStyle name="Followed Hyperlink 76" xfId="44916" hidden="1"/>
    <cellStyle name="Followed Hyperlink 76" xfId="45198" hidden="1"/>
    <cellStyle name="Followed Hyperlink 76" xfId="45478" hidden="1"/>
    <cellStyle name="Followed Hyperlink 76" xfId="45762" hidden="1"/>
    <cellStyle name="Followed Hyperlink 76" xfId="46044" hidden="1"/>
    <cellStyle name="Followed Hyperlink 76" xfId="46326" hidden="1"/>
    <cellStyle name="Followed Hyperlink 76" xfId="46608" hidden="1"/>
    <cellStyle name="Followed Hyperlink 76" xfId="46890" hidden="1"/>
    <cellStyle name="Followed Hyperlink 76" xfId="47172" hidden="1"/>
    <cellStyle name="Followed Hyperlink 76" xfId="47454" hidden="1"/>
    <cellStyle name="Followed Hyperlink 76" xfId="47736" hidden="1"/>
    <cellStyle name="Followed Hyperlink 76" xfId="48018" hidden="1"/>
    <cellStyle name="Followed Hyperlink 76" xfId="48300" hidden="1"/>
    <cellStyle name="Followed Hyperlink 76" xfId="48582" hidden="1"/>
    <cellStyle name="Followed Hyperlink 76" xfId="48864" hidden="1"/>
    <cellStyle name="Followed Hyperlink 76" xfId="49146" hidden="1"/>
    <cellStyle name="Followed Hyperlink 76" xfId="49426" hidden="1"/>
    <cellStyle name="Followed Hyperlink 76" xfId="49710" hidden="1"/>
    <cellStyle name="Followed Hyperlink 76" xfId="49992" hidden="1"/>
    <cellStyle name="Followed Hyperlink 76" xfId="50274" hidden="1"/>
    <cellStyle name="Followed Hyperlink 76" xfId="50556" hidden="1"/>
    <cellStyle name="Followed Hyperlink 76" xfId="50838" hidden="1"/>
    <cellStyle name="Followed Hyperlink 76" xfId="51110" hidden="1"/>
    <cellStyle name="Followed Hyperlink 76" xfId="51402" hidden="1"/>
    <cellStyle name="Followed Hyperlink 76" xfId="51684" hidden="1"/>
    <cellStyle name="Followed Hyperlink 76" xfId="51966" hidden="1"/>
    <cellStyle name="Followed Hyperlink 76" xfId="52248" hidden="1"/>
    <cellStyle name="Followed Hyperlink 76" xfId="52530" hidden="1"/>
    <cellStyle name="Followed Hyperlink 76" xfId="52812" hidden="1"/>
    <cellStyle name="Followed Hyperlink 76" xfId="53094" hidden="1"/>
    <cellStyle name="Followed Hyperlink 76" xfId="53376" hidden="1"/>
    <cellStyle name="Followed Hyperlink 77" xfId="4121" hidden="1"/>
    <cellStyle name="Followed Hyperlink 77" xfId="4511" hidden="1"/>
    <cellStyle name="Followed Hyperlink 77" xfId="4795" hidden="1"/>
    <cellStyle name="Followed Hyperlink 77" xfId="5075" hidden="1"/>
    <cellStyle name="Followed Hyperlink 77" xfId="5357" hidden="1"/>
    <cellStyle name="Followed Hyperlink 77" xfId="5641" hidden="1"/>
    <cellStyle name="Followed Hyperlink 77" xfId="5921" hidden="1"/>
    <cellStyle name="Followed Hyperlink 77" xfId="6205" hidden="1"/>
    <cellStyle name="Followed Hyperlink 77" xfId="6485" hidden="1"/>
    <cellStyle name="Followed Hyperlink 77" xfId="6769" hidden="1"/>
    <cellStyle name="Followed Hyperlink 77" xfId="7051" hidden="1"/>
    <cellStyle name="Followed Hyperlink 77" xfId="7331" hidden="1"/>
    <cellStyle name="Followed Hyperlink 77" xfId="7615" hidden="1"/>
    <cellStyle name="Followed Hyperlink 77" xfId="7897" hidden="1"/>
    <cellStyle name="Followed Hyperlink 77" xfId="8179" hidden="1"/>
    <cellStyle name="Followed Hyperlink 77" xfId="8461" hidden="1"/>
    <cellStyle name="Followed Hyperlink 77" xfId="8743" hidden="1"/>
    <cellStyle name="Followed Hyperlink 77" xfId="9025" hidden="1"/>
    <cellStyle name="Followed Hyperlink 77" xfId="9307" hidden="1"/>
    <cellStyle name="Followed Hyperlink 77" xfId="9589" hidden="1"/>
    <cellStyle name="Followed Hyperlink 77" xfId="9871" hidden="1"/>
    <cellStyle name="Followed Hyperlink 77" xfId="10153" hidden="1"/>
    <cellStyle name="Followed Hyperlink 77" xfId="10435" hidden="1"/>
    <cellStyle name="Followed Hyperlink 77" xfId="10717" hidden="1"/>
    <cellStyle name="Followed Hyperlink 77" xfId="10999" hidden="1"/>
    <cellStyle name="Followed Hyperlink 77" xfId="11279" hidden="1"/>
    <cellStyle name="Followed Hyperlink 77" xfId="11563" hidden="1"/>
    <cellStyle name="Followed Hyperlink 77" xfId="11845" hidden="1"/>
    <cellStyle name="Followed Hyperlink 77" xfId="12127" hidden="1"/>
    <cellStyle name="Followed Hyperlink 77" xfId="12409" hidden="1"/>
    <cellStyle name="Followed Hyperlink 77" xfId="12691" hidden="1"/>
    <cellStyle name="Followed Hyperlink 77" xfId="12963" hidden="1"/>
    <cellStyle name="Followed Hyperlink 77" xfId="13255" hidden="1"/>
    <cellStyle name="Followed Hyperlink 77" xfId="13537" hidden="1"/>
    <cellStyle name="Followed Hyperlink 77" xfId="13819" hidden="1"/>
    <cellStyle name="Followed Hyperlink 77" xfId="14101" hidden="1"/>
    <cellStyle name="Followed Hyperlink 77" xfId="14383" hidden="1"/>
    <cellStyle name="Followed Hyperlink 77" xfId="14665" hidden="1"/>
    <cellStyle name="Followed Hyperlink 77" xfId="14947" hidden="1"/>
    <cellStyle name="Followed Hyperlink 77" xfId="15229" hidden="1"/>
    <cellStyle name="Followed Hyperlink 77" xfId="19397" hidden="1"/>
    <cellStyle name="Followed Hyperlink 77" xfId="19787" hidden="1"/>
    <cellStyle name="Followed Hyperlink 77" xfId="20071" hidden="1"/>
    <cellStyle name="Followed Hyperlink 77" xfId="20351" hidden="1"/>
    <cellStyle name="Followed Hyperlink 77" xfId="20633" hidden="1"/>
    <cellStyle name="Followed Hyperlink 77" xfId="20917" hidden="1"/>
    <cellStyle name="Followed Hyperlink 77" xfId="21197" hidden="1"/>
    <cellStyle name="Followed Hyperlink 77" xfId="21481" hidden="1"/>
    <cellStyle name="Followed Hyperlink 77" xfId="21761" hidden="1"/>
    <cellStyle name="Followed Hyperlink 77" xfId="22045" hidden="1"/>
    <cellStyle name="Followed Hyperlink 77" xfId="22327" hidden="1"/>
    <cellStyle name="Followed Hyperlink 77" xfId="22607" hidden="1"/>
    <cellStyle name="Followed Hyperlink 77" xfId="22891" hidden="1"/>
    <cellStyle name="Followed Hyperlink 77" xfId="23173" hidden="1"/>
    <cellStyle name="Followed Hyperlink 77" xfId="23455" hidden="1"/>
    <cellStyle name="Followed Hyperlink 77" xfId="23737" hidden="1"/>
    <cellStyle name="Followed Hyperlink 77" xfId="24019" hidden="1"/>
    <cellStyle name="Followed Hyperlink 77" xfId="24301" hidden="1"/>
    <cellStyle name="Followed Hyperlink 77" xfId="24583" hidden="1"/>
    <cellStyle name="Followed Hyperlink 77" xfId="24865" hidden="1"/>
    <cellStyle name="Followed Hyperlink 77" xfId="25147" hidden="1"/>
    <cellStyle name="Followed Hyperlink 77" xfId="25429" hidden="1"/>
    <cellStyle name="Followed Hyperlink 77" xfId="25711" hidden="1"/>
    <cellStyle name="Followed Hyperlink 77" xfId="25993" hidden="1"/>
    <cellStyle name="Followed Hyperlink 77" xfId="26275" hidden="1"/>
    <cellStyle name="Followed Hyperlink 77" xfId="26555" hidden="1"/>
    <cellStyle name="Followed Hyperlink 77" xfId="26839" hidden="1"/>
    <cellStyle name="Followed Hyperlink 77" xfId="27121" hidden="1"/>
    <cellStyle name="Followed Hyperlink 77" xfId="27403" hidden="1"/>
    <cellStyle name="Followed Hyperlink 77" xfId="27685" hidden="1"/>
    <cellStyle name="Followed Hyperlink 77" xfId="27967" hidden="1"/>
    <cellStyle name="Followed Hyperlink 77" xfId="28239" hidden="1"/>
    <cellStyle name="Followed Hyperlink 77" xfId="28531" hidden="1"/>
    <cellStyle name="Followed Hyperlink 77" xfId="28813" hidden="1"/>
    <cellStyle name="Followed Hyperlink 77" xfId="29095" hidden="1"/>
    <cellStyle name="Followed Hyperlink 77" xfId="29377" hidden="1"/>
    <cellStyle name="Followed Hyperlink 77" xfId="29659" hidden="1"/>
    <cellStyle name="Followed Hyperlink 77" xfId="29941" hidden="1"/>
    <cellStyle name="Followed Hyperlink 77" xfId="30223" hidden="1"/>
    <cellStyle name="Followed Hyperlink 77" xfId="30505" hidden="1"/>
    <cellStyle name="Followed Hyperlink 77" xfId="30984" hidden="1"/>
    <cellStyle name="Followed Hyperlink 77" xfId="31374" hidden="1"/>
    <cellStyle name="Followed Hyperlink 77" xfId="31658" hidden="1"/>
    <cellStyle name="Followed Hyperlink 77" xfId="31938" hidden="1"/>
    <cellStyle name="Followed Hyperlink 77" xfId="32220" hidden="1"/>
    <cellStyle name="Followed Hyperlink 77" xfId="32504" hidden="1"/>
    <cellStyle name="Followed Hyperlink 77" xfId="32784" hidden="1"/>
    <cellStyle name="Followed Hyperlink 77" xfId="33068" hidden="1"/>
    <cellStyle name="Followed Hyperlink 77" xfId="33348" hidden="1"/>
    <cellStyle name="Followed Hyperlink 77" xfId="33632" hidden="1"/>
    <cellStyle name="Followed Hyperlink 77" xfId="33914" hidden="1"/>
    <cellStyle name="Followed Hyperlink 77" xfId="34194" hidden="1"/>
    <cellStyle name="Followed Hyperlink 77" xfId="34478" hidden="1"/>
    <cellStyle name="Followed Hyperlink 77" xfId="34760" hidden="1"/>
    <cellStyle name="Followed Hyperlink 77" xfId="35042" hidden="1"/>
    <cellStyle name="Followed Hyperlink 77" xfId="35324" hidden="1"/>
    <cellStyle name="Followed Hyperlink 77" xfId="35606" hidden="1"/>
    <cellStyle name="Followed Hyperlink 77" xfId="35888" hidden="1"/>
    <cellStyle name="Followed Hyperlink 77" xfId="36170" hidden="1"/>
    <cellStyle name="Followed Hyperlink 77" xfId="36452" hidden="1"/>
    <cellStyle name="Followed Hyperlink 77" xfId="36734" hidden="1"/>
    <cellStyle name="Followed Hyperlink 77" xfId="37016" hidden="1"/>
    <cellStyle name="Followed Hyperlink 77" xfId="37298" hidden="1"/>
    <cellStyle name="Followed Hyperlink 77" xfId="37580" hidden="1"/>
    <cellStyle name="Followed Hyperlink 77" xfId="37862" hidden="1"/>
    <cellStyle name="Followed Hyperlink 77" xfId="38142" hidden="1"/>
    <cellStyle name="Followed Hyperlink 77" xfId="38426" hidden="1"/>
    <cellStyle name="Followed Hyperlink 77" xfId="38708" hidden="1"/>
    <cellStyle name="Followed Hyperlink 77" xfId="38990" hidden="1"/>
    <cellStyle name="Followed Hyperlink 77" xfId="39272" hidden="1"/>
    <cellStyle name="Followed Hyperlink 77" xfId="39554" hidden="1"/>
    <cellStyle name="Followed Hyperlink 77" xfId="39826" hidden="1"/>
    <cellStyle name="Followed Hyperlink 77" xfId="40118" hidden="1"/>
    <cellStyle name="Followed Hyperlink 77" xfId="40400" hidden="1"/>
    <cellStyle name="Followed Hyperlink 77" xfId="40682" hidden="1"/>
    <cellStyle name="Followed Hyperlink 77" xfId="40964" hidden="1"/>
    <cellStyle name="Followed Hyperlink 77" xfId="41246" hidden="1"/>
    <cellStyle name="Followed Hyperlink 77" xfId="41528" hidden="1"/>
    <cellStyle name="Followed Hyperlink 77" xfId="41810" hidden="1"/>
    <cellStyle name="Followed Hyperlink 77" xfId="42092" hidden="1"/>
    <cellStyle name="Followed Hyperlink 77" xfId="42264" hidden="1"/>
    <cellStyle name="Followed Hyperlink 77" xfId="42654" hidden="1"/>
    <cellStyle name="Followed Hyperlink 77" xfId="42938" hidden="1"/>
    <cellStyle name="Followed Hyperlink 77" xfId="43218" hidden="1"/>
    <cellStyle name="Followed Hyperlink 77" xfId="43500" hidden="1"/>
    <cellStyle name="Followed Hyperlink 77" xfId="43784" hidden="1"/>
    <cellStyle name="Followed Hyperlink 77" xfId="44064" hidden="1"/>
    <cellStyle name="Followed Hyperlink 77" xfId="44348" hidden="1"/>
    <cellStyle name="Followed Hyperlink 77" xfId="44628" hidden="1"/>
    <cellStyle name="Followed Hyperlink 77" xfId="44912" hidden="1"/>
    <cellStyle name="Followed Hyperlink 77" xfId="45194" hidden="1"/>
    <cellStyle name="Followed Hyperlink 77" xfId="45474" hidden="1"/>
    <cellStyle name="Followed Hyperlink 77" xfId="45758" hidden="1"/>
    <cellStyle name="Followed Hyperlink 77" xfId="46040" hidden="1"/>
    <cellStyle name="Followed Hyperlink 77" xfId="46322" hidden="1"/>
    <cellStyle name="Followed Hyperlink 77" xfId="46604" hidden="1"/>
    <cellStyle name="Followed Hyperlink 77" xfId="46886" hidden="1"/>
    <cellStyle name="Followed Hyperlink 77" xfId="47168" hidden="1"/>
    <cellStyle name="Followed Hyperlink 77" xfId="47450" hidden="1"/>
    <cellStyle name="Followed Hyperlink 77" xfId="47732" hidden="1"/>
    <cellStyle name="Followed Hyperlink 77" xfId="48014" hidden="1"/>
    <cellStyle name="Followed Hyperlink 77" xfId="48296" hidden="1"/>
    <cellStyle name="Followed Hyperlink 77" xfId="48578" hidden="1"/>
    <cellStyle name="Followed Hyperlink 77" xfId="48860" hidden="1"/>
    <cellStyle name="Followed Hyperlink 77" xfId="49142" hidden="1"/>
    <cellStyle name="Followed Hyperlink 77" xfId="49422" hidden="1"/>
    <cellStyle name="Followed Hyperlink 77" xfId="49706" hidden="1"/>
    <cellStyle name="Followed Hyperlink 77" xfId="49988" hidden="1"/>
    <cellStyle name="Followed Hyperlink 77" xfId="50270" hidden="1"/>
    <cellStyle name="Followed Hyperlink 77" xfId="50552" hidden="1"/>
    <cellStyle name="Followed Hyperlink 77" xfId="50834" hidden="1"/>
    <cellStyle name="Followed Hyperlink 77" xfId="51106" hidden="1"/>
    <cellStyle name="Followed Hyperlink 77" xfId="51398" hidden="1"/>
    <cellStyle name="Followed Hyperlink 77" xfId="51680" hidden="1"/>
    <cellStyle name="Followed Hyperlink 77" xfId="51962" hidden="1"/>
    <cellStyle name="Followed Hyperlink 77" xfId="52244" hidden="1"/>
    <cellStyle name="Followed Hyperlink 77" xfId="52526" hidden="1"/>
    <cellStyle name="Followed Hyperlink 77" xfId="52808" hidden="1"/>
    <cellStyle name="Followed Hyperlink 77" xfId="53090" hidden="1"/>
    <cellStyle name="Followed Hyperlink 77" xfId="53372" hidden="1"/>
    <cellStyle name="Followed Hyperlink 78" xfId="4123" hidden="1"/>
    <cellStyle name="Followed Hyperlink 78" xfId="4507" hidden="1"/>
    <cellStyle name="Followed Hyperlink 78" xfId="4791" hidden="1"/>
    <cellStyle name="Followed Hyperlink 78" xfId="5071" hidden="1"/>
    <cellStyle name="Followed Hyperlink 78" xfId="5353" hidden="1"/>
    <cellStyle name="Followed Hyperlink 78" xfId="5637" hidden="1"/>
    <cellStyle name="Followed Hyperlink 78" xfId="5917" hidden="1"/>
    <cellStyle name="Followed Hyperlink 78" xfId="6201" hidden="1"/>
    <cellStyle name="Followed Hyperlink 78" xfId="6481" hidden="1"/>
    <cellStyle name="Followed Hyperlink 78" xfId="6765" hidden="1"/>
    <cellStyle name="Followed Hyperlink 78" xfId="7047" hidden="1"/>
    <cellStyle name="Followed Hyperlink 78" xfId="7327" hidden="1"/>
    <cellStyle name="Followed Hyperlink 78" xfId="7611" hidden="1"/>
    <cellStyle name="Followed Hyperlink 78" xfId="7893" hidden="1"/>
    <cellStyle name="Followed Hyperlink 78" xfId="8175" hidden="1"/>
    <cellStyle name="Followed Hyperlink 78" xfId="8457" hidden="1"/>
    <cellStyle name="Followed Hyperlink 78" xfId="8739" hidden="1"/>
    <cellStyle name="Followed Hyperlink 78" xfId="9021" hidden="1"/>
    <cellStyle name="Followed Hyperlink 78" xfId="9303" hidden="1"/>
    <cellStyle name="Followed Hyperlink 78" xfId="9585" hidden="1"/>
    <cellStyle name="Followed Hyperlink 78" xfId="9867" hidden="1"/>
    <cellStyle name="Followed Hyperlink 78" xfId="10149" hidden="1"/>
    <cellStyle name="Followed Hyperlink 78" xfId="10431" hidden="1"/>
    <cellStyle name="Followed Hyperlink 78" xfId="10713" hidden="1"/>
    <cellStyle name="Followed Hyperlink 78" xfId="10995" hidden="1"/>
    <cellStyle name="Followed Hyperlink 78" xfId="11275" hidden="1"/>
    <cellStyle name="Followed Hyperlink 78" xfId="11559" hidden="1"/>
    <cellStyle name="Followed Hyperlink 78" xfId="11841" hidden="1"/>
    <cellStyle name="Followed Hyperlink 78" xfId="12123" hidden="1"/>
    <cellStyle name="Followed Hyperlink 78" xfId="12405" hidden="1"/>
    <cellStyle name="Followed Hyperlink 78" xfId="12687" hidden="1"/>
    <cellStyle name="Followed Hyperlink 78" xfId="12959" hidden="1"/>
    <cellStyle name="Followed Hyperlink 78" xfId="13251" hidden="1"/>
    <cellStyle name="Followed Hyperlink 78" xfId="13533" hidden="1"/>
    <cellStyle name="Followed Hyperlink 78" xfId="13815" hidden="1"/>
    <cellStyle name="Followed Hyperlink 78" xfId="14097" hidden="1"/>
    <cellStyle name="Followed Hyperlink 78" xfId="14379" hidden="1"/>
    <cellStyle name="Followed Hyperlink 78" xfId="14661" hidden="1"/>
    <cellStyle name="Followed Hyperlink 78" xfId="14943" hidden="1"/>
    <cellStyle name="Followed Hyperlink 78" xfId="15225" hidden="1"/>
    <cellStyle name="Followed Hyperlink 78" xfId="19399" hidden="1"/>
    <cellStyle name="Followed Hyperlink 78" xfId="19783" hidden="1"/>
    <cellStyle name="Followed Hyperlink 78" xfId="20067" hidden="1"/>
    <cellStyle name="Followed Hyperlink 78" xfId="20347" hidden="1"/>
    <cellStyle name="Followed Hyperlink 78" xfId="20629" hidden="1"/>
    <cellStyle name="Followed Hyperlink 78" xfId="20913" hidden="1"/>
    <cellStyle name="Followed Hyperlink 78" xfId="21193" hidden="1"/>
    <cellStyle name="Followed Hyperlink 78" xfId="21477" hidden="1"/>
    <cellStyle name="Followed Hyperlink 78" xfId="21757" hidden="1"/>
    <cellStyle name="Followed Hyperlink 78" xfId="22041" hidden="1"/>
    <cellStyle name="Followed Hyperlink 78" xfId="22323" hidden="1"/>
    <cellStyle name="Followed Hyperlink 78" xfId="22603" hidden="1"/>
    <cellStyle name="Followed Hyperlink 78" xfId="22887" hidden="1"/>
    <cellStyle name="Followed Hyperlink 78" xfId="23169" hidden="1"/>
    <cellStyle name="Followed Hyperlink 78" xfId="23451" hidden="1"/>
    <cellStyle name="Followed Hyperlink 78" xfId="23733" hidden="1"/>
    <cellStyle name="Followed Hyperlink 78" xfId="24015" hidden="1"/>
    <cellStyle name="Followed Hyperlink 78" xfId="24297" hidden="1"/>
    <cellStyle name="Followed Hyperlink 78" xfId="24579" hidden="1"/>
    <cellStyle name="Followed Hyperlink 78" xfId="24861" hidden="1"/>
    <cellStyle name="Followed Hyperlink 78" xfId="25143" hidden="1"/>
    <cellStyle name="Followed Hyperlink 78" xfId="25425" hidden="1"/>
    <cellStyle name="Followed Hyperlink 78" xfId="25707" hidden="1"/>
    <cellStyle name="Followed Hyperlink 78" xfId="25989" hidden="1"/>
    <cellStyle name="Followed Hyperlink 78" xfId="26271" hidden="1"/>
    <cellStyle name="Followed Hyperlink 78" xfId="26551" hidden="1"/>
    <cellStyle name="Followed Hyperlink 78" xfId="26835" hidden="1"/>
    <cellStyle name="Followed Hyperlink 78" xfId="27117" hidden="1"/>
    <cellStyle name="Followed Hyperlink 78" xfId="27399" hidden="1"/>
    <cellStyle name="Followed Hyperlink 78" xfId="27681" hidden="1"/>
    <cellStyle name="Followed Hyperlink 78" xfId="27963" hidden="1"/>
    <cellStyle name="Followed Hyperlink 78" xfId="28235" hidden="1"/>
    <cellStyle name="Followed Hyperlink 78" xfId="28527" hidden="1"/>
    <cellStyle name="Followed Hyperlink 78" xfId="28809" hidden="1"/>
    <cellStyle name="Followed Hyperlink 78" xfId="29091" hidden="1"/>
    <cellStyle name="Followed Hyperlink 78" xfId="29373" hidden="1"/>
    <cellStyle name="Followed Hyperlink 78" xfId="29655" hidden="1"/>
    <cellStyle name="Followed Hyperlink 78" xfId="29937" hidden="1"/>
    <cellStyle name="Followed Hyperlink 78" xfId="30219" hidden="1"/>
    <cellStyle name="Followed Hyperlink 78" xfId="30501" hidden="1"/>
    <cellStyle name="Followed Hyperlink 78" xfId="30986" hidden="1"/>
    <cellStyle name="Followed Hyperlink 78" xfId="31370" hidden="1"/>
    <cellStyle name="Followed Hyperlink 78" xfId="31654" hidden="1"/>
    <cellStyle name="Followed Hyperlink 78" xfId="31934" hidden="1"/>
    <cellStyle name="Followed Hyperlink 78" xfId="32216" hidden="1"/>
    <cellStyle name="Followed Hyperlink 78" xfId="32500" hidden="1"/>
    <cellStyle name="Followed Hyperlink 78" xfId="32780" hidden="1"/>
    <cellStyle name="Followed Hyperlink 78" xfId="33064" hidden="1"/>
    <cellStyle name="Followed Hyperlink 78" xfId="33344" hidden="1"/>
    <cellStyle name="Followed Hyperlink 78" xfId="33628" hidden="1"/>
    <cellStyle name="Followed Hyperlink 78" xfId="33910" hidden="1"/>
    <cellStyle name="Followed Hyperlink 78" xfId="34190" hidden="1"/>
    <cellStyle name="Followed Hyperlink 78" xfId="34474" hidden="1"/>
    <cellStyle name="Followed Hyperlink 78" xfId="34756" hidden="1"/>
    <cellStyle name="Followed Hyperlink 78" xfId="35038" hidden="1"/>
    <cellStyle name="Followed Hyperlink 78" xfId="35320" hidden="1"/>
    <cellStyle name="Followed Hyperlink 78" xfId="35602" hidden="1"/>
    <cellStyle name="Followed Hyperlink 78" xfId="35884" hidden="1"/>
    <cellStyle name="Followed Hyperlink 78" xfId="36166" hidden="1"/>
    <cellStyle name="Followed Hyperlink 78" xfId="36448" hidden="1"/>
    <cellStyle name="Followed Hyperlink 78" xfId="36730" hidden="1"/>
    <cellStyle name="Followed Hyperlink 78" xfId="37012" hidden="1"/>
    <cellStyle name="Followed Hyperlink 78" xfId="37294" hidden="1"/>
    <cellStyle name="Followed Hyperlink 78" xfId="37576" hidden="1"/>
    <cellStyle name="Followed Hyperlink 78" xfId="37858" hidden="1"/>
    <cellStyle name="Followed Hyperlink 78" xfId="38138" hidden="1"/>
    <cellStyle name="Followed Hyperlink 78" xfId="38422" hidden="1"/>
    <cellStyle name="Followed Hyperlink 78" xfId="38704" hidden="1"/>
    <cellStyle name="Followed Hyperlink 78" xfId="38986" hidden="1"/>
    <cellStyle name="Followed Hyperlink 78" xfId="39268" hidden="1"/>
    <cellStyle name="Followed Hyperlink 78" xfId="39550" hidden="1"/>
    <cellStyle name="Followed Hyperlink 78" xfId="39822" hidden="1"/>
    <cellStyle name="Followed Hyperlink 78" xfId="40114" hidden="1"/>
    <cellStyle name="Followed Hyperlink 78" xfId="40396" hidden="1"/>
    <cellStyle name="Followed Hyperlink 78" xfId="40678" hidden="1"/>
    <cellStyle name="Followed Hyperlink 78" xfId="40960" hidden="1"/>
    <cellStyle name="Followed Hyperlink 78" xfId="41242" hidden="1"/>
    <cellStyle name="Followed Hyperlink 78" xfId="41524" hidden="1"/>
    <cellStyle name="Followed Hyperlink 78" xfId="41806" hidden="1"/>
    <cellStyle name="Followed Hyperlink 78" xfId="42088" hidden="1"/>
    <cellStyle name="Followed Hyperlink 78" xfId="42266" hidden="1"/>
    <cellStyle name="Followed Hyperlink 78" xfId="42650" hidden="1"/>
    <cellStyle name="Followed Hyperlink 78" xfId="42934" hidden="1"/>
    <cellStyle name="Followed Hyperlink 78" xfId="43214" hidden="1"/>
    <cellStyle name="Followed Hyperlink 78" xfId="43496" hidden="1"/>
    <cellStyle name="Followed Hyperlink 78" xfId="43780" hidden="1"/>
    <cellStyle name="Followed Hyperlink 78" xfId="44060" hidden="1"/>
    <cellStyle name="Followed Hyperlink 78" xfId="44344" hidden="1"/>
    <cellStyle name="Followed Hyperlink 78" xfId="44624" hidden="1"/>
    <cellStyle name="Followed Hyperlink 78" xfId="44908" hidden="1"/>
    <cellStyle name="Followed Hyperlink 78" xfId="45190" hidden="1"/>
    <cellStyle name="Followed Hyperlink 78" xfId="45470" hidden="1"/>
    <cellStyle name="Followed Hyperlink 78" xfId="45754" hidden="1"/>
    <cellStyle name="Followed Hyperlink 78" xfId="46036" hidden="1"/>
    <cellStyle name="Followed Hyperlink 78" xfId="46318" hidden="1"/>
    <cellStyle name="Followed Hyperlink 78" xfId="46600" hidden="1"/>
    <cellStyle name="Followed Hyperlink 78" xfId="46882" hidden="1"/>
    <cellStyle name="Followed Hyperlink 78" xfId="47164" hidden="1"/>
    <cellStyle name="Followed Hyperlink 78" xfId="47446" hidden="1"/>
    <cellStyle name="Followed Hyperlink 78" xfId="47728" hidden="1"/>
    <cellStyle name="Followed Hyperlink 78" xfId="48010" hidden="1"/>
    <cellStyle name="Followed Hyperlink 78" xfId="48292" hidden="1"/>
    <cellStyle name="Followed Hyperlink 78" xfId="48574" hidden="1"/>
    <cellStyle name="Followed Hyperlink 78" xfId="48856" hidden="1"/>
    <cellStyle name="Followed Hyperlink 78" xfId="49138" hidden="1"/>
    <cellStyle name="Followed Hyperlink 78" xfId="49418" hidden="1"/>
    <cellStyle name="Followed Hyperlink 78" xfId="49702" hidden="1"/>
    <cellStyle name="Followed Hyperlink 78" xfId="49984" hidden="1"/>
    <cellStyle name="Followed Hyperlink 78" xfId="50266" hidden="1"/>
    <cellStyle name="Followed Hyperlink 78" xfId="50548" hidden="1"/>
    <cellStyle name="Followed Hyperlink 78" xfId="50830" hidden="1"/>
    <cellStyle name="Followed Hyperlink 78" xfId="51102" hidden="1"/>
    <cellStyle name="Followed Hyperlink 78" xfId="51394" hidden="1"/>
    <cellStyle name="Followed Hyperlink 78" xfId="51676" hidden="1"/>
    <cellStyle name="Followed Hyperlink 78" xfId="51958" hidden="1"/>
    <cellStyle name="Followed Hyperlink 78" xfId="52240" hidden="1"/>
    <cellStyle name="Followed Hyperlink 78" xfId="52522" hidden="1"/>
    <cellStyle name="Followed Hyperlink 78" xfId="52804" hidden="1"/>
    <cellStyle name="Followed Hyperlink 78" xfId="53086" hidden="1"/>
    <cellStyle name="Followed Hyperlink 78" xfId="53368" hidden="1"/>
    <cellStyle name="Followed Hyperlink 79" xfId="4125" hidden="1"/>
    <cellStyle name="Followed Hyperlink 79" xfId="4503" hidden="1"/>
    <cellStyle name="Followed Hyperlink 79" xfId="4787" hidden="1"/>
    <cellStyle name="Followed Hyperlink 79" xfId="5067" hidden="1"/>
    <cellStyle name="Followed Hyperlink 79" xfId="5349" hidden="1"/>
    <cellStyle name="Followed Hyperlink 79" xfId="5633" hidden="1"/>
    <cellStyle name="Followed Hyperlink 79" xfId="5913" hidden="1"/>
    <cellStyle name="Followed Hyperlink 79" xfId="6197" hidden="1"/>
    <cellStyle name="Followed Hyperlink 79" xfId="6477" hidden="1"/>
    <cellStyle name="Followed Hyperlink 79" xfId="6761" hidden="1"/>
    <cellStyle name="Followed Hyperlink 79" xfId="7043" hidden="1"/>
    <cellStyle name="Followed Hyperlink 79" xfId="7323" hidden="1"/>
    <cellStyle name="Followed Hyperlink 79" xfId="7607" hidden="1"/>
    <cellStyle name="Followed Hyperlink 79" xfId="7889" hidden="1"/>
    <cellStyle name="Followed Hyperlink 79" xfId="8171" hidden="1"/>
    <cellStyle name="Followed Hyperlink 79" xfId="8453" hidden="1"/>
    <cellStyle name="Followed Hyperlink 79" xfId="8735" hidden="1"/>
    <cellStyle name="Followed Hyperlink 79" xfId="9017" hidden="1"/>
    <cellStyle name="Followed Hyperlink 79" xfId="9299" hidden="1"/>
    <cellStyle name="Followed Hyperlink 79" xfId="9581" hidden="1"/>
    <cellStyle name="Followed Hyperlink 79" xfId="9863" hidden="1"/>
    <cellStyle name="Followed Hyperlink 79" xfId="10145" hidden="1"/>
    <cellStyle name="Followed Hyperlink 79" xfId="10427" hidden="1"/>
    <cellStyle name="Followed Hyperlink 79" xfId="10709" hidden="1"/>
    <cellStyle name="Followed Hyperlink 79" xfId="10991" hidden="1"/>
    <cellStyle name="Followed Hyperlink 79" xfId="11271" hidden="1"/>
    <cellStyle name="Followed Hyperlink 79" xfId="11555" hidden="1"/>
    <cellStyle name="Followed Hyperlink 79" xfId="11837" hidden="1"/>
    <cellStyle name="Followed Hyperlink 79" xfId="12119" hidden="1"/>
    <cellStyle name="Followed Hyperlink 79" xfId="12401" hidden="1"/>
    <cellStyle name="Followed Hyperlink 79" xfId="12683" hidden="1"/>
    <cellStyle name="Followed Hyperlink 79" xfId="12955" hidden="1"/>
    <cellStyle name="Followed Hyperlink 79" xfId="13247" hidden="1"/>
    <cellStyle name="Followed Hyperlink 79" xfId="13529" hidden="1"/>
    <cellStyle name="Followed Hyperlink 79" xfId="13811" hidden="1"/>
    <cellStyle name="Followed Hyperlink 79" xfId="14093" hidden="1"/>
    <cellStyle name="Followed Hyperlink 79" xfId="14375" hidden="1"/>
    <cellStyle name="Followed Hyperlink 79" xfId="14657" hidden="1"/>
    <cellStyle name="Followed Hyperlink 79" xfId="14939" hidden="1"/>
    <cellStyle name="Followed Hyperlink 79" xfId="15221" hidden="1"/>
    <cellStyle name="Followed Hyperlink 79" xfId="19401" hidden="1"/>
    <cellStyle name="Followed Hyperlink 79" xfId="19779" hidden="1"/>
    <cellStyle name="Followed Hyperlink 79" xfId="20063" hidden="1"/>
    <cellStyle name="Followed Hyperlink 79" xfId="20343" hidden="1"/>
    <cellStyle name="Followed Hyperlink 79" xfId="20625" hidden="1"/>
    <cellStyle name="Followed Hyperlink 79" xfId="20909" hidden="1"/>
    <cellStyle name="Followed Hyperlink 79" xfId="21189" hidden="1"/>
    <cellStyle name="Followed Hyperlink 79" xfId="21473" hidden="1"/>
    <cellStyle name="Followed Hyperlink 79" xfId="21753" hidden="1"/>
    <cellStyle name="Followed Hyperlink 79" xfId="22037" hidden="1"/>
    <cellStyle name="Followed Hyperlink 79" xfId="22319" hidden="1"/>
    <cellStyle name="Followed Hyperlink 79" xfId="22599" hidden="1"/>
    <cellStyle name="Followed Hyperlink 79" xfId="22883" hidden="1"/>
    <cellStyle name="Followed Hyperlink 79" xfId="23165" hidden="1"/>
    <cellStyle name="Followed Hyperlink 79" xfId="23447" hidden="1"/>
    <cellStyle name="Followed Hyperlink 79" xfId="23729" hidden="1"/>
    <cellStyle name="Followed Hyperlink 79" xfId="24011" hidden="1"/>
    <cellStyle name="Followed Hyperlink 79" xfId="24293" hidden="1"/>
    <cellStyle name="Followed Hyperlink 79" xfId="24575" hidden="1"/>
    <cellStyle name="Followed Hyperlink 79" xfId="24857" hidden="1"/>
    <cellStyle name="Followed Hyperlink 79" xfId="25139" hidden="1"/>
    <cellStyle name="Followed Hyperlink 79" xfId="25421" hidden="1"/>
    <cellStyle name="Followed Hyperlink 79" xfId="25703" hidden="1"/>
    <cellStyle name="Followed Hyperlink 79" xfId="25985" hidden="1"/>
    <cellStyle name="Followed Hyperlink 79" xfId="26267" hidden="1"/>
    <cellStyle name="Followed Hyperlink 79" xfId="26547" hidden="1"/>
    <cellStyle name="Followed Hyperlink 79" xfId="26831" hidden="1"/>
    <cellStyle name="Followed Hyperlink 79" xfId="27113" hidden="1"/>
    <cellStyle name="Followed Hyperlink 79" xfId="27395" hidden="1"/>
    <cellStyle name="Followed Hyperlink 79" xfId="27677" hidden="1"/>
    <cellStyle name="Followed Hyperlink 79" xfId="27959" hidden="1"/>
    <cellStyle name="Followed Hyperlink 79" xfId="28231" hidden="1"/>
    <cellStyle name="Followed Hyperlink 79" xfId="28523" hidden="1"/>
    <cellStyle name="Followed Hyperlink 79" xfId="28805" hidden="1"/>
    <cellStyle name="Followed Hyperlink 79" xfId="29087" hidden="1"/>
    <cellStyle name="Followed Hyperlink 79" xfId="29369" hidden="1"/>
    <cellStyle name="Followed Hyperlink 79" xfId="29651" hidden="1"/>
    <cellStyle name="Followed Hyperlink 79" xfId="29933" hidden="1"/>
    <cellStyle name="Followed Hyperlink 79" xfId="30215" hidden="1"/>
    <cellStyle name="Followed Hyperlink 79" xfId="30497" hidden="1"/>
    <cellStyle name="Followed Hyperlink 79" xfId="30988" hidden="1"/>
    <cellStyle name="Followed Hyperlink 79" xfId="31366" hidden="1"/>
    <cellStyle name="Followed Hyperlink 79" xfId="31650" hidden="1"/>
    <cellStyle name="Followed Hyperlink 79" xfId="31930" hidden="1"/>
    <cellStyle name="Followed Hyperlink 79" xfId="32212" hidden="1"/>
    <cellStyle name="Followed Hyperlink 79" xfId="32496" hidden="1"/>
    <cellStyle name="Followed Hyperlink 79" xfId="32776" hidden="1"/>
    <cellStyle name="Followed Hyperlink 79" xfId="33060" hidden="1"/>
    <cellStyle name="Followed Hyperlink 79" xfId="33340" hidden="1"/>
    <cellStyle name="Followed Hyperlink 79" xfId="33624" hidden="1"/>
    <cellStyle name="Followed Hyperlink 79" xfId="33906" hidden="1"/>
    <cellStyle name="Followed Hyperlink 79" xfId="34186" hidden="1"/>
    <cellStyle name="Followed Hyperlink 79" xfId="34470" hidden="1"/>
    <cellStyle name="Followed Hyperlink 79" xfId="34752" hidden="1"/>
    <cellStyle name="Followed Hyperlink 79" xfId="35034" hidden="1"/>
    <cellStyle name="Followed Hyperlink 79" xfId="35316" hidden="1"/>
    <cellStyle name="Followed Hyperlink 79" xfId="35598" hidden="1"/>
    <cellStyle name="Followed Hyperlink 79" xfId="35880" hidden="1"/>
    <cellStyle name="Followed Hyperlink 79" xfId="36162" hidden="1"/>
    <cellStyle name="Followed Hyperlink 79" xfId="36444" hidden="1"/>
    <cellStyle name="Followed Hyperlink 79" xfId="36726" hidden="1"/>
    <cellStyle name="Followed Hyperlink 79" xfId="37008" hidden="1"/>
    <cellStyle name="Followed Hyperlink 79" xfId="37290" hidden="1"/>
    <cellStyle name="Followed Hyperlink 79" xfId="37572" hidden="1"/>
    <cellStyle name="Followed Hyperlink 79" xfId="37854" hidden="1"/>
    <cellStyle name="Followed Hyperlink 79" xfId="38134" hidden="1"/>
    <cellStyle name="Followed Hyperlink 79" xfId="38418" hidden="1"/>
    <cellStyle name="Followed Hyperlink 79" xfId="38700" hidden="1"/>
    <cellStyle name="Followed Hyperlink 79" xfId="38982" hidden="1"/>
    <cellStyle name="Followed Hyperlink 79" xfId="39264" hidden="1"/>
    <cellStyle name="Followed Hyperlink 79" xfId="39546" hidden="1"/>
    <cellStyle name="Followed Hyperlink 79" xfId="39818" hidden="1"/>
    <cellStyle name="Followed Hyperlink 79" xfId="40110" hidden="1"/>
    <cellStyle name="Followed Hyperlink 79" xfId="40392" hidden="1"/>
    <cellStyle name="Followed Hyperlink 79" xfId="40674" hidden="1"/>
    <cellStyle name="Followed Hyperlink 79" xfId="40956" hidden="1"/>
    <cellStyle name="Followed Hyperlink 79" xfId="41238" hidden="1"/>
    <cellStyle name="Followed Hyperlink 79" xfId="41520" hidden="1"/>
    <cellStyle name="Followed Hyperlink 79" xfId="41802" hidden="1"/>
    <cellStyle name="Followed Hyperlink 79" xfId="42084" hidden="1"/>
    <cellStyle name="Followed Hyperlink 79" xfId="42268" hidden="1"/>
    <cellStyle name="Followed Hyperlink 79" xfId="42646" hidden="1"/>
    <cellStyle name="Followed Hyperlink 79" xfId="42930" hidden="1"/>
    <cellStyle name="Followed Hyperlink 79" xfId="43210" hidden="1"/>
    <cellStyle name="Followed Hyperlink 79" xfId="43492" hidden="1"/>
    <cellStyle name="Followed Hyperlink 79" xfId="43776" hidden="1"/>
    <cellStyle name="Followed Hyperlink 79" xfId="44056" hidden="1"/>
    <cellStyle name="Followed Hyperlink 79" xfId="44340" hidden="1"/>
    <cellStyle name="Followed Hyperlink 79" xfId="44620" hidden="1"/>
    <cellStyle name="Followed Hyperlink 79" xfId="44904" hidden="1"/>
    <cellStyle name="Followed Hyperlink 79" xfId="45186" hidden="1"/>
    <cellStyle name="Followed Hyperlink 79" xfId="45466" hidden="1"/>
    <cellStyle name="Followed Hyperlink 79" xfId="45750" hidden="1"/>
    <cellStyle name="Followed Hyperlink 79" xfId="46032" hidden="1"/>
    <cellStyle name="Followed Hyperlink 79" xfId="46314" hidden="1"/>
    <cellStyle name="Followed Hyperlink 79" xfId="46596" hidden="1"/>
    <cellStyle name="Followed Hyperlink 79" xfId="46878" hidden="1"/>
    <cellStyle name="Followed Hyperlink 79" xfId="47160" hidden="1"/>
    <cellStyle name="Followed Hyperlink 79" xfId="47442" hidden="1"/>
    <cellStyle name="Followed Hyperlink 79" xfId="47724" hidden="1"/>
    <cellStyle name="Followed Hyperlink 79" xfId="48006" hidden="1"/>
    <cellStyle name="Followed Hyperlink 79" xfId="48288" hidden="1"/>
    <cellStyle name="Followed Hyperlink 79" xfId="48570" hidden="1"/>
    <cellStyle name="Followed Hyperlink 79" xfId="48852" hidden="1"/>
    <cellStyle name="Followed Hyperlink 79" xfId="49134" hidden="1"/>
    <cellStyle name="Followed Hyperlink 79" xfId="49414" hidden="1"/>
    <cellStyle name="Followed Hyperlink 79" xfId="49698" hidden="1"/>
    <cellStyle name="Followed Hyperlink 79" xfId="49980" hidden="1"/>
    <cellStyle name="Followed Hyperlink 79" xfId="50262" hidden="1"/>
    <cellStyle name="Followed Hyperlink 79" xfId="50544" hidden="1"/>
    <cellStyle name="Followed Hyperlink 79" xfId="50826" hidden="1"/>
    <cellStyle name="Followed Hyperlink 79" xfId="51098" hidden="1"/>
    <cellStyle name="Followed Hyperlink 79" xfId="51390" hidden="1"/>
    <cellStyle name="Followed Hyperlink 79" xfId="51672" hidden="1"/>
    <cellStyle name="Followed Hyperlink 79" xfId="51954" hidden="1"/>
    <cellStyle name="Followed Hyperlink 79" xfId="52236" hidden="1"/>
    <cellStyle name="Followed Hyperlink 79" xfId="52518" hidden="1"/>
    <cellStyle name="Followed Hyperlink 79" xfId="52800" hidden="1"/>
    <cellStyle name="Followed Hyperlink 79" xfId="53082" hidden="1"/>
    <cellStyle name="Followed Hyperlink 79" xfId="53364" hidden="1"/>
    <cellStyle name="Followed Hyperlink 8" xfId="3983" hidden="1"/>
    <cellStyle name="Followed Hyperlink 8" xfId="4504" hidden="1"/>
    <cellStyle name="Followed Hyperlink 8" xfId="4788" hidden="1"/>
    <cellStyle name="Followed Hyperlink 8" xfId="5068" hidden="1"/>
    <cellStyle name="Followed Hyperlink 8" xfId="5350" hidden="1"/>
    <cellStyle name="Followed Hyperlink 8" xfId="5634" hidden="1"/>
    <cellStyle name="Followed Hyperlink 8" xfId="5914" hidden="1"/>
    <cellStyle name="Followed Hyperlink 8" xfId="6198" hidden="1"/>
    <cellStyle name="Followed Hyperlink 8" xfId="6478" hidden="1"/>
    <cellStyle name="Followed Hyperlink 8" xfId="6762" hidden="1"/>
    <cellStyle name="Followed Hyperlink 8" xfId="7044" hidden="1"/>
    <cellStyle name="Followed Hyperlink 8" xfId="7324" hidden="1"/>
    <cellStyle name="Followed Hyperlink 8" xfId="7608" hidden="1"/>
    <cellStyle name="Followed Hyperlink 8" xfId="7890" hidden="1"/>
    <cellStyle name="Followed Hyperlink 8" xfId="8172" hidden="1"/>
    <cellStyle name="Followed Hyperlink 8" xfId="8454" hidden="1"/>
    <cellStyle name="Followed Hyperlink 8" xfId="8736" hidden="1"/>
    <cellStyle name="Followed Hyperlink 8" xfId="9018" hidden="1"/>
    <cellStyle name="Followed Hyperlink 8" xfId="9300" hidden="1"/>
    <cellStyle name="Followed Hyperlink 8" xfId="9582" hidden="1"/>
    <cellStyle name="Followed Hyperlink 8" xfId="9864" hidden="1"/>
    <cellStyle name="Followed Hyperlink 8" xfId="10146" hidden="1"/>
    <cellStyle name="Followed Hyperlink 8" xfId="10428" hidden="1"/>
    <cellStyle name="Followed Hyperlink 8" xfId="10710" hidden="1"/>
    <cellStyle name="Followed Hyperlink 8" xfId="10992" hidden="1"/>
    <cellStyle name="Followed Hyperlink 8" xfId="11272" hidden="1"/>
    <cellStyle name="Followed Hyperlink 8" xfId="11556" hidden="1"/>
    <cellStyle name="Followed Hyperlink 8" xfId="11838" hidden="1"/>
    <cellStyle name="Followed Hyperlink 8" xfId="12120" hidden="1"/>
    <cellStyle name="Followed Hyperlink 8" xfId="12402" hidden="1"/>
    <cellStyle name="Followed Hyperlink 8" xfId="12684" hidden="1"/>
    <cellStyle name="Followed Hyperlink 8" xfId="12956" hidden="1"/>
    <cellStyle name="Followed Hyperlink 8" xfId="13248" hidden="1"/>
    <cellStyle name="Followed Hyperlink 8" xfId="13530" hidden="1"/>
    <cellStyle name="Followed Hyperlink 8" xfId="13812" hidden="1"/>
    <cellStyle name="Followed Hyperlink 8" xfId="14094" hidden="1"/>
    <cellStyle name="Followed Hyperlink 8" xfId="14376" hidden="1"/>
    <cellStyle name="Followed Hyperlink 8" xfId="14658" hidden="1"/>
    <cellStyle name="Followed Hyperlink 8" xfId="14940" hidden="1"/>
    <cellStyle name="Followed Hyperlink 8" xfId="15222" hidden="1"/>
    <cellStyle name="Followed Hyperlink 8" xfId="19259" hidden="1"/>
    <cellStyle name="Followed Hyperlink 8" xfId="19780" hidden="1"/>
    <cellStyle name="Followed Hyperlink 8" xfId="20064" hidden="1"/>
    <cellStyle name="Followed Hyperlink 8" xfId="20344" hidden="1"/>
    <cellStyle name="Followed Hyperlink 8" xfId="20626" hidden="1"/>
    <cellStyle name="Followed Hyperlink 8" xfId="20910" hidden="1"/>
    <cellStyle name="Followed Hyperlink 8" xfId="21190" hidden="1"/>
    <cellStyle name="Followed Hyperlink 8" xfId="21474" hidden="1"/>
    <cellStyle name="Followed Hyperlink 8" xfId="21754" hidden="1"/>
    <cellStyle name="Followed Hyperlink 8" xfId="22038" hidden="1"/>
    <cellStyle name="Followed Hyperlink 8" xfId="22320" hidden="1"/>
    <cellStyle name="Followed Hyperlink 8" xfId="22600" hidden="1"/>
    <cellStyle name="Followed Hyperlink 8" xfId="22884" hidden="1"/>
    <cellStyle name="Followed Hyperlink 8" xfId="23166" hidden="1"/>
    <cellStyle name="Followed Hyperlink 8" xfId="23448" hidden="1"/>
    <cellStyle name="Followed Hyperlink 8" xfId="23730" hidden="1"/>
    <cellStyle name="Followed Hyperlink 8" xfId="24012" hidden="1"/>
    <cellStyle name="Followed Hyperlink 8" xfId="24294" hidden="1"/>
    <cellStyle name="Followed Hyperlink 8" xfId="24576" hidden="1"/>
    <cellStyle name="Followed Hyperlink 8" xfId="24858" hidden="1"/>
    <cellStyle name="Followed Hyperlink 8" xfId="25140" hidden="1"/>
    <cellStyle name="Followed Hyperlink 8" xfId="25422" hidden="1"/>
    <cellStyle name="Followed Hyperlink 8" xfId="25704" hidden="1"/>
    <cellStyle name="Followed Hyperlink 8" xfId="25986" hidden="1"/>
    <cellStyle name="Followed Hyperlink 8" xfId="26268" hidden="1"/>
    <cellStyle name="Followed Hyperlink 8" xfId="26548" hidden="1"/>
    <cellStyle name="Followed Hyperlink 8" xfId="26832" hidden="1"/>
    <cellStyle name="Followed Hyperlink 8" xfId="27114" hidden="1"/>
    <cellStyle name="Followed Hyperlink 8" xfId="27396" hidden="1"/>
    <cellStyle name="Followed Hyperlink 8" xfId="27678" hidden="1"/>
    <cellStyle name="Followed Hyperlink 8" xfId="27960" hidden="1"/>
    <cellStyle name="Followed Hyperlink 8" xfId="28232" hidden="1"/>
    <cellStyle name="Followed Hyperlink 8" xfId="28524" hidden="1"/>
    <cellStyle name="Followed Hyperlink 8" xfId="28806" hidden="1"/>
    <cellStyle name="Followed Hyperlink 8" xfId="29088" hidden="1"/>
    <cellStyle name="Followed Hyperlink 8" xfId="29370" hidden="1"/>
    <cellStyle name="Followed Hyperlink 8" xfId="29652" hidden="1"/>
    <cellStyle name="Followed Hyperlink 8" xfId="29934" hidden="1"/>
    <cellStyle name="Followed Hyperlink 8" xfId="30216" hidden="1"/>
    <cellStyle name="Followed Hyperlink 8" xfId="30498" hidden="1"/>
    <cellStyle name="Followed Hyperlink 8" xfId="30846" hidden="1"/>
    <cellStyle name="Followed Hyperlink 8" xfId="31367" hidden="1"/>
    <cellStyle name="Followed Hyperlink 8" xfId="31651" hidden="1"/>
    <cellStyle name="Followed Hyperlink 8" xfId="31931" hidden="1"/>
    <cellStyle name="Followed Hyperlink 8" xfId="32213" hidden="1"/>
    <cellStyle name="Followed Hyperlink 8" xfId="32497" hidden="1"/>
    <cellStyle name="Followed Hyperlink 8" xfId="32777" hidden="1"/>
    <cellStyle name="Followed Hyperlink 8" xfId="33061" hidden="1"/>
    <cellStyle name="Followed Hyperlink 8" xfId="33341" hidden="1"/>
    <cellStyle name="Followed Hyperlink 8" xfId="33625" hidden="1"/>
    <cellStyle name="Followed Hyperlink 8" xfId="33907" hidden="1"/>
    <cellStyle name="Followed Hyperlink 8" xfId="34187" hidden="1"/>
    <cellStyle name="Followed Hyperlink 8" xfId="34471" hidden="1"/>
    <cellStyle name="Followed Hyperlink 8" xfId="34753" hidden="1"/>
    <cellStyle name="Followed Hyperlink 8" xfId="35035" hidden="1"/>
    <cellStyle name="Followed Hyperlink 8" xfId="35317" hidden="1"/>
    <cellStyle name="Followed Hyperlink 8" xfId="35599" hidden="1"/>
    <cellStyle name="Followed Hyperlink 8" xfId="35881" hidden="1"/>
    <cellStyle name="Followed Hyperlink 8" xfId="36163" hidden="1"/>
    <cellStyle name="Followed Hyperlink 8" xfId="36445" hidden="1"/>
    <cellStyle name="Followed Hyperlink 8" xfId="36727" hidden="1"/>
    <cellStyle name="Followed Hyperlink 8" xfId="37009" hidden="1"/>
    <cellStyle name="Followed Hyperlink 8" xfId="37291" hidden="1"/>
    <cellStyle name="Followed Hyperlink 8" xfId="37573" hidden="1"/>
    <cellStyle name="Followed Hyperlink 8" xfId="37855" hidden="1"/>
    <cellStyle name="Followed Hyperlink 8" xfId="38135" hidden="1"/>
    <cellStyle name="Followed Hyperlink 8" xfId="38419" hidden="1"/>
    <cellStyle name="Followed Hyperlink 8" xfId="38701" hidden="1"/>
    <cellStyle name="Followed Hyperlink 8" xfId="38983" hidden="1"/>
    <cellStyle name="Followed Hyperlink 8" xfId="39265" hidden="1"/>
    <cellStyle name="Followed Hyperlink 8" xfId="39547" hidden="1"/>
    <cellStyle name="Followed Hyperlink 8" xfId="39819" hidden="1"/>
    <cellStyle name="Followed Hyperlink 8" xfId="40111" hidden="1"/>
    <cellStyle name="Followed Hyperlink 8" xfId="40393" hidden="1"/>
    <cellStyle name="Followed Hyperlink 8" xfId="40675" hidden="1"/>
    <cellStyle name="Followed Hyperlink 8" xfId="40957" hidden="1"/>
    <cellStyle name="Followed Hyperlink 8" xfId="41239" hidden="1"/>
    <cellStyle name="Followed Hyperlink 8" xfId="41521" hidden="1"/>
    <cellStyle name="Followed Hyperlink 8" xfId="41803" hidden="1"/>
    <cellStyle name="Followed Hyperlink 8" xfId="42085" hidden="1"/>
    <cellStyle name="Followed Hyperlink 8" xfId="42126" hidden="1"/>
    <cellStyle name="Followed Hyperlink 8" xfId="42647" hidden="1"/>
    <cellStyle name="Followed Hyperlink 8" xfId="42931" hidden="1"/>
    <cellStyle name="Followed Hyperlink 8" xfId="43211" hidden="1"/>
    <cellStyle name="Followed Hyperlink 8" xfId="43493" hidden="1"/>
    <cellStyle name="Followed Hyperlink 8" xfId="43777" hidden="1"/>
    <cellStyle name="Followed Hyperlink 8" xfId="44057" hidden="1"/>
    <cellStyle name="Followed Hyperlink 8" xfId="44341" hidden="1"/>
    <cellStyle name="Followed Hyperlink 8" xfId="44621" hidden="1"/>
    <cellStyle name="Followed Hyperlink 8" xfId="44905" hidden="1"/>
    <cellStyle name="Followed Hyperlink 8" xfId="45187" hidden="1"/>
    <cellStyle name="Followed Hyperlink 8" xfId="45467" hidden="1"/>
    <cellStyle name="Followed Hyperlink 8" xfId="45751" hidden="1"/>
    <cellStyle name="Followed Hyperlink 8" xfId="46033" hidden="1"/>
    <cellStyle name="Followed Hyperlink 8" xfId="46315" hidden="1"/>
    <cellStyle name="Followed Hyperlink 8" xfId="46597" hidden="1"/>
    <cellStyle name="Followed Hyperlink 8" xfId="46879" hidden="1"/>
    <cellStyle name="Followed Hyperlink 8" xfId="47161" hidden="1"/>
    <cellStyle name="Followed Hyperlink 8" xfId="47443" hidden="1"/>
    <cellStyle name="Followed Hyperlink 8" xfId="47725" hidden="1"/>
    <cellStyle name="Followed Hyperlink 8" xfId="48007" hidden="1"/>
    <cellStyle name="Followed Hyperlink 8" xfId="48289" hidden="1"/>
    <cellStyle name="Followed Hyperlink 8" xfId="48571" hidden="1"/>
    <cellStyle name="Followed Hyperlink 8" xfId="48853" hidden="1"/>
    <cellStyle name="Followed Hyperlink 8" xfId="49135" hidden="1"/>
    <cellStyle name="Followed Hyperlink 8" xfId="49415" hidden="1"/>
    <cellStyle name="Followed Hyperlink 8" xfId="49699" hidden="1"/>
    <cellStyle name="Followed Hyperlink 8" xfId="49981" hidden="1"/>
    <cellStyle name="Followed Hyperlink 8" xfId="50263" hidden="1"/>
    <cellStyle name="Followed Hyperlink 8" xfId="50545" hidden="1"/>
    <cellStyle name="Followed Hyperlink 8" xfId="50827" hidden="1"/>
    <cellStyle name="Followed Hyperlink 8" xfId="51099" hidden="1"/>
    <cellStyle name="Followed Hyperlink 8" xfId="51391" hidden="1"/>
    <cellStyle name="Followed Hyperlink 8" xfId="51673" hidden="1"/>
    <cellStyle name="Followed Hyperlink 8" xfId="51955" hidden="1"/>
    <cellStyle name="Followed Hyperlink 8" xfId="52237" hidden="1"/>
    <cellStyle name="Followed Hyperlink 8" xfId="52519" hidden="1"/>
    <cellStyle name="Followed Hyperlink 8" xfId="52801" hidden="1"/>
    <cellStyle name="Followed Hyperlink 8" xfId="53083" hidden="1"/>
    <cellStyle name="Followed Hyperlink 8" xfId="53365" hidden="1"/>
    <cellStyle name="Followed Hyperlink 80" xfId="4127" hidden="1"/>
    <cellStyle name="Followed Hyperlink 80" xfId="4499" hidden="1"/>
    <cellStyle name="Followed Hyperlink 80" xfId="4783" hidden="1"/>
    <cellStyle name="Followed Hyperlink 80" xfId="5063" hidden="1"/>
    <cellStyle name="Followed Hyperlink 80" xfId="5345" hidden="1"/>
    <cellStyle name="Followed Hyperlink 80" xfId="5629" hidden="1"/>
    <cellStyle name="Followed Hyperlink 80" xfId="5909" hidden="1"/>
    <cellStyle name="Followed Hyperlink 80" xfId="6193" hidden="1"/>
    <cellStyle name="Followed Hyperlink 80" xfId="6473" hidden="1"/>
    <cellStyle name="Followed Hyperlink 80" xfId="6757" hidden="1"/>
    <cellStyle name="Followed Hyperlink 80" xfId="7039" hidden="1"/>
    <cellStyle name="Followed Hyperlink 80" xfId="7319" hidden="1"/>
    <cellStyle name="Followed Hyperlink 80" xfId="7603" hidden="1"/>
    <cellStyle name="Followed Hyperlink 80" xfId="7885" hidden="1"/>
    <cellStyle name="Followed Hyperlink 80" xfId="8167" hidden="1"/>
    <cellStyle name="Followed Hyperlink 80" xfId="8449" hidden="1"/>
    <cellStyle name="Followed Hyperlink 80" xfId="8731" hidden="1"/>
    <cellStyle name="Followed Hyperlink 80" xfId="9013" hidden="1"/>
    <cellStyle name="Followed Hyperlink 80" xfId="9295" hidden="1"/>
    <cellStyle name="Followed Hyperlink 80" xfId="9577" hidden="1"/>
    <cellStyle name="Followed Hyperlink 80" xfId="9859" hidden="1"/>
    <cellStyle name="Followed Hyperlink 80" xfId="10141" hidden="1"/>
    <cellStyle name="Followed Hyperlink 80" xfId="10423" hidden="1"/>
    <cellStyle name="Followed Hyperlink 80" xfId="10705" hidden="1"/>
    <cellStyle name="Followed Hyperlink 80" xfId="10987" hidden="1"/>
    <cellStyle name="Followed Hyperlink 80" xfId="11267" hidden="1"/>
    <cellStyle name="Followed Hyperlink 80" xfId="11551" hidden="1"/>
    <cellStyle name="Followed Hyperlink 80" xfId="11833" hidden="1"/>
    <cellStyle name="Followed Hyperlink 80" xfId="12115" hidden="1"/>
    <cellStyle name="Followed Hyperlink 80" xfId="12397" hidden="1"/>
    <cellStyle name="Followed Hyperlink 80" xfId="12679" hidden="1"/>
    <cellStyle name="Followed Hyperlink 80" xfId="12951" hidden="1"/>
    <cellStyle name="Followed Hyperlink 80" xfId="13243" hidden="1"/>
    <cellStyle name="Followed Hyperlink 80" xfId="13525" hidden="1"/>
    <cellStyle name="Followed Hyperlink 80" xfId="13807" hidden="1"/>
    <cellStyle name="Followed Hyperlink 80" xfId="14089" hidden="1"/>
    <cellStyle name="Followed Hyperlink 80" xfId="14371" hidden="1"/>
    <cellStyle name="Followed Hyperlink 80" xfId="14653" hidden="1"/>
    <cellStyle name="Followed Hyperlink 80" xfId="14935" hidden="1"/>
    <cellStyle name="Followed Hyperlink 80" xfId="15217" hidden="1"/>
    <cellStyle name="Followed Hyperlink 80" xfId="19403" hidden="1"/>
    <cellStyle name="Followed Hyperlink 80" xfId="19775" hidden="1"/>
    <cellStyle name="Followed Hyperlink 80" xfId="20059" hidden="1"/>
    <cellStyle name="Followed Hyperlink 80" xfId="20339" hidden="1"/>
    <cellStyle name="Followed Hyperlink 80" xfId="20621" hidden="1"/>
    <cellStyle name="Followed Hyperlink 80" xfId="20905" hidden="1"/>
    <cellStyle name="Followed Hyperlink 80" xfId="21185" hidden="1"/>
    <cellStyle name="Followed Hyperlink 80" xfId="21469" hidden="1"/>
    <cellStyle name="Followed Hyperlink 80" xfId="21749" hidden="1"/>
    <cellStyle name="Followed Hyperlink 80" xfId="22033" hidden="1"/>
    <cellStyle name="Followed Hyperlink 80" xfId="22315" hidden="1"/>
    <cellStyle name="Followed Hyperlink 80" xfId="22595" hidden="1"/>
    <cellStyle name="Followed Hyperlink 80" xfId="22879" hidden="1"/>
    <cellStyle name="Followed Hyperlink 80" xfId="23161" hidden="1"/>
    <cellStyle name="Followed Hyperlink 80" xfId="23443" hidden="1"/>
    <cellStyle name="Followed Hyperlink 80" xfId="23725" hidden="1"/>
    <cellStyle name="Followed Hyperlink 80" xfId="24007" hidden="1"/>
    <cellStyle name="Followed Hyperlink 80" xfId="24289" hidden="1"/>
    <cellStyle name="Followed Hyperlink 80" xfId="24571" hidden="1"/>
    <cellStyle name="Followed Hyperlink 80" xfId="24853" hidden="1"/>
    <cellStyle name="Followed Hyperlink 80" xfId="25135" hidden="1"/>
    <cellStyle name="Followed Hyperlink 80" xfId="25417" hidden="1"/>
    <cellStyle name="Followed Hyperlink 80" xfId="25699" hidden="1"/>
    <cellStyle name="Followed Hyperlink 80" xfId="25981" hidden="1"/>
    <cellStyle name="Followed Hyperlink 80" xfId="26263" hidden="1"/>
    <cellStyle name="Followed Hyperlink 80" xfId="26543" hidden="1"/>
    <cellStyle name="Followed Hyperlink 80" xfId="26827" hidden="1"/>
    <cellStyle name="Followed Hyperlink 80" xfId="27109" hidden="1"/>
    <cellStyle name="Followed Hyperlink 80" xfId="27391" hidden="1"/>
    <cellStyle name="Followed Hyperlink 80" xfId="27673" hidden="1"/>
    <cellStyle name="Followed Hyperlink 80" xfId="27955" hidden="1"/>
    <cellStyle name="Followed Hyperlink 80" xfId="28227" hidden="1"/>
    <cellStyle name="Followed Hyperlink 80" xfId="28519" hidden="1"/>
    <cellStyle name="Followed Hyperlink 80" xfId="28801" hidden="1"/>
    <cellStyle name="Followed Hyperlink 80" xfId="29083" hidden="1"/>
    <cellStyle name="Followed Hyperlink 80" xfId="29365" hidden="1"/>
    <cellStyle name="Followed Hyperlink 80" xfId="29647" hidden="1"/>
    <cellStyle name="Followed Hyperlink 80" xfId="29929" hidden="1"/>
    <cellStyle name="Followed Hyperlink 80" xfId="30211" hidden="1"/>
    <cellStyle name="Followed Hyperlink 80" xfId="30493" hidden="1"/>
    <cellStyle name="Followed Hyperlink 80" xfId="30990" hidden="1"/>
    <cellStyle name="Followed Hyperlink 80" xfId="31362" hidden="1"/>
    <cellStyle name="Followed Hyperlink 80" xfId="31646" hidden="1"/>
    <cellStyle name="Followed Hyperlink 80" xfId="31926" hidden="1"/>
    <cellStyle name="Followed Hyperlink 80" xfId="32208" hidden="1"/>
    <cellStyle name="Followed Hyperlink 80" xfId="32492" hidden="1"/>
    <cellStyle name="Followed Hyperlink 80" xfId="32772" hidden="1"/>
    <cellStyle name="Followed Hyperlink 80" xfId="33056" hidden="1"/>
    <cellStyle name="Followed Hyperlink 80" xfId="33336" hidden="1"/>
    <cellStyle name="Followed Hyperlink 80" xfId="33620" hidden="1"/>
    <cellStyle name="Followed Hyperlink 80" xfId="33902" hidden="1"/>
    <cellStyle name="Followed Hyperlink 80" xfId="34182" hidden="1"/>
    <cellStyle name="Followed Hyperlink 80" xfId="34466" hidden="1"/>
    <cellStyle name="Followed Hyperlink 80" xfId="34748" hidden="1"/>
    <cellStyle name="Followed Hyperlink 80" xfId="35030" hidden="1"/>
    <cellStyle name="Followed Hyperlink 80" xfId="35312" hidden="1"/>
    <cellStyle name="Followed Hyperlink 80" xfId="35594" hidden="1"/>
    <cellStyle name="Followed Hyperlink 80" xfId="35876" hidden="1"/>
    <cellStyle name="Followed Hyperlink 80" xfId="36158" hidden="1"/>
    <cellStyle name="Followed Hyperlink 80" xfId="36440" hidden="1"/>
    <cellStyle name="Followed Hyperlink 80" xfId="36722" hidden="1"/>
    <cellStyle name="Followed Hyperlink 80" xfId="37004" hidden="1"/>
    <cellStyle name="Followed Hyperlink 80" xfId="37286" hidden="1"/>
    <cellStyle name="Followed Hyperlink 80" xfId="37568" hidden="1"/>
    <cellStyle name="Followed Hyperlink 80" xfId="37850" hidden="1"/>
    <cellStyle name="Followed Hyperlink 80" xfId="38130" hidden="1"/>
    <cellStyle name="Followed Hyperlink 80" xfId="38414" hidden="1"/>
    <cellStyle name="Followed Hyperlink 80" xfId="38696" hidden="1"/>
    <cellStyle name="Followed Hyperlink 80" xfId="38978" hidden="1"/>
    <cellStyle name="Followed Hyperlink 80" xfId="39260" hidden="1"/>
    <cellStyle name="Followed Hyperlink 80" xfId="39542" hidden="1"/>
    <cellStyle name="Followed Hyperlink 80" xfId="39814" hidden="1"/>
    <cellStyle name="Followed Hyperlink 80" xfId="40106" hidden="1"/>
    <cellStyle name="Followed Hyperlink 80" xfId="40388" hidden="1"/>
    <cellStyle name="Followed Hyperlink 80" xfId="40670" hidden="1"/>
    <cellStyle name="Followed Hyperlink 80" xfId="40952" hidden="1"/>
    <cellStyle name="Followed Hyperlink 80" xfId="41234" hidden="1"/>
    <cellStyle name="Followed Hyperlink 80" xfId="41516" hidden="1"/>
    <cellStyle name="Followed Hyperlink 80" xfId="41798" hidden="1"/>
    <cellStyle name="Followed Hyperlink 80" xfId="42080" hidden="1"/>
    <cellStyle name="Followed Hyperlink 80" xfId="42270" hidden="1"/>
    <cellStyle name="Followed Hyperlink 80" xfId="42642" hidden="1"/>
    <cellStyle name="Followed Hyperlink 80" xfId="42926" hidden="1"/>
    <cellStyle name="Followed Hyperlink 80" xfId="43206" hidden="1"/>
    <cellStyle name="Followed Hyperlink 80" xfId="43488" hidden="1"/>
    <cellStyle name="Followed Hyperlink 80" xfId="43772" hidden="1"/>
    <cellStyle name="Followed Hyperlink 80" xfId="44052" hidden="1"/>
    <cellStyle name="Followed Hyperlink 80" xfId="44336" hidden="1"/>
    <cellStyle name="Followed Hyperlink 80" xfId="44616" hidden="1"/>
    <cellStyle name="Followed Hyperlink 80" xfId="44900" hidden="1"/>
    <cellStyle name="Followed Hyperlink 80" xfId="45182" hidden="1"/>
    <cellStyle name="Followed Hyperlink 80" xfId="45462" hidden="1"/>
    <cellStyle name="Followed Hyperlink 80" xfId="45746" hidden="1"/>
    <cellStyle name="Followed Hyperlink 80" xfId="46028" hidden="1"/>
    <cellStyle name="Followed Hyperlink 80" xfId="46310" hidden="1"/>
    <cellStyle name="Followed Hyperlink 80" xfId="46592" hidden="1"/>
    <cellStyle name="Followed Hyperlink 80" xfId="46874" hidden="1"/>
    <cellStyle name="Followed Hyperlink 80" xfId="47156" hidden="1"/>
    <cellStyle name="Followed Hyperlink 80" xfId="47438" hidden="1"/>
    <cellStyle name="Followed Hyperlink 80" xfId="47720" hidden="1"/>
    <cellStyle name="Followed Hyperlink 80" xfId="48002" hidden="1"/>
    <cellStyle name="Followed Hyperlink 80" xfId="48284" hidden="1"/>
    <cellStyle name="Followed Hyperlink 80" xfId="48566" hidden="1"/>
    <cellStyle name="Followed Hyperlink 80" xfId="48848" hidden="1"/>
    <cellStyle name="Followed Hyperlink 80" xfId="49130" hidden="1"/>
    <cellStyle name="Followed Hyperlink 80" xfId="49410" hidden="1"/>
    <cellStyle name="Followed Hyperlink 80" xfId="49694" hidden="1"/>
    <cellStyle name="Followed Hyperlink 80" xfId="49976" hidden="1"/>
    <cellStyle name="Followed Hyperlink 80" xfId="50258" hidden="1"/>
    <cellStyle name="Followed Hyperlink 80" xfId="50540" hidden="1"/>
    <cellStyle name="Followed Hyperlink 80" xfId="50822" hidden="1"/>
    <cellStyle name="Followed Hyperlink 80" xfId="51094" hidden="1"/>
    <cellStyle name="Followed Hyperlink 80" xfId="51386" hidden="1"/>
    <cellStyle name="Followed Hyperlink 80" xfId="51668" hidden="1"/>
    <cellStyle name="Followed Hyperlink 80" xfId="51950" hidden="1"/>
    <cellStyle name="Followed Hyperlink 80" xfId="52232" hidden="1"/>
    <cellStyle name="Followed Hyperlink 80" xfId="52514" hidden="1"/>
    <cellStyle name="Followed Hyperlink 80" xfId="52796" hidden="1"/>
    <cellStyle name="Followed Hyperlink 80" xfId="53078" hidden="1"/>
    <cellStyle name="Followed Hyperlink 80" xfId="53360" hidden="1"/>
    <cellStyle name="Followed Hyperlink 81" xfId="4129" hidden="1"/>
    <cellStyle name="Followed Hyperlink 81" xfId="4495" hidden="1"/>
    <cellStyle name="Followed Hyperlink 81" xfId="4779" hidden="1"/>
    <cellStyle name="Followed Hyperlink 81" xfId="5059" hidden="1"/>
    <cellStyle name="Followed Hyperlink 81" xfId="5341" hidden="1"/>
    <cellStyle name="Followed Hyperlink 81" xfId="5625" hidden="1"/>
    <cellStyle name="Followed Hyperlink 81" xfId="5905" hidden="1"/>
    <cellStyle name="Followed Hyperlink 81" xfId="6189" hidden="1"/>
    <cellStyle name="Followed Hyperlink 81" xfId="6469" hidden="1"/>
    <cellStyle name="Followed Hyperlink 81" xfId="6753" hidden="1"/>
    <cellStyle name="Followed Hyperlink 81" xfId="7035" hidden="1"/>
    <cellStyle name="Followed Hyperlink 81" xfId="7315" hidden="1"/>
    <cellStyle name="Followed Hyperlink 81" xfId="7599" hidden="1"/>
    <cellStyle name="Followed Hyperlink 81" xfId="7881" hidden="1"/>
    <cellStyle name="Followed Hyperlink 81" xfId="8163" hidden="1"/>
    <cellStyle name="Followed Hyperlink 81" xfId="8445" hidden="1"/>
    <cellStyle name="Followed Hyperlink 81" xfId="8727" hidden="1"/>
    <cellStyle name="Followed Hyperlink 81" xfId="9009" hidden="1"/>
    <cellStyle name="Followed Hyperlink 81" xfId="9291" hidden="1"/>
    <cellStyle name="Followed Hyperlink 81" xfId="9573" hidden="1"/>
    <cellStyle name="Followed Hyperlink 81" xfId="9855" hidden="1"/>
    <cellStyle name="Followed Hyperlink 81" xfId="10137" hidden="1"/>
    <cellStyle name="Followed Hyperlink 81" xfId="10419" hidden="1"/>
    <cellStyle name="Followed Hyperlink 81" xfId="10701" hidden="1"/>
    <cellStyle name="Followed Hyperlink 81" xfId="10983" hidden="1"/>
    <cellStyle name="Followed Hyperlink 81" xfId="11263" hidden="1"/>
    <cellStyle name="Followed Hyperlink 81" xfId="11547" hidden="1"/>
    <cellStyle name="Followed Hyperlink 81" xfId="11829" hidden="1"/>
    <cellStyle name="Followed Hyperlink 81" xfId="12111" hidden="1"/>
    <cellStyle name="Followed Hyperlink 81" xfId="12393" hidden="1"/>
    <cellStyle name="Followed Hyperlink 81" xfId="12675" hidden="1"/>
    <cellStyle name="Followed Hyperlink 81" xfId="12947" hidden="1"/>
    <cellStyle name="Followed Hyperlink 81" xfId="13239" hidden="1"/>
    <cellStyle name="Followed Hyperlink 81" xfId="13521" hidden="1"/>
    <cellStyle name="Followed Hyperlink 81" xfId="13803" hidden="1"/>
    <cellStyle name="Followed Hyperlink 81" xfId="14085" hidden="1"/>
    <cellStyle name="Followed Hyperlink 81" xfId="14367" hidden="1"/>
    <cellStyle name="Followed Hyperlink 81" xfId="14649" hidden="1"/>
    <cellStyle name="Followed Hyperlink 81" xfId="14931" hidden="1"/>
    <cellStyle name="Followed Hyperlink 81" xfId="15213" hidden="1"/>
    <cellStyle name="Followed Hyperlink 81" xfId="19405" hidden="1"/>
    <cellStyle name="Followed Hyperlink 81" xfId="19771" hidden="1"/>
    <cellStyle name="Followed Hyperlink 81" xfId="20055" hidden="1"/>
    <cellStyle name="Followed Hyperlink 81" xfId="20335" hidden="1"/>
    <cellStyle name="Followed Hyperlink 81" xfId="20617" hidden="1"/>
    <cellStyle name="Followed Hyperlink 81" xfId="20901" hidden="1"/>
    <cellStyle name="Followed Hyperlink 81" xfId="21181" hidden="1"/>
    <cellStyle name="Followed Hyperlink 81" xfId="21465" hidden="1"/>
    <cellStyle name="Followed Hyperlink 81" xfId="21745" hidden="1"/>
    <cellStyle name="Followed Hyperlink 81" xfId="22029" hidden="1"/>
    <cellStyle name="Followed Hyperlink 81" xfId="22311" hidden="1"/>
    <cellStyle name="Followed Hyperlink 81" xfId="22591" hidden="1"/>
    <cellStyle name="Followed Hyperlink 81" xfId="22875" hidden="1"/>
    <cellStyle name="Followed Hyperlink 81" xfId="23157" hidden="1"/>
    <cellStyle name="Followed Hyperlink 81" xfId="23439" hidden="1"/>
    <cellStyle name="Followed Hyperlink 81" xfId="23721" hidden="1"/>
    <cellStyle name="Followed Hyperlink 81" xfId="24003" hidden="1"/>
    <cellStyle name="Followed Hyperlink 81" xfId="24285" hidden="1"/>
    <cellStyle name="Followed Hyperlink 81" xfId="24567" hidden="1"/>
    <cellStyle name="Followed Hyperlink 81" xfId="24849" hidden="1"/>
    <cellStyle name="Followed Hyperlink 81" xfId="25131" hidden="1"/>
    <cellStyle name="Followed Hyperlink 81" xfId="25413" hidden="1"/>
    <cellStyle name="Followed Hyperlink 81" xfId="25695" hidden="1"/>
    <cellStyle name="Followed Hyperlink 81" xfId="25977" hidden="1"/>
    <cellStyle name="Followed Hyperlink 81" xfId="26259" hidden="1"/>
    <cellStyle name="Followed Hyperlink 81" xfId="26539" hidden="1"/>
    <cellStyle name="Followed Hyperlink 81" xfId="26823" hidden="1"/>
    <cellStyle name="Followed Hyperlink 81" xfId="27105" hidden="1"/>
    <cellStyle name="Followed Hyperlink 81" xfId="27387" hidden="1"/>
    <cellStyle name="Followed Hyperlink 81" xfId="27669" hidden="1"/>
    <cellStyle name="Followed Hyperlink 81" xfId="27951" hidden="1"/>
    <cellStyle name="Followed Hyperlink 81" xfId="28223" hidden="1"/>
    <cellStyle name="Followed Hyperlink 81" xfId="28515" hidden="1"/>
    <cellStyle name="Followed Hyperlink 81" xfId="28797" hidden="1"/>
    <cellStyle name="Followed Hyperlink 81" xfId="29079" hidden="1"/>
    <cellStyle name="Followed Hyperlink 81" xfId="29361" hidden="1"/>
    <cellStyle name="Followed Hyperlink 81" xfId="29643" hidden="1"/>
    <cellStyle name="Followed Hyperlink 81" xfId="29925" hidden="1"/>
    <cellStyle name="Followed Hyperlink 81" xfId="30207" hidden="1"/>
    <cellStyle name="Followed Hyperlink 81" xfId="30489" hidden="1"/>
    <cellStyle name="Followed Hyperlink 81" xfId="30992" hidden="1"/>
    <cellStyle name="Followed Hyperlink 81" xfId="31358" hidden="1"/>
    <cellStyle name="Followed Hyperlink 81" xfId="31642" hidden="1"/>
    <cellStyle name="Followed Hyperlink 81" xfId="31922" hidden="1"/>
    <cellStyle name="Followed Hyperlink 81" xfId="32204" hidden="1"/>
    <cellStyle name="Followed Hyperlink 81" xfId="32488" hidden="1"/>
    <cellStyle name="Followed Hyperlink 81" xfId="32768" hidden="1"/>
    <cellStyle name="Followed Hyperlink 81" xfId="33052" hidden="1"/>
    <cellStyle name="Followed Hyperlink 81" xfId="33332" hidden="1"/>
    <cellStyle name="Followed Hyperlink 81" xfId="33616" hidden="1"/>
    <cellStyle name="Followed Hyperlink 81" xfId="33898" hidden="1"/>
    <cellStyle name="Followed Hyperlink 81" xfId="34178" hidden="1"/>
    <cellStyle name="Followed Hyperlink 81" xfId="34462" hidden="1"/>
    <cellStyle name="Followed Hyperlink 81" xfId="34744" hidden="1"/>
    <cellStyle name="Followed Hyperlink 81" xfId="35026" hidden="1"/>
    <cellStyle name="Followed Hyperlink 81" xfId="35308" hidden="1"/>
    <cellStyle name="Followed Hyperlink 81" xfId="35590" hidden="1"/>
    <cellStyle name="Followed Hyperlink 81" xfId="35872" hidden="1"/>
    <cellStyle name="Followed Hyperlink 81" xfId="36154" hidden="1"/>
    <cellStyle name="Followed Hyperlink 81" xfId="36436" hidden="1"/>
    <cellStyle name="Followed Hyperlink 81" xfId="36718" hidden="1"/>
    <cellStyle name="Followed Hyperlink 81" xfId="37000" hidden="1"/>
    <cellStyle name="Followed Hyperlink 81" xfId="37282" hidden="1"/>
    <cellStyle name="Followed Hyperlink 81" xfId="37564" hidden="1"/>
    <cellStyle name="Followed Hyperlink 81" xfId="37846" hidden="1"/>
    <cellStyle name="Followed Hyperlink 81" xfId="38126" hidden="1"/>
    <cellStyle name="Followed Hyperlink 81" xfId="38410" hidden="1"/>
    <cellStyle name="Followed Hyperlink 81" xfId="38692" hidden="1"/>
    <cellStyle name="Followed Hyperlink 81" xfId="38974" hidden="1"/>
    <cellStyle name="Followed Hyperlink 81" xfId="39256" hidden="1"/>
    <cellStyle name="Followed Hyperlink 81" xfId="39538" hidden="1"/>
    <cellStyle name="Followed Hyperlink 81" xfId="39810" hidden="1"/>
    <cellStyle name="Followed Hyperlink 81" xfId="40102" hidden="1"/>
    <cellStyle name="Followed Hyperlink 81" xfId="40384" hidden="1"/>
    <cellStyle name="Followed Hyperlink 81" xfId="40666" hidden="1"/>
    <cellStyle name="Followed Hyperlink 81" xfId="40948" hidden="1"/>
    <cellStyle name="Followed Hyperlink 81" xfId="41230" hidden="1"/>
    <cellStyle name="Followed Hyperlink 81" xfId="41512" hidden="1"/>
    <cellStyle name="Followed Hyperlink 81" xfId="41794" hidden="1"/>
    <cellStyle name="Followed Hyperlink 81" xfId="42076" hidden="1"/>
    <cellStyle name="Followed Hyperlink 81" xfId="42272" hidden="1"/>
    <cellStyle name="Followed Hyperlink 81" xfId="42638" hidden="1"/>
    <cellStyle name="Followed Hyperlink 81" xfId="42922" hidden="1"/>
    <cellStyle name="Followed Hyperlink 81" xfId="43202" hidden="1"/>
    <cellStyle name="Followed Hyperlink 81" xfId="43484" hidden="1"/>
    <cellStyle name="Followed Hyperlink 81" xfId="43768" hidden="1"/>
    <cellStyle name="Followed Hyperlink 81" xfId="44048" hidden="1"/>
    <cellStyle name="Followed Hyperlink 81" xfId="44332" hidden="1"/>
    <cellStyle name="Followed Hyperlink 81" xfId="44612" hidden="1"/>
    <cellStyle name="Followed Hyperlink 81" xfId="44896" hidden="1"/>
    <cellStyle name="Followed Hyperlink 81" xfId="45178" hidden="1"/>
    <cellStyle name="Followed Hyperlink 81" xfId="45458" hidden="1"/>
    <cellStyle name="Followed Hyperlink 81" xfId="45742" hidden="1"/>
    <cellStyle name="Followed Hyperlink 81" xfId="46024" hidden="1"/>
    <cellStyle name="Followed Hyperlink 81" xfId="46306" hidden="1"/>
    <cellStyle name="Followed Hyperlink 81" xfId="46588" hidden="1"/>
    <cellStyle name="Followed Hyperlink 81" xfId="46870" hidden="1"/>
    <cellStyle name="Followed Hyperlink 81" xfId="47152" hidden="1"/>
    <cellStyle name="Followed Hyperlink 81" xfId="47434" hidden="1"/>
    <cellStyle name="Followed Hyperlink 81" xfId="47716" hidden="1"/>
    <cellStyle name="Followed Hyperlink 81" xfId="47998" hidden="1"/>
    <cellStyle name="Followed Hyperlink 81" xfId="48280" hidden="1"/>
    <cellStyle name="Followed Hyperlink 81" xfId="48562" hidden="1"/>
    <cellStyle name="Followed Hyperlink 81" xfId="48844" hidden="1"/>
    <cellStyle name="Followed Hyperlink 81" xfId="49126" hidden="1"/>
    <cellStyle name="Followed Hyperlink 81" xfId="49406" hidden="1"/>
    <cellStyle name="Followed Hyperlink 81" xfId="49690" hidden="1"/>
    <cellStyle name="Followed Hyperlink 81" xfId="49972" hidden="1"/>
    <cellStyle name="Followed Hyperlink 81" xfId="50254" hidden="1"/>
    <cellStyle name="Followed Hyperlink 81" xfId="50536" hidden="1"/>
    <cellStyle name="Followed Hyperlink 81" xfId="50818" hidden="1"/>
    <cellStyle name="Followed Hyperlink 81" xfId="51090" hidden="1"/>
    <cellStyle name="Followed Hyperlink 81" xfId="51382" hidden="1"/>
    <cellStyle name="Followed Hyperlink 81" xfId="51664" hidden="1"/>
    <cellStyle name="Followed Hyperlink 81" xfId="51946" hidden="1"/>
    <cellStyle name="Followed Hyperlink 81" xfId="52228" hidden="1"/>
    <cellStyle name="Followed Hyperlink 81" xfId="52510" hidden="1"/>
    <cellStyle name="Followed Hyperlink 81" xfId="52792" hidden="1"/>
    <cellStyle name="Followed Hyperlink 81" xfId="53074" hidden="1"/>
    <cellStyle name="Followed Hyperlink 81" xfId="53356" hidden="1"/>
    <cellStyle name="Followed Hyperlink 82" xfId="4131" hidden="1"/>
    <cellStyle name="Followed Hyperlink 82" xfId="4491" hidden="1"/>
    <cellStyle name="Followed Hyperlink 82" xfId="4775" hidden="1"/>
    <cellStyle name="Followed Hyperlink 82" xfId="5055" hidden="1"/>
    <cellStyle name="Followed Hyperlink 82" xfId="5337" hidden="1"/>
    <cellStyle name="Followed Hyperlink 82" xfId="5621" hidden="1"/>
    <cellStyle name="Followed Hyperlink 82" xfId="5901" hidden="1"/>
    <cellStyle name="Followed Hyperlink 82" xfId="6185" hidden="1"/>
    <cellStyle name="Followed Hyperlink 82" xfId="6465" hidden="1"/>
    <cellStyle name="Followed Hyperlink 82" xfId="6749" hidden="1"/>
    <cellStyle name="Followed Hyperlink 82" xfId="7031" hidden="1"/>
    <cellStyle name="Followed Hyperlink 82" xfId="7311" hidden="1"/>
    <cellStyle name="Followed Hyperlink 82" xfId="7595" hidden="1"/>
    <cellStyle name="Followed Hyperlink 82" xfId="7877" hidden="1"/>
    <cellStyle name="Followed Hyperlink 82" xfId="8159" hidden="1"/>
    <cellStyle name="Followed Hyperlink 82" xfId="8441" hidden="1"/>
    <cellStyle name="Followed Hyperlink 82" xfId="8723" hidden="1"/>
    <cellStyle name="Followed Hyperlink 82" xfId="9005" hidden="1"/>
    <cellStyle name="Followed Hyperlink 82" xfId="9287" hidden="1"/>
    <cellStyle name="Followed Hyperlink 82" xfId="9569" hidden="1"/>
    <cellStyle name="Followed Hyperlink 82" xfId="9851" hidden="1"/>
    <cellStyle name="Followed Hyperlink 82" xfId="10133" hidden="1"/>
    <cellStyle name="Followed Hyperlink 82" xfId="10415" hidden="1"/>
    <cellStyle name="Followed Hyperlink 82" xfId="10697" hidden="1"/>
    <cellStyle name="Followed Hyperlink 82" xfId="10979" hidden="1"/>
    <cellStyle name="Followed Hyperlink 82" xfId="11259" hidden="1"/>
    <cellStyle name="Followed Hyperlink 82" xfId="11543" hidden="1"/>
    <cellStyle name="Followed Hyperlink 82" xfId="11825" hidden="1"/>
    <cellStyle name="Followed Hyperlink 82" xfId="12107" hidden="1"/>
    <cellStyle name="Followed Hyperlink 82" xfId="12389" hidden="1"/>
    <cellStyle name="Followed Hyperlink 82" xfId="12671" hidden="1"/>
    <cellStyle name="Followed Hyperlink 82" xfId="12943" hidden="1"/>
    <cellStyle name="Followed Hyperlink 82" xfId="13235" hidden="1"/>
    <cellStyle name="Followed Hyperlink 82" xfId="13517" hidden="1"/>
    <cellStyle name="Followed Hyperlink 82" xfId="13799" hidden="1"/>
    <cellStyle name="Followed Hyperlink 82" xfId="14081" hidden="1"/>
    <cellStyle name="Followed Hyperlink 82" xfId="14363" hidden="1"/>
    <cellStyle name="Followed Hyperlink 82" xfId="14645" hidden="1"/>
    <cellStyle name="Followed Hyperlink 82" xfId="14927" hidden="1"/>
    <cellStyle name="Followed Hyperlink 82" xfId="15209" hidden="1"/>
    <cellStyle name="Followed Hyperlink 82" xfId="19407" hidden="1"/>
    <cellStyle name="Followed Hyperlink 82" xfId="19767" hidden="1"/>
    <cellStyle name="Followed Hyperlink 82" xfId="20051" hidden="1"/>
    <cellStyle name="Followed Hyperlink 82" xfId="20331" hidden="1"/>
    <cellStyle name="Followed Hyperlink 82" xfId="20613" hidden="1"/>
    <cellStyle name="Followed Hyperlink 82" xfId="20897" hidden="1"/>
    <cellStyle name="Followed Hyperlink 82" xfId="21177" hidden="1"/>
    <cellStyle name="Followed Hyperlink 82" xfId="21461" hidden="1"/>
    <cellStyle name="Followed Hyperlink 82" xfId="21741" hidden="1"/>
    <cellStyle name="Followed Hyperlink 82" xfId="22025" hidden="1"/>
    <cellStyle name="Followed Hyperlink 82" xfId="22307" hidden="1"/>
    <cellStyle name="Followed Hyperlink 82" xfId="22587" hidden="1"/>
    <cellStyle name="Followed Hyperlink 82" xfId="22871" hidden="1"/>
    <cellStyle name="Followed Hyperlink 82" xfId="23153" hidden="1"/>
    <cellStyle name="Followed Hyperlink 82" xfId="23435" hidden="1"/>
    <cellStyle name="Followed Hyperlink 82" xfId="23717" hidden="1"/>
    <cellStyle name="Followed Hyperlink 82" xfId="23999" hidden="1"/>
    <cellStyle name="Followed Hyperlink 82" xfId="24281" hidden="1"/>
    <cellStyle name="Followed Hyperlink 82" xfId="24563" hidden="1"/>
    <cellStyle name="Followed Hyperlink 82" xfId="24845" hidden="1"/>
    <cellStyle name="Followed Hyperlink 82" xfId="25127" hidden="1"/>
    <cellStyle name="Followed Hyperlink 82" xfId="25409" hidden="1"/>
    <cellStyle name="Followed Hyperlink 82" xfId="25691" hidden="1"/>
    <cellStyle name="Followed Hyperlink 82" xfId="25973" hidden="1"/>
    <cellStyle name="Followed Hyperlink 82" xfId="26255" hidden="1"/>
    <cellStyle name="Followed Hyperlink 82" xfId="26535" hidden="1"/>
    <cellStyle name="Followed Hyperlink 82" xfId="26819" hidden="1"/>
    <cellStyle name="Followed Hyperlink 82" xfId="27101" hidden="1"/>
    <cellStyle name="Followed Hyperlink 82" xfId="27383" hidden="1"/>
    <cellStyle name="Followed Hyperlink 82" xfId="27665" hidden="1"/>
    <cellStyle name="Followed Hyperlink 82" xfId="27947" hidden="1"/>
    <cellStyle name="Followed Hyperlink 82" xfId="28219" hidden="1"/>
    <cellStyle name="Followed Hyperlink 82" xfId="28511" hidden="1"/>
    <cellStyle name="Followed Hyperlink 82" xfId="28793" hidden="1"/>
    <cellStyle name="Followed Hyperlink 82" xfId="29075" hidden="1"/>
    <cellStyle name="Followed Hyperlink 82" xfId="29357" hidden="1"/>
    <cellStyle name="Followed Hyperlink 82" xfId="29639" hidden="1"/>
    <cellStyle name="Followed Hyperlink 82" xfId="29921" hidden="1"/>
    <cellStyle name="Followed Hyperlink 82" xfId="30203" hidden="1"/>
    <cellStyle name="Followed Hyperlink 82" xfId="30485" hidden="1"/>
    <cellStyle name="Followed Hyperlink 82" xfId="30994" hidden="1"/>
    <cellStyle name="Followed Hyperlink 82" xfId="31354" hidden="1"/>
    <cellStyle name="Followed Hyperlink 82" xfId="31638" hidden="1"/>
    <cellStyle name="Followed Hyperlink 82" xfId="31918" hidden="1"/>
    <cellStyle name="Followed Hyperlink 82" xfId="32200" hidden="1"/>
    <cellStyle name="Followed Hyperlink 82" xfId="32484" hidden="1"/>
    <cellStyle name="Followed Hyperlink 82" xfId="32764" hidden="1"/>
    <cellStyle name="Followed Hyperlink 82" xfId="33048" hidden="1"/>
    <cellStyle name="Followed Hyperlink 82" xfId="33328" hidden="1"/>
    <cellStyle name="Followed Hyperlink 82" xfId="33612" hidden="1"/>
    <cellStyle name="Followed Hyperlink 82" xfId="33894" hidden="1"/>
    <cellStyle name="Followed Hyperlink 82" xfId="34174" hidden="1"/>
    <cellStyle name="Followed Hyperlink 82" xfId="34458" hidden="1"/>
    <cellStyle name="Followed Hyperlink 82" xfId="34740" hidden="1"/>
    <cellStyle name="Followed Hyperlink 82" xfId="35022" hidden="1"/>
    <cellStyle name="Followed Hyperlink 82" xfId="35304" hidden="1"/>
    <cellStyle name="Followed Hyperlink 82" xfId="35586" hidden="1"/>
    <cellStyle name="Followed Hyperlink 82" xfId="35868" hidden="1"/>
    <cellStyle name="Followed Hyperlink 82" xfId="36150" hidden="1"/>
    <cellStyle name="Followed Hyperlink 82" xfId="36432" hidden="1"/>
    <cellStyle name="Followed Hyperlink 82" xfId="36714" hidden="1"/>
    <cellStyle name="Followed Hyperlink 82" xfId="36996" hidden="1"/>
    <cellStyle name="Followed Hyperlink 82" xfId="37278" hidden="1"/>
    <cellStyle name="Followed Hyperlink 82" xfId="37560" hidden="1"/>
    <cellStyle name="Followed Hyperlink 82" xfId="37842" hidden="1"/>
    <cellStyle name="Followed Hyperlink 82" xfId="38122" hidden="1"/>
    <cellStyle name="Followed Hyperlink 82" xfId="38406" hidden="1"/>
    <cellStyle name="Followed Hyperlink 82" xfId="38688" hidden="1"/>
    <cellStyle name="Followed Hyperlink 82" xfId="38970" hidden="1"/>
    <cellStyle name="Followed Hyperlink 82" xfId="39252" hidden="1"/>
    <cellStyle name="Followed Hyperlink 82" xfId="39534" hidden="1"/>
    <cellStyle name="Followed Hyperlink 82" xfId="39806" hidden="1"/>
    <cellStyle name="Followed Hyperlink 82" xfId="40098" hidden="1"/>
    <cellStyle name="Followed Hyperlink 82" xfId="40380" hidden="1"/>
    <cellStyle name="Followed Hyperlink 82" xfId="40662" hidden="1"/>
    <cellStyle name="Followed Hyperlink 82" xfId="40944" hidden="1"/>
    <cellStyle name="Followed Hyperlink 82" xfId="41226" hidden="1"/>
    <cellStyle name="Followed Hyperlink 82" xfId="41508" hidden="1"/>
    <cellStyle name="Followed Hyperlink 82" xfId="41790" hidden="1"/>
    <cellStyle name="Followed Hyperlink 82" xfId="42072" hidden="1"/>
    <cellStyle name="Followed Hyperlink 82" xfId="42274" hidden="1"/>
    <cellStyle name="Followed Hyperlink 82" xfId="42634" hidden="1"/>
    <cellStyle name="Followed Hyperlink 82" xfId="42918" hidden="1"/>
    <cellStyle name="Followed Hyperlink 82" xfId="43198" hidden="1"/>
    <cellStyle name="Followed Hyperlink 82" xfId="43480" hidden="1"/>
    <cellStyle name="Followed Hyperlink 82" xfId="43764" hidden="1"/>
    <cellStyle name="Followed Hyperlink 82" xfId="44044" hidden="1"/>
    <cellStyle name="Followed Hyperlink 82" xfId="44328" hidden="1"/>
    <cellStyle name="Followed Hyperlink 82" xfId="44608" hidden="1"/>
    <cellStyle name="Followed Hyperlink 82" xfId="44892" hidden="1"/>
    <cellStyle name="Followed Hyperlink 82" xfId="45174" hidden="1"/>
    <cellStyle name="Followed Hyperlink 82" xfId="45454" hidden="1"/>
    <cellStyle name="Followed Hyperlink 82" xfId="45738" hidden="1"/>
    <cellStyle name="Followed Hyperlink 82" xfId="46020" hidden="1"/>
    <cellStyle name="Followed Hyperlink 82" xfId="46302" hidden="1"/>
    <cellStyle name="Followed Hyperlink 82" xfId="46584" hidden="1"/>
    <cellStyle name="Followed Hyperlink 82" xfId="46866" hidden="1"/>
    <cellStyle name="Followed Hyperlink 82" xfId="47148" hidden="1"/>
    <cellStyle name="Followed Hyperlink 82" xfId="47430" hidden="1"/>
    <cellStyle name="Followed Hyperlink 82" xfId="47712" hidden="1"/>
    <cellStyle name="Followed Hyperlink 82" xfId="47994" hidden="1"/>
    <cellStyle name="Followed Hyperlink 82" xfId="48276" hidden="1"/>
    <cellStyle name="Followed Hyperlink 82" xfId="48558" hidden="1"/>
    <cellStyle name="Followed Hyperlink 82" xfId="48840" hidden="1"/>
    <cellStyle name="Followed Hyperlink 82" xfId="49122" hidden="1"/>
    <cellStyle name="Followed Hyperlink 82" xfId="49402" hidden="1"/>
    <cellStyle name="Followed Hyperlink 82" xfId="49686" hidden="1"/>
    <cellStyle name="Followed Hyperlink 82" xfId="49968" hidden="1"/>
    <cellStyle name="Followed Hyperlink 82" xfId="50250" hidden="1"/>
    <cellStyle name="Followed Hyperlink 82" xfId="50532" hidden="1"/>
    <cellStyle name="Followed Hyperlink 82" xfId="50814" hidden="1"/>
    <cellStyle name="Followed Hyperlink 82" xfId="51086" hidden="1"/>
    <cellStyle name="Followed Hyperlink 82" xfId="51378" hidden="1"/>
    <cellStyle name="Followed Hyperlink 82" xfId="51660" hidden="1"/>
    <cellStyle name="Followed Hyperlink 82" xfId="51942" hidden="1"/>
    <cellStyle name="Followed Hyperlink 82" xfId="52224" hidden="1"/>
    <cellStyle name="Followed Hyperlink 82" xfId="52506" hidden="1"/>
    <cellStyle name="Followed Hyperlink 82" xfId="52788" hidden="1"/>
    <cellStyle name="Followed Hyperlink 82" xfId="53070" hidden="1"/>
    <cellStyle name="Followed Hyperlink 82" xfId="53352" hidden="1"/>
    <cellStyle name="Followed Hyperlink 83" xfId="4133" hidden="1"/>
    <cellStyle name="Followed Hyperlink 83" xfId="4487" hidden="1"/>
    <cellStyle name="Followed Hyperlink 83" xfId="4771" hidden="1"/>
    <cellStyle name="Followed Hyperlink 83" xfId="5051" hidden="1"/>
    <cellStyle name="Followed Hyperlink 83" xfId="5333" hidden="1"/>
    <cellStyle name="Followed Hyperlink 83" xfId="5617" hidden="1"/>
    <cellStyle name="Followed Hyperlink 83" xfId="5897" hidden="1"/>
    <cellStyle name="Followed Hyperlink 83" xfId="6181" hidden="1"/>
    <cellStyle name="Followed Hyperlink 83" xfId="6461" hidden="1"/>
    <cellStyle name="Followed Hyperlink 83" xfId="6745" hidden="1"/>
    <cellStyle name="Followed Hyperlink 83" xfId="7027" hidden="1"/>
    <cellStyle name="Followed Hyperlink 83" xfId="7307" hidden="1"/>
    <cellStyle name="Followed Hyperlink 83" xfId="7591" hidden="1"/>
    <cellStyle name="Followed Hyperlink 83" xfId="7873" hidden="1"/>
    <cellStyle name="Followed Hyperlink 83" xfId="8155" hidden="1"/>
    <cellStyle name="Followed Hyperlink 83" xfId="8437" hidden="1"/>
    <cellStyle name="Followed Hyperlink 83" xfId="8719" hidden="1"/>
    <cellStyle name="Followed Hyperlink 83" xfId="9001" hidden="1"/>
    <cellStyle name="Followed Hyperlink 83" xfId="9283" hidden="1"/>
    <cellStyle name="Followed Hyperlink 83" xfId="9565" hidden="1"/>
    <cellStyle name="Followed Hyperlink 83" xfId="9847" hidden="1"/>
    <cellStyle name="Followed Hyperlink 83" xfId="10129" hidden="1"/>
    <cellStyle name="Followed Hyperlink 83" xfId="10411" hidden="1"/>
    <cellStyle name="Followed Hyperlink 83" xfId="10693" hidden="1"/>
    <cellStyle name="Followed Hyperlink 83" xfId="10975" hidden="1"/>
    <cellStyle name="Followed Hyperlink 83" xfId="11255" hidden="1"/>
    <cellStyle name="Followed Hyperlink 83" xfId="11539" hidden="1"/>
    <cellStyle name="Followed Hyperlink 83" xfId="11821" hidden="1"/>
    <cellStyle name="Followed Hyperlink 83" xfId="12103" hidden="1"/>
    <cellStyle name="Followed Hyperlink 83" xfId="12385" hidden="1"/>
    <cellStyle name="Followed Hyperlink 83" xfId="12667" hidden="1"/>
    <cellStyle name="Followed Hyperlink 83" xfId="12939" hidden="1"/>
    <cellStyle name="Followed Hyperlink 83" xfId="13231" hidden="1"/>
    <cellStyle name="Followed Hyperlink 83" xfId="13513" hidden="1"/>
    <cellStyle name="Followed Hyperlink 83" xfId="13795" hidden="1"/>
    <cellStyle name="Followed Hyperlink 83" xfId="14077" hidden="1"/>
    <cellStyle name="Followed Hyperlink 83" xfId="14359" hidden="1"/>
    <cellStyle name="Followed Hyperlink 83" xfId="14641" hidden="1"/>
    <cellStyle name="Followed Hyperlink 83" xfId="14923" hidden="1"/>
    <cellStyle name="Followed Hyperlink 83" xfId="15205" hidden="1"/>
    <cellStyle name="Followed Hyperlink 83" xfId="19409" hidden="1"/>
    <cellStyle name="Followed Hyperlink 83" xfId="19763" hidden="1"/>
    <cellStyle name="Followed Hyperlink 83" xfId="20047" hidden="1"/>
    <cellStyle name="Followed Hyperlink 83" xfId="20327" hidden="1"/>
    <cellStyle name="Followed Hyperlink 83" xfId="20609" hidden="1"/>
    <cellStyle name="Followed Hyperlink 83" xfId="20893" hidden="1"/>
    <cellStyle name="Followed Hyperlink 83" xfId="21173" hidden="1"/>
    <cellStyle name="Followed Hyperlink 83" xfId="21457" hidden="1"/>
    <cellStyle name="Followed Hyperlink 83" xfId="21737" hidden="1"/>
    <cellStyle name="Followed Hyperlink 83" xfId="22021" hidden="1"/>
    <cellStyle name="Followed Hyperlink 83" xfId="22303" hidden="1"/>
    <cellStyle name="Followed Hyperlink 83" xfId="22583" hidden="1"/>
    <cellStyle name="Followed Hyperlink 83" xfId="22867" hidden="1"/>
    <cellStyle name="Followed Hyperlink 83" xfId="23149" hidden="1"/>
    <cellStyle name="Followed Hyperlink 83" xfId="23431" hidden="1"/>
    <cellStyle name="Followed Hyperlink 83" xfId="23713" hidden="1"/>
    <cellStyle name="Followed Hyperlink 83" xfId="23995" hidden="1"/>
    <cellStyle name="Followed Hyperlink 83" xfId="24277" hidden="1"/>
    <cellStyle name="Followed Hyperlink 83" xfId="24559" hidden="1"/>
    <cellStyle name="Followed Hyperlink 83" xfId="24841" hidden="1"/>
    <cellStyle name="Followed Hyperlink 83" xfId="25123" hidden="1"/>
    <cellStyle name="Followed Hyperlink 83" xfId="25405" hidden="1"/>
    <cellStyle name="Followed Hyperlink 83" xfId="25687" hidden="1"/>
    <cellStyle name="Followed Hyperlink 83" xfId="25969" hidden="1"/>
    <cellStyle name="Followed Hyperlink 83" xfId="26251" hidden="1"/>
    <cellStyle name="Followed Hyperlink 83" xfId="26531" hidden="1"/>
    <cellStyle name="Followed Hyperlink 83" xfId="26815" hidden="1"/>
    <cellStyle name="Followed Hyperlink 83" xfId="27097" hidden="1"/>
    <cellStyle name="Followed Hyperlink 83" xfId="27379" hidden="1"/>
    <cellStyle name="Followed Hyperlink 83" xfId="27661" hidden="1"/>
    <cellStyle name="Followed Hyperlink 83" xfId="27943" hidden="1"/>
    <cellStyle name="Followed Hyperlink 83" xfId="28215" hidden="1"/>
    <cellStyle name="Followed Hyperlink 83" xfId="28507" hidden="1"/>
    <cellStyle name="Followed Hyperlink 83" xfId="28789" hidden="1"/>
    <cellStyle name="Followed Hyperlink 83" xfId="29071" hidden="1"/>
    <cellStyle name="Followed Hyperlink 83" xfId="29353" hidden="1"/>
    <cellStyle name="Followed Hyperlink 83" xfId="29635" hidden="1"/>
    <cellStyle name="Followed Hyperlink 83" xfId="29917" hidden="1"/>
    <cellStyle name="Followed Hyperlink 83" xfId="30199" hidden="1"/>
    <cellStyle name="Followed Hyperlink 83" xfId="30481" hidden="1"/>
    <cellStyle name="Followed Hyperlink 83" xfId="30996" hidden="1"/>
    <cellStyle name="Followed Hyperlink 83" xfId="31350" hidden="1"/>
    <cellStyle name="Followed Hyperlink 83" xfId="31634" hidden="1"/>
    <cellStyle name="Followed Hyperlink 83" xfId="31914" hidden="1"/>
    <cellStyle name="Followed Hyperlink 83" xfId="32196" hidden="1"/>
    <cellStyle name="Followed Hyperlink 83" xfId="32480" hidden="1"/>
    <cellStyle name="Followed Hyperlink 83" xfId="32760" hidden="1"/>
    <cellStyle name="Followed Hyperlink 83" xfId="33044" hidden="1"/>
    <cellStyle name="Followed Hyperlink 83" xfId="33324" hidden="1"/>
    <cellStyle name="Followed Hyperlink 83" xfId="33608" hidden="1"/>
    <cellStyle name="Followed Hyperlink 83" xfId="33890" hidden="1"/>
    <cellStyle name="Followed Hyperlink 83" xfId="34170" hidden="1"/>
    <cellStyle name="Followed Hyperlink 83" xfId="34454" hidden="1"/>
    <cellStyle name="Followed Hyperlink 83" xfId="34736" hidden="1"/>
    <cellStyle name="Followed Hyperlink 83" xfId="35018" hidden="1"/>
    <cellStyle name="Followed Hyperlink 83" xfId="35300" hidden="1"/>
    <cellStyle name="Followed Hyperlink 83" xfId="35582" hidden="1"/>
    <cellStyle name="Followed Hyperlink 83" xfId="35864" hidden="1"/>
    <cellStyle name="Followed Hyperlink 83" xfId="36146" hidden="1"/>
    <cellStyle name="Followed Hyperlink 83" xfId="36428" hidden="1"/>
    <cellStyle name="Followed Hyperlink 83" xfId="36710" hidden="1"/>
    <cellStyle name="Followed Hyperlink 83" xfId="36992" hidden="1"/>
    <cellStyle name="Followed Hyperlink 83" xfId="37274" hidden="1"/>
    <cellStyle name="Followed Hyperlink 83" xfId="37556" hidden="1"/>
    <cellStyle name="Followed Hyperlink 83" xfId="37838" hidden="1"/>
    <cellStyle name="Followed Hyperlink 83" xfId="38118" hidden="1"/>
    <cellStyle name="Followed Hyperlink 83" xfId="38402" hidden="1"/>
    <cellStyle name="Followed Hyperlink 83" xfId="38684" hidden="1"/>
    <cellStyle name="Followed Hyperlink 83" xfId="38966" hidden="1"/>
    <cellStyle name="Followed Hyperlink 83" xfId="39248" hidden="1"/>
    <cellStyle name="Followed Hyperlink 83" xfId="39530" hidden="1"/>
    <cellStyle name="Followed Hyperlink 83" xfId="39802" hidden="1"/>
    <cellStyle name="Followed Hyperlink 83" xfId="40094" hidden="1"/>
    <cellStyle name="Followed Hyperlink 83" xfId="40376" hidden="1"/>
    <cellStyle name="Followed Hyperlink 83" xfId="40658" hidden="1"/>
    <cellStyle name="Followed Hyperlink 83" xfId="40940" hidden="1"/>
    <cellStyle name="Followed Hyperlink 83" xfId="41222" hidden="1"/>
    <cellStyle name="Followed Hyperlink 83" xfId="41504" hidden="1"/>
    <cellStyle name="Followed Hyperlink 83" xfId="41786" hidden="1"/>
    <cellStyle name="Followed Hyperlink 83" xfId="42068" hidden="1"/>
    <cellStyle name="Followed Hyperlink 83" xfId="42276" hidden="1"/>
    <cellStyle name="Followed Hyperlink 83" xfId="42630" hidden="1"/>
    <cellStyle name="Followed Hyperlink 83" xfId="42914" hidden="1"/>
    <cellStyle name="Followed Hyperlink 83" xfId="43194" hidden="1"/>
    <cellStyle name="Followed Hyperlink 83" xfId="43476" hidden="1"/>
    <cellStyle name="Followed Hyperlink 83" xfId="43760" hidden="1"/>
    <cellStyle name="Followed Hyperlink 83" xfId="44040" hidden="1"/>
    <cellStyle name="Followed Hyperlink 83" xfId="44324" hidden="1"/>
    <cellStyle name="Followed Hyperlink 83" xfId="44604" hidden="1"/>
    <cellStyle name="Followed Hyperlink 83" xfId="44888" hidden="1"/>
    <cellStyle name="Followed Hyperlink 83" xfId="45170" hidden="1"/>
    <cellStyle name="Followed Hyperlink 83" xfId="45450" hidden="1"/>
    <cellStyle name="Followed Hyperlink 83" xfId="45734" hidden="1"/>
    <cellStyle name="Followed Hyperlink 83" xfId="46016" hidden="1"/>
    <cellStyle name="Followed Hyperlink 83" xfId="46298" hidden="1"/>
    <cellStyle name="Followed Hyperlink 83" xfId="46580" hidden="1"/>
    <cellStyle name="Followed Hyperlink 83" xfId="46862" hidden="1"/>
    <cellStyle name="Followed Hyperlink 83" xfId="47144" hidden="1"/>
    <cellStyle name="Followed Hyperlink 83" xfId="47426" hidden="1"/>
    <cellStyle name="Followed Hyperlink 83" xfId="47708" hidden="1"/>
    <cellStyle name="Followed Hyperlink 83" xfId="47990" hidden="1"/>
    <cellStyle name="Followed Hyperlink 83" xfId="48272" hidden="1"/>
    <cellStyle name="Followed Hyperlink 83" xfId="48554" hidden="1"/>
    <cellStyle name="Followed Hyperlink 83" xfId="48836" hidden="1"/>
    <cellStyle name="Followed Hyperlink 83" xfId="49118" hidden="1"/>
    <cellStyle name="Followed Hyperlink 83" xfId="49398" hidden="1"/>
    <cellStyle name="Followed Hyperlink 83" xfId="49682" hidden="1"/>
    <cellStyle name="Followed Hyperlink 83" xfId="49964" hidden="1"/>
    <cellStyle name="Followed Hyperlink 83" xfId="50246" hidden="1"/>
    <cellStyle name="Followed Hyperlink 83" xfId="50528" hidden="1"/>
    <cellStyle name="Followed Hyperlink 83" xfId="50810" hidden="1"/>
    <cellStyle name="Followed Hyperlink 83" xfId="51082" hidden="1"/>
    <cellStyle name="Followed Hyperlink 83" xfId="51374" hidden="1"/>
    <cellStyle name="Followed Hyperlink 83" xfId="51656" hidden="1"/>
    <cellStyle name="Followed Hyperlink 83" xfId="51938" hidden="1"/>
    <cellStyle name="Followed Hyperlink 83" xfId="52220" hidden="1"/>
    <cellStyle name="Followed Hyperlink 83" xfId="52502" hidden="1"/>
    <cellStyle name="Followed Hyperlink 83" xfId="52784" hidden="1"/>
    <cellStyle name="Followed Hyperlink 83" xfId="53066" hidden="1"/>
    <cellStyle name="Followed Hyperlink 83" xfId="53348" hidden="1"/>
    <cellStyle name="Followed Hyperlink 84" xfId="4135" hidden="1"/>
    <cellStyle name="Followed Hyperlink 84" xfId="4483" hidden="1"/>
    <cellStyle name="Followed Hyperlink 84" xfId="4767" hidden="1"/>
    <cellStyle name="Followed Hyperlink 84" xfId="5047" hidden="1"/>
    <cellStyle name="Followed Hyperlink 84" xfId="5329" hidden="1"/>
    <cellStyle name="Followed Hyperlink 84" xfId="5613" hidden="1"/>
    <cellStyle name="Followed Hyperlink 84" xfId="5893" hidden="1"/>
    <cellStyle name="Followed Hyperlink 84" xfId="6177" hidden="1"/>
    <cellStyle name="Followed Hyperlink 84" xfId="6457" hidden="1"/>
    <cellStyle name="Followed Hyperlink 84" xfId="6741" hidden="1"/>
    <cellStyle name="Followed Hyperlink 84" xfId="7023" hidden="1"/>
    <cellStyle name="Followed Hyperlink 84" xfId="7303" hidden="1"/>
    <cellStyle name="Followed Hyperlink 84" xfId="7587" hidden="1"/>
    <cellStyle name="Followed Hyperlink 84" xfId="7869" hidden="1"/>
    <cellStyle name="Followed Hyperlink 84" xfId="8151" hidden="1"/>
    <cellStyle name="Followed Hyperlink 84" xfId="8433" hidden="1"/>
    <cellStyle name="Followed Hyperlink 84" xfId="8715" hidden="1"/>
    <cellStyle name="Followed Hyperlink 84" xfId="8997" hidden="1"/>
    <cellStyle name="Followed Hyperlink 84" xfId="9279" hidden="1"/>
    <cellStyle name="Followed Hyperlink 84" xfId="9561" hidden="1"/>
    <cellStyle name="Followed Hyperlink 84" xfId="9843" hidden="1"/>
    <cellStyle name="Followed Hyperlink 84" xfId="10125" hidden="1"/>
    <cellStyle name="Followed Hyperlink 84" xfId="10407" hidden="1"/>
    <cellStyle name="Followed Hyperlink 84" xfId="10689" hidden="1"/>
    <cellStyle name="Followed Hyperlink 84" xfId="10971" hidden="1"/>
    <cellStyle name="Followed Hyperlink 84" xfId="11251" hidden="1"/>
    <cellStyle name="Followed Hyperlink 84" xfId="11535" hidden="1"/>
    <cellStyle name="Followed Hyperlink 84" xfId="11817" hidden="1"/>
    <cellStyle name="Followed Hyperlink 84" xfId="12099" hidden="1"/>
    <cellStyle name="Followed Hyperlink 84" xfId="12381" hidden="1"/>
    <cellStyle name="Followed Hyperlink 84" xfId="12663" hidden="1"/>
    <cellStyle name="Followed Hyperlink 84" xfId="12935" hidden="1"/>
    <cellStyle name="Followed Hyperlink 84" xfId="13227" hidden="1"/>
    <cellStyle name="Followed Hyperlink 84" xfId="13509" hidden="1"/>
    <cellStyle name="Followed Hyperlink 84" xfId="13791" hidden="1"/>
    <cellStyle name="Followed Hyperlink 84" xfId="14073" hidden="1"/>
    <cellStyle name="Followed Hyperlink 84" xfId="14355" hidden="1"/>
    <cellStyle name="Followed Hyperlink 84" xfId="14637" hidden="1"/>
    <cellStyle name="Followed Hyperlink 84" xfId="14919" hidden="1"/>
    <cellStyle name="Followed Hyperlink 84" xfId="15201" hidden="1"/>
    <cellStyle name="Followed Hyperlink 84" xfId="19411" hidden="1"/>
    <cellStyle name="Followed Hyperlink 84" xfId="19759" hidden="1"/>
    <cellStyle name="Followed Hyperlink 84" xfId="20043" hidden="1"/>
    <cellStyle name="Followed Hyperlink 84" xfId="20323" hidden="1"/>
    <cellStyle name="Followed Hyperlink 84" xfId="20605" hidden="1"/>
    <cellStyle name="Followed Hyperlink 84" xfId="20889" hidden="1"/>
    <cellStyle name="Followed Hyperlink 84" xfId="21169" hidden="1"/>
    <cellStyle name="Followed Hyperlink 84" xfId="21453" hidden="1"/>
    <cellStyle name="Followed Hyperlink 84" xfId="21733" hidden="1"/>
    <cellStyle name="Followed Hyperlink 84" xfId="22017" hidden="1"/>
    <cellStyle name="Followed Hyperlink 84" xfId="22299" hidden="1"/>
    <cellStyle name="Followed Hyperlink 84" xfId="22579" hidden="1"/>
    <cellStyle name="Followed Hyperlink 84" xfId="22863" hidden="1"/>
    <cellStyle name="Followed Hyperlink 84" xfId="23145" hidden="1"/>
    <cellStyle name="Followed Hyperlink 84" xfId="23427" hidden="1"/>
    <cellStyle name="Followed Hyperlink 84" xfId="23709" hidden="1"/>
    <cellStyle name="Followed Hyperlink 84" xfId="23991" hidden="1"/>
    <cellStyle name="Followed Hyperlink 84" xfId="24273" hidden="1"/>
    <cellStyle name="Followed Hyperlink 84" xfId="24555" hidden="1"/>
    <cellStyle name="Followed Hyperlink 84" xfId="24837" hidden="1"/>
    <cellStyle name="Followed Hyperlink 84" xfId="25119" hidden="1"/>
    <cellStyle name="Followed Hyperlink 84" xfId="25401" hidden="1"/>
    <cellStyle name="Followed Hyperlink 84" xfId="25683" hidden="1"/>
    <cellStyle name="Followed Hyperlink 84" xfId="25965" hidden="1"/>
    <cellStyle name="Followed Hyperlink 84" xfId="26247" hidden="1"/>
    <cellStyle name="Followed Hyperlink 84" xfId="26527" hidden="1"/>
    <cellStyle name="Followed Hyperlink 84" xfId="26811" hidden="1"/>
    <cellStyle name="Followed Hyperlink 84" xfId="27093" hidden="1"/>
    <cellStyle name="Followed Hyperlink 84" xfId="27375" hidden="1"/>
    <cellStyle name="Followed Hyperlink 84" xfId="27657" hidden="1"/>
    <cellStyle name="Followed Hyperlink 84" xfId="27939" hidden="1"/>
    <cellStyle name="Followed Hyperlink 84" xfId="28211" hidden="1"/>
    <cellStyle name="Followed Hyperlink 84" xfId="28503" hidden="1"/>
    <cellStyle name="Followed Hyperlink 84" xfId="28785" hidden="1"/>
    <cellStyle name="Followed Hyperlink 84" xfId="29067" hidden="1"/>
    <cellStyle name="Followed Hyperlink 84" xfId="29349" hidden="1"/>
    <cellStyle name="Followed Hyperlink 84" xfId="29631" hidden="1"/>
    <cellStyle name="Followed Hyperlink 84" xfId="29913" hidden="1"/>
    <cellStyle name="Followed Hyperlink 84" xfId="30195" hidden="1"/>
    <cellStyle name="Followed Hyperlink 84" xfId="30477" hidden="1"/>
    <cellStyle name="Followed Hyperlink 84" xfId="30998" hidden="1"/>
    <cellStyle name="Followed Hyperlink 84" xfId="31346" hidden="1"/>
    <cellStyle name="Followed Hyperlink 84" xfId="31630" hidden="1"/>
    <cellStyle name="Followed Hyperlink 84" xfId="31910" hidden="1"/>
    <cellStyle name="Followed Hyperlink 84" xfId="32192" hidden="1"/>
    <cellStyle name="Followed Hyperlink 84" xfId="32476" hidden="1"/>
    <cellStyle name="Followed Hyperlink 84" xfId="32756" hidden="1"/>
    <cellStyle name="Followed Hyperlink 84" xfId="33040" hidden="1"/>
    <cellStyle name="Followed Hyperlink 84" xfId="33320" hidden="1"/>
    <cellStyle name="Followed Hyperlink 84" xfId="33604" hidden="1"/>
    <cellStyle name="Followed Hyperlink 84" xfId="33886" hidden="1"/>
    <cellStyle name="Followed Hyperlink 84" xfId="34166" hidden="1"/>
    <cellStyle name="Followed Hyperlink 84" xfId="34450" hidden="1"/>
    <cellStyle name="Followed Hyperlink 84" xfId="34732" hidden="1"/>
    <cellStyle name="Followed Hyperlink 84" xfId="35014" hidden="1"/>
    <cellStyle name="Followed Hyperlink 84" xfId="35296" hidden="1"/>
    <cellStyle name="Followed Hyperlink 84" xfId="35578" hidden="1"/>
    <cellStyle name="Followed Hyperlink 84" xfId="35860" hidden="1"/>
    <cellStyle name="Followed Hyperlink 84" xfId="36142" hidden="1"/>
    <cellStyle name="Followed Hyperlink 84" xfId="36424" hidden="1"/>
    <cellStyle name="Followed Hyperlink 84" xfId="36706" hidden="1"/>
    <cellStyle name="Followed Hyperlink 84" xfId="36988" hidden="1"/>
    <cellStyle name="Followed Hyperlink 84" xfId="37270" hidden="1"/>
    <cellStyle name="Followed Hyperlink 84" xfId="37552" hidden="1"/>
    <cellStyle name="Followed Hyperlink 84" xfId="37834" hidden="1"/>
    <cellStyle name="Followed Hyperlink 84" xfId="38114" hidden="1"/>
    <cellStyle name="Followed Hyperlink 84" xfId="38398" hidden="1"/>
    <cellStyle name="Followed Hyperlink 84" xfId="38680" hidden="1"/>
    <cellStyle name="Followed Hyperlink 84" xfId="38962" hidden="1"/>
    <cellStyle name="Followed Hyperlink 84" xfId="39244" hidden="1"/>
    <cellStyle name="Followed Hyperlink 84" xfId="39526" hidden="1"/>
    <cellStyle name="Followed Hyperlink 84" xfId="39798" hidden="1"/>
    <cellStyle name="Followed Hyperlink 84" xfId="40090" hidden="1"/>
    <cellStyle name="Followed Hyperlink 84" xfId="40372" hidden="1"/>
    <cellStyle name="Followed Hyperlink 84" xfId="40654" hidden="1"/>
    <cellStyle name="Followed Hyperlink 84" xfId="40936" hidden="1"/>
    <cellStyle name="Followed Hyperlink 84" xfId="41218" hidden="1"/>
    <cellStyle name="Followed Hyperlink 84" xfId="41500" hidden="1"/>
    <cellStyle name="Followed Hyperlink 84" xfId="41782" hidden="1"/>
    <cellStyle name="Followed Hyperlink 84" xfId="42064" hidden="1"/>
    <cellStyle name="Followed Hyperlink 84" xfId="42278" hidden="1"/>
    <cellStyle name="Followed Hyperlink 84" xfId="42626" hidden="1"/>
    <cellStyle name="Followed Hyperlink 84" xfId="42910" hidden="1"/>
    <cellStyle name="Followed Hyperlink 84" xfId="43190" hidden="1"/>
    <cellStyle name="Followed Hyperlink 84" xfId="43472" hidden="1"/>
    <cellStyle name="Followed Hyperlink 84" xfId="43756" hidden="1"/>
    <cellStyle name="Followed Hyperlink 84" xfId="44036" hidden="1"/>
    <cellStyle name="Followed Hyperlink 84" xfId="44320" hidden="1"/>
    <cellStyle name="Followed Hyperlink 84" xfId="44600" hidden="1"/>
    <cellStyle name="Followed Hyperlink 84" xfId="44884" hidden="1"/>
    <cellStyle name="Followed Hyperlink 84" xfId="45166" hidden="1"/>
    <cellStyle name="Followed Hyperlink 84" xfId="45446" hidden="1"/>
    <cellStyle name="Followed Hyperlink 84" xfId="45730" hidden="1"/>
    <cellStyle name="Followed Hyperlink 84" xfId="46012" hidden="1"/>
    <cellStyle name="Followed Hyperlink 84" xfId="46294" hidden="1"/>
    <cellStyle name="Followed Hyperlink 84" xfId="46576" hidden="1"/>
    <cellStyle name="Followed Hyperlink 84" xfId="46858" hidden="1"/>
    <cellStyle name="Followed Hyperlink 84" xfId="47140" hidden="1"/>
    <cellStyle name="Followed Hyperlink 84" xfId="47422" hidden="1"/>
    <cellStyle name="Followed Hyperlink 84" xfId="47704" hidden="1"/>
    <cellStyle name="Followed Hyperlink 84" xfId="47986" hidden="1"/>
    <cellStyle name="Followed Hyperlink 84" xfId="48268" hidden="1"/>
    <cellStyle name="Followed Hyperlink 84" xfId="48550" hidden="1"/>
    <cellStyle name="Followed Hyperlink 84" xfId="48832" hidden="1"/>
    <cellStyle name="Followed Hyperlink 84" xfId="49114" hidden="1"/>
    <cellStyle name="Followed Hyperlink 84" xfId="49394" hidden="1"/>
    <cellStyle name="Followed Hyperlink 84" xfId="49678" hidden="1"/>
    <cellStyle name="Followed Hyperlink 84" xfId="49960" hidden="1"/>
    <cellStyle name="Followed Hyperlink 84" xfId="50242" hidden="1"/>
    <cellStyle name="Followed Hyperlink 84" xfId="50524" hidden="1"/>
    <cellStyle name="Followed Hyperlink 84" xfId="50806" hidden="1"/>
    <cellStyle name="Followed Hyperlink 84" xfId="51078" hidden="1"/>
    <cellStyle name="Followed Hyperlink 84" xfId="51370" hidden="1"/>
    <cellStyle name="Followed Hyperlink 84" xfId="51652" hidden="1"/>
    <cellStyle name="Followed Hyperlink 84" xfId="51934" hidden="1"/>
    <cellStyle name="Followed Hyperlink 84" xfId="52216" hidden="1"/>
    <cellStyle name="Followed Hyperlink 84" xfId="52498" hidden="1"/>
    <cellStyle name="Followed Hyperlink 84" xfId="52780" hidden="1"/>
    <cellStyle name="Followed Hyperlink 84" xfId="53062" hidden="1"/>
    <cellStyle name="Followed Hyperlink 84" xfId="53344" hidden="1"/>
    <cellStyle name="Followed Hyperlink 85" xfId="4137" hidden="1"/>
    <cellStyle name="Followed Hyperlink 85" xfId="4479" hidden="1"/>
    <cellStyle name="Followed Hyperlink 85" xfId="4763" hidden="1"/>
    <cellStyle name="Followed Hyperlink 85" xfId="5043" hidden="1"/>
    <cellStyle name="Followed Hyperlink 85" xfId="5325" hidden="1"/>
    <cellStyle name="Followed Hyperlink 85" xfId="5609" hidden="1"/>
    <cellStyle name="Followed Hyperlink 85" xfId="5889" hidden="1"/>
    <cellStyle name="Followed Hyperlink 85" xfId="6173" hidden="1"/>
    <cellStyle name="Followed Hyperlink 85" xfId="6453" hidden="1"/>
    <cellStyle name="Followed Hyperlink 85" xfId="6737" hidden="1"/>
    <cellStyle name="Followed Hyperlink 85" xfId="7019" hidden="1"/>
    <cellStyle name="Followed Hyperlink 85" xfId="7299" hidden="1"/>
    <cellStyle name="Followed Hyperlink 85" xfId="7583" hidden="1"/>
    <cellStyle name="Followed Hyperlink 85" xfId="7865" hidden="1"/>
    <cellStyle name="Followed Hyperlink 85" xfId="8147" hidden="1"/>
    <cellStyle name="Followed Hyperlink 85" xfId="8429" hidden="1"/>
    <cellStyle name="Followed Hyperlink 85" xfId="8711" hidden="1"/>
    <cellStyle name="Followed Hyperlink 85" xfId="8993" hidden="1"/>
    <cellStyle name="Followed Hyperlink 85" xfId="9275" hidden="1"/>
    <cellStyle name="Followed Hyperlink 85" xfId="9557" hidden="1"/>
    <cellStyle name="Followed Hyperlink 85" xfId="9839" hidden="1"/>
    <cellStyle name="Followed Hyperlink 85" xfId="10121" hidden="1"/>
    <cellStyle name="Followed Hyperlink 85" xfId="10403" hidden="1"/>
    <cellStyle name="Followed Hyperlink 85" xfId="10685" hidden="1"/>
    <cellStyle name="Followed Hyperlink 85" xfId="10967" hidden="1"/>
    <cellStyle name="Followed Hyperlink 85" xfId="11247" hidden="1"/>
    <cellStyle name="Followed Hyperlink 85" xfId="11531" hidden="1"/>
    <cellStyle name="Followed Hyperlink 85" xfId="11813" hidden="1"/>
    <cellStyle name="Followed Hyperlink 85" xfId="12095" hidden="1"/>
    <cellStyle name="Followed Hyperlink 85" xfId="12377" hidden="1"/>
    <cellStyle name="Followed Hyperlink 85" xfId="12659" hidden="1"/>
    <cellStyle name="Followed Hyperlink 85" xfId="12931" hidden="1"/>
    <cellStyle name="Followed Hyperlink 85" xfId="13223" hidden="1"/>
    <cellStyle name="Followed Hyperlink 85" xfId="13505" hidden="1"/>
    <cellStyle name="Followed Hyperlink 85" xfId="13787" hidden="1"/>
    <cellStyle name="Followed Hyperlink 85" xfId="14069" hidden="1"/>
    <cellStyle name="Followed Hyperlink 85" xfId="14351" hidden="1"/>
    <cellStyle name="Followed Hyperlink 85" xfId="14633" hidden="1"/>
    <cellStyle name="Followed Hyperlink 85" xfId="14915" hidden="1"/>
    <cellStyle name="Followed Hyperlink 85" xfId="15197" hidden="1"/>
    <cellStyle name="Followed Hyperlink 85" xfId="19413" hidden="1"/>
    <cellStyle name="Followed Hyperlink 85" xfId="19755" hidden="1"/>
    <cellStyle name="Followed Hyperlink 85" xfId="20039" hidden="1"/>
    <cellStyle name="Followed Hyperlink 85" xfId="20319" hidden="1"/>
    <cellStyle name="Followed Hyperlink 85" xfId="20601" hidden="1"/>
    <cellStyle name="Followed Hyperlink 85" xfId="20885" hidden="1"/>
    <cellStyle name="Followed Hyperlink 85" xfId="21165" hidden="1"/>
    <cellStyle name="Followed Hyperlink 85" xfId="21449" hidden="1"/>
    <cellStyle name="Followed Hyperlink 85" xfId="21729" hidden="1"/>
    <cellStyle name="Followed Hyperlink 85" xfId="22013" hidden="1"/>
    <cellStyle name="Followed Hyperlink 85" xfId="22295" hidden="1"/>
    <cellStyle name="Followed Hyperlink 85" xfId="22575" hidden="1"/>
    <cellStyle name="Followed Hyperlink 85" xfId="22859" hidden="1"/>
    <cellStyle name="Followed Hyperlink 85" xfId="23141" hidden="1"/>
    <cellStyle name="Followed Hyperlink 85" xfId="23423" hidden="1"/>
    <cellStyle name="Followed Hyperlink 85" xfId="23705" hidden="1"/>
    <cellStyle name="Followed Hyperlink 85" xfId="23987" hidden="1"/>
    <cellStyle name="Followed Hyperlink 85" xfId="24269" hidden="1"/>
    <cellStyle name="Followed Hyperlink 85" xfId="24551" hidden="1"/>
    <cellStyle name="Followed Hyperlink 85" xfId="24833" hidden="1"/>
    <cellStyle name="Followed Hyperlink 85" xfId="25115" hidden="1"/>
    <cellStyle name="Followed Hyperlink 85" xfId="25397" hidden="1"/>
    <cellStyle name="Followed Hyperlink 85" xfId="25679" hidden="1"/>
    <cellStyle name="Followed Hyperlink 85" xfId="25961" hidden="1"/>
    <cellStyle name="Followed Hyperlink 85" xfId="26243" hidden="1"/>
    <cellStyle name="Followed Hyperlink 85" xfId="26523" hidden="1"/>
    <cellStyle name="Followed Hyperlink 85" xfId="26807" hidden="1"/>
    <cellStyle name="Followed Hyperlink 85" xfId="27089" hidden="1"/>
    <cellStyle name="Followed Hyperlink 85" xfId="27371" hidden="1"/>
    <cellStyle name="Followed Hyperlink 85" xfId="27653" hidden="1"/>
    <cellStyle name="Followed Hyperlink 85" xfId="27935" hidden="1"/>
    <cellStyle name="Followed Hyperlink 85" xfId="28207" hidden="1"/>
    <cellStyle name="Followed Hyperlink 85" xfId="28499" hidden="1"/>
    <cellStyle name="Followed Hyperlink 85" xfId="28781" hidden="1"/>
    <cellStyle name="Followed Hyperlink 85" xfId="29063" hidden="1"/>
    <cellStyle name="Followed Hyperlink 85" xfId="29345" hidden="1"/>
    <cellStyle name="Followed Hyperlink 85" xfId="29627" hidden="1"/>
    <cellStyle name="Followed Hyperlink 85" xfId="29909" hidden="1"/>
    <cellStyle name="Followed Hyperlink 85" xfId="30191" hidden="1"/>
    <cellStyle name="Followed Hyperlink 85" xfId="30473" hidden="1"/>
    <cellStyle name="Followed Hyperlink 85" xfId="31000" hidden="1"/>
    <cellStyle name="Followed Hyperlink 85" xfId="31342" hidden="1"/>
    <cellStyle name="Followed Hyperlink 85" xfId="31626" hidden="1"/>
    <cellStyle name="Followed Hyperlink 85" xfId="31906" hidden="1"/>
    <cellStyle name="Followed Hyperlink 85" xfId="32188" hidden="1"/>
    <cellStyle name="Followed Hyperlink 85" xfId="32472" hidden="1"/>
    <cellStyle name="Followed Hyperlink 85" xfId="32752" hidden="1"/>
    <cellStyle name="Followed Hyperlink 85" xfId="33036" hidden="1"/>
    <cellStyle name="Followed Hyperlink 85" xfId="33316" hidden="1"/>
    <cellStyle name="Followed Hyperlink 85" xfId="33600" hidden="1"/>
    <cellStyle name="Followed Hyperlink 85" xfId="33882" hidden="1"/>
    <cellStyle name="Followed Hyperlink 85" xfId="34162" hidden="1"/>
    <cellStyle name="Followed Hyperlink 85" xfId="34446" hidden="1"/>
    <cellStyle name="Followed Hyperlink 85" xfId="34728" hidden="1"/>
    <cellStyle name="Followed Hyperlink 85" xfId="35010" hidden="1"/>
    <cellStyle name="Followed Hyperlink 85" xfId="35292" hidden="1"/>
    <cellStyle name="Followed Hyperlink 85" xfId="35574" hidden="1"/>
    <cellStyle name="Followed Hyperlink 85" xfId="35856" hidden="1"/>
    <cellStyle name="Followed Hyperlink 85" xfId="36138" hidden="1"/>
    <cellStyle name="Followed Hyperlink 85" xfId="36420" hidden="1"/>
    <cellStyle name="Followed Hyperlink 85" xfId="36702" hidden="1"/>
    <cellStyle name="Followed Hyperlink 85" xfId="36984" hidden="1"/>
    <cellStyle name="Followed Hyperlink 85" xfId="37266" hidden="1"/>
    <cellStyle name="Followed Hyperlink 85" xfId="37548" hidden="1"/>
    <cellStyle name="Followed Hyperlink 85" xfId="37830" hidden="1"/>
    <cellStyle name="Followed Hyperlink 85" xfId="38110" hidden="1"/>
    <cellStyle name="Followed Hyperlink 85" xfId="38394" hidden="1"/>
    <cellStyle name="Followed Hyperlink 85" xfId="38676" hidden="1"/>
    <cellStyle name="Followed Hyperlink 85" xfId="38958" hidden="1"/>
    <cellStyle name="Followed Hyperlink 85" xfId="39240" hidden="1"/>
    <cellStyle name="Followed Hyperlink 85" xfId="39522" hidden="1"/>
    <cellStyle name="Followed Hyperlink 85" xfId="39794" hidden="1"/>
    <cellStyle name="Followed Hyperlink 85" xfId="40086" hidden="1"/>
    <cellStyle name="Followed Hyperlink 85" xfId="40368" hidden="1"/>
    <cellStyle name="Followed Hyperlink 85" xfId="40650" hidden="1"/>
    <cellStyle name="Followed Hyperlink 85" xfId="40932" hidden="1"/>
    <cellStyle name="Followed Hyperlink 85" xfId="41214" hidden="1"/>
    <cellStyle name="Followed Hyperlink 85" xfId="41496" hidden="1"/>
    <cellStyle name="Followed Hyperlink 85" xfId="41778" hidden="1"/>
    <cellStyle name="Followed Hyperlink 85" xfId="42060" hidden="1"/>
    <cellStyle name="Followed Hyperlink 85" xfId="42280" hidden="1"/>
    <cellStyle name="Followed Hyperlink 85" xfId="42622" hidden="1"/>
    <cellStyle name="Followed Hyperlink 85" xfId="42906" hidden="1"/>
    <cellStyle name="Followed Hyperlink 85" xfId="43186" hidden="1"/>
    <cellStyle name="Followed Hyperlink 85" xfId="43468" hidden="1"/>
    <cellStyle name="Followed Hyperlink 85" xfId="43752" hidden="1"/>
    <cellStyle name="Followed Hyperlink 85" xfId="44032" hidden="1"/>
    <cellStyle name="Followed Hyperlink 85" xfId="44316" hidden="1"/>
    <cellStyle name="Followed Hyperlink 85" xfId="44596" hidden="1"/>
    <cellStyle name="Followed Hyperlink 85" xfId="44880" hidden="1"/>
    <cellStyle name="Followed Hyperlink 85" xfId="45162" hidden="1"/>
    <cellStyle name="Followed Hyperlink 85" xfId="45442" hidden="1"/>
    <cellStyle name="Followed Hyperlink 85" xfId="45726" hidden="1"/>
    <cellStyle name="Followed Hyperlink 85" xfId="46008" hidden="1"/>
    <cellStyle name="Followed Hyperlink 85" xfId="46290" hidden="1"/>
    <cellStyle name="Followed Hyperlink 85" xfId="46572" hidden="1"/>
    <cellStyle name="Followed Hyperlink 85" xfId="46854" hidden="1"/>
    <cellStyle name="Followed Hyperlink 85" xfId="47136" hidden="1"/>
    <cellStyle name="Followed Hyperlink 85" xfId="47418" hidden="1"/>
    <cellStyle name="Followed Hyperlink 85" xfId="47700" hidden="1"/>
    <cellStyle name="Followed Hyperlink 85" xfId="47982" hidden="1"/>
    <cellStyle name="Followed Hyperlink 85" xfId="48264" hidden="1"/>
    <cellStyle name="Followed Hyperlink 85" xfId="48546" hidden="1"/>
    <cellStyle name="Followed Hyperlink 85" xfId="48828" hidden="1"/>
    <cellStyle name="Followed Hyperlink 85" xfId="49110" hidden="1"/>
    <cellStyle name="Followed Hyperlink 85" xfId="49390" hidden="1"/>
    <cellStyle name="Followed Hyperlink 85" xfId="49674" hidden="1"/>
    <cellStyle name="Followed Hyperlink 85" xfId="49956" hidden="1"/>
    <cellStyle name="Followed Hyperlink 85" xfId="50238" hidden="1"/>
    <cellStyle name="Followed Hyperlink 85" xfId="50520" hidden="1"/>
    <cellStyle name="Followed Hyperlink 85" xfId="50802" hidden="1"/>
    <cellStyle name="Followed Hyperlink 85" xfId="51074" hidden="1"/>
    <cellStyle name="Followed Hyperlink 85" xfId="51366" hidden="1"/>
    <cellStyle name="Followed Hyperlink 85" xfId="51648" hidden="1"/>
    <cellStyle name="Followed Hyperlink 85" xfId="51930" hidden="1"/>
    <cellStyle name="Followed Hyperlink 85" xfId="52212" hidden="1"/>
    <cellStyle name="Followed Hyperlink 85" xfId="52494" hidden="1"/>
    <cellStyle name="Followed Hyperlink 85" xfId="52776" hidden="1"/>
    <cellStyle name="Followed Hyperlink 85" xfId="53058" hidden="1"/>
    <cellStyle name="Followed Hyperlink 85" xfId="53340" hidden="1"/>
    <cellStyle name="Followed Hyperlink 86" xfId="4139" hidden="1"/>
    <cellStyle name="Followed Hyperlink 86" xfId="4475" hidden="1"/>
    <cellStyle name="Followed Hyperlink 86" xfId="4759" hidden="1"/>
    <cellStyle name="Followed Hyperlink 86" xfId="5039" hidden="1"/>
    <cellStyle name="Followed Hyperlink 86" xfId="5321" hidden="1"/>
    <cellStyle name="Followed Hyperlink 86" xfId="5605" hidden="1"/>
    <cellStyle name="Followed Hyperlink 86" xfId="5885" hidden="1"/>
    <cellStyle name="Followed Hyperlink 86" xfId="6169" hidden="1"/>
    <cellStyle name="Followed Hyperlink 86" xfId="6449" hidden="1"/>
    <cellStyle name="Followed Hyperlink 86" xfId="6733" hidden="1"/>
    <cellStyle name="Followed Hyperlink 86" xfId="7015" hidden="1"/>
    <cellStyle name="Followed Hyperlink 86" xfId="7295" hidden="1"/>
    <cellStyle name="Followed Hyperlink 86" xfId="7579" hidden="1"/>
    <cellStyle name="Followed Hyperlink 86" xfId="7861" hidden="1"/>
    <cellStyle name="Followed Hyperlink 86" xfId="8143" hidden="1"/>
    <cellStyle name="Followed Hyperlink 86" xfId="8425" hidden="1"/>
    <cellStyle name="Followed Hyperlink 86" xfId="8707" hidden="1"/>
    <cellStyle name="Followed Hyperlink 86" xfId="8989" hidden="1"/>
    <cellStyle name="Followed Hyperlink 86" xfId="9271" hidden="1"/>
    <cellStyle name="Followed Hyperlink 86" xfId="9553" hidden="1"/>
    <cellStyle name="Followed Hyperlink 86" xfId="9835" hidden="1"/>
    <cellStyle name="Followed Hyperlink 86" xfId="10117" hidden="1"/>
    <cellStyle name="Followed Hyperlink 86" xfId="10399" hidden="1"/>
    <cellStyle name="Followed Hyperlink 86" xfId="10681" hidden="1"/>
    <cellStyle name="Followed Hyperlink 86" xfId="10963" hidden="1"/>
    <cellStyle name="Followed Hyperlink 86" xfId="11243" hidden="1"/>
    <cellStyle name="Followed Hyperlink 86" xfId="11527" hidden="1"/>
    <cellStyle name="Followed Hyperlink 86" xfId="11809" hidden="1"/>
    <cellStyle name="Followed Hyperlink 86" xfId="12091" hidden="1"/>
    <cellStyle name="Followed Hyperlink 86" xfId="12373" hidden="1"/>
    <cellStyle name="Followed Hyperlink 86" xfId="12655" hidden="1"/>
    <cellStyle name="Followed Hyperlink 86" xfId="12927" hidden="1"/>
    <cellStyle name="Followed Hyperlink 86" xfId="13219" hidden="1"/>
    <cellStyle name="Followed Hyperlink 86" xfId="13501" hidden="1"/>
    <cellStyle name="Followed Hyperlink 86" xfId="13783" hidden="1"/>
    <cellStyle name="Followed Hyperlink 86" xfId="14065" hidden="1"/>
    <cellStyle name="Followed Hyperlink 86" xfId="14347" hidden="1"/>
    <cellStyle name="Followed Hyperlink 86" xfId="14629" hidden="1"/>
    <cellStyle name="Followed Hyperlink 86" xfId="14911" hidden="1"/>
    <cellStyle name="Followed Hyperlink 86" xfId="15193" hidden="1"/>
    <cellStyle name="Followed Hyperlink 86" xfId="19415" hidden="1"/>
    <cellStyle name="Followed Hyperlink 86" xfId="19751" hidden="1"/>
    <cellStyle name="Followed Hyperlink 86" xfId="20035" hidden="1"/>
    <cellStyle name="Followed Hyperlink 86" xfId="20315" hidden="1"/>
    <cellStyle name="Followed Hyperlink 86" xfId="20597" hidden="1"/>
    <cellStyle name="Followed Hyperlink 86" xfId="20881" hidden="1"/>
    <cellStyle name="Followed Hyperlink 86" xfId="21161" hidden="1"/>
    <cellStyle name="Followed Hyperlink 86" xfId="21445" hidden="1"/>
    <cellStyle name="Followed Hyperlink 86" xfId="21725" hidden="1"/>
    <cellStyle name="Followed Hyperlink 86" xfId="22009" hidden="1"/>
    <cellStyle name="Followed Hyperlink 86" xfId="22291" hidden="1"/>
    <cellStyle name="Followed Hyperlink 86" xfId="22571" hidden="1"/>
    <cellStyle name="Followed Hyperlink 86" xfId="22855" hidden="1"/>
    <cellStyle name="Followed Hyperlink 86" xfId="23137" hidden="1"/>
    <cellStyle name="Followed Hyperlink 86" xfId="23419" hidden="1"/>
    <cellStyle name="Followed Hyperlink 86" xfId="23701" hidden="1"/>
    <cellStyle name="Followed Hyperlink 86" xfId="23983" hidden="1"/>
    <cellStyle name="Followed Hyperlink 86" xfId="24265" hidden="1"/>
    <cellStyle name="Followed Hyperlink 86" xfId="24547" hidden="1"/>
    <cellStyle name="Followed Hyperlink 86" xfId="24829" hidden="1"/>
    <cellStyle name="Followed Hyperlink 86" xfId="25111" hidden="1"/>
    <cellStyle name="Followed Hyperlink 86" xfId="25393" hidden="1"/>
    <cellStyle name="Followed Hyperlink 86" xfId="25675" hidden="1"/>
    <cellStyle name="Followed Hyperlink 86" xfId="25957" hidden="1"/>
    <cellStyle name="Followed Hyperlink 86" xfId="26239" hidden="1"/>
    <cellStyle name="Followed Hyperlink 86" xfId="26519" hidden="1"/>
    <cellStyle name="Followed Hyperlink 86" xfId="26803" hidden="1"/>
    <cellStyle name="Followed Hyperlink 86" xfId="27085" hidden="1"/>
    <cellStyle name="Followed Hyperlink 86" xfId="27367" hidden="1"/>
    <cellStyle name="Followed Hyperlink 86" xfId="27649" hidden="1"/>
    <cellStyle name="Followed Hyperlink 86" xfId="27931" hidden="1"/>
    <cellStyle name="Followed Hyperlink 86" xfId="28203" hidden="1"/>
    <cellStyle name="Followed Hyperlink 86" xfId="28495" hidden="1"/>
    <cellStyle name="Followed Hyperlink 86" xfId="28777" hidden="1"/>
    <cellStyle name="Followed Hyperlink 86" xfId="29059" hidden="1"/>
    <cellStyle name="Followed Hyperlink 86" xfId="29341" hidden="1"/>
    <cellStyle name="Followed Hyperlink 86" xfId="29623" hidden="1"/>
    <cellStyle name="Followed Hyperlink 86" xfId="29905" hidden="1"/>
    <cellStyle name="Followed Hyperlink 86" xfId="30187" hidden="1"/>
    <cellStyle name="Followed Hyperlink 86" xfId="30469" hidden="1"/>
    <cellStyle name="Followed Hyperlink 86" xfId="31002" hidden="1"/>
    <cellStyle name="Followed Hyperlink 86" xfId="31338" hidden="1"/>
    <cellStyle name="Followed Hyperlink 86" xfId="31622" hidden="1"/>
    <cellStyle name="Followed Hyperlink 86" xfId="31902" hidden="1"/>
    <cellStyle name="Followed Hyperlink 86" xfId="32184" hidden="1"/>
    <cellStyle name="Followed Hyperlink 86" xfId="32468" hidden="1"/>
    <cellStyle name="Followed Hyperlink 86" xfId="32748" hidden="1"/>
    <cellStyle name="Followed Hyperlink 86" xfId="33032" hidden="1"/>
    <cellStyle name="Followed Hyperlink 86" xfId="33312" hidden="1"/>
    <cellStyle name="Followed Hyperlink 86" xfId="33596" hidden="1"/>
    <cellStyle name="Followed Hyperlink 86" xfId="33878" hidden="1"/>
    <cellStyle name="Followed Hyperlink 86" xfId="34158" hidden="1"/>
    <cellStyle name="Followed Hyperlink 86" xfId="34442" hidden="1"/>
    <cellStyle name="Followed Hyperlink 86" xfId="34724" hidden="1"/>
    <cellStyle name="Followed Hyperlink 86" xfId="35006" hidden="1"/>
    <cellStyle name="Followed Hyperlink 86" xfId="35288" hidden="1"/>
    <cellStyle name="Followed Hyperlink 86" xfId="35570" hidden="1"/>
    <cellStyle name="Followed Hyperlink 86" xfId="35852" hidden="1"/>
    <cellStyle name="Followed Hyperlink 86" xfId="36134" hidden="1"/>
    <cellStyle name="Followed Hyperlink 86" xfId="36416" hidden="1"/>
    <cellStyle name="Followed Hyperlink 86" xfId="36698" hidden="1"/>
    <cellStyle name="Followed Hyperlink 86" xfId="36980" hidden="1"/>
    <cellStyle name="Followed Hyperlink 86" xfId="37262" hidden="1"/>
    <cellStyle name="Followed Hyperlink 86" xfId="37544" hidden="1"/>
    <cellStyle name="Followed Hyperlink 86" xfId="37826" hidden="1"/>
    <cellStyle name="Followed Hyperlink 86" xfId="38106" hidden="1"/>
    <cellStyle name="Followed Hyperlink 86" xfId="38390" hidden="1"/>
    <cellStyle name="Followed Hyperlink 86" xfId="38672" hidden="1"/>
    <cellStyle name="Followed Hyperlink 86" xfId="38954" hidden="1"/>
    <cellStyle name="Followed Hyperlink 86" xfId="39236" hidden="1"/>
    <cellStyle name="Followed Hyperlink 86" xfId="39518" hidden="1"/>
    <cellStyle name="Followed Hyperlink 86" xfId="39790" hidden="1"/>
    <cellStyle name="Followed Hyperlink 86" xfId="40082" hidden="1"/>
    <cellStyle name="Followed Hyperlink 86" xfId="40364" hidden="1"/>
    <cellStyle name="Followed Hyperlink 86" xfId="40646" hidden="1"/>
    <cellStyle name="Followed Hyperlink 86" xfId="40928" hidden="1"/>
    <cellStyle name="Followed Hyperlink 86" xfId="41210" hidden="1"/>
    <cellStyle name="Followed Hyperlink 86" xfId="41492" hidden="1"/>
    <cellStyle name="Followed Hyperlink 86" xfId="41774" hidden="1"/>
    <cellStyle name="Followed Hyperlink 86" xfId="42056" hidden="1"/>
    <cellStyle name="Followed Hyperlink 86" xfId="42282" hidden="1"/>
    <cellStyle name="Followed Hyperlink 86" xfId="42618" hidden="1"/>
    <cellStyle name="Followed Hyperlink 86" xfId="42902" hidden="1"/>
    <cellStyle name="Followed Hyperlink 86" xfId="43182" hidden="1"/>
    <cellStyle name="Followed Hyperlink 86" xfId="43464" hidden="1"/>
    <cellStyle name="Followed Hyperlink 86" xfId="43748" hidden="1"/>
    <cellStyle name="Followed Hyperlink 86" xfId="44028" hidden="1"/>
    <cellStyle name="Followed Hyperlink 86" xfId="44312" hidden="1"/>
    <cellStyle name="Followed Hyperlink 86" xfId="44592" hidden="1"/>
    <cellStyle name="Followed Hyperlink 86" xfId="44876" hidden="1"/>
    <cellStyle name="Followed Hyperlink 86" xfId="45158" hidden="1"/>
    <cellStyle name="Followed Hyperlink 86" xfId="45438" hidden="1"/>
    <cellStyle name="Followed Hyperlink 86" xfId="45722" hidden="1"/>
    <cellStyle name="Followed Hyperlink 86" xfId="46004" hidden="1"/>
    <cellStyle name="Followed Hyperlink 86" xfId="46286" hidden="1"/>
    <cellStyle name="Followed Hyperlink 86" xfId="46568" hidden="1"/>
    <cellStyle name="Followed Hyperlink 86" xfId="46850" hidden="1"/>
    <cellStyle name="Followed Hyperlink 86" xfId="47132" hidden="1"/>
    <cellStyle name="Followed Hyperlink 86" xfId="47414" hidden="1"/>
    <cellStyle name="Followed Hyperlink 86" xfId="47696" hidden="1"/>
    <cellStyle name="Followed Hyperlink 86" xfId="47978" hidden="1"/>
    <cellStyle name="Followed Hyperlink 86" xfId="48260" hidden="1"/>
    <cellStyle name="Followed Hyperlink 86" xfId="48542" hidden="1"/>
    <cellStyle name="Followed Hyperlink 86" xfId="48824" hidden="1"/>
    <cellStyle name="Followed Hyperlink 86" xfId="49106" hidden="1"/>
    <cellStyle name="Followed Hyperlink 86" xfId="49386" hidden="1"/>
    <cellStyle name="Followed Hyperlink 86" xfId="49670" hidden="1"/>
    <cellStyle name="Followed Hyperlink 86" xfId="49952" hidden="1"/>
    <cellStyle name="Followed Hyperlink 86" xfId="50234" hidden="1"/>
    <cellStyle name="Followed Hyperlink 86" xfId="50516" hidden="1"/>
    <cellStyle name="Followed Hyperlink 86" xfId="50798" hidden="1"/>
    <cellStyle name="Followed Hyperlink 86" xfId="51070" hidden="1"/>
    <cellStyle name="Followed Hyperlink 86" xfId="51362" hidden="1"/>
    <cellStyle name="Followed Hyperlink 86" xfId="51644" hidden="1"/>
    <cellStyle name="Followed Hyperlink 86" xfId="51926" hidden="1"/>
    <cellStyle name="Followed Hyperlink 86" xfId="52208" hidden="1"/>
    <cellStyle name="Followed Hyperlink 86" xfId="52490" hidden="1"/>
    <cellStyle name="Followed Hyperlink 86" xfId="52772" hidden="1"/>
    <cellStyle name="Followed Hyperlink 86" xfId="53054" hidden="1"/>
    <cellStyle name="Followed Hyperlink 86" xfId="53336" hidden="1"/>
    <cellStyle name="Followed Hyperlink 87" xfId="4141" hidden="1"/>
    <cellStyle name="Followed Hyperlink 87" xfId="4471" hidden="1"/>
    <cellStyle name="Followed Hyperlink 87" xfId="4755" hidden="1"/>
    <cellStyle name="Followed Hyperlink 87" xfId="5035" hidden="1"/>
    <cellStyle name="Followed Hyperlink 87" xfId="5317" hidden="1"/>
    <cellStyle name="Followed Hyperlink 87" xfId="5601" hidden="1"/>
    <cellStyle name="Followed Hyperlink 87" xfId="5881" hidden="1"/>
    <cellStyle name="Followed Hyperlink 87" xfId="6165" hidden="1"/>
    <cellStyle name="Followed Hyperlink 87" xfId="6445" hidden="1"/>
    <cellStyle name="Followed Hyperlink 87" xfId="6729" hidden="1"/>
    <cellStyle name="Followed Hyperlink 87" xfId="7011" hidden="1"/>
    <cellStyle name="Followed Hyperlink 87" xfId="7291" hidden="1"/>
    <cellStyle name="Followed Hyperlink 87" xfId="7575" hidden="1"/>
    <cellStyle name="Followed Hyperlink 87" xfId="7857" hidden="1"/>
    <cellStyle name="Followed Hyperlink 87" xfId="8139" hidden="1"/>
    <cellStyle name="Followed Hyperlink 87" xfId="8421" hidden="1"/>
    <cellStyle name="Followed Hyperlink 87" xfId="8703" hidden="1"/>
    <cellStyle name="Followed Hyperlink 87" xfId="8985" hidden="1"/>
    <cellStyle name="Followed Hyperlink 87" xfId="9267" hidden="1"/>
    <cellStyle name="Followed Hyperlink 87" xfId="9549" hidden="1"/>
    <cellStyle name="Followed Hyperlink 87" xfId="9831" hidden="1"/>
    <cellStyle name="Followed Hyperlink 87" xfId="10113" hidden="1"/>
    <cellStyle name="Followed Hyperlink 87" xfId="10395" hidden="1"/>
    <cellStyle name="Followed Hyperlink 87" xfId="10677" hidden="1"/>
    <cellStyle name="Followed Hyperlink 87" xfId="10959" hidden="1"/>
    <cellStyle name="Followed Hyperlink 87" xfId="11239" hidden="1"/>
    <cellStyle name="Followed Hyperlink 87" xfId="11523" hidden="1"/>
    <cellStyle name="Followed Hyperlink 87" xfId="11805" hidden="1"/>
    <cellStyle name="Followed Hyperlink 87" xfId="12087" hidden="1"/>
    <cellStyle name="Followed Hyperlink 87" xfId="12369" hidden="1"/>
    <cellStyle name="Followed Hyperlink 87" xfId="12651" hidden="1"/>
    <cellStyle name="Followed Hyperlink 87" xfId="12923" hidden="1"/>
    <cellStyle name="Followed Hyperlink 87" xfId="13215" hidden="1"/>
    <cellStyle name="Followed Hyperlink 87" xfId="13497" hidden="1"/>
    <cellStyle name="Followed Hyperlink 87" xfId="13779" hidden="1"/>
    <cellStyle name="Followed Hyperlink 87" xfId="14061" hidden="1"/>
    <cellStyle name="Followed Hyperlink 87" xfId="14343" hidden="1"/>
    <cellStyle name="Followed Hyperlink 87" xfId="14625" hidden="1"/>
    <cellStyle name="Followed Hyperlink 87" xfId="14907" hidden="1"/>
    <cellStyle name="Followed Hyperlink 87" xfId="15189" hidden="1"/>
    <cellStyle name="Followed Hyperlink 87" xfId="19417" hidden="1"/>
    <cellStyle name="Followed Hyperlink 87" xfId="19747" hidden="1"/>
    <cellStyle name="Followed Hyperlink 87" xfId="20031" hidden="1"/>
    <cellStyle name="Followed Hyperlink 87" xfId="20311" hidden="1"/>
    <cellStyle name="Followed Hyperlink 87" xfId="20593" hidden="1"/>
    <cellStyle name="Followed Hyperlink 87" xfId="20877" hidden="1"/>
    <cellStyle name="Followed Hyperlink 87" xfId="21157" hidden="1"/>
    <cellStyle name="Followed Hyperlink 87" xfId="21441" hidden="1"/>
    <cellStyle name="Followed Hyperlink 87" xfId="21721" hidden="1"/>
    <cellStyle name="Followed Hyperlink 87" xfId="22005" hidden="1"/>
    <cellStyle name="Followed Hyperlink 87" xfId="22287" hidden="1"/>
    <cellStyle name="Followed Hyperlink 87" xfId="22567" hidden="1"/>
    <cellStyle name="Followed Hyperlink 87" xfId="22851" hidden="1"/>
    <cellStyle name="Followed Hyperlink 87" xfId="23133" hidden="1"/>
    <cellStyle name="Followed Hyperlink 87" xfId="23415" hidden="1"/>
    <cellStyle name="Followed Hyperlink 87" xfId="23697" hidden="1"/>
    <cellStyle name="Followed Hyperlink 87" xfId="23979" hidden="1"/>
    <cellStyle name="Followed Hyperlink 87" xfId="24261" hidden="1"/>
    <cellStyle name="Followed Hyperlink 87" xfId="24543" hidden="1"/>
    <cellStyle name="Followed Hyperlink 87" xfId="24825" hidden="1"/>
    <cellStyle name="Followed Hyperlink 87" xfId="25107" hidden="1"/>
    <cellStyle name="Followed Hyperlink 87" xfId="25389" hidden="1"/>
    <cellStyle name="Followed Hyperlink 87" xfId="25671" hidden="1"/>
    <cellStyle name="Followed Hyperlink 87" xfId="25953" hidden="1"/>
    <cellStyle name="Followed Hyperlink 87" xfId="26235" hidden="1"/>
    <cellStyle name="Followed Hyperlink 87" xfId="26515" hidden="1"/>
    <cellStyle name="Followed Hyperlink 87" xfId="26799" hidden="1"/>
    <cellStyle name="Followed Hyperlink 87" xfId="27081" hidden="1"/>
    <cellStyle name="Followed Hyperlink 87" xfId="27363" hidden="1"/>
    <cellStyle name="Followed Hyperlink 87" xfId="27645" hidden="1"/>
    <cellStyle name="Followed Hyperlink 87" xfId="27927" hidden="1"/>
    <cellStyle name="Followed Hyperlink 87" xfId="28199" hidden="1"/>
    <cellStyle name="Followed Hyperlink 87" xfId="28491" hidden="1"/>
    <cellStyle name="Followed Hyperlink 87" xfId="28773" hidden="1"/>
    <cellStyle name="Followed Hyperlink 87" xfId="29055" hidden="1"/>
    <cellStyle name="Followed Hyperlink 87" xfId="29337" hidden="1"/>
    <cellStyle name="Followed Hyperlink 87" xfId="29619" hidden="1"/>
    <cellStyle name="Followed Hyperlink 87" xfId="29901" hidden="1"/>
    <cellStyle name="Followed Hyperlink 87" xfId="30183" hidden="1"/>
    <cellStyle name="Followed Hyperlink 87" xfId="30465" hidden="1"/>
    <cellStyle name="Followed Hyperlink 87" xfId="31004" hidden="1"/>
    <cellStyle name="Followed Hyperlink 87" xfId="31334" hidden="1"/>
    <cellStyle name="Followed Hyperlink 87" xfId="31618" hidden="1"/>
    <cellStyle name="Followed Hyperlink 87" xfId="31898" hidden="1"/>
    <cellStyle name="Followed Hyperlink 87" xfId="32180" hidden="1"/>
    <cellStyle name="Followed Hyperlink 87" xfId="32464" hidden="1"/>
    <cellStyle name="Followed Hyperlink 87" xfId="32744" hidden="1"/>
    <cellStyle name="Followed Hyperlink 87" xfId="33028" hidden="1"/>
    <cellStyle name="Followed Hyperlink 87" xfId="33308" hidden="1"/>
    <cellStyle name="Followed Hyperlink 87" xfId="33592" hidden="1"/>
    <cellStyle name="Followed Hyperlink 87" xfId="33874" hidden="1"/>
    <cellStyle name="Followed Hyperlink 87" xfId="34154" hidden="1"/>
    <cellStyle name="Followed Hyperlink 87" xfId="34438" hidden="1"/>
    <cellStyle name="Followed Hyperlink 87" xfId="34720" hidden="1"/>
    <cellStyle name="Followed Hyperlink 87" xfId="35002" hidden="1"/>
    <cellStyle name="Followed Hyperlink 87" xfId="35284" hidden="1"/>
    <cellStyle name="Followed Hyperlink 87" xfId="35566" hidden="1"/>
    <cellStyle name="Followed Hyperlink 87" xfId="35848" hidden="1"/>
    <cellStyle name="Followed Hyperlink 87" xfId="36130" hidden="1"/>
    <cellStyle name="Followed Hyperlink 87" xfId="36412" hidden="1"/>
    <cellStyle name="Followed Hyperlink 87" xfId="36694" hidden="1"/>
    <cellStyle name="Followed Hyperlink 87" xfId="36976" hidden="1"/>
    <cellStyle name="Followed Hyperlink 87" xfId="37258" hidden="1"/>
    <cellStyle name="Followed Hyperlink 87" xfId="37540" hidden="1"/>
    <cellStyle name="Followed Hyperlink 87" xfId="37822" hidden="1"/>
    <cellStyle name="Followed Hyperlink 87" xfId="38102" hidden="1"/>
    <cellStyle name="Followed Hyperlink 87" xfId="38386" hidden="1"/>
    <cellStyle name="Followed Hyperlink 87" xfId="38668" hidden="1"/>
    <cellStyle name="Followed Hyperlink 87" xfId="38950" hidden="1"/>
    <cellStyle name="Followed Hyperlink 87" xfId="39232" hidden="1"/>
    <cellStyle name="Followed Hyperlink 87" xfId="39514" hidden="1"/>
    <cellStyle name="Followed Hyperlink 87" xfId="39786" hidden="1"/>
    <cellStyle name="Followed Hyperlink 87" xfId="40078" hidden="1"/>
    <cellStyle name="Followed Hyperlink 87" xfId="40360" hidden="1"/>
    <cellStyle name="Followed Hyperlink 87" xfId="40642" hidden="1"/>
    <cellStyle name="Followed Hyperlink 87" xfId="40924" hidden="1"/>
    <cellStyle name="Followed Hyperlink 87" xfId="41206" hidden="1"/>
    <cellStyle name="Followed Hyperlink 87" xfId="41488" hidden="1"/>
    <cellStyle name="Followed Hyperlink 87" xfId="41770" hidden="1"/>
    <cellStyle name="Followed Hyperlink 87" xfId="42052" hidden="1"/>
    <cellStyle name="Followed Hyperlink 87" xfId="42284" hidden="1"/>
    <cellStyle name="Followed Hyperlink 87" xfId="42614" hidden="1"/>
    <cellStyle name="Followed Hyperlink 87" xfId="42898" hidden="1"/>
    <cellStyle name="Followed Hyperlink 87" xfId="43178" hidden="1"/>
    <cellStyle name="Followed Hyperlink 87" xfId="43460" hidden="1"/>
    <cellStyle name="Followed Hyperlink 87" xfId="43744" hidden="1"/>
    <cellStyle name="Followed Hyperlink 87" xfId="44024" hidden="1"/>
    <cellStyle name="Followed Hyperlink 87" xfId="44308" hidden="1"/>
    <cellStyle name="Followed Hyperlink 87" xfId="44588" hidden="1"/>
    <cellStyle name="Followed Hyperlink 87" xfId="44872" hidden="1"/>
    <cellStyle name="Followed Hyperlink 87" xfId="45154" hidden="1"/>
    <cellStyle name="Followed Hyperlink 87" xfId="45434" hidden="1"/>
    <cellStyle name="Followed Hyperlink 87" xfId="45718" hidden="1"/>
    <cellStyle name="Followed Hyperlink 87" xfId="46000" hidden="1"/>
    <cellStyle name="Followed Hyperlink 87" xfId="46282" hidden="1"/>
    <cellStyle name="Followed Hyperlink 87" xfId="46564" hidden="1"/>
    <cellStyle name="Followed Hyperlink 87" xfId="46846" hidden="1"/>
    <cellStyle name="Followed Hyperlink 87" xfId="47128" hidden="1"/>
    <cellStyle name="Followed Hyperlink 87" xfId="47410" hidden="1"/>
    <cellStyle name="Followed Hyperlink 87" xfId="47692" hidden="1"/>
    <cellStyle name="Followed Hyperlink 87" xfId="47974" hidden="1"/>
    <cellStyle name="Followed Hyperlink 87" xfId="48256" hidden="1"/>
    <cellStyle name="Followed Hyperlink 87" xfId="48538" hidden="1"/>
    <cellStyle name="Followed Hyperlink 87" xfId="48820" hidden="1"/>
    <cellStyle name="Followed Hyperlink 87" xfId="49102" hidden="1"/>
    <cellStyle name="Followed Hyperlink 87" xfId="49382" hidden="1"/>
    <cellStyle name="Followed Hyperlink 87" xfId="49666" hidden="1"/>
    <cellStyle name="Followed Hyperlink 87" xfId="49948" hidden="1"/>
    <cellStyle name="Followed Hyperlink 87" xfId="50230" hidden="1"/>
    <cellStyle name="Followed Hyperlink 87" xfId="50512" hidden="1"/>
    <cellStyle name="Followed Hyperlink 87" xfId="50794" hidden="1"/>
    <cellStyle name="Followed Hyperlink 87" xfId="51066" hidden="1"/>
    <cellStyle name="Followed Hyperlink 87" xfId="51358" hidden="1"/>
    <cellStyle name="Followed Hyperlink 87" xfId="51640" hidden="1"/>
    <cellStyle name="Followed Hyperlink 87" xfId="51922" hidden="1"/>
    <cellStyle name="Followed Hyperlink 87" xfId="52204" hidden="1"/>
    <cellStyle name="Followed Hyperlink 87" xfId="52486" hidden="1"/>
    <cellStyle name="Followed Hyperlink 87" xfId="52768" hidden="1"/>
    <cellStyle name="Followed Hyperlink 87" xfId="53050" hidden="1"/>
    <cellStyle name="Followed Hyperlink 87" xfId="53332" hidden="1"/>
    <cellStyle name="Followed Hyperlink 88" xfId="4143" hidden="1"/>
    <cellStyle name="Followed Hyperlink 88" xfId="4467" hidden="1"/>
    <cellStyle name="Followed Hyperlink 88" xfId="4751" hidden="1"/>
    <cellStyle name="Followed Hyperlink 88" xfId="5031" hidden="1"/>
    <cellStyle name="Followed Hyperlink 88" xfId="5313" hidden="1"/>
    <cellStyle name="Followed Hyperlink 88" xfId="5597" hidden="1"/>
    <cellStyle name="Followed Hyperlink 88" xfId="5877" hidden="1"/>
    <cellStyle name="Followed Hyperlink 88" xfId="6161" hidden="1"/>
    <cellStyle name="Followed Hyperlink 88" xfId="6441" hidden="1"/>
    <cellStyle name="Followed Hyperlink 88" xfId="6725" hidden="1"/>
    <cellStyle name="Followed Hyperlink 88" xfId="7007" hidden="1"/>
    <cellStyle name="Followed Hyperlink 88" xfId="7287" hidden="1"/>
    <cellStyle name="Followed Hyperlink 88" xfId="7571" hidden="1"/>
    <cellStyle name="Followed Hyperlink 88" xfId="7853" hidden="1"/>
    <cellStyle name="Followed Hyperlink 88" xfId="8135" hidden="1"/>
    <cellStyle name="Followed Hyperlink 88" xfId="8417" hidden="1"/>
    <cellStyle name="Followed Hyperlink 88" xfId="8699" hidden="1"/>
    <cellStyle name="Followed Hyperlink 88" xfId="8981" hidden="1"/>
    <cellStyle name="Followed Hyperlink 88" xfId="9263" hidden="1"/>
    <cellStyle name="Followed Hyperlink 88" xfId="9545" hidden="1"/>
    <cellStyle name="Followed Hyperlink 88" xfId="9827" hidden="1"/>
    <cellStyle name="Followed Hyperlink 88" xfId="10109" hidden="1"/>
    <cellStyle name="Followed Hyperlink 88" xfId="10391" hidden="1"/>
    <cellStyle name="Followed Hyperlink 88" xfId="10673" hidden="1"/>
    <cellStyle name="Followed Hyperlink 88" xfId="10955" hidden="1"/>
    <cellStyle name="Followed Hyperlink 88" xfId="11235" hidden="1"/>
    <cellStyle name="Followed Hyperlink 88" xfId="11519" hidden="1"/>
    <cellStyle name="Followed Hyperlink 88" xfId="11801" hidden="1"/>
    <cellStyle name="Followed Hyperlink 88" xfId="12083" hidden="1"/>
    <cellStyle name="Followed Hyperlink 88" xfId="12365" hidden="1"/>
    <cellStyle name="Followed Hyperlink 88" xfId="12647" hidden="1"/>
    <cellStyle name="Followed Hyperlink 88" xfId="12919" hidden="1"/>
    <cellStyle name="Followed Hyperlink 88" xfId="13211" hidden="1"/>
    <cellStyle name="Followed Hyperlink 88" xfId="13493" hidden="1"/>
    <cellStyle name="Followed Hyperlink 88" xfId="13775" hidden="1"/>
    <cellStyle name="Followed Hyperlink 88" xfId="14057" hidden="1"/>
    <cellStyle name="Followed Hyperlink 88" xfId="14339" hidden="1"/>
    <cellStyle name="Followed Hyperlink 88" xfId="14621" hidden="1"/>
    <cellStyle name="Followed Hyperlink 88" xfId="14903" hidden="1"/>
    <cellStyle name="Followed Hyperlink 88" xfId="15185" hidden="1"/>
    <cellStyle name="Followed Hyperlink 88" xfId="19419" hidden="1"/>
    <cellStyle name="Followed Hyperlink 88" xfId="19743" hidden="1"/>
    <cellStyle name="Followed Hyperlink 88" xfId="20027" hidden="1"/>
    <cellStyle name="Followed Hyperlink 88" xfId="20307" hidden="1"/>
    <cellStyle name="Followed Hyperlink 88" xfId="20589" hidden="1"/>
    <cellStyle name="Followed Hyperlink 88" xfId="20873" hidden="1"/>
    <cellStyle name="Followed Hyperlink 88" xfId="21153" hidden="1"/>
    <cellStyle name="Followed Hyperlink 88" xfId="21437" hidden="1"/>
    <cellStyle name="Followed Hyperlink 88" xfId="21717" hidden="1"/>
    <cellStyle name="Followed Hyperlink 88" xfId="22001" hidden="1"/>
    <cellStyle name="Followed Hyperlink 88" xfId="22283" hidden="1"/>
    <cellStyle name="Followed Hyperlink 88" xfId="22563" hidden="1"/>
    <cellStyle name="Followed Hyperlink 88" xfId="22847" hidden="1"/>
    <cellStyle name="Followed Hyperlink 88" xfId="23129" hidden="1"/>
    <cellStyle name="Followed Hyperlink 88" xfId="23411" hidden="1"/>
    <cellStyle name="Followed Hyperlink 88" xfId="23693" hidden="1"/>
    <cellStyle name="Followed Hyperlink 88" xfId="23975" hidden="1"/>
    <cellStyle name="Followed Hyperlink 88" xfId="24257" hidden="1"/>
    <cellStyle name="Followed Hyperlink 88" xfId="24539" hidden="1"/>
    <cellStyle name="Followed Hyperlink 88" xfId="24821" hidden="1"/>
    <cellStyle name="Followed Hyperlink 88" xfId="25103" hidden="1"/>
    <cellStyle name="Followed Hyperlink 88" xfId="25385" hidden="1"/>
    <cellStyle name="Followed Hyperlink 88" xfId="25667" hidden="1"/>
    <cellStyle name="Followed Hyperlink 88" xfId="25949" hidden="1"/>
    <cellStyle name="Followed Hyperlink 88" xfId="26231" hidden="1"/>
    <cellStyle name="Followed Hyperlink 88" xfId="26511" hidden="1"/>
    <cellStyle name="Followed Hyperlink 88" xfId="26795" hidden="1"/>
    <cellStyle name="Followed Hyperlink 88" xfId="27077" hidden="1"/>
    <cellStyle name="Followed Hyperlink 88" xfId="27359" hidden="1"/>
    <cellStyle name="Followed Hyperlink 88" xfId="27641" hidden="1"/>
    <cellStyle name="Followed Hyperlink 88" xfId="27923" hidden="1"/>
    <cellStyle name="Followed Hyperlink 88" xfId="28195" hidden="1"/>
    <cellStyle name="Followed Hyperlink 88" xfId="28487" hidden="1"/>
    <cellStyle name="Followed Hyperlink 88" xfId="28769" hidden="1"/>
    <cellStyle name="Followed Hyperlink 88" xfId="29051" hidden="1"/>
    <cellStyle name="Followed Hyperlink 88" xfId="29333" hidden="1"/>
    <cellStyle name="Followed Hyperlink 88" xfId="29615" hidden="1"/>
    <cellStyle name="Followed Hyperlink 88" xfId="29897" hidden="1"/>
    <cellStyle name="Followed Hyperlink 88" xfId="30179" hidden="1"/>
    <cellStyle name="Followed Hyperlink 88" xfId="30461" hidden="1"/>
    <cellStyle name="Followed Hyperlink 88" xfId="31006" hidden="1"/>
    <cellStyle name="Followed Hyperlink 88" xfId="31330" hidden="1"/>
    <cellStyle name="Followed Hyperlink 88" xfId="31614" hidden="1"/>
    <cellStyle name="Followed Hyperlink 88" xfId="31894" hidden="1"/>
    <cellStyle name="Followed Hyperlink 88" xfId="32176" hidden="1"/>
    <cellStyle name="Followed Hyperlink 88" xfId="32460" hidden="1"/>
    <cellStyle name="Followed Hyperlink 88" xfId="32740" hidden="1"/>
    <cellStyle name="Followed Hyperlink 88" xfId="33024" hidden="1"/>
    <cellStyle name="Followed Hyperlink 88" xfId="33304" hidden="1"/>
    <cellStyle name="Followed Hyperlink 88" xfId="33588" hidden="1"/>
    <cellStyle name="Followed Hyperlink 88" xfId="33870" hidden="1"/>
    <cellStyle name="Followed Hyperlink 88" xfId="34150" hidden="1"/>
    <cellStyle name="Followed Hyperlink 88" xfId="34434" hidden="1"/>
    <cellStyle name="Followed Hyperlink 88" xfId="34716" hidden="1"/>
    <cellStyle name="Followed Hyperlink 88" xfId="34998" hidden="1"/>
    <cellStyle name="Followed Hyperlink 88" xfId="35280" hidden="1"/>
    <cellStyle name="Followed Hyperlink 88" xfId="35562" hidden="1"/>
    <cellStyle name="Followed Hyperlink 88" xfId="35844" hidden="1"/>
    <cellStyle name="Followed Hyperlink 88" xfId="36126" hidden="1"/>
    <cellStyle name="Followed Hyperlink 88" xfId="36408" hidden="1"/>
    <cellStyle name="Followed Hyperlink 88" xfId="36690" hidden="1"/>
    <cellStyle name="Followed Hyperlink 88" xfId="36972" hidden="1"/>
    <cellStyle name="Followed Hyperlink 88" xfId="37254" hidden="1"/>
    <cellStyle name="Followed Hyperlink 88" xfId="37536" hidden="1"/>
    <cellStyle name="Followed Hyperlink 88" xfId="37818" hidden="1"/>
    <cellStyle name="Followed Hyperlink 88" xfId="38098" hidden="1"/>
    <cellStyle name="Followed Hyperlink 88" xfId="38382" hidden="1"/>
    <cellStyle name="Followed Hyperlink 88" xfId="38664" hidden="1"/>
    <cellStyle name="Followed Hyperlink 88" xfId="38946" hidden="1"/>
    <cellStyle name="Followed Hyperlink 88" xfId="39228" hidden="1"/>
    <cellStyle name="Followed Hyperlink 88" xfId="39510" hidden="1"/>
    <cellStyle name="Followed Hyperlink 88" xfId="39782" hidden="1"/>
    <cellStyle name="Followed Hyperlink 88" xfId="40074" hidden="1"/>
    <cellStyle name="Followed Hyperlink 88" xfId="40356" hidden="1"/>
    <cellStyle name="Followed Hyperlink 88" xfId="40638" hidden="1"/>
    <cellStyle name="Followed Hyperlink 88" xfId="40920" hidden="1"/>
    <cellStyle name="Followed Hyperlink 88" xfId="41202" hidden="1"/>
    <cellStyle name="Followed Hyperlink 88" xfId="41484" hidden="1"/>
    <cellStyle name="Followed Hyperlink 88" xfId="41766" hidden="1"/>
    <cellStyle name="Followed Hyperlink 88" xfId="42048" hidden="1"/>
    <cellStyle name="Followed Hyperlink 88" xfId="42286" hidden="1"/>
    <cellStyle name="Followed Hyperlink 88" xfId="42610" hidden="1"/>
    <cellStyle name="Followed Hyperlink 88" xfId="42894" hidden="1"/>
    <cellStyle name="Followed Hyperlink 88" xfId="43174" hidden="1"/>
    <cellStyle name="Followed Hyperlink 88" xfId="43456" hidden="1"/>
    <cellStyle name="Followed Hyperlink 88" xfId="43740" hidden="1"/>
    <cellStyle name="Followed Hyperlink 88" xfId="44020" hidden="1"/>
    <cellStyle name="Followed Hyperlink 88" xfId="44304" hidden="1"/>
    <cellStyle name="Followed Hyperlink 88" xfId="44584" hidden="1"/>
    <cellStyle name="Followed Hyperlink 88" xfId="44868" hidden="1"/>
    <cellStyle name="Followed Hyperlink 88" xfId="45150" hidden="1"/>
    <cellStyle name="Followed Hyperlink 88" xfId="45430" hidden="1"/>
    <cellStyle name="Followed Hyperlink 88" xfId="45714" hidden="1"/>
    <cellStyle name="Followed Hyperlink 88" xfId="45996" hidden="1"/>
    <cellStyle name="Followed Hyperlink 88" xfId="46278" hidden="1"/>
    <cellStyle name="Followed Hyperlink 88" xfId="46560" hidden="1"/>
    <cellStyle name="Followed Hyperlink 88" xfId="46842" hidden="1"/>
    <cellStyle name="Followed Hyperlink 88" xfId="47124" hidden="1"/>
    <cellStyle name="Followed Hyperlink 88" xfId="47406" hidden="1"/>
    <cellStyle name="Followed Hyperlink 88" xfId="47688" hidden="1"/>
    <cellStyle name="Followed Hyperlink 88" xfId="47970" hidden="1"/>
    <cellStyle name="Followed Hyperlink 88" xfId="48252" hidden="1"/>
    <cellStyle name="Followed Hyperlink 88" xfId="48534" hidden="1"/>
    <cellStyle name="Followed Hyperlink 88" xfId="48816" hidden="1"/>
    <cellStyle name="Followed Hyperlink 88" xfId="49098" hidden="1"/>
    <cellStyle name="Followed Hyperlink 88" xfId="49378" hidden="1"/>
    <cellStyle name="Followed Hyperlink 88" xfId="49662" hidden="1"/>
    <cellStyle name="Followed Hyperlink 88" xfId="49944" hidden="1"/>
    <cellStyle name="Followed Hyperlink 88" xfId="50226" hidden="1"/>
    <cellStyle name="Followed Hyperlink 88" xfId="50508" hidden="1"/>
    <cellStyle name="Followed Hyperlink 88" xfId="50790" hidden="1"/>
    <cellStyle name="Followed Hyperlink 88" xfId="51062" hidden="1"/>
    <cellStyle name="Followed Hyperlink 88" xfId="51354" hidden="1"/>
    <cellStyle name="Followed Hyperlink 88" xfId="51636" hidden="1"/>
    <cellStyle name="Followed Hyperlink 88" xfId="51918" hidden="1"/>
    <cellStyle name="Followed Hyperlink 88" xfId="52200" hidden="1"/>
    <cellStyle name="Followed Hyperlink 88" xfId="52482" hidden="1"/>
    <cellStyle name="Followed Hyperlink 88" xfId="52764" hidden="1"/>
    <cellStyle name="Followed Hyperlink 88" xfId="53046" hidden="1"/>
    <cellStyle name="Followed Hyperlink 88" xfId="53328" hidden="1"/>
    <cellStyle name="Followed Hyperlink 89" xfId="4145" hidden="1"/>
    <cellStyle name="Followed Hyperlink 89" xfId="4463" hidden="1"/>
    <cellStyle name="Followed Hyperlink 89" xfId="4747" hidden="1"/>
    <cellStyle name="Followed Hyperlink 89" xfId="5027" hidden="1"/>
    <cellStyle name="Followed Hyperlink 89" xfId="5309" hidden="1"/>
    <cellStyle name="Followed Hyperlink 89" xfId="5593" hidden="1"/>
    <cellStyle name="Followed Hyperlink 89" xfId="5873" hidden="1"/>
    <cellStyle name="Followed Hyperlink 89" xfId="6157" hidden="1"/>
    <cellStyle name="Followed Hyperlink 89" xfId="6437" hidden="1"/>
    <cellStyle name="Followed Hyperlink 89" xfId="6721" hidden="1"/>
    <cellStyle name="Followed Hyperlink 89" xfId="7003" hidden="1"/>
    <cellStyle name="Followed Hyperlink 89" xfId="7283" hidden="1"/>
    <cellStyle name="Followed Hyperlink 89" xfId="7567" hidden="1"/>
    <cellStyle name="Followed Hyperlink 89" xfId="7849" hidden="1"/>
    <cellStyle name="Followed Hyperlink 89" xfId="8131" hidden="1"/>
    <cellStyle name="Followed Hyperlink 89" xfId="8413" hidden="1"/>
    <cellStyle name="Followed Hyperlink 89" xfId="8695" hidden="1"/>
    <cellStyle name="Followed Hyperlink 89" xfId="8977" hidden="1"/>
    <cellStyle name="Followed Hyperlink 89" xfId="9259" hidden="1"/>
    <cellStyle name="Followed Hyperlink 89" xfId="9541" hidden="1"/>
    <cellStyle name="Followed Hyperlink 89" xfId="9823" hidden="1"/>
    <cellStyle name="Followed Hyperlink 89" xfId="10105" hidden="1"/>
    <cellStyle name="Followed Hyperlink 89" xfId="10387" hidden="1"/>
    <cellStyle name="Followed Hyperlink 89" xfId="10669" hidden="1"/>
    <cellStyle name="Followed Hyperlink 89" xfId="10951" hidden="1"/>
    <cellStyle name="Followed Hyperlink 89" xfId="11231" hidden="1"/>
    <cellStyle name="Followed Hyperlink 89" xfId="11515" hidden="1"/>
    <cellStyle name="Followed Hyperlink 89" xfId="11797" hidden="1"/>
    <cellStyle name="Followed Hyperlink 89" xfId="12079" hidden="1"/>
    <cellStyle name="Followed Hyperlink 89" xfId="12361" hidden="1"/>
    <cellStyle name="Followed Hyperlink 89" xfId="12643" hidden="1"/>
    <cellStyle name="Followed Hyperlink 89" xfId="12915" hidden="1"/>
    <cellStyle name="Followed Hyperlink 89" xfId="13207" hidden="1"/>
    <cellStyle name="Followed Hyperlink 89" xfId="13489" hidden="1"/>
    <cellStyle name="Followed Hyperlink 89" xfId="13771" hidden="1"/>
    <cellStyle name="Followed Hyperlink 89" xfId="14053" hidden="1"/>
    <cellStyle name="Followed Hyperlink 89" xfId="14335" hidden="1"/>
    <cellStyle name="Followed Hyperlink 89" xfId="14617" hidden="1"/>
    <cellStyle name="Followed Hyperlink 89" xfId="14899" hidden="1"/>
    <cellStyle name="Followed Hyperlink 89" xfId="15181" hidden="1"/>
    <cellStyle name="Followed Hyperlink 89" xfId="19421" hidden="1"/>
    <cellStyle name="Followed Hyperlink 89" xfId="19739" hidden="1"/>
    <cellStyle name="Followed Hyperlink 89" xfId="20023" hidden="1"/>
    <cellStyle name="Followed Hyperlink 89" xfId="20303" hidden="1"/>
    <cellStyle name="Followed Hyperlink 89" xfId="20585" hidden="1"/>
    <cellStyle name="Followed Hyperlink 89" xfId="20869" hidden="1"/>
    <cellStyle name="Followed Hyperlink 89" xfId="21149" hidden="1"/>
    <cellStyle name="Followed Hyperlink 89" xfId="21433" hidden="1"/>
    <cellStyle name="Followed Hyperlink 89" xfId="21713" hidden="1"/>
    <cellStyle name="Followed Hyperlink 89" xfId="21997" hidden="1"/>
    <cellStyle name="Followed Hyperlink 89" xfId="22279" hidden="1"/>
    <cellStyle name="Followed Hyperlink 89" xfId="22559" hidden="1"/>
    <cellStyle name="Followed Hyperlink 89" xfId="22843" hidden="1"/>
    <cellStyle name="Followed Hyperlink 89" xfId="23125" hidden="1"/>
    <cellStyle name="Followed Hyperlink 89" xfId="23407" hidden="1"/>
    <cellStyle name="Followed Hyperlink 89" xfId="23689" hidden="1"/>
    <cellStyle name="Followed Hyperlink 89" xfId="23971" hidden="1"/>
    <cellStyle name="Followed Hyperlink 89" xfId="24253" hidden="1"/>
    <cellStyle name="Followed Hyperlink 89" xfId="24535" hidden="1"/>
    <cellStyle name="Followed Hyperlink 89" xfId="24817" hidden="1"/>
    <cellStyle name="Followed Hyperlink 89" xfId="25099" hidden="1"/>
    <cellStyle name="Followed Hyperlink 89" xfId="25381" hidden="1"/>
    <cellStyle name="Followed Hyperlink 89" xfId="25663" hidden="1"/>
    <cellStyle name="Followed Hyperlink 89" xfId="25945" hidden="1"/>
    <cellStyle name="Followed Hyperlink 89" xfId="26227" hidden="1"/>
    <cellStyle name="Followed Hyperlink 89" xfId="26507" hidden="1"/>
    <cellStyle name="Followed Hyperlink 89" xfId="26791" hidden="1"/>
    <cellStyle name="Followed Hyperlink 89" xfId="27073" hidden="1"/>
    <cellStyle name="Followed Hyperlink 89" xfId="27355" hidden="1"/>
    <cellStyle name="Followed Hyperlink 89" xfId="27637" hidden="1"/>
    <cellStyle name="Followed Hyperlink 89" xfId="27919" hidden="1"/>
    <cellStyle name="Followed Hyperlink 89" xfId="28191" hidden="1"/>
    <cellStyle name="Followed Hyperlink 89" xfId="28483" hidden="1"/>
    <cellStyle name="Followed Hyperlink 89" xfId="28765" hidden="1"/>
    <cellStyle name="Followed Hyperlink 89" xfId="29047" hidden="1"/>
    <cellStyle name="Followed Hyperlink 89" xfId="29329" hidden="1"/>
    <cellStyle name="Followed Hyperlink 89" xfId="29611" hidden="1"/>
    <cellStyle name="Followed Hyperlink 89" xfId="29893" hidden="1"/>
    <cellStyle name="Followed Hyperlink 89" xfId="30175" hidden="1"/>
    <cellStyle name="Followed Hyperlink 89" xfId="30457" hidden="1"/>
    <cellStyle name="Followed Hyperlink 89" xfId="31008" hidden="1"/>
    <cellStyle name="Followed Hyperlink 89" xfId="31326" hidden="1"/>
    <cellStyle name="Followed Hyperlink 89" xfId="31610" hidden="1"/>
    <cellStyle name="Followed Hyperlink 89" xfId="31890" hidden="1"/>
    <cellStyle name="Followed Hyperlink 89" xfId="32172" hidden="1"/>
    <cellStyle name="Followed Hyperlink 89" xfId="32456" hidden="1"/>
    <cellStyle name="Followed Hyperlink 89" xfId="32736" hidden="1"/>
    <cellStyle name="Followed Hyperlink 89" xfId="33020" hidden="1"/>
    <cellStyle name="Followed Hyperlink 89" xfId="33300" hidden="1"/>
    <cellStyle name="Followed Hyperlink 89" xfId="33584" hidden="1"/>
    <cellStyle name="Followed Hyperlink 89" xfId="33866" hidden="1"/>
    <cellStyle name="Followed Hyperlink 89" xfId="34146" hidden="1"/>
    <cellStyle name="Followed Hyperlink 89" xfId="34430" hidden="1"/>
    <cellStyle name="Followed Hyperlink 89" xfId="34712" hidden="1"/>
    <cellStyle name="Followed Hyperlink 89" xfId="34994" hidden="1"/>
    <cellStyle name="Followed Hyperlink 89" xfId="35276" hidden="1"/>
    <cellStyle name="Followed Hyperlink 89" xfId="35558" hidden="1"/>
    <cellStyle name="Followed Hyperlink 89" xfId="35840" hidden="1"/>
    <cellStyle name="Followed Hyperlink 89" xfId="36122" hidden="1"/>
    <cellStyle name="Followed Hyperlink 89" xfId="36404" hidden="1"/>
    <cellStyle name="Followed Hyperlink 89" xfId="36686" hidden="1"/>
    <cellStyle name="Followed Hyperlink 89" xfId="36968" hidden="1"/>
    <cellStyle name="Followed Hyperlink 89" xfId="37250" hidden="1"/>
    <cellStyle name="Followed Hyperlink 89" xfId="37532" hidden="1"/>
    <cellStyle name="Followed Hyperlink 89" xfId="37814" hidden="1"/>
    <cellStyle name="Followed Hyperlink 89" xfId="38094" hidden="1"/>
    <cellStyle name="Followed Hyperlink 89" xfId="38378" hidden="1"/>
    <cellStyle name="Followed Hyperlink 89" xfId="38660" hidden="1"/>
    <cellStyle name="Followed Hyperlink 89" xfId="38942" hidden="1"/>
    <cellStyle name="Followed Hyperlink 89" xfId="39224" hidden="1"/>
    <cellStyle name="Followed Hyperlink 89" xfId="39506" hidden="1"/>
    <cellStyle name="Followed Hyperlink 89" xfId="39778" hidden="1"/>
    <cellStyle name="Followed Hyperlink 89" xfId="40070" hidden="1"/>
    <cellStyle name="Followed Hyperlink 89" xfId="40352" hidden="1"/>
    <cellStyle name="Followed Hyperlink 89" xfId="40634" hidden="1"/>
    <cellStyle name="Followed Hyperlink 89" xfId="40916" hidden="1"/>
    <cellStyle name="Followed Hyperlink 89" xfId="41198" hidden="1"/>
    <cellStyle name="Followed Hyperlink 89" xfId="41480" hidden="1"/>
    <cellStyle name="Followed Hyperlink 89" xfId="41762" hidden="1"/>
    <cellStyle name="Followed Hyperlink 89" xfId="42044" hidden="1"/>
    <cellStyle name="Followed Hyperlink 89" xfId="42288" hidden="1"/>
    <cellStyle name="Followed Hyperlink 89" xfId="42606" hidden="1"/>
    <cellStyle name="Followed Hyperlink 89" xfId="42890" hidden="1"/>
    <cellStyle name="Followed Hyperlink 89" xfId="43170" hidden="1"/>
    <cellStyle name="Followed Hyperlink 89" xfId="43452" hidden="1"/>
    <cellStyle name="Followed Hyperlink 89" xfId="43736" hidden="1"/>
    <cellStyle name="Followed Hyperlink 89" xfId="44016" hidden="1"/>
    <cellStyle name="Followed Hyperlink 89" xfId="44300" hidden="1"/>
    <cellStyle name="Followed Hyperlink 89" xfId="44580" hidden="1"/>
    <cellStyle name="Followed Hyperlink 89" xfId="44864" hidden="1"/>
    <cellStyle name="Followed Hyperlink 89" xfId="45146" hidden="1"/>
    <cellStyle name="Followed Hyperlink 89" xfId="45426" hidden="1"/>
    <cellStyle name="Followed Hyperlink 89" xfId="45710" hidden="1"/>
    <cellStyle name="Followed Hyperlink 89" xfId="45992" hidden="1"/>
    <cellStyle name="Followed Hyperlink 89" xfId="46274" hidden="1"/>
    <cellStyle name="Followed Hyperlink 89" xfId="46556" hidden="1"/>
    <cellStyle name="Followed Hyperlink 89" xfId="46838" hidden="1"/>
    <cellStyle name="Followed Hyperlink 89" xfId="47120" hidden="1"/>
    <cellStyle name="Followed Hyperlink 89" xfId="47402" hidden="1"/>
    <cellStyle name="Followed Hyperlink 89" xfId="47684" hidden="1"/>
    <cellStyle name="Followed Hyperlink 89" xfId="47966" hidden="1"/>
    <cellStyle name="Followed Hyperlink 89" xfId="48248" hidden="1"/>
    <cellStyle name="Followed Hyperlink 89" xfId="48530" hidden="1"/>
    <cellStyle name="Followed Hyperlink 89" xfId="48812" hidden="1"/>
    <cellStyle name="Followed Hyperlink 89" xfId="49094" hidden="1"/>
    <cellStyle name="Followed Hyperlink 89" xfId="49374" hidden="1"/>
    <cellStyle name="Followed Hyperlink 89" xfId="49658" hidden="1"/>
    <cellStyle name="Followed Hyperlink 89" xfId="49940" hidden="1"/>
    <cellStyle name="Followed Hyperlink 89" xfId="50222" hidden="1"/>
    <cellStyle name="Followed Hyperlink 89" xfId="50504" hidden="1"/>
    <cellStyle name="Followed Hyperlink 89" xfId="50786" hidden="1"/>
    <cellStyle name="Followed Hyperlink 89" xfId="51058" hidden="1"/>
    <cellStyle name="Followed Hyperlink 89" xfId="51350" hidden="1"/>
    <cellStyle name="Followed Hyperlink 89" xfId="51632" hidden="1"/>
    <cellStyle name="Followed Hyperlink 89" xfId="51914" hidden="1"/>
    <cellStyle name="Followed Hyperlink 89" xfId="52196" hidden="1"/>
    <cellStyle name="Followed Hyperlink 89" xfId="52478" hidden="1"/>
    <cellStyle name="Followed Hyperlink 89" xfId="52760" hidden="1"/>
    <cellStyle name="Followed Hyperlink 89" xfId="53042" hidden="1"/>
    <cellStyle name="Followed Hyperlink 89" xfId="53324" hidden="1"/>
    <cellStyle name="Followed Hyperlink 9" xfId="3985" hidden="1"/>
    <cellStyle name="Followed Hyperlink 9" xfId="4500" hidden="1"/>
    <cellStyle name="Followed Hyperlink 9" xfId="4784" hidden="1"/>
    <cellStyle name="Followed Hyperlink 9" xfId="5064" hidden="1"/>
    <cellStyle name="Followed Hyperlink 9" xfId="5346" hidden="1"/>
    <cellStyle name="Followed Hyperlink 9" xfId="5630" hidden="1"/>
    <cellStyle name="Followed Hyperlink 9" xfId="5910" hidden="1"/>
    <cellStyle name="Followed Hyperlink 9" xfId="6194" hidden="1"/>
    <cellStyle name="Followed Hyperlink 9" xfId="6474" hidden="1"/>
    <cellStyle name="Followed Hyperlink 9" xfId="6758" hidden="1"/>
    <cellStyle name="Followed Hyperlink 9" xfId="7040" hidden="1"/>
    <cellStyle name="Followed Hyperlink 9" xfId="7320" hidden="1"/>
    <cellStyle name="Followed Hyperlink 9" xfId="7604" hidden="1"/>
    <cellStyle name="Followed Hyperlink 9" xfId="7886" hidden="1"/>
    <cellStyle name="Followed Hyperlink 9" xfId="8168" hidden="1"/>
    <cellStyle name="Followed Hyperlink 9" xfId="8450" hidden="1"/>
    <cellStyle name="Followed Hyperlink 9" xfId="8732" hidden="1"/>
    <cellStyle name="Followed Hyperlink 9" xfId="9014" hidden="1"/>
    <cellStyle name="Followed Hyperlink 9" xfId="9296" hidden="1"/>
    <cellStyle name="Followed Hyperlink 9" xfId="9578" hidden="1"/>
    <cellStyle name="Followed Hyperlink 9" xfId="9860" hidden="1"/>
    <cellStyle name="Followed Hyperlink 9" xfId="10142" hidden="1"/>
    <cellStyle name="Followed Hyperlink 9" xfId="10424" hidden="1"/>
    <cellStyle name="Followed Hyperlink 9" xfId="10706" hidden="1"/>
    <cellStyle name="Followed Hyperlink 9" xfId="10988" hidden="1"/>
    <cellStyle name="Followed Hyperlink 9" xfId="11268" hidden="1"/>
    <cellStyle name="Followed Hyperlink 9" xfId="11552" hidden="1"/>
    <cellStyle name="Followed Hyperlink 9" xfId="11834" hidden="1"/>
    <cellStyle name="Followed Hyperlink 9" xfId="12116" hidden="1"/>
    <cellStyle name="Followed Hyperlink 9" xfId="12398" hidden="1"/>
    <cellStyle name="Followed Hyperlink 9" xfId="12680" hidden="1"/>
    <cellStyle name="Followed Hyperlink 9" xfId="12952" hidden="1"/>
    <cellStyle name="Followed Hyperlink 9" xfId="13244" hidden="1"/>
    <cellStyle name="Followed Hyperlink 9" xfId="13526" hidden="1"/>
    <cellStyle name="Followed Hyperlink 9" xfId="13808" hidden="1"/>
    <cellStyle name="Followed Hyperlink 9" xfId="14090" hidden="1"/>
    <cellStyle name="Followed Hyperlink 9" xfId="14372" hidden="1"/>
    <cellStyle name="Followed Hyperlink 9" xfId="14654" hidden="1"/>
    <cellStyle name="Followed Hyperlink 9" xfId="14936" hidden="1"/>
    <cellStyle name="Followed Hyperlink 9" xfId="15218" hidden="1"/>
    <cellStyle name="Followed Hyperlink 9" xfId="19261" hidden="1"/>
    <cellStyle name="Followed Hyperlink 9" xfId="19776" hidden="1"/>
    <cellStyle name="Followed Hyperlink 9" xfId="20060" hidden="1"/>
    <cellStyle name="Followed Hyperlink 9" xfId="20340" hidden="1"/>
    <cellStyle name="Followed Hyperlink 9" xfId="20622" hidden="1"/>
    <cellStyle name="Followed Hyperlink 9" xfId="20906" hidden="1"/>
    <cellStyle name="Followed Hyperlink 9" xfId="21186" hidden="1"/>
    <cellStyle name="Followed Hyperlink 9" xfId="21470" hidden="1"/>
    <cellStyle name="Followed Hyperlink 9" xfId="21750" hidden="1"/>
    <cellStyle name="Followed Hyperlink 9" xfId="22034" hidden="1"/>
    <cellStyle name="Followed Hyperlink 9" xfId="22316" hidden="1"/>
    <cellStyle name="Followed Hyperlink 9" xfId="22596" hidden="1"/>
    <cellStyle name="Followed Hyperlink 9" xfId="22880" hidden="1"/>
    <cellStyle name="Followed Hyperlink 9" xfId="23162" hidden="1"/>
    <cellStyle name="Followed Hyperlink 9" xfId="23444" hidden="1"/>
    <cellStyle name="Followed Hyperlink 9" xfId="23726" hidden="1"/>
    <cellStyle name="Followed Hyperlink 9" xfId="24008" hidden="1"/>
    <cellStyle name="Followed Hyperlink 9" xfId="24290" hidden="1"/>
    <cellStyle name="Followed Hyperlink 9" xfId="24572" hidden="1"/>
    <cellStyle name="Followed Hyperlink 9" xfId="24854" hidden="1"/>
    <cellStyle name="Followed Hyperlink 9" xfId="25136" hidden="1"/>
    <cellStyle name="Followed Hyperlink 9" xfId="25418" hidden="1"/>
    <cellStyle name="Followed Hyperlink 9" xfId="25700" hidden="1"/>
    <cellStyle name="Followed Hyperlink 9" xfId="25982" hidden="1"/>
    <cellStyle name="Followed Hyperlink 9" xfId="26264" hidden="1"/>
    <cellStyle name="Followed Hyperlink 9" xfId="26544" hidden="1"/>
    <cellStyle name="Followed Hyperlink 9" xfId="26828" hidden="1"/>
    <cellStyle name="Followed Hyperlink 9" xfId="27110" hidden="1"/>
    <cellStyle name="Followed Hyperlink 9" xfId="27392" hidden="1"/>
    <cellStyle name="Followed Hyperlink 9" xfId="27674" hidden="1"/>
    <cellStyle name="Followed Hyperlink 9" xfId="27956" hidden="1"/>
    <cellStyle name="Followed Hyperlink 9" xfId="28228" hidden="1"/>
    <cellStyle name="Followed Hyperlink 9" xfId="28520" hidden="1"/>
    <cellStyle name="Followed Hyperlink 9" xfId="28802" hidden="1"/>
    <cellStyle name="Followed Hyperlink 9" xfId="29084" hidden="1"/>
    <cellStyle name="Followed Hyperlink 9" xfId="29366" hidden="1"/>
    <cellStyle name="Followed Hyperlink 9" xfId="29648" hidden="1"/>
    <cellStyle name="Followed Hyperlink 9" xfId="29930" hidden="1"/>
    <cellStyle name="Followed Hyperlink 9" xfId="30212" hidden="1"/>
    <cellStyle name="Followed Hyperlink 9" xfId="30494" hidden="1"/>
    <cellStyle name="Followed Hyperlink 9" xfId="30848" hidden="1"/>
    <cellStyle name="Followed Hyperlink 9" xfId="31363" hidden="1"/>
    <cellStyle name="Followed Hyperlink 9" xfId="31647" hidden="1"/>
    <cellStyle name="Followed Hyperlink 9" xfId="31927" hidden="1"/>
    <cellStyle name="Followed Hyperlink 9" xfId="32209" hidden="1"/>
    <cellStyle name="Followed Hyperlink 9" xfId="32493" hidden="1"/>
    <cellStyle name="Followed Hyperlink 9" xfId="32773" hidden="1"/>
    <cellStyle name="Followed Hyperlink 9" xfId="33057" hidden="1"/>
    <cellStyle name="Followed Hyperlink 9" xfId="33337" hidden="1"/>
    <cellStyle name="Followed Hyperlink 9" xfId="33621" hidden="1"/>
    <cellStyle name="Followed Hyperlink 9" xfId="33903" hidden="1"/>
    <cellStyle name="Followed Hyperlink 9" xfId="34183" hidden="1"/>
    <cellStyle name="Followed Hyperlink 9" xfId="34467" hidden="1"/>
    <cellStyle name="Followed Hyperlink 9" xfId="34749" hidden="1"/>
    <cellStyle name="Followed Hyperlink 9" xfId="35031" hidden="1"/>
    <cellStyle name="Followed Hyperlink 9" xfId="35313" hidden="1"/>
    <cellStyle name="Followed Hyperlink 9" xfId="35595" hidden="1"/>
    <cellStyle name="Followed Hyperlink 9" xfId="35877" hidden="1"/>
    <cellStyle name="Followed Hyperlink 9" xfId="36159" hidden="1"/>
    <cellStyle name="Followed Hyperlink 9" xfId="36441" hidden="1"/>
    <cellStyle name="Followed Hyperlink 9" xfId="36723" hidden="1"/>
    <cellStyle name="Followed Hyperlink 9" xfId="37005" hidden="1"/>
    <cellStyle name="Followed Hyperlink 9" xfId="37287" hidden="1"/>
    <cellStyle name="Followed Hyperlink 9" xfId="37569" hidden="1"/>
    <cellStyle name="Followed Hyperlink 9" xfId="37851" hidden="1"/>
    <cellStyle name="Followed Hyperlink 9" xfId="38131" hidden="1"/>
    <cellStyle name="Followed Hyperlink 9" xfId="38415" hidden="1"/>
    <cellStyle name="Followed Hyperlink 9" xfId="38697" hidden="1"/>
    <cellStyle name="Followed Hyperlink 9" xfId="38979" hidden="1"/>
    <cellStyle name="Followed Hyperlink 9" xfId="39261" hidden="1"/>
    <cellStyle name="Followed Hyperlink 9" xfId="39543" hidden="1"/>
    <cellStyle name="Followed Hyperlink 9" xfId="39815" hidden="1"/>
    <cellStyle name="Followed Hyperlink 9" xfId="40107" hidden="1"/>
    <cellStyle name="Followed Hyperlink 9" xfId="40389" hidden="1"/>
    <cellStyle name="Followed Hyperlink 9" xfId="40671" hidden="1"/>
    <cellStyle name="Followed Hyperlink 9" xfId="40953" hidden="1"/>
    <cellStyle name="Followed Hyperlink 9" xfId="41235" hidden="1"/>
    <cellStyle name="Followed Hyperlink 9" xfId="41517" hidden="1"/>
    <cellStyle name="Followed Hyperlink 9" xfId="41799" hidden="1"/>
    <cellStyle name="Followed Hyperlink 9" xfId="42081" hidden="1"/>
    <cellStyle name="Followed Hyperlink 9" xfId="42128" hidden="1"/>
    <cellStyle name="Followed Hyperlink 9" xfId="42643" hidden="1"/>
    <cellStyle name="Followed Hyperlink 9" xfId="42927" hidden="1"/>
    <cellStyle name="Followed Hyperlink 9" xfId="43207" hidden="1"/>
    <cellStyle name="Followed Hyperlink 9" xfId="43489" hidden="1"/>
    <cellStyle name="Followed Hyperlink 9" xfId="43773" hidden="1"/>
    <cellStyle name="Followed Hyperlink 9" xfId="44053" hidden="1"/>
    <cellStyle name="Followed Hyperlink 9" xfId="44337" hidden="1"/>
    <cellStyle name="Followed Hyperlink 9" xfId="44617" hidden="1"/>
    <cellStyle name="Followed Hyperlink 9" xfId="44901" hidden="1"/>
    <cellStyle name="Followed Hyperlink 9" xfId="45183" hidden="1"/>
    <cellStyle name="Followed Hyperlink 9" xfId="45463" hidden="1"/>
    <cellStyle name="Followed Hyperlink 9" xfId="45747" hidden="1"/>
    <cellStyle name="Followed Hyperlink 9" xfId="46029" hidden="1"/>
    <cellStyle name="Followed Hyperlink 9" xfId="46311" hidden="1"/>
    <cellStyle name="Followed Hyperlink 9" xfId="46593" hidden="1"/>
    <cellStyle name="Followed Hyperlink 9" xfId="46875" hidden="1"/>
    <cellStyle name="Followed Hyperlink 9" xfId="47157" hidden="1"/>
    <cellStyle name="Followed Hyperlink 9" xfId="47439" hidden="1"/>
    <cellStyle name="Followed Hyperlink 9" xfId="47721" hidden="1"/>
    <cellStyle name="Followed Hyperlink 9" xfId="48003" hidden="1"/>
    <cellStyle name="Followed Hyperlink 9" xfId="48285" hidden="1"/>
    <cellStyle name="Followed Hyperlink 9" xfId="48567" hidden="1"/>
    <cellStyle name="Followed Hyperlink 9" xfId="48849" hidden="1"/>
    <cellStyle name="Followed Hyperlink 9" xfId="49131" hidden="1"/>
    <cellStyle name="Followed Hyperlink 9" xfId="49411" hidden="1"/>
    <cellStyle name="Followed Hyperlink 9" xfId="49695" hidden="1"/>
    <cellStyle name="Followed Hyperlink 9" xfId="49977" hidden="1"/>
    <cellStyle name="Followed Hyperlink 9" xfId="50259" hidden="1"/>
    <cellStyle name="Followed Hyperlink 9" xfId="50541" hidden="1"/>
    <cellStyle name="Followed Hyperlink 9" xfId="50823" hidden="1"/>
    <cellStyle name="Followed Hyperlink 9" xfId="51095" hidden="1"/>
    <cellStyle name="Followed Hyperlink 9" xfId="51387" hidden="1"/>
    <cellStyle name="Followed Hyperlink 9" xfId="51669" hidden="1"/>
    <cellStyle name="Followed Hyperlink 9" xfId="51951" hidden="1"/>
    <cellStyle name="Followed Hyperlink 9" xfId="52233" hidden="1"/>
    <cellStyle name="Followed Hyperlink 9" xfId="52515" hidden="1"/>
    <cellStyle name="Followed Hyperlink 9" xfId="52797" hidden="1"/>
    <cellStyle name="Followed Hyperlink 9" xfId="53079" hidden="1"/>
    <cellStyle name="Followed Hyperlink 9" xfId="53361" hidden="1"/>
    <cellStyle name="Followed Hyperlink 90" xfId="4147" hidden="1"/>
    <cellStyle name="Followed Hyperlink 90" xfId="4459" hidden="1"/>
    <cellStyle name="Followed Hyperlink 90" xfId="4743" hidden="1"/>
    <cellStyle name="Followed Hyperlink 90" xfId="5023" hidden="1"/>
    <cellStyle name="Followed Hyperlink 90" xfId="5305" hidden="1"/>
    <cellStyle name="Followed Hyperlink 90" xfId="5589" hidden="1"/>
    <cellStyle name="Followed Hyperlink 90" xfId="5869" hidden="1"/>
    <cellStyle name="Followed Hyperlink 90" xfId="6153" hidden="1"/>
    <cellStyle name="Followed Hyperlink 90" xfId="6433" hidden="1"/>
    <cellStyle name="Followed Hyperlink 90" xfId="6717" hidden="1"/>
    <cellStyle name="Followed Hyperlink 90" xfId="6999" hidden="1"/>
    <cellStyle name="Followed Hyperlink 90" xfId="7279" hidden="1"/>
    <cellStyle name="Followed Hyperlink 90" xfId="7563" hidden="1"/>
    <cellStyle name="Followed Hyperlink 90" xfId="7845" hidden="1"/>
    <cellStyle name="Followed Hyperlink 90" xfId="8127" hidden="1"/>
    <cellStyle name="Followed Hyperlink 90" xfId="8409" hidden="1"/>
    <cellStyle name="Followed Hyperlink 90" xfId="8691" hidden="1"/>
    <cellStyle name="Followed Hyperlink 90" xfId="8973" hidden="1"/>
    <cellStyle name="Followed Hyperlink 90" xfId="9255" hidden="1"/>
    <cellStyle name="Followed Hyperlink 90" xfId="9537" hidden="1"/>
    <cellStyle name="Followed Hyperlink 90" xfId="9819" hidden="1"/>
    <cellStyle name="Followed Hyperlink 90" xfId="10101" hidden="1"/>
    <cellStyle name="Followed Hyperlink 90" xfId="10383" hidden="1"/>
    <cellStyle name="Followed Hyperlink 90" xfId="10665" hidden="1"/>
    <cellStyle name="Followed Hyperlink 90" xfId="10947" hidden="1"/>
    <cellStyle name="Followed Hyperlink 90" xfId="11227" hidden="1"/>
    <cellStyle name="Followed Hyperlink 90" xfId="11511" hidden="1"/>
    <cellStyle name="Followed Hyperlink 90" xfId="11793" hidden="1"/>
    <cellStyle name="Followed Hyperlink 90" xfId="12075" hidden="1"/>
    <cellStyle name="Followed Hyperlink 90" xfId="12357" hidden="1"/>
    <cellStyle name="Followed Hyperlink 90" xfId="12639" hidden="1"/>
    <cellStyle name="Followed Hyperlink 90" xfId="12911" hidden="1"/>
    <cellStyle name="Followed Hyperlink 90" xfId="13203" hidden="1"/>
    <cellStyle name="Followed Hyperlink 90" xfId="13485" hidden="1"/>
    <cellStyle name="Followed Hyperlink 90" xfId="13767" hidden="1"/>
    <cellStyle name="Followed Hyperlink 90" xfId="14049" hidden="1"/>
    <cellStyle name="Followed Hyperlink 90" xfId="14331" hidden="1"/>
    <cellStyle name="Followed Hyperlink 90" xfId="14613" hidden="1"/>
    <cellStyle name="Followed Hyperlink 90" xfId="14895" hidden="1"/>
    <cellStyle name="Followed Hyperlink 90" xfId="15177" hidden="1"/>
    <cellStyle name="Followed Hyperlink 90" xfId="19423" hidden="1"/>
    <cellStyle name="Followed Hyperlink 90" xfId="19735" hidden="1"/>
    <cellStyle name="Followed Hyperlink 90" xfId="20019" hidden="1"/>
    <cellStyle name="Followed Hyperlink 90" xfId="20299" hidden="1"/>
    <cellStyle name="Followed Hyperlink 90" xfId="20581" hidden="1"/>
    <cellStyle name="Followed Hyperlink 90" xfId="20865" hidden="1"/>
    <cellStyle name="Followed Hyperlink 90" xfId="21145" hidden="1"/>
    <cellStyle name="Followed Hyperlink 90" xfId="21429" hidden="1"/>
    <cellStyle name="Followed Hyperlink 90" xfId="21709" hidden="1"/>
    <cellStyle name="Followed Hyperlink 90" xfId="21993" hidden="1"/>
    <cellStyle name="Followed Hyperlink 90" xfId="22275" hidden="1"/>
    <cellStyle name="Followed Hyperlink 90" xfId="22555" hidden="1"/>
    <cellStyle name="Followed Hyperlink 90" xfId="22839" hidden="1"/>
    <cellStyle name="Followed Hyperlink 90" xfId="23121" hidden="1"/>
    <cellStyle name="Followed Hyperlink 90" xfId="23403" hidden="1"/>
    <cellStyle name="Followed Hyperlink 90" xfId="23685" hidden="1"/>
    <cellStyle name="Followed Hyperlink 90" xfId="23967" hidden="1"/>
    <cellStyle name="Followed Hyperlink 90" xfId="24249" hidden="1"/>
    <cellStyle name="Followed Hyperlink 90" xfId="24531" hidden="1"/>
    <cellStyle name="Followed Hyperlink 90" xfId="24813" hidden="1"/>
    <cellStyle name="Followed Hyperlink 90" xfId="25095" hidden="1"/>
    <cellStyle name="Followed Hyperlink 90" xfId="25377" hidden="1"/>
    <cellStyle name="Followed Hyperlink 90" xfId="25659" hidden="1"/>
    <cellStyle name="Followed Hyperlink 90" xfId="25941" hidden="1"/>
    <cellStyle name="Followed Hyperlink 90" xfId="26223" hidden="1"/>
    <cellStyle name="Followed Hyperlink 90" xfId="26503" hidden="1"/>
    <cellStyle name="Followed Hyperlink 90" xfId="26787" hidden="1"/>
    <cellStyle name="Followed Hyperlink 90" xfId="27069" hidden="1"/>
    <cellStyle name="Followed Hyperlink 90" xfId="27351" hidden="1"/>
    <cellStyle name="Followed Hyperlink 90" xfId="27633" hidden="1"/>
    <cellStyle name="Followed Hyperlink 90" xfId="27915" hidden="1"/>
    <cellStyle name="Followed Hyperlink 90" xfId="28187" hidden="1"/>
    <cellStyle name="Followed Hyperlink 90" xfId="28479" hidden="1"/>
    <cellStyle name="Followed Hyperlink 90" xfId="28761" hidden="1"/>
    <cellStyle name="Followed Hyperlink 90" xfId="29043" hidden="1"/>
    <cellStyle name="Followed Hyperlink 90" xfId="29325" hidden="1"/>
    <cellStyle name="Followed Hyperlink 90" xfId="29607" hidden="1"/>
    <cellStyle name="Followed Hyperlink 90" xfId="29889" hidden="1"/>
    <cellStyle name="Followed Hyperlink 90" xfId="30171" hidden="1"/>
    <cellStyle name="Followed Hyperlink 90" xfId="30453" hidden="1"/>
    <cellStyle name="Followed Hyperlink 90" xfId="31010" hidden="1"/>
    <cellStyle name="Followed Hyperlink 90" xfId="31322" hidden="1"/>
    <cellStyle name="Followed Hyperlink 90" xfId="31606" hidden="1"/>
    <cellStyle name="Followed Hyperlink 90" xfId="31886" hidden="1"/>
    <cellStyle name="Followed Hyperlink 90" xfId="32168" hidden="1"/>
    <cellStyle name="Followed Hyperlink 90" xfId="32452" hidden="1"/>
    <cellStyle name="Followed Hyperlink 90" xfId="32732" hidden="1"/>
    <cellStyle name="Followed Hyperlink 90" xfId="33016" hidden="1"/>
    <cellStyle name="Followed Hyperlink 90" xfId="33296" hidden="1"/>
    <cellStyle name="Followed Hyperlink 90" xfId="33580" hidden="1"/>
    <cellStyle name="Followed Hyperlink 90" xfId="33862" hidden="1"/>
    <cellStyle name="Followed Hyperlink 90" xfId="34142" hidden="1"/>
    <cellStyle name="Followed Hyperlink 90" xfId="34426" hidden="1"/>
    <cellStyle name="Followed Hyperlink 90" xfId="34708" hidden="1"/>
    <cellStyle name="Followed Hyperlink 90" xfId="34990" hidden="1"/>
    <cellStyle name="Followed Hyperlink 90" xfId="35272" hidden="1"/>
    <cellStyle name="Followed Hyperlink 90" xfId="35554" hidden="1"/>
    <cellStyle name="Followed Hyperlink 90" xfId="35836" hidden="1"/>
    <cellStyle name="Followed Hyperlink 90" xfId="36118" hidden="1"/>
    <cellStyle name="Followed Hyperlink 90" xfId="36400" hidden="1"/>
    <cellStyle name="Followed Hyperlink 90" xfId="36682" hidden="1"/>
    <cellStyle name="Followed Hyperlink 90" xfId="36964" hidden="1"/>
    <cellStyle name="Followed Hyperlink 90" xfId="37246" hidden="1"/>
    <cellStyle name="Followed Hyperlink 90" xfId="37528" hidden="1"/>
    <cellStyle name="Followed Hyperlink 90" xfId="37810" hidden="1"/>
    <cellStyle name="Followed Hyperlink 90" xfId="38090" hidden="1"/>
    <cellStyle name="Followed Hyperlink 90" xfId="38374" hidden="1"/>
    <cellStyle name="Followed Hyperlink 90" xfId="38656" hidden="1"/>
    <cellStyle name="Followed Hyperlink 90" xfId="38938" hidden="1"/>
    <cellStyle name="Followed Hyperlink 90" xfId="39220" hidden="1"/>
    <cellStyle name="Followed Hyperlink 90" xfId="39502" hidden="1"/>
    <cellStyle name="Followed Hyperlink 90" xfId="39774" hidden="1"/>
    <cellStyle name="Followed Hyperlink 90" xfId="40066" hidden="1"/>
    <cellStyle name="Followed Hyperlink 90" xfId="40348" hidden="1"/>
    <cellStyle name="Followed Hyperlink 90" xfId="40630" hidden="1"/>
    <cellStyle name="Followed Hyperlink 90" xfId="40912" hidden="1"/>
    <cellStyle name="Followed Hyperlink 90" xfId="41194" hidden="1"/>
    <cellStyle name="Followed Hyperlink 90" xfId="41476" hidden="1"/>
    <cellStyle name="Followed Hyperlink 90" xfId="41758" hidden="1"/>
    <cellStyle name="Followed Hyperlink 90" xfId="42040" hidden="1"/>
    <cellStyle name="Followed Hyperlink 90" xfId="42290" hidden="1"/>
    <cellStyle name="Followed Hyperlink 90" xfId="42602" hidden="1"/>
    <cellStyle name="Followed Hyperlink 90" xfId="42886" hidden="1"/>
    <cellStyle name="Followed Hyperlink 90" xfId="43166" hidden="1"/>
    <cellStyle name="Followed Hyperlink 90" xfId="43448" hidden="1"/>
    <cellStyle name="Followed Hyperlink 90" xfId="43732" hidden="1"/>
    <cellStyle name="Followed Hyperlink 90" xfId="44012" hidden="1"/>
    <cellStyle name="Followed Hyperlink 90" xfId="44296" hidden="1"/>
    <cellStyle name="Followed Hyperlink 90" xfId="44576" hidden="1"/>
    <cellStyle name="Followed Hyperlink 90" xfId="44860" hidden="1"/>
    <cellStyle name="Followed Hyperlink 90" xfId="45142" hidden="1"/>
    <cellStyle name="Followed Hyperlink 90" xfId="45422" hidden="1"/>
    <cellStyle name="Followed Hyperlink 90" xfId="45706" hidden="1"/>
    <cellStyle name="Followed Hyperlink 90" xfId="45988" hidden="1"/>
    <cellStyle name="Followed Hyperlink 90" xfId="46270" hidden="1"/>
    <cellStyle name="Followed Hyperlink 90" xfId="46552" hidden="1"/>
    <cellStyle name="Followed Hyperlink 90" xfId="46834" hidden="1"/>
    <cellStyle name="Followed Hyperlink 90" xfId="47116" hidden="1"/>
    <cellStyle name="Followed Hyperlink 90" xfId="47398" hidden="1"/>
    <cellStyle name="Followed Hyperlink 90" xfId="47680" hidden="1"/>
    <cellStyle name="Followed Hyperlink 90" xfId="47962" hidden="1"/>
    <cellStyle name="Followed Hyperlink 90" xfId="48244" hidden="1"/>
    <cellStyle name="Followed Hyperlink 90" xfId="48526" hidden="1"/>
    <cellStyle name="Followed Hyperlink 90" xfId="48808" hidden="1"/>
    <cellStyle name="Followed Hyperlink 90" xfId="49090" hidden="1"/>
    <cellStyle name="Followed Hyperlink 90" xfId="49370" hidden="1"/>
    <cellStyle name="Followed Hyperlink 90" xfId="49654" hidden="1"/>
    <cellStyle name="Followed Hyperlink 90" xfId="49936" hidden="1"/>
    <cellStyle name="Followed Hyperlink 90" xfId="50218" hidden="1"/>
    <cellStyle name="Followed Hyperlink 90" xfId="50500" hidden="1"/>
    <cellStyle name="Followed Hyperlink 90" xfId="50782" hidden="1"/>
    <cellStyle name="Followed Hyperlink 90" xfId="51054" hidden="1"/>
    <cellStyle name="Followed Hyperlink 90" xfId="51346" hidden="1"/>
    <cellStyle name="Followed Hyperlink 90" xfId="51628" hidden="1"/>
    <cellStyle name="Followed Hyperlink 90" xfId="51910" hidden="1"/>
    <cellStyle name="Followed Hyperlink 90" xfId="52192" hidden="1"/>
    <cellStyle name="Followed Hyperlink 90" xfId="52474" hidden="1"/>
    <cellStyle name="Followed Hyperlink 90" xfId="52756" hidden="1"/>
    <cellStyle name="Followed Hyperlink 90" xfId="53038" hidden="1"/>
    <cellStyle name="Followed Hyperlink 90" xfId="53320" hidden="1"/>
    <cellStyle name="Followed Hyperlink 91" xfId="4149" hidden="1"/>
    <cellStyle name="Followed Hyperlink 91" xfId="4455" hidden="1"/>
    <cellStyle name="Followed Hyperlink 91" xfId="4739" hidden="1"/>
    <cellStyle name="Followed Hyperlink 91" xfId="5019" hidden="1"/>
    <cellStyle name="Followed Hyperlink 91" xfId="5301" hidden="1"/>
    <cellStyle name="Followed Hyperlink 91" xfId="5585" hidden="1"/>
    <cellStyle name="Followed Hyperlink 91" xfId="5865" hidden="1"/>
    <cellStyle name="Followed Hyperlink 91" xfId="6149" hidden="1"/>
    <cellStyle name="Followed Hyperlink 91" xfId="6429" hidden="1"/>
    <cellStyle name="Followed Hyperlink 91" xfId="6713" hidden="1"/>
    <cellStyle name="Followed Hyperlink 91" xfId="6995" hidden="1"/>
    <cellStyle name="Followed Hyperlink 91" xfId="7275" hidden="1"/>
    <cellStyle name="Followed Hyperlink 91" xfId="7559" hidden="1"/>
    <cellStyle name="Followed Hyperlink 91" xfId="7841" hidden="1"/>
    <cellStyle name="Followed Hyperlink 91" xfId="8123" hidden="1"/>
    <cellStyle name="Followed Hyperlink 91" xfId="8405" hidden="1"/>
    <cellStyle name="Followed Hyperlink 91" xfId="8687" hidden="1"/>
    <cellStyle name="Followed Hyperlink 91" xfId="8969" hidden="1"/>
    <cellStyle name="Followed Hyperlink 91" xfId="9251" hidden="1"/>
    <cellStyle name="Followed Hyperlink 91" xfId="9533" hidden="1"/>
    <cellStyle name="Followed Hyperlink 91" xfId="9815" hidden="1"/>
    <cellStyle name="Followed Hyperlink 91" xfId="10097" hidden="1"/>
    <cellStyle name="Followed Hyperlink 91" xfId="10379" hidden="1"/>
    <cellStyle name="Followed Hyperlink 91" xfId="10661" hidden="1"/>
    <cellStyle name="Followed Hyperlink 91" xfId="10943" hidden="1"/>
    <cellStyle name="Followed Hyperlink 91" xfId="11223" hidden="1"/>
    <cellStyle name="Followed Hyperlink 91" xfId="11507" hidden="1"/>
    <cellStyle name="Followed Hyperlink 91" xfId="11789" hidden="1"/>
    <cellStyle name="Followed Hyperlink 91" xfId="12071" hidden="1"/>
    <cellStyle name="Followed Hyperlink 91" xfId="12353" hidden="1"/>
    <cellStyle name="Followed Hyperlink 91" xfId="12635" hidden="1"/>
    <cellStyle name="Followed Hyperlink 91" xfId="12907" hidden="1"/>
    <cellStyle name="Followed Hyperlink 91" xfId="13199" hidden="1"/>
    <cellStyle name="Followed Hyperlink 91" xfId="13481" hidden="1"/>
    <cellStyle name="Followed Hyperlink 91" xfId="13763" hidden="1"/>
    <cellStyle name="Followed Hyperlink 91" xfId="14045" hidden="1"/>
    <cellStyle name="Followed Hyperlink 91" xfId="14327" hidden="1"/>
    <cellStyle name="Followed Hyperlink 91" xfId="14609" hidden="1"/>
    <cellStyle name="Followed Hyperlink 91" xfId="14891" hidden="1"/>
    <cellStyle name="Followed Hyperlink 91" xfId="15173" hidden="1"/>
    <cellStyle name="Followed Hyperlink 91" xfId="19425" hidden="1"/>
    <cellStyle name="Followed Hyperlink 91" xfId="19731" hidden="1"/>
    <cellStyle name="Followed Hyperlink 91" xfId="20015" hidden="1"/>
    <cellStyle name="Followed Hyperlink 91" xfId="20295" hidden="1"/>
    <cellStyle name="Followed Hyperlink 91" xfId="20577" hidden="1"/>
    <cellStyle name="Followed Hyperlink 91" xfId="20861" hidden="1"/>
    <cellStyle name="Followed Hyperlink 91" xfId="21141" hidden="1"/>
    <cellStyle name="Followed Hyperlink 91" xfId="21425" hidden="1"/>
    <cellStyle name="Followed Hyperlink 91" xfId="21705" hidden="1"/>
    <cellStyle name="Followed Hyperlink 91" xfId="21989" hidden="1"/>
    <cellStyle name="Followed Hyperlink 91" xfId="22271" hidden="1"/>
    <cellStyle name="Followed Hyperlink 91" xfId="22551" hidden="1"/>
    <cellStyle name="Followed Hyperlink 91" xfId="22835" hidden="1"/>
    <cellStyle name="Followed Hyperlink 91" xfId="23117" hidden="1"/>
    <cellStyle name="Followed Hyperlink 91" xfId="23399" hidden="1"/>
    <cellStyle name="Followed Hyperlink 91" xfId="23681" hidden="1"/>
    <cellStyle name="Followed Hyperlink 91" xfId="23963" hidden="1"/>
    <cellStyle name="Followed Hyperlink 91" xfId="24245" hidden="1"/>
    <cellStyle name="Followed Hyperlink 91" xfId="24527" hidden="1"/>
    <cellStyle name="Followed Hyperlink 91" xfId="24809" hidden="1"/>
    <cellStyle name="Followed Hyperlink 91" xfId="25091" hidden="1"/>
    <cellStyle name="Followed Hyperlink 91" xfId="25373" hidden="1"/>
    <cellStyle name="Followed Hyperlink 91" xfId="25655" hidden="1"/>
    <cellStyle name="Followed Hyperlink 91" xfId="25937" hidden="1"/>
    <cellStyle name="Followed Hyperlink 91" xfId="26219" hidden="1"/>
    <cellStyle name="Followed Hyperlink 91" xfId="26499" hidden="1"/>
    <cellStyle name="Followed Hyperlink 91" xfId="26783" hidden="1"/>
    <cellStyle name="Followed Hyperlink 91" xfId="27065" hidden="1"/>
    <cellStyle name="Followed Hyperlink 91" xfId="27347" hidden="1"/>
    <cellStyle name="Followed Hyperlink 91" xfId="27629" hidden="1"/>
    <cellStyle name="Followed Hyperlink 91" xfId="27911" hidden="1"/>
    <cellStyle name="Followed Hyperlink 91" xfId="28183" hidden="1"/>
    <cellStyle name="Followed Hyperlink 91" xfId="28475" hidden="1"/>
    <cellStyle name="Followed Hyperlink 91" xfId="28757" hidden="1"/>
    <cellStyle name="Followed Hyperlink 91" xfId="29039" hidden="1"/>
    <cellStyle name="Followed Hyperlink 91" xfId="29321" hidden="1"/>
    <cellStyle name="Followed Hyperlink 91" xfId="29603" hidden="1"/>
    <cellStyle name="Followed Hyperlink 91" xfId="29885" hidden="1"/>
    <cellStyle name="Followed Hyperlink 91" xfId="30167" hidden="1"/>
    <cellStyle name="Followed Hyperlink 91" xfId="30449" hidden="1"/>
    <cellStyle name="Followed Hyperlink 91" xfId="31012" hidden="1"/>
    <cellStyle name="Followed Hyperlink 91" xfId="31318" hidden="1"/>
    <cellStyle name="Followed Hyperlink 91" xfId="31602" hidden="1"/>
    <cellStyle name="Followed Hyperlink 91" xfId="31882" hidden="1"/>
    <cellStyle name="Followed Hyperlink 91" xfId="32164" hidden="1"/>
    <cellStyle name="Followed Hyperlink 91" xfId="32448" hidden="1"/>
    <cellStyle name="Followed Hyperlink 91" xfId="32728" hidden="1"/>
    <cellStyle name="Followed Hyperlink 91" xfId="33012" hidden="1"/>
    <cellStyle name="Followed Hyperlink 91" xfId="33292" hidden="1"/>
    <cellStyle name="Followed Hyperlink 91" xfId="33576" hidden="1"/>
    <cellStyle name="Followed Hyperlink 91" xfId="33858" hidden="1"/>
    <cellStyle name="Followed Hyperlink 91" xfId="34138" hidden="1"/>
    <cellStyle name="Followed Hyperlink 91" xfId="34422" hidden="1"/>
    <cellStyle name="Followed Hyperlink 91" xfId="34704" hidden="1"/>
    <cellStyle name="Followed Hyperlink 91" xfId="34986" hidden="1"/>
    <cellStyle name="Followed Hyperlink 91" xfId="35268" hidden="1"/>
    <cellStyle name="Followed Hyperlink 91" xfId="35550" hidden="1"/>
    <cellStyle name="Followed Hyperlink 91" xfId="35832" hidden="1"/>
    <cellStyle name="Followed Hyperlink 91" xfId="36114" hidden="1"/>
    <cellStyle name="Followed Hyperlink 91" xfId="36396" hidden="1"/>
    <cellStyle name="Followed Hyperlink 91" xfId="36678" hidden="1"/>
    <cellStyle name="Followed Hyperlink 91" xfId="36960" hidden="1"/>
    <cellStyle name="Followed Hyperlink 91" xfId="37242" hidden="1"/>
    <cellStyle name="Followed Hyperlink 91" xfId="37524" hidden="1"/>
    <cellStyle name="Followed Hyperlink 91" xfId="37806" hidden="1"/>
    <cellStyle name="Followed Hyperlink 91" xfId="38086" hidden="1"/>
    <cellStyle name="Followed Hyperlink 91" xfId="38370" hidden="1"/>
    <cellStyle name="Followed Hyperlink 91" xfId="38652" hidden="1"/>
    <cellStyle name="Followed Hyperlink 91" xfId="38934" hidden="1"/>
    <cellStyle name="Followed Hyperlink 91" xfId="39216" hidden="1"/>
    <cellStyle name="Followed Hyperlink 91" xfId="39498" hidden="1"/>
    <cellStyle name="Followed Hyperlink 91" xfId="39770" hidden="1"/>
    <cellStyle name="Followed Hyperlink 91" xfId="40062" hidden="1"/>
    <cellStyle name="Followed Hyperlink 91" xfId="40344" hidden="1"/>
    <cellStyle name="Followed Hyperlink 91" xfId="40626" hidden="1"/>
    <cellStyle name="Followed Hyperlink 91" xfId="40908" hidden="1"/>
    <cellStyle name="Followed Hyperlink 91" xfId="41190" hidden="1"/>
    <cellStyle name="Followed Hyperlink 91" xfId="41472" hidden="1"/>
    <cellStyle name="Followed Hyperlink 91" xfId="41754" hidden="1"/>
    <cellStyle name="Followed Hyperlink 91" xfId="42036" hidden="1"/>
    <cellStyle name="Followed Hyperlink 91" xfId="42292" hidden="1"/>
    <cellStyle name="Followed Hyperlink 91" xfId="42598" hidden="1"/>
    <cellStyle name="Followed Hyperlink 91" xfId="42882" hidden="1"/>
    <cellStyle name="Followed Hyperlink 91" xfId="43162" hidden="1"/>
    <cellStyle name="Followed Hyperlink 91" xfId="43444" hidden="1"/>
    <cellStyle name="Followed Hyperlink 91" xfId="43728" hidden="1"/>
    <cellStyle name="Followed Hyperlink 91" xfId="44008" hidden="1"/>
    <cellStyle name="Followed Hyperlink 91" xfId="44292" hidden="1"/>
    <cellStyle name="Followed Hyperlink 91" xfId="44572" hidden="1"/>
    <cellStyle name="Followed Hyperlink 91" xfId="44856" hidden="1"/>
    <cellStyle name="Followed Hyperlink 91" xfId="45138" hidden="1"/>
    <cellStyle name="Followed Hyperlink 91" xfId="45418" hidden="1"/>
    <cellStyle name="Followed Hyperlink 91" xfId="45702" hidden="1"/>
    <cellStyle name="Followed Hyperlink 91" xfId="45984" hidden="1"/>
    <cellStyle name="Followed Hyperlink 91" xfId="46266" hidden="1"/>
    <cellStyle name="Followed Hyperlink 91" xfId="46548" hidden="1"/>
    <cellStyle name="Followed Hyperlink 91" xfId="46830" hidden="1"/>
    <cellStyle name="Followed Hyperlink 91" xfId="47112" hidden="1"/>
    <cellStyle name="Followed Hyperlink 91" xfId="47394" hidden="1"/>
    <cellStyle name="Followed Hyperlink 91" xfId="47676" hidden="1"/>
    <cellStyle name="Followed Hyperlink 91" xfId="47958" hidden="1"/>
    <cellStyle name="Followed Hyperlink 91" xfId="48240" hidden="1"/>
    <cellStyle name="Followed Hyperlink 91" xfId="48522" hidden="1"/>
    <cellStyle name="Followed Hyperlink 91" xfId="48804" hidden="1"/>
    <cellStyle name="Followed Hyperlink 91" xfId="49086" hidden="1"/>
    <cellStyle name="Followed Hyperlink 91" xfId="49366" hidden="1"/>
    <cellStyle name="Followed Hyperlink 91" xfId="49650" hidden="1"/>
    <cellStyle name="Followed Hyperlink 91" xfId="49932" hidden="1"/>
    <cellStyle name="Followed Hyperlink 91" xfId="50214" hidden="1"/>
    <cellStyle name="Followed Hyperlink 91" xfId="50496" hidden="1"/>
    <cellStyle name="Followed Hyperlink 91" xfId="50778" hidden="1"/>
    <cellStyle name="Followed Hyperlink 91" xfId="51050" hidden="1"/>
    <cellStyle name="Followed Hyperlink 91" xfId="51342" hidden="1"/>
    <cellStyle name="Followed Hyperlink 91" xfId="51624" hidden="1"/>
    <cellStyle name="Followed Hyperlink 91" xfId="51906" hidden="1"/>
    <cellStyle name="Followed Hyperlink 91" xfId="52188" hidden="1"/>
    <cellStyle name="Followed Hyperlink 91" xfId="52470" hidden="1"/>
    <cellStyle name="Followed Hyperlink 91" xfId="52752" hidden="1"/>
    <cellStyle name="Followed Hyperlink 91" xfId="53034" hidden="1"/>
    <cellStyle name="Followed Hyperlink 91" xfId="53316" hidden="1"/>
    <cellStyle name="Followed Hyperlink 92" xfId="4151" hidden="1"/>
    <cellStyle name="Followed Hyperlink 92" xfId="4451" hidden="1"/>
    <cellStyle name="Followed Hyperlink 92" xfId="4735" hidden="1"/>
    <cellStyle name="Followed Hyperlink 92" xfId="5015" hidden="1"/>
    <cellStyle name="Followed Hyperlink 92" xfId="5297" hidden="1"/>
    <cellStyle name="Followed Hyperlink 92" xfId="5581" hidden="1"/>
    <cellStyle name="Followed Hyperlink 92" xfId="5861" hidden="1"/>
    <cellStyle name="Followed Hyperlink 92" xfId="6145" hidden="1"/>
    <cellStyle name="Followed Hyperlink 92" xfId="6425" hidden="1"/>
    <cellStyle name="Followed Hyperlink 92" xfId="6709" hidden="1"/>
    <cellStyle name="Followed Hyperlink 92" xfId="6991" hidden="1"/>
    <cellStyle name="Followed Hyperlink 92" xfId="7271" hidden="1"/>
    <cellStyle name="Followed Hyperlink 92" xfId="7555" hidden="1"/>
    <cellStyle name="Followed Hyperlink 92" xfId="7837" hidden="1"/>
    <cellStyle name="Followed Hyperlink 92" xfId="8119" hidden="1"/>
    <cellStyle name="Followed Hyperlink 92" xfId="8401" hidden="1"/>
    <cellStyle name="Followed Hyperlink 92" xfId="8683" hidden="1"/>
    <cellStyle name="Followed Hyperlink 92" xfId="8965" hidden="1"/>
    <cellStyle name="Followed Hyperlink 92" xfId="9247" hidden="1"/>
    <cellStyle name="Followed Hyperlink 92" xfId="9529" hidden="1"/>
    <cellStyle name="Followed Hyperlink 92" xfId="9811" hidden="1"/>
    <cellStyle name="Followed Hyperlink 92" xfId="10093" hidden="1"/>
    <cellStyle name="Followed Hyperlink 92" xfId="10375" hidden="1"/>
    <cellStyle name="Followed Hyperlink 92" xfId="10657" hidden="1"/>
    <cellStyle name="Followed Hyperlink 92" xfId="10939" hidden="1"/>
    <cellStyle name="Followed Hyperlink 92" xfId="11219" hidden="1"/>
    <cellStyle name="Followed Hyperlink 92" xfId="11503" hidden="1"/>
    <cellStyle name="Followed Hyperlink 92" xfId="11785" hidden="1"/>
    <cellStyle name="Followed Hyperlink 92" xfId="12067" hidden="1"/>
    <cellStyle name="Followed Hyperlink 92" xfId="12349" hidden="1"/>
    <cellStyle name="Followed Hyperlink 92" xfId="12631" hidden="1"/>
    <cellStyle name="Followed Hyperlink 92" xfId="12903" hidden="1"/>
    <cellStyle name="Followed Hyperlink 92" xfId="13195" hidden="1"/>
    <cellStyle name="Followed Hyperlink 92" xfId="13477" hidden="1"/>
    <cellStyle name="Followed Hyperlink 92" xfId="13759" hidden="1"/>
    <cellStyle name="Followed Hyperlink 92" xfId="14041" hidden="1"/>
    <cellStyle name="Followed Hyperlink 92" xfId="14323" hidden="1"/>
    <cellStyle name="Followed Hyperlink 92" xfId="14605" hidden="1"/>
    <cellStyle name="Followed Hyperlink 92" xfId="14887" hidden="1"/>
    <cellStyle name="Followed Hyperlink 92" xfId="15169" hidden="1"/>
    <cellStyle name="Followed Hyperlink 92" xfId="19427" hidden="1"/>
    <cellStyle name="Followed Hyperlink 92" xfId="19727" hidden="1"/>
    <cellStyle name="Followed Hyperlink 92" xfId="20011" hidden="1"/>
    <cellStyle name="Followed Hyperlink 92" xfId="20291" hidden="1"/>
    <cellStyle name="Followed Hyperlink 92" xfId="20573" hidden="1"/>
    <cellStyle name="Followed Hyperlink 92" xfId="20857" hidden="1"/>
    <cellStyle name="Followed Hyperlink 92" xfId="21137" hidden="1"/>
    <cellStyle name="Followed Hyperlink 92" xfId="21421" hidden="1"/>
    <cellStyle name="Followed Hyperlink 92" xfId="21701" hidden="1"/>
    <cellStyle name="Followed Hyperlink 92" xfId="21985" hidden="1"/>
    <cellStyle name="Followed Hyperlink 92" xfId="22267" hidden="1"/>
    <cellStyle name="Followed Hyperlink 92" xfId="22547" hidden="1"/>
    <cellStyle name="Followed Hyperlink 92" xfId="22831" hidden="1"/>
    <cellStyle name="Followed Hyperlink 92" xfId="23113" hidden="1"/>
    <cellStyle name="Followed Hyperlink 92" xfId="23395" hidden="1"/>
    <cellStyle name="Followed Hyperlink 92" xfId="23677" hidden="1"/>
    <cellStyle name="Followed Hyperlink 92" xfId="23959" hidden="1"/>
    <cellStyle name="Followed Hyperlink 92" xfId="24241" hidden="1"/>
    <cellStyle name="Followed Hyperlink 92" xfId="24523" hidden="1"/>
    <cellStyle name="Followed Hyperlink 92" xfId="24805" hidden="1"/>
    <cellStyle name="Followed Hyperlink 92" xfId="25087" hidden="1"/>
    <cellStyle name="Followed Hyperlink 92" xfId="25369" hidden="1"/>
    <cellStyle name="Followed Hyperlink 92" xfId="25651" hidden="1"/>
    <cellStyle name="Followed Hyperlink 92" xfId="25933" hidden="1"/>
    <cellStyle name="Followed Hyperlink 92" xfId="26215" hidden="1"/>
    <cellStyle name="Followed Hyperlink 92" xfId="26495" hidden="1"/>
    <cellStyle name="Followed Hyperlink 92" xfId="26779" hidden="1"/>
    <cellStyle name="Followed Hyperlink 92" xfId="27061" hidden="1"/>
    <cellStyle name="Followed Hyperlink 92" xfId="27343" hidden="1"/>
    <cellStyle name="Followed Hyperlink 92" xfId="27625" hidden="1"/>
    <cellStyle name="Followed Hyperlink 92" xfId="27907" hidden="1"/>
    <cellStyle name="Followed Hyperlink 92" xfId="28179" hidden="1"/>
    <cellStyle name="Followed Hyperlink 92" xfId="28471" hidden="1"/>
    <cellStyle name="Followed Hyperlink 92" xfId="28753" hidden="1"/>
    <cellStyle name="Followed Hyperlink 92" xfId="29035" hidden="1"/>
    <cellStyle name="Followed Hyperlink 92" xfId="29317" hidden="1"/>
    <cellStyle name="Followed Hyperlink 92" xfId="29599" hidden="1"/>
    <cellStyle name="Followed Hyperlink 92" xfId="29881" hidden="1"/>
    <cellStyle name="Followed Hyperlink 92" xfId="30163" hidden="1"/>
    <cellStyle name="Followed Hyperlink 92" xfId="30445" hidden="1"/>
    <cellStyle name="Followed Hyperlink 92" xfId="31014" hidden="1"/>
    <cellStyle name="Followed Hyperlink 92" xfId="31314" hidden="1"/>
    <cellStyle name="Followed Hyperlink 92" xfId="31598" hidden="1"/>
    <cellStyle name="Followed Hyperlink 92" xfId="31878" hidden="1"/>
    <cellStyle name="Followed Hyperlink 92" xfId="32160" hidden="1"/>
    <cellStyle name="Followed Hyperlink 92" xfId="32444" hidden="1"/>
    <cellStyle name="Followed Hyperlink 92" xfId="32724" hidden="1"/>
    <cellStyle name="Followed Hyperlink 92" xfId="33008" hidden="1"/>
    <cellStyle name="Followed Hyperlink 92" xfId="33288" hidden="1"/>
    <cellStyle name="Followed Hyperlink 92" xfId="33572" hidden="1"/>
    <cellStyle name="Followed Hyperlink 92" xfId="33854" hidden="1"/>
    <cellStyle name="Followed Hyperlink 92" xfId="34134" hidden="1"/>
    <cellStyle name="Followed Hyperlink 92" xfId="34418" hidden="1"/>
    <cellStyle name="Followed Hyperlink 92" xfId="34700" hidden="1"/>
    <cellStyle name="Followed Hyperlink 92" xfId="34982" hidden="1"/>
    <cellStyle name="Followed Hyperlink 92" xfId="35264" hidden="1"/>
    <cellStyle name="Followed Hyperlink 92" xfId="35546" hidden="1"/>
    <cellStyle name="Followed Hyperlink 92" xfId="35828" hidden="1"/>
    <cellStyle name="Followed Hyperlink 92" xfId="36110" hidden="1"/>
    <cellStyle name="Followed Hyperlink 92" xfId="36392" hidden="1"/>
    <cellStyle name="Followed Hyperlink 92" xfId="36674" hidden="1"/>
    <cellStyle name="Followed Hyperlink 92" xfId="36956" hidden="1"/>
    <cellStyle name="Followed Hyperlink 92" xfId="37238" hidden="1"/>
    <cellStyle name="Followed Hyperlink 92" xfId="37520" hidden="1"/>
    <cellStyle name="Followed Hyperlink 92" xfId="37802" hidden="1"/>
    <cellStyle name="Followed Hyperlink 92" xfId="38082" hidden="1"/>
    <cellStyle name="Followed Hyperlink 92" xfId="38366" hidden="1"/>
    <cellStyle name="Followed Hyperlink 92" xfId="38648" hidden="1"/>
    <cellStyle name="Followed Hyperlink 92" xfId="38930" hidden="1"/>
    <cellStyle name="Followed Hyperlink 92" xfId="39212" hidden="1"/>
    <cellStyle name="Followed Hyperlink 92" xfId="39494" hidden="1"/>
    <cellStyle name="Followed Hyperlink 92" xfId="39766" hidden="1"/>
    <cellStyle name="Followed Hyperlink 92" xfId="40058" hidden="1"/>
    <cellStyle name="Followed Hyperlink 92" xfId="40340" hidden="1"/>
    <cellStyle name="Followed Hyperlink 92" xfId="40622" hidden="1"/>
    <cellStyle name="Followed Hyperlink 92" xfId="40904" hidden="1"/>
    <cellStyle name="Followed Hyperlink 92" xfId="41186" hidden="1"/>
    <cellStyle name="Followed Hyperlink 92" xfId="41468" hidden="1"/>
    <cellStyle name="Followed Hyperlink 92" xfId="41750" hidden="1"/>
    <cellStyle name="Followed Hyperlink 92" xfId="42032" hidden="1"/>
    <cellStyle name="Followed Hyperlink 92" xfId="42294" hidden="1"/>
    <cellStyle name="Followed Hyperlink 92" xfId="42594" hidden="1"/>
    <cellStyle name="Followed Hyperlink 92" xfId="42878" hidden="1"/>
    <cellStyle name="Followed Hyperlink 92" xfId="43158" hidden="1"/>
    <cellStyle name="Followed Hyperlink 92" xfId="43440" hidden="1"/>
    <cellStyle name="Followed Hyperlink 92" xfId="43724" hidden="1"/>
    <cellStyle name="Followed Hyperlink 92" xfId="44004" hidden="1"/>
    <cellStyle name="Followed Hyperlink 92" xfId="44288" hidden="1"/>
    <cellStyle name="Followed Hyperlink 92" xfId="44568" hidden="1"/>
    <cellStyle name="Followed Hyperlink 92" xfId="44852" hidden="1"/>
    <cellStyle name="Followed Hyperlink 92" xfId="45134" hidden="1"/>
    <cellStyle name="Followed Hyperlink 92" xfId="45414" hidden="1"/>
    <cellStyle name="Followed Hyperlink 92" xfId="45698" hidden="1"/>
    <cellStyle name="Followed Hyperlink 92" xfId="45980" hidden="1"/>
    <cellStyle name="Followed Hyperlink 92" xfId="46262" hidden="1"/>
    <cellStyle name="Followed Hyperlink 92" xfId="46544" hidden="1"/>
    <cellStyle name="Followed Hyperlink 92" xfId="46826" hidden="1"/>
    <cellStyle name="Followed Hyperlink 92" xfId="47108" hidden="1"/>
    <cellStyle name="Followed Hyperlink 92" xfId="47390" hidden="1"/>
    <cellStyle name="Followed Hyperlink 92" xfId="47672" hidden="1"/>
    <cellStyle name="Followed Hyperlink 92" xfId="47954" hidden="1"/>
    <cellStyle name="Followed Hyperlink 92" xfId="48236" hidden="1"/>
    <cellStyle name="Followed Hyperlink 92" xfId="48518" hidden="1"/>
    <cellStyle name="Followed Hyperlink 92" xfId="48800" hidden="1"/>
    <cellStyle name="Followed Hyperlink 92" xfId="49082" hidden="1"/>
    <cellStyle name="Followed Hyperlink 92" xfId="49362" hidden="1"/>
    <cellStyle name="Followed Hyperlink 92" xfId="49646" hidden="1"/>
    <cellStyle name="Followed Hyperlink 92" xfId="49928" hidden="1"/>
    <cellStyle name="Followed Hyperlink 92" xfId="50210" hidden="1"/>
    <cellStyle name="Followed Hyperlink 92" xfId="50492" hidden="1"/>
    <cellStyle name="Followed Hyperlink 92" xfId="50774" hidden="1"/>
    <cellStyle name="Followed Hyperlink 92" xfId="51046" hidden="1"/>
    <cellStyle name="Followed Hyperlink 92" xfId="51338" hidden="1"/>
    <cellStyle name="Followed Hyperlink 92" xfId="51620" hidden="1"/>
    <cellStyle name="Followed Hyperlink 92" xfId="51902" hidden="1"/>
    <cellStyle name="Followed Hyperlink 92" xfId="52184" hidden="1"/>
    <cellStyle name="Followed Hyperlink 92" xfId="52466" hidden="1"/>
    <cellStyle name="Followed Hyperlink 92" xfId="52748" hidden="1"/>
    <cellStyle name="Followed Hyperlink 92" xfId="53030" hidden="1"/>
    <cellStyle name="Followed Hyperlink 92" xfId="53312" hidden="1"/>
    <cellStyle name="Followed Hyperlink 93" xfId="4153" hidden="1"/>
    <cellStyle name="Followed Hyperlink 93" xfId="4447" hidden="1"/>
    <cellStyle name="Followed Hyperlink 93" xfId="4731" hidden="1"/>
    <cellStyle name="Followed Hyperlink 93" xfId="5011" hidden="1"/>
    <cellStyle name="Followed Hyperlink 93" xfId="5293" hidden="1"/>
    <cellStyle name="Followed Hyperlink 93" xfId="5577" hidden="1"/>
    <cellStyle name="Followed Hyperlink 93" xfId="5857" hidden="1"/>
    <cellStyle name="Followed Hyperlink 93" xfId="6141" hidden="1"/>
    <cellStyle name="Followed Hyperlink 93" xfId="6421" hidden="1"/>
    <cellStyle name="Followed Hyperlink 93" xfId="6705" hidden="1"/>
    <cellStyle name="Followed Hyperlink 93" xfId="6987" hidden="1"/>
    <cellStyle name="Followed Hyperlink 93" xfId="7267" hidden="1"/>
    <cellStyle name="Followed Hyperlink 93" xfId="7551" hidden="1"/>
    <cellStyle name="Followed Hyperlink 93" xfId="7833" hidden="1"/>
    <cellStyle name="Followed Hyperlink 93" xfId="8115" hidden="1"/>
    <cellStyle name="Followed Hyperlink 93" xfId="8397" hidden="1"/>
    <cellStyle name="Followed Hyperlink 93" xfId="8679" hidden="1"/>
    <cellStyle name="Followed Hyperlink 93" xfId="8961" hidden="1"/>
    <cellStyle name="Followed Hyperlink 93" xfId="9243" hidden="1"/>
    <cellStyle name="Followed Hyperlink 93" xfId="9525" hidden="1"/>
    <cellStyle name="Followed Hyperlink 93" xfId="9807" hidden="1"/>
    <cellStyle name="Followed Hyperlink 93" xfId="10089" hidden="1"/>
    <cellStyle name="Followed Hyperlink 93" xfId="10371" hidden="1"/>
    <cellStyle name="Followed Hyperlink 93" xfId="10653" hidden="1"/>
    <cellStyle name="Followed Hyperlink 93" xfId="10935" hidden="1"/>
    <cellStyle name="Followed Hyperlink 93" xfId="11215" hidden="1"/>
    <cellStyle name="Followed Hyperlink 93" xfId="11499" hidden="1"/>
    <cellStyle name="Followed Hyperlink 93" xfId="11781" hidden="1"/>
    <cellStyle name="Followed Hyperlink 93" xfId="12063" hidden="1"/>
    <cellStyle name="Followed Hyperlink 93" xfId="12345" hidden="1"/>
    <cellStyle name="Followed Hyperlink 93" xfId="12627" hidden="1"/>
    <cellStyle name="Followed Hyperlink 93" xfId="12899" hidden="1"/>
    <cellStyle name="Followed Hyperlink 93" xfId="13191" hidden="1"/>
    <cellStyle name="Followed Hyperlink 93" xfId="13473" hidden="1"/>
    <cellStyle name="Followed Hyperlink 93" xfId="13755" hidden="1"/>
    <cellStyle name="Followed Hyperlink 93" xfId="14037" hidden="1"/>
    <cellStyle name="Followed Hyperlink 93" xfId="14319" hidden="1"/>
    <cellStyle name="Followed Hyperlink 93" xfId="14601" hidden="1"/>
    <cellStyle name="Followed Hyperlink 93" xfId="14883" hidden="1"/>
    <cellStyle name="Followed Hyperlink 93" xfId="15165" hidden="1"/>
    <cellStyle name="Followed Hyperlink 93" xfId="19429" hidden="1"/>
    <cellStyle name="Followed Hyperlink 93" xfId="19723" hidden="1"/>
    <cellStyle name="Followed Hyperlink 93" xfId="20007" hidden="1"/>
    <cellStyle name="Followed Hyperlink 93" xfId="20287" hidden="1"/>
    <cellStyle name="Followed Hyperlink 93" xfId="20569" hidden="1"/>
    <cellStyle name="Followed Hyperlink 93" xfId="20853" hidden="1"/>
    <cellStyle name="Followed Hyperlink 93" xfId="21133" hidden="1"/>
    <cellStyle name="Followed Hyperlink 93" xfId="21417" hidden="1"/>
    <cellStyle name="Followed Hyperlink 93" xfId="21697" hidden="1"/>
    <cellStyle name="Followed Hyperlink 93" xfId="21981" hidden="1"/>
    <cellStyle name="Followed Hyperlink 93" xfId="22263" hidden="1"/>
    <cellStyle name="Followed Hyperlink 93" xfId="22543" hidden="1"/>
    <cellStyle name="Followed Hyperlink 93" xfId="22827" hidden="1"/>
    <cellStyle name="Followed Hyperlink 93" xfId="23109" hidden="1"/>
    <cellStyle name="Followed Hyperlink 93" xfId="23391" hidden="1"/>
    <cellStyle name="Followed Hyperlink 93" xfId="23673" hidden="1"/>
    <cellStyle name="Followed Hyperlink 93" xfId="23955" hidden="1"/>
    <cellStyle name="Followed Hyperlink 93" xfId="24237" hidden="1"/>
    <cellStyle name="Followed Hyperlink 93" xfId="24519" hidden="1"/>
    <cellStyle name="Followed Hyperlink 93" xfId="24801" hidden="1"/>
    <cellStyle name="Followed Hyperlink 93" xfId="25083" hidden="1"/>
    <cellStyle name="Followed Hyperlink 93" xfId="25365" hidden="1"/>
    <cellStyle name="Followed Hyperlink 93" xfId="25647" hidden="1"/>
    <cellStyle name="Followed Hyperlink 93" xfId="25929" hidden="1"/>
    <cellStyle name="Followed Hyperlink 93" xfId="26211" hidden="1"/>
    <cellStyle name="Followed Hyperlink 93" xfId="26491" hidden="1"/>
    <cellStyle name="Followed Hyperlink 93" xfId="26775" hidden="1"/>
    <cellStyle name="Followed Hyperlink 93" xfId="27057" hidden="1"/>
    <cellStyle name="Followed Hyperlink 93" xfId="27339" hidden="1"/>
    <cellStyle name="Followed Hyperlink 93" xfId="27621" hidden="1"/>
    <cellStyle name="Followed Hyperlink 93" xfId="27903" hidden="1"/>
    <cellStyle name="Followed Hyperlink 93" xfId="28175" hidden="1"/>
    <cellStyle name="Followed Hyperlink 93" xfId="28467" hidden="1"/>
    <cellStyle name="Followed Hyperlink 93" xfId="28749" hidden="1"/>
    <cellStyle name="Followed Hyperlink 93" xfId="29031" hidden="1"/>
    <cellStyle name="Followed Hyperlink 93" xfId="29313" hidden="1"/>
    <cellStyle name="Followed Hyperlink 93" xfId="29595" hidden="1"/>
    <cellStyle name="Followed Hyperlink 93" xfId="29877" hidden="1"/>
    <cellStyle name="Followed Hyperlink 93" xfId="30159" hidden="1"/>
    <cellStyle name="Followed Hyperlink 93" xfId="30441" hidden="1"/>
    <cellStyle name="Followed Hyperlink 93" xfId="31016" hidden="1"/>
    <cellStyle name="Followed Hyperlink 93" xfId="31310" hidden="1"/>
    <cellStyle name="Followed Hyperlink 93" xfId="31594" hidden="1"/>
    <cellStyle name="Followed Hyperlink 93" xfId="31874" hidden="1"/>
    <cellStyle name="Followed Hyperlink 93" xfId="32156" hidden="1"/>
    <cellStyle name="Followed Hyperlink 93" xfId="32440" hidden="1"/>
    <cellStyle name="Followed Hyperlink 93" xfId="32720" hidden="1"/>
    <cellStyle name="Followed Hyperlink 93" xfId="33004" hidden="1"/>
    <cellStyle name="Followed Hyperlink 93" xfId="33284" hidden="1"/>
    <cellStyle name="Followed Hyperlink 93" xfId="33568" hidden="1"/>
    <cellStyle name="Followed Hyperlink 93" xfId="33850" hidden="1"/>
    <cellStyle name="Followed Hyperlink 93" xfId="34130" hidden="1"/>
    <cellStyle name="Followed Hyperlink 93" xfId="34414" hidden="1"/>
    <cellStyle name="Followed Hyperlink 93" xfId="34696" hidden="1"/>
    <cellStyle name="Followed Hyperlink 93" xfId="34978" hidden="1"/>
    <cellStyle name="Followed Hyperlink 93" xfId="35260" hidden="1"/>
    <cellStyle name="Followed Hyperlink 93" xfId="35542" hidden="1"/>
    <cellStyle name="Followed Hyperlink 93" xfId="35824" hidden="1"/>
    <cellStyle name="Followed Hyperlink 93" xfId="36106" hidden="1"/>
    <cellStyle name="Followed Hyperlink 93" xfId="36388" hidden="1"/>
    <cellStyle name="Followed Hyperlink 93" xfId="36670" hidden="1"/>
    <cellStyle name="Followed Hyperlink 93" xfId="36952" hidden="1"/>
    <cellStyle name="Followed Hyperlink 93" xfId="37234" hidden="1"/>
    <cellStyle name="Followed Hyperlink 93" xfId="37516" hidden="1"/>
    <cellStyle name="Followed Hyperlink 93" xfId="37798" hidden="1"/>
    <cellStyle name="Followed Hyperlink 93" xfId="38078" hidden="1"/>
    <cellStyle name="Followed Hyperlink 93" xfId="38362" hidden="1"/>
    <cellStyle name="Followed Hyperlink 93" xfId="38644" hidden="1"/>
    <cellStyle name="Followed Hyperlink 93" xfId="38926" hidden="1"/>
    <cellStyle name="Followed Hyperlink 93" xfId="39208" hidden="1"/>
    <cellStyle name="Followed Hyperlink 93" xfId="39490" hidden="1"/>
    <cellStyle name="Followed Hyperlink 93" xfId="39762" hidden="1"/>
    <cellStyle name="Followed Hyperlink 93" xfId="40054" hidden="1"/>
    <cellStyle name="Followed Hyperlink 93" xfId="40336" hidden="1"/>
    <cellStyle name="Followed Hyperlink 93" xfId="40618" hidden="1"/>
    <cellStyle name="Followed Hyperlink 93" xfId="40900" hidden="1"/>
    <cellStyle name="Followed Hyperlink 93" xfId="41182" hidden="1"/>
    <cellStyle name="Followed Hyperlink 93" xfId="41464" hidden="1"/>
    <cellStyle name="Followed Hyperlink 93" xfId="41746" hidden="1"/>
    <cellStyle name="Followed Hyperlink 93" xfId="42028" hidden="1"/>
    <cellStyle name="Followed Hyperlink 93" xfId="42296" hidden="1"/>
    <cellStyle name="Followed Hyperlink 93" xfId="42590" hidden="1"/>
    <cellStyle name="Followed Hyperlink 93" xfId="42874" hidden="1"/>
    <cellStyle name="Followed Hyperlink 93" xfId="43154" hidden="1"/>
    <cellStyle name="Followed Hyperlink 93" xfId="43436" hidden="1"/>
    <cellStyle name="Followed Hyperlink 93" xfId="43720" hidden="1"/>
    <cellStyle name="Followed Hyperlink 93" xfId="44000" hidden="1"/>
    <cellStyle name="Followed Hyperlink 93" xfId="44284" hidden="1"/>
    <cellStyle name="Followed Hyperlink 93" xfId="44564" hidden="1"/>
    <cellStyle name="Followed Hyperlink 93" xfId="44848" hidden="1"/>
    <cellStyle name="Followed Hyperlink 93" xfId="45130" hidden="1"/>
    <cellStyle name="Followed Hyperlink 93" xfId="45410" hidden="1"/>
    <cellStyle name="Followed Hyperlink 93" xfId="45694" hidden="1"/>
    <cellStyle name="Followed Hyperlink 93" xfId="45976" hidden="1"/>
    <cellStyle name="Followed Hyperlink 93" xfId="46258" hidden="1"/>
    <cellStyle name="Followed Hyperlink 93" xfId="46540" hidden="1"/>
    <cellStyle name="Followed Hyperlink 93" xfId="46822" hidden="1"/>
    <cellStyle name="Followed Hyperlink 93" xfId="47104" hidden="1"/>
    <cellStyle name="Followed Hyperlink 93" xfId="47386" hidden="1"/>
    <cellStyle name="Followed Hyperlink 93" xfId="47668" hidden="1"/>
    <cellStyle name="Followed Hyperlink 93" xfId="47950" hidden="1"/>
    <cellStyle name="Followed Hyperlink 93" xfId="48232" hidden="1"/>
    <cellStyle name="Followed Hyperlink 93" xfId="48514" hidden="1"/>
    <cellStyle name="Followed Hyperlink 93" xfId="48796" hidden="1"/>
    <cellStyle name="Followed Hyperlink 93" xfId="49078" hidden="1"/>
    <cellStyle name="Followed Hyperlink 93" xfId="49358" hidden="1"/>
    <cellStyle name="Followed Hyperlink 93" xfId="49642" hidden="1"/>
    <cellStyle name="Followed Hyperlink 93" xfId="49924" hidden="1"/>
    <cellStyle name="Followed Hyperlink 93" xfId="50206" hidden="1"/>
    <cellStyle name="Followed Hyperlink 93" xfId="50488" hidden="1"/>
    <cellStyle name="Followed Hyperlink 93" xfId="50770" hidden="1"/>
    <cellStyle name="Followed Hyperlink 93" xfId="51042" hidden="1"/>
    <cellStyle name="Followed Hyperlink 93" xfId="51334" hidden="1"/>
    <cellStyle name="Followed Hyperlink 93" xfId="51616" hidden="1"/>
    <cellStyle name="Followed Hyperlink 93" xfId="51898" hidden="1"/>
    <cellStyle name="Followed Hyperlink 93" xfId="52180" hidden="1"/>
    <cellStyle name="Followed Hyperlink 93" xfId="52462" hidden="1"/>
    <cellStyle name="Followed Hyperlink 93" xfId="52744" hidden="1"/>
    <cellStyle name="Followed Hyperlink 93" xfId="53026" hidden="1"/>
    <cellStyle name="Followed Hyperlink 93" xfId="53308" hidden="1"/>
    <cellStyle name="Followed Hyperlink 94" xfId="4155" hidden="1"/>
    <cellStyle name="Followed Hyperlink 94" xfId="4443" hidden="1"/>
    <cellStyle name="Followed Hyperlink 94" xfId="4727" hidden="1"/>
    <cellStyle name="Followed Hyperlink 94" xfId="5007" hidden="1"/>
    <cellStyle name="Followed Hyperlink 94" xfId="5289" hidden="1"/>
    <cellStyle name="Followed Hyperlink 94" xfId="5573" hidden="1"/>
    <cellStyle name="Followed Hyperlink 94" xfId="5853" hidden="1"/>
    <cellStyle name="Followed Hyperlink 94" xfId="6137" hidden="1"/>
    <cellStyle name="Followed Hyperlink 94" xfId="6417" hidden="1"/>
    <cellStyle name="Followed Hyperlink 94" xfId="6701" hidden="1"/>
    <cellStyle name="Followed Hyperlink 94" xfId="6983" hidden="1"/>
    <cellStyle name="Followed Hyperlink 94" xfId="7263" hidden="1"/>
    <cellStyle name="Followed Hyperlink 94" xfId="7547" hidden="1"/>
    <cellStyle name="Followed Hyperlink 94" xfId="7829" hidden="1"/>
    <cellStyle name="Followed Hyperlink 94" xfId="8111" hidden="1"/>
    <cellStyle name="Followed Hyperlink 94" xfId="8393" hidden="1"/>
    <cellStyle name="Followed Hyperlink 94" xfId="8675" hidden="1"/>
    <cellStyle name="Followed Hyperlink 94" xfId="8957" hidden="1"/>
    <cellStyle name="Followed Hyperlink 94" xfId="9239" hidden="1"/>
    <cellStyle name="Followed Hyperlink 94" xfId="9521" hidden="1"/>
    <cellStyle name="Followed Hyperlink 94" xfId="9803" hidden="1"/>
    <cellStyle name="Followed Hyperlink 94" xfId="10085" hidden="1"/>
    <cellStyle name="Followed Hyperlink 94" xfId="10367" hidden="1"/>
    <cellStyle name="Followed Hyperlink 94" xfId="10649" hidden="1"/>
    <cellStyle name="Followed Hyperlink 94" xfId="10931" hidden="1"/>
    <cellStyle name="Followed Hyperlink 94" xfId="11211" hidden="1"/>
    <cellStyle name="Followed Hyperlink 94" xfId="11495" hidden="1"/>
    <cellStyle name="Followed Hyperlink 94" xfId="11777" hidden="1"/>
    <cellStyle name="Followed Hyperlink 94" xfId="12059" hidden="1"/>
    <cellStyle name="Followed Hyperlink 94" xfId="12341" hidden="1"/>
    <cellStyle name="Followed Hyperlink 94" xfId="12623" hidden="1"/>
    <cellStyle name="Followed Hyperlink 94" xfId="12895" hidden="1"/>
    <cellStyle name="Followed Hyperlink 94" xfId="13187" hidden="1"/>
    <cellStyle name="Followed Hyperlink 94" xfId="13469" hidden="1"/>
    <cellStyle name="Followed Hyperlink 94" xfId="13751" hidden="1"/>
    <cellStyle name="Followed Hyperlink 94" xfId="14033" hidden="1"/>
    <cellStyle name="Followed Hyperlink 94" xfId="14315" hidden="1"/>
    <cellStyle name="Followed Hyperlink 94" xfId="14597" hidden="1"/>
    <cellStyle name="Followed Hyperlink 94" xfId="14879" hidden="1"/>
    <cellStyle name="Followed Hyperlink 94" xfId="15161" hidden="1"/>
    <cellStyle name="Followed Hyperlink 94" xfId="19431" hidden="1"/>
    <cellStyle name="Followed Hyperlink 94" xfId="19719" hidden="1"/>
    <cellStyle name="Followed Hyperlink 94" xfId="20003" hidden="1"/>
    <cellStyle name="Followed Hyperlink 94" xfId="20283" hidden="1"/>
    <cellStyle name="Followed Hyperlink 94" xfId="20565" hidden="1"/>
    <cellStyle name="Followed Hyperlink 94" xfId="20849" hidden="1"/>
    <cellStyle name="Followed Hyperlink 94" xfId="21129" hidden="1"/>
    <cellStyle name="Followed Hyperlink 94" xfId="21413" hidden="1"/>
    <cellStyle name="Followed Hyperlink 94" xfId="21693" hidden="1"/>
    <cellStyle name="Followed Hyperlink 94" xfId="21977" hidden="1"/>
    <cellStyle name="Followed Hyperlink 94" xfId="22259" hidden="1"/>
    <cellStyle name="Followed Hyperlink 94" xfId="22539" hidden="1"/>
    <cellStyle name="Followed Hyperlink 94" xfId="22823" hidden="1"/>
    <cellStyle name="Followed Hyperlink 94" xfId="23105" hidden="1"/>
    <cellStyle name="Followed Hyperlink 94" xfId="23387" hidden="1"/>
    <cellStyle name="Followed Hyperlink 94" xfId="23669" hidden="1"/>
    <cellStyle name="Followed Hyperlink 94" xfId="23951" hidden="1"/>
    <cellStyle name="Followed Hyperlink 94" xfId="24233" hidden="1"/>
    <cellStyle name="Followed Hyperlink 94" xfId="24515" hidden="1"/>
    <cellStyle name="Followed Hyperlink 94" xfId="24797" hidden="1"/>
    <cellStyle name="Followed Hyperlink 94" xfId="25079" hidden="1"/>
    <cellStyle name="Followed Hyperlink 94" xfId="25361" hidden="1"/>
    <cellStyle name="Followed Hyperlink 94" xfId="25643" hidden="1"/>
    <cellStyle name="Followed Hyperlink 94" xfId="25925" hidden="1"/>
    <cellStyle name="Followed Hyperlink 94" xfId="26207" hidden="1"/>
    <cellStyle name="Followed Hyperlink 94" xfId="26487" hidden="1"/>
    <cellStyle name="Followed Hyperlink 94" xfId="26771" hidden="1"/>
    <cellStyle name="Followed Hyperlink 94" xfId="27053" hidden="1"/>
    <cellStyle name="Followed Hyperlink 94" xfId="27335" hidden="1"/>
    <cellStyle name="Followed Hyperlink 94" xfId="27617" hidden="1"/>
    <cellStyle name="Followed Hyperlink 94" xfId="27899" hidden="1"/>
    <cellStyle name="Followed Hyperlink 94" xfId="28171" hidden="1"/>
    <cellStyle name="Followed Hyperlink 94" xfId="28463" hidden="1"/>
    <cellStyle name="Followed Hyperlink 94" xfId="28745" hidden="1"/>
    <cellStyle name="Followed Hyperlink 94" xfId="29027" hidden="1"/>
    <cellStyle name="Followed Hyperlink 94" xfId="29309" hidden="1"/>
    <cellStyle name="Followed Hyperlink 94" xfId="29591" hidden="1"/>
    <cellStyle name="Followed Hyperlink 94" xfId="29873" hidden="1"/>
    <cellStyle name="Followed Hyperlink 94" xfId="30155" hidden="1"/>
    <cellStyle name="Followed Hyperlink 94" xfId="30437" hidden="1"/>
    <cellStyle name="Followed Hyperlink 94" xfId="31018" hidden="1"/>
    <cellStyle name="Followed Hyperlink 94" xfId="31306" hidden="1"/>
    <cellStyle name="Followed Hyperlink 94" xfId="31590" hidden="1"/>
    <cellStyle name="Followed Hyperlink 94" xfId="31870" hidden="1"/>
    <cellStyle name="Followed Hyperlink 94" xfId="32152" hidden="1"/>
    <cellStyle name="Followed Hyperlink 94" xfId="32436" hidden="1"/>
    <cellStyle name="Followed Hyperlink 94" xfId="32716" hidden="1"/>
    <cellStyle name="Followed Hyperlink 94" xfId="33000" hidden="1"/>
    <cellStyle name="Followed Hyperlink 94" xfId="33280" hidden="1"/>
    <cellStyle name="Followed Hyperlink 94" xfId="33564" hidden="1"/>
    <cellStyle name="Followed Hyperlink 94" xfId="33846" hidden="1"/>
    <cellStyle name="Followed Hyperlink 94" xfId="34126" hidden="1"/>
    <cellStyle name="Followed Hyperlink 94" xfId="34410" hidden="1"/>
    <cellStyle name="Followed Hyperlink 94" xfId="34692" hidden="1"/>
    <cellStyle name="Followed Hyperlink 94" xfId="34974" hidden="1"/>
    <cellStyle name="Followed Hyperlink 94" xfId="35256" hidden="1"/>
    <cellStyle name="Followed Hyperlink 94" xfId="35538" hidden="1"/>
    <cellStyle name="Followed Hyperlink 94" xfId="35820" hidden="1"/>
    <cellStyle name="Followed Hyperlink 94" xfId="36102" hidden="1"/>
    <cellStyle name="Followed Hyperlink 94" xfId="36384" hidden="1"/>
    <cellStyle name="Followed Hyperlink 94" xfId="36666" hidden="1"/>
    <cellStyle name="Followed Hyperlink 94" xfId="36948" hidden="1"/>
    <cellStyle name="Followed Hyperlink 94" xfId="37230" hidden="1"/>
    <cellStyle name="Followed Hyperlink 94" xfId="37512" hidden="1"/>
    <cellStyle name="Followed Hyperlink 94" xfId="37794" hidden="1"/>
    <cellStyle name="Followed Hyperlink 94" xfId="38074" hidden="1"/>
    <cellStyle name="Followed Hyperlink 94" xfId="38358" hidden="1"/>
    <cellStyle name="Followed Hyperlink 94" xfId="38640" hidden="1"/>
    <cellStyle name="Followed Hyperlink 94" xfId="38922" hidden="1"/>
    <cellStyle name="Followed Hyperlink 94" xfId="39204" hidden="1"/>
    <cellStyle name="Followed Hyperlink 94" xfId="39486" hidden="1"/>
    <cellStyle name="Followed Hyperlink 94" xfId="39758" hidden="1"/>
    <cellStyle name="Followed Hyperlink 94" xfId="40050" hidden="1"/>
    <cellStyle name="Followed Hyperlink 94" xfId="40332" hidden="1"/>
    <cellStyle name="Followed Hyperlink 94" xfId="40614" hidden="1"/>
    <cellStyle name="Followed Hyperlink 94" xfId="40896" hidden="1"/>
    <cellStyle name="Followed Hyperlink 94" xfId="41178" hidden="1"/>
    <cellStyle name="Followed Hyperlink 94" xfId="41460" hidden="1"/>
    <cellStyle name="Followed Hyperlink 94" xfId="41742" hidden="1"/>
    <cellStyle name="Followed Hyperlink 94" xfId="42024" hidden="1"/>
    <cellStyle name="Followed Hyperlink 94" xfId="42298" hidden="1"/>
    <cellStyle name="Followed Hyperlink 94" xfId="42586" hidden="1"/>
    <cellStyle name="Followed Hyperlink 94" xfId="42870" hidden="1"/>
    <cellStyle name="Followed Hyperlink 94" xfId="43150" hidden="1"/>
    <cellStyle name="Followed Hyperlink 94" xfId="43432" hidden="1"/>
    <cellStyle name="Followed Hyperlink 94" xfId="43716" hidden="1"/>
    <cellStyle name="Followed Hyperlink 94" xfId="43996" hidden="1"/>
    <cellStyle name="Followed Hyperlink 94" xfId="44280" hidden="1"/>
    <cellStyle name="Followed Hyperlink 94" xfId="44560" hidden="1"/>
    <cellStyle name="Followed Hyperlink 94" xfId="44844" hidden="1"/>
    <cellStyle name="Followed Hyperlink 94" xfId="45126" hidden="1"/>
    <cellStyle name="Followed Hyperlink 94" xfId="45406" hidden="1"/>
    <cellStyle name="Followed Hyperlink 94" xfId="45690" hidden="1"/>
    <cellStyle name="Followed Hyperlink 94" xfId="45972" hidden="1"/>
    <cellStyle name="Followed Hyperlink 94" xfId="46254" hidden="1"/>
    <cellStyle name="Followed Hyperlink 94" xfId="46536" hidden="1"/>
    <cellStyle name="Followed Hyperlink 94" xfId="46818" hidden="1"/>
    <cellStyle name="Followed Hyperlink 94" xfId="47100" hidden="1"/>
    <cellStyle name="Followed Hyperlink 94" xfId="47382" hidden="1"/>
    <cellStyle name="Followed Hyperlink 94" xfId="47664" hidden="1"/>
    <cellStyle name="Followed Hyperlink 94" xfId="47946" hidden="1"/>
    <cellStyle name="Followed Hyperlink 94" xfId="48228" hidden="1"/>
    <cellStyle name="Followed Hyperlink 94" xfId="48510" hidden="1"/>
    <cellStyle name="Followed Hyperlink 94" xfId="48792" hidden="1"/>
    <cellStyle name="Followed Hyperlink 94" xfId="49074" hidden="1"/>
    <cellStyle name="Followed Hyperlink 94" xfId="49354" hidden="1"/>
    <cellStyle name="Followed Hyperlink 94" xfId="49638" hidden="1"/>
    <cellStyle name="Followed Hyperlink 94" xfId="49920" hidden="1"/>
    <cellStyle name="Followed Hyperlink 94" xfId="50202" hidden="1"/>
    <cellStyle name="Followed Hyperlink 94" xfId="50484" hidden="1"/>
    <cellStyle name="Followed Hyperlink 94" xfId="50766" hidden="1"/>
    <cellStyle name="Followed Hyperlink 94" xfId="51038" hidden="1"/>
    <cellStyle name="Followed Hyperlink 94" xfId="51330" hidden="1"/>
    <cellStyle name="Followed Hyperlink 94" xfId="51612" hidden="1"/>
    <cellStyle name="Followed Hyperlink 94" xfId="51894" hidden="1"/>
    <cellStyle name="Followed Hyperlink 94" xfId="52176" hidden="1"/>
    <cellStyle name="Followed Hyperlink 94" xfId="52458" hidden="1"/>
    <cellStyle name="Followed Hyperlink 94" xfId="52740" hidden="1"/>
    <cellStyle name="Followed Hyperlink 94" xfId="53022" hidden="1"/>
    <cellStyle name="Followed Hyperlink 94" xfId="53304" hidden="1"/>
    <cellStyle name="Followed Hyperlink 95" xfId="4157" hidden="1"/>
    <cellStyle name="Followed Hyperlink 95" xfId="4439" hidden="1"/>
    <cellStyle name="Followed Hyperlink 95" xfId="4723" hidden="1"/>
    <cellStyle name="Followed Hyperlink 95" xfId="5003" hidden="1"/>
    <cellStyle name="Followed Hyperlink 95" xfId="5285" hidden="1"/>
    <cellStyle name="Followed Hyperlink 95" xfId="5569" hidden="1"/>
    <cellStyle name="Followed Hyperlink 95" xfId="5849" hidden="1"/>
    <cellStyle name="Followed Hyperlink 95" xfId="6133" hidden="1"/>
    <cellStyle name="Followed Hyperlink 95" xfId="6413" hidden="1"/>
    <cellStyle name="Followed Hyperlink 95" xfId="6697" hidden="1"/>
    <cellStyle name="Followed Hyperlink 95" xfId="6979" hidden="1"/>
    <cellStyle name="Followed Hyperlink 95" xfId="7259" hidden="1"/>
    <cellStyle name="Followed Hyperlink 95" xfId="7543" hidden="1"/>
    <cellStyle name="Followed Hyperlink 95" xfId="7825" hidden="1"/>
    <cellStyle name="Followed Hyperlink 95" xfId="8107" hidden="1"/>
    <cellStyle name="Followed Hyperlink 95" xfId="8389" hidden="1"/>
    <cellStyle name="Followed Hyperlink 95" xfId="8671" hidden="1"/>
    <cellStyle name="Followed Hyperlink 95" xfId="8953" hidden="1"/>
    <cellStyle name="Followed Hyperlink 95" xfId="9235" hidden="1"/>
    <cellStyle name="Followed Hyperlink 95" xfId="9517" hidden="1"/>
    <cellStyle name="Followed Hyperlink 95" xfId="9799" hidden="1"/>
    <cellStyle name="Followed Hyperlink 95" xfId="10081" hidden="1"/>
    <cellStyle name="Followed Hyperlink 95" xfId="10363" hidden="1"/>
    <cellStyle name="Followed Hyperlink 95" xfId="10645" hidden="1"/>
    <cellStyle name="Followed Hyperlink 95" xfId="10927" hidden="1"/>
    <cellStyle name="Followed Hyperlink 95" xfId="11207" hidden="1"/>
    <cellStyle name="Followed Hyperlink 95" xfId="11491" hidden="1"/>
    <cellStyle name="Followed Hyperlink 95" xfId="11773" hidden="1"/>
    <cellStyle name="Followed Hyperlink 95" xfId="12055" hidden="1"/>
    <cellStyle name="Followed Hyperlink 95" xfId="12337" hidden="1"/>
    <cellStyle name="Followed Hyperlink 95" xfId="12619" hidden="1"/>
    <cellStyle name="Followed Hyperlink 95" xfId="12891" hidden="1"/>
    <cellStyle name="Followed Hyperlink 95" xfId="13183" hidden="1"/>
    <cellStyle name="Followed Hyperlink 95" xfId="13465" hidden="1"/>
    <cellStyle name="Followed Hyperlink 95" xfId="13747" hidden="1"/>
    <cellStyle name="Followed Hyperlink 95" xfId="14029" hidden="1"/>
    <cellStyle name="Followed Hyperlink 95" xfId="14311" hidden="1"/>
    <cellStyle name="Followed Hyperlink 95" xfId="14593" hidden="1"/>
    <cellStyle name="Followed Hyperlink 95" xfId="14875" hidden="1"/>
    <cellStyle name="Followed Hyperlink 95" xfId="15157" hidden="1"/>
    <cellStyle name="Followed Hyperlink 95" xfId="19433" hidden="1"/>
    <cellStyle name="Followed Hyperlink 95" xfId="19715" hidden="1"/>
    <cellStyle name="Followed Hyperlink 95" xfId="19999" hidden="1"/>
    <cellStyle name="Followed Hyperlink 95" xfId="20279" hidden="1"/>
    <cellStyle name="Followed Hyperlink 95" xfId="20561" hidden="1"/>
    <cellStyle name="Followed Hyperlink 95" xfId="20845" hidden="1"/>
    <cellStyle name="Followed Hyperlink 95" xfId="21125" hidden="1"/>
    <cellStyle name="Followed Hyperlink 95" xfId="21409" hidden="1"/>
    <cellStyle name="Followed Hyperlink 95" xfId="21689" hidden="1"/>
    <cellStyle name="Followed Hyperlink 95" xfId="21973" hidden="1"/>
    <cellStyle name="Followed Hyperlink 95" xfId="22255" hidden="1"/>
    <cellStyle name="Followed Hyperlink 95" xfId="22535" hidden="1"/>
    <cellStyle name="Followed Hyperlink 95" xfId="22819" hidden="1"/>
    <cellStyle name="Followed Hyperlink 95" xfId="23101" hidden="1"/>
    <cellStyle name="Followed Hyperlink 95" xfId="23383" hidden="1"/>
    <cellStyle name="Followed Hyperlink 95" xfId="23665" hidden="1"/>
    <cellStyle name="Followed Hyperlink 95" xfId="23947" hidden="1"/>
    <cellStyle name="Followed Hyperlink 95" xfId="24229" hidden="1"/>
    <cellStyle name="Followed Hyperlink 95" xfId="24511" hidden="1"/>
    <cellStyle name="Followed Hyperlink 95" xfId="24793" hidden="1"/>
    <cellStyle name="Followed Hyperlink 95" xfId="25075" hidden="1"/>
    <cellStyle name="Followed Hyperlink 95" xfId="25357" hidden="1"/>
    <cellStyle name="Followed Hyperlink 95" xfId="25639" hidden="1"/>
    <cellStyle name="Followed Hyperlink 95" xfId="25921" hidden="1"/>
    <cellStyle name="Followed Hyperlink 95" xfId="26203" hidden="1"/>
    <cellStyle name="Followed Hyperlink 95" xfId="26483" hidden="1"/>
    <cellStyle name="Followed Hyperlink 95" xfId="26767" hidden="1"/>
    <cellStyle name="Followed Hyperlink 95" xfId="27049" hidden="1"/>
    <cellStyle name="Followed Hyperlink 95" xfId="27331" hidden="1"/>
    <cellStyle name="Followed Hyperlink 95" xfId="27613" hidden="1"/>
    <cellStyle name="Followed Hyperlink 95" xfId="27895" hidden="1"/>
    <cellStyle name="Followed Hyperlink 95" xfId="28167" hidden="1"/>
    <cellStyle name="Followed Hyperlink 95" xfId="28459" hidden="1"/>
    <cellStyle name="Followed Hyperlink 95" xfId="28741" hidden="1"/>
    <cellStyle name="Followed Hyperlink 95" xfId="29023" hidden="1"/>
    <cellStyle name="Followed Hyperlink 95" xfId="29305" hidden="1"/>
    <cellStyle name="Followed Hyperlink 95" xfId="29587" hidden="1"/>
    <cellStyle name="Followed Hyperlink 95" xfId="29869" hidden="1"/>
    <cellStyle name="Followed Hyperlink 95" xfId="30151" hidden="1"/>
    <cellStyle name="Followed Hyperlink 95" xfId="30433" hidden="1"/>
    <cellStyle name="Followed Hyperlink 95" xfId="31020" hidden="1"/>
    <cellStyle name="Followed Hyperlink 95" xfId="31302" hidden="1"/>
    <cellStyle name="Followed Hyperlink 95" xfId="31586" hidden="1"/>
    <cellStyle name="Followed Hyperlink 95" xfId="31866" hidden="1"/>
    <cellStyle name="Followed Hyperlink 95" xfId="32148" hidden="1"/>
    <cellStyle name="Followed Hyperlink 95" xfId="32432" hidden="1"/>
    <cellStyle name="Followed Hyperlink 95" xfId="32712" hidden="1"/>
    <cellStyle name="Followed Hyperlink 95" xfId="32996" hidden="1"/>
    <cellStyle name="Followed Hyperlink 95" xfId="33276" hidden="1"/>
    <cellStyle name="Followed Hyperlink 95" xfId="33560" hidden="1"/>
    <cellStyle name="Followed Hyperlink 95" xfId="33842" hidden="1"/>
    <cellStyle name="Followed Hyperlink 95" xfId="34122" hidden="1"/>
    <cellStyle name="Followed Hyperlink 95" xfId="34406" hidden="1"/>
    <cellStyle name="Followed Hyperlink 95" xfId="34688" hidden="1"/>
    <cellStyle name="Followed Hyperlink 95" xfId="34970" hidden="1"/>
    <cellStyle name="Followed Hyperlink 95" xfId="35252" hidden="1"/>
    <cellStyle name="Followed Hyperlink 95" xfId="35534" hidden="1"/>
    <cellStyle name="Followed Hyperlink 95" xfId="35816" hidden="1"/>
    <cellStyle name="Followed Hyperlink 95" xfId="36098" hidden="1"/>
    <cellStyle name="Followed Hyperlink 95" xfId="36380" hidden="1"/>
    <cellStyle name="Followed Hyperlink 95" xfId="36662" hidden="1"/>
    <cellStyle name="Followed Hyperlink 95" xfId="36944" hidden="1"/>
    <cellStyle name="Followed Hyperlink 95" xfId="37226" hidden="1"/>
    <cellStyle name="Followed Hyperlink 95" xfId="37508" hidden="1"/>
    <cellStyle name="Followed Hyperlink 95" xfId="37790" hidden="1"/>
    <cellStyle name="Followed Hyperlink 95" xfId="38070" hidden="1"/>
    <cellStyle name="Followed Hyperlink 95" xfId="38354" hidden="1"/>
    <cellStyle name="Followed Hyperlink 95" xfId="38636" hidden="1"/>
    <cellStyle name="Followed Hyperlink 95" xfId="38918" hidden="1"/>
    <cellStyle name="Followed Hyperlink 95" xfId="39200" hidden="1"/>
    <cellStyle name="Followed Hyperlink 95" xfId="39482" hidden="1"/>
    <cellStyle name="Followed Hyperlink 95" xfId="39754" hidden="1"/>
    <cellStyle name="Followed Hyperlink 95" xfId="40046" hidden="1"/>
    <cellStyle name="Followed Hyperlink 95" xfId="40328" hidden="1"/>
    <cellStyle name="Followed Hyperlink 95" xfId="40610" hidden="1"/>
    <cellStyle name="Followed Hyperlink 95" xfId="40892" hidden="1"/>
    <cellStyle name="Followed Hyperlink 95" xfId="41174" hidden="1"/>
    <cellStyle name="Followed Hyperlink 95" xfId="41456" hidden="1"/>
    <cellStyle name="Followed Hyperlink 95" xfId="41738" hidden="1"/>
    <cellStyle name="Followed Hyperlink 95" xfId="42020" hidden="1"/>
    <cellStyle name="Followed Hyperlink 95" xfId="42300" hidden="1"/>
    <cellStyle name="Followed Hyperlink 95" xfId="42582" hidden="1"/>
    <cellStyle name="Followed Hyperlink 95" xfId="42866" hidden="1"/>
    <cellStyle name="Followed Hyperlink 95" xfId="43146" hidden="1"/>
    <cellStyle name="Followed Hyperlink 95" xfId="43428" hidden="1"/>
    <cellStyle name="Followed Hyperlink 95" xfId="43712" hidden="1"/>
    <cellStyle name="Followed Hyperlink 95" xfId="43992" hidden="1"/>
    <cellStyle name="Followed Hyperlink 95" xfId="44276" hidden="1"/>
    <cellStyle name="Followed Hyperlink 95" xfId="44556" hidden="1"/>
    <cellStyle name="Followed Hyperlink 95" xfId="44840" hidden="1"/>
    <cellStyle name="Followed Hyperlink 95" xfId="45122" hidden="1"/>
    <cellStyle name="Followed Hyperlink 95" xfId="45402" hidden="1"/>
    <cellStyle name="Followed Hyperlink 95" xfId="45686" hidden="1"/>
    <cellStyle name="Followed Hyperlink 95" xfId="45968" hidden="1"/>
    <cellStyle name="Followed Hyperlink 95" xfId="46250" hidden="1"/>
    <cellStyle name="Followed Hyperlink 95" xfId="46532" hidden="1"/>
    <cellStyle name="Followed Hyperlink 95" xfId="46814" hidden="1"/>
    <cellStyle name="Followed Hyperlink 95" xfId="47096" hidden="1"/>
    <cellStyle name="Followed Hyperlink 95" xfId="47378" hidden="1"/>
    <cellStyle name="Followed Hyperlink 95" xfId="47660" hidden="1"/>
    <cellStyle name="Followed Hyperlink 95" xfId="47942" hidden="1"/>
    <cellStyle name="Followed Hyperlink 95" xfId="48224" hidden="1"/>
    <cellStyle name="Followed Hyperlink 95" xfId="48506" hidden="1"/>
    <cellStyle name="Followed Hyperlink 95" xfId="48788" hidden="1"/>
    <cellStyle name="Followed Hyperlink 95" xfId="49070" hidden="1"/>
    <cellStyle name="Followed Hyperlink 95" xfId="49350" hidden="1"/>
    <cellStyle name="Followed Hyperlink 95" xfId="49634" hidden="1"/>
    <cellStyle name="Followed Hyperlink 95" xfId="49916" hidden="1"/>
    <cellStyle name="Followed Hyperlink 95" xfId="50198" hidden="1"/>
    <cellStyle name="Followed Hyperlink 95" xfId="50480" hidden="1"/>
    <cellStyle name="Followed Hyperlink 95" xfId="50762" hidden="1"/>
    <cellStyle name="Followed Hyperlink 95" xfId="51034" hidden="1"/>
    <cellStyle name="Followed Hyperlink 95" xfId="51326" hidden="1"/>
    <cellStyle name="Followed Hyperlink 95" xfId="51608" hidden="1"/>
    <cellStyle name="Followed Hyperlink 95" xfId="51890" hidden="1"/>
    <cellStyle name="Followed Hyperlink 95" xfId="52172" hidden="1"/>
    <cellStyle name="Followed Hyperlink 95" xfId="52454" hidden="1"/>
    <cellStyle name="Followed Hyperlink 95" xfId="52736" hidden="1"/>
    <cellStyle name="Followed Hyperlink 95" xfId="53018" hidden="1"/>
    <cellStyle name="Followed Hyperlink 95" xfId="53300" hidden="1"/>
    <cellStyle name="Followed Hyperlink 96" xfId="4159" hidden="1"/>
    <cellStyle name="Followed Hyperlink 96" xfId="4435" hidden="1"/>
    <cellStyle name="Followed Hyperlink 96" xfId="4719" hidden="1"/>
    <cellStyle name="Followed Hyperlink 96" xfId="4999" hidden="1"/>
    <cellStyle name="Followed Hyperlink 96" xfId="5281" hidden="1"/>
    <cellStyle name="Followed Hyperlink 96" xfId="5565" hidden="1"/>
    <cellStyle name="Followed Hyperlink 96" xfId="5845" hidden="1"/>
    <cellStyle name="Followed Hyperlink 96" xfId="6129" hidden="1"/>
    <cellStyle name="Followed Hyperlink 96" xfId="6409" hidden="1"/>
    <cellStyle name="Followed Hyperlink 96" xfId="6693" hidden="1"/>
    <cellStyle name="Followed Hyperlink 96" xfId="6975" hidden="1"/>
    <cellStyle name="Followed Hyperlink 96" xfId="7255" hidden="1"/>
    <cellStyle name="Followed Hyperlink 96" xfId="7539" hidden="1"/>
    <cellStyle name="Followed Hyperlink 96" xfId="7821" hidden="1"/>
    <cellStyle name="Followed Hyperlink 96" xfId="8103" hidden="1"/>
    <cellStyle name="Followed Hyperlink 96" xfId="8385" hidden="1"/>
    <cellStyle name="Followed Hyperlink 96" xfId="8667" hidden="1"/>
    <cellStyle name="Followed Hyperlink 96" xfId="8949" hidden="1"/>
    <cellStyle name="Followed Hyperlink 96" xfId="9231" hidden="1"/>
    <cellStyle name="Followed Hyperlink 96" xfId="9513" hidden="1"/>
    <cellStyle name="Followed Hyperlink 96" xfId="9795" hidden="1"/>
    <cellStyle name="Followed Hyperlink 96" xfId="10077" hidden="1"/>
    <cellStyle name="Followed Hyperlink 96" xfId="10359" hidden="1"/>
    <cellStyle name="Followed Hyperlink 96" xfId="10641" hidden="1"/>
    <cellStyle name="Followed Hyperlink 96" xfId="10923" hidden="1"/>
    <cellStyle name="Followed Hyperlink 96" xfId="11203" hidden="1"/>
    <cellStyle name="Followed Hyperlink 96" xfId="11487" hidden="1"/>
    <cellStyle name="Followed Hyperlink 96" xfId="11769" hidden="1"/>
    <cellStyle name="Followed Hyperlink 96" xfId="12051" hidden="1"/>
    <cellStyle name="Followed Hyperlink 96" xfId="12333" hidden="1"/>
    <cellStyle name="Followed Hyperlink 96" xfId="12615" hidden="1"/>
    <cellStyle name="Followed Hyperlink 96" xfId="12887" hidden="1"/>
    <cellStyle name="Followed Hyperlink 96" xfId="13179" hidden="1"/>
    <cellStyle name="Followed Hyperlink 96" xfId="13461" hidden="1"/>
    <cellStyle name="Followed Hyperlink 96" xfId="13743" hidden="1"/>
    <cellStyle name="Followed Hyperlink 96" xfId="14025" hidden="1"/>
    <cellStyle name="Followed Hyperlink 96" xfId="14307" hidden="1"/>
    <cellStyle name="Followed Hyperlink 96" xfId="14589" hidden="1"/>
    <cellStyle name="Followed Hyperlink 96" xfId="14871" hidden="1"/>
    <cellStyle name="Followed Hyperlink 96" xfId="15153" hidden="1"/>
    <cellStyle name="Followed Hyperlink 96" xfId="19435" hidden="1"/>
    <cellStyle name="Followed Hyperlink 96" xfId="19711" hidden="1"/>
    <cellStyle name="Followed Hyperlink 96" xfId="19995" hidden="1"/>
    <cellStyle name="Followed Hyperlink 96" xfId="20275" hidden="1"/>
    <cellStyle name="Followed Hyperlink 96" xfId="20557" hidden="1"/>
    <cellStyle name="Followed Hyperlink 96" xfId="20841" hidden="1"/>
    <cellStyle name="Followed Hyperlink 96" xfId="21121" hidden="1"/>
    <cellStyle name="Followed Hyperlink 96" xfId="21405" hidden="1"/>
    <cellStyle name="Followed Hyperlink 96" xfId="21685" hidden="1"/>
    <cellStyle name="Followed Hyperlink 96" xfId="21969" hidden="1"/>
    <cellStyle name="Followed Hyperlink 96" xfId="22251" hidden="1"/>
    <cellStyle name="Followed Hyperlink 96" xfId="22531" hidden="1"/>
    <cellStyle name="Followed Hyperlink 96" xfId="22815" hidden="1"/>
    <cellStyle name="Followed Hyperlink 96" xfId="23097" hidden="1"/>
    <cellStyle name="Followed Hyperlink 96" xfId="23379" hidden="1"/>
    <cellStyle name="Followed Hyperlink 96" xfId="23661" hidden="1"/>
    <cellStyle name="Followed Hyperlink 96" xfId="23943" hidden="1"/>
    <cellStyle name="Followed Hyperlink 96" xfId="24225" hidden="1"/>
    <cellStyle name="Followed Hyperlink 96" xfId="24507" hidden="1"/>
    <cellStyle name="Followed Hyperlink 96" xfId="24789" hidden="1"/>
    <cellStyle name="Followed Hyperlink 96" xfId="25071" hidden="1"/>
    <cellStyle name="Followed Hyperlink 96" xfId="25353" hidden="1"/>
    <cellStyle name="Followed Hyperlink 96" xfId="25635" hidden="1"/>
    <cellStyle name="Followed Hyperlink 96" xfId="25917" hidden="1"/>
    <cellStyle name="Followed Hyperlink 96" xfId="26199" hidden="1"/>
    <cellStyle name="Followed Hyperlink 96" xfId="26479" hidden="1"/>
    <cellStyle name="Followed Hyperlink 96" xfId="26763" hidden="1"/>
    <cellStyle name="Followed Hyperlink 96" xfId="27045" hidden="1"/>
    <cellStyle name="Followed Hyperlink 96" xfId="27327" hidden="1"/>
    <cellStyle name="Followed Hyperlink 96" xfId="27609" hidden="1"/>
    <cellStyle name="Followed Hyperlink 96" xfId="27891" hidden="1"/>
    <cellStyle name="Followed Hyperlink 96" xfId="28163" hidden="1"/>
    <cellStyle name="Followed Hyperlink 96" xfId="28455" hidden="1"/>
    <cellStyle name="Followed Hyperlink 96" xfId="28737" hidden="1"/>
    <cellStyle name="Followed Hyperlink 96" xfId="29019" hidden="1"/>
    <cellStyle name="Followed Hyperlink 96" xfId="29301" hidden="1"/>
    <cellStyle name="Followed Hyperlink 96" xfId="29583" hidden="1"/>
    <cellStyle name="Followed Hyperlink 96" xfId="29865" hidden="1"/>
    <cellStyle name="Followed Hyperlink 96" xfId="30147" hidden="1"/>
    <cellStyle name="Followed Hyperlink 96" xfId="30429" hidden="1"/>
    <cellStyle name="Followed Hyperlink 96" xfId="31022" hidden="1"/>
    <cellStyle name="Followed Hyperlink 96" xfId="31298" hidden="1"/>
    <cellStyle name="Followed Hyperlink 96" xfId="31582" hidden="1"/>
    <cellStyle name="Followed Hyperlink 96" xfId="31862" hidden="1"/>
    <cellStyle name="Followed Hyperlink 96" xfId="32144" hidden="1"/>
    <cellStyle name="Followed Hyperlink 96" xfId="32428" hidden="1"/>
    <cellStyle name="Followed Hyperlink 96" xfId="32708" hidden="1"/>
    <cellStyle name="Followed Hyperlink 96" xfId="32992" hidden="1"/>
    <cellStyle name="Followed Hyperlink 96" xfId="33272" hidden="1"/>
    <cellStyle name="Followed Hyperlink 96" xfId="33556" hidden="1"/>
    <cellStyle name="Followed Hyperlink 96" xfId="33838" hidden="1"/>
    <cellStyle name="Followed Hyperlink 96" xfId="34118" hidden="1"/>
    <cellStyle name="Followed Hyperlink 96" xfId="34402" hidden="1"/>
    <cellStyle name="Followed Hyperlink 96" xfId="34684" hidden="1"/>
    <cellStyle name="Followed Hyperlink 96" xfId="34966" hidden="1"/>
    <cellStyle name="Followed Hyperlink 96" xfId="35248" hidden="1"/>
    <cellStyle name="Followed Hyperlink 96" xfId="35530" hidden="1"/>
    <cellStyle name="Followed Hyperlink 96" xfId="35812" hidden="1"/>
    <cellStyle name="Followed Hyperlink 96" xfId="36094" hidden="1"/>
    <cellStyle name="Followed Hyperlink 96" xfId="36376" hidden="1"/>
    <cellStyle name="Followed Hyperlink 96" xfId="36658" hidden="1"/>
    <cellStyle name="Followed Hyperlink 96" xfId="36940" hidden="1"/>
    <cellStyle name="Followed Hyperlink 96" xfId="37222" hidden="1"/>
    <cellStyle name="Followed Hyperlink 96" xfId="37504" hidden="1"/>
    <cellStyle name="Followed Hyperlink 96" xfId="37786" hidden="1"/>
    <cellStyle name="Followed Hyperlink 96" xfId="38066" hidden="1"/>
    <cellStyle name="Followed Hyperlink 96" xfId="38350" hidden="1"/>
    <cellStyle name="Followed Hyperlink 96" xfId="38632" hidden="1"/>
    <cellStyle name="Followed Hyperlink 96" xfId="38914" hidden="1"/>
    <cellStyle name="Followed Hyperlink 96" xfId="39196" hidden="1"/>
    <cellStyle name="Followed Hyperlink 96" xfId="39478" hidden="1"/>
    <cellStyle name="Followed Hyperlink 96" xfId="39750" hidden="1"/>
    <cellStyle name="Followed Hyperlink 96" xfId="40042" hidden="1"/>
    <cellStyle name="Followed Hyperlink 96" xfId="40324" hidden="1"/>
    <cellStyle name="Followed Hyperlink 96" xfId="40606" hidden="1"/>
    <cellStyle name="Followed Hyperlink 96" xfId="40888" hidden="1"/>
    <cellStyle name="Followed Hyperlink 96" xfId="41170" hidden="1"/>
    <cellStyle name="Followed Hyperlink 96" xfId="41452" hidden="1"/>
    <cellStyle name="Followed Hyperlink 96" xfId="41734" hidden="1"/>
    <cellStyle name="Followed Hyperlink 96" xfId="42016" hidden="1"/>
    <cellStyle name="Followed Hyperlink 96" xfId="42302" hidden="1"/>
    <cellStyle name="Followed Hyperlink 96" xfId="42578" hidden="1"/>
    <cellStyle name="Followed Hyperlink 96" xfId="42862" hidden="1"/>
    <cellStyle name="Followed Hyperlink 96" xfId="43142" hidden="1"/>
    <cellStyle name="Followed Hyperlink 96" xfId="43424" hidden="1"/>
    <cellStyle name="Followed Hyperlink 96" xfId="43708" hidden="1"/>
    <cellStyle name="Followed Hyperlink 96" xfId="43988" hidden="1"/>
    <cellStyle name="Followed Hyperlink 96" xfId="44272" hidden="1"/>
    <cellStyle name="Followed Hyperlink 96" xfId="44552" hidden="1"/>
    <cellStyle name="Followed Hyperlink 96" xfId="44836" hidden="1"/>
    <cellStyle name="Followed Hyperlink 96" xfId="45118" hidden="1"/>
    <cellStyle name="Followed Hyperlink 96" xfId="45398" hidden="1"/>
    <cellStyle name="Followed Hyperlink 96" xfId="45682" hidden="1"/>
    <cellStyle name="Followed Hyperlink 96" xfId="45964" hidden="1"/>
    <cellStyle name="Followed Hyperlink 96" xfId="46246" hidden="1"/>
    <cellStyle name="Followed Hyperlink 96" xfId="46528" hidden="1"/>
    <cellStyle name="Followed Hyperlink 96" xfId="46810" hidden="1"/>
    <cellStyle name="Followed Hyperlink 96" xfId="47092" hidden="1"/>
    <cellStyle name="Followed Hyperlink 96" xfId="47374" hidden="1"/>
    <cellStyle name="Followed Hyperlink 96" xfId="47656" hidden="1"/>
    <cellStyle name="Followed Hyperlink 96" xfId="47938" hidden="1"/>
    <cellStyle name="Followed Hyperlink 96" xfId="48220" hidden="1"/>
    <cellStyle name="Followed Hyperlink 96" xfId="48502" hidden="1"/>
    <cellStyle name="Followed Hyperlink 96" xfId="48784" hidden="1"/>
    <cellStyle name="Followed Hyperlink 96" xfId="49066" hidden="1"/>
    <cellStyle name="Followed Hyperlink 96" xfId="49346" hidden="1"/>
    <cellStyle name="Followed Hyperlink 96" xfId="49630" hidden="1"/>
    <cellStyle name="Followed Hyperlink 96" xfId="49912" hidden="1"/>
    <cellStyle name="Followed Hyperlink 96" xfId="50194" hidden="1"/>
    <cellStyle name="Followed Hyperlink 96" xfId="50476" hidden="1"/>
    <cellStyle name="Followed Hyperlink 96" xfId="50758" hidden="1"/>
    <cellStyle name="Followed Hyperlink 96" xfId="51030" hidden="1"/>
    <cellStyle name="Followed Hyperlink 96" xfId="51322" hidden="1"/>
    <cellStyle name="Followed Hyperlink 96" xfId="51604" hidden="1"/>
    <cellStyle name="Followed Hyperlink 96" xfId="51886" hidden="1"/>
    <cellStyle name="Followed Hyperlink 96" xfId="52168" hidden="1"/>
    <cellStyle name="Followed Hyperlink 96" xfId="52450" hidden="1"/>
    <cellStyle name="Followed Hyperlink 96" xfId="52732" hidden="1"/>
    <cellStyle name="Followed Hyperlink 96" xfId="53014" hidden="1"/>
    <cellStyle name="Followed Hyperlink 96" xfId="53296" hidden="1"/>
    <cellStyle name="Followed Hyperlink 97" xfId="4161" hidden="1"/>
    <cellStyle name="Followed Hyperlink 97" xfId="4431" hidden="1"/>
    <cellStyle name="Followed Hyperlink 97" xfId="4715" hidden="1"/>
    <cellStyle name="Followed Hyperlink 97" xfId="4995" hidden="1"/>
    <cellStyle name="Followed Hyperlink 97" xfId="5277" hidden="1"/>
    <cellStyle name="Followed Hyperlink 97" xfId="5561" hidden="1"/>
    <cellStyle name="Followed Hyperlink 97" xfId="5841" hidden="1"/>
    <cellStyle name="Followed Hyperlink 97" xfId="6125" hidden="1"/>
    <cellStyle name="Followed Hyperlink 97" xfId="6405" hidden="1"/>
    <cellStyle name="Followed Hyperlink 97" xfId="6689" hidden="1"/>
    <cellStyle name="Followed Hyperlink 97" xfId="6971" hidden="1"/>
    <cellStyle name="Followed Hyperlink 97" xfId="7251" hidden="1"/>
    <cellStyle name="Followed Hyperlink 97" xfId="7535" hidden="1"/>
    <cellStyle name="Followed Hyperlink 97" xfId="7817" hidden="1"/>
    <cellStyle name="Followed Hyperlink 97" xfId="8099" hidden="1"/>
    <cellStyle name="Followed Hyperlink 97" xfId="8381" hidden="1"/>
    <cellStyle name="Followed Hyperlink 97" xfId="8663" hidden="1"/>
    <cellStyle name="Followed Hyperlink 97" xfId="8945" hidden="1"/>
    <cellStyle name="Followed Hyperlink 97" xfId="9227" hidden="1"/>
    <cellStyle name="Followed Hyperlink 97" xfId="9509" hidden="1"/>
    <cellStyle name="Followed Hyperlink 97" xfId="9791" hidden="1"/>
    <cellStyle name="Followed Hyperlink 97" xfId="10073" hidden="1"/>
    <cellStyle name="Followed Hyperlink 97" xfId="10355" hidden="1"/>
    <cellStyle name="Followed Hyperlink 97" xfId="10637" hidden="1"/>
    <cellStyle name="Followed Hyperlink 97" xfId="10919" hidden="1"/>
    <cellStyle name="Followed Hyperlink 97" xfId="11199" hidden="1"/>
    <cellStyle name="Followed Hyperlink 97" xfId="11483" hidden="1"/>
    <cellStyle name="Followed Hyperlink 97" xfId="11765" hidden="1"/>
    <cellStyle name="Followed Hyperlink 97" xfId="12047" hidden="1"/>
    <cellStyle name="Followed Hyperlink 97" xfId="12329" hidden="1"/>
    <cellStyle name="Followed Hyperlink 97" xfId="12611" hidden="1"/>
    <cellStyle name="Followed Hyperlink 97" xfId="12883" hidden="1"/>
    <cellStyle name="Followed Hyperlink 97" xfId="13175" hidden="1"/>
    <cellStyle name="Followed Hyperlink 97" xfId="13457" hidden="1"/>
    <cellStyle name="Followed Hyperlink 97" xfId="13739" hidden="1"/>
    <cellStyle name="Followed Hyperlink 97" xfId="14021" hidden="1"/>
    <cellStyle name="Followed Hyperlink 97" xfId="14303" hidden="1"/>
    <cellStyle name="Followed Hyperlink 97" xfId="14585" hidden="1"/>
    <cellStyle name="Followed Hyperlink 97" xfId="14867" hidden="1"/>
    <cellStyle name="Followed Hyperlink 97" xfId="15149" hidden="1"/>
    <cellStyle name="Followed Hyperlink 97" xfId="19437" hidden="1"/>
    <cellStyle name="Followed Hyperlink 97" xfId="19707" hidden="1"/>
    <cellStyle name="Followed Hyperlink 97" xfId="19991" hidden="1"/>
    <cellStyle name="Followed Hyperlink 97" xfId="20271" hidden="1"/>
    <cellStyle name="Followed Hyperlink 97" xfId="20553" hidden="1"/>
    <cellStyle name="Followed Hyperlink 97" xfId="20837" hidden="1"/>
    <cellStyle name="Followed Hyperlink 97" xfId="21117" hidden="1"/>
    <cellStyle name="Followed Hyperlink 97" xfId="21401" hidden="1"/>
    <cellStyle name="Followed Hyperlink 97" xfId="21681" hidden="1"/>
    <cellStyle name="Followed Hyperlink 97" xfId="21965" hidden="1"/>
    <cellStyle name="Followed Hyperlink 97" xfId="22247" hidden="1"/>
    <cellStyle name="Followed Hyperlink 97" xfId="22527" hidden="1"/>
    <cellStyle name="Followed Hyperlink 97" xfId="22811" hidden="1"/>
    <cellStyle name="Followed Hyperlink 97" xfId="23093" hidden="1"/>
    <cellStyle name="Followed Hyperlink 97" xfId="23375" hidden="1"/>
    <cellStyle name="Followed Hyperlink 97" xfId="23657" hidden="1"/>
    <cellStyle name="Followed Hyperlink 97" xfId="23939" hidden="1"/>
    <cellStyle name="Followed Hyperlink 97" xfId="24221" hidden="1"/>
    <cellStyle name="Followed Hyperlink 97" xfId="24503" hidden="1"/>
    <cellStyle name="Followed Hyperlink 97" xfId="24785" hidden="1"/>
    <cellStyle name="Followed Hyperlink 97" xfId="25067" hidden="1"/>
    <cellStyle name="Followed Hyperlink 97" xfId="25349" hidden="1"/>
    <cellStyle name="Followed Hyperlink 97" xfId="25631" hidden="1"/>
    <cellStyle name="Followed Hyperlink 97" xfId="25913" hidden="1"/>
    <cellStyle name="Followed Hyperlink 97" xfId="26195" hidden="1"/>
    <cellStyle name="Followed Hyperlink 97" xfId="26475" hidden="1"/>
    <cellStyle name="Followed Hyperlink 97" xfId="26759" hidden="1"/>
    <cellStyle name="Followed Hyperlink 97" xfId="27041" hidden="1"/>
    <cellStyle name="Followed Hyperlink 97" xfId="27323" hidden="1"/>
    <cellStyle name="Followed Hyperlink 97" xfId="27605" hidden="1"/>
    <cellStyle name="Followed Hyperlink 97" xfId="27887" hidden="1"/>
    <cellStyle name="Followed Hyperlink 97" xfId="28159" hidden="1"/>
    <cellStyle name="Followed Hyperlink 97" xfId="28451" hidden="1"/>
    <cellStyle name="Followed Hyperlink 97" xfId="28733" hidden="1"/>
    <cellStyle name="Followed Hyperlink 97" xfId="29015" hidden="1"/>
    <cellStyle name="Followed Hyperlink 97" xfId="29297" hidden="1"/>
    <cellStyle name="Followed Hyperlink 97" xfId="29579" hidden="1"/>
    <cellStyle name="Followed Hyperlink 97" xfId="29861" hidden="1"/>
    <cellStyle name="Followed Hyperlink 97" xfId="30143" hidden="1"/>
    <cellStyle name="Followed Hyperlink 97" xfId="30425" hidden="1"/>
    <cellStyle name="Followed Hyperlink 97" xfId="31024" hidden="1"/>
    <cellStyle name="Followed Hyperlink 97" xfId="31294" hidden="1"/>
    <cellStyle name="Followed Hyperlink 97" xfId="31578" hidden="1"/>
    <cellStyle name="Followed Hyperlink 97" xfId="31858" hidden="1"/>
    <cellStyle name="Followed Hyperlink 97" xfId="32140" hidden="1"/>
    <cellStyle name="Followed Hyperlink 97" xfId="32424" hidden="1"/>
    <cellStyle name="Followed Hyperlink 97" xfId="32704" hidden="1"/>
    <cellStyle name="Followed Hyperlink 97" xfId="32988" hidden="1"/>
    <cellStyle name="Followed Hyperlink 97" xfId="33268" hidden="1"/>
    <cellStyle name="Followed Hyperlink 97" xfId="33552" hidden="1"/>
    <cellStyle name="Followed Hyperlink 97" xfId="33834" hidden="1"/>
    <cellStyle name="Followed Hyperlink 97" xfId="34114" hidden="1"/>
    <cellStyle name="Followed Hyperlink 97" xfId="34398" hidden="1"/>
    <cellStyle name="Followed Hyperlink 97" xfId="34680" hidden="1"/>
    <cellStyle name="Followed Hyperlink 97" xfId="34962" hidden="1"/>
    <cellStyle name="Followed Hyperlink 97" xfId="35244" hidden="1"/>
    <cellStyle name="Followed Hyperlink 97" xfId="35526" hidden="1"/>
    <cellStyle name="Followed Hyperlink 97" xfId="35808" hidden="1"/>
    <cellStyle name="Followed Hyperlink 97" xfId="36090" hidden="1"/>
    <cellStyle name="Followed Hyperlink 97" xfId="36372" hidden="1"/>
    <cellStyle name="Followed Hyperlink 97" xfId="36654" hidden="1"/>
    <cellStyle name="Followed Hyperlink 97" xfId="36936" hidden="1"/>
    <cellStyle name="Followed Hyperlink 97" xfId="37218" hidden="1"/>
    <cellStyle name="Followed Hyperlink 97" xfId="37500" hidden="1"/>
    <cellStyle name="Followed Hyperlink 97" xfId="37782" hidden="1"/>
    <cellStyle name="Followed Hyperlink 97" xfId="38062" hidden="1"/>
    <cellStyle name="Followed Hyperlink 97" xfId="38346" hidden="1"/>
    <cellStyle name="Followed Hyperlink 97" xfId="38628" hidden="1"/>
    <cellStyle name="Followed Hyperlink 97" xfId="38910" hidden="1"/>
    <cellStyle name="Followed Hyperlink 97" xfId="39192" hidden="1"/>
    <cellStyle name="Followed Hyperlink 97" xfId="39474" hidden="1"/>
    <cellStyle name="Followed Hyperlink 97" xfId="39746" hidden="1"/>
    <cellStyle name="Followed Hyperlink 97" xfId="40038" hidden="1"/>
    <cellStyle name="Followed Hyperlink 97" xfId="40320" hidden="1"/>
    <cellStyle name="Followed Hyperlink 97" xfId="40602" hidden="1"/>
    <cellStyle name="Followed Hyperlink 97" xfId="40884" hidden="1"/>
    <cellStyle name="Followed Hyperlink 97" xfId="41166" hidden="1"/>
    <cellStyle name="Followed Hyperlink 97" xfId="41448" hidden="1"/>
    <cellStyle name="Followed Hyperlink 97" xfId="41730" hidden="1"/>
    <cellStyle name="Followed Hyperlink 97" xfId="42012" hidden="1"/>
    <cellStyle name="Followed Hyperlink 97" xfId="42304" hidden="1"/>
    <cellStyle name="Followed Hyperlink 97" xfId="42574" hidden="1"/>
    <cellStyle name="Followed Hyperlink 97" xfId="42858" hidden="1"/>
    <cellStyle name="Followed Hyperlink 97" xfId="43138" hidden="1"/>
    <cellStyle name="Followed Hyperlink 97" xfId="43420" hidden="1"/>
    <cellStyle name="Followed Hyperlink 97" xfId="43704" hidden="1"/>
    <cellStyle name="Followed Hyperlink 97" xfId="43984" hidden="1"/>
    <cellStyle name="Followed Hyperlink 97" xfId="44268" hidden="1"/>
    <cellStyle name="Followed Hyperlink 97" xfId="44548" hidden="1"/>
    <cellStyle name="Followed Hyperlink 97" xfId="44832" hidden="1"/>
    <cellStyle name="Followed Hyperlink 97" xfId="45114" hidden="1"/>
    <cellStyle name="Followed Hyperlink 97" xfId="45394" hidden="1"/>
    <cellStyle name="Followed Hyperlink 97" xfId="45678" hidden="1"/>
    <cellStyle name="Followed Hyperlink 97" xfId="45960" hidden="1"/>
    <cellStyle name="Followed Hyperlink 97" xfId="46242" hidden="1"/>
    <cellStyle name="Followed Hyperlink 97" xfId="46524" hidden="1"/>
    <cellStyle name="Followed Hyperlink 97" xfId="46806" hidden="1"/>
    <cellStyle name="Followed Hyperlink 97" xfId="47088" hidden="1"/>
    <cellStyle name="Followed Hyperlink 97" xfId="47370" hidden="1"/>
    <cellStyle name="Followed Hyperlink 97" xfId="47652" hidden="1"/>
    <cellStyle name="Followed Hyperlink 97" xfId="47934" hidden="1"/>
    <cellStyle name="Followed Hyperlink 97" xfId="48216" hidden="1"/>
    <cellStyle name="Followed Hyperlink 97" xfId="48498" hidden="1"/>
    <cellStyle name="Followed Hyperlink 97" xfId="48780" hidden="1"/>
    <cellStyle name="Followed Hyperlink 97" xfId="49062" hidden="1"/>
    <cellStyle name="Followed Hyperlink 97" xfId="49342" hidden="1"/>
    <cellStyle name="Followed Hyperlink 97" xfId="49626" hidden="1"/>
    <cellStyle name="Followed Hyperlink 97" xfId="49908" hidden="1"/>
    <cellStyle name="Followed Hyperlink 97" xfId="50190" hidden="1"/>
    <cellStyle name="Followed Hyperlink 97" xfId="50472" hidden="1"/>
    <cellStyle name="Followed Hyperlink 97" xfId="50754" hidden="1"/>
    <cellStyle name="Followed Hyperlink 97" xfId="51026" hidden="1"/>
    <cellStyle name="Followed Hyperlink 97" xfId="51318" hidden="1"/>
    <cellStyle name="Followed Hyperlink 97" xfId="51600" hidden="1"/>
    <cellStyle name="Followed Hyperlink 97" xfId="51882" hidden="1"/>
    <cellStyle name="Followed Hyperlink 97" xfId="52164" hidden="1"/>
    <cellStyle name="Followed Hyperlink 97" xfId="52446" hidden="1"/>
    <cellStyle name="Followed Hyperlink 97" xfId="52728" hidden="1"/>
    <cellStyle name="Followed Hyperlink 97" xfId="53010" hidden="1"/>
    <cellStyle name="Followed Hyperlink 97" xfId="53292" hidden="1"/>
    <cellStyle name="Followed Hyperlink 98" xfId="4163" hidden="1"/>
    <cellStyle name="Followed Hyperlink 98" xfId="4427" hidden="1"/>
    <cellStyle name="Followed Hyperlink 98" xfId="4711" hidden="1"/>
    <cellStyle name="Followed Hyperlink 98" xfId="4991" hidden="1"/>
    <cellStyle name="Followed Hyperlink 98" xfId="5273" hidden="1"/>
    <cellStyle name="Followed Hyperlink 98" xfId="5557" hidden="1"/>
    <cellStyle name="Followed Hyperlink 98" xfId="5837" hidden="1"/>
    <cellStyle name="Followed Hyperlink 98" xfId="6121" hidden="1"/>
    <cellStyle name="Followed Hyperlink 98" xfId="6401" hidden="1"/>
    <cellStyle name="Followed Hyperlink 98" xfId="6685" hidden="1"/>
    <cellStyle name="Followed Hyperlink 98" xfId="6967" hidden="1"/>
    <cellStyle name="Followed Hyperlink 98" xfId="7247" hidden="1"/>
    <cellStyle name="Followed Hyperlink 98" xfId="7531" hidden="1"/>
    <cellStyle name="Followed Hyperlink 98" xfId="7813" hidden="1"/>
    <cellStyle name="Followed Hyperlink 98" xfId="8095" hidden="1"/>
    <cellStyle name="Followed Hyperlink 98" xfId="8377" hidden="1"/>
    <cellStyle name="Followed Hyperlink 98" xfId="8659" hidden="1"/>
    <cellStyle name="Followed Hyperlink 98" xfId="8941" hidden="1"/>
    <cellStyle name="Followed Hyperlink 98" xfId="9223" hidden="1"/>
    <cellStyle name="Followed Hyperlink 98" xfId="9505" hidden="1"/>
    <cellStyle name="Followed Hyperlink 98" xfId="9787" hidden="1"/>
    <cellStyle name="Followed Hyperlink 98" xfId="10069" hidden="1"/>
    <cellStyle name="Followed Hyperlink 98" xfId="10351" hidden="1"/>
    <cellStyle name="Followed Hyperlink 98" xfId="10633" hidden="1"/>
    <cellStyle name="Followed Hyperlink 98" xfId="10915" hidden="1"/>
    <cellStyle name="Followed Hyperlink 98" xfId="11195" hidden="1"/>
    <cellStyle name="Followed Hyperlink 98" xfId="11479" hidden="1"/>
    <cellStyle name="Followed Hyperlink 98" xfId="11761" hidden="1"/>
    <cellStyle name="Followed Hyperlink 98" xfId="12043" hidden="1"/>
    <cellStyle name="Followed Hyperlink 98" xfId="12325" hidden="1"/>
    <cellStyle name="Followed Hyperlink 98" xfId="12607" hidden="1"/>
    <cellStyle name="Followed Hyperlink 98" xfId="12879" hidden="1"/>
    <cellStyle name="Followed Hyperlink 98" xfId="13171" hidden="1"/>
    <cellStyle name="Followed Hyperlink 98" xfId="13453" hidden="1"/>
    <cellStyle name="Followed Hyperlink 98" xfId="13735" hidden="1"/>
    <cellStyle name="Followed Hyperlink 98" xfId="14017" hidden="1"/>
    <cellStyle name="Followed Hyperlink 98" xfId="14299" hidden="1"/>
    <cellStyle name="Followed Hyperlink 98" xfId="14581" hidden="1"/>
    <cellStyle name="Followed Hyperlink 98" xfId="14863" hidden="1"/>
    <cellStyle name="Followed Hyperlink 98" xfId="15145" hidden="1"/>
    <cellStyle name="Followed Hyperlink 98" xfId="19439" hidden="1"/>
    <cellStyle name="Followed Hyperlink 98" xfId="19703" hidden="1"/>
    <cellStyle name="Followed Hyperlink 98" xfId="19987" hidden="1"/>
    <cellStyle name="Followed Hyperlink 98" xfId="20267" hidden="1"/>
    <cellStyle name="Followed Hyperlink 98" xfId="20549" hidden="1"/>
    <cellStyle name="Followed Hyperlink 98" xfId="20833" hidden="1"/>
    <cellStyle name="Followed Hyperlink 98" xfId="21113" hidden="1"/>
    <cellStyle name="Followed Hyperlink 98" xfId="21397" hidden="1"/>
    <cellStyle name="Followed Hyperlink 98" xfId="21677" hidden="1"/>
    <cellStyle name="Followed Hyperlink 98" xfId="21961" hidden="1"/>
    <cellStyle name="Followed Hyperlink 98" xfId="22243" hidden="1"/>
    <cellStyle name="Followed Hyperlink 98" xfId="22523" hidden="1"/>
    <cellStyle name="Followed Hyperlink 98" xfId="22807" hidden="1"/>
    <cellStyle name="Followed Hyperlink 98" xfId="23089" hidden="1"/>
    <cellStyle name="Followed Hyperlink 98" xfId="23371" hidden="1"/>
    <cellStyle name="Followed Hyperlink 98" xfId="23653" hidden="1"/>
    <cellStyle name="Followed Hyperlink 98" xfId="23935" hidden="1"/>
    <cellStyle name="Followed Hyperlink 98" xfId="24217" hidden="1"/>
    <cellStyle name="Followed Hyperlink 98" xfId="24499" hidden="1"/>
    <cellStyle name="Followed Hyperlink 98" xfId="24781" hidden="1"/>
    <cellStyle name="Followed Hyperlink 98" xfId="25063" hidden="1"/>
    <cellStyle name="Followed Hyperlink 98" xfId="25345" hidden="1"/>
    <cellStyle name="Followed Hyperlink 98" xfId="25627" hidden="1"/>
    <cellStyle name="Followed Hyperlink 98" xfId="25909" hidden="1"/>
    <cellStyle name="Followed Hyperlink 98" xfId="26191" hidden="1"/>
    <cellStyle name="Followed Hyperlink 98" xfId="26471" hidden="1"/>
    <cellStyle name="Followed Hyperlink 98" xfId="26755" hidden="1"/>
    <cellStyle name="Followed Hyperlink 98" xfId="27037" hidden="1"/>
    <cellStyle name="Followed Hyperlink 98" xfId="27319" hidden="1"/>
    <cellStyle name="Followed Hyperlink 98" xfId="27601" hidden="1"/>
    <cellStyle name="Followed Hyperlink 98" xfId="27883" hidden="1"/>
    <cellStyle name="Followed Hyperlink 98" xfId="28155" hidden="1"/>
    <cellStyle name="Followed Hyperlink 98" xfId="28447" hidden="1"/>
    <cellStyle name="Followed Hyperlink 98" xfId="28729" hidden="1"/>
    <cellStyle name="Followed Hyperlink 98" xfId="29011" hidden="1"/>
    <cellStyle name="Followed Hyperlink 98" xfId="29293" hidden="1"/>
    <cellStyle name="Followed Hyperlink 98" xfId="29575" hidden="1"/>
    <cellStyle name="Followed Hyperlink 98" xfId="29857" hidden="1"/>
    <cellStyle name="Followed Hyperlink 98" xfId="30139" hidden="1"/>
    <cellStyle name="Followed Hyperlink 98" xfId="30421" hidden="1"/>
    <cellStyle name="Followed Hyperlink 98" xfId="31026" hidden="1"/>
    <cellStyle name="Followed Hyperlink 98" xfId="31290" hidden="1"/>
    <cellStyle name="Followed Hyperlink 98" xfId="31574" hidden="1"/>
    <cellStyle name="Followed Hyperlink 98" xfId="31854" hidden="1"/>
    <cellStyle name="Followed Hyperlink 98" xfId="32136" hidden="1"/>
    <cellStyle name="Followed Hyperlink 98" xfId="32420" hidden="1"/>
    <cellStyle name="Followed Hyperlink 98" xfId="32700" hidden="1"/>
    <cellStyle name="Followed Hyperlink 98" xfId="32984" hidden="1"/>
    <cellStyle name="Followed Hyperlink 98" xfId="33264" hidden="1"/>
    <cellStyle name="Followed Hyperlink 98" xfId="33548" hidden="1"/>
    <cellStyle name="Followed Hyperlink 98" xfId="33830" hidden="1"/>
    <cellStyle name="Followed Hyperlink 98" xfId="34110" hidden="1"/>
    <cellStyle name="Followed Hyperlink 98" xfId="34394" hidden="1"/>
    <cellStyle name="Followed Hyperlink 98" xfId="34676" hidden="1"/>
    <cellStyle name="Followed Hyperlink 98" xfId="34958" hidden="1"/>
    <cellStyle name="Followed Hyperlink 98" xfId="35240" hidden="1"/>
    <cellStyle name="Followed Hyperlink 98" xfId="35522" hidden="1"/>
    <cellStyle name="Followed Hyperlink 98" xfId="35804" hidden="1"/>
    <cellStyle name="Followed Hyperlink 98" xfId="36086" hidden="1"/>
    <cellStyle name="Followed Hyperlink 98" xfId="36368" hidden="1"/>
    <cellStyle name="Followed Hyperlink 98" xfId="36650" hidden="1"/>
    <cellStyle name="Followed Hyperlink 98" xfId="36932" hidden="1"/>
    <cellStyle name="Followed Hyperlink 98" xfId="37214" hidden="1"/>
    <cellStyle name="Followed Hyperlink 98" xfId="37496" hidden="1"/>
    <cellStyle name="Followed Hyperlink 98" xfId="37778" hidden="1"/>
    <cellStyle name="Followed Hyperlink 98" xfId="38058" hidden="1"/>
    <cellStyle name="Followed Hyperlink 98" xfId="38342" hidden="1"/>
    <cellStyle name="Followed Hyperlink 98" xfId="38624" hidden="1"/>
    <cellStyle name="Followed Hyperlink 98" xfId="38906" hidden="1"/>
    <cellStyle name="Followed Hyperlink 98" xfId="39188" hidden="1"/>
    <cellStyle name="Followed Hyperlink 98" xfId="39470" hidden="1"/>
    <cellStyle name="Followed Hyperlink 98" xfId="39742" hidden="1"/>
    <cellStyle name="Followed Hyperlink 98" xfId="40034" hidden="1"/>
    <cellStyle name="Followed Hyperlink 98" xfId="40316" hidden="1"/>
    <cellStyle name="Followed Hyperlink 98" xfId="40598" hidden="1"/>
    <cellStyle name="Followed Hyperlink 98" xfId="40880" hidden="1"/>
    <cellStyle name="Followed Hyperlink 98" xfId="41162" hidden="1"/>
    <cellStyle name="Followed Hyperlink 98" xfId="41444" hidden="1"/>
    <cellStyle name="Followed Hyperlink 98" xfId="41726" hidden="1"/>
    <cellStyle name="Followed Hyperlink 98" xfId="42008" hidden="1"/>
    <cellStyle name="Followed Hyperlink 98" xfId="42306" hidden="1"/>
    <cellStyle name="Followed Hyperlink 98" xfId="42570" hidden="1"/>
    <cellStyle name="Followed Hyperlink 98" xfId="42854" hidden="1"/>
    <cellStyle name="Followed Hyperlink 98" xfId="43134" hidden="1"/>
    <cellStyle name="Followed Hyperlink 98" xfId="43416" hidden="1"/>
    <cellStyle name="Followed Hyperlink 98" xfId="43700" hidden="1"/>
    <cellStyle name="Followed Hyperlink 98" xfId="43980" hidden="1"/>
    <cellStyle name="Followed Hyperlink 98" xfId="44264" hidden="1"/>
    <cellStyle name="Followed Hyperlink 98" xfId="44544" hidden="1"/>
    <cellStyle name="Followed Hyperlink 98" xfId="44828" hidden="1"/>
    <cellStyle name="Followed Hyperlink 98" xfId="45110" hidden="1"/>
    <cellStyle name="Followed Hyperlink 98" xfId="45390" hidden="1"/>
    <cellStyle name="Followed Hyperlink 98" xfId="45674" hidden="1"/>
    <cellStyle name="Followed Hyperlink 98" xfId="45956" hidden="1"/>
    <cellStyle name="Followed Hyperlink 98" xfId="46238" hidden="1"/>
    <cellStyle name="Followed Hyperlink 98" xfId="46520" hidden="1"/>
    <cellStyle name="Followed Hyperlink 98" xfId="46802" hidden="1"/>
    <cellStyle name="Followed Hyperlink 98" xfId="47084" hidden="1"/>
    <cellStyle name="Followed Hyperlink 98" xfId="47366" hidden="1"/>
    <cellStyle name="Followed Hyperlink 98" xfId="47648" hidden="1"/>
    <cellStyle name="Followed Hyperlink 98" xfId="47930" hidden="1"/>
    <cellStyle name="Followed Hyperlink 98" xfId="48212" hidden="1"/>
    <cellStyle name="Followed Hyperlink 98" xfId="48494" hidden="1"/>
    <cellStyle name="Followed Hyperlink 98" xfId="48776" hidden="1"/>
    <cellStyle name="Followed Hyperlink 98" xfId="49058" hidden="1"/>
    <cellStyle name="Followed Hyperlink 98" xfId="49338" hidden="1"/>
    <cellStyle name="Followed Hyperlink 98" xfId="49622" hidden="1"/>
    <cellStyle name="Followed Hyperlink 98" xfId="49904" hidden="1"/>
    <cellStyle name="Followed Hyperlink 98" xfId="50186" hidden="1"/>
    <cellStyle name="Followed Hyperlink 98" xfId="50468" hidden="1"/>
    <cellStyle name="Followed Hyperlink 98" xfId="50750" hidden="1"/>
    <cellStyle name="Followed Hyperlink 98" xfId="51022" hidden="1"/>
    <cellStyle name="Followed Hyperlink 98" xfId="51314" hidden="1"/>
    <cellStyle name="Followed Hyperlink 98" xfId="51596" hidden="1"/>
    <cellStyle name="Followed Hyperlink 98" xfId="51878" hidden="1"/>
    <cellStyle name="Followed Hyperlink 98" xfId="52160" hidden="1"/>
    <cellStyle name="Followed Hyperlink 98" xfId="52442" hidden="1"/>
    <cellStyle name="Followed Hyperlink 98" xfId="52724" hidden="1"/>
    <cellStyle name="Followed Hyperlink 98" xfId="53006" hidden="1"/>
    <cellStyle name="Followed Hyperlink 98" xfId="53288" hidden="1"/>
    <cellStyle name="Followed Hyperlink 99" xfId="4165" hidden="1"/>
    <cellStyle name="Followed Hyperlink 99" xfId="4423" hidden="1"/>
    <cellStyle name="Followed Hyperlink 99" xfId="4707" hidden="1"/>
    <cellStyle name="Followed Hyperlink 99" xfId="4987" hidden="1"/>
    <cellStyle name="Followed Hyperlink 99" xfId="5269" hidden="1"/>
    <cellStyle name="Followed Hyperlink 99" xfId="5553" hidden="1"/>
    <cellStyle name="Followed Hyperlink 99" xfId="5833" hidden="1"/>
    <cellStyle name="Followed Hyperlink 99" xfId="6117" hidden="1"/>
    <cellStyle name="Followed Hyperlink 99" xfId="6397" hidden="1"/>
    <cellStyle name="Followed Hyperlink 99" xfId="6681" hidden="1"/>
    <cellStyle name="Followed Hyperlink 99" xfId="6963" hidden="1"/>
    <cellStyle name="Followed Hyperlink 99" xfId="7243" hidden="1"/>
    <cellStyle name="Followed Hyperlink 99" xfId="7527" hidden="1"/>
    <cellStyle name="Followed Hyperlink 99" xfId="7809" hidden="1"/>
    <cellStyle name="Followed Hyperlink 99" xfId="8091" hidden="1"/>
    <cellStyle name="Followed Hyperlink 99" xfId="8373" hidden="1"/>
    <cellStyle name="Followed Hyperlink 99" xfId="8655" hidden="1"/>
    <cellStyle name="Followed Hyperlink 99" xfId="8937" hidden="1"/>
    <cellStyle name="Followed Hyperlink 99" xfId="9219" hidden="1"/>
    <cellStyle name="Followed Hyperlink 99" xfId="9501" hidden="1"/>
    <cellStyle name="Followed Hyperlink 99" xfId="9783" hidden="1"/>
    <cellStyle name="Followed Hyperlink 99" xfId="10065" hidden="1"/>
    <cellStyle name="Followed Hyperlink 99" xfId="10347" hidden="1"/>
    <cellStyle name="Followed Hyperlink 99" xfId="10629" hidden="1"/>
    <cellStyle name="Followed Hyperlink 99" xfId="10911" hidden="1"/>
    <cellStyle name="Followed Hyperlink 99" xfId="11191" hidden="1"/>
    <cellStyle name="Followed Hyperlink 99" xfId="11475" hidden="1"/>
    <cellStyle name="Followed Hyperlink 99" xfId="11757" hidden="1"/>
    <cellStyle name="Followed Hyperlink 99" xfId="12039" hidden="1"/>
    <cellStyle name="Followed Hyperlink 99" xfId="12321" hidden="1"/>
    <cellStyle name="Followed Hyperlink 99" xfId="12603" hidden="1"/>
    <cellStyle name="Followed Hyperlink 99" xfId="12875" hidden="1"/>
    <cellStyle name="Followed Hyperlink 99" xfId="13167" hidden="1"/>
    <cellStyle name="Followed Hyperlink 99" xfId="13449" hidden="1"/>
    <cellStyle name="Followed Hyperlink 99" xfId="13731" hidden="1"/>
    <cellStyle name="Followed Hyperlink 99" xfId="14013" hidden="1"/>
    <cellStyle name="Followed Hyperlink 99" xfId="14295" hidden="1"/>
    <cellStyle name="Followed Hyperlink 99" xfId="14577" hidden="1"/>
    <cellStyle name="Followed Hyperlink 99" xfId="14859" hidden="1"/>
    <cellStyle name="Followed Hyperlink 99" xfId="15141" hidden="1"/>
    <cellStyle name="Followed Hyperlink 99" xfId="19441" hidden="1"/>
    <cellStyle name="Followed Hyperlink 99" xfId="19699" hidden="1"/>
    <cellStyle name="Followed Hyperlink 99" xfId="19983" hidden="1"/>
    <cellStyle name="Followed Hyperlink 99" xfId="20263" hidden="1"/>
    <cellStyle name="Followed Hyperlink 99" xfId="20545" hidden="1"/>
    <cellStyle name="Followed Hyperlink 99" xfId="20829" hidden="1"/>
    <cellStyle name="Followed Hyperlink 99" xfId="21109" hidden="1"/>
    <cellStyle name="Followed Hyperlink 99" xfId="21393" hidden="1"/>
    <cellStyle name="Followed Hyperlink 99" xfId="21673" hidden="1"/>
    <cellStyle name="Followed Hyperlink 99" xfId="21957" hidden="1"/>
    <cellStyle name="Followed Hyperlink 99" xfId="22239" hidden="1"/>
    <cellStyle name="Followed Hyperlink 99" xfId="22519" hidden="1"/>
    <cellStyle name="Followed Hyperlink 99" xfId="22803" hidden="1"/>
    <cellStyle name="Followed Hyperlink 99" xfId="23085" hidden="1"/>
    <cellStyle name="Followed Hyperlink 99" xfId="23367" hidden="1"/>
    <cellStyle name="Followed Hyperlink 99" xfId="23649" hidden="1"/>
    <cellStyle name="Followed Hyperlink 99" xfId="23931" hidden="1"/>
    <cellStyle name="Followed Hyperlink 99" xfId="24213" hidden="1"/>
    <cellStyle name="Followed Hyperlink 99" xfId="24495" hidden="1"/>
    <cellStyle name="Followed Hyperlink 99" xfId="24777" hidden="1"/>
    <cellStyle name="Followed Hyperlink 99" xfId="25059" hidden="1"/>
    <cellStyle name="Followed Hyperlink 99" xfId="25341" hidden="1"/>
    <cellStyle name="Followed Hyperlink 99" xfId="25623" hidden="1"/>
    <cellStyle name="Followed Hyperlink 99" xfId="25905" hidden="1"/>
    <cellStyle name="Followed Hyperlink 99" xfId="26187" hidden="1"/>
    <cellStyle name="Followed Hyperlink 99" xfId="26467" hidden="1"/>
    <cellStyle name="Followed Hyperlink 99" xfId="26751" hidden="1"/>
    <cellStyle name="Followed Hyperlink 99" xfId="27033" hidden="1"/>
    <cellStyle name="Followed Hyperlink 99" xfId="27315" hidden="1"/>
    <cellStyle name="Followed Hyperlink 99" xfId="27597" hidden="1"/>
    <cellStyle name="Followed Hyperlink 99" xfId="27879" hidden="1"/>
    <cellStyle name="Followed Hyperlink 99" xfId="28151" hidden="1"/>
    <cellStyle name="Followed Hyperlink 99" xfId="28443" hidden="1"/>
    <cellStyle name="Followed Hyperlink 99" xfId="28725" hidden="1"/>
    <cellStyle name="Followed Hyperlink 99" xfId="29007" hidden="1"/>
    <cellStyle name="Followed Hyperlink 99" xfId="29289" hidden="1"/>
    <cellStyle name="Followed Hyperlink 99" xfId="29571" hidden="1"/>
    <cellStyle name="Followed Hyperlink 99" xfId="29853" hidden="1"/>
    <cellStyle name="Followed Hyperlink 99" xfId="30135" hidden="1"/>
    <cellStyle name="Followed Hyperlink 99" xfId="30417" hidden="1"/>
    <cellStyle name="Followed Hyperlink 99" xfId="31028" hidden="1"/>
    <cellStyle name="Followed Hyperlink 99" xfId="31286" hidden="1"/>
    <cellStyle name="Followed Hyperlink 99" xfId="31570" hidden="1"/>
    <cellStyle name="Followed Hyperlink 99" xfId="31850" hidden="1"/>
    <cellStyle name="Followed Hyperlink 99" xfId="32132" hidden="1"/>
    <cellStyle name="Followed Hyperlink 99" xfId="32416" hidden="1"/>
    <cellStyle name="Followed Hyperlink 99" xfId="32696" hidden="1"/>
    <cellStyle name="Followed Hyperlink 99" xfId="32980" hidden="1"/>
    <cellStyle name="Followed Hyperlink 99" xfId="33260" hidden="1"/>
    <cellStyle name="Followed Hyperlink 99" xfId="33544" hidden="1"/>
    <cellStyle name="Followed Hyperlink 99" xfId="33826" hidden="1"/>
    <cellStyle name="Followed Hyperlink 99" xfId="34106" hidden="1"/>
    <cellStyle name="Followed Hyperlink 99" xfId="34390" hidden="1"/>
    <cellStyle name="Followed Hyperlink 99" xfId="34672" hidden="1"/>
    <cellStyle name="Followed Hyperlink 99" xfId="34954" hidden="1"/>
    <cellStyle name="Followed Hyperlink 99" xfId="35236" hidden="1"/>
    <cellStyle name="Followed Hyperlink 99" xfId="35518" hidden="1"/>
    <cellStyle name="Followed Hyperlink 99" xfId="35800" hidden="1"/>
    <cellStyle name="Followed Hyperlink 99" xfId="36082" hidden="1"/>
    <cellStyle name="Followed Hyperlink 99" xfId="36364" hidden="1"/>
    <cellStyle name="Followed Hyperlink 99" xfId="36646" hidden="1"/>
    <cellStyle name="Followed Hyperlink 99" xfId="36928" hidden="1"/>
    <cellStyle name="Followed Hyperlink 99" xfId="37210" hidden="1"/>
    <cellStyle name="Followed Hyperlink 99" xfId="37492" hidden="1"/>
    <cellStyle name="Followed Hyperlink 99" xfId="37774" hidden="1"/>
    <cellStyle name="Followed Hyperlink 99" xfId="38054" hidden="1"/>
    <cellStyle name="Followed Hyperlink 99" xfId="38338" hidden="1"/>
    <cellStyle name="Followed Hyperlink 99" xfId="38620" hidden="1"/>
    <cellStyle name="Followed Hyperlink 99" xfId="38902" hidden="1"/>
    <cellStyle name="Followed Hyperlink 99" xfId="39184" hidden="1"/>
    <cellStyle name="Followed Hyperlink 99" xfId="39466" hidden="1"/>
    <cellStyle name="Followed Hyperlink 99" xfId="39738" hidden="1"/>
    <cellStyle name="Followed Hyperlink 99" xfId="40030" hidden="1"/>
    <cellStyle name="Followed Hyperlink 99" xfId="40312" hidden="1"/>
    <cellStyle name="Followed Hyperlink 99" xfId="40594" hidden="1"/>
    <cellStyle name="Followed Hyperlink 99" xfId="40876" hidden="1"/>
    <cellStyle name="Followed Hyperlink 99" xfId="41158" hidden="1"/>
    <cellStyle name="Followed Hyperlink 99" xfId="41440" hidden="1"/>
    <cellStyle name="Followed Hyperlink 99" xfId="41722" hidden="1"/>
    <cellStyle name="Followed Hyperlink 99" xfId="42004" hidden="1"/>
    <cellStyle name="Followed Hyperlink 99" xfId="42308" hidden="1"/>
    <cellStyle name="Followed Hyperlink 99" xfId="42566" hidden="1"/>
    <cellStyle name="Followed Hyperlink 99" xfId="42850" hidden="1"/>
    <cellStyle name="Followed Hyperlink 99" xfId="43130" hidden="1"/>
    <cellStyle name="Followed Hyperlink 99" xfId="43412" hidden="1"/>
    <cellStyle name="Followed Hyperlink 99" xfId="43696" hidden="1"/>
    <cellStyle name="Followed Hyperlink 99" xfId="43976" hidden="1"/>
    <cellStyle name="Followed Hyperlink 99" xfId="44260" hidden="1"/>
    <cellStyle name="Followed Hyperlink 99" xfId="44540" hidden="1"/>
    <cellStyle name="Followed Hyperlink 99" xfId="44824" hidden="1"/>
    <cellStyle name="Followed Hyperlink 99" xfId="45106" hidden="1"/>
    <cellStyle name="Followed Hyperlink 99" xfId="45386" hidden="1"/>
    <cellStyle name="Followed Hyperlink 99" xfId="45670" hidden="1"/>
    <cellStyle name="Followed Hyperlink 99" xfId="45952" hidden="1"/>
    <cellStyle name="Followed Hyperlink 99" xfId="46234" hidden="1"/>
    <cellStyle name="Followed Hyperlink 99" xfId="46516" hidden="1"/>
    <cellStyle name="Followed Hyperlink 99" xfId="46798" hidden="1"/>
    <cellStyle name="Followed Hyperlink 99" xfId="47080" hidden="1"/>
    <cellStyle name="Followed Hyperlink 99" xfId="47362" hidden="1"/>
    <cellStyle name="Followed Hyperlink 99" xfId="47644" hidden="1"/>
    <cellStyle name="Followed Hyperlink 99" xfId="47926" hidden="1"/>
    <cellStyle name="Followed Hyperlink 99" xfId="48208" hidden="1"/>
    <cellStyle name="Followed Hyperlink 99" xfId="48490" hidden="1"/>
    <cellStyle name="Followed Hyperlink 99" xfId="48772" hidden="1"/>
    <cellStyle name="Followed Hyperlink 99" xfId="49054" hidden="1"/>
    <cellStyle name="Followed Hyperlink 99" xfId="49334" hidden="1"/>
    <cellStyle name="Followed Hyperlink 99" xfId="49618" hidden="1"/>
    <cellStyle name="Followed Hyperlink 99" xfId="49900" hidden="1"/>
    <cellStyle name="Followed Hyperlink 99" xfId="50182" hidden="1"/>
    <cellStyle name="Followed Hyperlink 99" xfId="50464" hidden="1"/>
    <cellStyle name="Followed Hyperlink 99" xfId="50746" hidden="1"/>
    <cellStyle name="Followed Hyperlink 99" xfId="51018" hidden="1"/>
    <cellStyle name="Followed Hyperlink 99" xfId="51310" hidden="1"/>
    <cellStyle name="Followed Hyperlink 99" xfId="51592" hidden="1"/>
    <cellStyle name="Followed Hyperlink 99" xfId="51874" hidden="1"/>
    <cellStyle name="Followed Hyperlink 99" xfId="52156" hidden="1"/>
    <cellStyle name="Followed Hyperlink 99" xfId="52438" hidden="1"/>
    <cellStyle name="Followed Hyperlink 99" xfId="52720" hidden="1"/>
    <cellStyle name="Followed Hyperlink 99" xfId="53002" hidden="1"/>
    <cellStyle name="Followed Hyperlink 99" xfId="53284" hidden="1"/>
    <cellStyle name="Good" xfId="275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" xfId="3600" builtinId="8" hidden="1"/>
    <cellStyle name="Hyperlink" xfId="3602" builtinId="8" hidden="1"/>
    <cellStyle name="Hyperlink" xfId="3604" builtinId="8" hidden="1"/>
    <cellStyle name="Hyperlink" xfId="3606" builtinId="8" hidden="1"/>
    <cellStyle name="Hyperlink" xfId="3608" builtinId="8" hidden="1"/>
    <cellStyle name="Hyperlink" xfId="3610" builtinId="8" hidden="1"/>
    <cellStyle name="Hyperlink" xfId="3612" builtinId="8" hidden="1"/>
    <cellStyle name="Hyperlink" xfId="3614" builtinId="8" hidden="1"/>
    <cellStyle name="Hyperlink" xfId="3616" builtinId="8" hidden="1"/>
    <cellStyle name="Hyperlink" xfId="3618" builtinId="8" hidden="1"/>
    <cellStyle name="Hyperlink" xfId="3620" builtinId="8" hidden="1"/>
    <cellStyle name="Hyperlink" xfId="3622" builtinId="8" hidden="1"/>
    <cellStyle name="Hyperlink" xfId="3624" builtinId="8" hidden="1"/>
    <cellStyle name="Hyperlink" xfId="3626" builtinId="8" hidden="1"/>
    <cellStyle name="Hyperlink" xfId="3628" builtinId="8" hidden="1"/>
    <cellStyle name="Hyperlink" xfId="3630" builtinId="8" hidden="1"/>
    <cellStyle name="Hyperlink" xfId="3632" builtinId="8" hidden="1"/>
    <cellStyle name="Hyperlink" xfId="3634" builtinId="8" hidden="1"/>
    <cellStyle name="Hyperlink" xfId="3636" builtinId="8" hidden="1"/>
    <cellStyle name="Hyperlink" xfId="3638" builtinId="8" hidden="1"/>
    <cellStyle name="Hyperlink" xfId="3640" builtinId="8" hidden="1"/>
    <cellStyle name="Hyperlink" xfId="3642" builtinId="8" hidden="1"/>
    <cellStyle name="Hyperlink" xfId="3644" builtinId="8" hidden="1"/>
    <cellStyle name="Hyperlink" xfId="3646" builtinId="8" hidden="1"/>
    <cellStyle name="Hyperlink" xfId="3648" builtinId="8" hidden="1"/>
    <cellStyle name="Hyperlink" xfId="3650" builtinId="8" hidden="1"/>
    <cellStyle name="Hyperlink" xfId="3652" builtinId="8" hidden="1"/>
    <cellStyle name="Hyperlink" xfId="3654" builtinId="8" hidden="1"/>
    <cellStyle name="Hyperlink" xfId="3656" builtinId="8" hidden="1"/>
    <cellStyle name="Hyperlink" xfId="3658" builtinId="8" hidden="1"/>
    <cellStyle name="Hyperlink" xfId="3660" builtinId="8" hidden="1"/>
    <cellStyle name="Hyperlink" xfId="3662" builtinId="8" hidden="1"/>
    <cellStyle name="Hyperlink" xfId="3664" builtinId="8" hidden="1"/>
    <cellStyle name="Hyperlink" xfId="3666" builtinId="8" hidden="1"/>
    <cellStyle name="Hyperlink" xfId="3668" builtinId="8" hidden="1"/>
    <cellStyle name="Hyperlink" xfId="3670" builtinId="8" hidden="1"/>
    <cellStyle name="Hyperlink" xfId="3672" builtinId="8" hidden="1"/>
    <cellStyle name="Hyperlink" xfId="3674" builtinId="8" hidden="1"/>
    <cellStyle name="Hyperlink" xfId="3676" builtinId="8" hidden="1"/>
    <cellStyle name="Hyperlink" xfId="3678" builtinId="8" hidden="1"/>
    <cellStyle name="Hyperlink" xfId="3680" builtinId="8" hidden="1"/>
    <cellStyle name="Hyperlink" xfId="3682" builtinId="8" hidden="1"/>
    <cellStyle name="Hyperlink" xfId="3684" builtinId="8" hidden="1"/>
    <cellStyle name="Hyperlink" xfId="3686" builtinId="8" hidden="1"/>
    <cellStyle name="Hyperlink" xfId="3688" builtinId="8" hidden="1"/>
    <cellStyle name="Hyperlink" xfId="3690" builtinId="8" hidden="1"/>
    <cellStyle name="Hyperlink" xfId="3692" builtinId="8" hidden="1"/>
    <cellStyle name="Hyperlink" xfId="3694" builtinId="8" hidden="1"/>
    <cellStyle name="Hyperlink" xfId="3696" builtinId="8" hidden="1"/>
    <cellStyle name="Hyperlink" xfId="3698" builtinId="8" hidden="1"/>
    <cellStyle name="Hyperlink" xfId="3700" builtinId="8" hidden="1"/>
    <cellStyle name="Hyperlink" xfId="3702" builtinId="8" hidden="1"/>
    <cellStyle name="Hyperlink" xfId="3704" builtinId="8" hidden="1"/>
    <cellStyle name="Hyperlink" xfId="3706" builtinId="8" hidden="1"/>
    <cellStyle name="Hyperlink" xfId="3708" builtinId="8" hidden="1"/>
    <cellStyle name="Hyperlink" xfId="3710" builtinId="8" hidden="1"/>
    <cellStyle name="Hyperlink" xfId="3712" builtinId="8" hidden="1"/>
    <cellStyle name="Hyperlink" xfId="3714" builtinId="8" hidden="1"/>
    <cellStyle name="Hyperlink" xfId="3716" builtinId="8" hidden="1"/>
    <cellStyle name="Hyperlink" xfId="3718" builtinId="8" hidden="1"/>
    <cellStyle name="Hyperlink" xfId="3720" builtinId="8" hidden="1"/>
    <cellStyle name="Hyperlink" xfId="3722" builtinId="8" hidden="1"/>
    <cellStyle name="Hyperlink" xfId="3724" builtinId="8" hidden="1"/>
    <cellStyle name="Hyperlink" xfId="3726" builtinId="8" hidden="1"/>
    <cellStyle name="Hyperlink" xfId="3728" builtinId="8" hidden="1"/>
    <cellStyle name="Hyperlink" xfId="3730" builtinId="8" hidden="1"/>
    <cellStyle name="Hyperlink" xfId="3732" builtinId="8" hidden="1"/>
    <cellStyle name="Hyperlink" xfId="3734" builtinId="8" hidden="1"/>
    <cellStyle name="Hyperlink" xfId="3736" builtinId="8" hidden="1"/>
    <cellStyle name="Hyperlink" xfId="3738" builtinId="8" hidden="1"/>
    <cellStyle name="Hyperlink" xfId="3740" builtinId="8" hidden="1"/>
    <cellStyle name="Hyperlink" xfId="3742" builtinId="8" hidden="1"/>
    <cellStyle name="Hyperlink" xfId="3744" builtinId="8" hidden="1"/>
    <cellStyle name="Hyperlink" xfId="3746" builtinId="8" hidden="1"/>
    <cellStyle name="Hyperlink" xfId="3748" builtinId="8" hidden="1"/>
    <cellStyle name="Hyperlink" xfId="3750" builtinId="8" hidden="1"/>
    <cellStyle name="Hyperlink" xfId="3752" builtinId="8" hidden="1"/>
    <cellStyle name="Hyperlink" xfId="3754" builtinId="8" hidden="1"/>
    <cellStyle name="Hyperlink" xfId="3756" builtinId="8" hidden="1"/>
    <cellStyle name="Hyperlink" xfId="3758" builtinId="8" hidden="1"/>
    <cellStyle name="Hyperlink" xfId="3760" builtinId="8" hidden="1"/>
    <cellStyle name="Hyperlink" xfId="3762" builtinId="8" hidden="1"/>
    <cellStyle name="Hyperlink" xfId="3764" builtinId="8" hidden="1"/>
    <cellStyle name="Hyperlink" xfId="3766" builtinId="8" hidden="1"/>
    <cellStyle name="Hyperlink" xfId="3768" builtinId="8" hidden="1"/>
    <cellStyle name="Hyperlink" xfId="3770" builtinId="8" hidden="1"/>
    <cellStyle name="Hyperlink" xfId="3772" builtinId="8" hidden="1"/>
    <cellStyle name="Hyperlink" xfId="3774" builtinId="8" hidden="1"/>
    <cellStyle name="Hyperlink" xfId="3776" builtinId="8" hidden="1"/>
    <cellStyle name="Hyperlink" xfId="3778" builtinId="8" hidden="1"/>
    <cellStyle name="Hyperlink" xfId="3780" builtinId="8" hidden="1"/>
    <cellStyle name="Hyperlink" xfId="3782" builtinId="8" hidden="1"/>
    <cellStyle name="Hyperlink" xfId="3784" builtinId="8" hidden="1"/>
    <cellStyle name="Hyperlink" xfId="3786" builtinId="8" hidden="1"/>
    <cellStyle name="Hyperlink" xfId="3788" builtinId="8" hidden="1"/>
    <cellStyle name="Hyperlink" xfId="3790" builtinId="8" hidden="1"/>
    <cellStyle name="Hyperlink" xfId="3792" builtinId="8" hidden="1"/>
    <cellStyle name="Hyperlink" xfId="3794" builtinId="8" hidden="1"/>
    <cellStyle name="Hyperlink" xfId="3796" builtinId="8" hidden="1"/>
    <cellStyle name="Hyperlink" xfId="3798" builtinId="8" hidden="1"/>
    <cellStyle name="Hyperlink" xfId="3800" builtinId="8" hidden="1"/>
    <cellStyle name="Hyperlink" xfId="3802" builtinId="8" hidden="1"/>
    <cellStyle name="Hyperlink" xfId="3804" builtinId="8" hidden="1"/>
    <cellStyle name="Hyperlink" xfId="3806" builtinId="8" hidden="1"/>
    <cellStyle name="Hyperlink" xfId="3808" builtinId="8" hidden="1"/>
    <cellStyle name="Hyperlink" xfId="3810" builtinId="8" hidden="1"/>
    <cellStyle name="Hyperlink" xfId="3812" builtinId="8" hidden="1"/>
    <cellStyle name="Hyperlink" xfId="3814" builtinId="8" hidden="1"/>
    <cellStyle name="Hyperlink" xfId="3816" builtinId="8" hidden="1"/>
    <cellStyle name="Hyperlink" xfId="3818" builtinId="8" hidden="1"/>
    <cellStyle name="Hyperlink" xfId="3820" builtinId="8" hidden="1"/>
    <cellStyle name="Hyperlink" xfId="3822" builtinId="8" hidden="1"/>
    <cellStyle name="Hyperlink" xfId="3824" builtinId="8" hidden="1"/>
    <cellStyle name="Hyperlink" xfId="3826" builtinId="8" hidden="1"/>
    <cellStyle name="Hyperlink" xfId="3828" builtinId="8" hidden="1"/>
    <cellStyle name="Hyperlink" xfId="3830" builtinId="8" hidden="1"/>
    <cellStyle name="Hyperlink" xfId="3832" builtinId="8" hidden="1"/>
    <cellStyle name="Hyperlink" xfId="3834" builtinId="8" hidden="1"/>
    <cellStyle name="Hyperlink" xfId="3836" builtinId="8" hidden="1"/>
    <cellStyle name="Hyperlink" xfId="3838" builtinId="8" hidden="1"/>
    <cellStyle name="Hyperlink" xfId="3840" builtinId="8" hidden="1"/>
    <cellStyle name="Hyperlink" xfId="3842" builtinId="8" hidden="1"/>
    <cellStyle name="Hyperlink" xfId="3844" builtinId="8" hidden="1"/>
    <cellStyle name="Hyperlink" xfId="3846" builtinId="8" hidden="1"/>
    <cellStyle name="Hyperlink" xfId="3848" builtinId="8" hidden="1"/>
    <cellStyle name="Hyperlink" xfId="3850" builtinId="8" hidden="1"/>
    <cellStyle name="Hyperlink" xfId="3852" builtinId="8" hidden="1"/>
    <cellStyle name="Hyperlink" xfId="3854" builtinId="8" hidden="1"/>
    <cellStyle name="Hyperlink" xfId="3856" builtinId="8" hidden="1"/>
    <cellStyle name="Hyperlink" xfId="3858" builtinId="8" hidden="1"/>
    <cellStyle name="Hyperlink" xfId="3860" builtinId="8" hidden="1"/>
    <cellStyle name="Hyperlink" xfId="3862" builtinId="8" hidden="1"/>
    <cellStyle name="Hyperlink" xfId="3864" builtinId="8" hidden="1"/>
    <cellStyle name="Hyperlink" xfId="3866" builtinId="8" hidden="1"/>
    <cellStyle name="Hyperlink" xfId="3868" builtinId="8" hidden="1"/>
    <cellStyle name="Hyperlink" xfId="3870" builtinId="8" hidden="1"/>
    <cellStyle name="Hyperlink" xfId="3872" builtinId="8" hidden="1"/>
    <cellStyle name="Hyperlink" xfId="3874" builtinId="8" hidden="1"/>
    <cellStyle name="Hyperlink" xfId="3876" builtinId="8" hidden="1"/>
    <cellStyle name="Hyperlink" xfId="3878" builtinId="8" hidden="1"/>
    <cellStyle name="Hyperlink" xfId="3880" builtinId="8" hidden="1"/>
    <cellStyle name="Hyperlink" xfId="3882" builtinId="8" hidden="1"/>
    <cellStyle name="Hyperlink" xfId="3884" builtinId="8" hidden="1"/>
    <cellStyle name="Hyperlink" xfId="3886" builtinId="8" hidden="1"/>
    <cellStyle name="Hyperlink" xfId="3888" builtinId="8" hidden="1"/>
    <cellStyle name="Hyperlink" xfId="3890" builtinId="8" hidden="1"/>
    <cellStyle name="Hyperlink" xfId="3892" builtinId="8" hidden="1"/>
    <cellStyle name="Hyperlink" xfId="3894" builtinId="8" hidden="1"/>
    <cellStyle name="Hyperlink" xfId="3896" builtinId="8" hidden="1"/>
    <cellStyle name="Hyperlink" xfId="3898" builtinId="8" hidden="1"/>
    <cellStyle name="Hyperlink" xfId="3900" builtinId="8" hidden="1"/>
    <cellStyle name="Hyperlink" xfId="3902" builtinId="8" hidden="1"/>
    <cellStyle name="Hyperlink" xfId="3904" builtinId="8" hidden="1"/>
    <cellStyle name="Hyperlink" xfId="3906" builtinId="8" hidden="1"/>
    <cellStyle name="Hyperlink" xfId="3908" builtinId="8" hidden="1"/>
    <cellStyle name="Hyperlink" xfId="3910" builtinId="8" hidden="1"/>
    <cellStyle name="Hyperlink" xfId="3912" builtinId="8" hidden="1"/>
    <cellStyle name="Hyperlink" xfId="3914" builtinId="8" hidden="1"/>
    <cellStyle name="Hyperlink" xfId="3916" builtinId="8" hidden="1"/>
    <cellStyle name="Hyperlink" xfId="3918" builtinId="8" hidden="1"/>
    <cellStyle name="Hyperlink" xfId="3920" builtinId="8" hidden="1"/>
    <cellStyle name="Hyperlink" xfId="3922" builtinId="8" hidden="1"/>
    <cellStyle name="Hyperlink" xfId="3924" builtinId="8" hidden="1"/>
    <cellStyle name="Hyperlink" xfId="3926" builtinId="8" hidden="1"/>
    <cellStyle name="Hyperlink" xfId="3928" builtinId="8" hidden="1"/>
    <cellStyle name="Hyperlink" xfId="3930" builtinId="8" hidden="1"/>
    <cellStyle name="Hyperlink" xfId="3932" builtinId="8" hidden="1"/>
    <cellStyle name="Hyperlink" xfId="3934" builtinId="8" hidden="1"/>
    <cellStyle name="Hyperlink" xfId="3936" builtinId="8" hidden="1"/>
    <cellStyle name="Hyperlink" xfId="3938" builtinId="8" hidden="1"/>
    <cellStyle name="Hyperlink" xfId="3940" builtinId="8" hidden="1"/>
    <cellStyle name="Hyperlink" xfId="3942" builtinId="8" hidden="1"/>
    <cellStyle name="Hyperlink" xfId="3944" builtinId="8" hidden="1"/>
    <cellStyle name="Hyperlink" xfId="3946" builtinId="8" hidden="1"/>
    <cellStyle name="Hyperlink" xfId="3948" builtinId="8" hidden="1"/>
    <cellStyle name="Hyperlink" xfId="3950" builtinId="8" hidden="1"/>
    <cellStyle name="Hyperlink" xfId="3952" builtinId="8" hidden="1"/>
    <cellStyle name="Hyperlink" xfId="3954" builtinId="8" hidden="1"/>
    <cellStyle name="Hyperlink" xfId="3956" builtinId="8" hidden="1"/>
    <cellStyle name="Hyperlink" xfId="3958" builtinId="8" hidden="1"/>
    <cellStyle name="Hyperlink" xfId="3960" builtinId="8" hidden="1"/>
    <cellStyle name="Hyperlink" xfId="3962" builtinId="8" hidden="1"/>
    <cellStyle name="Hyperlink" xfId="3964" builtinId="8" hidden="1"/>
    <cellStyle name="Hyperlink" xfId="3966" builtinId="8" hidden="1"/>
    <cellStyle name="Hyperlink" xfId="3968" builtinId="8" hidden="1"/>
    <cellStyle name="Hyperlink" xfId="15250" builtinId="8" hidden="1"/>
    <cellStyle name="Hyperlink" xfId="15252" builtinId="8" hidden="1"/>
    <cellStyle name="Hyperlink" xfId="15254" builtinId="8" hidden="1"/>
    <cellStyle name="Hyperlink" xfId="15256" builtinId="8" hidden="1"/>
    <cellStyle name="Hyperlink" xfId="15258" builtinId="8" hidden="1"/>
    <cellStyle name="Hyperlink" xfId="15260" builtinId="8" hidden="1"/>
    <cellStyle name="Hyperlink" xfId="15262" builtinId="8" hidden="1"/>
    <cellStyle name="Hyperlink" xfId="15264" builtinId="8" hidden="1"/>
    <cellStyle name="Hyperlink" xfId="15266" builtinId="8" hidden="1"/>
    <cellStyle name="Hyperlink" xfId="15268" builtinId="8" hidden="1"/>
    <cellStyle name="Hyperlink" xfId="15270" builtinId="8" hidden="1"/>
    <cellStyle name="Hyperlink" xfId="15272" builtinId="8" hidden="1"/>
    <cellStyle name="Hyperlink" xfId="15274" builtinId="8" hidden="1"/>
    <cellStyle name="Hyperlink" xfId="15276" builtinId="8" hidden="1"/>
    <cellStyle name="Hyperlink" xfId="15278" builtinId="8" hidden="1"/>
    <cellStyle name="Hyperlink" xfId="15280" builtinId="8" hidden="1"/>
    <cellStyle name="Hyperlink" xfId="15282" builtinId="8" hidden="1"/>
    <cellStyle name="Hyperlink" xfId="15284" builtinId="8" hidden="1"/>
    <cellStyle name="Hyperlink" xfId="15286" builtinId="8" hidden="1"/>
    <cellStyle name="Hyperlink" xfId="15288" builtinId="8" hidden="1"/>
    <cellStyle name="Hyperlink" xfId="15290" builtinId="8" hidden="1"/>
    <cellStyle name="Hyperlink" xfId="15292" builtinId="8" hidden="1"/>
    <cellStyle name="Hyperlink" xfId="15294" builtinId="8" hidden="1"/>
    <cellStyle name="Hyperlink" xfId="15296" builtinId="8" hidden="1"/>
    <cellStyle name="Hyperlink" xfId="15298" builtinId="8" hidden="1"/>
    <cellStyle name="Hyperlink" xfId="15300" builtinId="8" hidden="1"/>
    <cellStyle name="Hyperlink" xfId="15302" builtinId="8" hidden="1"/>
    <cellStyle name="Hyperlink" xfId="15304" builtinId="8" hidden="1"/>
    <cellStyle name="Hyperlink" xfId="15306" builtinId="8" hidden="1"/>
    <cellStyle name="Hyperlink" xfId="15308" builtinId="8" hidden="1"/>
    <cellStyle name="Hyperlink" xfId="15310" builtinId="8" hidden="1"/>
    <cellStyle name="Hyperlink" xfId="15312" builtinId="8" hidden="1"/>
    <cellStyle name="Hyperlink" xfId="15314" builtinId="8" hidden="1"/>
    <cellStyle name="Hyperlink" xfId="15316" builtinId="8" hidden="1"/>
    <cellStyle name="Hyperlink" xfId="15318" builtinId="8" hidden="1"/>
    <cellStyle name="Hyperlink" xfId="15320" builtinId="8" hidden="1"/>
    <cellStyle name="Hyperlink" xfId="15322" builtinId="8" hidden="1"/>
    <cellStyle name="Hyperlink" xfId="15324" builtinId="8" hidden="1"/>
    <cellStyle name="Hyperlink" xfId="15326" builtinId="8" hidden="1"/>
    <cellStyle name="Hyperlink" xfId="15328" builtinId="8" hidden="1"/>
    <cellStyle name="Hyperlink" xfId="15330" builtinId="8" hidden="1"/>
    <cellStyle name="Hyperlink" xfId="15332" builtinId="8" hidden="1"/>
    <cellStyle name="Hyperlink" xfId="15334" builtinId="8" hidden="1"/>
    <cellStyle name="Hyperlink" xfId="15336" builtinId="8" hidden="1"/>
    <cellStyle name="Hyperlink" xfId="15338" builtinId="8" hidden="1"/>
    <cellStyle name="Hyperlink" xfId="15340" builtinId="8" hidden="1"/>
    <cellStyle name="Hyperlink" xfId="15342" builtinId="8" hidden="1"/>
    <cellStyle name="Hyperlink" xfId="15344" builtinId="8" hidden="1"/>
    <cellStyle name="Hyperlink" xfId="15346" builtinId="8" hidden="1"/>
    <cellStyle name="Hyperlink" xfId="15348" builtinId="8" hidden="1"/>
    <cellStyle name="Hyperlink" xfId="15350" builtinId="8" hidden="1"/>
    <cellStyle name="Hyperlink" xfId="15352" builtinId="8" hidden="1"/>
    <cellStyle name="Hyperlink" xfId="15354" builtinId="8" hidden="1"/>
    <cellStyle name="Hyperlink" xfId="15356" builtinId="8" hidden="1"/>
    <cellStyle name="Hyperlink" xfId="15358" builtinId="8" hidden="1"/>
    <cellStyle name="Hyperlink" xfId="15360" builtinId="8" hidden="1"/>
    <cellStyle name="Hyperlink" xfId="15362" builtinId="8" hidden="1"/>
    <cellStyle name="Hyperlink" xfId="15364" builtinId="8" hidden="1"/>
    <cellStyle name="Hyperlink" xfId="15366" builtinId="8" hidden="1"/>
    <cellStyle name="Hyperlink" xfId="15368" builtinId="8" hidden="1"/>
    <cellStyle name="Hyperlink" xfId="15370" builtinId="8" hidden="1"/>
    <cellStyle name="Hyperlink" xfId="15372" builtinId="8" hidden="1"/>
    <cellStyle name="Hyperlink" xfId="15374" builtinId="8" hidden="1"/>
    <cellStyle name="Hyperlink" xfId="15376" builtinId="8" hidden="1"/>
    <cellStyle name="Hyperlink" xfId="15378" builtinId="8" hidden="1"/>
    <cellStyle name="Hyperlink" xfId="15380" builtinId="8" hidden="1"/>
    <cellStyle name="Hyperlink" xfId="15382" builtinId="8" hidden="1"/>
    <cellStyle name="Hyperlink" xfId="15384" builtinId="8" hidden="1"/>
    <cellStyle name="Hyperlink" xfId="15386" builtinId="8" hidden="1"/>
    <cellStyle name="Hyperlink" xfId="15388" builtinId="8" hidden="1"/>
    <cellStyle name="Hyperlink" xfId="15390" builtinId="8" hidden="1"/>
    <cellStyle name="Hyperlink" xfId="15392" builtinId="8" hidden="1"/>
    <cellStyle name="Hyperlink" xfId="15394" builtinId="8" hidden="1"/>
    <cellStyle name="Hyperlink" xfId="15396" builtinId="8" hidden="1"/>
    <cellStyle name="Hyperlink" xfId="15398" builtinId="8" hidden="1"/>
    <cellStyle name="Hyperlink" xfId="15400" builtinId="8" hidden="1"/>
    <cellStyle name="Hyperlink" xfId="15402" builtinId="8" hidden="1"/>
    <cellStyle name="Hyperlink" xfId="15404" builtinId="8" hidden="1"/>
    <cellStyle name="Hyperlink" xfId="15406" builtinId="8" hidden="1"/>
    <cellStyle name="Hyperlink" xfId="15408" builtinId="8" hidden="1"/>
    <cellStyle name="Hyperlink" xfId="15410" builtinId="8" hidden="1"/>
    <cellStyle name="Hyperlink" xfId="15412" builtinId="8" hidden="1"/>
    <cellStyle name="Hyperlink" xfId="15414" builtinId="8" hidden="1"/>
    <cellStyle name="Hyperlink" xfId="15416" builtinId="8" hidden="1"/>
    <cellStyle name="Hyperlink" xfId="15418" builtinId="8" hidden="1"/>
    <cellStyle name="Hyperlink" xfId="15420" builtinId="8" hidden="1"/>
    <cellStyle name="Hyperlink" xfId="15422" builtinId="8" hidden="1"/>
    <cellStyle name="Hyperlink" xfId="15424" builtinId="8" hidden="1"/>
    <cellStyle name="Hyperlink" xfId="15426" builtinId="8" hidden="1"/>
    <cellStyle name="Hyperlink" xfId="15428" builtinId="8" hidden="1"/>
    <cellStyle name="Hyperlink" xfId="15430" builtinId="8" hidden="1"/>
    <cellStyle name="Hyperlink" xfId="15432" builtinId="8" hidden="1"/>
    <cellStyle name="Hyperlink" xfId="15434" builtinId="8" hidden="1"/>
    <cellStyle name="Hyperlink" xfId="15436" builtinId="8" hidden="1"/>
    <cellStyle name="Hyperlink" xfId="15438" builtinId="8" hidden="1"/>
    <cellStyle name="Hyperlink" xfId="15440" builtinId="8" hidden="1"/>
    <cellStyle name="Hyperlink" xfId="15442" builtinId="8" hidden="1"/>
    <cellStyle name="Hyperlink" xfId="15444" builtinId="8" hidden="1"/>
    <cellStyle name="Hyperlink" xfId="15446" builtinId="8" hidden="1"/>
    <cellStyle name="Hyperlink" xfId="15448" builtinId="8" hidden="1"/>
    <cellStyle name="Hyperlink" xfId="15450" builtinId="8" hidden="1"/>
    <cellStyle name="Hyperlink" xfId="15452" builtinId="8" hidden="1"/>
    <cellStyle name="Hyperlink" xfId="15454" builtinId="8" hidden="1"/>
    <cellStyle name="Hyperlink" xfId="15456" builtinId="8" hidden="1"/>
    <cellStyle name="Hyperlink" xfId="15458" builtinId="8" hidden="1"/>
    <cellStyle name="Hyperlink" xfId="15460" builtinId="8" hidden="1"/>
    <cellStyle name="Hyperlink" xfId="15462" builtinId="8" hidden="1"/>
    <cellStyle name="Hyperlink" xfId="15464" builtinId="8" hidden="1"/>
    <cellStyle name="Hyperlink" xfId="15466" builtinId="8" hidden="1"/>
    <cellStyle name="Hyperlink" xfId="15468" builtinId="8" hidden="1"/>
    <cellStyle name="Hyperlink" xfId="15470" builtinId="8" hidden="1"/>
    <cellStyle name="Hyperlink" xfId="15472" builtinId="8" hidden="1"/>
    <cellStyle name="Hyperlink" xfId="15474" builtinId="8" hidden="1"/>
    <cellStyle name="Hyperlink" xfId="15476" builtinId="8" hidden="1"/>
    <cellStyle name="Hyperlink" xfId="15478" builtinId="8" hidden="1"/>
    <cellStyle name="Hyperlink" xfId="15480" builtinId="8" hidden="1"/>
    <cellStyle name="Hyperlink" xfId="15482" builtinId="8" hidden="1"/>
    <cellStyle name="Hyperlink" xfId="15484" builtinId="8" hidden="1"/>
    <cellStyle name="Hyperlink" xfId="15486" builtinId="8" hidden="1"/>
    <cellStyle name="Hyperlink" xfId="15488" builtinId="8" hidden="1"/>
    <cellStyle name="Hyperlink" xfId="15490" builtinId="8" hidden="1"/>
    <cellStyle name="Hyperlink" xfId="15492" builtinId="8" hidden="1"/>
    <cellStyle name="Hyperlink" xfId="15494" builtinId="8" hidden="1"/>
    <cellStyle name="Hyperlink" xfId="15496" builtinId="8" hidden="1"/>
    <cellStyle name="Hyperlink" xfId="15498" builtinId="8" hidden="1"/>
    <cellStyle name="Hyperlink" xfId="15500" builtinId="8" hidden="1"/>
    <cellStyle name="Hyperlink" xfId="15502" builtinId="8" hidden="1"/>
    <cellStyle name="Hyperlink" xfId="15504" builtinId="8" hidden="1"/>
    <cellStyle name="Hyperlink" xfId="15506" builtinId="8" hidden="1"/>
    <cellStyle name="Hyperlink" xfId="15508" builtinId="8" hidden="1"/>
    <cellStyle name="Hyperlink" xfId="15510" builtinId="8" hidden="1"/>
    <cellStyle name="Hyperlink" xfId="15512" builtinId="8" hidden="1"/>
    <cellStyle name="Hyperlink" xfId="15514" builtinId="8" hidden="1"/>
    <cellStyle name="Hyperlink" xfId="15516" builtinId="8" hidden="1"/>
    <cellStyle name="Hyperlink" xfId="15518" builtinId="8" hidden="1"/>
    <cellStyle name="Hyperlink" xfId="15520" builtinId="8" hidden="1"/>
    <cellStyle name="Hyperlink" xfId="15522" builtinId="8" hidden="1"/>
    <cellStyle name="Hyperlink" xfId="15524" builtinId="8" hidden="1"/>
    <cellStyle name="Hyperlink" xfId="15526" builtinId="8" hidden="1"/>
    <cellStyle name="Hyperlink" xfId="15528" builtinId="8" hidden="1"/>
    <cellStyle name="Hyperlink" xfId="15530" builtinId="8" hidden="1"/>
    <cellStyle name="Hyperlink" xfId="15534" builtinId="8" hidden="1"/>
    <cellStyle name="Hyperlink" xfId="15536" builtinId="8" hidden="1"/>
    <cellStyle name="Hyperlink" xfId="15538" builtinId="8" hidden="1"/>
    <cellStyle name="Hyperlink" xfId="15540" builtinId="8" hidden="1"/>
    <cellStyle name="Hyperlink" xfId="15542" builtinId="8" hidden="1"/>
    <cellStyle name="Hyperlink" xfId="15544" builtinId="8" hidden="1"/>
    <cellStyle name="Hyperlink" xfId="15546" builtinId="8" hidden="1"/>
    <cellStyle name="Hyperlink" xfId="15548" builtinId="8" hidden="1"/>
    <cellStyle name="Hyperlink" xfId="15550" builtinId="8" hidden="1"/>
    <cellStyle name="Hyperlink" xfId="15552" builtinId="8" hidden="1"/>
    <cellStyle name="Hyperlink" xfId="15554" builtinId="8" hidden="1"/>
    <cellStyle name="Hyperlink" xfId="15556" builtinId="8" hidden="1"/>
    <cellStyle name="Hyperlink" xfId="15558" builtinId="8" hidden="1"/>
    <cellStyle name="Hyperlink" xfId="15560" builtinId="8" hidden="1"/>
    <cellStyle name="Hyperlink" xfId="15562" builtinId="8" hidden="1"/>
    <cellStyle name="Hyperlink" xfId="15564" builtinId="8" hidden="1"/>
    <cellStyle name="Hyperlink" xfId="15566" builtinId="8" hidden="1"/>
    <cellStyle name="Hyperlink" xfId="15568" builtinId="8" hidden="1"/>
    <cellStyle name="Hyperlink" xfId="15570" builtinId="8" hidden="1"/>
    <cellStyle name="Hyperlink" xfId="15572" builtinId="8" hidden="1"/>
    <cellStyle name="Hyperlink" xfId="15574" builtinId="8" hidden="1"/>
    <cellStyle name="Hyperlink" xfId="15576" builtinId="8" hidden="1"/>
    <cellStyle name="Hyperlink" xfId="15578" builtinId="8" hidden="1"/>
    <cellStyle name="Hyperlink" xfId="15580" builtinId="8" hidden="1"/>
    <cellStyle name="Hyperlink" xfId="15582" builtinId="8" hidden="1"/>
    <cellStyle name="Hyperlink" xfId="15584" builtinId="8" hidden="1"/>
    <cellStyle name="Hyperlink" xfId="15586" builtinId="8" hidden="1"/>
    <cellStyle name="Hyperlink" xfId="15588" builtinId="8" hidden="1"/>
    <cellStyle name="Hyperlink" xfId="15590" builtinId="8" hidden="1"/>
    <cellStyle name="Hyperlink" xfId="15592" builtinId="8" hidden="1"/>
    <cellStyle name="Hyperlink" xfId="15594" builtinId="8" hidden="1"/>
    <cellStyle name="Hyperlink" xfId="15596" builtinId="8" hidden="1"/>
    <cellStyle name="Hyperlink" xfId="15598" builtinId="8" hidden="1"/>
    <cellStyle name="Hyperlink" xfId="15600" builtinId="8" hidden="1"/>
    <cellStyle name="Hyperlink" xfId="15602" builtinId="8" hidden="1"/>
    <cellStyle name="Hyperlink" xfId="15604" builtinId="8" hidden="1"/>
    <cellStyle name="Hyperlink" xfId="15606" builtinId="8" hidden="1"/>
    <cellStyle name="Hyperlink" xfId="15608" builtinId="8" hidden="1"/>
    <cellStyle name="Hyperlink" xfId="15610" builtinId="8" hidden="1"/>
    <cellStyle name="Hyperlink" xfId="15612" builtinId="8" hidden="1"/>
    <cellStyle name="Hyperlink" xfId="15614" builtinId="8" hidden="1"/>
    <cellStyle name="Hyperlink" xfId="15616" builtinId="8" hidden="1"/>
    <cellStyle name="Hyperlink" xfId="15618" builtinId="8" hidden="1"/>
    <cellStyle name="Hyperlink" xfId="15620" builtinId="8" hidden="1"/>
    <cellStyle name="Hyperlink" xfId="15622" builtinId="8" hidden="1"/>
    <cellStyle name="Hyperlink" xfId="15624" builtinId="8" hidden="1"/>
    <cellStyle name="Hyperlink" xfId="15626" builtinId="8" hidden="1"/>
    <cellStyle name="Hyperlink" xfId="15628" builtinId="8" hidden="1"/>
    <cellStyle name="Hyperlink" xfId="15630" builtinId="8" hidden="1"/>
    <cellStyle name="Hyperlink" xfId="15632" builtinId="8" hidden="1"/>
    <cellStyle name="Hyperlink" xfId="15634" builtinId="8" hidden="1"/>
    <cellStyle name="Hyperlink" xfId="15636" builtinId="8" hidden="1"/>
    <cellStyle name="Hyperlink" xfId="15638" builtinId="8" hidden="1"/>
    <cellStyle name="Hyperlink" xfId="15640" builtinId="8" hidden="1"/>
    <cellStyle name="Hyperlink" xfId="15642" builtinId="8" hidden="1"/>
    <cellStyle name="Hyperlink" xfId="15644" builtinId="8" hidden="1"/>
    <cellStyle name="Hyperlink" xfId="15646" builtinId="8" hidden="1"/>
    <cellStyle name="Hyperlink" xfId="15648" builtinId="8" hidden="1"/>
    <cellStyle name="Hyperlink" xfId="15650" builtinId="8" hidden="1"/>
    <cellStyle name="Hyperlink" xfId="15652" builtinId="8" hidden="1"/>
    <cellStyle name="Hyperlink" xfId="15654" builtinId="8" hidden="1"/>
    <cellStyle name="Hyperlink" xfId="15656" builtinId="8" hidden="1"/>
    <cellStyle name="Hyperlink" xfId="15658" builtinId="8" hidden="1"/>
    <cellStyle name="Hyperlink" xfId="15660" builtinId="8" hidden="1"/>
    <cellStyle name="Hyperlink" xfId="15662" builtinId="8" hidden="1"/>
    <cellStyle name="Hyperlink" xfId="15664" builtinId="8" hidden="1"/>
    <cellStyle name="Hyperlink" xfId="15666" builtinId="8" hidden="1"/>
    <cellStyle name="Hyperlink" xfId="15668" builtinId="8" hidden="1"/>
    <cellStyle name="Hyperlink" xfId="15670" builtinId="8" hidden="1"/>
    <cellStyle name="Hyperlink" xfId="15672" builtinId="8" hidden="1"/>
    <cellStyle name="Hyperlink" xfId="15674" builtinId="8" hidden="1"/>
    <cellStyle name="Hyperlink" xfId="15676" builtinId="8" hidden="1"/>
    <cellStyle name="Hyperlink" xfId="15678" builtinId="8" hidden="1"/>
    <cellStyle name="Hyperlink" xfId="15680" builtinId="8" hidden="1"/>
    <cellStyle name="Hyperlink" xfId="15682" builtinId="8" hidden="1"/>
    <cellStyle name="Hyperlink" xfId="15684" builtinId="8" hidden="1"/>
    <cellStyle name="Hyperlink" xfId="15686" builtinId="8" hidden="1"/>
    <cellStyle name="Hyperlink" xfId="15688" builtinId="8" hidden="1"/>
    <cellStyle name="Hyperlink" xfId="15690" builtinId="8" hidden="1"/>
    <cellStyle name="Hyperlink" xfId="15692" builtinId="8" hidden="1"/>
    <cellStyle name="Hyperlink" xfId="15694" builtinId="8" hidden="1"/>
    <cellStyle name="Hyperlink" xfId="15696" builtinId="8" hidden="1"/>
    <cellStyle name="Hyperlink" xfId="15698" builtinId="8" hidden="1"/>
    <cellStyle name="Hyperlink" xfId="15700" builtinId="8" hidden="1"/>
    <cellStyle name="Hyperlink" xfId="15702" builtinId="8" hidden="1"/>
    <cellStyle name="Hyperlink" xfId="15704" builtinId="8" hidden="1"/>
    <cellStyle name="Hyperlink" xfId="15706" builtinId="8" hidden="1"/>
    <cellStyle name="Hyperlink" xfId="15708" builtinId="8" hidden="1"/>
    <cellStyle name="Hyperlink" xfId="15710" builtinId="8" hidden="1"/>
    <cellStyle name="Hyperlink" xfId="15712" builtinId="8" hidden="1"/>
    <cellStyle name="Hyperlink" xfId="15714" builtinId="8" hidden="1"/>
    <cellStyle name="Hyperlink" xfId="15716" builtinId="8" hidden="1"/>
    <cellStyle name="Hyperlink" xfId="15718" builtinId="8" hidden="1"/>
    <cellStyle name="Hyperlink" xfId="15720" builtinId="8" hidden="1"/>
    <cellStyle name="Hyperlink" xfId="15722" builtinId="8" hidden="1"/>
    <cellStyle name="Hyperlink" xfId="15724" builtinId="8" hidden="1"/>
    <cellStyle name="Hyperlink" xfId="15726" builtinId="8" hidden="1"/>
    <cellStyle name="Hyperlink" xfId="15728" builtinId="8" hidden="1"/>
    <cellStyle name="Hyperlink" xfId="15730" builtinId="8" hidden="1"/>
    <cellStyle name="Hyperlink" xfId="15732" builtinId="8" hidden="1"/>
    <cellStyle name="Hyperlink" xfId="15734" builtinId="8" hidden="1"/>
    <cellStyle name="Hyperlink" xfId="15736" builtinId="8" hidden="1"/>
    <cellStyle name="Hyperlink" xfId="15738" builtinId="8" hidden="1"/>
    <cellStyle name="Hyperlink" xfId="15740" builtinId="8" hidden="1"/>
    <cellStyle name="Hyperlink" xfId="15742" builtinId="8" hidden="1"/>
    <cellStyle name="Hyperlink" xfId="15744" builtinId="8" hidden="1"/>
    <cellStyle name="Hyperlink" xfId="15746" builtinId="8" hidden="1"/>
    <cellStyle name="Hyperlink" xfId="15748" builtinId="8" hidden="1"/>
    <cellStyle name="Hyperlink" xfId="15750" builtinId="8" hidden="1"/>
    <cellStyle name="Hyperlink" xfId="15752" builtinId="8" hidden="1"/>
    <cellStyle name="Hyperlink" xfId="15754" builtinId="8" hidden="1"/>
    <cellStyle name="Hyperlink" xfId="15756" builtinId="8" hidden="1"/>
    <cellStyle name="Hyperlink" xfId="15758" builtinId="8" hidden="1"/>
    <cellStyle name="Hyperlink" xfId="15760" builtinId="8" hidden="1"/>
    <cellStyle name="Hyperlink" xfId="15762" builtinId="8" hidden="1"/>
    <cellStyle name="Hyperlink" xfId="15764" builtinId="8" hidden="1"/>
    <cellStyle name="Hyperlink" xfId="15766" builtinId="8" hidden="1"/>
    <cellStyle name="Hyperlink" xfId="15768" builtinId="8" hidden="1"/>
    <cellStyle name="Hyperlink" xfId="15770" builtinId="8" hidden="1"/>
    <cellStyle name="Hyperlink" xfId="15772" builtinId="8" hidden="1"/>
    <cellStyle name="Hyperlink" xfId="15774" builtinId="8" hidden="1"/>
    <cellStyle name="Hyperlink" xfId="15776" builtinId="8" hidden="1"/>
    <cellStyle name="Hyperlink" xfId="15778" builtinId="8" hidden="1"/>
    <cellStyle name="Hyperlink" xfId="15780" builtinId="8" hidden="1"/>
    <cellStyle name="Hyperlink" xfId="15782" builtinId="8" hidden="1"/>
    <cellStyle name="Hyperlink" xfId="15784" builtinId="8" hidden="1"/>
    <cellStyle name="Hyperlink" xfId="15786" builtinId="8" hidden="1"/>
    <cellStyle name="Hyperlink" xfId="15788" builtinId="8" hidden="1"/>
    <cellStyle name="Hyperlink" xfId="15790" builtinId="8" hidden="1"/>
    <cellStyle name="Hyperlink" xfId="15792" builtinId="8" hidden="1"/>
    <cellStyle name="Hyperlink" xfId="15794" builtinId="8" hidden="1"/>
    <cellStyle name="Hyperlink" xfId="15796" builtinId="8" hidden="1"/>
    <cellStyle name="Hyperlink" xfId="15798" builtinId="8" hidden="1"/>
    <cellStyle name="Hyperlink" xfId="15800" builtinId="8" hidden="1"/>
    <cellStyle name="Hyperlink" xfId="15802" builtinId="8" hidden="1"/>
    <cellStyle name="Hyperlink" xfId="15804" builtinId="8" hidden="1"/>
    <cellStyle name="Hyperlink" xfId="15806" builtinId="8" hidden="1"/>
    <cellStyle name="Hyperlink" xfId="15808" builtinId="8" hidden="1"/>
    <cellStyle name="Hyperlink" xfId="15810" builtinId="8" hidden="1"/>
    <cellStyle name="Hyperlink" xfId="15812" builtinId="8" hidden="1"/>
    <cellStyle name="Hyperlink" xfId="15814" builtinId="8" hidden="1"/>
    <cellStyle name="Hyperlink" xfId="15816" builtinId="8" hidden="1"/>
    <cellStyle name="Hyperlink" xfId="15818" builtinId="8" hidden="1"/>
    <cellStyle name="Hyperlink" xfId="15820" builtinId="8" hidden="1"/>
    <cellStyle name="Hyperlink" xfId="15822" builtinId="8" hidden="1"/>
    <cellStyle name="Hyperlink" xfId="15824" builtinId="8" hidden="1"/>
    <cellStyle name="Hyperlink" xfId="15826" builtinId="8" hidden="1"/>
    <cellStyle name="Hyperlink" xfId="15828" builtinId="8" hidden="1"/>
    <cellStyle name="Hyperlink" xfId="15830" builtinId="8" hidden="1"/>
    <cellStyle name="Hyperlink" xfId="15832" builtinId="8" hidden="1"/>
    <cellStyle name="Hyperlink" xfId="15834" builtinId="8" hidden="1"/>
    <cellStyle name="Hyperlink" xfId="15836" builtinId="8" hidden="1"/>
    <cellStyle name="Hyperlink" xfId="15838" builtinId="8" hidden="1"/>
    <cellStyle name="Hyperlink" xfId="15840" builtinId="8" hidden="1"/>
    <cellStyle name="Hyperlink" xfId="15842" builtinId="8" hidden="1"/>
    <cellStyle name="Hyperlink" xfId="15844" builtinId="8" hidden="1"/>
    <cellStyle name="Hyperlink" xfId="15846" builtinId="8" hidden="1"/>
    <cellStyle name="Hyperlink" xfId="15848" builtinId="8" hidden="1"/>
    <cellStyle name="Hyperlink" xfId="15850" builtinId="8" hidden="1"/>
    <cellStyle name="Hyperlink" xfId="15852" builtinId="8" hidden="1"/>
    <cellStyle name="Hyperlink" xfId="15854" builtinId="8" hidden="1"/>
    <cellStyle name="Hyperlink" xfId="15856" builtinId="8" hidden="1"/>
    <cellStyle name="Hyperlink" xfId="15858" builtinId="8" hidden="1"/>
    <cellStyle name="Hyperlink" xfId="15860" builtinId="8" hidden="1"/>
    <cellStyle name="Hyperlink" xfId="15862" builtinId="8" hidden="1"/>
    <cellStyle name="Hyperlink" xfId="15864" builtinId="8" hidden="1"/>
    <cellStyle name="Hyperlink" xfId="15866" builtinId="8" hidden="1"/>
    <cellStyle name="Hyperlink" xfId="15868" builtinId="8" hidden="1"/>
    <cellStyle name="Hyperlink" xfId="15870" builtinId="8" hidden="1"/>
    <cellStyle name="Hyperlink" xfId="15872" builtinId="8" hidden="1"/>
    <cellStyle name="Hyperlink" xfId="15874" builtinId="8" hidden="1"/>
    <cellStyle name="Hyperlink" xfId="15876" builtinId="8" hidden="1"/>
    <cellStyle name="Hyperlink" xfId="15878" builtinId="8" hidden="1"/>
    <cellStyle name="Hyperlink" xfId="15880" builtinId="8" hidden="1"/>
    <cellStyle name="Hyperlink" xfId="15882" builtinId="8" hidden="1"/>
    <cellStyle name="Hyperlink" xfId="15884" builtinId="8" hidden="1"/>
    <cellStyle name="Hyperlink" xfId="15886" builtinId="8" hidden="1"/>
    <cellStyle name="Hyperlink" xfId="15888" builtinId="8" hidden="1"/>
    <cellStyle name="Hyperlink" xfId="15890" builtinId="8" hidden="1"/>
    <cellStyle name="Hyperlink" xfId="15892" builtinId="8" hidden="1"/>
    <cellStyle name="Hyperlink" xfId="15894" builtinId="8" hidden="1"/>
    <cellStyle name="Hyperlink" xfId="15896" builtinId="8" hidden="1"/>
    <cellStyle name="Hyperlink" xfId="15898" builtinId="8" hidden="1"/>
    <cellStyle name="Hyperlink" xfId="15900" builtinId="8" hidden="1"/>
    <cellStyle name="Hyperlink" xfId="15902" builtinId="8" hidden="1"/>
    <cellStyle name="Hyperlink" xfId="15904" builtinId="8" hidden="1"/>
    <cellStyle name="Hyperlink" xfId="15906" builtinId="8" hidden="1"/>
    <cellStyle name="Hyperlink" xfId="15908" builtinId="8" hidden="1"/>
    <cellStyle name="Hyperlink" xfId="15910" builtinId="8" hidden="1"/>
    <cellStyle name="Hyperlink" xfId="15912" builtinId="8" hidden="1"/>
    <cellStyle name="Hyperlink" xfId="15914" builtinId="8" hidden="1"/>
    <cellStyle name="Hyperlink" xfId="15916" builtinId="8" hidden="1"/>
    <cellStyle name="Hyperlink" xfId="15918" builtinId="8" hidden="1"/>
    <cellStyle name="Hyperlink" xfId="15920" builtinId="8" hidden="1"/>
    <cellStyle name="Hyperlink" xfId="15922" builtinId="8" hidden="1"/>
    <cellStyle name="Hyperlink" xfId="15924" builtinId="8" hidden="1"/>
    <cellStyle name="Hyperlink" xfId="15926" builtinId="8" hidden="1"/>
    <cellStyle name="Hyperlink" xfId="15928" builtinId="8" hidden="1"/>
    <cellStyle name="Hyperlink" xfId="15930" builtinId="8" hidden="1"/>
    <cellStyle name="Hyperlink" xfId="15932" builtinId="8" hidden="1"/>
    <cellStyle name="Hyperlink" xfId="15934" builtinId="8" hidden="1"/>
    <cellStyle name="Hyperlink" xfId="15936" builtinId="8" hidden="1"/>
    <cellStyle name="Hyperlink" xfId="15938" builtinId="8" hidden="1"/>
    <cellStyle name="Hyperlink" xfId="15940" builtinId="8" hidden="1"/>
    <cellStyle name="Hyperlink" xfId="15942" builtinId="8" hidden="1"/>
    <cellStyle name="Hyperlink" xfId="15944" builtinId="8" hidden="1"/>
    <cellStyle name="Hyperlink" xfId="15946" builtinId="8" hidden="1"/>
    <cellStyle name="Hyperlink" xfId="15948" builtinId="8" hidden="1"/>
    <cellStyle name="Hyperlink" xfId="15950" builtinId="8" hidden="1"/>
    <cellStyle name="Hyperlink" xfId="15952" builtinId="8" hidden="1"/>
    <cellStyle name="Hyperlink" xfId="15954" builtinId="8" hidden="1"/>
    <cellStyle name="Hyperlink" xfId="15956" builtinId="8" hidden="1"/>
    <cellStyle name="Hyperlink" xfId="15958" builtinId="8" hidden="1"/>
    <cellStyle name="Hyperlink" xfId="15960" builtinId="8" hidden="1"/>
    <cellStyle name="Hyperlink" xfId="15962" builtinId="8" hidden="1"/>
    <cellStyle name="Hyperlink" xfId="15964" builtinId="8" hidden="1"/>
    <cellStyle name="Hyperlink" xfId="15966" builtinId="8" hidden="1"/>
    <cellStyle name="Hyperlink" xfId="15968" builtinId="8" hidden="1"/>
    <cellStyle name="Hyperlink" xfId="15970" builtinId="8" hidden="1"/>
    <cellStyle name="Hyperlink" xfId="15972" builtinId="8" hidden="1"/>
    <cellStyle name="Hyperlink" xfId="15974" builtinId="8" hidden="1"/>
    <cellStyle name="Hyperlink" xfId="15976" builtinId="8" hidden="1"/>
    <cellStyle name="Hyperlink" xfId="15978" builtinId="8" hidden="1"/>
    <cellStyle name="Hyperlink" xfId="15980" builtinId="8" hidden="1"/>
    <cellStyle name="Hyperlink" xfId="15982" builtinId="8" hidden="1"/>
    <cellStyle name="Hyperlink" xfId="15984" builtinId="8" hidden="1"/>
    <cellStyle name="Hyperlink" xfId="15986" builtinId="8" hidden="1"/>
    <cellStyle name="Hyperlink" xfId="15988" builtinId="8" hidden="1"/>
    <cellStyle name="Hyperlink" xfId="15990" builtinId="8" hidden="1"/>
    <cellStyle name="Hyperlink" xfId="15992" builtinId="8" hidden="1"/>
    <cellStyle name="Hyperlink" xfId="15994" builtinId="8" hidden="1"/>
    <cellStyle name="Hyperlink" xfId="15996" builtinId="8" hidden="1"/>
    <cellStyle name="Hyperlink" xfId="15998" builtinId="8" hidden="1"/>
    <cellStyle name="Hyperlink" xfId="16000" builtinId="8" hidden="1"/>
    <cellStyle name="Hyperlink" xfId="16002" builtinId="8" hidden="1"/>
    <cellStyle name="Hyperlink" xfId="16004" builtinId="8" hidden="1"/>
    <cellStyle name="Hyperlink" xfId="16006" builtinId="8" hidden="1"/>
    <cellStyle name="Hyperlink" xfId="16008" builtinId="8" hidden="1"/>
    <cellStyle name="Hyperlink" xfId="16010" builtinId="8" hidden="1"/>
    <cellStyle name="Hyperlink" xfId="16012" builtinId="8" hidden="1"/>
    <cellStyle name="Hyperlink" xfId="16014" builtinId="8" hidden="1"/>
    <cellStyle name="Hyperlink" xfId="16016" builtinId="8" hidden="1"/>
    <cellStyle name="Hyperlink" xfId="16018" builtinId="8" hidden="1"/>
    <cellStyle name="Hyperlink" xfId="16020" builtinId="8" hidden="1"/>
    <cellStyle name="Hyperlink" xfId="16022" builtinId="8" hidden="1"/>
    <cellStyle name="Hyperlink" xfId="16024" builtinId="8" hidden="1"/>
    <cellStyle name="Hyperlink" xfId="16026" builtinId="8" hidden="1"/>
    <cellStyle name="Hyperlink" xfId="16028" builtinId="8" hidden="1"/>
    <cellStyle name="Hyperlink" xfId="16030" builtinId="8" hidden="1"/>
    <cellStyle name="Hyperlink" xfId="16032" builtinId="8" hidden="1"/>
    <cellStyle name="Hyperlink" xfId="16034" builtinId="8" hidden="1"/>
    <cellStyle name="Hyperlink" xfId="16036" builtinId="8" hidden="1"/>
    <cellStyle name="Hyperlink" xfId="16038" builtinId="8" hidden="1"/>
    <cellStyle name="Hyperlink" xfId="16040" builtinId="8" hidden="1"/>
    <cellStyle name="Hyperlink" xfId="16042" builtinId="8" hidden="1"/>
    <cellStyle name="Hyperlink" xfId="16044" builtinId="8" hidden="1"/>
    <cellStyle name="Hyperlink" xfId="16046" builtinId="8" hidden="1"/>
    <cellStyle name="Hyperlink" xfId="16048" builtinId="8" hidden="1"/>
    <cellStyle name="Hyperlink" xfId="16050" builtinId="8" hidden="1"/>
    <cellStyle name="Hyperlink" xfId="16052" builtinId="8" hidden="1"/>
    <cellStyle name="Hyperlink" xfId="16054" builtinId="8" hidden="1"/>
    <cellStyle name="Hyperlink" xfId="16056" builtinId="8" hidden="1"/>
    <cellStyle name="Hyperlink" xfId="16058" builtinId="8" hidden="1"/>
    <cellStyle name="Hyperlink" xfId="16060" builtinId="8" hidden="1"/>
    <cellStyle name="Hyperlink" xfId="16062" builtinId="8" hidden="1"/>
    <cellStyle name="Hyperlink" xfId="16064" builtinId="8" hidden="1"/>
    <cellStyle name="Hyperlink" xfId="16066" builtinId="8" hidden="1"/>
    <cellStyle name="Hyperlink" xfId="16068" builtinId="8" hidden="1"/>
    <cellStyle name="Hyperlink" xfId="16070" builtinId="8" hidden="1"/>
    <cellStyle name="Hyperlink" xfId="16072" builtinId="8" hidden="1"/>
    <cellStyle name="Hyperlink" xfId="16074" builtinId="8" hidden="1"/>
    <cellStyle name="Hyperlink" xfId="16076" builtinId="8" hidden="1"/>
    <cellStyle name="Hyperlink" xfId="16078" builtinId="8" hidden="1"/>
    <cellStyle name="Hyperlink" xfId="16080" builtinId="8" hidden="1"/>
    <cellStyle name="Hyperlink" xfId="16082" builtinId="8" hidden="1"/>
    <cellStyle name="Hyperlink" xfId="16084" builtinId="8" hidden="1"/>
    <cellStyle name="Hyperlink" xfId="16086" builtinId="8" hidden="1"/>
    <cellStyle name="Hyperlink" xfId="16088" builtinId="8" hidden="1"/>
    <cellStyle name="Hyperlink" xfId="16090" builtinId="8" hidden="1"/>
    <cellStyle name="Hyperlink" xfId="16092" builtinId="8" hidden="1"/>
    <cellStyle name="Hyperlink" xfId="16094" builtinId="8" hidden="1"/>
    <cellStyle name="Hyperlink" xfId="16096" builtinId="8" hidden="1"/>
    <cellStyle name="Hyperlink" xfId="16098" builtinId="8" hidden="1"/>
    <cellStyle name="Hyperlink" xfId="16100" builtinId="8" hidden="1"/>
    <cellStyle name="Hyperlink" xfId="16102" builtinId="8" hidden="1"/>
    <cellStyle name="Hyperlink" xfId="16104" builtinId="8" hidden="1"/>
    <cellStyle name="Hyperlink" xfId="16106" builtinId="8" hidden="1"/>
    <cellStyle name="Hyperlink" xfId="16108" builtinId="8" hidden="1"/>
    <cellStyle name="Hyperlink" xfId="16110" builtinId="8" hidden="1"/>
    <cellStyle name="Hyperlink" xfId="16112" builtinId="8" hidden="1"/>
    <cellStyle name="Hyperlink" xfId="16114" builtinId="8" hidden="1"/>
    <cellStyle name="Hyperlink" xfId="16116" builtinId="8" hidden="1"/>
    <cellStyle name="Hyperlink" xfId="16118" builtinId="8" hidden="1"/>
    <cellStyle name="Hyperlink" xfId="16120" builtinId="8" hidden="1"/>
    <cellStyle name="Hyperlink" xfId="16122" builtinId="8" hidden="1"/>
    <cellStyle name="Hyperlink" xfId="16124" builtinId="8" hidden="1"/>
    <cellStyle name="Hyperlink" xfId="16126" builtinId="8" hidden="1"/>
    <cellStyle name="Hyperlink" xfId="16128" builtinId="8" hidden="1"/>
    <cellStyle name="Hyperlink" xfId="16130" builtinId="8" hidden="1"/>
    <cellStyle name="Hyperlink" xfId="16132" builtinId="8" hidden="1"/>
    <cellStyle name="Hyperlink" xfId="16134" builtinId="8" hidden="1"/>
    <cellStyle name="Hyperlink" xfId="16136" builtinId="8" hidden="1"/>
    <cellStyle name="Hyperlink" xfId="16138" builtinId="8" hidden="1"/>
    <cellStyle name="Hyperlink" xfId="16140" builtinId="8" hidden="1"/>
    <cellStyle name="Hyperlink" xfId="16142" builtinId="8" hidden="1"/>
    <cellStyle name="Hyperlink" xfId="16144" builtinId="8" hidden="1"/>
    <cellStyle name="Hyperlink" xfId="16146" builtinId="8" hidden="1"/>
    <cellStyle name="Hyperlink" xfId="16148" builtinId="8" hidden="1"/>
    <cellStyle name="Hyperlink" xfId="16150" builtinId="8" hidden="1"/>
    <cellStyle name="Hyperlink" xfId="16152" builtinId="8" hidden="1"/>
    <cellStyle name="Hyperlink" xfId="16154" builtinId="8" hidden="1"/>
    <cellStyle name="Hyperlink" xfId="16156" builtinId="8" hidden="1"/>
    <cellStyle name="Hyperlink" xfId="16158" builtinId="8" hidden="1"/>
    <cellStyle name="Hyperlink" xfId="16160" builtinId="8" hidden="1"/>
    <cellStyle name="Hyperlink" xfId="16162" builtinId="8" hidden="1"/>
    <cellStyle name="Hyperlink" xfId="16164" builtinId="8" hidden="1"/>
    <cellStyle name="Hyperlink" xfId="16166" builtinId="8" hidden="1"/>
    <cellStyle name="Hyperlink" xfId="16168" builtinId="8" hidden="1"/>
    <cellStyle name="Hyperlink" xfId="16170" builtinId="8" hidden="1"/>
    <cellStyle name="Hyperlink" xfId="16172" builtinId="8" hidden="1"/>
    <cellStyle name="Hyperlink" xfId="16174" builtinId="8" hidden="1"/>
    <cellStyle name="Hyperlink" xfId="16176" builtinId="8" hidden="1"/>
    <cellStyle name="Hyperlink" xfId="16178" builtinId="8" hidden="1"/>
    <cellStyle name="Hyperlink" xfId="16180" builtinId="8" hidden="1"/>
    <cellStyle name="Hyperlink" xfId="16182" builtinId="8" hidden="1"/>
    <cellStyle name="Hyperlink" xfId="16184" builtinId="8" hidden="1"/>
    <cellStyle name="Hyperlink" xfId="16186" builtinId="8" hidden="1"/>
    <cellStyle name="Hyperlink" xfId="16188" builtinId="8" hidden="1"/>
    <cellStyle name="Hyperlink" xfId="16190" builtinId="8" hidden="1"/>
    <cellStyle name="Hyperlink" xfId="16192" builtinId="8" hidden="1"/>
    <cellStyle name="Hyperlink" xfId="16194" builtinId="8" hidden="1"/>
    <cellStyle name="Hyperlink" xfId="16196" builtinId="8" hidden="1"/>
    <cellStyle name="Hyperlink" xfId="16198" builtinId="8" hidden="1"/>
    <cellStyle name="Hyperlink" xfId="16200" builtinId="8" hidden="1"/>
    <cellStyle name="Hyperlink" xfId="16202" builtinId="8" hidden="1"/>
    <cellStyle name="Hyperlink" xfId="16204" builtinId="8" hidden="1"/>
    <cellStyle name="Hyperlink" xfId="16206" builtinId="8" hidden="1"/>
    <cellStyle name="Hyperlink" xfId="16208" builtinId="8" hidden="1"/>
    <cellStyle name="Hyperlink" xfId="16210" builtinId="8" hidden="1"/>
    <cellStyle name="Hyperlink" xfId="16212" builtinId="8" hidden="1"/>
    <cellStyle name="Hyperlink" xfId="16214" builtinId="8" hidden="1"/>
    <cellStyle name="Hyperlink" xfId="16216" builtinId="8" hidden="1"/>
    <cellStyle name="Hyperlink" xfId="16218" builtinId="8" hidden="1"/>
    <cellStyle name="Hyperlink" xfId="16220" builtinId="8" hidden="1"/>
    <cellStyle name="Hyperlink" xfId="16222" builtinId="8" hidden="1"/>
    <cellStyle name="Hyperlink" xfId="16224" builtinId="8" hidden="1"/>
    <cellStyle name="Hyperlink" xfId="16226" builtinId="8" hidden="1"/>
    <cellStyle name="Hyperlink" xfId="16228" builtinId="8" hidden="1"/>
    <cellStyle name="Hyperlink" xfId="16230" builtinId="8" hidden="1"/>
    <cellStyle name="Hyperlink" xfId="16232" builtinId="8" hidden="1"/>
    <cellStyle name="Hyperlink" xfId="16234" builtinId="8" hidden="1"/>
    <cellStyle name="Hyperlink" xfId="16236" builtinId="8" hidden="1"/>
    <cellStyle name="Hyperlink" xfId="16238" builtinId="8" hidden="1"/>
    <cellStyle name="Hyperlink" xfId="16240" builtinId="8" hidden="1"/>
    <cellStyle name="Hyperlink" xfId="16242" builtinId="8" hidden="1"/>
    <cellStyle name="Hyperlink" xfId="16244" builtinId="8" hidden="1"/>
    <cellStyle name="Hyperlink" xfId="16246" builtinId="8" hidden="1"/>
    <cellStyle name="Hyperlink" xfId="16248" builtinId="8" hidden="1"/>
    <cellStyle name="Hyperlink" xfId="16250" builtinId="8" hidden="1"/>
    <cellStyle name="Hyperlink" xfId="16252" builtinId="8" hidden="1"/>
    <cellStyle name="Hyperlink" xfId="16254" builtinId="8" hidden="1"/>
    <cellStyle name="Hyperlink" xfId="16256" builtinId="8" hidden="1"/>
    <cellStyle name="Hyperlink" xfId="16258" builtinId="8" hidden="1"/>
    <cellStyle name="Hyperlink" xfId="16260" builtinId="8" hidden="1"/>
    <cellStyle name="Hyperlink" xfId="16262" builtinId="8" hidden="1"/>
    <cellStyle name="Hyperlink" xfId="16264" builtinId="8" hidden="1"/>
    <cellStyle name="Hyperlink" xfId="16266" builtinId="8" hidden="1"/>
    <cellStyle name="Hyperlink" xfId="16268" builtinId="8" hidden="1"/>
    <cellStyle name="Hyperlink" xfId="16270" builtinId="8" hidden="1"/>
    <cellStyle name="Hyperlink" xfId="16272" builtinId="8" hidden="1"/>
    <cellStyle name="Hyperlink" xfId="16274" builtinId="8" hidden="1"/>
    <cellStyle name="Hyperlink" xfId="16276" builtinId="8" hidden="1"/>
    <cellStyle name="Hyperlink" xfId="16278" builtinId="8" hidden="1"/>
    <cellStyle name="Hyperlink" xfId="16280" builtinId="8" hidden="1"/>
    <cellStyle name="Hyperlink" xfId="16282" builtinId="8" hidden="1"/>
    <cellStyle name="Hyperlink" xfId="16284" builtinId="8" hidden="1"/>
    <cellStyle name="Hyperlink" xfId="16286" builtinId="8" hidden="1"/>
    <cellStyle name="Hyperlink" xfId="16288" builtinId="8" hidden="1"/>
    <cellStyle name="Hyperlink" xfId="16290" builtinId="8" hidden="1"/>
    <cellStyle name="Hyperlink" xfId="16292" builtinId="8" hidden="1"/>
    <cellStyle name="Hyperlink" xfId="16294" builtinId="8" hidden="1"/>
    <cellStyle name="Hyperlink" xfId="16296" builtinId="8" hidden="1"/>
    <cellStyle name="Hyperlink" xfId="16298" builtinId="8" hidden="1"/>
    <cellStyle name="Hyperlink" xfId="16300" builtinId="8" hidden="1"/>
    <cellStyle name="Hyperlink" xfId="16302" builtinId="8" hidden="1"/>
    <cellStyle name="Hyperlink" xfId="16304" builtinId="8" hidden="1"/>
    <cellStyle name="Hyperlink" xfId="16306" builtinId="8" hidden="1"/>
    <cellStyle name="Hyperlink" xfId="16308" builtinId="8" hidden="1"/>
    <cellStyle name="Hyperlink" xfId="16310" builtinId="8" hidden="1"/>
    <cellStyle name="Hyperlink" xfId="16312" builtinId="8" hidden="1"/>
    <cellStyle name="Hyperlink" xfId="16314" builtinId="8" hidden="1"/>
    <cellStyle name="Hyperlink" xfId="16316" builtinId="8" hidden="1"/>
    <cellStyle name="Hyperlink" xfId="16318" builtinId="8" hidden="1"/>
    <cellStyle name="Hyperlink" xfId="16320" builtinId="8" hidden="1"/>
    <cellStyle name="Hyperlink" xfId="16322" builtinId="8" hidden="1"/>
    <cellStyle name="Hyperlink" xfId="16324" builtinId="8" hidden="1"/>
    <cellStyle name="Hyperlink" xfId="16326" builtinId="8" hidden="1"/>
    <cellStyle name="Hyperlink" xfId="16328" builtinId="8" hidden="1"/>
    <cellStyle name="Hyperlink" xfId="16330" builtinId="8" hidden="1"/>
    <cellStyle name="Hyperlink" xfId="16332" builtinId="8" hidden="1"/>
    <cellStyle name="Hyperlink" xfId="16334" builtinId="8" hidden="1"/>
    <cellStyle name="Hyperlink" xfId="16336" builtinId="8" hidden="1"/>
    <cellStyle name="Hyperlink" xfId="16338" builtinId="8" hidden="1"/>
    <cellStyle name="Hyperlink" xfId="16340" builtinId="8" hidden="1"/>
    <cellStyle name="Hyperlink" xfId="16342" builtinId="8" hidden="1"/>
    <cellStyle name="Hyperlink" xfId="16344" builtinId="8" hidden="1"/>
    <cellStyle name="Hyperlink" xfId="16346" builtinId="8" hidden="1"/>
    <cellStyle name="Hyperlink" xfId="16348" builtinId="8" hidden="1"/>
    <cellStyle name="Hyperlink" xfId="16350" builtinId="8" hidden="1"/>
    <cellStyle name="Hyperlink" xfId="16352" builtinId="8" hidden="1"/>
    <cellStyle name="Hyperlink" xfId="16354" builtinId="8" hidden="1"/>
    <cellStyle name="Hyperlink" xfId="16356" builtinId="8" hidden="1"/>
    <cellStyle name="Hyperlink" xfId="16358" builtinId="8" hidden="1"/>
    <cellStyle name="Hyperlink" xfId="16360" builtinId="8" hidden="1"/>
    <cellStyle name="Hyperlink" xfId="16362" builtinId="8" hidden="1"/>
    <cellStyle name="Hyperlink" xfId="16364" builtinId="8" hidden="1"/>
    <cellStyle name="Hyperlink" xfId="16366" builtinId="8" hidden="1"/>
    <cellStyle name="Hyperlink" xfId="16368" builtinId="8" hidden="1"/>
    <cellStyle name="Hyperlink" xfId="16370" builtinId="8" hidden="1"/>
    <cellStyle name="Hyperlink" xfId="16372" builtinId="8" hidden="1"/>
    <cellStyle name="Hyperlink" xfId="16374" builtinId="8" hidden="1"/>
    <cellStyle name="Hyperlink" xfId="16376" builtinId="8" hidden="1"/>
    <cellStyle name="Hyperlink" xfId="16378" builtinId="8" hidden="1"/>
    <cellStyle name="Hyperlink" xfId="16380" builtinId="8" hidden="1"/>
    <cellStyle name="Hyperlink" xfId="16382" builtinId="8" hidden="1"/>
    <cellStyle name="Hyperlink" xfId="16384" builtinId="8" hidden="1"/>
    <cellStyle name="Hyperlink" xfId="16386" builtinId="8" hidden="1"/>
    <cellStyle name="Hyperlink" xfId="16388" builtinId="8" hidden="1"/>
    <cellStyle name="Hyperlink" xfId="16390" builtinId="8" hidden="1"/>
    <cellStyle name="Hyperlink" xfId="16392" builtinId="8" hidden="1"/>
    <cellStyle name="Hyperlink" xfId="16394" builtinId="8" hidden="1"/>
    <cellStyle name="Hyperlink" xfId="16396" builtinId="8" hidden="1"/>
    <cellStyle name="Hyperlink" xfId="16398" builtinId="8" hidden="1"/>
    <cellStyle name="Hyperlink" xfId="16400" builtinId="8" hidden="1"/>
    <cellStyle name="Hyperlink" xfId="16402" builtinId="8" hidden="1"/>
    <cellStyle name="Hyperlink" xfId="16404" builtinId="8" hidden="1"/>
    <cellStyle name="Hyperlink" xfId="16406" builtinId="8" hidden="1"/>
    <cellStyle name="Hyperlink" xfId="16408" builtinId="8" hidden="1"/>
    <cellStyle name="Hyperlink" xfId="16410" builtinId="8" hidden="1"/>
    <cellStyle name="Hyperlink" xfId="16412" builtinId="8" hidden="1"/>
    <cellStyle name="Hyperlink" xfId="16414" builtinId="8" hidden="1"/>
    <cellStyle name="Hyperlink" xfId="16416" builtinId="8" hidden="1"/>
    <cellStyle name="Hyperlink" xfId="16418" builtinId="8" hidden="1"/>
    <cellStyle name="Hyperlink" xfId="16420" builtinId="8" hidden="1"/>
    <cellStyle name="Hyperlink" xfId="16422" builtinId="8" hidden="1"/>
    <cellStyle name="Hyperlink" xfId="16424" builtinId="8" hidden="1"/>
    <cellStyle name="Hyperlink" xfId="16426" builtinId="8" hidden="1"/>
    <cellStyle name="Hyperlink" xfId="16428" builtinId="8" hidden="1"/>
    <cellStyle name="Hyperlink" xfId="16430" builtinId="8" hidden="1"/>
    <cellStyle name="Hyperlink" xfId="16432" builtinId="8" hidden="1"/>
    <cellStyle name="Hyperlink" xfId="16434" builtinId="8" hidden="1"/>
    <cellStyle name="Hyperlink" xfId="16436" builtinId="8" hidden="1"/>
    <cellStyle name="Hyperlink" xfId="16438" builtinId="8" hidden="1"/>
    <cellStyle name="Hyperlink" xfId="16440" builtinId="8" hidden="1"/>
    <cellStyle name="Hyperlink" xfId="16442" builtinId="8" hidden="1"/>
    <cellStyle name="Hyperlink" xfId="16444" builtinId="8" hidden="1"/>
    <cellStyle name="Hyperlink" xfId="16446" builtinId="8" hidden="1"/>
    <cellStyle name="Hyperlink" xfId="16448" builtinId="8" hidden="1"/>
    <cellStyle name="Hyperlink" xfId="16450" builtinId="8" hidden="1"/>
    <cellStyle name="Hyperlink" xfId="16452" builtinId="8" hidden="1"/>
    <cellStyle name="Hyperlink" xfId="16454" builtinId="8" hidden="1"/>
    <cellStyle name="Hyperlink" xfId="16456" builtinId="8" hidden="1"/>
    <cellStyle name="Hyperlink" xfId="16458" builtinId="8" hidden="1"/>
    <cellStyle name="Hyperlink" xfId="16460" builtinId="8" hidden="1"/>
    <cellStyle name="Hyperlink" xfId="16462" builtinId="8" hidden="1"/>
    <cellStyle name="Hyperlink" xfId="16464" builtinId="8" hidden="1"/>
    <cellStyle name="Hyperlink" xfId="16466" builtinId="8" hidden="1"/>
    <cellStyle name="Hyperlink" xfId="16468" builtinId="8" hidden="1"/>
    <cellStyle name="Hyperlink" xfId="16470" builtinId="8" hidden="1"/>
    <cellStyle name="Hyperlink" xfId="16472" builtinId="8" hidden="1"/>
    <cellStyle name="Hyperlink" xfId="16474" builtinId="8" hidden="1"/>
    <cellStyle name="Hyperlink" xfId="16476" builtinId="8" hidden="1"/>
    <cellStyle name="Hyperlink" xfId="16478" builtinId="8" hidden="1"/>
    <cellStyle name="Hyperlink" xfId="16480" builtinId="8" hidden="1"/>
    <cellStyle name="Hyperlink" xfId="16482" builtinId="8" hidden="1"/>
    <cellStyle name="Hyperlink" xfId="16484" builtinId="8" hidden="1"/>
    <cellStyle name="Hyperlink" xfId="16486" builtinId="8" hidden="1"/>
    <cellStyle name="Hyperlink" xfId="16488" builtinId="8" hidden="1"/>
    <cellStyle name="Hyperlink" xfId="16490" builtinId="8" hidden="1"/>
    <cellStyle name="Hyperlink" xfId="16492" builtinId="8" hidden="1"/>
    <cellStyle name="Hyperlink" xfId="16494" builtinId="8" hidden="1"/>
    <cellStyle name="Hyperlink" xfId="16496" builtinId="8" hidden="1"/>
    <cellStyle name="Hyperlink" xfId="16498" builtinId="8" hidden="1"/>
    <cellStyle name="Hyperlink" xfId="16500" builtinId="8" hidden="1"/>
    <cellStyle name="Hyperlink" xfId="16502" builtinId="8" hidden="1"/>
    <cellStyle name="Hyperlink" xfId="16504" builtinId="8" hidden="1"/>
    <cellStyle name="Hyperlink" xfId="16506" builtinId="8" hidden="1"/>
    <cellStyle name="Hyperlink" xfId="16508" builtinId="8" hidden="1"/>
    <cellStyle name="Hyperlink" xfId="16510" builtinId="8" hidden="1"/>
    <cellStyle name="Hyperlink" xfId="16512" builtinId="8" hidden="1"/>
    <cellStyle name="Hyperlink" xfId="16514" builtinId="8" hidden="1"/>
    <cellStyle name="Hyperlink" xfId="16516" builtinId="8" hidden="1"/>
    <cellStyle name="Hyperlink" xfId="16518" builtinId="8" hidden="1"/>
    <cellStyle name="Hyperlink" xfId="16520" builtinId="8" hidden="1"/>
    <cellStyle name="Hyperlink" xfId="16522" builtinId="8" hidden="1"/>
    <cellStyle name="Hyperlink" xfId="16524" builtinId="8" hidden="1"/>
    <cellStyle name="Hyperlink" xfId="16526" builtinId="8" hidden="1"/>
    <cellStyle name="Hyperlink" xfId="16528" builtinId="8" hidden="1"/>
    <cellStyle name="Hyperlink" xfId="16530" builtinId="8" hidden="1"/>
    <cellStyle name="Hyperlink" xfId="16532" builtinId="8" hidden="1"/>
    <cellStyle name="Hyperlink" xfId="16534" builtinId="8" hidden="1"/>
    <cellStyle name="Hyperlink" xfId="16536" builtinId="8" hidden="1"/>
    <cellStyle name="Hyperlink" xfId="16538" builtinId="8" hidden="1"/>
    <cellStyle name="Hyperlink" xfId="16540" builtinId="8" hidden="1"/>
    <cellStyle name="Hyperlink" xfId="16542" builtinId="8" hidden="1"/>
    <cellStyle name="Hyperlink" xfId="16544" builtinId="8" hidden="1"/>
    <cellStyle name="Hyperlink" xfId="16546" builtinId="8" hidden="1"/>
    <cellStyle name="Hyperlink" xfId="16548" builtinId="8" hidden="1"/>
    <cellStyle name="Hyperlink" xfId="16550" builtinId="8" hidden="1"/>
    <cellStyle name="Hyperlink" xfId="16552" builtinId="8" hidden="1"/>
    <cellStyle name="Hyperlink" xfId="16554" builtinId="8" hidden="1"/>
    <cellStyle name="Hyperlink" xfId="16556" builtinId="8" hidden="1"/>
    <cellStyle name="Hyperlink" xfId="16558" builtinId="8" hidden="1"/>
    <cellStyle name="Hyperlink" xfId="16560" builtinId="8" hidden="1"/>
    <cellStyle name="Hyperlink" xfId="16562" builtinId="8" hidden="1"/>
    <cellStyle name="Hyperlink" xfId="16564" builtinId="8" hidden="1"/>
    <cellStyle name="Hyperlink" xfId="16566" builtinId="8" hidden="1"/>
    <cellStyle name="Hyperlink" xfId="16568" builtinId="8" hidden="1"/>
    <cellStyle name="Hyperlink" xfId="16570" builtinId="8" hidden="1"/>
    <cellStyle name="Hyperlink" xfId="16572" builtinId="8" hidden="1"/>
    <cellStyle name="Hyperlink" xfId="16574" builtinId="8" hidden="1"/>
    <cellStyle name="Hyperlink" xfId="16576" builtinId="8" hidden="1"/>
    <cellStyle name="Hyperlink" xfId="16578" builtinId="8" hidden="1"/>
    <cellStyle name="Hyperlink" xfId="16580" builtinId="8" hidden="1"/>
    <cellStyle name="Hyperlink" xfId="16582" builtinId="8" hidden="1"/>
    <cellStyle name="Hyperlink" xfId="16584" builtinId="8" hidden="1"/>
    <cellStyle name="Hyperlink" xfId="16586" builtinId="8" hidden="1"/>
    <cellStyle name="Hyperlink" xfId="16588" builtinId="8" hidden="1"/>
    <cellStyle name="Hyperlink" xfId="16590" builtinId="8" hidden="1"/>
    <cellStyle name="Hyperlink" xfId="16592" builtinId="8" hidden="1"/>
    <cellStyle name="Hyperlink" xfId="16594" builtinId="8" hidden="1"/>
    <cellStyle name="Hyperlink" xfId="16596" builtinId="8" hidden="1"/>
    <cellStyle name="Hyperlink" xfId="16598" builtinId="8" hidden="1"/>
    <cellStyle name="Hyperlink" xfId="16600" builtinId="8" hidden="1"/>
    <cellStyle name="Hyperlink" xfId="16602" builtinId="8" hidden="1"/>
    <cellStyle name="Hyperlink" xfId="16604" builtinId="8" hidden="1"/>
    <cellStyle name="Hyperlink" xfId="16606" builtinId="8" hidden="1"/>
    <cellStyle name="Hyperlink" xfId="16608" builtinId="8" hidden="1"/>
    <cellStyle name="Hyperlink" xfId="16610" builtinId="8" hidden="1"/>
    <cellStyle name="Hyperlink" xfId="16612" builtinId="8" hidden="1"/>
    <cellStyle name="Hyperlink" xfId="16614" builtinId="8" hidden="1"/>
    <cellStyle name="Hyperlink" xfId="16616" builtinId="8" hidden="1"/>
    <cellStyle name="Hyperlink" xfId="16618" builtinId="8" hidden="1"/>
    <cellStyle name="Hyperlink" xfId="16620" builtinId="8" hidden="1"/>
    <cellStyle name="Hyperlink" xfId="16622" builtinId="8" hidden="1"/>
    <cellStyle name="Hyperlink" xfId="16624" builtinId="8" hidden="1"/>
    <cellStyle name="Hyperlink" xfId="16626" builtinId="8" hidden="1"/>
    <cellStyle name="Hyperlink" xfId="16628" builtinId="8" hidden="1"/>
    <cellStyle name="Hyperlink" xfId="16630" builtinId="8" hidden="1"/>
    <cellStyle name="Hyperlink" xfId="16632" builtinId="8" hidden="1"/>
    <cellStyle name="Hyperlink" xfId="16634" builtinId="8" hidden="1"/>
    <cellStyle name="Hyperlink" xfId="16636" builtinId="8" hidden="1"/>
    <cellStyle name="Hyperlink" xfId="16638" builtinId="8" hidden="1"/>
    <cellStyle name="Hyperlink" xfId="16640" builtinId="8" hidden="1"/>
    <cellStyle name="Hyperlink" xfId="16642" builtinId="8" hidden="1"/>
    <cellStyle name="Hyperlink" xfId="16644" builtinId="8" hidden="1"/>
    <cellStyle name="Hyperlink" xfId="16646" builtinId="8" hidden="1"/>
    <cellStyle name="Hyperlink" xfId="16648" builtinId="8" hidden="1"/>
    <cellStyle name="Hyperlink" xfId="16650" builtinId="8" hidden="1"/>
    <cellStyle name="Hyperlink" xfId="16652" builtinId="8" hidden="1"/>
    <cellStyle name="Hyperlink" xfId="16654" builtinId="8" hidden="1"/>
    <cellStyle name="Hyperlink" xfId="16656" builtinId="8" hidden="1"/>
    <cellStyle name="Hyperlink" xfId="16658" builtinId="8" hidden="1"/>
    <cellStyle name="Hyperlink" xfId="16660" builtinId="8" hidden="1"/>
    <cellStyle name="Hyperlink" xfId="16662" builtinId="8" hidden="1"/>
    <cellStyle name="Hyperlink" xfId="16664" builtinId="8" hidden="1"/>
    <cellStyle name="Hyperlink" xfId="16666" builtinId="8" hidden="1"/>
    <cellStyle name="Hyperlink" xfId="16668" builtinId="8" hidden="1"/>
    <cellStyle name="Hyperlink" xfId="16670" builtinId="8" hidden="1"/>
    <cellStyle name="Hyperlink" xfId="16672" builtinId="8" hidden="1"/>
    <cellStyle name="Hyperlink" xfId="16674" builtinId="8" hidden="1"/>
    <cellStyle name="Hyperlink" xfId="16676" builtinId="8" hidden="1"/>
    <cellStyle name="Hyperlink" xfId="16678" builtinId="8" hidden="1"/>
    <cellStyle name="Hyperlink" xfId="16680" builtinId="8" hidden="1"/>
    <cellStyle name="Hyperlink" xfId="16682" builtinId="8" hidden="1"/>
    <cellStyle name="Hyperlink" xfId="16684" builtinId="8" hidden="1"/>
    <cellStyle name="Hyperlink" xfId="16686" builtinId="8" hidden="1"/>
    <cellStyle name="Hyperlink" xfId="16688" builtinId="8" hidden="1"/>
    <cellStyle name="Hyperlink" xfId="16690" builtinId="8" hidden="1"/>
    <cellStyle name="Hyperlink" xfId="16692" builtinId="8" hidden="1"/>
    <cellStyle name="Hyperlink" xfId="16694" builtinId="8" hidden="1"/>
    <cellStyle name="Hyperlink" xfId="16696" builtinId="8" hidden="1"/>
    <cellStyle name="Hyperlink" xfId="16698" builtinId="8" hidden="1"/>
    <cellStyle name="Hyperlink" xfId="16700" builtinId="8" hidden="1"/>
    <cellStyle name="Hyperlink" xfId="16702" builtinId="8" hidden="1"/>
    <cellStyle name="Hyperlink" xfId="16704" builtinId="8" hidden="1"/>
    <cellStyle name="Hyperlink" xfId="16706" builtinId="8" hidden="1"/>
    <cellStyle name="Hyperlink" xfId="16708" builtinId="8" hidden="1"/>
    <cellStyle name="Hyperlink" xfId="16710" builtinId="8" hidden="1"/>
    <cellStyle name="Hyperlink" xfId="16712" builtinId="8" hidden="1"/>
    <cellStyle name="Hyperlink" xfId="16714" builtinId="8" hidden="1"/>
    <cellStyle name="Hyperlink" xfId="16716" builtinId="8" hidden="1"/>
    <cellStyle name="Hyperlink" xfId="16718" builtinId="8" hidden="1"/>
    <cellStyle name="Hyperlink" xfId="16720" builtinId="8" hidden="1"/>
    <cellStyle name="Hyperlink" xfId="16722" builtinId="8" hidden="1"/>
    <cellStyle name="Hyperlink" xfId="16724" builtinId="8" hidden="1"/>
    <cellStyle name="Hyperlink" xfId="16726" builtinId="8" hidden="1"/>
    <cellStyle name="Hyperlink" xfId="16728" builtinId="8" hidden="1"/>
    <cellStyle name="Hyperlink" xfId="16730" builtinId="8" hidden="1"/>
    <cellStyle name="Hyperlink" xfId="16732" builtinId="8" hidden="1"/>
    <cellStyle name="Hyperlink" xfId="16734" builtinId="8" hidden="1"/>
    <cellStyle name="Hyperlink" xfId="16736" builtinId="8" hidden="1"/>
    <cellStyle name="Hyperlink" xfId="16738" builtinId="8" hidden="1"/>
    <cellStyle name="Hyperlink" xfId="16740" builtinId="8" hidden="1"/>
    <cellStyle name="Hyperlink" xfId="16742" builtinId="8" hidden="1"/>
    <cellStyle name="Hyperlink" xfId="16744" builtinId="8" hidden="1"/>
    <cellStyle name="Hyperlink" xfId="16746" builtinId="8" hidden="1"/>
    <cellStyle name="Hyperlink" xfId="16748" builtinId="8" hidden="1"/>
    <cellStyle name="Hyperlink" xfId="16750" builtinId="8" hidden="1"/>
    <cellStyle name="Hyperlink" xfId="16752" builtinId="8" hidden="1"/>
    <cellStyle name="Hyperlink" xfId="16754" builtinId="8" hidden="1"/>
    <cellStyle name="Hyperlink" xfId="16756" builtinId="8" hidden="1"/>
    <cellStyle name="Hyperlink" xfId="16758" builtinId="8" hidden="1"/>
    <cellStyle name="Hyperlink" xfId="16760" builtinId="8" hidden="1"/>
    <cellStyle name="Hyperlink" xfId="16762" builtinId="8" hidden="1"/>
    <cellStyle name="Hyperlink" xfId="16764" builtinId="8" hidden="1"/>
    <cellStyle name="Hyperlink" xfId="16766" builtinId="8" hidden="1"/>
    <cellStyle name="Hyperlink" xfId="16768" builtinId="8" hidden="1"/>
    <cellStyle name="Hyperlink" xfId="16770" builtinId="8" hidden="1"/>
    <cellStyle name="Hyperlink" xfId="16772" builtinId="8" hidden="1"/>
    <cellStyle name="Hyperlink" xfId="16774" builtinId="8" hidden="1"/>
    <cellStyle name="Hyperlink" xfId="16776" builtinId="8" hidden="1"/>
    <cellStyle name="Hyperlink" xfId="16778" builtinId="8" hidden="1"/>
    <cellStyle name="Hyperlink" xfId="16780" builtinId="8" hidden="1"/>
    <cellStyle name="Hyperlink" xfId="16782" builtinId="8" hidden="1"/>
    <cellStyle name="Hyperlink" xfId="16784" builtinId="8" hidden="1"/>
    <cellStyle name="Hyperlink" xfId="16786" builtinId="8" hidden="1"/>
    <cellStyle name="Hyperlink" xfId="16788" builtinId="8" hidden="1"/>
    <cellStyle name="Hyperlink" xfId="16790" builtinId="8" hidden="1"/>
    <cellStyle name="Hyperlink" xfId="16792" builtinId="8" hidden="1"/>
    <cellStyle name="Hyperlink" xfId="16794" builtinId="8" hidden="1"/>
    <cellStyle name="Hyperlink" xfId="16796" builtinId="8" hidden="1"/>
    <cellStyle name="Hyperlink" xfId="16798" builtinId="8" hidden="1"/>
    <cellStyle name="Hyperlink" xfId="16800" builtinId="8" hidden="1"/>
    <cellStyle name="Hyperlink" xfId="16802" builtinId="8" hidden="1"/>
    <cellStyle name="Hyperlink" xfId="16804" builtinId="8" hidden="1"/>
    <cellStyle name="Hyperlink" xfId="16806" builtinId="8" hidden="1"/>
    <cellStyle name="Hyperlink" xfId="16808" builtinId="8" hidden="1"/>
    <cellStyle name="Hyperlink" xfId="16810" builtinId="8" hidden="1"/>
    <cellStyle name="Hyperlink" xfId="16812" builtinId="8" hidden="1"/>
    <cellStyle name="Hyperlink" xfId="16814" builtinId="8" hidden="1"/>
    <cellStyle name="Hyperlink" xfId="16816" builtinId="8" hidden="1"/>
    <cellStyle name="Hyperlink" xfId="16818" builtinId="8" hidden="1"/>
    <cellStyle name="Hyperlink" xfId="16820" builtinId="8" hidden="1"/>
    <cellStyle name="Hyperlink" xfId="16822" builtinId="8" hidden="1"/>
    <cellStyle name="Hyperlink" xfId="16824" builtinId="8" hidden="1"/>
    <cellStyle name="Hyperlink" xfId="16826" builtinId="8" hidden="1"/>
    <cellStyle name="Hyperlink" xfId="16828" builtinId="8" hidden="1"/>
    <cellStyle name="Hyperlink" xfId="16830" builtinId="8" hidden="1"/>
    <cellStyle name="Hyperlink" xfId="16832" builtinId="8" hidden="1"/>
    <cellStyle name="Hyperlink" xfId="16834" builtinId="8" hidden="1"/>
    <cellStyle name="Hyperlink" xfId="16836" builtinId="8" hidden="1"/>
    <cellStyle name="Hyperlink" xfId="16838" builtinId="8" hidden="1"/>
    <cellStyle name="Hyperlink" xfId="16840" builtinId="8" hidden="1"/>
    <cellStyle name="Hyperlink" xfId="16842" builtinId="8" hidden="1"/>
    <cellStyle name="Hyperlink" xfId="16844" builtinId="8" hidden="1"/>
    <cellStyle name="Hyperlink" xfId="16846" builtinId="8" hidden="1"/>
    <cellStyle name="Hyperlink" xfId="16848" builtinId="8" hidden="1"/>
    <cellStyle name="Hyperlink" xfId="16850" builtinId="8" hidden="1"/>
    <cellStyle name="Hyperlink" xfId="16852" builtinId="8" hidden="1"/>
    <cellStyle name="Hyperlink" xfId="16854" builtinId="8" hidden="1"/>
    <cellStyle name="Hyperlink" xfId="16856" builtinId="8" hidden="1"/>
    <cellStyle name="Hyperlink" xfId="16858" builtinId="8" hidden="1"/>
    <cellStyle name="Hyperlink" xfId="16860" builtinId="8" hidden="1"/>
    <cellStyle name="Hyperlink" xfId="16862" builtinId="8" hidden="1"/>
    <cellStyle name="Hyperlink" xfId="16864" builtinId="8" hidden="1"/>
    <cellStyle name="Hyperlink" xfId="16866" builtinId="8" hidden="1"/>
    <cellStyle name="Hyperlink" xfId="16868" builtinId="8" hidden="1"/>
    <cellStyle name="Hyperlink" xfId="16870" builtinId="8" hidden="1"/>
    <cellStyle name="Hyperlink" xfId="16872" builtinId="8" hidden="1"/>
    <cellStyle name="Hyperlink" xfId="16874" builtinId="8" hidden="1"/>
    <cellStyle name="Hyperlink" xfId="16876" builtinId="8" hidden="1"/>
    <cellStyle name="Hyperlink" xfId="16878" builtinId="8" hidden="1"/>
    <cellStyle name="Hyperlink" xfId="16880" builtinId="8" hidden="1"/>
    <cellStyle name="Hyperlink" xfId="16882" builtinId="8" hidden="1"/>
    <cellStyle name="Hyperlink" xfId="16884" builtinId="8" hidden="1"/>
    <cellStyle name="Hyperlink" xfId="16886" builtinId="8" hidden="1"/>
    <cellStyle name="Hyperlink" xfId="16888" builtinId="8" hidden="1"/>
    <cellStyle name="Hyperlink" xfId="16890" builtinId="8" hidden="1"/>
    <cellStyle name="Hyperlink" xfId="16892" builtinId="8" hidden="1"/>
    <cellStyle name="Hyperlink" xfId="16894" builtinId="8" hidden="1"/>
    <cellStyle name="Hyperlink" xfId="16896" builtinId="8" hidden="1"/>
    <cellStyle name="Hyperlink" xfId="16898" builtinId="8" hidden="1"/>
    <cellStyle name="Hyperlink" xfId="16900" builtinId="8" hidden="1"/>
    <cellStyle name="Hyperlink" xfId="16902" builtinId="8" hidden="1"/>
    <cellStyle name="Hyperlink" xfId="16904" builtinId="8" hidden="1"/>
    <cellStyle name="Hyperlink" xfId="16906" builtinId="8" hidden="1"/>
    <cellStyle name="Hyperlink" xfId="16908" builtinId="8" hidden="1"/>
    <cellStyle name="Hyperlink" xfId="16910" builtinId="8" hidden="1"/>
    <cellStyle name="Hyperlink" xfId="16912" builtinId="8" hidden="1"/>
    <cellStyle name="Hyperlink" xfId="16914" builtinId="8" hidden="1"/>
    <cellStyle name="Hyperlink" xfId="16916" builtinId="8" hidden="1"/>
    <cellStyle name="Hyperlink" xfId="16918" builtinId="8" hidden="1"/>
    <cellStyle name="Hyperlink" xfId="16920" builtinId="8" hidden="1"/>
    <cellStyle name="Hyperlink" xfId="16922" builtinId="8" hidden="1"/>
    <cellStyle name="Hyperlink" xfId="16924" builtinId="8" hidden="1"/>
    <cellStyle name="Hyperlink" xfId="16926" builtinId="8" hidden="1"/>
    <cellStyle name="Hyperlink" xfId="16928" builtinId="8" hidden="1"/>
    <cellStyle name="Hyperlink" xfId="16930" builtinId="8" hidden="1"/>
    <cellStyle name="Hyperlink" xfId="16932" builtinId="8" hidden="1"/>
    <cellStyle name="Hyperlink" xfId="16934" builtinId="8" hidden="1"/>
    <cellStyle name="Hyperlink" xfId="16936" builtinId="8" hidden="1"/>
    <cellStyle name="Hyperlink" xfId="16938" builtinId="8" hidden="1"/>
    <cellStyle name="Hyperlink" xfId="16940" builtinId="8" hidden="1"/>
    <cellStyle name="Hyperlink" xfId="16942" builtinId="8" hidden="1"/>
    <cellStyle name="Hyperlink" xfId="16944" builtinId="8" hidden="1"/>
    <cellStyle name="Hyperlink" xfId="16946" builtinId="8" hidden="1"/>
    <cellStyle name="Hyperlink" xfId="16948" builtinId="8" hidden="1"/>
    <cellStyle name="Hyperlink" xfId="16950" builtinId="8" hidden="1"/>
    <cellStyle name="Hyperlink" xfId="16952" builtinId="8" hidden="1"/>
    <cellStyle name="Hyperlink" xfId="16954" builtinId="8" hidden="1"/>
    <cellStyle name="Hyperlink" xfId="16956" builtinId="8" hidden="1"/>
    <cellStyle name="Hyperlink" xfId="16958" builtinId="8" hidden="1"/>
    <cellStyle name="Hyperlink" xfId="16960" builtinId="8" hidden="1"/>
    <cellStyle name="Hyperlink" xfId="16962" builtinId="8" hidden="1"/>
    <cellStyle name="Hyperlink" xfId="16964" builtinId="8" hidden="1"/>
    <cellStyle name="Hyperlink" xfId="16966" builtinId="8" hidden="1"/>
    <cellStyle name="Hyperlink" xfId="16968" builtinId="8" hidden="1"/>
    <cellStyle name="Hyperlink" xfId="16970" builtinId="8" hidden="1"/>
    <cellStyle name="Hyperlink" xfId="16972" builtinId="8" hidden="1"/>
    <cellStyle name="Hyperlink" xfId="16974" builtinId="8" hidden="1"/>
    <cellStyle name="Hyperlink" xfId="16976" builtinId="8" hidden="1"/>
    <cellStyle name="Hyperlink" xfId="16978" builtinId="8" hidden="1"/>
    <cellStyle name="Hyperlink" xfId="16980" builtinId="8" hidden="1"/>
    <cellStyle name="Hyperlink" xfId="16982" builtinId="8" hidden="1"/>
    <cellStyle name="Hyperlink" xfId="16984" builtinId="8" hidden="1"/>
    <cellStyle name="Hyperlink" xfId="16986" builtinId="8" hidden="1"/>
    <cellStyle name="Hyperlink" xfId="16988" builtinId="8" hidden="1"/>
    <cellStyle name="Hyperlink" xfId="16990" builtinId="8" hidden="1"/>
    <cellStyle name="Hyperlink" xfId="16992" builtinId="8" hidden="1"/>
    <cellStyle name="Hyperlink" xfId="16994" builtinId="8" hidden="1"/>
    <cellStyle name="Hyperlink" xfId="16996" builtinId="8" hidden="1"/>
    <cellStyle name="Hyperlink" xfId="16998" builtinId="8" hidden="1"/>
    <cellStyle name="Hyperlink" xfId="17000" builtinId="8" hidden="1"/>
    <cellStyle name="Hyperlink" xfId="17002" builtinId="8" hidden="1"/>
    <cellStyle name="Hyperlink" xfId="17004" builtinId="8" hidden="1"/>
    <cellStyle name="Hyperlink" xfId="17006" builtinId="8" hidden="1"/>
    <cellStyle name="Hyperlink" xfId="17008" builtinId="8" hidden="1"/>
    <cellStyle name="Hyperlink" xfId="17010" builtinId="8" hidden="1"/>
    <cellStyle name="Hyperlink" xfId="17012" builtinId="8" hidden="1"/>
    <cellStyle name="Hyperlink" xfId="17014" builtinId="8" hidden="1"/>
    <cellStyle name="Hyperlink" xfId="17016" builtinId="8" hidden="1"/>
    <cellStyle name="Hyperlink" xfId="17018" builtinId="8" hidden="1"/>
    <cellStyle name="Hyperlink" xfId="17020" builtinId="8" hidden="1"/>
    <cellStyle name="Hyperlink" xfId="17022" builtinId="8" hidden="1"/>
    <cellStyle name="Hyperlink" xfId="17024" builtinId="8" hidden="1"/>
    <cellStyle name="Hyperlink" xfId="17026" builtinId="8" hidden="1"/>
    <cellStyle name="Hyperlink" xfId="17028" builtinId="8" hidden="1"/>
    <cellStyle name="Hyperlink" xfId="17030" builtinId="8" hidden="1"/>
    <cellStyle name="Hyperlink" xfId="17032" builtinId="8" hidden="1"/>
    <cellStyle name="Hyperlink" xfId="17034" builtinId="8" hidden="1"/>
    <cellStyle name="Hyperlink" xfId="17036" builtinId="8" hidden="1"/>
    <cellStyle name="Hyperlink" xfId="17038" builtinId="8" hidden="1"/>
    <cellStyle name="Hyperlink" xfId="17040" builtinId="8" hidden="1"/>
    <cellStyle name="Hyperlink" xfId="17042" builtinId="8" hidden="1"/>
    <cellStyle name="Hyperlink" xfId="17044" builtinId="8" hidden="1"/>
    <cellStyle name="Hyperlink" xfId="17046" builtinId="8" hidden="1"/>
    <cellStyle name="Hyperlink" xfId="17048" builtinId="8" hidden="1"/>
    <cellStyle name="Hyperlink" xfId="17050" builtinId="8" hidden="1"/>
    <cellStyle name="Hyperlink" xfId="17052" builtinId="8" hidden="1"/>
    <cellStyle name="Hyperlink" xfId="17054" builtinId="8" hidden="1"/>
    <cellStyle name="Hyperlink" xfId="17056" builtinId="8" hidden="1"/>
    <cellStyle name="Hyperlink" xfId="17058" builtinId="8" hidden="1"/>
    <cellStyle name="Hyperlink" xfId="17060" builtinId="8" hidden="1"/>
    <cellStyle name="Hyperlink" xfId="17062" builtinId="8" hidden="1"/>
    <cellStyle name="Hyperlink" xfId="17064" builtinId="8" hidden="1"/>
    <cellStyle name="Hyperlink" xfId="17066" builtinId="8" hidden="1"/>
    <cellStyle name="Hyperlink" xfId="17068" builtinId="8" hidden="1"/>
    <cellStyle name="Hyperlink" xfId="17070" builtinId="8" hidden="1"/>
    <cellStyle name="Hyperlink" xfId="17072" builtinId="8" hidden="1"/>
    <cellStyle name="Hyperlink" xfId="17074" builtinId="8" hidden="1"/>
    <cellStyle name="Hyperlink" xfId="17076" builtinId="8" hidden="1"/>
    <cellStyle name="Hyperlink" xfId="17078" builtinId="8" hidden="1"/>
    <cellStyle name="Hyperlink" xfId="17080" builtinId="8" hidden="1"/>
    <cellStyle name="Hyperlink" xfId="17082" builtinId="8" hidden="1"/>
    <cellStyle name="Hyperlink" xfId="17084" builtinId="8" hidden="1"/>
    <cellStyle name="Hyperlink" xfId="17086" builtinId="8" hidden="1"/>
    <cellStyle name="Hyperlink" xfId="17088" builtinId="8" hidden="1"/>
    <cellStyle name="Hyperlink" xfId="17090" builtinId="8" hidden="1"/>
    <cellStyle name="Hyperlink" xfId="17092" builtinId="8" hidden="1"/>
    <cellStyle name="Hyperlink" xfId="17094" builtinId="8" hidden="1"/>
    <cellStyle name="Hyperlink" xfId="17096" builtinId="8" hidden="1"/>
    <cellStyle name="Hyperlink" xfId="17098" builtinId="8" hidden="1"/>
    <cellStyle name="Hyperlink" xfId="17100" builtinId="8" hidden="1"/>
    <cellStyle name="Hyperlink" xfId="17102" builtinId="8" hidden="1"/>
    <cellStyle name="Hyperlink" xfId="17104" builtinId="8" hidden="1"/>
    <cellStyle name="Hyperlink" xfId="17106" builtinId="8" hidden="1"/>
    <cellStyle name="Hyperlink" xfId="17108" builtinId="8" hidden="1"/>
    <cellStyle name="Hyperlink" xfId="17110" builtinId="8" hidden="1"/>
    <cellStyle name="Hyperlink" xfId="17112" builtinId="8" hidden="1"/>
    <cellStyle name="Hyperlink" xfId="17114" builtinId="8" hidden="1"/>
    <cellStyle name="Hyperlink" xfId="17116" builtinId="8" hidden="1"/>
    <cellStyle name="Hyperlink" xfId="17118" builtinId="8" hidden="1"/>
    <cellStyle name="Hyperlink" xfId="17120" builtinId="8" hidden="1"/>
    <cellStyle name="Hyperlink" xfId="17122" builtinId="8" hidden="1"/>
    <cellStyle name="Hyperlink" xfId="17124" builtinId="8" hidden="1"/>
    <cellStyle name="Hyperlink" xfId="17126" builtinId="8" hidden="1"/>
    <cellStyle name="Hyperlink" xfId="17128" builtinId="8" hidden="1"/>
    <cellStyle name="Hyperlink" xfId="17130" builtinId="8" hidden="1"/>
    <cellStyle name="Hyperlink" xfId="17132" builtinId="8" hidden="1"/>
    <cellStyle name="Hyperlink" xfId="17134" builtinId="8" hidden="1"/>
    <cellStyle name="Hyperlink" xfId="17136" builtinId="8" hidden="1"/>
    <cellStyle name="Hyperlink" xfId="17138" builtinId="8" hidden="1"/>
    <cellStyle name="Hyperlink" xfId="17140" builtinId="8" hidden="1"/>
    <cellStyle name="Hyperlink" xfId="17142" builtinId="8" hidden="1"/>
    <cellStyle name="Hyperlink" xfId="17144" builtinId="8" hidden="1"/>
    <cellStyle name="Hyperlink" xfId="17146" builtinId="8" hidden="1"/>
    <cellStyle name="Hyperlink" xfId="17148" builtinId="8" hidden="1"/>
    <cellStyle name="Hyperlink" xfId="17150" builtinId="8" hidden="1"/>
    <cellStyle name="Hyperlink" xfId="17152" builtinId="8" hidden="1"/>
    <cellStyle name="Hyperlink" xfId="17154" builtinId="8" hidden="1"/>
    <cellStyle name="Hyperlink" xfId="17156" builtinId="8" hidden="1"/>
    <cellStyle name="Hyperlink" xfId="17158" builtinId="8" hidden="1"/>
    <cellStyle name="Hyperlink" xfId="17160" builtinId="8" hidden="1"/>
    <cellStyle name="Hyperlink" xfId="17162" builtinId="8" hidden="1"/>
    <cellStyle name="Hyperlink" xfId="17164" builtinId="8" hidden="1"/>
    <cellStyle name="Hyperlink" xfId="17166" builtinId="8" hidden="1"/>
    <cellStyle name="Hyperlink" xfId="17168" builtinId="8" hidden="1"/>
    <cellStyle name="Hyperlink" xfId="17170" builtinId="8" hidden="1"/>
    <cellStyle name="Hyperlink" xfId="17172" builtinId="8" hidden="1"/>
    <cellStyle name="Hyperlink" xfId="17174" builtinId="8" hidden="1"/>
    <cellStyle name="Hyperlink" xfId="17176" builtinId="8" hidden="1"/>
    <cellStyle name="Hyperlink" xfId="17178" builtinId="8" hidden="1"/>
    <cellStyle name="Hyperlink" xfId="17180" builtinId="8" hidden="1"/>
    <cellStyle name="Hyperlink" xfId="17182" builtinId="8" hidden="1"/>
    <cellStyle name="Hyperlink" xfId="17184" builtinId="8" hidden="1"/>
    <cellStyle name="Hyperlink" xfId="17186" builtinId="8" hidden="1"/>
    <cellStyle name="Hyperlink" xfId="17188" builtinId="8" hidden="1"/>
    <cellStyle name="Hyperlink" xfId="17190" builtinId="8" hidden="1"/>
    <cellStyle name="Hyperlink" xfId="17192" builtinId="8" hidden="1"/>
    <cellStyle name="Hyperlink" xfId="17194" builtinId="8" hidden="1"/>
    <cellStyle name="Hyperlink" xfId="17196" builtinId="8" hidden="1"/>
    <cellStyle name="Hyperlink" xfId="17198" builtinId="8" hidden="1"/>
    <cellStyle name="Hyperlink" xfId="17200" builtinId="8" hidden="1"/>
    <cellStyle name="Hyperlink" xfId="17202" builtinId="8" hidden="1"/>
    <cellStyle name="Hyperlink" xfId="17204" builtinId="8" hidden="1"/>
    <cellStyle name="Hyperlink" xfId="17206" builtinId="8" hidden="1"/>
    <cellStyle name="Hyperlink" xfId="17208" builtinId="8" hidden="1"/>
    <cellStyle name="Hyperlink" xfId="17210" builtinId="8" hidden="1"/>
    <cellStyle name="Hyperlink" xfId="17212" builtinId="8" hidden="1"/>
    <cellStyle name="Hyperlink" xfId="17214" builtinId="8" hidden="1"/>
    <cellStyle name="Hyperlink" xfId="17216" builtinId="8" hidden="1"/>
    <cellStyle name="Hyperlink" xfId="17218" builtinId="8" hidden="1"/>
    <cellStyle name="Hyperlink" xfId="17220" builtinId="8" hidden="1"/>
    <cellStyle name="Hyperlink" xfId="17222" builtinId="8" hidden="1"/>
    <cellStyle name="Hyperlink" xfId="17224" builtinId="8" hidden="1"/>
    <cellStyle name="Hyperlink" xfId="17226" builtinId="8" hidden="1"/>
    <cellStyle name="Hyperlink" xfId="17228" builtinId="8" hidden="1"/>
    <cellStyle name="Hyperlink" xfId="17230" builtinId="8" hidden="1"/>
    <cellStyle name="Hyperlink" xfId="17232" builtinId="8" hidden="1"/>
    <cellStyle name="Hyperlink" xfId="17234" builtinId="8" hidden="1"/>
    <cellStyle name="Hyperlink" xfId="17236" builtinId="8" hidden="1"/>
    <cellStyle name="Hyperlink" xfId="17238" builtinId="8" hidden="1"/>
    <cellStyle name="Hyperlink" xfId="17240" builtinId="8" hidden="1"/>
    <cellStyle name="Hyperlink" xfId="17242" builtinId="8" hidden="1"/>
    <cellStyle name="Hyperlink" xfId="17244" builtinId="8" hidden="1"/>
    <cellStyle name="Hyperlink" xfId="17246" builtinId="8" hidden="1"/>
    <cellStyle name="Hyperlink" xfId="17248" builtinId="8" hidden="1"/>
    <cellStyle name="Hyperlink" xfId="17250" builtinId="8" hidden="1"/>
    <cellStyle name="Hyperlink" xfId="17252" builtinId="8" hidden="1"/>
    <cellStyle name="Hyperlink" xfId="17254" builtinId="8" hidden="1"/>
    <cellStyle name="Hyperlink" xfId="17256" builtinId="8" hidden="1"/>
    <cellStyle name="Hyperlink" xfId="17258" builtinId="8" hidden="1"/>
    <cellStyle name="Hyperlink" xfId="17260" builtinId="8" hidden="1"/>
    <cellStyle name="Hyperlink" xfId="17262" builtinId="8" hidden="1"/>
    <cellStyle name="Hyperlink" xfId="17264" builtinId="8" hidden="1"/>
    <cellStyle name="Hyperlink" xfId="17266" builtinId="8" hidden="1"/>
    <cellStyle name="Hyperlink" xfId="17268" builtinId="8" hidden="1"/>
    <cellStyle name="Hyperlink" xfId="17270" builtinId="8" hidden="1"/>
    <cellStyle name="Hyperlink" xfId="17272" builtinId="8" hidden="1"/>
    <cellStyle name="Hyperlink" xfId="17274" builtinId="8" hidden="1"/>
    <cellStyle name="Hyperlink" xfId="17276" builtinId="8" hidden="1"/>
    <cellStyle name="Hyperlink" xfId="17278" builtinId="8" hidden="1"/>
    <cellStyle name="Hyperlink" xfId="17280" builtinId="8" hidden="1"/>
    <cellStyle name="Hyperlink" xfId="17282" builtinId="8" hidden="1"/>
    <cellStyle name="Hyperlink" xfId="17284" builtinId="8" hidden="1"/>
    <cellStyle name="Hyperlink" xfId="17286" builtinId="8" hidden="1"/>
    <cellStyle name="Hyperlink" xfId="17288" builtinId="8" hidden="1"/>
    <cellStyle name="Hyperlink" xfId="17290" builtinId="8" hidden="1"/>
    <cellStyle name="Hyperlink" xfId="17292" builtinId="8" hidden="1"/>
    <cellStyle name="Hyperlink" xfId="17294" builtinId="8" hidden="1"/>
    <cellStyle name="Hyperlink" xfId="17296" builtinId="8" hidden="1"/>
    <cellStyle name="Hyperlink" xfId="17298" builtinId="8" hidden="1"/>
    <cellStyle name="Hyperlink" xfId="17300" builtinId="8" hidden="1"/>
    <cellStyle name="Hyperlink" xfId="17302" builtinId="8" hidden="1"/>
    <cellStyle name="Hyperlink" xfId="17304" builtinId="8" hidden="1"/>
    <cellStyle name="Hyperlink" xfId="17306" builtinId="8" hidden="1"/>
    <cellStyle name="Hyperlink" xfId="17308" builtinId="8" hidden="1"/>
    <cellStyle name="Hyperlink" xfId="17310" builtinId="8" hidden="1"/>
    <cellStyle name="Hyperlink" xfId="17312" builtinId="8" hidden="1"/>
    <cellStyle name="Hyperlink" xfId="17314" builtinId="8" hidden="1"/>
    <cellStyle name="Hyperlink" xfId="17316" builtinId="8" hidden="1"/>
    <cellStyle name="Hyperlink" xfId="17318" builtinId="8" hidden="1"/>
    <cellStyle name="Hyperlink" xfId="17320" builtinId="8" hidden="1"/>
    <cellStyle name="Hyperlink" xfId="17322" builtinId="8" hidden="1"/>
    <cellStyle name="Hyperlink" xfId="17324" builtinId="8" hidden="1"/>
    <cellStyle name="Hyperlink" xfId="17326" builtinId="8" hidden="1"/>
    <cellStyle name="Hyperlink" xfId="17328" builtinId="8" hidden="1"/>
    <cellStyle name="Hyperlink" xfId="17330" builtinId="8" hidden="1"/>
    <cellStyle name="Hyperlink" xfId="17332" builtinId="8" hidden="1"/>
    <cellStyle name="Hyperlink" xfId="17334" builtinId="8" hidden="1"/>
    <cellStyle name="Hyperlink" xfId="17336" builtinId="8" hidden="1"/>
    <cellStyle name="Hyperlink" xfId="17338" builtinId="8" hidden="1"/>
    <cellStyle name="Hyperlink" xfId="17340" builtinId="8" hidden="1"/>
    <cellStyle name="Hyperlink" xfId="17342" builtinId="8" hidden="1"/>
    <cellStyle name="Hyperlink" xfId="17344" builtinId="8" hidden="1"/>
    <cellStyle name="Hyperlink" xfId="17346" builtinId="8" hidden="1"/>
    <cellStyle name="Hyperlink" xfId="17348" builtinId="8" hidden="1"/>
    <cellStyle name="Hyperlink" xfId="17350" builtinId="8" hidden="1"/>
    <cellStyle name="Hyperlink" xfId="17352" builtinId="8" hidden="1"/>
    <cellStyle name="Hyperlink" xfId="17354" builtinId="8" hidden="1"/>
    <cellStyle name="Hyperlink" xfId="17356" builtinId="8" hidden="1"/>
    <cellStyle name="Hyperlink" xfId="17358" builtinId="8" hidden="1"/>
    <cellStyle name="Hyperlink" xfId="17360" builtinId="8" hidden="1"/>
    <cellStyle name="Hyperlink" xfId="17362" builtinId="8" hidden="1"/>
    <cellStyle name="Hyperlink" xfId="17364" builtinId="8" hidden="1"/>
    <cellStyle name="Hyperlink" xfId="17366" builtinId="8" hidden="1"/>
    <cellStyle name="Hyperlink" xfId="17368" builtinId="8" hidden="1"/>
    <cellStyle name="Hyperlink" xfId="17370" builtinId="8" hidden="1"/>
    <cellStyle name="Hyperlink" xfId="17372" builtinId="8" hidden="1"/>
    <cellStyle name="Hyperlink" xfId="17374" builtinId="8" hidden="1"/>
    <cellStyle name="Hyperlink" xfId="17376" builtinId="8" hidden="1"/>
    <cellStyle name="Hyperlink" xfId="17378" builtinId="8" hidden="1"/>
    <cellStyle name="Hyperlink" xfId="17380" builtinId="8" hidden="1"/>
    <cellStyle name="Hyperlink" xfId="17382" builtinId="8" hidden="1"/>
    <cellStyle name="Hyperlink" xfId="17384" builtinId="8" hidden="1"/>
    <cellStyle name="Hyperlink" xfId="17386" builtinId="8" hidden="1"/>
    <cellStyle name="Hyperlink" xfId="17388" builtinId="8" hidden="1"/>
    <cellStyle name="Hyperlink" xfId="17390" builtinId="8" hidden="1"/>
    <cellStyle name="Hyperlink" xfId="17392" builtinId="8" hidden="1"/>
    <cellStyle name="Hyperlink" xfId="17394" builtinId="8" hidden="1"/>
    <cellStyle name="Hyperlink" xfId="17396" builtinId="8" hidden="1"/>
    <cellStyle name="Hyperlink" xfId="17398" builtinId="8" hidden="1"/>
    <cellStyle name="Hyperlink" xfId="17400" builtinId="8" hidden="1"/>
    <cellStyle name="Hyperlink" xfId="17402" builtinId="8" hidden="1"/>
    <cellStyle name="Hyperlink" xfId="17404" builtinId="8" hidden="1"/>
    <cellStyle name="Hyperlink" xfId="17406" builtinId="8" hidden="1"/>
    <cellStyle name="Hyperlink" xfId="17408" builtinId="8" hidden="1"/>
    <cellStyle name="Hyperlink" xfId="17410" builtinId="8" hidden="1"/>
    <cellStyle name="Hyperlink" xfId="17412" builtinId="8" hidden="1"/>
    <cellStyle name="Hyperlink" xfId="17414" builtinId="8" hidden="1"/>
    <cellStyle name="Hyperlink" xfId="17416" builtinId="8" hidden="1"/>
    <cellStyle name="Hyperlink" xfId="17418" builtinId="8" hidden="1"/>
    <cellStyle name="Hyperlink" xfId="17420" builtinId="8" hidden="1"/>
    <cellStyle name="Hyperlink" xfId="17422" builtinId="8" hidden="1"/>
    <cellStyle name="Hyperlink" xfId="17424" builtinId="8" hidden="1"/>
    <cellStyle name="Hyperlink" xfId="17426" builtinId="8" hidden="1"/>
    <cellStyle name="Hyperlink" xfId="17428" builtinId="8" hidden="1"/>
    <cellStyle name="Hyperlink" xfId="17430" builtinId="8" hidden="1"/>
    <cellStyle name="Hyperlink" xfId="17432" builtinId="8" hidden="1"/>
    <cellStyle name="Hyperlink" xfId="17434" builtinId="8" hidden="1"/>
    <cellStyle name="Hyperlink" xfId="17436" builtinId="8" hidden="1"/>
    <cellStyle name="Hyperlink" xfId="17438" builtinId="8" hidden="1"/>
    <cellStyle name="Hyperlink" xfId="17440" builtinId="8" hidden="1"/>
    <cellStyle name="Hyperlink" xfId="17442" builtinId="8" hidden="1"/>
    <cellStyle name="Hyperlink" xfId="17444" builtinId="8" hidden="1"/>
    <cellStyle name="Hyperlink" xfId="17446" builtinId="8" hidden="1"/>
    <cellStyle name="Hyperlink" xfId="17448" builtinId="8" hidden="1"/>
    <cellStyle name="Hyperlink" xfId="17450" builtinId="8" hidden="1"/>
    <cellStyle name="Hyperlink" xfId="17452" builtinId="8" hidden="1"/>
    <cellStyle name="Hyperlink" xfId="17454" builtinId="8" hidden="1"/>
    <cellStyle name="Hyperlink" xfId="17456" builtinId="8" hidden="1"/>
    <cellStyle name="Hyperlink" xfId="17458" builtinId="8" hidden="1"/>
    <cellStyle name="Hyperlink" xfId="17460" builtinId="8" hidden="1"/>
    <cellStyle name="Hyperlink" xfId="17462" builtinId="8" hidden="1"/>
    <cellStyle name="Hyperlink" xfId="17464" builtinId="8" hidden="1"/>
    <cellStyle name="Hyperlink" xfId="17466" builtinId="8" hidden="1"/>
    <cellStyle name="Hyperlink" xfId="17468" builtinId="8" hidden="1"/>
    <cellStyle name="Hyperlink" xfId="17470" builtinId="8" hidden="1"/>
    <cellStyle name="Hyperlink" xfId="17472" builtinId="8" hidden="1"/>
    <cellStyle name="Hyperlink" xfId="17474" builtinId="8" hidden="1"/>
    <cellStyle name="Hyperlink" xfId="17476" builtinId="8" hidden="1"/>
    <cellStyle name="Hyperlink" xfId="17478" builtinId="8" hidden="1"/>
    <cellStyle name="Hyperlink" xfId="17480" builtinId="8" hidden="1"/>
    <cellStyle name="Hyperlink" xfId="17482" builtinId="8" hidden="1"/>
    <cellStyle name="Hyperlink" xfId="17484" builtinId="8" hidden="1"/>
    <cellStyle name="Hyperlink" xfId="17486" builtinId="8" hidden="1"/>
    <cellStyle name="Hyperlink" xfId="17488" builtinId="8" hidden="1"/>
    <cellStyle name="Hyperlink" xfId="17490" builtinId="8" hidden="1"/>
    <cellStyle name="Hyperlink" xfId="17492" builtinId="8" hidden="1"/>
    <cellStyle name="Hyperlink" xfId="17494" builtinId="8" hidden="1"/>
    <cellStyle name="Hyperlink" xfId="17496" builtinId="8" hidden="1"/>
    <cellStyle name="Hyperlink" xfId="17498" builtinId="8" hidden="1"/>
    <cellStyle name="Hyperlink" xfId="17500" builtinId="8" hidden="1"/>
    <cellStyle name="Hyperlink" xfId="17502" builtinId="8" hidden="1"/>
    <cellStyle name="Hyperlink" xfId="17504" builtinId="8" hidden="1"/>
    <cellStyle name="Hyperlink" xfId="17506" builtinId="8" hidden="1"/>
    <cellStyle name="Hyperlink" xfId="17508" builtinId="8" hidden="1"/>
    <cellStyle name="Hyperlink" xfId="17510" builtinId="8" hidden="1"/>
    <cellStyle name="Hyperlink" xfId="17512" builtinId="8" hidden="1"/>
    <cellStyle name="Hyperlink" xfId="17514" builtinId="8" hidden="1"/>
    <cellStyle name="Hyperlink" xfId="17516" builtinId="8" hidden="1"/>
    <cellStyle name="Hyperlink" xfId="17518" builtinId="8" hidden="1"/>
    <cellStyle name="Hyperlink" xfId="17520" builtinId="8" hidden="1"/>
    <cellStyle name="Hyperlink" xfId="17522" builtinId="8" hidden="1"/>
    <cellStyle name="Hyperlink" xfId="17524" builtinId="8" hidden="1"/>
    <cellStyle name="Hyperlink" xfId="17526" builtinId="8" hidden="1"/>
    <cellStyle name="Hyperlink" xfId="17528" builtinId="8" hidden="1"/>
    <cellStyle name="Hyperlink" xfId="17530" builtinId="8" hidden="1"/>
    <cellStyle name="Hyperlink" xfId="17532" builtinId="8" hidden="1"/>
    <cellStyle name="Hyperlink" xfId="17534" builtinId="8" hidden="1"/>
    <cellStyle name="Hyperlink" xfId="17536" builtinId="8" hidden="1"/>
    <cellStyle name="Hyperlink" xfId="17538" builtinId="8" hidden="1"/>
    <cellStyle name="Hyperlink" xfId="17540" builtinId="8" hidden="1"/>
    <cellStyle name="Hyperlink" xfId="17542" builtinId="8" hidden="1"/>
    <cellStyle name="Hyperlink" xfId="17544" builtinId="8" hidden="1"/>
    <cellStyle name="Hyperlink" xfId="17546" builtinId="8" hidden="1"/>
    <cellStyle name="Hyperlink" xfId="17548" builtinId="8" hidden="1"/>
    <cellStyle name="Hyperlink" xfId="17550" builtinId="8" hidden="1"/>
    <cellStyle name="Hyperlink" xfId="17552" builtinId="8" hidden="1"/>
    <cellStyle name="Hyperlink" xfId="17554" builtinId="8" hidden="1"/>
    <cellStyle name="Hyperlink" xfId="17556" builtinId="8" hidden="1"/>
    <cellStyle name="Hyperlink" xfId="17558" builtinId="8" hidden="1"/>
    <cellStyle name="Hyperlink" xfId="17560" builtinId="8" hidden="1"/>
    <cellStyle name="Hyperlink" xfId="17562" builtinId="8" hidden="1"/>
    <cellStyle name="Hyperlink" xfId="17564" builtinId="8" hidden="1"/>
    <cellStyle name="Hyperlink" xfId="17566" builtinId="8" hidden="1"/>
    <cellStyle name="Hyperlink" xfId="17568" builtinId="8" hidden="1"/>
    <cellStyle name="Hyperlink" xfId="17570" builtinId="8" hidden="1"/>
    <cellStyle name="Hyperlink" xfId="17572" builtinId="8" hidden="1"/>
    <cellStyle name="Hyperlink" xfId="17574" builtinId="8" hidden="1"/>
    <cellStyle name="Hyperlink" xfId="17576" builtinId="8" hidden="1"/>
    <cellStyle name="Hyperlink" xfId="17578" builtinId="8" hidden="1"/>
    <cellStyle name="Hyperlink" xfId="17580" builtinId="8" hidden="1"/>
    <cellStyle name="Hyperlink" xfId="17582" builtinId="8" hidden="1"/>
    <cellStyle name="Hyperlink" xfId="17584" builtinId="8" hidden="1"/>
    <cellStyle name="Hyperlink" xfId="17586" builtinId="8" hidden="1"/>
    <cellStyle name="Hyperlink" xfId="17588" builtinId="8" hidden="1"/>
    <cellStyle name="Hyperlink" xfId="17590" builtinId="8" hidden="1"/>
    <cellStyle name="Hyperlink" xfId="17592" builtinId="8" hidden="1"/>
    <cellStyle name="Hyperlink" xfId="17594" builtinId="8" hidden="1"/>
    <cellStyle name="Hyperlink" xfId="17596" builtinId="8" hidden="1"/>
    <cellStyle name="Hyperlink" xfId="17598" builtinId="8" hidden="1"/>
    <cellStyle name="Hyperlink" xfId="17600" builtinId="8" hidden="1"/>
    <cellStyle name="Hyperlink" xfId="17602" builtinId="8" hidden="1"/>
    <cellStyle name="Hyperlink" xfId="17604" builtinId="8" hidden="1"/>
    <cellStyle name="Hyperlink" xfId="17606" builtinId="8" hidden="1"/>
    <cellStyle name="Hyperlink" xfId="17608" builtinId="8" hidden="1"/>
    <cellStyle name="Hyperlink" xfId="17610" builtinId="8" hidden="1"/>
    <cellStyle name="Hyperlink" xfId="17612" builtinId="8" hidden="1"/>
    <cellStyle name="Hyperlink" xfId="17614" builtinId="8" hidden="1"/>
    <cellStyle name="Hyperlink" xfId="17616" builtinId="8" hidden="1"/>
    <cellStyle name="Hyperlink" xfId="17618" builtinId="8" hidden="1"/>
    <cellStyle name="Hyperlink" xfId="17620" builtinId="8" hidden="1"/>
    <cellStyle name="Hyperlink" xfId="17622" builtinId="8" hidden="1"/>
    <cellStyle name="Hyperlink" xfId="17624" builtinId="8" hidden="1"/>
    <cellStyle name="Hyperlink" xfId="17626" builtinId="8" hidden="1"/>
    <cellStyle name="Hyperlink" xfId="17628" builtinId="8" hidden="1"/>
    <cellStyle name="Hyperlink" xfId="17630" builtinId="8" hidden="1"/>
    <cellStyle name="Hyperlink" xfId="17632" builtinId="8" hidden="1"/>
    <cellStyle name="Hyperlink" xfId="17634" builtinId="8" hidden="1"/>
    <cellStyle name="Hyperlink" xfId="17636" builtinId="8" hidden="1"/>
    <cellStyle name="Hyperlink" xfId="17638" builtinId="8" hidden="1"/>
    <cellStyle name="Hyperlink" xfId="17640" builtinId="8" hidden="1"/>
    <cellStyle name="Hyperlink" xfId="17642" builtinId="8" hidden="1"/>
    <cellStyle name="Hyperlink" xfId="17644" builtinId="8" hidden="1"/>
    <cellStyle name="Hyperlink" xfId="17646" builtinId="8" hidden="1"/>
    <cellStyle name="Hyperlink" xfId="17648" builtinId="8" hidden="1"/>
    <cellStyle name="Hyperlink" xfId="17650" builtinId="8" hidden="1"/>
    <cellStyle name="Hyperlink" xfId="17652" builtinId="8" hidden="1"/>
    <cellStyle name="Hyperlink" xfId="17654" builtinId="8" hidden="1"/>
    <cellStyle name="Hyperlink" xfId="17656" builtinId="8" hidden="1"/>
    <cellStyle name="Hyperlink" xfId="17658" builtinId="8" hidden="1"/>
    <cellStyle name="Hyperlink" xfId="17660" builtinId="8" hidden="1"/>
    <cellStyle name="Hyperlink" xfId="17662" builtinId="8" hidden="1"/>
    <cellStyle name="Hyperlink" xfId="17664" builtinId="8" hidden="1"/>
    <cellStyle name="Hyperlink" xfId="17666" builtinId="8" hidden="1"/>
    <cellStyle name="Hyperlink" xfId="17668" builtinId="8" hidden="1"/>
    <cellStyle name="Hyperlink" xfId="17670" builtinId="8" hidden="1"/>
    <cellStyle name="Hyperlink" xfId="17672" builtinId="8" hidden="1"/>
    <cellStyle name="Hyperlink" xfId="17674" builtinId="8" hidden="1"/>
    <cellStyle name="Hyperlink" xfId="17676" builtinId="8" hidden="1"/>
    <cellStyle name="Hyperlink" xfId="17678" builtinId="8" hidden="1"/>
    <cellStyle name="Hyperlink" xfId="17680" builtinId="8" hidden="1"/>
    <cellStyle name="Hyperlink" xfId="17682" builtinId="8" hidden="1"/>
    <cellStyle name="Hyperlink" xfId="17684" builtinId="8" hidden="1"/>
    <cellStyle name="Hyperlink" xfId="17686" builtinId="8" hidden="1"/>
    <cellStyle name="Hyperlink" xfId="17688" builtinId="8" hidden="1"/>
    <cellStyle name="Hyperlink" xfId="17690" builtinId="8" hidden="1"/>
    <cellStyle name="Hyperlink" xfId="17692" builtinId="8" hidden="1"/>
    <cellStyle name="Hyperlink" xfId="17694" builtinId="8" hidden="1"/>
    <cellStyle name="Hyperlink" xfId="17696" builtinId="8" hidden="1"/>
    <cellStyle name="Hyperlink" xfId="17698" builtinId="8" hidden="1"/>
    <cellStyle name="Hyperlink" xfId="17700" builtinId="8" hidden="1"/>
    <cellStyle name="Hyperlink" xfId="17702" builtinId="8" hidden="1"/>
    <cellStyle name="Hyperlink" xfId="17704" builtinId="8" hidden="1"/>
    <cellStyle name="Hyperlink" xfId="17706" builtinId="8" hidden="1"/>
    <cellStyle name="Hyperlink" xfId="17708" builtinId="8" hidden="1"/>
    <cellStyle name="Hyperlink" xfId="17710" builtinId="8" hidden="1"/>
    <cellStyle name="Hyperlink" xfId="17712" builtinId="8" hidden="1"/>
    <cellStyle name="Hyperlink" xfId="17714" builtinId="8" hidden="1"/>
    <cellStyle name="Hyperlink" xfId="17716" builtinId="8" hidden="1"/>
    <cellStyle name="Hyperlink" xfId="17718" builtinId="8" hidden="1"/>
    <cellStyle name="Hyperlink" xfId="17720" builtinId="8" hidden="1"/>
    <cellStyle name="Hyperlink" xfId="17722" builtinId="8" hidden="1"/>
    <cellStyle name="Hyperlink" xfId="17724" builtinId="8" hidden="1"/>
    <cellStyle name="Hyperlink" xfId="17726" builtinId="8" hidden="1"/>
    <cellStyle name="Hyperlink" xfId="17728" builtinId="8" hidden="1"/>
    <cellStyle name="Hyperlink" xfId="17730" builtinId="8" hidden="1"/>
    <cellStyle name="Hyperlink" xfId="17732" builtinId="8" hidden="1"/>
    <cellStyle name="Hyperlink" xfId="17734" builtinId="8" hidden="1"/>
    <cellStyle name="Hyperlink" xfId="17736" builtinId="8" hidden="1"/>
    <cellStyle name="Hyperlink" xfId="17738" builtinId="8" hidden="1"/>
    <cellStyle name="Hyperlink" xfId="17740" builtinId="8" hidden="1"/>
    <cellStyle name="Hyperlink" xfId="17742" builtinId="8" hidden="1"/>
    <cellStyle name="Hyperlink" xfId="17744" builtinId="8" hidden="1"/>
    <cellStyle name="Hyperlink" xfId="17746" builtinId="8" hidden="1"/>
    <cellStyle name="Hyperlink" xfId="17748" builtinId="8" hidden="1"/>
    <cellStyle name="Hyperlink" xfId="17750" builtinId="8" hidden="1"/>
    <cellStyle name="Hyperlink" xfId="17752" builtinId="8" hidden="1"/>
    <cellStyle name="Hyperlink" xfId="17754" builtinId="8" hidden="1"/>
    <cellStyle name="Hyperlink" xfId="17756" builtinId="8" hidden="1"/>
    <cellStyle name="Hyperlink" xfId="17758" builtinId="8" hidden="1"/>
    <cellStyle name="Hyperlink" xfId="17760" builtinId="8" hidden="1"/>
    <cellStyle name="Hyperlink" xfId="17762" builtinId="8" hidden="1"/>
    <cellStyle name="Hyperlink" xfId="17764" builtinId="8" hidden="1"/>
    <cellStyle name="Hyperlink" xfId="17766" builtinId="8" hidden="1"/>
    <cellStyle name="Hyperlink" xfId="17768" builtinId="8" hidden="1"/>
    <cellStyle name="Hyperlink" xfId="17770" builtinId="8" hidden="1"/>
    <cellStyle name="Hyperlink" xfId="17772" builtinId="8" hidden="1"/>
    <cellStyle name="Hyperlink" xfId="17774" builtinId="8" hidden="1"/>
    <cellStyle name="Hyperlink" xfId="17776" builtinId="8" hidden="1"/>
    <cellStyle name="Hyperlink" xfId="17778" builtinId="8" hidden="1"/>
    <cellStyle name="Hyperlink" xfId="17780" builtinId="8" hidden="1"/>
    <cellStyle name="Hyperlink" xfId="17782" builtinId="8" hidden="1"/>
    <cellStyle name="Hyperlink" xfId="17784" builtinId="8" hidden="1"/>
    <cellStyle name="Hyperlink" xfId="17786" builtinId="8" hidden="1"/>
    <cellStyle name="Hyperlink" xfId="17788" builtinId="8" hidden="1"/>
    <cellStyle name="Hyperlink" xfId="17790" builtinId="8" hidden="1"/>
    <cellStyle name="Hyperlink" xfId="17792" builtinId="8" hidden="1"/>
    <cellStyle name="Hyperlink" xfId="17794" builtinId="8" hidden="1"/>
    <cellStyle name="Hyperlink" xfId="17796" builtinId="8" hidden="1"/>
    <cellStyle name="Hyperlink" xfId="17798" builtinId="8" hidden="1"/>
    <cellStyle name="Hyperlink" xfId="17800" builtinId="8" hidden="1"/>
    <cellStyle name="Hyperlink" xfId="17802" builtinId="8" hidden="1"/>
    <cellStyle name="Hyperlink" xfId="17804" builtinId="8" hidden="1"/>
    <cellStyle name="Hyperlink" xfId="17806" builtinId="8" hidden="1"/>
    <cellStyle name="Hyperlink" xfId="17808" builtinId="8" hidden="1"/>
    <cellStyle name="Hyperlink" xfId="17810" builtinId="8" hidden="1"/>
    <cellStyle name="Hyperlink" xfId="17812" builtinId="8" hidden="1"/>
    <cellStyle name="Hyperlink" xfId="17814" builtinId="8" hidden="1"/>
    <cellStyle name="Hyperlink" xfId="17816" builtinId="8" hidden="1"/>
    <cellStyle name="Hyperlink" xfId="17818" builtinId="8" hidden="1"/>
    <cellStyle name="Hyperlink" xfId="17820" builtinId="8" hidden="1"/>
    <cellStyle name="Hyperlink" xfId="17822" builtinId="8" hidden="1"/>
    <cellStyle name="Hyperlink" xfId="17824" builtinId="8" hidden="1"/>
    <cellStyle name="Hyperlink" xfId="17826" builtinId="8" hidden="1"/>
    <cellStyle name="Hyperlink" xfId="17828" builtinId="8" hidden="1"/>
    <cellStyle name="Hyperlink" xfId="17830" builtinId="8" hidden="1"/>
    <cellStyle name="Hyperlink" xfId="17832" builtinId="8" hidden="1"/>
    <cellStyle name="Hyperlink" xfId="17834" builtinId="8" hidden="1"/>
    <cellStyle name="Hyperlink" xfId="17836" builtinId="8" hidden="1"/>
    <cellStyle name="Hyperlink" xfId="17838" builtinId="8" hidden="1"/>
    <cellStyle name="Hyperlink" xfId="17840" builtinId="8" hidden="1"/>
    <cellStyle name="Hyperlink" xfId="17842" builtinId="8" hidden="1"/>
    <cellStyle name="Hyperlink" xfId="17844" builtinId="8" hidden="1"/>
    <cellStyle name="Hyperlink" xfId="17846" builtinId="8" hidden="1"/>
    <cellStyle name="Hyperlink" xfId="17848" builtinId="8" hidden="1"/>
    <cellStyle name="Hyperlink" xfId="17850" builtinId="8" hidden="1"/>
    <cellStyle name="Hyperlink" xfId="17852" builtinId="8" hidden="1"/>
    <cellStyle name="Hyperlink" xfId="17854" builtinId="8" hidden="1"/>
    <cellStyle name="Hyperlink" xfId="17856" builtinId="8" hidden="1"/>
    <cellStyle name="Hyperlink" xfId="17858" builtinId="8" hidden="1"/>
    <cellStyle name="Hyperlink" xfId="17860" builtinId="8" hidden="1"/>
    <cellStyle name="Hyperlink" xfId="17862" builtinId="8" hidden="1"/>
    <cellStyle name="Hyperlink" xfId="17864" builtinId="8" hidden="1"/>
    <cellStyle name="Hyperlink" xfId="17866" builtinId="8" hidden="1"/>
    <cellStyle name="Hyperlink" xfId="17868" builtinId="8" hidden="1"/>
    <cellStyle name="Hyperlink" xfId="17870" builtinId="8" hidden="1"/>
    <cellStyle name="Hyperlink" xfId="17872" builtinId="8" hidden="1"/>
    <cellStyle name="Hyperlink" xfId="17874" builtinId="8" hidden="1"/>
    <cellStyle name="Hyperlink" xfId="17876" builtinId="8" hidden="1"/>
    <cellStyle name="Hyperlink" xfId="17878" builtinId="8" hidden="1"/>
    <cellStyle name="Hyperlink" xfId="17880" builtinId="8" hidden="1"/>
    <cellStyle name="Hyperlink" xfId="17882" builtinId="8" hidden="1"/>
    <cellStyle name="Hyperlink" xfId="17884" builtinId="8" hidden="1"/>
    <cellStyle name="Hyperlink" xfId="17886" builtinId="8" hidden="1"/>
    <cellStyle name="Hyperlink" xfId="17888" builtinId="8" hidden="1"/>
    <cellStyle name="Hyperlink" xfId="17890" builtinId="8" hidden="1"/>
    <cellStyle name="Hyperlink" xfId="17892" builtinId="8" hidden="1"/>
    <cellStyle name="Hyperlink" xfId="17894" builtinId="8" hidden="1"/>
    <cellStyle name="Hyperlink" xfId="17896" builtinId="8" hidden="1"/>
    <cellStyle name="Hyperlink" xfId="17898" builtinId="8" hidden="1"/>
    <cellStyle name="Hyperlink" xfId="17900" builtinId="8" hidden="1"/>
    <cellStyle name="Hyperlink" xfId="17902" builtinId="8" hidden="1"/>
    <cellStyle name="Hyperlink" xfId="17904" builtinId="8" hidden="1"/>
    <cellStyle name="Hyperlink" xfId="17906" builtinId="8" hidden="1"/>
    <cellStyle name="Hyperlink" xfId="17908" builtinId="8" hidden="1"/>
    <cellStyle name="Hyperlink" xfId="17910" builtinId="8" hidden="1"/>
    <cellStyle name="Hyperlink" xfId="17912" builtinId="8" hidden="1"/>
    <cellStyle name="Hyperlink" xfId="17914" builtinId="8" hidden="1"/>
    <cellStyle name="Hyperlink" xfId="17916" builtinId="8" hidden="1"/>
    <cellStyle name="Hyperlink" xfId="17918" builtinId="8" hidden="1"/>
    <cellStyle name="Hyperlink" xfId="17920" builtinId="8" hidden="1"/>
    <cellStyle name="Hyperlink" xfId="17922" builtinId="8" hidden="1"/>
    <cellStyle name="Hyperlink" xfId="17924" builtinId="8" hidden="1"/>
    <cellStyle name="Hyperlink" xfId="17926" builtinId="8" hidden="1"/>
    <cellStyle name="Hyperlink" xfId="17928" builtinId="8" hidden="1"/>
    <cellStyle name="Hyperlink" xfId="17930" builtinId="8" hidden="1"/>
    <cellStyle name="Hyperlink" xfId="17932" builtinId="8" hidden="1"/>
    <cellStyle name="Hyperlink" xfId="17934" builtinId="8" hidden="1"/>
    <cellStyle name="Hyperlink" xfId="17936" builtinId="8" hidden="1"/>
    <cellStyle name="Hyperlink" xfId="17938" builtinId="8" hidden="1"/>
    <cellStyle name="Hyperlink" xfId="17940" builtinId="8" hidden="1"/>
    <cellStyle name="Hyperlink" xfId="17942" builtinId="8" hidden="1"/>
    <cellStyle name="Hyperlink" xfId="17944" builtinId="8" hidden="1"/>
    <cellStyle name="Hyperlink" xfId="17946" builtinId="8" hidden="1"/>
    <cellStyle name="Hyperlink" xfId="17948" builtinId="8" hidden="1"/>
    <cellStyle name="Hyperlink" xfId="17950" builtinId="8" hidden="1"/>
    <cellStyle name="Hyperlink" xfId="17952" builtinId="8" hidden="1"/>
    <cellStyle name="Hyperlink" xfId="17954" builtinId="8" hidden="1"/>
    <cellStyle name="Hyperlink" xfId="17956" builtinId="8" hidden="1"/>
    <cellStyle name="Hyperlink" xfId="17958" builtinId="8" hidden="1"/>
    <cellStyle name="Hyperlink" xfId="17960" builtinId="8" hidden="1"/>
    <cellStyle name="Hyperlink" xfId="17962" builtinId="8" hidden="1"/>
    <cellStyle name="Hyperlink" xfId="17964" builtinId="8" hidden="1"/>
    <cellStyle name="Hyperlink" xfId="17966" builtinId="8" hidden="1"/>
    <cellStyle name="Hyperlink" xfId="17968" builtinId="8" hidden="1"/>
    <cellStyle name="Hyperlink" xfId="17970" builtinId="8" hidden="1"/>
    <cellStyle name="Hyperlink" xfId="17972" builtinId="8" hidden="1"/>
    <cellStyle name="Hyperlink" xfId="17974" builtinId="8" hidden="1"/>
    <cellStyle name="Hyperlink" xfId="17976" builtinId="8" hidden="1"/>
    <cellStyle name="Hyperlink" xfId="17978" builtinId="8" hidden="1"/>
    <cellStyle name="Hyperlink" xfId="17980" builtinId="8" hidden="1"/>
    <cellStyle name="Hyperlink" xfId="17982" builtinId="8" hidden="1"/>
    <cellStyle name="Hyperlink" xfId="17984" builtinId="8" hidden="1"/>
    <cellStyle name="Hyperlink" xfId="17986" builtinId="8" hidden="1"/>
    <cellStyle name="Hyperlink" xfId="17988" builtinId="8" hidden="1"/>
    <cellStyle name="Hyperlink" xfId="17990" builtinId="8" hidden="1"/>
    <cellStyle name="Hyperlink" xfId="17992" builtinId="8" hidden="1"/>
    <cellStyle name="Hyperlink" xfId="17994" builtinId="8" hidden="1"/>
    <cellStyle name="Hyperlink" xfId="17996" builtinId="8" hidden="1"/>
    <cellStyle name="Hyperlink" xfId="17998" builtinId="8" hidden="1"/>
    <cellStyle name="Hyperlink" xfId="18000" builtinId="8" hidden="1"/>
    <cellStyle name="Hyperlink" xfId="18002" builtinId="8" hidden="1"/>
    <cellStyle name="Hyperlink" xfId="18004" builtinId="8" hidden="1"/>
    <cellStyle name="Hyperlink" xfId="18006" builtinId="8" hidden="1"/>
    <cellStyle name="Hyperlink" xfId="18008" builtinId="8" hidden="1"/>
    <cellStyle name="Hyperlink" xfId="18010" builtinId="8" hidden="1"/>
    <cellStyle name="Hyperlink" xfId="18012" builtinId="8" hidden="1"/>
    <cellStyle name="Hyperlink" xfId="18014" builtinId="8" hidden="1"/>
    <cellStyle name="Hyperlink" xfId="18016" builtinId="8" hidden="1"/>
    <cellStyle name="Hyperlink" xfId="18018" builtinId="8" hidden="1"/>
    <cellStyle name="Hyperlink" xfId="18020" builtinId="8" hidden="1"/>
    <cellStyle name="Hyperlink" xfId="18022" builtinId="8" hidden="1"/>
    <cellStyle name="Hyperlink" xfId="18024" builtinId="8" hidden="1"/>
    <cellStyle name="Hyperlink" xfId="18026" builtinId="8" hidden="1"/>
    <cellStyle name="Hyperlink" xfId="18028" builtinId="8" hidden="1"/>
    <cellStyle name="Hyperlink" xfId="18030" builtinId="8" hidden="1"/>
    <cellStyle name="Hyperlink" xfId="18032" builtinId="8" hidden="1"/>
    <cellStyle name="Hyperlink" xfId="18034" builtinId="8" hidden="1"/>
    <cellStyle name="Hyperlink" xfId="18036" builtinId="8" hidden="1"/>
    <cellStyle name="Hyperlink" xfId="18038" builtinId="8" hidden="1"/>
    <cellStyle name="Hyperlink" xfId="18040" builtinId="8" hidden="1"/>
    <cellStyle name="Hyperlink" xfId="18042" builtinId="8" hidden="1"/>
    <cellStyle name="Hyperlink" xfId="18044" builtinId="8" hidden="1"/>
    <cellStyle name="Hyperlink" xfId="18046" builtinId="8" hidden="1"/>
    <cellStyle name="Hyperlink" xfId="18048" builtinId="8" hidden="1"/>
    <cellStyle name="Hyperlink" xfId="18050" builtinId="8" hidden="1"/>
    <cellStyle name="Hyperlink" xfId="18052" builtinId="8" hidden="1"/>
    <cellStyle name="Hyperlink" xfId="18054" builtinId="8" hidden="1"/>
    <cellStyle name="Hyperlink" xfId="18056" builtinId="8" hidden="1"/>
    <cellStyle name="Hyperlink" xfId="18058" builtinId="8" hidden="1"/>
    <cellStyle name="Hyperlink" xfId="18060" builtinId="8" hidden="1"/>
    <cellStyle name="Hyperlink" xfId="18062" builtinId="8" hidden="1"/>
    <cellStyle name="Hyperlink" xfId="18064" builtinId="8" hidden="1"/>
    <cellStyle name="Hyperlink" xfId="18066" builtinId="8" hidden="1"/>
    <cellStyle name="Hyperlink" xfId="18068" builtinId="8" hidden="1"/>
    <cellStyle name="Hyperlink" xfId="18070" builtinId="8" hidden="1"/>
    <cellStyle name="Hyperlink" xfId="18072" builtinId="8" hidden="1"/>
    <cellStyle name="Hyperlink" xfId="18074" builtinId="8" hidden="1"/>
    <cellStyle name="Hyperlink" xfId="18076" builtinId="8" hidden="1"/>
    <cellStyle name="Hyperlink" xfId="18078" builtinId="8" hidden="1"/>
    <cellStyle name="Hyperlink" xfId="18080" builtinId="8" hidden="1"/>
    <cellStyle name="Hyperlink" xfId="18082" builtinId="8" hidden="1"/>
    <cellStyle name="Hyperlink" xfId="18084" builtinId="8" hidden="1"/>
    <cellStyle name="Hyperlink" xfId="18086" builtinId="8" hidden="1"/>
    <cellStyle name="Hyperlink" xfId="18088" builtinId="8" hidden="1"/>
    <cellStyle name="Hyperlink" xfId="18090" builtinId="8" hidden="1"/>
    <cellStyle name="Hyperlink" xfId="18092" builtinId="8" hidden="1"/>
    <cellStyle name="Hyperlink" xfId="18094" builtinId="8" hidden="1"/>
    <cellStyle name="Hyperlink" xfId="18096" builtinId="8" hidden="1"/>
    <cellStyle name="Hyperlink" xfId="18098" builtinId="8" hidden="1"/>
    <cellStyle name="Hyperlink" xfId="18100" builtinId="8" hidden="1"/>
    <cellStyle name="Hyperlink" xfId="18102" builtinId="8" hidden="1"/>
    <cellStyle name="Hyperlink" xfId="18104" builtinId="8" hidden="1"/>
    <cellStyle name="Hyperlink" xfId="18106" builtinId="8" hidden="1"/>
    <cellStyle name="Hyperlink" xfId="18108" builtinId="8" hidden="1"/>
    <cellStyle name="Hyperlink" xfId="18110" builtinId="8" hidden="1"/>
    <cellStyle name="Hyperlink" xfId="18112" builtinId="8" hidden="1"/>
    <cellStyle name="Hyperlink" xfId="18114" builtinId="8" hidden="1"/>
    <cellStyle name="Hyperlink" xfId="18116" builtinId="8" hidden="1"/>
    <cellStyle name="Hyperlink" xfId="18118" builtinId="8" hidden="1"/>
    <cellStyle name="Hyperlink" xfId="18120" builtinId="8" hidden="1"/>
    <cellStyle name="Hyperlink" xfId="18122" builtinId="8" hidden="1"/>
    <cellStyle name="Hyperlink" xfId="18124" builtinId="8" hidden="1"/>
    <cellStyle name="Hyperlink" xfId="18126" builtinId="8" hidden="1"/>
    <cellStyle name="Hyperlink" xfId="18128" builtinId="8" hidden="1"/>
    <cellStyle name="Hyperlink" xfId="18130" builtinId="8" hidden="1"/>
    <cellStyle name="Hyperlink" xfId="18132" builtinId="8" hidden="1"/>
    <cellStyle name="Hyperlink" xfId="18134" builtinId="8" hidden="1"/>
    <cellStyle name="Hyperlink" xfId="18136" builtinId="8" hidden="1"/>
    <cellStyle name="Hyperlink" xfId="18138" builtinId="8" hidden="1"/>
    <cellStyle name="Hyperlink" xfId="18140" builtinId="8" hidden="1"/>
    <cellStyle name="Hyperlink" xfId="18142" builtinId="8" hidden="1"/>
    <cellStyle name="Hyperlink" xfId="18144" builtinId="8" hidden="1"/>
    <cellStyle name="Hyperlink" xfId="18146" builtinId="8" hidden="1"/>
    <cellStyle name="Hyperlink" xfId="18148" builtinId="8" hidden="1"/>
    <cellStyle name="Hyperlink" xfId="18150" builtinId="8" hidden="1"/>
    <cellStyle name="Hyperlink" xfId="18152" builtinId="8" hidden="1"/>
    <cellStyle name="Hyperlink" xfId="18154" builtinId="8" hidden="1"/>
    <cellStyle name="Hyperlink" xfId="18156" builtinId="8" hidden="1"/>
    <cellStyle name="Hyperlink" xfId="18158" builtinId="8" hidden="1"/>
    <cellStyle name="Hyperlink" xfId="18160" builtinId="8" hidden="1"/>
    <cellStyle name="Hyperlink" xfId="18162" builtinId="8" hidden="1"/>
    <cellStyle name="Hyperlink" xfId="18164" builtinId="8" hidden="1"/>
    <cellStyle name="Hyperlink" xfId="18166" builtinId="8" hidden="1"/>
    <cellStyle name="Hyperlink" xfId="18168" builtinId="8" hidden="1"/>
    <cellStyle name="Hyperlink" xfId="18170" builtinId="8" hidden="1"/>
    <cellStyle name="Hyperlink" xfId="18172" builtinId="8" hidden="1"/>
    <cellStyle name="Hyperlink" xfId="18174" builtinId="8" hidden="1"/>
    <cellStyle name="Hyperlink" xfId="18176" builtinId="8" hidden="1"/>
    <cellStyle name="Hyperlink" xfId="18178" builtinId="8" hidden="1"/>
    <cellStyle name="Hyperlink" xfId="18180" builtinId="8" hidden="1"/>
    <cellStyle name="Hyperlink" xfId="18182" builtinId="8" hidden="1"/>
    <cellStyle name="Hyperlink" xfId="18184" builtinId="8" hidden="1"/>
    <cellStyle name="Hyperlink" xfId="18186" builtinId="8" hidden="1"/>
    <cellStyle name="Hyperlink" xfId="18188" builtinId="8" hidden="1"/>
    <cellStyle name="Hyperlink" xfId="18190" builtinId="8" hidden="1"/>
    <cellStyle name="Hyperlink" xfId="18192" builtinId="8" hidden="1"/>
    <cellStyle name="Hyperlink" xfId="18194" builtinId="8" hidden="1"/>
    <cellStyle name="Hyperlink" xfId="18196" builtinId="8" hidden="1"/>
    <cellStyle name="Hyperlink" xfId="18198" builtinId="8" hidden="1"/>
    <cellStyle name="Hyperlink" xfId="18200" builtinId="8" hidden="1"/>
    <cellStyle name="Hyperlink" xfId="18202" builtinId="8" hidden="1"/>
    <cellStyle name="Hyperlink" xfId="18204" builtinId="8" hidden="1"/>
    <cellStyle name="Hyperlink" xfId="18206" builtinId="8" hidden="1"/>
    <cellStyle name="Hyperlink" xfId="18208" builtinId="8" hidden="1"/>
    <cellStyle name="Hyperlink" xfId="18210" builtinId="8" hidden="1"/>
    <cellStyle name="Hyperlink" xfId="18212" builtinId="8" hidden="1"/>
    <cellStyle name="Hyperlink" xfId="18214" builtinId="8" hidden="1"/>
    <cellStyle name="Hyperlink" xfId="18216" builtinId="8" hidden="1"/>
    <cellStyle name="Hyperlink" xfId="18218" builtinId="8" hidden="1"/>
    <cellStyle name="Hyperlink" xfId="18220" builtinId="8" hidden="1"/>
    <cellStyle name="Hyperlink" xfId="18222" builtinId="8" hidden="1"/>
    <cellStyle name="Hyperlink" xfId="18224" builtinId="8" hidden="1"/>
    <cellStyle name="Hyperlink" xfId="18226" builtinId="8" hidden="1"/>
    <cellStyle name="Hyperlink" xfId="18228" builtinId="8" hidden="1"/>
    <cellStyle name="Hyperlink" xfId="18230" builtinId="8" hidden="1"/>
    <cellStyle name="Hyperlink" xfId="18232" builtinId="8" hidden="1"/>
    <cellStyle name="Hyperlink" xfId="18234" builtinId="8" hidden="1"/>
    <cellStyle name="Hyperlink" xfId="18236" builtinId="8" hidden="1"/>
    <cellStyle name="Hyperlink" xfId="18238" builtinId="8" hidden="1"/>
    <cellStyle name="Hyperlink" xfId="18240" builtinId="8" hidden="1"/>
    <cellStyle name="Hyperlink" xfId="18242" builtinId="8" hidden="1"/>
    <cellStyle name="Hyperlink" xfId="18244" builtinId="8" hidden="1"/>
    <cellStyle name="Hyperlink" xfId="18246" builtinId="8" hidden="1"/>
    <cellStyle name="Hyperlink" xfId="18248" builtinId="8" hidden="1"/>
    <cellStyle name="Hyperlink" xfId="18250" builtinId="8" hidden="1"/>
    <cellStyle name="Hyperlink" xfId="18252" builtinId="8" hidden="1"/>
    <cellStyle name="Hyperlink" xfId="18254" builtinId="8" hidden="1"/>
    <cellStyle name="Hyperlink" xfId="18256" builtinId="8" hidden="1"/>
    <cellStyle name="Hyperlink" xfId="18258" builtinId="8" hidden="1"/>
    <cellStyle name="Hyperlink" xfId="18260" builtinId="8" hidden="1"/>
    <cellStyle name="Hyperlink" xfId="18262" builtinId="8" hidden="1"/>
    <cellStyle name="Hyperlink" xfId="18264" builtinId="8" hidden="1"/>
    <cellStyle name="Hyperlink" xfId="18266" builtinId="8" hidden="1"/>
    <cellStyle name="Hyperlink" xfId="18268" builtinId="8" hidden="1"/>
    <cellStyle name="Hyperlink" xfId="18270" builtinId="8" hidden="1"/>
    <cellStyle name="Hyperlink" xfId="18272" builtinId="8" hidden="1"/>
    <cellStyle name="Hyperlink" xfId="18274" builtinId="8" hidden="1"/>
    <cellStyle name="Hyperlink" xfId="18276" builtinId="8" hidden="1"/>
    <cellStyle name="Hyperlink" xfId="18278" builtinId="8" hidden="1"/>
    <cellStyle name="Hyperlink" xfId="18280" builtinId="8" hidden="1"/>
    <cellStyle name="Hyperlink" xfId="18282" builtinId="8" hidden="1"/>
    <cellStyle name="Hyperlink" xfId="18284" builtinId="8" hidden="1"/>
    <cellStyle name="Hyperlink" xfId="18286" builtinId="8" hidden="1"/>
    <cellStyle name="Hyperlink" xfId="18288" builtinId="8" hidden="1"/>
    <cellStyle name="Hyperlink" xfId="18290" builtinId="8" hidden="1"/>
    <cellStyle name="Hyperlink" xfId="18292" builtinId="8" hidden="1"/>
    <cellStyle name="Hyperlink" xfId="18294" builtinId="8" hidden="1"/>
    <cellStyle name="Hyperlink" xfId="18296" builtinId="8" hidden="1"/>
    <cellStyle name="Hyperlink" xfId="18298" builtinId="8" hidden="1"/>
    <cellStyle name="Hyperlink" xfId="18300" builtinId="8" hidden="1"/>
    <cellStyle name="Hyperlink" xfId="18302" builtinId="8" hidden="1"/>
    <cellStyle name="Hyperlink" xfId="18304" builtinId="8" hidden="1"/>
    <cellStyle name="Hyperlink" xfId="18306" builtinId="8" hidden="1"/>
    <cellStyle name="Hyperlink" xfId="18308" builtinId="8" hidden="1"/>
    <cellStyle name="Hyperlink" xfId="18310" builtinId="8" hidden="1"/>
    <cellStyle name="Hyperlink" xfId="18312" builtinId="8" hidden="1"/>
    <cellStyle name="Hyperlink" xfId="18314" builtinId="8" hidden="1"/>
    <cellStyle name="Hyperlink" xfId="18316" builtinId="8" hidden="1"/>
    <cellStyle name="Hyperlink" xfId="18318" builtinId="8" hidden="1"/>
    <cellStyle name="Hyperlink" xfId="18320" builtinId="8" hidden="1"/>
    <cellStyle name="Hyperlink" xfId="18322" builtinId="8" hidden="1"/>
    <cellStyle name="Hyperlink" xfId="18324" builtinId="8" hidden="1"/>
    <cellStyle name="Hyperlink" xfId="18326" builtinId="8" hidden="1"/>
    <cellStyle name="Hyperlink" xfId="18328" builtinId="8" hidden="1"/>
    <cellStyle name="Hyperlink" xfId="18330" builtinId="8" hidden="1"/>
    <cellStyle name="Hyperlink" xfId="18332" builtinId="8" hidden="1"/>
    <cellStyle name="Hyperlink" xfId="18334" builtinId="8" hidden="1"/>
    <cellStyle name="Hyperlink" xfId="18336" builtinId="8" hidden="1"/>
    <cellStyle name="Hyperlink" xfId="18338" builtinId="8" hidden="1"/>
    <cellStyle name="Hyperlink" xfId="18340" builtinId="8" hidden="1"/>
    <cellStyle name="Hyperlink" xfId="18342" builtinId="8" hidden="1"/>
    <cellStyle name="Hyperlink" xfId="18344" builtinId="8" hidden="1"/>
    <cellStyle name="Hyperlink" xfId="18346" builtinId="8" hidden="1"/>
    <cellStyle name="Hyperlink" xfId="18348" builtinId="8" hidden="1"/>
    <cellStyle name="Hyperlink" xfId="18350" builtinId="8" hidden="1"/>
    <cellStyle name="Hyperlink" xfId="18352" builtinId="8" hidden="1"/>
    <cellStyle name="Hyperlink" xfId="18354" builtinId="8" hidden="1"/>
    <cellStyle name="Hyperlink" xfId="18356" builtinId="8" hidden="1"/>
    <cellStyle name="Hyperlink" xfId="18358" builtinId="8" hidden="1"/>
    <cellStyle name="Hyperlink" xfId="18360" builtinId="8" hidden="1"/>
    <cellStyle name="Hyperlink" xfId="18362" builtinId="8" hidden="1"/>
    <cellStyle name="Hyperlink" xfId="18364" builtinId="8" hidden="1"/>
    <cellStyle name="Hyperlink" xfId="18366" builtinId="8" hidden="1"/>
    <cellStyle name="Hyperlink" xfId="18368" builtinId="8" hidden="1"/>
    <cellStyle name="Hyperlink" xfId="18370" builtinId="8" hidden="1"/>
    <cellStyle name="Hyperlink" xfId="18372" builtinId="8" hidden="1"/>
    <cellStyle name="Hyperlink" xfId="18374" builtinId="8" hidden="1"/>
    <cellStyle name="Hyperlink" xfId="18376" builtinId="8" hidden="1"/>
    <cellStyle name="Hyperlink" xfId="18378" builtinId="8" hidden="1"/>
    <cellStyle name="Hyperlink" xfId="18380" builtinId="8" hidden="1"/>
    <cellStyle name="Hyperlink" xfId="18382" builtinId="8" hidden="1"/>
    <cellStyle name="Hyperlink" xfId="18384" builtinId="8" hidden="1"/>
    <cellStyle name="Hyperlink" xfId="18386" builtinId="8" hidden="1"/>
    <cellStyle name="Hyperlink" xfId="18388" builtinId="8" hidden="1"/>
    <cellStyle name="Hyperlink" xfId="18390" builtinId="8" hidden="1"/>
    <cellStyle name="Hyperlink" xfId="18392" builtinId="8" hidden="1"/>
    <cellStyle name="Hyperlink" xfId="18394" builtinId="8" hidden="1"/>
    <cellStyle name="Hyperlink" xfId="18396" builtinId="8" hidden="1"/>
    <cellStyle name="Hyperlink" xfId="18398" builtinId="8" hidden="1"/>
    <cellStyle name="Hyperlink" xfId="18400" builtinId="8" hidden="1"/>
    <cellStyle name="Hyperlink" xfId="18402" builtinId="8" hidden="1"/>
    <cellStyle name="Hyperlink" xfId="18404" builtinId="8" hidden="1"/>
    <cellStyle name="Hyperlink" xfId="18406" builtinId="8" hidden="1"/>
    <cellStyle name="Hyperlink" xfId="18408" builtinId="8" hidden="1"/>
    <cellStyle name="Hyperlink" xfId="18410" builtinId="8" hidden="1"/>
    <cellStyle name="Hyperlink" xfId="18412" builtinId="8" hidden="1"/>
    <cellStyle name="Hyperlink" xfId="18414" builtinId="8" hidden="1"/>
    <cellStyle name="Hyperlink" xfId="18416" builtinId="8" hidden="1"/>
    <cellStyle name="Hyperlink" xfId="18418" builtinId="8" hidden="1"/>
    <cellStyle name="Hyperlink" xfId="18420" builtinId="8" hidden="1"/>
    <cellStyle name="Hyperlink" xfId="18422" builtinId="8" hidden="1"/>
    <cellStyle name="Hyperlink" xfId="18424" builtinId="8" hidden="1"/>
    <cellStyle name="Hyperlink" xfId="18426" builtinId="8" hidden="1"/>
    <cellStyle name="Hyperlink" xfId="18428" builtinId="8" hidden="1"/>
    <cellStyle name="Hyperlink" xfId="18430" builtinId="8" hidden="1"/>
    <cellStyle name="Hyperlink" xfId="18432" builtinId="8" hidden="1"/>
    <cellStyle name="Hyperlink" xfId="18434" builtinId="8" hidden="1"/>
    <cellStyle name="Hyperlink" xfId="18436" builtinId="8" hidden="1"/>
    <cellStyle name="Hyperlink" xfId="18438" builtinId="8" hidden="1"/>
    <cellStyle name="Hyperlink" xfId="18440" builtinId="8" hidden="1"/>
    <cellStyle name="Hyperlink" xfId="18442" builtinId="8" hidden="1"/>
    <cellStyle name="Hyperlink" xfId="18444" builtinId="8" hidden="1"/>
    <cellStyle name="Hyperlink" xfId="18446" builtinId="8" hidden="1"/>
    <cellStyle name="Hyperlink" xfId="18448" builtinId="8" hidden="1"/>
    <cellStyle name="Hyperlink" xfId="18450" builtinId="8" hidden="1"/>
    <cellStyle name="Hyperlink" xfId="18452" builtinId="8" hidden="1"/>
    <cellStyle name="Hyperlink" xfId="18454" builtinId="8" hidden="1"/>
    <cellStyle name="Hyperlink" xfId="18456" builtinId="8" hidden="1"/>
    <cellStyle name="Hyperlink" xfId="18458" builtinId="8" hidden="1"/>
    <cellStyle name="Hyperlink" xfId="18460" builtinId="8" hidden="1"/>
    <cellStyle name="Hyperlink" xfId="18462" builtinId="8" hidden="1"/>
    <cellStyle name="Hyperlink" xfId="18464" builtinId="8" hidden="1"/>
    <cellStyle name="Hyperlink" xfId="18466" builtinId="8" hidden="1"/>
    <cellStyle name="Hyperlink" xfId="18468" builtinId="8" hidden="1"/>
    <cellStyle name="Hyperlink" xfId="18470" builtinId="8" hidden="1"/>
    <cellStyle name="Hyperlink" xfId="18472" builtinId="8" hidden="1"/>
    <cellStyle name="Hyperlink" xfId="18474" builtinId="8" hidden="1"/>
    <cellStyle name="Hyperlink" xfId="18476" builtinId="8" hidden="1"/>
    <cellStyle name="Hyperlink" xfId="18478" builtinId="8" hidden="1"/>
    <cellStyle name="Hyperlink" xfId="18480" builtinId="8" hidden="1"/>
    <cellStyle name="Hyperlink" xfId="18482" builtinId="8" hidden="1"/>
    <cellStyle name="Hyperlink" xfId="18484" builtinId="8" hidden="1"/>
    <cellStyle name="Hyperlink" xfId="18486" builtinId="8" hidden="1"/>
    <cellStyle name="Hyperlink" xfId="18488" builtinId="8" hidden="1"/>
    <cellStyle name="Hyperlink" xfId="18490" builtinId="8" hidden="1"/>
    <cellStyle name="Hyperlink" xfId="18492" builtinId="8" hidden="1"/>
    <cellStyle name="Hyperlink" xfId="18494" builtinId="8" hidden="1"/>
    <cellStyle name="Hyperlink" xfId="18496" builtinId="8" hidden="1"/>
    <cellStyle name="Hyperlink" xfId="18498" builtinId="8" hidden="1"/>
    <cellStyle name="Hyperlink" xfId="18500" builtinId="8" hidden="1"/>
    <cellStyle name="Hyperlink" xfId="18502" builtinId="8" hidden="1"/>
    <cellStyle name="Hyperlink" xfId="18504" builtinId="8" hidden="1"/>
    <cellStyle name="Hyperlink" xfId="18506" builtinId="8" hidden="1"/>
    <cellStyle name="Hyperlink" xfId="18508" builtinId="8" hidden="1"/>
    <cellStyle name="Hyperlink" xfId="18510" builtinId="8" hidden="1"/>
    <cellStyle name="Hyperlink" xfId="18512" builtinId="8" hidden="1"/>
    <cellStyle name="Hyperlink" xfId="18514" builtinId="8" hidden="1"/>
    <cellStyle name="Hyperlink" xfId="18516" builtinId="8" hidden="1"/>
    <cellStyle name="Hyperlink" xfId="18518" builtinId="8" hidden="1"/>
    <cellStyle name="Hyperlink" xfId="18520" builtinId="8" hidden="1"/>
    <cellStyle name="Hyperlink" xfId="18522" builtinId="8" hidden="1"/>
    <cellStyle name="Hyperlink" xfId="18524" builtinId="8" hidden="1"/>
    <cellStyle name="Hyperlink" xfId="18526" builtinId="8" hidden="1"/>
    <cellStyle name="Hyperlink" xfId="18528" builtinId="8" hidden="1"/>
    <cellStyle name="Hyperlink" xfId="18530" builtinId="8" hidden="1"/>
    <cellStyle name="Hyperlink" xfId="18532" builtinId="8" hidden="1"/>
    <cellStyle name="Hyperlink" xfId="18534" builtinId="8" hidden="1"/>
    <cellStyle name="Hyperlink" xfId="18536" builtinId="8" hidden="1"/>
    <cellStyle name="Hyperlink" xfId="18538" builtinId="8" hidden="1"/>
    <cellStyle name="Hyperlink" xfId="18540" builtinId="8" hidden="1"/>
    <cellStyle name="Hyperlink" xfId="18542" builtinId="8" hidden="1"/>
    <cellStyle name="Hyperlink" xfId="18544" builtinId="8" hidden="1"/>
    <cellStyle name="Hyperlink" xfId="18546" builtinId="8" hidden="1"/>
    <cellStyle name="Hyperlink" xfId="18548" builtinId="8" hidden="1"/>
    <cellStyle name="Hyperlink" xfId="18550" builtinId="8" hidden="1"/>
    <cellStyle name="Hyperlink" xfId="18552" builtinId="8" hidden="1"/>
    <cellStyle name="Hyperlink" xfId="18554" builtinId="8" hidden="1"/>
    <cellStyle name="Hyperlink" xfId="18556" builtinId="8" hidden="1"/>
    <cellStyle name="Hyperlink" xfId="18558" builtinId="8" hidden="1"/>
    <cellStyle name="Hyperlink" xfId="18560" builtinId="8" hidden="1"/>
    <cellStyle name="Hyperlink" xfId="18562" builtinId="8" hidden="1"/>
    <cellStyle name="Hyperlink" xfId="18564" builtinId="8" hidden="1"/>
    <cellStyle name="Hyperlink" xfId="18566" builtinId="8" hidden="1"/>
    <cellStyle name="Hyperlink" xfId="18568" builtinId="8" hidden="1"/>
    <cellStyle name="Hyperlink" xfId="18570" builtinId="8" hidden="1"/>
    <cellStyle name="Hyperlink" xfId="18572" builtinId="8" hidden="1"/>
    <cellStyle name="Hyperlink" xfId="18574" builtinId="8" hidden="1"/>
    <cellStyle name="Hyperlink" xfId="18576" builtinId="8" hidden="1"/>
    <cellStyle name="Hyperlink" xfId="18578" builtinId="8" hidden="1"/>
    <cellStyle name="Hyperlink" xfId="18580" builtinId="8" hidden="1"/>
    <cellStyle name="Hyperlink" xfId="18582" builtinId="8" hidden="1"/>
    <cellStyle name="Hyperlink" xfId="18584" builtinId="8" hidden="1"/>
    <cellStyle name="Hyperlink" xfId="18586" builtinId="8" hidden="1"/>
    <cellStyle name="Hyperlink" xfId="18588" builtinId="8" hidden="1"/>
    <cellStyle name="Hyperlink" xfId="18590" builtinId="8" hidden="1"/>
    <cellStyle name="Hyperlink" xfId="18592" builtinId="8" hidden="1"/>
    <cellStyle name="Hyperlink" xfId="18594" builtinId="8" hidden="1"/>
    <cellStyle name="Hyperlink" xfId="18596" builtinId="8" hidden="1"/>
    <cellStyle name="Hyperlink" xfId="18598" builtinId="8" hidden="1"/>
    <cellStyle name="Hyperlink" xfId="18600" builtinId="8" hidden="1"/>
    <cellStyle name="Hyperlink" xfId="18602" builtinId="8" hidden="1"/>
    <cellStyle name="Hyperlink" xfId="18604" builtinId="8" hidden="1"/>
    <cellStyle name="Hyperlink" xfId="18606" builtinId="8" hidden="1"/>
    <cellStyle name="Hyperlink" xfId="18608" builtinId="8" hidden="1"/>
    <cellStyle name="Hyperlink" xfId="18610" builtinId="8" hidden="1"/>
    <cellStyle name="Hyperlink" xfId="18612" builtinId="8" hidden="1"/>
    <cellStyle name="Hyperlink" xfId="18614" builtinId="8" hidden="1"/>
    <cellStyle name="Hyperlink" xfId="18616" builtinId="8" hidden="1"/>
    <cellStyle name="Hyperlink" xfId="18618" builtinId="8" hidden="1"/>
    <cellStyle name="Hyperlink" xfId="18620" builtinId="8" hidden="1"/>
    <cellStyle name="Hyperlink" xfId="18622" builtinId="8" hidden="1"/>
    <cellStyle name="Hyperlink" xfId="18624" builtinId="8" hidden="1"/>
    <cellStyle name="Hyperlink" xfId="18626" builtinId="8" hidden="1"/>
    <cellStyle name="Hyperlink" xfId="18628" builtinId="8" hidden="1"/>
    <cellStyle name="Hyperlink" xfId="18630" builtinId="8" hidden="1"/>
    <cellStyle name="Hyperlink" xfId="18632" builtinId="8" hidden="1"/>
    <cellStyle name="Hyperlink" xfId="18634" builtinId="8" hidden="1"/>
    <cellStyle name="Hyperlink" xfId="18636" builtinId="8" hidden="1"/>
    <cellStyle name="Hyperlink" xfId="18638" builtinId="8" hidden="1"/>
    <cellStyle name="Hyperlink" xfId="18640" builtinId="8" hidden="1"/>
    <cellStyle name="Hyperlink" xfId="18642" builtinId="8" hidden="1"/>
    <cellStyle name="Hyperlink" xfId="18644" builtinId="8" hidden="1"/>
    <cellStyle name="Hyperlink" xfId="18646" builtinId="8" hidden="1"/>
    <cellStyle name="Hyperlink" xfId="18648" builtinId="8" hidden="1"/>
    <cellStyle name="Hyperlink" xfId="18650" builtinId="8" hidden="1"/>
    <cellStyle name="Hyperlink" xfId="18652" builtinId="8" hidden="1"/>
    <cellStyle name="Hyperlink" xfId="18654" builtinId="8" hidden="1"/>
    <cellStyle name="Hyperlink" xfId="18656" builtinId="8" hidden="1"/>
    <cellStyle name="Hyperlink" xfId="18658" builtinId="8" hidden="1"/>
    <cellStyle name="Hyperlink" xfId="18660" builtinId="8" hidden="1"/>
    <cellStyle name="Hyperlink" xfId="18662" builtinId="8" hidden="1"/>
    <cellStyle name="Hyperlink" xfId="18664" builtinId="8" hidden="1"/>
    <cellStyle name="Hyperlink" xfId="18666" builtinId="8" hidden="1"/>
    <cellStyle name="Hyperlink" xfId="18668" builtinId="8" hidden="1"/>
    <cellStyle name="Hyperlink" xfId="18670" builtinId="8" hidden="1"/>
    <cellStyle name="Hyperlink" xfId="18672" builtinId="8" hidden="1"/>
    <cellStyle name="Hyperlink" xfId="18674" builtinId="8" hidden="1"/>
    <cellStyle name="Hyperlink" xfId="18676" builtinId="8" hidden="1"/>
    <cellStyle name="Hyperlink" xfId="18678" builtinId="8" hidden="1"/>
    <cellStyle name="Hyperlink" xfId="18680" builtinId="8" hidden="1"/>
    <cellStyle name="Hyperlink" xfId="18682" builtinId="8" hidden="1"/>
    <cellStyle name="Hyperlink" xfId="18684" builtinId="8" hidden="1"/>
    <cellStyle name="Hyperlink" xfId="18686" builtinId="8" hidden="1"/>
    <cellStyle name="Hyperlink" xfId="18688" builtinId="8" hidden="1"/>
    <cellStyle name="Hyperlink" xfId="18690" builtinId="8" hidden="1"/>
    <cellStyle name="Hyperlink" xfId="18692" builtinId="8" hidden="1"/>
    <cellStyle name="Hyperlink" xfId="18694" builtinId="8" hidden="1"/>
    <cellStyle name="Hyperlink" xfId="18696" builtinId="8" hidden="1"/>
    <cellStyle name="Hyperlink" xfId="18698" builtinId="8" hidden="1"/>
    <cellStyle name="Hyperlink" xfId="18700" builtinId="8" hidden="1"/>
    <cellStyle name="Hyperlink" xfId="18702" builtinId="8" hidden="1"/>
    <cellStyle name="Hyperlink" xfId="18704" builtinId="8" hidden="1"/>
    <cellStyle name="Hyperlink" xfId="18706" builtinId="8" hidden="1"/>
    <cellStyle name="Hyperlink" xfId="18708" builtinId="8" hidden="1"/>
    <cellStyle name="Hyperlink" xfId="18710" builtinId="8" hidden="1"/>
    <cellStyle name="Hyperlink" xfId="18712" builtinId="8" hidden="1"/>
    <cellStyle name="Hyperlink" xfId="18714" builtinId="8" hidden="1"/>
    <cellStyle name="Hyperlink" xfId="18716" builtinId="8" hidden="1"/>
    <cellStyle name="Hyperlink" xfId="18718" builtinId="8" hidden="1"/>
    <cellStyle name="Hyperlink" xfId="18720" builtinId="8" hidden="1"/>
    <cellStyle name="Hyperlink" xfId="18722" builtinId="8" hidden="1"/>
    <cellStyle name="Hyperlink" xfId="18724" builtinId="8" hidden="1"/>
    <cellStyle name="Hyperlink" xfId="18726" builtinId="8" hidden="1"/>
    <cellStyle name="Hyperlink" xfId="18728" builtinId="8" hidden="1"/>
    <cellStyle name="Hyperlink" xfId="18730" builtinId="8" hidden="1"/>
    <cellStyle name="Hyperlink" xfId="18732" builtinId="8" hidden="1"/>
    <cellStyle name="Hyperlink" xfId="18734" builtinId="8" hidden="1"/>
    <cellStyle name="Hyperlink" xfId="18736" builtinId="8" hidden="1"/>
    <cellStyle name="Hyperlink" xfId="18738" builtinId="8" hidden="1"/>
    <cellStyle name="Hyperlink" xfId="18740" builtinId="8" hidden="1"/>
    <cellStyle name="Hyperlink" xfId="18742" builtinId="8" hidden="1"/>
    <cellStyle name="Hyperlink" xfId="18744" builtinId="8" hidden="1"/>
    <cellStyle name="Hyperlink" xfId="18746" builtinId="8" hidden="1"/>
    <cellStyle name="Hyperlink" xfId="18748" builtinId="8" hidden="1"/>
    <cellStyle name="Hyperlink" xfId="18750" builtinId="8" hidden="1"/>
    <cellStyle name="Hyperlink" xfId="18752" builtinId="8" hidden="1"/>
    <cellStyle name="Hyperlink" xfId="18754" builtinId="8" hidden="1"/>
    <cellStyle name="Hyperlink" xfId="18756" builtinId="8" hidden="1"/>
    <cellStyle name="Hyperlink" xfId="18758" builtinId="8" hidden="1"/>
    <cellStyle name="Hyperlink" xfId="18760" builtinId="8" hidden="1"/>
    <cellStyle name="Hyperlink" xfId="18762" builtinId="8" hidden="1"/>
    <cellStyle name="Hyperlink" xfId="18764" builtinId="8" hidden="1"/>
    <cellStyle name="Hyperlink" xfId="18766" builtinId="8" hidden="1"/>
    <cellStyle name="Hyperlink" xfId="18768" builtinId="8" hidden="1"/>
    <cellStyle name="Hyperlink" xfId="18770" builtinId="8" hidden="1"/>
    <cellStyle name="Hyperlink" xfId="18772" builtinId="8" hidden="1"/>
    <cellStyle name="Hyperlink" xfId="18774" builtinId="8" hidden="1"/>
    <cellStyle name="Hyperlink" xfId="18776" builtinId="8" hidden="1"/>
    <cellStyle name="Hyperlink" xfId="18778" builtinId="8" hidden="1"/>
    <cellStyle name="Hyperlink" xfId="18780" builtinId="8" hidden="1"/>
    <cellStyle name="Hyperlink" xfId="18782" builtinId="8" hidden="1"/>
    <cellStyle name="Hyperlink" xfId="18784" builtinId="8" hidden="1"/>
    <cellStyle name="Hyperlink" xfId="18786" builtinId="8" hidden="1"/>
    <cellStyle name="Hyperlink" xfId="18788" builtinId="8" hidden="1"/>
    <cellStyle name="Hyperlink" xfId="18790" builtinId="8" hidden="1"/>
    <cellStyle name="Hyperlink" xfId="18792" builtinId="8" hidden="1"/>
    <cellStyle name="Hyperlink" xfId="18794" builtinId="8" hidden="1"/>
    <cellStyle name="Hyperlink" xfId="18796" builtinId="8" hidden="1"/>
    <cellStyle name="Hyperlink" xfId="18798" builtinId="8" hidden="1"/>
    <cellStyle name="Hyperlink" xfId="18800" builtinId="8" hidden="1"/>
    <cellStyle name="Hyperlink" xfId="18802" builtinId="8" hidden="1"/>
    <cellStyle name="Hyperlink" xfId="18804" builtinId="8" hidden="1"/>
    <cellStyle name="Hyperlink" xfId="18806" builtinId="8" hidden="1"/>
    <cellStyle name="Hyperlink" xfId="18808" builtinId="8" hidden="1"/>
    <cellStyle name="Hyperlink" xfId="18810" builtinId="8" hidden="1"/>
    <cellStyle name="Hyperlink" xfId="18812" builtinId="8" hidden="1"/>
    <cellStyle name="Hyperlink" xfId="18814" builtinId="8" hidden="1"/>
    <cellStyle name="Hyperlink" xfId="18816" builtinId="8" hidden="1"/>
    <cellStyle name="Hyperlink" xfId="18818" builtinId="8" hidden="1"/>
    <cellStyle name="Hyperlink" xfId="18820" builtinId="8" hidden="1"/>
    <cellStyle name="Hyperlink" xfId="18822" builtinId="8" hidden="1"/>
    <cellStyle name="Hyperlink" xfId="18824" builtinId="8" hidden="1"/>
    <cellStyle name="Hyperlink" xfId="18826" builtinId="8" hidden="1"/>
    <cellStyle name="Hyperlink" xfId="18828" builtinId="8" hidden="1"/>
    <cellStyle name="Hyperlink" xfId="18830" builtinId="8" hidden="1"/>
    <cellStyle name="Hyperlink" xfId="18832" builtinId="8" hidden="1"/>
    <cellStyle name="Hyperlink" xfId="18834" builtinId="8" hidden="1"/>
    <cellStyle name="Hyperlink" xfId="18836" builtinId="8" hidden="1"/>
    <cellStyle name="Hyperlink" xfId="18838" builtinId="8" hidden="1"/>
    <cellStyle name="Hyperlink" xfId="18840" builtinId="8" hidden="1"/>
    <cellStyle name="Hyperlink" xfId="18842" builtinId="8" hidden="1"/>
    <cellStyle name="Hyperlink" xfId="18844" builtinId="8" hidden="1"/>
    <cellStyle name="Hyperlink" xfId="18846" builtinId="8" hidden="1"/>
    <cellStyle name="Hyperlink" xfId="18848" builtinId="8" hidden="1"/>
    <cellStyle name="Hyperlink" xfId="18850" builtinId="8" hidden="1"/>
    <cellStyle name="Hyperlink" xfId="18852" builtinId="8" hidden="1"/>
    <cellStyle name="Hyperlink" xfId="18854" builtinId="8" hidden="1"/>
    <cellStyle name="Hyperlink" xfId="18856" builtinId="8" hidden="1"/>
    <cellStyle name="Hyperlink" xfId="18858" builtinId="8" hidden="1"/>
    <cellStyle name="Hyperlink" xfId="18860" builtinId="8" hidden="1"/>
    <cellStyle name="Hyperlink" xfId="18862" builtinId="8" hidden="1"/>
    <cellStyle name="Hyperlink" xfId="18864" builtinId="8" hidden="1"/>
    <cellStyle name="Hyperlink" xfId="18866" builtinId="8" hidden="1"/>
    <cellStyle name="Hyperlink" xfId="18868" builtinId="8" hidden="1"/>
    <cellStyle name="Hyperlink" xfId="18870" builtinId="8" hidden="1"/>
    <cellStyle name="Hyperlink" xfId="18872" builtinId="8" hidden="1"/>
    <cellStyle name="Hyperlink" xfId="18874" builtinId="8" hidden="1"/>
    <cellStyle name="Hyperlink" xfId="18876" builtinId="8" hidden="1"/>
    <cellStyle name="Hyperlink" xfId="18878" builtinId="8" hidden="1"/>
    <cellStyle name="Hyperlink" xfId="18880" builtinId="8" hidden="1"/>
    <cellStyle name="Hyperlink" xfId="18882" builtinId="8" hidden="1"/>
    <cellStyle name="Hyperlink" xfId="18884" builtinId="8" hidden="1"/>
    <cellStyle name="Hyperlink" xfId="18886" builtinId="8" hidden="1"/>
    <cellStyle name="Hyperlink" xfId="18888" builtinId="8" hidden="1"/>
    <cellStyle name="Hyperlink" xfId="18890" builtinId="8" hidden="1"/>
    <cellStyle name="Hyperlink" xfId="18892" builtinId="8" hidden="1"/>
    <cellStyle name="Hyperlink" xfId="18894" builtinId="8" hidden="1"/>
    <cellStyle name="Hyperlink" xfId="18896" builtinId="8" hidden="1"/>
    <cellStyle name="Hyperlink" xfId="18898" builtinId="8" hidden="1"/>
    <cellStyle name="Hyperlink" xfId="18900" builtinId="8" hidden="1"/>
    <cellStyle name="Hyperlink" xfId="18902" builtinId="8" hidden="1"/>
    <cellStyle name="Hyperlink" xfId="18904" builtinId="8" hidden="1"/>
    <cellStyle name="Hyperlink" xfId="18906" builtinId="8" hidden="1"/>
    <cellStyle name="Hyperlink" xfId="18908" builtinId="8" hidden="1"/>
    <cellStyle name="Hyperlink" xfId="18910" builtinId="8" hidden="1"/>
    <cellStyle name="Hyperlink" xfId="18912" builtinId="8" hidden="1"/>
    <cellStyle name="Hyperlink" xfId="18914" builtinId="8" hidden="1"/>
    <cellStyle name="Hyperlink" xfId="18916" builtinId="8" hidden="1"/>
    <cellStyle name="Hyperlink" xfId="18918" builtinId="8" hidden="1"/>
    <cellStyle name="Hyperlink" xfId="18920" builtinId="8" hidden="1"/>
    <cellStyle name="Hyperlink" xfId="18922" builtinId="8" hidden="1"/>
    <cellStyle name="Hyperlink" xfId="18924" builtinId="8" hidden="1"/>
    <cellStyle name="Hyperlink" xfId="18926" builtinId="8" hidden="1"/>
    <cellStyle name="Hyperlink" xfId="18928" builtinId="8" hidden="1"/>
    <cellStyle name="Hyperlink" xfId="18930" builtinId="8" hidden="1"/>
    <cellStyle name="Hyperlink" xfId="18932" builtinId="8" hidden="1"/>
    <cellStyle name="Hyperlink" xfId="18934" builtinId="8" hidden="1"/>
    <cellStyle name="Hyperlink" xfId="18936" builtinId="8" hidden="1"/>
    <cellStyle name="Hyperlink" xfId="18938" builtinId="8" hidden="1"/>
    <cellStyle name="Hyperlink" xfId="18940" builtinId="8" hidden="1"/>
    <cellStyle name="Hyperlink" xfId="18942" builtinId="8" hidden="1"/>
    <cellStyle name="Hyperlink" xfId="18944" builtinId="8" hidden="1"/>
    <cellStyle name="Hyperlink" xfId="18946" builtinId="8" hidden="1"/>
    <cellStyle name="Hyperlink" xfId="18948" builtinId="8" hidden="1"/>
    <cellStyle name="Hyperlink" xfId="18950" builtinId="8" hidden="1"/>
    <cellStyle name="Hyperlink" xfId="18952" builtinId="8" hidden="1"/>
    <cellStyle name="Hyperlink" xfId="18954" builtinId="8" hidden="1"/>
    <cellStyle name="Hyperlink" xfId="18956" builtinId="8" hidden="1"/>
    <cellStyle name="Hyperlink" xfId="18958" builtinId="8" hidden="1"/>
    <cellStyle name="Hyperlink" xfId="18960" builtinId="8" hidden="1"/>
    <cellStyle name="Hyperlink" xfId="18962" builtinId="8" hidden="1"/>
    <cellStyle name="Hyperlink" xfId="18964" builtinId="8" hidden="1"/>
    <cellStyle name="Hyperlink" xfId="18966" builtinId="8" hidden="1"/>
    <cellStyle name="Hyperlink" xfId="18968" builtinId="8" hidden="1"/>
    <cellStyle name="Hyperlink" xfId="18970" builtinId="8" hidden="1"/>
    <cellStyle name="Hyperlink" xfId="18972" builtinId="8" hidden="1"/>
    <cellStyle name="Hyperlink" xfId="18974" builtinId="8" hidden="1"/>
    <cellStyle name="Hyperlink" xfId="18976" builtinId="8" hidden="1"/>
    <cellStyle name="Hyperlink" xfId="18978" builtinId="8" hidden="1"/>
    <cellStyle name="Hyperlink" xfId="18980" builtinId="8" hidden="1"/>
    <cellStyle name="Hyperlink" xfId="18982" builtinId="8" hidden="1"/>
    <cellStyle name="Hyperlink" xfId="18984" builtinId="8" hidden="1"/>
    <cellStyle name="Hyperlink" xfId="18986" builtinId="8" hidden="1"/>
    <cellStyle name="Hyperlink" xfId="18988" builtinId="8" hidden="1"/>
    <cellStyle name="Hyperlink" xfId="18990" builtinId="8" hidden="1"/>
    <cellStyle name="Hyperlink" xfId="18992" builtinId="8" hidden="1"/>
    <cellStyle name="Hyperlink" xfId="18994" builtinId="8" hidden="1"/>
    <cellStyle name="Hyperlink" xfId="18996" builtinId="8" hidden="1"/>
    <cellStyle name="Hyperlink" xfId="18998" builtinId="8" hidden="1"/>
    <cellStyle name="Hyperlink" xfId="19000" builtinId="8" hidden="1"/>
    <cellStyle name="Hyperlink" xfId="19002" builtinId="8" hidden="1"/>
    <cellStyle name="Hyperlink" xfId="19004" builtinId="8" hidden="1"/>
    <cellStyle name="Hyperlink" xfId="19006" builtinId="8" hidden="1"/>
    <cellStyle name="Hyperlink" xfId="19008" builtinId="8" hidden="1"/>
    <cellStyle name="Hyperlink" xfId="19010" builtinId="8" hidden="1"/>
    <cellStyle name="Hyperlink" xfId="19012" builtinId="8" hidden="1"/>
    <cellStyle name="Hyperlink" xfId="19014" builtinId="8" hidden="1"/>
    <cellStyle name="Hyperlink" xfId="19016" builtinId="8" hidden="1"/>
    <cellStyle name="Hyperlink" xfId="19018" builtinId="8" hidden="1"/>
    <cellStyle name="Hyperlink" xfId="19020" builtinId="8" hidden="1"/>
    <cellStyle name="Hyperlink" xfId="19022" builtinId="8" hidden="1"/>
    <cellStyle name="Hyperlink" xfId="19024" builtinId="8" hidden="1"/>
    <cellStyle name="Hyperlink" xfId="19026" builtinId="8" hidden="1"/>
    <cellStyle name="Hyperlink" xfId="19028" builtinId="8" hidden="1"/>
    <cellStyle name="Hyperlink" xfId="19030" builtinId="8" hidden="1"/>
    <cellStyle name="Hyperlink" xfId="19032" builtinId="8" hidden="1"/>
    <cellStyle name="Hyperlink" xfId="19034" builtinId="8" hidden="1"/>
    <cellStyle name="Hyperlink" xfId="19036" builtinId="8" hidden="1"/>
    <cellStyle name="Hyperlink" xfId="19038" builtinId="8" hidden="1"/>
    <cellStyle name="Hyperlink" xfId="19040" builtinId="8" hidden="1"/>
    <cellStyle name="Hyperlink" xfId="19042" builtinId="8" hidden="1"/>
    <cellStyle name="Hyperlink" xfId="19044" builtinId="8" hidden="1"/>
    <cellStyle name="Hyperlink" xfId="19046" builtinId="8" hidden="1"/>
    <cellStyle name="Hyperlink" xfId="19048" builtinId="8" hidden="1"/>
    <cellStyle name="Hyperlink" xfId="19050" builtinId="8" hidden="1"/>
    <cellStyle name="Hyperlink" xfId="19052" builtinId="8" hidden="1"/>
    <cellStyle name="Hyperlink" xfId="19054" builtinId="8" hidden="1"/>
    <cellStyle name="Hyperlink" xfId="19056" builtinId="8" hidden="1"/>
    <cellStyle name="Hyperlink" xfId="19058" builtinId="8" hidden="1"/>
    <cellStyle name="Hyperlink" xfId="19060" builtinId="8" hidden="1"/>
    <cellStyle name="Hyperlink" xfId="19062" builtinId="8" hidden="1"/>
    <cellStyle name="Hyperlink" xfId="19064" builtinId="8" hidden="1"/>
    <cellStyle name="Hyperlink" xfId="19066" builtinId="8" hidden="1"/>
    <cellStyle name="Hyperlink" xfId="19068" builtinId="8" hidden="1"/>
    <cellStyle name="Hyperlink" xfId="19070" builtinId="8" hidden="1"/>
    <cellStyle name="Hyperlink" xfId="19072" builtinId="8" hidden="1"/>
    <cellStyle name="Hyperlink" xfId="19074" builtinId="8" hidden="1"/>
    <cellStyle name="Hyperlink" xfId="19076" builtinId="8" hidden="1"/>
    <cellStyle name="Hyperlink" xfId="19078" builtinId="8" hidden="1"/>
    <cellStyle name="Hyperlink" xfId="19080" builtinId="8" hidden="1"/>
    <cellStyle name="Hyperlink" xfId="19082" builtinId="8" hidden="1"/>
    <cellStyle name="Hyperlink" xfId="19084" builtinId="8" hidden="1"/>
    <cellStyle name="Hyperlink" xfId="19086" builtinId="8" hidden="1"/>
    <cellStyle name="Hyperlink" xfId="19088" builtinId="8" hidden="1"/>
    <cellStyle name="Hyperlink" xfId="19090" builtinId="8" hidden="1"/>
    <cellStyle name="Hyperlink" xfId="19092" builtinId="8" hidden="1"/>
    <cellStyle name="Hyperlink" xfId="19094" builtinId="8" hidden="1"/>
    <cellStyle name="Hyperlink" xfId="19096" builtinId="8" hidden="1"/>
    <cellStyle name="Hyperlink" xfId="19098" builtinId="8" hidden="1"/>
    <cellStyle name="Hyperlink" xfId="19100" builtinId="8" hidden="1"/>
    <cellStyle name="Hyperlink" xfId="19102" builtinId="8" hidden="1"/>
    <cellStyle name="Hyperlink" xfId="19104" builtinId="8" hidden="1"/>
    <cellStyle name="Hyperlink" xfId="19106" builtinId="8" hidden="1"/>
    <cellStyle name="Hyperlink" xfId="19108" builtinId="8" hidden="1"/>
    <cellStyle name="Hyperlink" xfId="19110" builtinId="8" hidden="1"/>
    <cellStyle name="Hyperlink" xfId="19112" builtinId="8" hidden="1"/>
    <cellStyle name="Hyperlink" xfId="19114" builtinId="8" hidden="1"/>
    <cellStyle name="Hyperlink" xfId="19116" builtinId="8" hidden="1"/>
    <cellStyle name="Hyperlink" xfId="19118" builtinId="8" hidden="1"/>
    <cellStyle name="Hyperlink" xfId="19120" builtinId="8" hidden="1"/>
    <cellStyle name="Hyperlink" xfId="19122" builtinId="8" hidden="1"/>
    <cellStyle name="Hyperlink" xfId="19124" builtinId="8" hidden="1"/>
    <cellStyle name="Hyperlink" xfId="19126" builtinId="8" hidden="1"/>
    <cellStyle name="Hyperlink" xfId="19128" builtinId="8" hidden="1"/>
    <cellStyle name="Hyperlink" xfId="19130" builtinId="8" hidden="1"/>
    <cellStyle name="Hyperlink" xfId="19132" builtinId="8" hidden="1"/>
    <cellStyle name="Hyperlink" xfId="19134" builtinId="8" hidden="1"/>
    <cellStyle name="Hyperlink" xfId="19136" builtinId="8" hidden="1"/>
    <cellStyle name="Hyperlink" xfId="19138" builtinId="8" hidden="1"/>
    <cellStyle name="Hyperlink" xfId="19140" builtinId="8" hidden="1"/>
    <cellStyle name="Hyperlink" xfId="19142" builtinId="8" hidden="1"/>
    <cellStyle name="Hyperlink" xfId="19144" builtinId="8" hidden="1"/>
    <cellStyle name="Hyperlink" xfId="19146" builtinId="8" hidden="1"/>
    <cellStyle name="Hyperlink" xfId="19148" builtinId="8" hidden="1"/>
    <cellStyle name="Hyperlink" xfId="19150" builtinId="8" hidden="1"/>
    <cellStyle name="Hyperlink" xfId="19152" builtinId="8" hidden="1"/>
    <cellStyle name="Hyperlink" xfId="19154" builtinId="8" hidden="1"/>
    <cellStyle name="Hyperlink" xfId="19156" builtinId="8" hidden="1"/>
    <cellStyle name="Hyperlink" xfId="19158" builtinId="8" hidden="1"/>
    <cellStyle name="Hyperlink" xfId="19160" builtinId="8" hidden="1"/>
    <cellStyle name="Hyperlink" xfId="19162" builtinId="8" hidden="1"/>
    <cellStyle name="Hyperlink" xfId="19164" builtinId="8" hidden="1"/>
    <cellStyle name="Hyperlink" xfId="19166" builtinId="8" hidden="1"/>
    <cellStyle name="Hyperlink" xfId="19168" builtinId="8" hidden="1"/>
    <cellStyle name="Hyperlink" xfId="19170" builtinId="8" hidden="1"/>
    <cellStyle name="Hyperlink" xfId="19172" builtinId="8" hidden="1"/>
    <cellStyle name="Hyperlink" xfId="19174" builtinId="8" hidden="1"/>
    <cellStyle name="Hyperlink" xfId="19176" builtinId="8" hidden="1"/>
    <cellStyle name="Hyperlink" xfId="19178" builtinId="8" hidden="1"/>
    <cellStyle name="Hyperlink" xfId="19180" builtinId="8" hidden="1"/>
    <cellStyle name="Hyperlink" xfId="19182" builtinId="8" hidden="1"/>
    <cellStyle name="Hyperlink" xfId="19184" builtinId="8" hidden="1"/>
    <cellStyle name="Hyperlink" xfId="19186" builtinId="8" hidden="1"/>
    <cellStyle name="Hyperlink" xfId="19188" builtinId="8" hidden="1"/>
    <cellStyle name="Hyperlink" xfId="19190" builtinId="8" hidden="1"/>
    <cellStyle name="Hyperlink" xfId="19192" builtinId="8" hidden="1"/>
    <cellStyle name="Hyperlink" xfId="19194" builtinId="8" hidden="1"/>
    <cellStyle name="Hyperlink" xfId="19196" builtinId="8" hidden="1"/>
    <cellStyle name="Hyperlink" xfId="19198" builtinId="8" hidden="1"/>
    <cellStyle name="Hyperlink" xfId="19200" builtinId="8" hidden="1"/>
    <cellStyle name="Hyperlink" xfId="19202" builtinId="8" hidden="1"/>
    <cellStyle name="Hyperlink" xfId="19204" builtinId="8" hidden="1"/>
    <cellStyle name="Hyperlink" xfId="19206" builtinId="8" hidden="1"/>
    <cellStyle name="Hyperlink" xfId="19208" builtinId="8" hidden="1"/>
    <cellStyle name="Hyperlink" xfId="19210" builtinId="8" hidden="1"/>
    <cellStyle name="Hyperlink" xfId="19212" builtinId="8" hidden="1"/>
    <cellStyle name="Hyperlink" xfId="19214" builtinId="8" hidden="1"/>
    <cellStyle name="Hyperlink" xfId="19216" builtinId="8" hidden="1"/>
    <cellStyle name="Hyperlink" xfId="19218" builtinId="8" hidden="1"/>
    <cellStyle name="Hyperlink" xfId="19220" builtinId="8" hidden="1"/>
    <cellStyle name="Hyperlink" xfId="19222" builtinId="8" hidden="1"/>
    <cellStyle name="Hyperlink" xfId="19224" builtinId="8" hidden="1"/>
    <cellStyle name="Hyperlink" xfId="19226" builtinId="8" hidden="1"/>
    <cellStyle name="Hyperlink" xfId="19228" builtinId="8" hidden="1"/>
    <cellStyle name="Hyperlink" xfId="19230" builtinId="8" hidden="1"/>
    <cellStyle name="Hyperlink" xfId="19232" builtinId="8" hidden="1"/>
    <cellStyle name="Hyperlink" xfId="19234" builtinId="8" hidden="1"/>
    <cellStyle name="Hyperlink" xfId="19236" builtinId="8" hidden="1"/>
    <cellStyle name="Hyperlink" xfId="19238" builtinId="8" hidden="1"/>
    <cellStyle name="Hyperlink" xfId="19240" builtinId="8" hidden="1"/>
    <cellStyle name="Hyperlink" xfId="19242" builtinId="8" hidden="1"/>
    <cellStyle name="Hyperlink" xfId="19244" builtinId="8" hidden="1"/>
    <cellStyle name="Hyperlink" xfId="30526" builtinId="8" hidden="1"/>
    <cellStyle name="Hyperlink" xfId="30528" builtinId="8" hidden="1"/>
    <cellStyle name="Hyperlink" xfId="30530" builtinId="8" hidden="1"/>
    <cellStyle name="Hyperlink" xfId="30532" builtinId="8" hidden="1"/>
    <cellStyle name="Hyperlink" xfId="30534" builtinId="8" hidden="1"/>
    <cellStyle name="Hyperlink" xfId="30536" builtinId="8" hidden="1"/>
    <cellStyle name="Hyperlink" xfId="30538" builtinId="8" hidden="1"/>
    <cellStyle name="Hyperlink" xfId="30540" builtinId="8" hidden="1"/>
    <cellStyle name="Hyperlink" xfId="30542" builtinId="8" hidden="1"/>
    <cellStyle name="Hyperlink" xfId="30544" builtinId="8" hidden="1"/>
    <cellStyle name="Hyperlink" xfId="30546" builtinId="8" hidden="1"/>
    <cellStyle name="Hyperlink" xfId="30548" builtinId="8" hidden="1"/>
    <cellStyle name="Hyperlink" xfId="30550" builtinId="8" hidden="1"/>
    <cellStyle name="Hyperlink" xfId="30552" builtinId="8" hidden="1"/>
    <cellStyle name="Hyperlink" xfId="30554" builtinId="8" hidden="1"/>
    <cellStyle name="Hyperlink" xfId="30556" builtinId="8" hidden="1"/>
    <cellStyle name="Hyperlink" xfId="30558" builtinId="8" hidden="1"/>
    <cellStyle name="Hyperlink" xfId="30560" builtinId="8" hidden="1"/>
    <cellStyle name="Hyperlink" xfId="30562" builtinId="8" hidden="1"/>
    <cellStyle name="Hyperlink" xfId="30564" builtinId="8" hidden="1"/>
    <cellStyle name="Hyperlink" xfId="30566" builtinId="8" hidden="1"/>
    <cellStyle name="Hyperlink" xfId="30568" builtinId="8" hidden="1"/>
    <cellStyle name="Hyperlink" xfId="30570" builtinId="8" hidden="1"/>
    <cellStyle name="Hyperlink" xfId="30572" builtinId="8" hidden="1"/>
    <cellStyle name="Hyperlink" xfId="30574" builtinId="8" hidden="1"/>
    <cellStyle name="Hyperlink" xfId="30576" builtinId="8" hidden="1"/>
    <cellStyle name="Hyperlink" xfId="30578" builtinId="8" hidden="1"/>
    <cellStyle name="Hyperlink" xfId="30580" builtinId="8" hidden="1"/>
    <cellStyle name="Hyperlink" xfId="30582" builtinId="8" hidden="1"/>
    <cellStyle name="Hyperlink" xfId="30584" builtinId="8" hidden="1"/>
    <cellStyle name="Hyperlink" xfId="30586" builtinId="8" hidden="1"/>
    <cellStyle name="Hyperlink" xfId="30588" builtinId="8" hidden="1"/>
    <cellStyle name="Hyperlink" xfId="30590" builtinId="8" hidden="1"/>
    <cellStyle name="Hyperlink" xfId="30592" builtinId="8" hidden="1"/>
    <cellStyle name="Hyperlink" xfId="30594" builtinId="8" hidden="1"/>
    <cellStyle name="Hyperlink" xfId="30596" builtinId="8" hidden="1"/>
    <cellStyle name="Hyperlink" xfId="30598" builtinId="8" hidden="1"/>
    <cellStyle name="Hyperlink" xfId="30600" builtinId="8" hidden="1"/>
    <cellStyle name="Hyperlink" xfId="30602" builtinId="8" hidden="1"/>
    <cellStyle name="Hyperlink" xfId="30604" builtinId="8" hidden="1"/>
    <cellStyle name="Hyperlink" xfId="30606" builtinId="8" hidden="1"/>
    <cellStyle name="Hyperlink" xfId="30608" builtinId="8" hidden="1"/>
    <cellStyle name="Hyperlink" xfId="30610" builtinId="8" hidden="1"/>
    <cellStyle name="Hyperlink" xfId="30612" builtinId="8" hidden="1"/>
    <cellStyle name="Hyperlink" xfId="30614" builtinId="8" hidden="1"/>
    <cellStyle name="Hyperlink" xfId="30616" builtinId="8" hidden="1"/>
    <cellStyle name="Hyperlink" xfId="30618" builtinId="8" hidden="1"/>
    <cellStyle name="Hyperlink" xfId="30620" builtinId="8" hidden="1"/>
    <cellStyle name="Hyperlink" xfId="30622" builtinId="8" hidden="1"/>
    <cellStyle name="Hyperlink" xfId="30624" builtinId="8" hidden="1"/>
    <cellStyle name="Hyperlink" xfId="30626" builtinId="8" hidden="1"/>
    <cellStyle name="Hyperlink" xfId="30628" builtinId="8" hidden="1"/>
    <cellStyle name="Hyperlink" xfId="30630" builtinId="8" hidden="1"/>
    <cellStyle name="Hyperlink" xfId="30632" builtinId="8" hidden="1"/>
    <cellStyle name="Hyperlink" xfId="30634" builtinId="8" hidden="1"/>
    <cellStyle name="Hyperlink" xfId="30636" builtinId="8" hidden="1"/>
    <cellStyle name="Hyperlink" xfId="30638" builtinId="8" hidden="1"/>
    <cellStyle name="Hyperlink" xfId="30640" builtinId="8" hidden="1"/>
    <cellStyle name="Hyperlink" xfId="30642" builtinId="8" hidden="1"/>
    <cellStyle name="Hyperlink" xfId="30644" builtinId="8" hidden="1"/>
    <cellStyle name="Hyperlink" xfId="30646" builtinId="8" hidden="1"/>
    <cellStyle name="Hyperlink" xfId="30648" builtinId="8" hidden="1"/>
    <cellStyle name="Hyperlink" xfId="30650" builtinId="8" hidden="1"/>
    <cellStyle name="Hyperlink" xfId="30652" builtinId="8" hidden="1"/>
    <cellStyle name="Hyperlink" xfId="30654" builtinId="8" hidden="1"/>
    <cellStyle name="Hyperlink" xfId="30656" builtinId="8" hidden="1"/>
    <cellStyle name="Hyperlink" xfId="30658" builtinId="8" hidden="1"/>
    <cellStyle name="Hyperlink" xfId="30660" builtinId="8" hidden="1"/>
    <cellStyle name="Hyperlink" xfId="30662" builtinId="8" hidden="1"/>
    <cellStyle name="Hyperlink" xfId="30664" builtinId="8" hidden="1"/>
    <cellStyle name="Hyperlink" xfId="30666" builtinId="8" hidden="1"/>
    <cellStyle name="Hyperlink" xfId="30668" builtinId="8" hidden="1"/>
    <cellStyle name="Hyperlink" xfId="30670" builtinId="8" hidden="1"/>
    <cellStyle name="Hyperlink" xfId="30672" builtinId="8" hidden="1"/>
    <cellStyle name="Hyperlink" xfId="30674" builtinId="8" hidden="1"/>
    <cellStyle name="Hyperlink" xfId="30676" builtinId="8" hidden="1"/>
    <cellStyle name="Hyperlink" xfId="30678" builtinId="8" hidden="1"/>
    <cellStyle name="Hyperlink" xfId="30680" builtinId="8" hidden="1"/>
    <cellStyle name="Hyperlink" xfId="30682" builtinId="8" hidden="1"/>
    <cellStyle name="Hyperlink" xfId="30684" builtinId="8" hidden="1"/>
    <cellStyle name="Hyperlink" xfId="30686" builtinId="8" hidden="1"/>
    <cellStyle name="Hyperlink" xfId="30688" builtinId="8" hidden="1"/>
    <cellStyle name="Hyperlink" xfId="30690" builtinId="8" hidden="1"/>
    <cellStyle name="Hyperlink" xfId="30692" builtinId="8" hidden="1"/>
    <cellStyle name="Hyperlink" xfId="30694" builtinId="8" hidden="1"/>
    <cellStyle name="Hyperlink" xfId="30696" builtinId="8" hidden="1"/>
    <cellStyle name="Hyperlink" xfId="30698" builtinId="8" hidden="1"/>
    <cellStyle name="Hyperlink" xfId="30700" builtinId="8" hidden="1"/>
    <cellStyle name="Hyperlink" xfId="30702" builtinId="8" hidden="1"/>
    <cellStyle name="Hyperlink" xfId="30704" builtinId="8" hidden="1"/>
    <cellStyle name="Hyperlink" xfId="30706" builtinId="8" hidden="1"/>
    <cellStyle name="Hyperlink" xfId="30708" builtinId="8" hidden="1"/>
    <cellStyle name="Hyperlink" xfId="30710" builtinId="8" hidden="1"/>
    <cellStyle name="Hyperlink" xfId="30712" builtinId="8" hidden="1"/>
    <cellStyle name="Hyperlink" xfId="30714" builtinId="8" hidden="1"/>
    <cellStyle name="Hyperlink" xfId="30716" builtinId="8" hidden="1"/>
    <cellStyle name="Hyperlink" xfId="30718" builtinId="8" hidden="1"/>
    <cellStyle name="Hyperlink" xfId="30720" builtinId="8" hidden="1"/>
    <cellStyle name="Hyperlink" xfId="30722" builtinId="8" hidden="1"/>
    <cellStyle name="Hyperlink" xfId="30724" builtinId="8" hidden="1"/>
    <cellStyle name="Hyperlink" xfId="30726" builtinId="8" hidden="1"/>
    <cellStyle name="Hyperlink" xfId="30728" builtinId="8" hidden="1"/>
    <cellStyle name="Hyperlink" xfId="30730" builtinId="8" hidden="1"/>
    <cellStyle name="Hyperlink" xfId="30732" builtinId="8" hidden="1"/>
    <cellStyle name="Hyperlink" xfId="30734" builtinId="8" hidden="1"/>
    <cellStyle name="Hyperlink" xfId="30736" builtinId="8" hidden="1"/>
    <cellStyle name="Hyperlink" xfId="30738" builtinId="8" hidden="1"/>
    <cellStyle name="Hyperlink" xfId="30740" builtinId="8" hidden="1"/>
    <cellStyle name="Hyperlink" xfId="30742" builtinId="8" hidden="1"/>
    <cellStyle name="Hyperlink" xfId="30744" builtinId="8" hidden="1"/>
    <cellStyle name="Hyperlink" xfId="30746" builtinId="8" hidden="1"/>
    <cellStyle name="Hyperlink" xfId="30748" builtinId="8" hidden="1"/>
    <cellStyle name="Hyperlink" xfId="30750" builtinId="8" hidden="1"/>
    <cellStyle name="Hyperlink" xfId="30752" builtinId="8" hidden="1"/>
    <cellStyle name="Hyperlink" xfId="30754" builtinId="8" hidden="1"/>
    <cellStyle name="Hyperlink" xfId="30756" builtinId="8" hidden="1"/>
    <cellStyle name="Hyperlink" xfId="30758" builtinId="8" hidden="1"/>
    <cellStyle name="Hyperlink" xfId="30760" builtinId="8" hidden="1"/>
    <cellStyle name="Hyperlink" xfId="30762" builtinId="8" hidden="1"/>
    <cellStyle name="Hyperlink" xfId="30764" builtinId="8" hidden="1"/>
    <cellStyle name="Hyperlink" xfId="30766" builtinId="8" hidden="1"/>
    <cellStyle name="Hyperlink" xfId="30768" builtinId="8" hidden="1"/>
    <cellStyle name="Hyperlink" xfId="30770" builtinId="8" hidden="1"/>
    <cellStyle name="Hyperlink" xfId="30772" builtinId="8" hidden="1"/>
    <cellStyle name="Hyperlink" xfId="30774" builtinId="8" hidden="1"/>
    <cellStyle name="Hyperlink" xfId="30776" builtinId="8" hidden="1"/>
    <cellStyle name="Hyperlink" xfId="30778" builtinId="8" hidden="1"/>
    <cellStyle name="Hyperlink" xfId="30780" builtinId="8" hidden="1"/>
    <cellStyle name="Hyperlink" xfId="30782" builtinId="8" hidden="1"/>
    <cellStyle name="Hyperlink" xfId="30784" builtinId="8" hidden="1"/>
    <cellStyle name="Hyperlink" xfId="30786" builtinId="8" hidden="1"/>
    <cellStyle name="Hyperlink" xfId="30788" builtinId="8" hidden="1"/>
    <cellStyle name="Hyperlink" xfId="30790" builtinId="8" hidden="1"/>
    <cellStyle name="Hyperlink" xfId="30792" builtinId="8" hidden="1"/>
    <cellStyle name="Hyperlink" xfId="30794" builtinId="8" hidden="1"/>
    <cellStyle name="Hyperlink" xfId="30796" builtinId="8" hidden="1"/>
    <cellStyle name="Hyperlink" xfId="30798" builtinId="8" hidden="1"/>
    <cellStyle name="Hyperlink" xfId="30800" builtinId="8" hidden="1"/>
    <cellStyle name="Hyperlink" xfId="30802" builtinId="8" hidden="1"/>
    <cellStyle name="Hyperlink" xfId="30804" builtinId="8" hidden="1"/>
    <cellStyle name="Hyperlink" xfId="30806" builtinId="8" hidden="1"/>
    <cellStyle name="Hyperlink" xfId="30808" builtinId="8" hidden="1"/>
    <cellStyle name="Hyperlink" xfId="30810" builtinId="8" hidden="1"/>
    <cellStyle name="Hyperlink" xfId="30812" builtinId="8" hidden="1"/>
    <cellStyle name="Hyperlink" xfId="30814" builtinId="8" hidden="1"/>
    <cellStyle name="Hyperlink" xfId="30816" builtinId="8" hidden="1"/>
    <cellStyle name="Hyperlink" xfId="30818" builtinId="8" hidden="1"/>
    <cellStyle name="Hyperlink" xfId="30820" builtinId="8" hidden="1"/>
    <cellStyle name="Hyperlink" xfId="30822" builtinId="8" hidden="1"/>
    <cellStyle name="Hyperlink" xfId="30824" builtinId="8" hidden="1"/>
    <cellStyle name="Hyperlink" xfId="30826" builtinId="8" hidden="1"/>
    <cellStyle name="Hyperlink" xfId="30828" builtinId="8" hidden="1"/>
    <cellStyle name="Hyperlink" xfId="53395" builtinId="8" hidden="1"/>
    <cellStyle name="Hyperlink" xfId="53397" builtinId="8" hidden="1"/>
    <cellStyle name="Hyperlink" xfId="53399" builtinId="8" hidden="1"/>
    <cellStyle name="Hyperlink" xfId="53401" builtinId="8" hidden="1"/>
    <cellStyle name="Hyperlink" xfId="53403" builtinId="8" hidden="1"/>
    <cellStyle name="Hyperlink" xfId="53405" builtinId="8" hidden="1"/>
    <cellStyle name="Hyperlink" xfId="53407" builtinId="8" hidden="1"/>
    <cellStyle name="Hyperlink" xfId="53409" builtinId="8" hidden="1"/>
    <cellStyle name="Hyperlink" xfId="53411" builtinId="8" hidden="1"/>
    <cellStyle name="Hyperlink" xfId="53413" builtinId="8" hidden="1"/>
    <cellStyle name="Hyperlink" xfId="53415" builtinId="8" hidden="1"/>
    <cellStyle name="Hyperlink" xfId="53417" builtinId="8" hidden="1"/>
    <cellStyle name="Hyperlink" xfId="53419" builtinId="8" hidden="1"/>
    <cellStyle name="Hyperlink" xfId="53421" builtinId="8" hidden="1"/>
    <cellStyle name="Hyperlink" xfId="53423" builtinId="8" hidden="1"/>
    <cellStyle name="Hyperlink" xfId="53425" builtinId="8" hidden="1"/>
    <cellStyle name="Hyperlink" xfId="53427" builtinId="8" hidden="1"/>
    <cellStyle name="Hyperlink" xfId="53429" builtinId="8" hidden="1"/>
    <cellStyle name="Hyperlink" xfId="53431" builtinId="8" hidden="1"/>
    <cellStyle name="Hyperlink" xfId="53433" builtinId="8" hidden="1"/>
    <cellStyle name="Hyperlink" xfId="53435" builtinId="8" hidden="1"/>
    <cellStyle name="Hyperlink 10" xfId="3986" hidden="1"/>
    <cellStyle name="Hyperlink 10" xfId="4498" hidden="1"/>
    <cellStyle name="Hyperlink 10" xfId="4782" hidden="1"/>
    <cellStyle name="Hyperlink 10" xfId="5062" hidden="1"/>
    <cellStyle name="Hyperlink 10" xfId="5344" hidden="1"/>
    <cellStyle name="Hyperlink 10" xfId="5628" hidden="1"/>
    <cellStyle name="Hyperlink 10" xfId="5908" hidden="1"/>
    <cellStyle name="Hyperlink 10" xfId="6192" hidden="1"/>
    <cellStyle name="Hyperlink 10" xfId="6472" hidden="1"/>
    <cellStyle name="Hyperlink 10" xfId="6756" hidden="1"/>
    <cellStyle name="Hyperlink 10" xfId="7038" hidden="1"/>
    <cellStyle name="Hyperlink 10" xfId="7318" hidden="1"/>
    <cellStyle name="Hyperlink 10" xfId="7602" hidden="1"/>
    <cellStyle name="Hyperlink 10" xfId="7884" hidden="1"/>
    <cellStyle name="Hyperlink 10" xfId="8166" hidden="1"/>
    <cellStyle name="Hyperlink 10" xfId="8448" hidden="1"/>
    <cellStyle name="Hyperlink 10" xfId="8730" hidden="1"/>
    <cellStyle name="Hyperlink 10" xfId="9012" hidden="1"/>
    <cellStyle name="Hyperlink 10" xfId="9294" hidden="1"/>
    <cellStyle name="Hyperlink 10" xfId="9576" hidden="1"/>
    <cellStyle name="Hyperlink 10" xfId="9858" hidden="1"/>
    <cellStyle name="Hyperlink 10" xfId="10140" hidden="1"/>
    <cellStyle name="Hyperlink 10" xfId="10422" hidden="1"/>
    <cellStyle name="Hyperlink 10" xfId="10704" hidden="1"/>
    <cellStyle name="Hyperlink 10" xfId="10986" hidden="1"/>
    <cellStyle name="Hyperlink 10" xfId="11266" hidden="1"/>
    <cellStyle name="Hyperlink 10" xfId="11550" hidden="1"/>
    <cellStyle name="Hyperlink 10" xfId="11832" hidden="1"/>
    <cellStyle name="Hyperlink 10" xfId="12114" hidden="1"/>
    <cellStyle name="Hyperlink 10" xfId="12396" hidden="1"/>
    <cellStyle name="Hyperlink 10" xfId="12678" hidden="1"/>
    <cellStyle name="Hyperlink 10" xfId="12950" hidden="1"/>
    <cellStyle name="Hyperlink 10" xfId="13242" hidden="1"/>
    <cellStyle name="Hyperlink 10" xfId="13524" hidden="1"/>
    <cellStyle name="Hyperlink 10" xfId="13806" hidden="1"/>
    <cellStyle name="Hyperlink 10" xfId="14088" hidden="1"/>
    <cellStyle name="Hyperlink 10" xfId="14370" hidden="1"/>
    <cellStyle name="Hyperlink 10" xfId="14652" hidden="1"/>
    <cellStyle name="Hyperlink 10" xfId="14934" hidden="1"/>
    <cellStyle name="Hyperlink 10" xfId="15216" hidden="1"/>
    <cellStyle name="Hyperlink 10" xfId="19262" hidden="1"/>
    <cellStyle name="Hyperlink 10" xfId="19774" hidden="1"/>
    <cellStyle name="Hyperlink 10" xfId="20058" hidden="1"/>
    <cellStyle name="Hyperlink 10" xfId="20338" hidden="1"/>
    <cellStyle name="Hyperlink 10" xfId="20620" hidden="1"/>
    <cellStyle name="Hyperlink 10" xfId="20904" hidden="1"/>
    <cellStyle name="Hyperlink 10" xfId="21184" hidden="1"/>
    <cellStyle name="Hyperlink 10" xfId="21468" hidden="1"/>
    <cellStyle name="Hyperlink 10" xfId="21748" hidden="1"/>
    <cellStyle name="Hyperlink 10" xfId="22032" hidden="1"/>
    <cellStyle name="Hyperlink 10" xfId="22314" hidden="1"/>
    <cellStyle name="Hyperlink 10" xfId="22594" hidden="1"/>
    <cellStyle name="Hyperlink 10" xfId="22878" hidden="1"/>
    <cellStyle name="Hyperlink 10" xfId="23160" hidden="1"/>
    <cellStyle name="Hyperlink 10" xfId="23442" hidden="1"/>
    <cellStyle name="Hyperlink 10" xfId="23724" hidden="1"/>
    <cellStyle name="Hyperlink 10" xfId="24006" hidden="1"/>
    <cellStyle name="Hyperlink 10" xfId="24288" hidden="1"/>
    <cellStyle name="Hyperlink 10" xfId="24570" hidden="1"/>
    <cellStyle name="Hyperlink 10" xfId="24852" hidden="1"/>
    <cellStyle name="Hyperlink 10" xfId="25134" hidden="1"/>
    <cellStyle name="Hyperlink 10" xfId="25416" hidden="1"/>
    <cellStyle name="Hyperlink 10" xfId="25698" hidden="1"/>
    <cellStyle name="Hyperlink 10" xfId="25980" hidden="1"/>
    <cellStyle name="Hyperlink 10" xfId="26262" hidden="1"/>
    <cellStyle name="Hyperlink 10" xfId="26542" hidden="1"/>
    <cellStyle name="Hyperlink 10" xfId="26826" hidden="1"/>
    <cellStyle name="Hyperlink 10" xfId="27108" hidden="1"/>
    <cellStyle name="Hyperlink 10" xfId="27390" hidden="1"/>
    <cellStyle name="Hyperlink 10" xfId="27672" hidden="1"/>
    <cellStyle name="Hyperlink 10" xfId="27954" hidden="1"/>
    <cellStyle name="Hyperlink 10" xfId="28226" hidden="1"/>
    <cellStyle name="Hyperlink 10" xfId="28518" hidden="1"/>
    <cellStyle name="Hyperlink 10" xfId="28800" hidden="1"/>
    <cellStyle name="Hyperlink 10" xfId="29082" hidden="1"/>
    <cellStyle name="Hyperlink 10" xfId="29364" hidden="1"/>
    <cellStyle name="Hyperlink 10" xfId="29646" hidden="1"/>
    <cellStyle name="Hyperlink 10" xfId="29928" hidden="1"/>
    <cellStyle name="Hyperlink 10" xfId="30210" hidden="1"/>
    <cellStyle name="Hyperlink 10" xfId="30492" hidden="1"/>
    <cellStyle name="Hyperlink 10" xfId="30849" hidden="1"/>
    <cellStyle name="Hyperlink 10" xfId="31361" hidden="1"/>
    <cellStyle name="Hyperlink 10" xfId="31645" hidden="1"/>
    <cellStyle name="Hyperlink 10" xfId="31925" hidden="1"/>
    <cellStyle name="Hyperlink 10" xfId="32207" hidden="1"/>
    <cellStyle name="Hyperlink 10" xfId="32491" hidden="1"/>
    <cellStyle name="Hyperlink 10" xfId="32771" hidden="1"/>
    <cellStyle name="Hyperlink 10" xfId="33055" hidden="1"/>
    <cellStyle name="Hyperlink 10" xfId="33335" hidden="1"/>
    <cellStyle name="Hyperlink 10" xfId="33619" hidden="1"/>
    <cellStyle name="Hyperlink 10" xfId="33901" hidden="1"/>
    <cellStyle name="Hyperlink 10" xfId="34181" hidden="1"/>
    <cellStyle name="Hyperlink 10" xfId="34465" hidden="1"/>
    <cellStyle name="Hyperlink 10" xfId="34747" hidden="1"/>
    <cellStyle name="Hyperlink 10" xfId="35029" hidden="1"/>
    <cellStyle name="Hyperlink 10" xfId="35311" hidden="1"/>
    <cellStyle name="Hyperlink 10" xfId="35593" hidden="1"/>
    <cellStyle name="Hyperlink 10" xfId="35875" hidden="1"/>
    <cellStyle name="Hyperlink 10" xfId="36157" hidden="1"/>
    <cellStyle name="Hyperlink 10" xfId="36439" hidden="1"/>
    <cellStyle name="Hyperlink 10" xfId="36721" hidden="1"/>
    <cellStyle name="Hyperlink 10" xfId="37003" hidden="1"/>
    <cellStyle name="Hyperlink 10" xfId="37285" hidden="1"/>
    <cellStyle name="Hyperlink 10" xfId="37567" hidden="1"/>
    <cellStyle name="Hyperlink 10" xfId="37849" hidden="1"/>
    <cellStyle name="Hyperlink 10" xfId="38129" hidden="1"/>
    <cellStyle name="Hyperlink 10" xfId="38413" hidden="1"/>
    <cellStyle name="Hyperlink 10" xfId="38695" hidden="1"/>
    <cellStyle name="Hyperlink 10" xfId="38977" hidden="1"/>
    <cellStyle name="Hyperlink 10" xfId="39259" hidden="1"/>
    <cellStyle name="Hyperlink 10" xfId="39541" hidden="1"/>
    <cellStyle name="Hyperlink 10" xfId="39813" hidden="1"/>
    <cellStyle name="Hyperlink 10" xfId="40105" hidden="1"/>
    <cellStyle name="Hyperlink 10" xfId="40387" hidden="1"/>
    <cellStyle name="Hyperlink 10" xfId="40669" hidden="1"/>
    <cellStyle name="Hyperlink 10" xfId="40951" hidden="1"/>
    <cellStyle name="Hyperlink 10" xfId="41233" hidden="1"/>
    <cellStyle name="Hyperlink 10" xfId="41515" hidden="1"/>
    <cellStyle name="Hyperlink 10" xfId="41797" hidden="1"/>
    <cellStyle name="Hyperlink 10" xfId="42079" hidden="1"/>
    <cellStyle name="Hyperlink 10" xfId="42129" hidden="1"/>
    <cellStyle name="Hyperlink 10" xfId="42641" hidden="1"/>
    <cellStyle name="Hyperlink 10" xfId="42925" hidden="1"/>
    <cellStyle name="Hyperlink 10" xfId="43205" hidden="1"/>
    <cellStyle name="Hyperlink 10" xfId="43487" hidden="1"/>
    <cellStyle name="Hyperlink 10" xfId="43771" hidden="1"/>
    <cellStyle name="Hyperlink 10" xfId="44051" hidden="1"/>
    <cellStyle name="Hyperlink 10" xfId="44335" hidden="1"/>
    <cellStyle name="Hyperlink 10" xfId="44615" hidden="1"/>
    <cellStyle name="Hyperlink 10" xfId="44899" hidden="1"/>
    <cellStyle name="Hyperlink 10" xfId="45181" hidden="1"/>
    <cellStyle name="Hyperlink 10" xfId="45461" hidden="1"/>
    <cellStyle name="Hyperlink 10" xfId="45745" hidden="1"/>
    <cellStyle name="Hyperlink 10" xfId="46027" hidden="1"/>
    <cellStyle name="Hyperlink 10" xfId="46309" hidden="1"/>
    <cellStyle name="Hyperlink 10" xfId="46591" hidden="1"/>
    <cellStyle name="Hyperlink 10" xfId="46873" hidden="1"/>
    <cellStyle name="Hyperlink 10" xfId="47155" hidden="1"/>
    <cellStyle name="Hyperlink 10" xfId="47437" hidden="1"/>
    <cellStyle name="Hyperlink 10" xfId="47719" hidden="1"/>
    <cellStyle name="Hyperlink 10" xfId="48001" hidden="1"/>
    <cellStyle name="Hyperlink 10" xfId="48283" hidden="1"/>
    <cellStyle name="Hyperlink 10" xfId="48565" hidden="1"/>
    <cellStyle name="Hyperlink 10" xfId="48847" hidden="1"/>
    <cellStyle name="Hyperlink 10" xfId="49129" hidden="1"/>
    <cellStyle name="Hyperlink 10" xfId="49409" hidden="1"/>
    <cellStyle name="Hyperlink 10" xfId="49693" hidden="1"/>
    <cellStyle name="Hyperlink 10" xfId="49975" hidden="1"/>
    <cellStyle name="Hyperlink 10" xfId="50257" hidden="1"/>
    <cellStyle name="Hyperlink 10" xfId="50539" hidden="1"/>
    <cellStyle name="Hyperlink 10" xfId="50821" hidden="1"/>
    <cellStyle name="Hyperlink 10" xfId="51093" hidden="1"/>
    <cellStyle name="Hyperlink 10" xfId="51385" hidden="1"/>
    <cellStyle name="Hyperlink 10" xfId="51667" hidden="1"/>
    <cellStyle name="Hyperlink 10" xfId="51949" hidden="1"/>
    <cellStyle name="Hyperlink 10" xfId="52231" hidden="1"/>
    <cellStyle name="Hyperlink 10" xfId="52513" hidden="1"/>
    <cellStyle name="Hyperlink 10" xfId="52795" hidden="1"/>
    <cellStyle name="Hyperlink 10" xfId="53077" hidden="1"/>
    <cellStyle name="Hyperlink 10" xfId="53359" hidden="1"/>
    <cellStyle name="Hyperlink 100" xfId="4166" hidden="1"/>
    <cellStyle name="Hyperlink 100" xfId="4421" hidden="1"/>
    <cellStyle name="Hyperlink 100" xfId="4705" hidden="1"/>
    <cellStyle name="Hyperlink 100" xfId="4985" hidden="1"/>
    <cellStyle name="Hyperlink 100" xfId="5267" hidden="1"/>
    <cellStyle name="Hyperlink 100" xfId="5551" hidden="1"/>
    <cellStyle name="Hyperlink 100" xfId="5831" hidden="1"/>
    <cellStyle name="Hyperlink 100" xfId="6115" hidden="1"/>
    <cellStyle name="Hyperlink 100" xfId="6395" hidden="1"/>
    <cellStyle name="Hyperlink 100" xfId="6679" hidden="1"/>
    <cellStyle name="Hyperlink 100" xfId="6961" hidden="1"/>
    <cellStyle name="Hyperlink 100" xfId="7241" hidden="1"/>
    <cellStyle name="Hyperlink 100" xfId="7525" hidden="1"/>
    <cellStyle name="Hyperlink 100" xfId="7807" hidden="1"/>
    <cellStyle name="Hyperlink 100" xfId="8089" hidden="1"/>
    <cellStyle name="Hyperlink 100" xfId="8371" hidden="1"/>
    <cellStyle name="Hyperlink 100" xfId="8653" hidden="1"/>
    <cellStyle name="Hyperlink 100" xfId="8935" hidden="1"/>
    <cellStyle name="Hyperlink 100" xfId="9217" hidden="1"/>
    <cellStyle name="Hyperlink 100" xfId="9499" hidden="1"/>
    <cellStyle name="Hyperlink 100" xfId="9781" hidden="1"/>
    <cellStyle name="Hyperlink 100" xfId="10063" hidden="1"/>
    <cellStyle name="Hyperlink 100" xfId="10345" hidden="1"/>
    <cellStyle name="Hyperlink 100" xfId="10627" hidden="1"/>
    <cellStyle name="Hyperlink 100" xfId="10909" hidden="1"/>
    <cellStyle name="Hyperlink 100" xfId="11189" hidden="1"/>
    <cellStyle name="Hyperlink 100" xfId="11473" hidden="1"/>
    <cellStyle name="Hyperlink 100" xfId="11755" hidden="1"/>
    <cellStyle name="Hyperlink 100" xfId="12037" hidden="1"/>
    <cellStyle name="Hyperlink 100" xfId="12319" hidden="1"/>
    <cellStyle name="Hyperlink 100" xfId="12601" hidden="1"/>
    <cellStyle name="Hyperlink 100" xfId="12873" hidden="1"/>
    <cellStyle name="Hyperlink 100" xfId="13165" hidden="1"/>
    <cellStyle name="Hyperlink 100" xfId="13447" hidden="1"/>
    <cellStyle name="Hyperlink 100" xfId="13729" hidden="1"/>
    <cellStyle name="Hyperlink 100" xfId="14011" hidden="1"/>
    <cellStyle name="Hyperlink 100" xfId="14293" hidden="1"/>
    <cellStyle name="Hyperlink 100" xfId="14575" hidden="1"/>
    <cellStyle name="Hyperlink 100" xfId="14857" hidden="1"/>
    <cellStyle name="Hyperlink 100" xfId="15139" hidden="1"/>
    <cellStyle name="Hyperlink 100" xfId="19442" hidden="1"/>
    <cellStyle name="Hyperlink 100" xfId="19697" hidden="1"/>
    <cellStyle name="Hyperlink 100" xfId="19981" hidden="1"/>
    <cellStyle name="Hyperlink 100" xfId="20261" hidden="1"/>
    <cellStyle name="Hyperlink 100" xfId="20543" hidden="1"/>
    <cellStyle name="Hyperlink 100" xfId="20827" hidden="1"/>
    <cellStyle name="Hyperlink 100" xfId="21107" hidden="1"/>
    <cellStyle name="Hyperlink 100" xfId="21391" hidden="1"/>
    <cellStyle name="Hyperlink 100" xfId="21671" hidden="1"/>
    <cellStyle name="Hyperlink 100" xfId="21955" hidden="1"/>
    <cellStyle name="Hyperlink 100" xfId="22237" hidden="1"/>
    <cellStyle name="Hyperlink 100" xfId="22517" hidden="1"/>
    <cellStyle name="Hyperlink 100" xfId="22801" hidden="1"/>
    <cellStyle name="Hyperlink 100" xfId="23083" hidden="1"/>
    <cellStyle name="Hyperlink 100" xfId="23365" hidden="1"/>
    <cellStyle name="Hyperlink 100" xfId="23647" hidden="1"/>
    <cellStyle name="Hyperlink 100" xfId="23929" hidden="1"/>
    <cellStyle name="Hyperlink 100" xfId="24211" hidden="1"/>
    <cellStyle name="Hyperlink 100" xfId="24493" hidden="1"/>
    <cellStyle name="Hyperlink 100" xfId="24775" hidden="1"/>
    <cellStyle name="Hyperlink 100" xfId="25057" hidden="1"/>
    <cellStyle name="Hyperlink 100" xfId="25339" hidden="1"/>
    <cellStyle name="Hyperlink 100" xfId="25621" hidden="1"/>
    <cellStyle name="Hyperlink 100" xfId="25903" hidden="1"/>
    <cellStyle name="Hyperlink 100" xfId="26185" hidden="1"/>
    <cellStyle name="Hyperlink 100" xfId="26465" hidden="1"/>
    <cellStyle name="Hyperlink 100" xfId="26749" hidden="1"/>
    <cellStyle name="Hyperlink 100" xfId="27031" hidden="1"/>
    <cellStyle name="Hyperlink 100" xfId="27313" hidden="1"/>
    <cellStyle name="Hyperlink 100" xfId="27595" hidden="1"/>
    <cellStyle name="Hyperlink 100" xfId="27877" hidden="1"/>
    <cellStyle name="Hyperlink 100" xfId="28149" hidden="1"/>
    <cellStyle name="Hyperlink 100" xfId="28441" hidden="1"/>
    <cellStyle name="Hyperlink 100" xfId="28723" hidden="1"/>
    <cellStyle name="Hyperlink 100" xfId="29005" hidden="1"/>
    <cellStyle name="Hyperlink 100" xfId="29287" hidden="1"/>
    <cellStyle name="Hyperlink 100" xfId="29569" hidden="1"/>
    <cellStyle name="Hyperlink 100" xfId="29851" hidden="1"/>
    <cellStyle name="Hyperlink 100" xfId="30133" hidden="1"/>
    <cellStyle name="Hyperlink 100" xfId="30415" hidden="1"/>
    <cellStyle name="Hyperlink 100" xfId="31029" hidden="1"/>
    <cellStyle name="Hyperlink 100" xfId="31284" hidden="1"/>
    <cellStyle name="Hyperlink 100" xfId="31568" hidden="1"/>
    <cellStyle name="Hyperlink 100" xfId="31848" hidden="1"/>
    <cellStyle name="Hyperlink 100" xfId="32130" hidden="1"/>
    <cellStyle name="Hyperlink 100" xfId="32414" hidden="1"/>
    <cellStyle name="Hyperlink 100" xfId="32694" hidden="1"/>
    <cellStyle name="Hyperlink 100" xfId="32978" hidden="1"/>
    <cellStyle name="Hyperlink 100" xfId="33258" hidden="1"/>
    <cellStyle name="Hyperlink 100" xfId="33542" hidden="1"/>
    <cellStyle name="Hyperlink 100" xfId="33824" hidden="1"/>
    <cellStyle name="Hyperlink 100" xfId="34104" hidden="1"/>
    <cellStyle name="Hyperlink 100" xfId="34388" hidden="1"/>
    <cellStyle name="Hyperlink 100" xfId="34670" hidden="1"/>
    <cellStyle name="Hyperlink 100" xfId="34952" hidden="1"/>
    <cellStyle name="Hyperlink 100" xfId="35234" hidden="1"/>
    <cellStyle name="Hyperlink 100" xfId="35516" hidden="1"/>
    <cellStyle name="Hyperlink 100" xfId="35798" hidden="1"/>
    <cellStyle name="Hyperlink 100" xfId="36080" hidden="1"/>
    <cellStyle name="Hyperlink 100" xfId="36362" hidden="1"/>
    <cellStyle name="Hyperlink 100" xfId="36644" hidden="1"/>
    <cellStyle name="Hyperlink 100" xfId="36926" hidden="1"/>
    <cellStyle name="Hyperlink 100" xfId="37208" hidden="1"/>
    <cellStyle name="Hyperlink 100" xfId="37490" hidden="1"/>
    <cellStyle name="Hyperlink 100" xfId="37772" hidden="1"/>
    <cellStyle name="Hyperlink 100" xfId="38052" hidden="1"/>
    <cellStyle name="Hyperlink 100" xfId="38336" hidden="1"/>
    <cellStyle name="Hyperlink 100" xfId="38618" hidden="1"/>
    <cellStyle name="Hyperlink 100" xfId="38900" hidden="1"/>
    <cellStyle name="Hyperlink 100" xfId="39182" hidden="1"/>
    <cellStyle name="Hyperlink 100" xfId="39464" hidden="1"/>
    <cellStyle name="Hyperlink 100" xfId="39736" hidden="1"/>
    <cellStyle name="Hyperlink 100" xfId="40028" hidden="1"/>
    <cellStyle name="Hyperlink 100" xfId="40310" hidden="1"/>
    <cellStyle name="Hyperlink 100" xfId="40592" hidden="1"/>
    <cellStyle name="Hyperlink 100" xfId="40874" hidden="1"/>
    <cellStyle name="Hyperlink 100" xfId="41156" hidden="1"/>
    <cellStyle name="Hyperlink 100" xfId="41438" hidden="1"/>
    <cellStyle name="Hyperlink 100" xfId="41720" hidden="1"/>
    <cellStyle name="Hyperlink 100" xfId="42002" hidden="1"/>
    <cellStyle name="Hyperlink 100" xfId="42309" hidden="1"/>
    <cellStyle name="Hyperlink 100" xfId="42564" hidden="1"/>
    <cellStyle name="Hyperlink 100" xfId="42848" hidden="1"/>
    <cellStyle name="Hyperlink 100" xfId="43128" hidden="1"/>
    <cellStyle name="Hyperlink 100" xfId="43410" hidden="1"/>
    <cellStyle name="Hyperlink 100" xfId="43694" hidden="1"/>
    <cellStyle name="Hyperlink 100" xfId="43974" hidden="1"/>
    <cellStyle name="Hyperlink 100" xfId="44258" hidden="1"/>
    <cellStyle name="Hyperlink 100" xfId="44538" hidden="1"/>
    <cellStyle name="Hyperlink 100" xfId="44822" hidden="1"/>
    <cellStyle name="Hyperlink 100" xfId="45104" hidden="1"/>
    <cellStyle name="Hyperlink 100" xfId="45384" hidden="1"/>
    <cellStyle name="Hyperlink 100" xfId="45668" hidden="1"/>
    <cellStyle name="Hyperlink 100" xfId="45950" hidden="1"/>
    <cellStyle name="Hyperlink 100" xfId="46232" hidden="1"/>
    <cellStyle name="Hyperlink 100" xfId="46514" hidden="1"/>
    <cellStyle name="Hyperlink 100" xfId="46796" hidden="1"/>
    <cellStyle name="Hyperlink 100" xfId="47078" hidden="1"/>
    <cellStyle name="Hyperlink 100" xfId="47360" hidden="1"/>
    <cellStyle name="Hyperlink 100" xfId="47642" hidden="1"/>
    <cellStyle name="Hyperlink 100" xfId="47924" hidden="1"/>
    <cellStyle name="Hyperlink 100" xfId="48206" hidden="1"/>
    <cellStyle name="Hyperlink 100" xfId="48488" hidden="1"/>
    <cellStyle name="Hyperlink 100" xfId="48770" hidden="1"/>
    <cellStyle name="Hyperlink 100" xfId="49052" hidden="1"/>
    <cellStyle name="Hyperlink 100" xfId="49332" hidden="1"/>
    <cellStyle name="Hyperlink 100" xfId="49616" hidden="1"/>
    <cellStyle name="Hyperlink 100" xfId="49898" hidden="1"/>
    <cellStyle name="Hyperlink 100" xfId="50180" hidden="1"/>
    <cellStyle name="Hyperlink 100" xfId="50462" hidden="1"/>
    <cellStyle name="Hyperlink 100" xfId="50744" hidden="1"/>
    <cellStyle name="Hyperlink 100" xfId="51016" hidden="1"/>
    <cellStyle name="Hyperlink 100" xfId="51308" hidden="1"/>
    <cellStyle name="Hyperlink 100" xfId="51590" hidden="1"/>
    <cellStyle name="Hyperlink 100" xfId="51872" hidden="1"/>
    <cellStyle name="Hyperlink 100" xfId="52154" hidden="1"/>
    <cellStyle name="Hyperlink 100" xfId="52436" hidden="1"/>
    <cellStyle name="Hyperlink 100" xfId="52718" hidden="1"/>
    <cellStyle name="Hyperlink 100" xfId="53000" hidden="1"/>
    <cellStyle name="Hyperlink 100" xfId="53282" hidden="1"/>
    <cellStyle name="Hyperlink 101" xfId="4168" hidden="1"/>
    <cellStyle name="Hyperlink 101" xfId="4417" hidden="1"/>
    <cellStyle name="Hyperlink 101" xfId="4701" hidden="1"/>
    <cellStyle name="Hyperlink 101" xfId="4981" hidden="1"/>
    <cellStyle name="Hyperlink 101" xfId="5263" hidden="1"/>
    <cellStyle name="Hyperlink 101" xfId="5547" hidden="1"/>
    <cellStyle name="Hyperlink 101" xfId="5827" hidden="1"/>
    <cellStyle name="Hyperlink 101" xfId="6111" hidden="1"/>
    <cellStyle name="Hyperlink 101" xfId="6391" hidden="1"/>
    <cellStyle name="Hyperlink 101" xfId="6675" hidden="1"/>
    <cellStyle name="Hyperlink 101" xfId="6957" hidden="1"/>
    <cellStyle name="Hyperlink 101" xfId="7237" hidden="1"/>
    <cellStyle name="Hyperlink 101" xfId="7521" hidden="1"/>
    <cellStyle name="Hyperlink 101" xfId="7803" hidden="1"/>
    <cellStyle name="Hyperlink 101" xfId="8085" hidden="1"/>
    <cellStyle name="Hyperlink 101" xfId="8367" hidden="1"/>
    <cellStyle name="Hyperlink 101" xfId="8649" hidden="1"/>
    <cellStyle name="Hyperlink 101" xfId="8931" hidden="1"/>
    <cellStyle name="Hyperlink 101" xfId="9213" hidden="1"/>
    <cellStyle name="Hyperlink 101" xfId="9495" hidden="1"/>
    <cellStyle name="Hyperlink 101" xfId="9777" hidden="1"/>
    <cellStyle name="Hyperlink 101" xfId="10059" hidden="1"/>
    <cellStyle name="Hyperlink 101" xfId="10341" hidden="1"/>
    <cellStyle name="Hyperlink 101" xfId="10623" hidden="1"/>
    <cellStyle name="Hyperlink 101" xfId="10905" hidden="1"/>
    <cellStyle name="Hyperlink 101" xfId="11185" hidden="1"/>
    <cellStyle name="Hyperlink 101" xfId="11469" hidden="1"/>
    <cellStyle name="Hyperlink 101" xfId="11751" hidden="1"/>
    <cellStyle name="Hyperlink 101" xfId="12033" hidden="1"/>
    <cellStyle name="Hyperlink 101" xfId="12315" hidden="1"/>
    <cellStyle name="Hyperlink 101" xfId="12597" hidden="1"/>
    <cellStyle name="Hyperlink 101" xfId="12869" hidden="1"/>
    <cellStyle name="Hyperlink 101" xfId="13161" hidden="1"/>
    <cellStyle name="Hyperlink 101" xfId="13443" hidden="1"/>
    <cellStyle name="Hyperlink 101" xfId="13725" hidden="1"/>
    <cellStyle name="Hyperlink 101" xfId="14007" hidden="1"/>
    <cellStyle name="Hyperlink 101" xfId="14289" hidden="1"/>
    <cellStyle name="Hyperlink 101" xfId="14571" hidden="1"/>
    <cellStyle name="Hyperlink 101" xfId="14853" hidden="1"/>
    <cellStyle name="Hyperlink 101" xfId="15135" hidden="1"/>
    <cellStyle name="Hyperlink 101" xfId="19444" hidden="1"/>
    <cellStyle name="Hyperlink 101" xfId="19693" hidden="1"/>
    <cellStyle name="Hyperlink 101" xfId="19977" hidden="1"/>
    <cellStyle name="Hyperlink 101" xfId="20257" hidden="1"/>
    <cellStyle name="Hyperlink 101" xfId="20539" hidden="1"/>
    <cellStyle name="Hyperlink 101" xfId="20823" hidden="1"/>
    <cellStyle name="Hyperlink 101" xfId="21103" hidden="1"/>
    <cellStyle name="Hyperlink 101" xfId="21387" hidden="1"/>
    <cellStyle name="Hyperlink 101" xfId="21667" hidden="1"/>
    <cellStyle name="Hyperlink 101" xfId="21951" hidden="1"/>
    <cellStyle name="Hyperlink 101" xfId="22233" hidden="1"/>
    <cellStyle name="Hyperlink 101" xfId="22513" hidden="1"/>
    <cellStyle name="Hyperlink 101" xfId="22797" hidden="1"/>
    <cellStyle name="Hyperlink 101" xfId="23079" hidden="1"/>
    <cellStyle name="Hyperlink 101" xfId="23361" hidden="1"/>
    <cellStyle name="Hyperlink 101" xfId="23643" hidden="1"/>
    <cellStyle name="Hyperlink 101" xfId="23925" hidden="1"/>
    <cellStyle name="Hyperlink 101" xfId="24207" hidden="1"/>
    <cellStyle name="Hyperlink 101" xfId="24489" hidden="1"/>
    <cellStyle name="Hyperlink 101" xfId="24771" hidden="1"/>
    <cellStyle name="Hyperlink 101" xfId="25053" hidden="1"/>
    <cellStyle name="Hyperlink 101" xfId="25335" hidden="1"/>
    <cellStyle name="Hyperlink 101" xfId="25617" hidden="1"/>
    <cellStyle name="Hyperlink 101" xfId="25899" hidden="1"/>
    <cellStyle name="Hyperlink 101" xfId="26181" hidden="1"/>
    <cellStyle name="Hyperlink 101" xfId="26461" hidden="1"/>
    <cellStyle name="Hyperlink 101" xfId="26745" hidden="1"/>
    <cellStyle name="Hyperlink 101" xfId="27027" hidden="1"/>
    <cellStyle name="Hyperlink 101" xfId="27309" hidden="1"/>
    <cellStyle name="Hyperlink 101" xfId="27591" hidden="1"/>
    <cellStyle name="Hyperlink 101" xfId="27873" hidden="1"/>
    <cellStyle name="Hyperlink 101" xfId="28145" hidden="1"/>
    <cellStyle name="Hyperlink 101" xfId="28437" hidden="1"/>
    <cellStyle name="Hyperlink 101" xfId="28719" hidden="1"/>
    <cellStyle name="Hyperlink 101" xfId="29001" hidden="1"/>
    <cellStyle name="Hyperlink 101" xfId="29283" hidden="1"/>
    <cellStyle name="Hyperlink 101" xfId="29565" hidden="1"/>
    <cellStyle name="Hyperlink 101" xfId="29847" hidden="1"/>
    <cellStyle name="Hyperlink 101" xfId="30129" hidden="1"/>
    <cellStyle name="Hyperlink 101" xfId="30411" hidden="1"/>
    <cellStyle name="Hyperlink 101" xfId="31031" hidden="1"/>
    <cellStyle name="Hyperlink 101" xfId="31280" hidden="1"/>
    <cellStyle name="Hyperlink 101" xfId="31564" hidden="1"/>
    <cellStyle name="Hyperlink 101" xfId="31844" hidden="1"/>
    <cellStyle name="Hyperlink 101" xfId="32126" hidden="1"/>
    <cellStyle name="Hyperlink 101" xfId="32410" hidden="1"/>
    <cellStyle name="Hyperlink 101" xfId="32690" hidden="1"/>
    <cellStyle name="Hyperlink 101" xfId="32974" hidden="1"/>
    <cellStyle name="Hyperlink 101" xfId="33254" hidden="1"/>
    <cellStyle name="Hyperlink 101" xfId="33538" hidden="1"/>
    <cellStyle name="Hyperlink 101" xfId="33820" hidden="1"/>
    <cellStyle name="Hyperlink 101" xfId="34100" hidden="1"/>
    <cellStyle name="Hyperlink 101" xfId="34384" hidden="1"/>
    <cellStyle name="Hyperlink 101" xfId="34666" hidden="1"/>
    <cellStyle name="Hyperlink 101" xfId="34948" hidden="1"/>
    <cellStyle name="Hyperlink 101" xfId="35230" hidden="1"/>
    <cellStyle name="Hyperlink 101" xfId="35512" hidden="1"/>
    <cellStyle name="Hyperlink 101" xfId="35794" hidden="1"/>
    <cellStyle name="Hyperlink 101" xfId="36076" hidden="1"/>
    <cellStyle name="Hyperlink 101" xfId="36358" hidden="1"/>
    <cellStyle name="Hyperlink 101" xfId="36640" hidden="1"/>
    <cellStyle name="Hyperlink 101" xfId="36922" hidden="1"/>
    <cellStyle name="Hyperlink 101" xfId="37204" hidden="1"/>
    <cellStyle name="Hyperlink 101" xfId="37486" hidden="1"/>
    <cellStyle name="Hyperlink 101" xfId="37768" hidden="1"/>
    <cellStyle name="Hyperlink 101" xfId="38048" hidden="1"/>
    <cellStyle name="Hyperlink 101" xfId="38332" hidden="1"/>
    <cellStyle name="Hyperlink 101" xfId="38614" hidden="1"/>
    <cellStyle name="Hyperlink 101" xfId="38896" hidden="1"/>
    <cellStyle name="Hyperlink 101" xfId="39178" hidden="1"/>
    <cellStyle name="Hyperlink 101" xfId="39460" hidden="1"/>
    <cellStyle name="Hyperlink 101" xfId="39732" hidden="1"/>
    <cellStyle name="Hyperlink 101" xfId="40024" hidden="1"/>
    <cellStyle name="Hyperlink 101" xfId="40306" hidden="1"/>
    <cellStyle name="Hyperlink 101" xfId="40588" hidden="1"/>
    <cellStyle name="Hyperlink 101" xfId="40870" hidden="1"/>
    <cellStyle name="Hyperlink 101" xfId="41152" hidden="1"/>
    <cellStyle name="Hyperlink 101" xfId="41434" hidden="1"/>
    <cellStyle name="Hyperlink 101" xfId="41716" hidden="1"/>
    <cellStyle name="Hyperlink 101" xfId="41998" hidden="1"/>
    <cellStyle name="Hyperlink 101" xfId="42311" hidden="1"/>
    <cellStyle name="Hyperlink 101" xfId="42560" hidden="1"/>
    <cellStyle name="Hyperlink 101" xfId="42844" hidden="1"/>
    <cellStyle name="Hyperlink 101" xfId="43124" hidden="1"/>
    <cellStyle name="Hyperlink 101" xfId="43406" hidden="1"/>
    <cellStyle name="Hyperlink 101" xfId="43690" hidden="1"/>
    <cellStyle name="Hyperlink 101" xfId="43970" hidden="1"/>
    <cellStyle name="Hyperlink 101" xfId="44254" hidden="1"/>
    <cellStyle name="Hyperlink 101" xfId="44534" hidden="1"/>
    <cellStyle name="Hyperlink 101" xfId="44818" hidden="1"/>
    <cellStyle name="Hyperlink 101" xfId="45100" hidden="1"/>
    <cellStyle name="Hyperlink 101" xfId="45380" hidden="1"/>
    <cellStyle name="Hyperlink 101" xfId="45664" hidden="1"/>
    <cellStyle name="Hyperlink 101" xfId="45946" hidden="1"/>
    <cellStyle name="Hyperlink 101" xfId="46228" hidden="1"/>
    <cellStyle name="Hyperlink 101" xfId="46510" hidden="1"/>
    <cellStyle name="Hyperlink 101" xfId="46792" hidden="1"/>
    <cellStyle name="Hyperlink 101" xfId="47074" hidden="1"/>
    <cellStyle name="Hyperlink 101" xfId="47356" hidden="1"/>
    <cellStyle name="Hyperlink 101" xfId="47638" hidden="1"/>
    <cellStyle name="Hyperlink 101" xfId="47920" hidden="1"/>
    <cellStyle name="Hyperlink 101" xfId="48202" hidden="1"/>
    <cellStyle name="Hyperlink 101" xfId="48484" hidden="1"/>
    <cellStyle name="Hyperlink 101" xfId="48766" hidden="1"/>
    <cellStyle name="Hyperlink 101" xfId="49048" hidden="1"/>
    <cellStyle name="Hyperlink 101" xfId="49328" hidden="1"/>
    <cellStyle name="Hyperlink 101" xfId="49612" hidden="1"/>
    <cellStyle name="Hyperlink 101" xfId="49894" hidden="1"/>
    <cellStyle name="Hyperlink 101" xfId="50176" hidden="1"/>
    <cellStyle name="Hyperlink 101" xfId="50458" hidden="1"/>
    <cellStyle name="Hyperlink 101" xfId="50740" hidden="1"/>
    <cellStyle name="Hyperlink 101" xfId="51012" hidden="1"/>
    <cellStyle name="Hyperlink 101" xfId="51304" hidden="1"/>
    <cellStyle name="Hyperlink 101" xfId="51586" hidden="1"/>
    <cellStyle name="Hyperlink 101" xfId="51868" hidden="1"/>
    <cellStyle name="Hyperlink 101" xfId="52150" hidden="1"/>
    <cellStyle name="Hyperlink 101" xfId="52432" hidden="1"/>
    <cellStyle name="Hyperlink 101" xfId="52714" hidden="1"/>
    <cellStyle name="Hyperlink 101" xfId="52996" hidden="1"/>
    <cellStyle name="Hyperlink 101" xfId="53278" hidden="1"/>
    <cellStyle name="Hyperlink 102" xfId="4170" hidden="1"/>
    <cellStyle name="Hyperlink 102" xfId="4413" hidden="1"/>
    <cellStyle name="Hyperlink 102" xfId="4697" hidden="1"/>
    <cellStyle name="Hyperlink 102" xfId="4977" hidden="1"/>
    <cellStyle name="Hyperlink 102" xfId="5259" hidden="1"/>
    <cellStyle name="Hyperlink 102" xfId="5543" hidden="1"/>
    <cellStyle name="Hyperlink 102" xfId="5823" hidden="1"/>
    <cellStyle name="Hyperlink 102" xfId="6107" hidden="1"/>
    <cellStyle name="Hyperlink 102" xfId="6387" hidden="1"/>
    <cellStyle name="Hyperlink 102" xfId="6671" hidden="1"/>
    <cellStyle name="Hyperlink 102" xfId="6953" hidden="1"/>
    <cellStyle name="Hyperlink 102" xfId="7233" hidden="1"/>
    <cellStyle name="Hyperlink 102" xfId="7517" hidden="1"/>
    <cellStyle name="Hyperlink 102" xfId="7799" hidden="1"/>
    <cellStyle name="Hyperlink 102" xfId="8081" hidden="1"/>
    <cellStyle name="Hyperlink 102" xfId="8363" hidden="1"/>
    <cellStyle name="Hyperlink 102" xfId="8645" hidden="1"/>
    <cellStyle name="Hyperlink 102" xfId="8927" hidden="1"/>
    <cellStyle name="Hyperlink 102" xfId="9209" hidden="1"/>
    <cellStyle name="Hyperlink 102" xfId="9491" hidden="1"/>
    <cellStyle name="Hyperlink 102" xfId="9773" hidden="1"/>
    <cellStyle name="Hyperlink 102" xfId="10055" hidden="1"/>
    <cellStyle name="Hyperlink 102" xfId="10337" hidden="1"/>
    <cellStyle name="Hyperlink 102" xfId="10619" hidden="1"/>
    <cellStyle name="Hyperlink 102" xfId="10901" hidden="1"/>
    <cellStyle name="Hyperlink 102" xfId="11181" hidden="1"/>
    <cellStyle name="Hyperlink 102" xfId="11465" hidden="1"/>
    <cellStyle name="Hyperlink 102" xfId="11747" hidden="1"/>
    <cellStyle name="Hyperlink 102" xfId="12029" hidden="1"/>
    <cellStyle name="Hyperlink 102" xfId="12311" hidden="1"/>
    <cellStyle name="Hyperlink 102" xfId="12593" hidden="1"/>
    <cellStyle name="Hyperlink 102" xfId="12865" hidden="1"/>
    <cellStyle name="Hyperlink 102" xfId="13157" hidden="1"/>
    <cellStyle name="Hyperlink 102" xfId="13439" hidden="1"/>
    <cellStyle name="Hyperlink 102" xfId="13721" hidden="1"/>
    <cellStyle name="Hyperlink 102" xfId="14003" hidden="1"/>
    <cellStyle name="Hyperlink 102" xfId="14285" hidden="1"/>
    <cellStyle name="Hyperlink 102" xfId="14567" hidden="1"/>
    <cellStyle name="Hyperlink 102" xfId="14849" hidden="1"/>
    <cellStyle name="Hyperlink 102" xfId="15131" hidden="1"/>
    <cellStyle name="Hyperlink 102" xfId="19446" hidden="1"/>
    <cellStyle name="Hyperlink 102" xfId="19689" hidden="1"/>
    <cellStyle name="Hyperlink 102" xfId="19973" hidden="1"/>
    <cellStyle name="Hyperlink 102" xfId="20253" hidden="1"/>
    <cellStyle name="Hyperlink 102" xfId="20535" hidden="1"/>
    <cellStyle name="Hyperlink 102" xfId="20819" hidden="1"/>
    <cellStyle name="Hyperlink 102" xfId="21099" hidden="1"/>
    <cellStyle name="Hyperlink 102" xfId="21383" hidden="1"/>
    <cellStyle name="Hyperlink 102" xfId="21663" hidden="1"/>
    <cellStyle name="Hyperlink 102" xfId="21947" hidden="1"/>
    <cellStyle name="Hyperlink 102" xfId="22229" hidden="1"/>
    <cellStyle name="Hyperlink 102" xfId="22509" hidden="1"/>
    <cellStyle name="Hyperlink 102" xfId="22793" hidden="1"/>
    <cellStyle name="Hyperlink 102" xfId="23075" hidden="1"/>
    <cellStyle name="Hyperlink 102" xfId="23357" hidden="1"/>
    <cellStyle name="Hyperlink 102" xfId="23639" hidden="1"/>
    <cellStyle name="Hyperlink 102" xfId="23921" hidden="1"/>
    <cellStyle name="Hyperlink 102" xfId="24203" hidden="1"/>
    <cellStyle name="Hyperlink 102" xfId="24485" hidden="1"/>
    <cellStyle name="Hyperlink 102" xfId="24767" hidden="1"/>
    <cellStyle name="Hyperlink 102" xfId="25049" hidden="1"/>
    <cellStyle name="Hyperlink 102" xfId="25331" hidden="1"/>
    <cellStyle name="Hyperlink 102" xfId="25613" hidden="1"/>
    <cellStyle name="Hyperlink 102" xfId="25895" hidden="1"/>
    <cellStyle name="Hyperlink 102" xfId="26177" hidden="1"/>
    <cellStyle name="Hyperlink 102" xfId="26457" hidden="1"/>
    <cellStyle name="Hyperlink 102" xfId="26741" hidden="1"/>
    <cellStyle name="Hyperlink 102" xfId="27023" hidden="1"/>
    <cellStyle name="Hyperlink 102" xfId="27305" hidden="1"/>
    <cellStyle name="Hyperlink 102" xfId="27587" hidden="1"/>
    <cellStyle name="Hyperlink 102" xfId="27869" hidden="1"/>
    <cellStyle name="Hyperlink 102" xfId="28141" hidden="1"/>
    <cellStyle name="Hyperlink 102" xfId="28433" hidden="1"/>
    <cellStyle name="Hyperlink 102" xfId="28715" hidden="1"/>
    <cellStyle name="Hyperlink 102" xfId="28997" hidden="1"/>
    <cellStyle name="Hyperlink 102" xfId="29279" hidden="1"/>
    <cellStyle name="Hyperlink 102" xfId="29561" hidden="1"/>
    <cellStyle name="Hyperlink 102" xfId="29843" hidden="1"/>
    <cellStyle name="Hyperlink 102" xfId="30125" hidden="1"/>
    <cellStyle name="Hyperlink 102" xfId="30407" hidden="1"/>
    <cellStyle name="Hyperlink 102" xfId="31033" hidden="1"/>
    <cellStyle name="Hyperlink 102" xfId="31276" hidden="1"/>
    <cellStyle name="Hyperlink 102" xfId="31560" hidden="1"/>
    <cellStyle name="Hyperlink 102" xfId="31840" hidden="1"/>
    <cellStyle name="Hyperlink 102" xfId="32122" hidden="1"/>
    <cellStyle name="Hyperlink 102" xfId="32406" hidden="1"/>
    <cellStyle name="Hyperlink 102" xfId="32686" hidden="1"/>
    <cellStyle name="Hyperlink 102" xfId="32970" hidden="1"/>
    <cellStyle name="Hyperlink 102" xfId="33250" hidden="1"/>
    <cellStyle name="Hyperlink 102" xfId="33534" hidden="1"/>
    <cellStyle name="Hyperlink 102" xfId="33816" hidden="1"/>
    <cellStyle name="Hyperlink 102" xfId="34096" hidden="1"/>
    <cellStyle name="Hyperlink 102" xfId="34380" hidden="1"/>
    <cellStyle name="Hyperlink 102" xfId="34662" hidden="1"/>
    <cellStyle name="Hyperlink 102" xfId="34944" hidden="1"/>
    <cellStyle name="Hyperlink 102" xfId="35226" hidden="1"/>
    <cellStyle name="Hyperlink 102" xfId="35508" hidden="1"/>
    <cellStyle name="Hyperlink 102" xfId="35790" hidden="1"/>
    <cellStyle name="Hyperlink 102" xfId="36072" hidden="1"/>
    <cellStyle name="Hyperlink 102" xfId="36354" hidden="1"/>
    <cellStyle name="Hyperlink 102" xfId="36636" hidden="1"/>
    <cellStyle name="Hyperlink 102" xfId="36918" hidden="1"/>
    <cellStyle name="Hyperlink 102" xfId="37200" hidden="1"/>
    <cellStyle name="Hyperlink 102" xfId="37482" hidden="1"/>
    <cellStyle name="Hyperlink 102" xfId="37764" hidden="1"/>
    <cellStyle name="Hyperlink 102" xfId="38044" hidden="1"/>
    <cellStyle name="Hyperlink 102" xfId="38328" hidden="1"/>
    <cellStyle name="Hyperlink 102" xfId="38610" hidden="1"/>
    <cellStyle name="Hyperlink 102" xfId="38892" hidden="1"/>
    <cellStyle name="Hyperlink 102" xfId="39174" hidden="1"/>
    <cellStyle name="Hyperlink 102" xfId="39456" hidden="1"/>
    <cellStyle name="Hyperlink 102" xfId="39728" hidden="1"/>
    <cellStyle name="Hyperlink 102" xfId="40020" hidden="1"/>
    <cellStyle name="Hyperlink 102" xfId="40302" hidden="1"/>
    <cellStyle name="Hyperlink 102" xfId="40584" hidden="1"/>
    <cellStyle name="Hyperlink 102" xfId="40866" hidden="1"/>
    <cellStyle name="Hyperlink 102" xfId="41148" hidden="1"/>
    <cellStyle name="Hyperlink 102" xfId="41430" hidden="1"/>
    <cellStyle name="Hyperlink 102" xfId="41712" hidden="1"/>
    <cellStyle name="Hyperlink 102" xfId="41994" hidden="1"/>
    <cellStyle name="Hyperlink 102" xfId="42313" hidden="1"/>
    <cellStyle name="Hyperlink 102" xfId="42556" hidden="1"/>
    <cellStyle name="Hyperlink 102" xfId="42840" hidden="1"/>
    <cellStyle name="Hyperlink 102" xfId="43120" hidden="1"/>
    <cellStyle name="Hyperlink 102" xfId="43402" hidden="1"/>
    <cellStyle name="Hyperlink 102" xfId="43686" hidden="1"/>
    <cellStyle name="Hyperlink 102" xfId="43966" hidden="1"/>
    <cellStyle name="Hyperlink 102" xfId="44250" hidden="1"/>
    <cellStyle name="Hyperlink 102" xfId="44530" hidden="1"/>
    <cellStyle name="Hyperlink 102" xfId="44814" hidden="1"/>
    <cellStyle name="Hyperlink 102" xfId="45096" hidden="1"/>
    <cellStyle name="Hyperlink 102" xfId="45376" hidden="1"/>
    <cellStyle name="Hyperlink 102" xfId="45660" hidden="1"/>
    <cellStyle name="Hyperlink 102" xfId="45942" hidden="1"/>
    <cellStyle name="Hyperlink 102" xfId="46224" hidden="1"/>
    <cellStyle name="Hyperlink 102" xfId="46506" hidden="1"/>
    <cellStyle name="Hyperlink 102" xfId="46788" hidden="1"/>
    <cellStyle name="Hyperlink 102" xfId="47070" hidden="1"/>
    <cellStyle name="Hyperlink 102" xfId="47352" hidden="1"/>
    <cellStyle name="Hyperlink 102" xfId="47634" hidden="1"/>
    <cellStyle name="Hyperlink 102" xfId="47916" hidden="1"/>
    <cellStyle name="Hyperlink 102" xfId="48198" hidden="1"/>
    <cellStyle name="Hyperlink 102" xfId="48480" hidden="1"/>
    <cellStyle name="Hyperlink 102" xfId="48762" hidden="1"/>
    <cellStyle name="Hyperlink 102" xfId="49044" hidden="1"/>
    <cellStyle name="Hyperlink 102" xfId="49324" hidden="1"/>
    <cellStyle name="Hyperlink 102" xfId="49608" hidden="1"/>
    <cellStyle name="Hyperlink 102" xfId="49890" hidden="1"/>
    <cellStyle name="Hyperlink 102" xfId="50172" hidden="1"/>
    <cellStyle name="Hyperlink 102" xfId="50454" hidden="1"/>
    <cellStyle name="Hyperlink 102" xfId="50736" hidden="1"/>
    <cellStyle name="Hyperlink 102" xfId="51008" hidden="1"/>
    <cellStyle name="Hyperlink 102" xfId="51300" hidden="1"/>
    <cellStyle name="Hyperlink 102" xfId="51582" hidden="1"/>
    <cellStyle name="Hyperlink 102" xfId="51864" hidden="1"/>
    <cellStyle name="Hyperlink 102" xfId="52146" hidden="1"/>
    <cellStyle name="Hyperlink 102" xfId="52428" hidden="1"/>
    <cellStyle name="Hyperlink 102" xfId="52710" hidden="1"/>
    <cellStyle name="Hyperlink 102" xfId="52992" hidden="1"/>
    <cellStyle name="Hyperlink 102" xfId="53274" hidden="1"/>
    <cellStyle name="Hyperlink 103" xfId="4172" hidden="1"/>
    <cellStyle name="Hyperlink 103" xfId="4409" hidden="1"/>
    <cellStyle name="Hyperlink 103" xfId="4693" hidden="1"/>
    <cellStyle name="Hyperlink 103" xfId="4973" hidden="1"/>
    <cellStyle name="Hyperlink 103" xfId="5255" hidden="1"/>
    <cellStyle name="Hyperlink 103" xfId="5539" hidden="1"/>
    <cellStyle name="Hyperlink 103" xfId="5819" hidden="1"/>
    <cellStyle name="Hyperlink 103" xfId="6103" hidden="1"/>
    <cellStyle name="Hyperlink 103" xfId="6383" hidden="1"/>
    <cellStyle name="Hyperlink 103" xfId="6667" hidden="1"/>
    <cellStyle name="Hyperlink 103" xfId="6949" hidden="1"/>
    <cellStyle name="Hyperlink 103" xfId="7229" hidden="1"/>
    <cellStyle name="Hyperlink 103" xfId="7513" hidden="1"/>
    <cellStyle name="Hyperlink 103" xfId="7795" hidden="1"/>
    <cellStyle name="Hyperlink 103" xfId="8077" hidden="1"/>
    <cellStyle name="Hyperlink 103" xfId="8359" hidden="1"/>
    <cellStyle name="Hyperlink 103" xfId="8641" hidden="1"/>
    <cellStyle name="Hyperlink 103" xfId="8923" hidden="1"/>
    <cellStyle name="Hyperlink 103" xfId="9205" hidden="1"/>
    <cellStyle name="Hyperlink 103" xfId="9487" hidden="1"/>
    <cellStyle name="Hyperlink 103" xfId="9769" hidden="1"/>
    <cellStyle name="Hyperlink 103" xfId="10051" hidden="1"/>
    <cellStyle name="Hyperlink 103" xfId="10333" hidden="1"/>
    <cellStyle name="Hyperlink 103" xfId="10615" hidden="1"/>
    <cellStyle name="Hyperlink 103" xfId="10897" hidden="1"/>
    <cellStyle name="Hyperlink 103" xfId="11177" hidden="1"/>
    <cellStyle name="Hyperlink 103" xfId="11461" hidden="1"/>
    <cellStyle name="Hyperlink 103" xfId="11743" hidden="1"/>
    <cellStyle name="Hyperlink 103" xfId="12025" hidden="1"/>
    <cellStyle name="Hyperlink 103" xfId="12307" hidden="1"/>
    <cellStyle name="Hyperlink 103" xfId="12589" hidden="1"/>
    <cellStyle name="Hyperlink 103" xfId="12861" hidden="1"/>
    <cellStyle name="Hyperlink 103" xfId="13153" hidden="1"/>
    <cellStyle name="Hyperlink 103" xfId="13435" hidden="1"/>
    <cellStyle name="Hyperlink 103" xfId="13717" hidden="1"/>
    <cellStyle name="Hyperlink 103" xfId="13999" hidden="1"/>
    <cellStyle name="Hyperlink 103" xfId="14281" hidden="1"/>
    <cellStyle name="Hyperlink 103" xfId="14563" hidden="1"/>
    <cellStyle name="Hyperlink 103" xfId="14845" hidden="1"/>
    <cellStyle name="Hyperlink 103" xfId="15127" hidden="1"/>
    <cellStyle name="Hyperlink 103" xfId="19448" hidden="1"/>
    <cellStyle name="Hyperlink 103" xfId="19685" hidden="1"/>
    <cellStyle name="Hyperlink 103" xfId="19969" hidden="1"/>
    <cellStyle name="Hyperlink 103" xfId="20249" hidden="1"/>
    <cellStyle name="Hyperlink 103" xfId="20531" hidden="1"/>
    <cellStyle name="Hyperlink 103" xfId="20815" hidden="1"/>
    <cellStyle name="Hyperlink 103" xfId="21095" hidden="1"/>
    <cellStyle name="Hyperlink 103" xfId="21379" hidden="1"/>
    <cellStyle name="Hyperlink 103" xfId="21659" hidden="1"/>
    <cellStyle name="Hyperlink 103" xfId="21943" hidden="1"/>
    <cellStyle name="Hyperlink 103" xfId="22225" hidden="1"/>
    <cellStyle name="Hyperlink 103" xfId="22505" hidden="1"/>
    <cellStyle name="Hyperlink 103" xfId="22789" hidden="1"/>
    <cellStyle name="Hyperlink 103" xfId="23071" hidden="1"/>
    <cellStyle name="Hyperlink 103" xfId="23353" hidden="1"/>
    <cellStyle name="Hyperlink 103" xfId="23635" hidden="1"/>
    <cellStyle name="Hyperlink 103" xfId="23917" hidden="1"/>
    <cellStyle name="Hyperlink 103" xfId="24199" hidden="1"/>
    <cellStyle name="Hyperlink 103" xfId="24481" hidden="1"/>
    <cellStyle name="Hyperlink 103" xfId="24763" hidden="1"/>
    <cellStyle name="Hyperlink 103" xfId="25045" hidden="1"/>
    <cellStyle name="Hyperlink 103" xfId="25327" hidden="1"/>
    <cellStyle name="Hyperlink 103" xfId="25609" hidden="1"/>
    <cellStyle name="Hyperlink 103" xfId="25891" hidden="1"/>
    <cellStyle name="Hyperlink 103" xfId="26173" hidden="1"/>
    <cellStyle name="Hyperlink 103" xfId="26453" hidden="1"/>
    <cellStyle name="Hyperlink 103" xfId="26737" hidden="1"/>
    <cellStyle name="Hyperlink 103" xfId="27019" hidden="1"/>
    <cellStyle name="Hyperlink 103" xfId="27301" hidden="1"/>
    <cellStyle name="Hyperlink 103" xfId="27583" hidden="1"/>
    <cellStyle name="Hyperlink 103" xfId="27865" hidden="1"/>
    <cellStyle name="Hyperlink 103" xfId="28137" hidden="1"/>
    <cellStyle name="Hyperlink 103" xfId="28429" hidden="1"/>
    <cellStyle name="Hyperlink 103" xfId="28711" hidden="1"/>
    <cellStyle name="Hyperlink 103" xfId="28993" hidden="1"/>
    <cellStyle name="Hyperlink 103" xfId="29275" hidden="1"/>
    <cellStyle name="Hyperlink 103" xfId="29557" hidden="1"/>
    <cellStyle name="Hyperlink 103" xfId="29839" hidden="1"/>
    <cellStyle name="Hyperlink 103" xfId="30121" hidden="1"/>
    <cellStyle name="Hyperlink 103" xfId="30403" hidden="1"/>
    <cellStyle name="Hyperlink 103" xfId="31035" hidden="1"/>
    <cellStyle name="Hyperlink 103" xfId="31272" hidden="1"/>
    <cellStyle name="Hyperlink 103" xfId="31556" hidden="1"/>
    <cellStyle name="Hyperlink 103" xfId="31836" hidden="1"/>
    <cellStyle name="Hyperlink 103" xfId="32118" hidden="1"/>
    <cellStyle name="Hyperlink 103" xfId="32402" hidden="1"/>
    <cellStyle name="Hyperlink 103" xfId="32682" hidden="1"/>
    <cellStyle name="Hyperlink 103" xfId="32966" hidden="1"/>
    <cellStyle name="Hyperlink 103" xfId="33246" hidden="1"/>
    <cellStyle name="Hyperlink 103" xfId="33530" hidden="1"/>
    <cellStyle name="Hyperlink 103" xfId="33812" hidden="1"/>
    <cellStyle name="Hyperlink 103" xfId="34092" hidden="1"/>
    <cellStyle name="Hyperlink 103" xfId="34376" hidden="1"/>
    <cellStyle name="Hyperlink 103" xfId="34658" hidden="1"/>
    <cellStyle name="Hyperlink 103" xfId="34940" hidden="1"/>
    <cellStyle name="Hyperlink 103" xfId="35222" hidden="1"/>
    <cellStyle name="Hyperlink 103" xfId="35504" hidden="1"/>
    <cellStyle name="Hyperlink 103" xfId="35786" hidden="1"/>
    <cellStyle name="Hyperlink 103" xfId="36068" hidden="1"/>
    <cellStyle name="Hyperlink 103" xfId="36350" hidden="1"/>
    <cellStyle name="Hyperlink 103" xfId="36632" hidden="1"/>
    <cellStyle name="Hyperlink 103" xfId="36914" hidden="1"/>
    <cellStyle name="Hyperlink 103" xfId="37196" hidden="1"/>
    <cellStyle name="Hyperlink 103" xfId="37478" hidden="1"/>
    <cellStyle name="Hyperlink 103" xfId="37760" hidden="1"/>
    <cellStyle name="Hyperlink 103" xfId="38040" hidden="1"/>
    <cellStyle name="Hyperlink 103" xfId="38324" hidden="1"/>
    <cellStyle name="Hyperlink 103" xfId="38606" hidden="1"/>
    <cellStyle name="Hyperlink 103" xfId="38888" hidden="1"/>
    <cellStyle name="Hyperlink 103" xfId="39170" hidden="1"/>
    <cellStyle name="Hyperlink 103" xfId="39452" hidden="1"/>
    <cellStyle name="Hyperlink 103" xfId="39724" hidden="1"/>
    <cellStyle name="Hyperlink 103" xfId="40016" hidden="1"/>
    <cellStyle name="Hyperlink 103" xfId="40298" hidden="1"/>
    <cellStyle name="Hyperlink 103" xfId="40580" hidden="1"/>
    <cellStyle name="Hyperlink 103" xfId="40862" hidden="1"/>
    <cellStyle name="Hyperlink 103" xfId="41144" hidden="1"/>
    <cellStyle name="Hyperlink 103" xfId="41426" hidden="1"/>
    <cellStyle name="Hyperlink 103" xfId="41708" hidden="1"/>
    <cellStyle name="Hyperlink 103" xfId="41990" hidden="1"/>
    <cellStyle name="Hyperlink 103" xfId="42315" hidden="1"/>
    <cellStyle name="Hyperlink 103" xfId="42552" hidden="1"/>
    <cellStyle name="Hyperlink 103" xfId="42836" hidden="1"/>
    <cellStyle name="Hyperlink 103" xfId="43116" hidden="1"/>
    <cellStyle name="Hyperlink 103" xfId="43398" hidden="1"/>
    <cellStyle name="Hyperlink 103" xfId="43682" hidden="1"/>
    <cellStyle name="Hyperlink 103" xfId="43962" hidden="1"/>
    <cellStyle name="Hyperlink 103" xfId="44246" hidden="1"/>
    <cellStyle name="Hyperlink 103" xfId="44526" hidden="1"/>
    <cellStyle name="Hyperlink 103" xfId="44810" hidden="1"/>
    <cellStyle name="Hyperlink 103" xfId="45092" hidden="1"/>
    <cellStyle name="Hyperlink 103" xfId="45372" hidden="1"/>
    <cellStyle name="Hyperlink 103" xfId="45656" hidden="1"/>
    <cellStyle name="Hyperlink 103" xfId="45938" hidden="1"/>
    <cellStyle name="Hyperlink 103" xfId="46220" hidden="1"/>
    <cellStyle name="Hyperlink 103" xfId="46502" hidden="1"/>
    <cellStyle name="Hyperlink 103" xfId="46784" hidden="1"/>
    <cellStyle name="Hyperlink 103" xfId="47066" hidden="1"/>
    <cellStyle name="Hyperlink 103" xfId="47348" hidden="1"/>
    <cellStyle name="Hyperlink 103" xfId="47630" hidden="1"/>
    <cellStyle name="Hyperlink 103" xfId="47912" hidden="1"/>
    <cellStyle name="Hyperlink 103" xfId="48194" hidden="1"/>
    <cellStyle name="Hyperlink 103" xfId="48476" hidden="1"/>
    <cellStyle name="Hyperlink 103" xfId="48758" hidden="1"/>
    <cellStyle name="Hyperlink 103" xfId="49040" hidden="1"/>
    <cellStyle name="Hyperlink 103" xfId="49320" hidden="1"/>
    <cellStyle name="Hyperlink 103" xfId="49604" hidden="1"/>
    <cellStyle name="Hyperlink 103" xfId="49886" hidden="1"/>
    <cellStyle name="Hyperlink 103" xfId="50168" hidden="1"/>
    <cellStyle name="Hyperlink 103" xfId="50450" hidden="1"/>
    <cellStyle name="Hyperlink 103" xfId="50732" hidden="1"/>
    <cellStyle name="Hyperlink 103" xfId="51004" hidden="1"/>
    <cellStyle name="Hyperlink 103" xfId="51296" hidden="1"/>
    <cellStyle name="Hyperlink 103" xfId="51578" hidden="1"/>
    <cellStyle name="Hyperlink 103" xfId="51860" hidden="1"/>
    <cellStyle name="Hyperlink 103" xfId="52142" hidden="1"/>
    <cellStyle name="Hyperlink 103" xfId="52424" hidden="1"/>
    <cellStyle name="Hyperlink 103" xfId="52706" hidden="1"/>
    <cellStyle name="Hyperlink 103" xfId="52988" hidden="1"/>
    <cellStyle name="Hyperlink 103" xfId="53270" hidden="1"/>
    <cellStyle name="Hyperlink 104" xfId="4174" hidden="1"/>
    <cellStyle name="Hyperlink 104" xfId="4405" hidden="1"/>
    <cellStyle name="Hyperlink 104" xfId="4689" hidden="1"/>
    <cellStyle name="Hyperlink 104" xfId="4969" hidden="1"/>
    <cellStyle name="Hyperlink 104" xfId="5251" hidden="1"/>
    <cellStyle name="Hyperlink 104" xfId="5535" hidden="1"/>
    <cellStyle name="Hyperlink 104" xfId="5815" hidden="1"/>
    <cellStyle name="Hyperlink 104" xfId="6099" hidden="1"/>
    <cellStyle name="Hyperlink 104" xfId="6379" hidden="1"/>
    <cellStyle name="Hyperlink 104" xfId="6663" hidden="1"/>
    <cellStyle name="Hyperlink 104" xfId="6945" hidden="1"/>
    <cellStyle name="Hyperlink 104" xfId="7225" hidden="1"/>
    <cellStyle name="Hyperlink 104" xfId="7509" hidden="1"/>
    <cellStyle name="Hyperlink 104" xfId="7791" hidden="1"/>
    <cellStyle name="Hyperlink 104" xfId="8073" hidden="1"/>
    <cellStyle name="Hyperlink 104" xfId="8355" hidden="1"/>
    <cellStyle name="Hyperlink 104" xfId="8637" hidden="1"/>
    <cellStyle name="Hyperlink 104" xfId="8919" hidden="1"/>
    <cellStyle name="Hyperlink 104" xfId="9201" hidden="1"/>
    <cellStyle name="Hyperlink 104" xfId="9483" hidden="1"/>
    <cellStyle name="Hyperlink 104" xfId="9765" hidden="1"/>
    <cellStyle name="Hyperlink 104" xfId="10047" hidden="1"/>
    <cellStyle name="Hyperlink 104" xfId="10329" hidden="1"/>
    <cellStyle name="Hyperlink 104" xfId="10611" hidden="1"/>
    <cellStyle name="Hyperlink 104" xfId="10893" hidden="1"/>
    <cellStyle name="Hyperlink 104" xfId="11173" hidden="1"/>
    <cellStyle name="Hyperlink 104" xfId="11457" hidden="1"/>
    <cellStyle name="Hyperlink 104" xfId="11739" hidden="1"/>
    <cellStyle name="Hyperlink 104" xfId="12021" hidden="1"/>
    <cellStyle name="Hyperlink 104" xfId="12303" hidden="1"/>
    <cellStyle name="Hyperlink 104" xfId="12585" hidden="1"/>
    <cellStyle name="Hyperlink 104" xfId="12857" hidden="1"/>
    <cellStyle name="Hyperlink 104" xfId="13149" hidden="1"/>
    <cellStyle name="Hyperlink 104" xfId="13431" hidden="1"/>
    <cellStyle name="Hyperlink 104" xfId="13713" hidden="1"/>
    <cellStyle name="Hyperlink 104" xfId="13995" hidden="1"/>
    <cellStyle name="Hyperlink 104" xfId="14277" hidden="1"/>
    <cellStyle name="Hyperlink 104" xfId="14559" hidden="1"/>
    <cellStyle name="Hyperlink 104" xfId="14841" hidden="1"/>
    <cellStyle name="Hyperlink 104" xfId="15123" hidden="1"/>
    <cellStyle name="Hyperlink 104" xfId="19450" hidden="1"/>
    <cellStyle name="Hyperlink 104" xfId="19681" hidden="1"/>
    <cellStyle name="Hyperlink 104" xfId="19965" hidden="1"/>
    <cellStyle name="Hyperlink 104" xfId="20245" hidden="1"/>
    <cellStyle name="Hyperlink 104" xfId="20527" hidden="1"/>
    <cellStyle name="Hyperlink 104" xfId="20811" hidden="1"/>
    <cellStyle name="Hyperlink 104" xfId="21091" hidden="1"/>
    <cellStyle name="Hyperlink 104" xfId="21375" hidden="1"/>
    <cellStyle name="Hyperlink 104" xfId="21655" hidden="1"/>
    <cellStyle name="Hyperlink 104" xfId="21939" hidden="1"/>
    <cellStyle name="Hyperlink 104" xfId="22221" hidden="1"/>
    <cellStyle name="Hyperlink 104" xfId="22501" hidden="1"/>
    <cellStyle name="Hyperlink 104" xfId="22785" hidden="1"/>
    <cellStyle name="Hyperlink 104" xfId="23067" hidden="1"/>
    <cellStyle name="Hyperlink 104" xfId="23349" hidden="1"/>
    <cellStyle name="Hyperlink 104" xfId="23631" hidden="1"/>
    <cellStyle name="Hyperlink 104" xfId="23913" hidden="1"/>
    <cellStyle name="Hyperlink 104" xfId="24195" hidden="1"/>
    <cellStyle name="Hyperlink 104" xfId="24477" hidden="1"/>
    <cellStyle name="Hyperlink 104" xfId="24759" hidden="1"/>
    <cellStyle name="Hyperlink 104" xfId="25041" hidden="1"/>
    <cellStyle name="Hyperlink 104" xfId="25323" hidden="1"/>
    <cellStyle name="Hyperlink 104" xfId="25605" hidden="1"/>
    <cellStyle name="Hyperlink 104" xfId="25887" hidden="1"/>
    <cellStyle name="Hyperlink 104" xfId="26169" hidden="1"/>
    <cellStyle name="Hyperlink 104" xfId="26449" hidden="1"/>
    <cellStyle name="Hyperlink 104" xfId="26733" hidden="1"/>
    <cellStyle name="Hyperlink 104" xfId="27015" hidden="1"/>
    <cellStyle name="Hyperlink 104" xfId="27297" hidden="1"/>
    <cellStyle name="Hyperlink 104" xfId="27579" hidden="1"/>
    <cellStyle name="Hyperlink 104" xfId="27861" hidden="1"/>
    <cellStyle name="Hyperlink 104" xfId="28133" hidden="1"/>
    <cellStyle name="Hyperlink 104" xfId="28425" hidden="1"/>
    <cellStyle name="Hyperlink 104" xfId="28707" hidden="1"/>
    <cellStyle name="Hyperlink 104" xfId="28989" hidden="1"/>
    <cellStyle name="Hyperlink 104" xfId="29271" hidden="1"/>
    <cellStyle name="Hyperlink 104" xfId="29553" hidden="1"/>
    <cellStyle name="Hyperlink 104" xfId="29835" hidden="1"/>
    <cellStyle name="Hyperlink 104" xfId="30117" hidden="1"/>
    <cellStyle name="Hyperlink 104" xfId="30399" hidden="1"/>
    <cellStyle name="Hyperlink 104" xfId="31037" hidden="1"/>
    <cellStyle name="Hyperlink 104" xfId="31268" hidden="1"/>
    <cellStyle name="Hyperlink 104" xfId="31552" hidden="1"/>
    <cellStyle name="Hyperlink 104" xfId="31832" hidden="1"/>
    <cellStyle name="Hyperlink 104" xfId="32114" hidden="1"/>
    <cellStyle name="Hyperlink 104" xfId="32398" hidden="1"/>
    <cellStyle name="Hyperlink 104" xfId="32678" hidden="1"/>
    <cellStyle name="Hyperlink 104" xfId="32962" hidden="1"/>
    <cellStyle name="Hyperlink 104" xfId="33242" hidden="1"/>
    <cellStyle name="Hyperlink 104" xfId="33526" hidden="1"/>
    <cellStyle name="Hyperlink 104" xfId="33808" hidden="1"/>
    <cellStyle name="Hyperlink 104" xfId="34088" hidden="1"/>
    <cellStyle name="Hyperlink 104" xfId="34372" hidden="1"/>
    <cellStyle name="Hyperlink 104" xfId="34654" hidden="1"/>
    <cellStyle name="Hyperlink 104" xfId="34936" hidden="1"/>
    <cellStyle name="Hyperlink 104" xfId="35218" hidden="1"/>
    <cellStyle name="Hyperlink 104" xfId="35500" hidden="1"/>
    <cellStyle name="Hyperlink 104" xfId="35782" hidden="1"/>
    <cellStyle name="Hyperlink 104" xfId="36064" hidden="1"/>
    <cellStyle name="Hyperlink 104" xfId="36346" hidden="1"/>
    <cellStyle name="Hyperlink 104" xfId="36628" hidden="1"/>
    <cellStyle name="Hyperlink 104" xfId="36910" hidden="1"/>
    <cellStyle name="Hyperlink 104" xfId="37192" hidden="1"/>
    <cellStyle name="Hyperlink 104" xfId="37474" hidden="1"/>
    <cellStyle name="Hyperlink 104" xfId="37756" hidden="1"/>
    <cellStyle name="Hyperlink 104" xfId="38036" hidden="1"/>
    <cellStyle name="Hyperlink 104" xfId="38320" hidden="1"/>
    <cellStyle name="Hyperlink 104" xfId="38602" hidden="1"/>
    <cellStyle name="Hyperlink 104" xfId="38884" hidden="1"/>
    <cellStyle name="Hyperlink 104" xfId="39166" hidden="1"/>
    <cellStyle name="Hyperlink 104" xfId="39448" hidden="1"/>
    <cellStyle name="Hyperlink 104" xfId="39720" hidden="1"/>
    <cellStyle name="Hyperlink 104" xfId="40012" hidden="1"/>
    <cellStyle name="Hyperlink 104" xfId="40294" hidden="1"/>
    <cellStyle name="Hyperlink 104" xfId="40576" hidden="1"/>
    <cellStyle name="Hyperlink 104" xfId="40858" hidden="1"/>
    <cellStyle name="Hyperlink 104" xfId="41140" hidden="1"/>
    <cellStyle name="Hyperlink 104" xfId="41422" hidden="1"/>
    <cellStyle name="Hyperlink 104" xfId="41704" hidden="1"/>
    <cellStyle name="Hyperlink 104" xfId="41986" hidden="1"/>
    <cellStyle name="Hyperlink 104" xfId="42317" hidden="1"/>
    <cellStyle name="Hyperlink 104" xfId="42548" hidden="1"/>
    <cellStyle name="Hyperlink 104" xfId="42832" hidden="1"/>
    <cellStyle name="Hyperlink 104" xfId="43112" hidden="1"/>
    <cellStyle name="Hyperlink 104" xfId="43394" hidden="1"/>
    <cellStyle name="Hyperlink 104" xfId="43678" hidden="1"/>
    <cellStyle name="Hyperlink 104" xfId="43958" hidden="1"/>
    <cellStyle name="Hyperlink 104" xfId="44242" hidden="1"/>
    <cellStyle name="Hyperlink 104" xfId="44522" hidden="1"/>
    <cellStyle name="Hyperlink 104" xfId="44806" hidden="1"/>
    <cellStyle name="Hyperlink 104" xfId="45088" hidden="1"/>
    <cellStyle name="Hyperlink 104" xfId="45368" hidden="1"/>
    <cellStyle name="Hyperlink 104" xfId="45652" hidden="1"/>
    <cellStyle name="Hyperlink 104" xfId="45934" hidden="1"/>
    <cellStyle name="Hyperlink 104" xfId="46216" hidden="1"/>
    <cellStyle name="Hyperlink 104" xfId="46498" hidden="1"/>
    <cellStyle name="Hyperlink 104" xfId="46780" hidden="1"/>
    <cellStyle name="Hyperlink 104" xfId="47062" hidden="1"/>
    <cellStyle name="Hyperlink 104" xfId="47344" hidden="1"/>
    <cellStyle name="Hyperlink 104" xfId="47626" hidden="1"/>
    <cellStyle name="Hyperlink 104" xfId="47908" hidden="1"/>
    <cellStyle name="Hyperlink 104" xfId="48190" hidden="1"/>
    <cellStyle name="Hyperlink 104" xfId="48472" hidden="1"/>
    <cellStyle name="Hyperlink 104" xfId="48754" hidden="1"/>
    <cellStyle name="Hyperlink 104" xfId="49036" hidden="1"/>
    <cellStyle name="Hyperlink 104" xfId="49316" hidden="1"/>
    <cellStyle name="Hyperlink 104" xfId="49600" hidden="1"/>
    <cellStyle name="Hyperlink 104" xfId="49882" hidden="1"/>
    <cellStyle name="Hyperlink 104" xfId="50164" hidden="1"/>
    <cellStyle name="Hyperlink 104" xfId="50446" hidden="1"/>
    <cellStyle name="Hyperlink 104" xfId="50728" hidden="1"/>
    <cellStyle name="Hyperlink 104" xfId="51000" hidden="1"/>
    <cellStyle name="Hyperlink 104" xfId="51292" hidden="1"/>
    <cellStyle name="Hyperlink 104" xfId="51574" hidden="1"/>
    <cellStyle name="Hyperlink 104" xfId="51856" hidden="1"/>
    <cellStyle name="Hyperlink 104" xfId="52138" hidden="1"/>
    <cellStyle name="Hyperlink 104" xfId="52420" hidden="1"/>
    <cellStyle name="Hyperlink 104" xfId="52702" hidden="1"/>
    <cellStyle name="Hyperlink 104" xfId="52984" hidden="1"/>
    <cellStyle name="Hyperlink 104" xfId="53266" hidden="1"/>
    <cellStyle name="Hyperlink 105" xfId="4176" hidden="1"/>
    <cellStyle name="Hyperlink 105" xfId="4401" hidden="1"/>
    <cellStyle name="Hyperlink 105" xfId="4685" hidden="1"/>
    <cellStyle name="Hyperlink 105" xfId="4965" hidden="1"/>
    <cellStyle name="Hyperlink 105" xfId="5247" hidden="1"/>
    <cellStyle name="Hyperlink 105" xfId="5531" hidden="1"/>
    <cellStyle name="Hyperlink 105" xfId="5811" hidden="1"/>
    <cellStyle name="Hyperlink 105" xfId="6095" hidden="1"/>
    <cellStyle name="Hyperlink 105" xfId="6375" hidden="1"/>
    <cellStyle name="Hyperlink 105" xfId="6659" hidden="1"/>
    <cellStyle name="Hyperlink 105" xfId="6941" hidden="1"/>
    <cellStyle name="Hyperlink 105" xfId="7221" hidden="1"/>
    <cellStyle name="Hyperlink 105" xfId="7505" hidden="1"/>
    <cellStyle name="Hyperlink 105" xfId="7787" hidden="1"/>
    <cellStyle name="Hyperlink 105" xfId="8069" hidden="1"/>
    <cellStyle name="Hyperlink 105" xfId="8351" hidden="1"/>
    <cellStyle name="Hyperlink 105" xfId="8633" hidden="1"/>
    <cellStyle name="Hyperlink 105" xfId="8915" hidden="1"/>
    <cellStyle name="Hyperlink 105" xfId="9197" hidden="1"/>
    <cellStyle name="Hyperlink 105" xfId="9479" hidden="1"/>
    <cellStyle name="Hyperlink 105" xfId="9761" hidden="1"/>
    <cellStyle name="Hyperlink 105" xfId="10043" hidden="1"/>
    <cellStyle name="Hyperlink 105" xfId="10325" hidden="1"/>
    <cellStyle name="Hyperlink 105" xfId="10607" hidden="1"/>
    <cellStyle name="Hyperlink 105" xfId="10889" hidden="1"/>
    <cellStyle name="Hyperlink 105" xfId="11169" hidden="1"/>
    <cellStyle name="Hyperlink 105" xfId="11453" hidden="1"/>
    <cellStyle name="Hyperlink 105" xfId="11735" hidden="1"/>
    <cellStyle name="Hyperlink 105" xfId="12017" hidden="1"/>
    <cellStyle name="Hyperlink 105" xfId="12299" hidden="1"/>
    <cellStyle name="Hyperlink 105" xfId="12581" hidden="1"/>
    <cellStyle name="Hyperlink 105" xfId="12853" hidden="1"/>
    <cellStyle name="Hyperlink 105" xfId="13145" hidden="1"/>
    <cellStyle name="Hyperlink 105" xfId="13427" hidden="1"/>
    <cellStyle name="Hyperlink 105" xfId="13709" hidden="1"/>
    <cellStyle name="Hyperlink 105" xfId="13991" hidden="1"/>
    <cellStyle name="Hyperlink 105" xfId="14273" hidden="1"/>
    <cellStyle name="Hyperlink 105" xfId="14555" hidden="1"/>
    <cellStyle name="Hyperlink 105" xfId="14837" hidden="1"/>
    <cellStyle name="Hyperlink 105" xfId="15119" hidden="1"/>
    <cellStyle name="Hyperlink 105" xfId="19452" hidden="1"/>
    <cellStyle name="Hyperlink 105" xfId="19677" hidden="1"/>
    <cellStyle name="Hyperlink 105" xfId="19961" hidden="1"/>
    <cellStyle name="Hyperlink 105" xfId="20241" hidden="1"/>
    <cellStyle name="Hyperlink 105" xfId="20523" hidden="1"/>
    <cellStyle name="Hyperlink 105" xfId="20807" hidden="1"/>
    <cellStyle name="Hyperlink 105" xfId="21087" hidden="1"/>
    <cellStyle name="Hyperlink 105" xfId="21371" hidden="1"/>
    <cellStyle name="Hyperlink 105" xfId="21651" hidden="1"/>
    <cellStyle name="Hyperlink 105" xfId="21935" hidden="1"/>
    <cellStyle name="Hyperlink 105" xfId="22217" hidden="1"/>
    <cellStyle name="Hyperlink 105" xfId="22497" hidden="1"/>
    <cellStyle name="Hyperlink 105" xfId="22781" hidden="1"/>
    <cellStyle name="Hyperlink 105" xfId="23063" hidden="1"/>
    <cellStyle name="Hyperlink 105" xfId="23345" hidden="1"/>
    <cellStyle name="Hyperlink 105" xfId="23627" hidden="1"/>
    <cellStyle name="Hyperlink 105" xfId="23909" hidden="1"/>
    <cellStyle name="Hyperlink 105" xfId="24191" hidden="1"/>
    <cellStyle name="Hyperlink 105" xfId="24473" hidden="1"/>
    <cellStyle name="Hyperlink 105" xfId="24755" hidden="1"/>
    <cellStyle name="Hyperlink 105" xfId="25037" hidden="1"/>
    <cellStyle name="Hyperlink 105" xfId="25319" hidden="1"/>
    <cellStyle name="Hyperlink 105" xfId="25601" hidden="1"/>
    <cellStyle name="Hyperlink 105" xfId="25883" hidden="1"/>
    <cellStyle name="Hyperlink 105" xfId="26165" hidden="1"/>
    <cellStyle name="Hyperlink 105" xfId="26445" hidden="1"/>
    <cellStyle name="Hyperlink 105" xfId="26729" hidden="1"/>
    <cellStyle name="Hyperlink 105" xfId="27011" hidden="1"/>
    <cellStyle name="Hyperlink 105" xfId="27293" hidden="1"/>
    <cellStyle name="Hyperlink 105" xfId="27575" hidden="1"/>
    <cellStyle name="Hyperlink 105" xfId="27857" hidden="1"/>
    <cellStyle name="Hyperlink 105" xfId="28129" hidden="1"/>
    <cellStyle name="Hyperlink 105" xfId="28421" hidden="1"/>
    <cellStyle name="Hyperlink 105" xfId="28703" hidden="1"/>
    <cellStyle name="Hyperlink 105" xfId="28985" hidden="1"/>
    <cellStyle name="Hyperlink 105" xfId="29267" hidden="1"/>
    <cellStyle name="Hyperlink 105" xfId="29549" hidden="1"/>
    <cellStyle name="Hyperlink 105" xfId="29831" hidden="1"/>
    <cellStyle name="Hyperlink 105" xfId="30113" hidden="1"/>
    <cellStyle name="Hyperlink 105" xfId="30395" hidden="1"/>
    <cellStyle name="Hyperlink 105" xfId="31039" hidden="1"/>
    <cellStyle name="Hyperlink 105" xfId="31264" hidden="1"/>
    <cellStyle name="Hyperlink 105" xfId="31548" hidden="1"/>
    <cellStyle name="Hyperlink 105" xfId="31828" hidden="1"/>
    <cellStyle name="Hyperlink 105" xfId="32110" hidden="1"/>
    <cellStyle name="Hyperlink 105" xfId="32394" hidden="1"/>
    <cellStyle name="Hyperlink 105" xfId="32674" hidden="1"/>
    <cellStyle name="Hyperlink 105" xfId="32958" hidden="1"/>
    <cellStyle name="Hyperlink 105" xfId="33238" hidden="1"/>
    <cellStyle name="Hyperlink 105" xfId="33522" hidden="1"/>
    <cellStyle name="Hyperlink 105" xfId="33804" hidden="1"/>
    <cellStyle name="Hyperlink 105" xfId="34084" hidden="1"/>
    <cellStyle name="Hyperlink 105" xfId="34368" hidden="1"/>
    <cellStyle name="Hyperlink 105" xfId="34650" hidden="1"/>
    <cellStyle name="Hyperlink 105" xfId="34932" hidden="1"/>
    <cellStyle name="Hyperlink 105" xfId="35214" hidden="1"/>
    <cellStyle name="Hyperlink 105" xfId="35496" hidden="1"/>
    <cellStyle name="Hyperlink 105" xfId="35778" hidden="1"/>
    <cellStyle name="Hyperlink 105" xfId="36060" hidden="1"/>
    <cellStyle name="Hyperlink 105" xfId="36342" hidden="1"/>
    <cellStyle name="Hyperlink 105" xfId="36624" hidden="1"/>
    <cellStyle name="Hyperlink 105" xfId="36906" hidden="1"/>
    <cellStyle name="Hyperlink 105" xfId="37188" hidden="1"/>
    <cellStyle name="Hyperlink 105" xfId="37470" hidden="1"/>
    <cellStyle name="Hyperlink 105" xfId="37752" hidden="1"/>
    <cellStyle name="Hyperlink 105" xfId="38032" hidden="1"/>
    <cellStyle name="Hyperlink 105" xfId="38316" hidden="1"/>
    <cellStyle name="Hyperlink 105" xfId="38598" hidden="1"/>
    <cellStyle name="Hyperlink 105" xfId="38880" hidden="1"/>
    <cellStyle name="Hyperlink 105" xfId="39162" hidden="1"/>
    <cellStyle name="Hyperlink 105" xfId="39444" hidden="1"/>
    <cellStyle name="Hyperlink 105" xfId="39716" hidden="1"/>
    <cellStyle name="Hyperlink 105" xfId="40008" hidden="1"/>
    <cellStyle name="Hyperlink 105" xfId="40290" hidden="1"/>
    <cellStyle name="Hyperlink 105" xfId="40572" hidden="1"/>
    <cellStyle name="Hyperlink 105" xfId="40854" hidden="1"/>
    <cellStyle name="Hyperlink 105" xfId="41136" hidden="1"/>
    <cellStyle name="Hyperlink 105" xfId="41418" hidden="1"/>
    <cellStyle name="Hyperlink 105" xfId="41700" hidden="1"/>
    <cellStyle name="Hyperlink 105" xfId="41982" hidden="1"/>
    <cellStyle name="Hyperlink 105" xfId="42319" hidden="1"/>
    <cellStyle name="Hyperlink 105" xfId="42544" hidden="1"/>
    <cellStyle name="Hyperlink 105" xfId="42828" hidden="1"/>
    <cellStyle name="Hyperlink 105" xfId="43108" hidden="1"/>
    <cellStyle name="Hyperlink 105" xfId="43390" hidden="1"/>
    <cellStyle name="Hyperlink 105" xfId="43674" hidden="1"/>
    <cellStyle name="Hyperlink 105" xfId="43954" hidden="1"/>
    <cellStyle name="Hyperlink 105" xfId="44238" hidden="1"/>
    <cellStyle name="Hyperlink 105" xfId="44518" hidden="1"/>
    <cellStyle name="Hyperlink 105" xfId="44802" hidden="1"/>
    <cellStyle name="Hyperlink 105" xfId="45084" hidden="1"/>
    <cellStyle name="Hyperlink 105" xfId="45364" hidden="1"/>
    <cellStyle name="Hyperlink 105" xfId="45648" hidden="1"/>
    <cellStyle name="Hyperlink 105" xfId="45930" hidden="1"/>
    <cellStyle name="Hyperlink 105" xfId="46212" hidden="1"/>
    <cellStyle name="Hyperlink 105" xfId="46494" hidden="1"/>
    <cellStyle name="Hyperlink 105" xfId="46776" hidden="1"/>
    <cellStyle name="Hyperlink 105" xfId="47058" hidden="1"/>
    <cellStyle name="Hyperlink 105" xfId="47340" hidden="1"/>
    <cellStyle name="Hyperlink 105" xfId="47622" hidden="1"/>
    <cellStyle name="Hyperlink 105" xfId="47904" hidden="1"/>
    <cellStyle name="Hyperlink 105" xfId="48186" hidden="1"/>
    <cellStyle name="Hyperlink 105" xfId="48468" hidden="1"/>
    <cellStyle name="Hyperlink 105" xfId="48750" hidden="1"/>
    <cellStyle name="Hyperlink 105" xfId="49032" hidden="1"/>
    <cellStyle name="Hyperlink 105" xfId="49312" hidden="1"/>
    <cellStyle name="Hyperlink 105" xfId="49596" hidden="1"/>
    <cellStyle name="Hyperlink 105" xfId="49878" hidden="1"/>
    <cellStyle name="Hyperlink 105" xfId="50160" hidden="1"/>
    <cellStyle name="Hyperlink 105" xfId="50442" hidden="1"/>
    <cellStyle name="Hyperlink 105" xfId="50724" hidden="1"/>
    <cellStyle name="Hyperlink 105" xfId="50996" hidden="1"/>
    <cellStyle name="Hyperlink 105" xfId="51288" hidden="1"/>
    <cellStyle name="Hyperlink 105" xfId="51570" hidden="1"/>
    <cellStyle name="Hyperlink 105" xfId="51852" hidden="1"/>
    <cellStyle name="Hyperlink 105" xfId="52134" hidden="1"/>
    <cellStyle name="Hyperlink 105" xfId="52416" hidden="1"/>
    <cellStyle name="Hyperlink 105" xfId="52698" hidden="1"/>
    <cellStyle name="Hyperlink 105" xfId="52980" hidden="1"/>
    <cellStyle name="Hyperlink 105" xfId="53262" hidden="1"/>
    <cellStyle name="Hyperlink 106" xfId="4178" hidden="1"/>
    <cellStyle name="Hyperlink 106" xfId="4397" hidden="1"/>
    <cellStyle name="Hyperlink 106" xfId="4681" hidden="1"/>
    <cellStyle name="Hyperlink 106" xfId="4961" hidden="1"/>
    <cellStyle name="Hyperlink 106" xfId="5243" hidden="1"/>
    <cellStyle name="Hyperlink 106" xfId="5527" hidden="1"/>
    <cellStyle name="Hyperlink 106" xfId="5807" hidden="1"/>
    <cellStyle name="Hyperlink 106" xfId="6091" hidden="1"/>
    <cellStyle name="Hyperlink 106" xfId="6371" hidden="1"/>
    <cellStyle name="Hyperlink 106" xfId="6655" hidden="1"/>
    <cellStyle name="Hyperlink 106" xfId="6937" hidden="1"/>
    <cellStyle name="Hyperlink 106" xfId="7217" hidden="1"/>
    <cellStyle name="Hyperlink 106" xfId="7501" hidden="1"/>
    <cellStyle name="Hyperlink 106" xfId="7783" hidden="1"/>
    <cellStyle name="Hyperlink 106" xfId="8065" hidden="1"/>
    <cellStyle name="Hyperlink 106" xfId="8347" hidden="1"/>
    <cellStyle name="Hyperlink 106" xfId="8629" hidden="1"/>
    <cellStyle name="Hyperlink 106" xfId="8911" hidden="1"/>
    <cellStyle name="Hyperlink 106" xfId="9193" hidden="1"/>
    <cellStyle name="Hyperlink 106" xfId="9475" hidden="1"/>
    <cellStyle name="Hyperlink 106" xfId="9757" hidden="1"/>
    <cellStyle name="Hyperlink 106" xfId="10039" hidden="1"/>
    <cellStyle name="Hyperlink 106" xfId="10321" hidden="1"/>
    <cellStyle name="Hyperlink 106" xfId="10603" hidden="1"/>
    <cellStyle name="Hyperlink 106" xfId="10885" hidden="1"/>
    <cellStyle name="Hyperlink 106" xfId="11165" hidden="1"/>
    <cellStyle name="Hyperlink 106" xfId="11449" hidden="1"/>
    <cellStyle name="Hyperlink 106" xfId="11731" hidden="1"/>
    <cellStyle name="Hyperlink 106" xfId="12013" hidden="1"/>
    <cellStyle name="Hyperlink 106" xfId="12295" hidden="1"/>
    <cellStyle name="Hyperlink 106" xfId="12577" hidden="1"/>
    <cellStyle name="Hyperlink 106" xfId="12849" hidden="1"/>
    <cellStyle name="Hyperlink 106" xfId="13141" hidden="1"/>
    <cellStyle name="Hyperlink 106" xfId="13423" hidden="1"/>
    <cellStyle name="Hyperlink 106" xfId="13705" hidden="1"/>
    <cellStyle name="Hyperlink 106" xfId="13987" hidden="1"/>
    <cellStyle name="Hyperlink 106" xfId="14269" hidden="1"/>
    <cellStyle name="Hyperlink 106" xfId="14551" hidden="1"/>
    <cellStyle name="Hyperlink 106" xfId="14833" hidden="1"/>
    <cellStyle name="Hyperlink 106" xfId="15115" hidden="1"/>
    <cellStyle name="Hyperlink 106" xfId="19454" hidden="1"/>
    <cellStyle name="Hyperlink 106" xfId="19673" hidden="1"/>
    <cellStyle name="Hyperlink 106" xfId="19957" hidden="1"/>
    <cellStyle name="Hyperlink 106" xfId="20237" hidden="1"/>
    <cellStyle name="Hyperlink 106" xfId="20519" hidden="1"/>
    <cellStyle name="Hyperlink 106" xfId="20803" hidden="1"/>
    <cellStyle name="Hyperlink 106" xfId="21083" hidden="1"/>
    <cellStyle name="Hyperlink 106" xfId="21367" hidden="1"/>
    <cellStyle name="Hyperlink 106" xfId="21647" hidden="1"/>
    <cellStyle name="Hyperlink 106" xfId="21931" hidden="1"/>
    <cellStyle name="Hyperlink 106" xfId="22213" hidden="1"/>
    <cellStyle name="Hyperlink 106" xfId="22493" hidden="1"/>
    <cellStyle name="Hyperlink 106" xfId="22777" hidden="1"/>
    <cellStyle name="Hyperlink 106" xfId="23059" hidden="1"/>
    <cellStyle name="Hyperlink 106" xfId="23341" hidden="1"/>
    <cellStyle name="Hyperlink 106" xfId="23623" hidden="1"/>
    <cellStyle name="Hyperlink 106" xfId="23905" hidden="1"/>
    <cellStyle name="Hyperlink 106" xfId="24187" hidden="1"/>
    <cellStyle name="Hyperlink 106" xfId="24469" hidden="1"/>
    <cellStyle name="Hyperlink 106" xfId="24751" hidden="1"/>
    <cellStyle name="Hyperlink 106" xfId="25033" hidden="1"/>
    <cellStyle name="Hyperlink 106" xfId="25315" hidden="1"/>
    <cellStyle name="Hyperlink 106" xfId="25597" hidden="1"/>
    <cellStyle name="Hyperlink 106" xfId="25879" hidden="1"/>
    <cellStyle name="Hyperlink 106" xfId="26161" hidden="1"/>
    <cellStyle name="Hyperlink 106" xfId="26441" hidden="1"/>
    <cellStyle name="Hyperlink 106" xfId="26725" hidden="1"/>
    <cellStyle name="Hyperlink 106" xfId="27007" hidden="1"/>
    <cellStyle name="Hyperlink 106" xfId="27289" hidden="1"/>
    <cellStyle name="Hyperlink 106" xfId="27571" hidden="1"/>
    <cellStyle name="Hyperlink 106" xfId="27853" hidden="1"/>
    <cellStyle name="Hyperlink 106" xfId="28125" hidden="1"/>
    <cellStyle name="Hyperlink 106" xfId="28417" hidden="1"/>
    <cellStyle name="Hyperlink 106" xfId="28699" hidden="1"/>
    <cellStyle name="Hyperlink 106" xfId="28981" hidden="1"/>
    <cellStyle name="Hyperlink 106" xfId="29263" hidden="1"/>
    <cellStyle name="Hyperlink 106" xfId="29545" hidden="1"/>
    <cellStyle name="Hyperlink 106" xfId="29827" hidden="1"/>
    <cellStyle name="Hyperlink 106" xfId="30109" hidden="1"/>
    <cellStyle name="Hyperlink 106" xfId="30391" hidden="1"/>
    <cellStyle name="Hyperlink 106" xfId="31041" hidden="1"/>
    <cellStyle name="Hyperlink 106" xfId="31260" hidden="1"/>
    <cellStyle name="Hyperlink 106" xfId="31544" hidden="1"/>
    <cellStyle name="Hyperlink 106" xfId="31824" hidden="1"/>
    <cellStyle name="Hyperlink 106" xfId="32106" hidden="1"/>
    <cellStyle name="Hyperlink 106" xfId="32390" hidden="1"/>
    <cellStyle name="Hyperlink 106" xfId="32670" hidden="1"/>
    <cellStyle name="Hyperlink 106" xfId="32954" hidden="1"/>
    <cellStyle name="Hyperlink 106" xfId="33234" hidden="1"/>
    <cellStyle name="Hyperlink 106" xfId="33518" hidden="1"/>
    <cellStyle name="Hyperlink 106" xfId="33800" hidden="1"/>
    <cellStyle name="Hyperlink 106" xfId="34080" hidden="1"/>
    <cellStyle name="Hyperlink 106" xfId="34364" hidden="1"/>
    <cellStyle name="Hyperlink 106" xfId="34646" hidden="1"/>
    <cellStyle name="Hyperlink 106" xfId="34928" hidden="1"/>
    <cellStyle name="Hyperlink 106" xfId="35210" hidden="1"/>
    <cellStyle name="Hyperlink 106" xfId="35492" hidden="1"/>
    <cellStyle name="Hyperlink 106" xfId="35774" hidden="1"/>
    <cellStyle name="Hyperlink 106" xfId="36056" hidden="1"/>
    <cellStyle name="Hyperlink 106" xfId="36338" hidden="1"/>
    <cellStyle name="Hyperlink 106" xfId="36620" hidden="1"/>
    <cellStyle name="Hyperlink 106" xfId="36902" hidden="1"/>
    <cellStyle name="Hyperlink 106" xfId="37184" hidden="1"/>
    <cellStyle name="Hyperlink 106" xfId="37466" hidden="1"/>
    <cellStyle name="Hyperlink 106" xfId="37748" hidden="1"/>
    <cellStyle name="Hyperlink 106" xfId="38028" hidden="1"/>
    <cellStyle name="Hyperlink 106" xfId="38312" hidden="1"/>
    <cellStyle name="Hyperlink 106" xfId="38594" hidden="1"/>
    <cellStyle name="Hyperlink 106" xfId="38876" hidden="1"/>
    <cellStyle name="Hyperlink 106" xfId="39158" hidden="1"/>
    <cellStyle name="Hyperlink 106" xfId="39440" hidden="1"/>
    <cellStyle name="Hyperlink 106" xfId="39712" hidden="1"/>
    <cellStyle name="Hyperlink 106" xfId="40004" hidden="1"/>
    <cellStyle name="Hyperlink 106" xfId="40286" hidden="1"/>
    <cellStyle name="Hyperlink 106" xfId="40568" hidden="1"/>
    <cellStyle name="Hyperlink 106" xfId="40850" hidden="1"/>
    <cellStyle name="Hyperlink 106" xfId="41132" hidden="1"/>
    <cellStyle name="Hyperlink 106" xfId="41414" hidden="1"/>
    <cellStyle name="Hyperlink 106" xfId="41696" hidden="1"/>
    <cellStyle name="Hyperlink 106" xfId="41978" hidden="1"/>
    <cellStyle name="Hyperlink 106" xfId="42321" hidden="1"/>
    <cellStyle name="Hyperlink 106" xfId="42540" hidden="1"/>
    <cellStyle name="Hyperlink 106" xfId="42824" hidden="1"/>
    <cellStyle name="Hyperlink 106" xfId="43104" hidden="1"/>
    <cellStyle name="Hyperlink 106" xfId="43386" hidden="1"/>
    <cellStyle name="Hyperlink 106" xfId="43670" hidden="1"/>
    <cellStyle name="Hyperlink 106" xfId="43950" hidden="1"/>
    <cellStyle name="Hyperlink 106" xfId="44234" hidden="1"/>
    <cellStyle name="Hyperlink 106" xfId="44514" hidden="1"/>
    <cellStyle name="Hyperlink 106" xfId="44798" hidden="1"/>
    <cellStyle name="Hyperlink 106" xfId="45080" hidden="1"/>
    <cellStyle name="Hyperlink 106" xfId="45360" hidden="1"/>
    <cellStyle name="Hyperlink 106" xfId="45644" hidden="1"/>
    <cellStyle name="Hyperlink 106" xfId="45926" hidden="1"/>
    <cellStyle name="Hyperlink 106" xfId="46208" hidden="1"/>
    <cellStyle name="Hyperlink 106" xfId="46490" hidden="1"/>
    <cellStyle name="Hyperlink 106" xfId="46772" hidden="1"/>
    <cellStyle name="Hyperlink 106" xfId="47054" hidden="1"/>
    <cellStyle name="Hyperlink 106" xfId="47336" hidden="1"/>
    <cellStyle name="Hyperlink 106" xfId="47618" hidden="1"/>
    <cellStyle name="Hyperlink 106" xfId="47900" hidden="1"/>
    <cellStyle name="Hyperlink 106" xfId="48182" hidden="1"/>
    <cellStyle name="Hyperlink 106" xfId="48464" hidden="1"/>
    <cellStyle name="Hyperlink 106" xfId="48746" hidden="1"/>
    <cellStyle name="Hyperlink 106" xfId="49028" hidden="1"/>
    <cellStyle name="Hyperlink 106" xfId="49308" hidden="1"/>
    <cellStyle name="Hyperlink 106" xfId="49592" hidden="1"/>
    <cellStyle name="Hyperlink 106" xfId="49874" hidden="1"/>
    <cellStyle name="Hyperlink 106" xfId="50156" hidden="1"/>
    <cellStyle name="Hyperlink 106" xfId="50438" hidden="1"/>
    <cellStyle name="Hyperlink 106" xfId="50720" hidden="1"/>
    <cellStyle name="Hyperlink 106" xfId="50992" hidden="1"/>
    <cellStyle name="Hyperlink 106" xfId="51284" hidden="1"/>
    <cellStyle name="Hyperlink 106" xfId="51566" hidden="1"/>
    <cellStyle name="Hyperlink 106" xfId="51848" hidden="1"/>
    <cellStyle name="Hyperlink 106" xfId="52130" hidden="1"/>
    <cellStyle name="Hyperlink 106" xfId="52412" hidden="1"/>
    <cellStyle name="Hyperlink 106" xfId="52694" hidden="1"/>
    <cellStyle name="Hyperlink 106" xfId="52976" hidden="1"/>
    <cellStyle name="Hyperlink 106" xfId="53258" hidden="1"/>
    <cellStyle name="Hyperlink 107" xfId="4180" hidden="1"/>
    <cellStyle name="Hyperlink 107" xfId="4393" hidden="1"/>
    <cellStyle name="Hyperlink 107" xfId="4677" hidden="1"/>
    <cellStyle name="Hyperlink 107" xfId="4957" hidden="1"/>
    <cellStyle name="Hyperlink 107" xfId="5239" hidden="1"/>
    <cellStyle name="Hyperlink 107" xfId="5523" hidden="1"/>
    <cellStyle name="Hyperlink 107" xfId="5803" hidden="1"/>
    <cellStyle name="Hyperlink 107" xfId="6087" hidden="1"/>
    <cellStyle name="Hyperlink 107" xfId="6367" hidden="1"/>
    <cellStyle name="Hyperlink 107" xfId="6651" hidden="1"/>
    <cellStyle name="Hyperlink 107" xfId="6933" hidden="1"/>
    <cellStyle name="Hyperlink 107" xfId="7213" hidden="1"/>
    <cellStyle name="Hyperlink 107" xfId="7497" hidden="1"/>
    <cellStyle name="Hyperlink 107" xfId="7779" hidden="1"/>
    <cellStyle name="Hyperlink 107" xfId="8061" hidden="1"/>
    <cellStyle name="Hyperlink 107" xfId="8343" hidden="1"/>
    <cellStyle name="Hyperlink 107" xfId="8625" hidden="1"/>
    <cellStyle name="Hyperlink 107" xfId="8907" hidden="1"/>
    <cellStyle name="Hyperlink 107" xfId="9189" hidden="1"/>
    <cellStyle name="Hyperlink 107" xfId="9471" hidden="1"/>
    <cellStyle name="Hyperlink 107" xfId="9753" hidden="1"/>
    <cellStyle name="Hyperlink 107" xfId="10035" hidden="1"/>
    <cellStyle name="Hyperlink 107" xfId="10317" hidden="1"/>
    <cellStyle name="Hyperlink 107" xfId="10599" hidden="1"/>
    <cellStyle name="Hyperlink 107" xfId="10881" hidden="1"/>
    <cellStyle name="Hyperlink 107" xfId="11161" hidden="1"/>
    <cellStyle name="Hyperlink 107" xfId="11445" hidden="1"/>
    <cellStyle name="Hyperlink 107" xfId="11727" hidden="1"/>
    <cellStyle name="Hyperlink 107" xfId="12009" hidden="1"/>
    <cellStyle name="Hyperlink 107" xfId="12291" hidden="1"/>
    <cellStyle name="Hyperlink 107" xfId="12573" hidden="1"/>
    <cellStyle name="Hyperlink 107" xfId="12845" hidden="1"/>
    <cellStyle name="Hyperlink 107" xfId="13137" hidden="1"/>
    <cellStyle name="Hyperlink 107" xfId="13419" hidden="1"/>
    <cellStyle name="Hyperlink 107" xfId="13701" hidden="1"/>
    <cellStyle name="Hyperlink 107" xfId="13983" hidden="1"/>
    <cellStyle name="Hyperlink 107" xfId="14265" hidden="1"/>
    <cellStyle name="Hyperlink 107" xfId="14547" hidden="1"/>
    <cellStyle name="Hyperlink 107" xfId="14829" hidden="1"/>
    <cellStyle name="Hyperlink 107" xfId="15111" hidden="1"/>
    <cellStyle name="Hyperlink 107" xfId="19456" hidden="1"/>
    <cellStyle name="Hyperlink 107" xfId="19669" hidden="1"/>
    <cellStyle name="Hyperlink 107" xfId="19953" hidden="1"/>
    <cellStyle name="Hyperlink 107" xfId="20233" hidden="1"/>
    <cellStyle name="Hyperlink 107" xfId="20515" hidden="1"/>
    <cellStyle name="Hyperlink 107" xfId="20799" hidden="1"/>
    <cellStyle name="Hyperlink 107" xfId="21079" hidden="1"/>
    <cellStyle name="Hyperlink 107" xfId="21363" hidden="1"/>
    <cellStyle name="Hyperlink 107" xfId="21643" hidden="1"/>
    <cellStyle name="Hyperlink 107" xfId="21927" hidden="1"/>
    <cellStyle name="Hyperlink 107" xfId="22209" hidden="1"/>
    <cellStyle name="Hyperlink 107" xfId="22489" hidden="1"/>
    <cellStyle name="Hyperlink 107" xfId="22773" hidden="1"/>
    <cellStyle name="Hyperlink 107" xfId="23055" hidden="1"/>
    <cellStyle name="Hyperlink 107" xfId="23337" hidden="1"/>
    <cellStyle name="Hyperlink 107" xfId="23619" hidden="1"/>
    <cellStyle name="Hyperlink 107" xfId="23901" hidden="1"/>
    <cellStyle name="Hyperlink 107" xfId="24183" hidden="1"/>
    <cellStyle name="Hyperlink 107" xfId="24465" hidden="1"/>
    <cellStyle name="Hyperlink 107" xfId="24747" hidden="1"/>
    <cellStyle name="Hyperlink 107" xfId="25029" hidden="1"/>
    <cellStyle name="Hyperlink 107" xfId="25311" hidden="1"/>
    <cellStyle name="Hyperlink 107" xfId="25593" hidden="1"/>
    <cellStyle name="Hyperlink 107" xfId="25875" hidden="1"/>
    <cellStyle name="Hyperlink 107" xfId="26157" hidden="1"/>
    <cellStyle name="Hyperlink 107" xfId="26437" hidden="1"/>
    <cellStyle name="Hyperlink 107" xfId="26721" hidden="1"/>
    <cellStyle name="Hyperlink 107" xfId="27003" hidden="1"/>
    <cellStyle name="Hyperlink 107" xfId="27285" hidden="1"/>
    <cellStyle name="Hyperlink 107" xfId="27567" hidden="1"/>
    <cellStyle name="Hyperlink 107" xfId="27849" hidden="1"/>
    <cellStyle name="Hyperlink 107" xfId="28121" hidden="1"/>
    <cellStyle name="Hyperlink 107" xfId="28413" hidden="1"/>
    <cellStyle name="Hyperlink 107" xfId="28695" hidden="1"/>
    <cellStyle name="Hyperlink 107" xfId="28977" hidden="1"/>
    <cellStyle name="Hyperlink 107" xfId="29259" hidden="1"/>
    <cellStyle name="Hyperlink 107" xfId="29541" hidden="1"/>
    <cellStyle name="Hyperlink 107" xfId="29823" hidden="1"/>
    <cellStyle name="Hyperlink 107" xfId="30105" hidden="1"/>
    <cellStyle name="Hyperlink 107" xfId="30387" hidden="1"/>
    <cellStyle name="Hyperlink 107" xfId="31043" hidden="1"/>
    <cellStyle name="Hyperlink 107" xfId="31256" hidden="1"/>
    <cellStyle name="Hyperlink 107" xfId="31540" hidden="1"/>
    <cellStyle name="Hyperlink 107" xfId="31820" hidden="1"/>
    <cellStyle name="Hyperlink 107" xfId="32102" hidden="1"/>
    <cellStyle name="Hyperlink 107" xfId="32386" hidden="1"/>
    <cellStyle name="Hyperlink 107" xfId="32666" hidden="1"/>
    <cellStyle name="Hyperlink 107" xfId="32950" hidden="1"/>
    <cellStyle name="Hyperlink 107" xfId="33230" hidden="1"/>
    <cellStyle name="Hyperlink 107" xfId="33514" hidden="1"/>
    <cellStyle name="Hyperlink 107" xfId="33796" hidden="1"/>
    <cellStyle name="Hyperlink 107" xfId="34076" hidden="1"/>
    <cellStyle name="Hyperlink 107" xfId="34360" hidden="1"/>
    <cellStyle name="Hyperlink 107" xfId="34642" hidden="1"/>
    <cellStyle name="Hyperlink 107" xfId="34924" hidden="1"/>
    <cellStyle name="Hyperlink 107" xfId="35206" hidden="1"/>
    <cellStyle name="Hyperlink 107" xfId="35488" hidden="1"/>
    <cellStyle name="Hyperlink 107" xfId="35770" hidden="1"/>
    <cellStyle name="Hyperlink 107" xfId="36052" hidden="1"/>
    <cellStyle name="Hyperlink 107" xfId="36334" hidden="1"/>
    <cellStyle name="Hyperlink 107" xfId="36616" hidden="1"/>
    <cellStyle name="Hyperlink 107" xfId="36898" hidden="1"/>
    <cellStyle name="Hyperlink 107" xfId="37180" hidden="1"/>
    <cellStyle name="Hyperlink 107" xfId="37462" hidden="1"/>
    <cellStyle name="Hyperlink 107" xfId="37744" hidden="1"/>
    <cellStyle name="Hyperlink 107" xfId="38024" hidden="1"/>
    <cellStyle name="Hyperlink 107" xfId="38308" hidden="1"/>
    <cellStyle name="Hyperlink 107" xfId="38590" hidden="1"/>
    <cellStyle name="Hyperlink 107" xfId="38872" hidden="1"/>
    <cellStyle name="Hyperlink 107" xfId="39154" hidden="1"/>
    <cellStyle name="Hyperlink 107" xfId="39436" hidden="1"/>
    <cellStyle name="Hyperlink 107" xfId="39708" hidden="1"/>
    <cellStyle name="Hyperlink 107" xfId="40000" hidden="1"/>
    <cellStyle name="Hyperlink 107" xfId="40282" hidden="1"/>
    <cellStyle name="Hyperlink 107" xfId="40564" hidden="1"/>
    <cellStyle name="Hyperlink 107" xfId="40846" hidden="1"/>
    <cellStyle name="Hyperlink 107" xfId="41128" hidden="1"/>
    <cellStyle name="Hyperlink 107" xfId="41410" hidden="1"/>
    <cellStyle name="Hyperlink 107" xfId="41692" hidden="1"/>
    <cellStyle name="Hyperlink 107" xfId="41974" hidden="1"/>
    <cellStyle name="Hyperlink 107" xfId="42323" hidden="1"/>
    <cellStyle name="Hyperlink 107" xfId="42536" hidden="1"/>
    <cellStyle name="Hyperlink 107" xfId="42820" hidden="1"/>
    <cellStyle name="Hyperlink 107" xfId="43100" hidden="1"/>
    <cellStyle name="Hyperlink 107" xfId="43382" hidden="1"/>
    <cellStyle name="Hyperlink 107" xfId="43666" hidden="1"/>
    <cellStyle name="Hyperlink 107" xfId="43946" hidden="1"/>
    <cellStyle name="Hyperlink 107" xfId="44230" hidden="1"/>
    <cellStyle name="Hyperlink 107" xfId="44510" hidden="1"/>
    <cellStyle name="Hyperlink 107" xfId="44794" hidden="1"/>
    <cellStyle name="Hyperlink 107" xfId="45076" hidden="1"/>
    <cellStyle name="Hyperlink 107" xfId="45356" hidden="1"/>
    <cellStyle name="Hyperlink 107" xfId="45640" hidden="1"/>
    <cellStyle name="Hyperlink 107" xfId="45922" hidden="1"/>
    <cellStyle name="Hyperlink 107" xfId="46204" hidden="1"/>
    <cellStyle name="Hyperlink 107" xfId="46486" hidden="1"/>
    <cellStyle name="Hyperlink 107" xfId="46768" hidden="1"/>
    <cellStyle name="Hyperlink 107" xfId="47050" hidden="1"/>
    <cellStyle name="Hyperlink 107" xfId="47332" hidden="1"/>
    <cellStyle name="Hyperlink 107" xfId="47614" hidden="1"/>
    <cellStyle name="Hyperlink 107" xfId="47896" hidden="1"/>
    <cellStyle name="Hyperlink 107" xfId="48178" hidden="1"/>
    <cellStyle name="Hyperlink 107" xfId="48460" hidden="1"/>
    <cellStyle name="Hyperlink 107" xfId="48742" hidden="1"/>
    <cellStyle name="Hyperlink 107" xfId="49024" hidden="1"/>
    <cellStyle name="Hyperlink 107" xfId="49304" hidden="1"/>
    <cellStyle name="Hyperlink 107" xfId="49588" hidden="1"/>
    <cellStyle name="Hyperlink 107" xfId="49870" hidden="1"/>
    <cellStyle name="Hyperlink 107" xfId="50152" hidden="1"/>
    <cellStyle name="Hyperlink 107" xfId="50434" hidden="1"/>
    <cellStyle name="Hyperlink 107" xfId="50716" hidden="1"/>
    <cellStyle name="Hyperlink 107" xfId="50988" hidden="1"/>
    <cellStyle name="Hyperlink 107" xfId="51280" hidden="1"/>
    <cellStyle name="Hyperlink 107" xfId="51562" hidden="1"/>
    <cellStyle name="Hyperlink 107" xfId="51844" hidden="1"/>
    <cellStyle name="Hyperlink 107" xfId="52126" hidden="1"/>
    <cellStyle name="Hyperlink 107" xfId="52408" hidden="1"/>
    <cellStyle name="Hyperlink 107" xfId="52690" hidden="1"/>
    <cellStyle name="Hyperlink 107" xfId="52972" hidden="1"/>
    <cellStyle name="Hyperlink 107" xfId="53254" hidden="1"/>
    <cellStyle name="Hyperlink 108" xfId="4182" hidden="1"/>
    <cellStyle name="Hyperlink 108" xfId="4389" hidden="1"/>
    <cellStyle name="Hyperlink 108" xfId="4673" hidden="1"/>
    <cellStyle name="Hyperlink 108" xfId="4953" hidden="1"/>
    <cellStyle name="Hyperlink 108" xfId="5235" hidden="1"/>
    <cellStyle name="Hyperlink 108" xfId="5519" hidden="1"/>
    <cellStyle name="Hyperlink 108" xfId="5799" hidden="1"/>
    <cellStyle name="Hyperlink 108" xfId="6083" hidden="1"/>
    <cellStyle name="Hyperlink 108" xfId="6363" hidden="1"/>
    <cellStyle name="Hyperlink 108" xfId="6647" hidden="1"/>
    <cellStyle name="Hyperlink 108" xfId="6929" hidden="1"/>
    <cellStyle name="Hyperlink 108" xfId="7209" hidden="1"/>
    <cellStyle name="Hyperlink 108" xfId="7493" hidden="1"/>
    <cellStyle name="Hyperlink 108" xfId="7775" hidden="1"/>
    <cellStyle name="Hyperlink 108" xfId="8057" hidden="1"/>
    <cellStyle name="Hyperlink 108" xfId="8339" hidden="1"/>
    <cellStyle name="Hyperlink 108" xfId="8621" hidden="1"/>
    <cellStyle name="Hyperlink 108" xfId="8903" hidden="1"/>
    <cellStyle name="Hyperlink 108" xfId="9185" hidden="1"/>
    <cellStyle name="Hyperlink 108" xfId="9467" hidden="1"/>
    <cellStyle name="Hyperlink 108" xfId="9749" hidden="1"/>
    <cellStyle name="Hyperlink 108" xfId="10031" hidden="1"/>
    <cellStyle name="Hyperlink 108" xfId="10313" hidden="1"/>
    <cellStyle name="Hyperlink 108" xfId="10595" hidden="1"/>
    <cellStyle name="Hyperlink 108" xfId="10877" hidden="1"/>
    <cellStyle name="Hyperlink 108" xfId="11157" hidden="1"/>
    <cellStyle name="Hyperlink 108" xfId="11441" hidden="1"/>
    <cellStyle name="Hyperlink 108" xfId="11723" hidden="1"/>
    <cellStyle name="Hyperlink 108" xfId="12005" hidden="1"/>
    <cellStyle name="Hyperlink 108" xfId="12287" hidden="1"/>
    <cellStyle name="Hyperlink 108" xfId="12569" hidden="1"/>
    <cellStyle name="Hyperlink 108" xfId="12841" hidden="1"/>
    <cellStyle name="Hyperlink 108" xfId="13133" hidden="1"/>
    <cellStyle name="Hyperlink 108" xfId="13415" hidden="1"/>
    <cellStyle name="Hyperlink 108" xfId="13697" hidden="1"/>
    <cellStyle name="Hyperlink 108" xfId="13979" hidden="1"/>
    <cellStyle name="Hyperlink 108" xfId="14261" hidden="1"/>
    <cellStyle name="Hyperlink 108" xfId="14543" hidden="1"/>
    <cellStyle name="Hyperlink 108" xfId="14825" hidden="1"/>
    <cellStyle name="Hyperlink 108" xfId="15107" hidden="1"/>
    <cellStyle name="Hyperlink 108" xfId="19458" hidden="1"/>
    <cellStyle name="Hyperlink 108" xfId="19665" hidden="1"/>
    <cellStyle name="Hyperlink 108" xfId="19949" hidden="1"/>
    <cellStyle name="Hyperlink 108" xfId="20229" hidden="1"/>
    <cellStyle name="Hyperlink 108" xfId="20511" hidden="1"/>
    <cellStyle name="Hyperlink 108" xfId="20795" hidden="1"/>
    <cellStyle name="Hyperlink 108" xfId="21075" hidden="1"/>
    <cellStyle name="Hyperlink 108" xfId="21359" hidden="1"/>
    <cellStyle name="Hyperlink 108" xfId="21639" hidden="1"/>
    <cellStyle name="Hyperlink 108" xfId="21923" hidden="1"/>
    <cellStyle name="Hyperlink 108" xfId="22205" hidden="1"/>
    <cellStyle name="Hyperlink 108" xfId="22485" hidden="1"/>
    <cellStyle name="Hyperlink 108" xfId="22769" hidden="1"/>
    <cellStyle name="Hyperlink 108" xfId="23051" hidden="1"/>
    <cellStyle name="Hyperlink 108" xfId="23333" hidden="1"/>
    <cellStyle name="Hyperlink 108" xfId="23615" hidden="1"/>
    <cellStyle name="Hyperlink 108" xfId="23897" hidden="1"/>
    <cellStyle name="Hyperlink 108" xfId="24179" hidden="1"/>
    <cellStyle name="Hyperlink 108" xfId="24461" hidden="1"/>
    <cellStyle name="Hyperlink 108" xfId="24743" hidden="1"/>
    <cellStyle name="Hyperlink 108" xfId="25025" hidden="1"/>
    <cellStyle name="Hyperlink 108" xfId="25307" hidden="1"/>
    <cellStyle name="Hyperlink 108" xfId="25589" hidden="1"/>
    <cellStyle name="Hyperlink 108" xfId="25871" hidden="1"/>
    <cellStyle name="Hyperlink 108" xfId="26153" hidden="1"/>
    <cellStyle name="Hyperlink 108" xfId="26433" hidden="1"/>
    <cellStyle name="Hyperlink 108" xfId="26717" hidden="1"/>
    <cellStyle name="Hyperlink 108" xfId="26999" hidden="1"/>
    <cellStyle name="Hyperlink 108" xfId="27281" hidden="1"/>
    <cellStyle name="Hyperlink 108" xfId="27563" hidden="1"/>
    <cellStyle name="Hyperlink 108" xfId="27845" hidden="1"/>
    <cellStyle name="Hyperlink 108" xfId="28117" hidden="1"/>
    <cellStyle name="Hyperlink 108" xfId="28409" hidden="1"/>
    <cellStyle name="Hyperlink 108" xfId="28691" hidden="1"/>
    <cellStyle name="Hyperlink 108" xfId="28973" hidden="1"/>
    <cellStyle name="Hyperlink 108" xfId="29255" hidden="1"/>
    <cellStyle name="Hyperlink 108" xfId="29537" hidden="1"/>
    <cellStyle name="Hyperlink 108" xfId="29819" hidden="1"/>
    <cellStyle name="Hyperlink 108" xfId="30101" hidden="1"/>
    <cellStyle name="Hyperlink 108" xfId="30383" hidden="1"/>
    <cellStyle name="Hyperlink 108" xfId="31045" hidden="1"/>
    <cellStyle name="Hyperlink 108" xfId="31252" hidden="1"/>
    <cellStyle name="Hyperlink 108" xfId="31536" hidden="1"/>
    <cellStyle name="Hyperlink 108" xfId="31816" hidden="1"/>
    <cellStyle name="Hyperlink 108" xfId="32098" hidden="1"/>
    <cellStyle name="Hyperlink 108" xfId="32382" hidden="1"/>
    <cellStyle name="Hyperlink 108" xfId="32662" hidden="1"/>
    <cellStyle name="Hyperlink 108" xfId="32946" hidden="1"/>
    <cellStyle name="Hyperlink 108" xfId="33226" hidden="1"/>
    <cellStyle name="Hyperlink 108" xfId="33510" hidden="1"/>
    <cellStyle name="Hyperlink 108" xfId="33792" hidden="1"/>
    <cellStyle name="Hyperlink 108" xfId="34072" hidden="1"/>
    <cellStyle name="Hyperlink 108" xfId="34356" hidden="1"/>
    <cellStyle name="Hyperlink 108" xfId="34638" hidden="1"/>
    <cellStyle name="Hyperlink 108" xfId="34920" hidden="1"/>
    <cellStyle name="Hyperlink 108" xfId="35202" hidden="1"/>
    <cellStyle name="Hyperlink 108" xfId="35484" hidden="1"/>
    <cellStyle name="Hyperlink 108" xfId="35766" hidden="1"/>
    <cellStyle name="Hyperlink 108" xfId="36048" hidden="1"/>
    <cellStyle name="Hyperlink 108" xfId="36330" hidden="1"/>
    <cellStyle name="Hyperlink 108" xfId="36612" hidden="1"/>
    <cellStyle name="Hyperlink 108" xfId="36894" hidden="1"/>
    <cellStyle name="Hyperlink 108" xfId="37176" hidden="1"/>
    <cellStyle name="Hyperlink 108" xfId="37458" hidden="1"/>
    <cellStyle name="Hyperlink 108" xfId="37740" hidden="1"/>
    <cellStyle name="Hyperlink 108" xfId="38020" hidden="1"/>
    <cellStyle name="Hyperlink 108" xfId="38304" hidden="1"/>
    <cellStyle name="Hyperlink 108" xfId="38586" hidden="1"/>
    <cellStyle name="Hyperlink 108" xfId="38868" hidden="1"/>
    <cellStyle name="Hyperlink 108" xfId="39150" hidden="1"/>
    <cellStyle name="Hyperlink 108" xfId="39432" hidden="1"/>
    <cellStyle name="Hyperlink 108" xfId="39704" hidden="1"/>
    <cellStyle name="Hyperlink 108" xfId="39996" hidden="1"/>
    <cellStyle name="Hyperlink 108" xfId="40278" hidden="1"/>
    <cellStyle name="Hyperlink 108" xfId="40560" hidden="1"/>
    <cellStyle name="Hyperlink 108" xfId="40842" hidden="1"/>
    <cellStyle name="Hyperlink 108" xfId="41124" hidden="1"/>
    <cellStyle name="Hyperlink 108" xfId="41406" hidden="1"/>
    <cellStyle name="Hyperlink 108" xfId="41688" hidden="1"/>
    <cellStyle name="Hyperlink 108" xfId="41970" hidden="1"/>
    <cellStyle name="Hyperlink 108" xfId="42325" hidden="1"/>
    <cellStyle name="Hyperlink 108" xfId="42532" hidden="1"/>
    <cellStyle name="Hyperlink 108" xfId="42816" hidden="1"/>
    <cellStyle name="Hyperlink 108" xfId="43096" hidden="1"/>
    <cellStyle name="Hyperlink 108" xfId="43378" hidden="1"/>
    <cellStyle name="Hyperlink 108" xfId="43662" hidden="1"/>
    <cellStyle name="Hyperlink 108" xfId="43942" hidden="1"/>
    <cellStyle name="Hyperlink 108" xfId="44226" hidden="1"/>
    <cellStyle name="Hyperlink 108" xfId="44506" hidden="1"/>
    <cellStyle name="Hyperlink 108" xfId="44790" hidden="1"/>
    <cellStyle name="Hyperlink 108" xfId="45072" hidden="1"/>
    <cellStyle name="Hyperlink 108" xfId="45352" hidden="1"/>
    <cellStyle name="Hyperlink 108" xfId="45636" hidden="1"/>
    <cellStyle name="Hyperlink 108" xfId="45918" hidden="1"/>
    <cellStyle name="Hyperlink 108" xfId="46200" hidden="1"/>
    <cellStyle name="Hyperlink 108" xfId="46482" hidden="1"/>
    <cellStyle name="Hyperlink 108" xfId="46764" hidden="1"/>
    <cellStyle name="Hyperlink 108" xfId="47046" hidden="1"/>
    <cellStyle name="Hyperlink 108" xfId="47328" hidden="1"/>
    <cellStyle name="Hyperlink 108" xfId="47610" hidden="1"/>
    <cellStyle name="Hyperlink 108" xfId="47892" hidden="1"/>
    <cellStyle name="Hyperlink 108" xfId="48174" hidden="1"/>
    <cellStyle name="Hyperlink 108" xfId="48456" hidden="1"/>
    <cellStyle name="Hyperlink 108" xfId="48738" hidden="1"/>
    <cellStyle name="Hyperlink 108" xfId="49020" hidden="1"/>
    <cellStyle name="Hyperlink 108" xfId="49300" hidden="1"/>
    <cellStyle name="Hyperlink 108" xfId="49584" hidden="1"/>
    <cellStyle name="Hyperlink 108" xfId="49866" hidden="1"/>
    <cellStyle name="Hyperlink 108" xfId="50148" hidden="1"/>
    <cellStyle name="Hyperlink 108" xfId="50430" hidden="1"/>
    <cellStyle name="Hyperlink 108" xfId="50712" hidden="1"/>
    <cellStyle name="Hyperlink 108" xfId="50984" hidden="1"/>
    <cellStyle name="Hyperlink 108" xfId="51276" hidden="1"/>
    <cellStyle name="Hyperlink 108" xfId="51558" hidden="1"/>
    <cellStyle name="Hyperlink 108" xfId="51840" hidden="1"/>
    <cellStyle name="Hyperlink 108" xfId="52122" hidden="1"/>
    <cellStyle name="Hyperlink 108" xfId="52404" hidden="1"/>
    <cellStyle name="Hyperlink 108" xfId="52686" hidden="1"/>
    <cellStyle name="Hyperlink 108" xfId="52968" hidden="1"/>
    <cellStyle name="Hyperlink 108" xfId="53250" hidden="1"/>
    <cellStyle name="Hyperlink 109" xfId="4184" hidden="1"/>
    <cellStyle name="Hyperlink 109" xfId="4385" hidden="1"/>
    <cellStyle name="Hyperlink 109" xfId="4669" hidden="1"/>
    <cellStyle name="Hyperlink 109" xfId="4949" hidden="1"/>
    <cellStyle name="Hyperlink 109" xfId="5231" hidden="1"/>
    <cellStyle name="Hyperlink 109" xfId="5515" hidden="1"/>
    <cellStyle name="Hyperlink 109" xfId="5795" hidden="1"/>
    <cellStyle name="Hyperlink 109" xfId="6079" hidden="1"/>
    <cellStyle name="Hyperlink 109" xfId="6359" hidden="1"/>
    <cellStyle name="Hyperlink 109" xfId="6643" hidden="1"/>
    <cellStyle name="Hyperlink 109" xfId="6925" hidden="1"/>
    <cellStyle name="Hyperlink 109" xfId="7205" hidden="1"/>
    <cellStyle name="Hyperlink 109" xfId="7489" hidden="1"/>
    <cellStyle name="Hyperlink 109" xfId="7771" hidden="1"/>
    <cellStyle name="Hyperlink 109" xfId="8053" hidden="1"/>
    <cellStyle name="Hyperlink 109" xfId="8335" hidden="1"/>
    <cellStyle name="Hyperlink 109" xfId="8617" hidden="1"/>
    <cellStyle name="Hyperlink 109" xfId="8899" hidden="1"/>
    <cellStyle name="Hyperlink 109" xfId="9181" hidden="1"/>
    <cellStyle name="Hyperlink 109" xfId="9463" hidden="1"/>
    <cellStyle name="Hyperlink 109" xfId="9745" hidden="1"/>
    <cellStyle name="Hyperlink 109" xfId="10027" hidden="1"/>
    <cellStyle name="Hyperlink 109" xfId="10309" hidden="1"/>
    <cellStyle name="Hyperlink 109" xfId="10591" hidden="1"/>
    <cellStyle name="Hyperlink 109" xfId="10873" hidden="1"/>
    <cellStyle name="Hyperlink 109" xfId="11153" hidden="1"/>
    <cellStyle name="Hyperlink 109" xfId="11437" hidden="1"/>
    <cellStyle name="Hyperlink 109" xfId="11719" hidden="1"/>
    <cellStyle name="Hyperlink 109" xfId="12001" hidden="1"/>
    <cellStyle name="Hyperlink 109" xfId="12283" hidden="1"/>
    <cellStyle name="Hyperlink 109" xfId="12565" hidden="1"/>
    <cellStyle name="Hyperlink 109" xfId="12837" hidden="1"/>
    <cellStyle name="Hyperlink 109" xfId="13129" hidden="1"/>
    <cellStyle name="Hyperlink 109" xfId="13411" hidden="1"/>
    <cellStyle name="Hyperlink 109" xfId="13693" hidden="1"/>
    <cellStyle name="Hyperlink 109" xfId="13975" hidden="1"/>
    <cellStyle name="Hyperlink 109" xfId="14257" hidden="1"/>
    <cellStyle name="Hyperlink 109" xfId="14539" hidden="1"/>
    <cellStyle name="Hyperlink 109" xfId="14821" hidden="1"/>
    <cellStyle name="Hyperlink 109" xfId="15103" hidden="1"/>
    <cellStyle name="Hyperlink 109" xfId="19460" hidden="1"/>
    <cellStyle name="Hyperlink 109" xfId="19661" hidden="1"/>
    <cellStyle name="Hyperlink 109" xfId="19945" hidden="1"/>
    <cellStyle name="Hyperlink 109" xfId="20225" hidden="1"/>
    <cellStyle name="Hyperlink 109" xfId="20507" hidden="1"/>
    <cellStyle name="Hyperlink 109" xfId="20791" hidden="1"/>
    <cellStyle name="Hyperlink 109" xfId="21071" hidden="1"/>
    <cellStyle name="Hyperlink 109" xfId="21355" hidden="1"/>
    <cellStyle name="Hyperlink 109" xfId="21635" hidden="1"/>
    <cellStyle name="Hyperlink 109" xfId="21919" hidden="1"/>
    <cellStyle name="Hyperlink 109" xfId="22201" hidden="1"/>
    <cellStyle name="Hyperlink 109" xfId="22481" hidden="1"/>
    <cellStyle name="Hyperlink 109" xfId="22765" hidden="1"/>
    <cellStyle name="Hyperlink 109" xfId="23047" hidden="1"/>
    <cellStyle name="Hyperlink 109" xfId="23329" hidden="1"/>
    <cellStyle name="Hyperlink 109" xfId="23611" hidden="1"/>
    <cellStyle name="Hyperlink 109" xfId="23893" hidden="1"/>
    <cellStyle name="Hyperlink 109" xfId="24175" hidden="1"/>
    <cellStyle name="Hyperlink 109" xfId="24457" hidden="1"/>
    <cellStyle name="Hyperlink 109" xfId="24739" hidden="1"/>
    <cellStyle name="Hyperlink 109" xfId="25021" hidden="1"/>
    <cellStyle name="Hyperlink 109" xfId="25303" hidden="1"/>
    <cellStyle name="Hyperlink 109" xfId="25585" hidden="1"/>
    <cellStyle name="Hyperlink 109" xfId="25867" hidden="1"/>
    <cellStyle name="Hyperlink 109" xfId="26149" hidden="1"/>
    <cellStyle name="Hyperlink 109" xfId="26429" hidden="1"/>
    <cellStyle name="Hyperlink 109" xfId="26713" hidden="1"/>
    <cellStyle name="Hyperlink 109" xfId="26995" hidden="1"/>
    <cellStyle name="Hyperlink 109" xfId="27277" hidden="1"/>
    <cellStyle name="Hyperlink 109" xfId="27559" hidden="1"/>
    <cellStyle name="Hyperlink 109" xfId="27841" hidden="1"/>
    <cellStyle name="Hyperlink 109" xfId="28113" hidden="1"/>
    <cellStyle name="Hyperlink 109" xfId="28405" hidden="1"/>
    <cellStyle name="Hyperlink 109" xfId="28687" hidden="1"/>
    <cellStyle name="Hyperlink 109" xfId="28969" hidden="1"/>
    <cellStyle name="Hyperlink 109" xfId="29251" hidden="1"/>
    <cellStyle name="Hyperlink 109" xfId="29533" hidden="1"/>
    <cellStyle name="Hyperlink 109" xfId="29815" hidden="1"/>
    <cellStyle name="Hyperlink 109" xfId="30097" hidden="1"/>
    <cellStyle name="Hyperlink 109" xfId="30379" hidden="1"/>
    <cellStyle name="Hyperlink 109" xfId="31047" hidden="1"/>
    <cellStyle name="Hyperlink 109" xfId="31248" hidden="1"/>
    <cellStyle name="Hyperlink 109" xfId="31532" hidden="1"/>
    <cellStyle name="Hyperlink 109" xfId="31812" hidden="1"/>
    <cellStyle name="Hyperlink 109" xfId="32094" hidden="1"/>
    <cellStyle name="Hyperlink 109" xfId="32378" hidden="1"/>
    <cellStyle name="Hyperlink 109" xfId="32658" hidden="1"/>
    <cellStyle name="Hyperlink 109" xfId="32942" hidden="1"/>
    <cellStyle name="Hyperlink 109" xfId="33222" hidden="1"/>
    <cellStyle name="Hyperlink 109" xfId="33506" hidden="1"/>
    <cellStyle name="Hyperlink 109" xfId="33788" hidden="1"/>
    <cellStyle name="Hyperlink 109" xfId="34068" hidden="1"/>
    <cellStyle name="Hyperlink 109" xfId="34352" hidden="1"/>
    <cellStyle name="Hyperlink 109" xfId="34634" hidden="1"/>
    <cellStyle name="Hyperlink 109" xfId="34916" hidden="1"/>
    <cellStyle name="Hyperlink 109" xfId="35198" hidden="1"/>
    <cellStyle name="Hyperlink 109" xfId="35480" hidden="1"/>
    <cellStyle name="Hyperlink 109" xfId="35762" hidden="1"/>
    <cellStyle name="Hyperlink 109" xfId="36044" hidden="1"/>
    <cellStyle name="Hyperlink 109" xfId="36326" hidden="1"/>
    <cellStyle name="Hyperlink 109" xfId="36608" hidden="1"/>
    <cellStyle name="Hyperlink 109" xfId="36890" hidden="1"/>
    <cellStyle name="Hyperlink 109" xfId="37172" hidden="1"/>
    <cellStyle name="Hyperlink 109" xfId="37454" hidden="1"/>
    <cellStyle name="Hyperlink 109" xfId="37736" hidden="1"/>
    <cellStyle name="Hyperlink 109" xfId="38016" hidden="1"/>
    <cellStyle name="Hyperlink 109" xfId="38300" hidden="1"/>
    <cellStyle name="Hyperlink 109" xfId="38582" hidden="1"/>
    <cellStyle name="Hyperlink 109" xfId="38864" hidden="1"/>
    <cellStyle name="Hyperlink 109" xfId="39146" hidden="1"/>
    <cellStyle name="Hyperlink 109" xfId="39428" hidden="1"/>
    <cellStyle name="Hyperlink 109" xfId="39700" hidden="1"/>
    <cellStyle name="Hyperlink 109" xfId="39992" hidden="1"/>
    <cellStyle name="Hyperlink 109" xfId="40274" hidden="1"/>
    <cellStyle name="Hyperlink 109" xfId="40556" hidden="1"/>
    <cellStyle name="Hyperlink 109" xfId="40838" hidden="1"/>
    <cellStyle name="Hyperlink 109" xfId="41120" hidden="1"/>
    <cellStyle name="Hyperlink 109" xfId="41402" hidden="1"/>
    <cellStyle name="Hyperlink 109" xfId="41684" hidden="1"/>
    <cellStyle name="Hyperlink 109" xfId="41966" hidden="1"/>
    <cellStyle name="Hyperlink 109" xfId="42327" hidden="1"/>
    <cellStyle name="Hyperlink 109" xfId="42528" hidden="1"/>
    <cellStyle name="Hyperlink 109" xfId="42812" hidden="1"/>
    <cellStyle name="Hyperlink 109" xfId="43092" hidden="1"/>
    <cellStyle name="Hyperlink 109" xfId="43374" hidden="1"/>
    <cellStyle name="Hyperlink 109" xfId="43658" hidden="1"/>
    <cellStyle name="Hyperlink 109" xfId="43938" hidden="1"/>
    <cellStyle name="Hyperlink 109" xfId="44222" hidden="1"/>
    <cellStyle name="Hyperlink 109" xfId="44502" hidden="1"/>
    <cellStyle name="Hyperlink 109" xfId="44786" hidden="1"/>
    <cellStyle name="Hyperlink 109" xfId="45068" hidden="1"/>
    <cellStyle name="Hyperlink 109" xfId="45348" hidden="1"/>
    <cellStyle name="Hyperlink 109" xfId="45632" hidden="1"/>
    <cellStyle name="Hyperlink 109" xfId="45914" hidden="1"/>
    <cellStyle name="Hyperlink 109" xfId="46196" hidden="1"/>
    <cellStyle name="Hyperlink 109" xfId="46478" hidden="1"/>
    <cellStyle name="Hyperlink 109" xfId="46760" hidden="1"/>
    <cellStyle name="Hyperlink 109" xfId="47042" hidden="1"/>
    <cellStyle name="Hyperlink 109" xfId="47324" hidden="1"/>
    <cellStyle name="Hyperlink 109" xfId="47606" hidden="1"/>
    <cellStyle name="Hyperlink 109" xfId="47888" hidden="1"/>
    <cellStyle name="Hyperlink 109" xfId="48170" hidden="1"/>
    <cellStyle name="Hyperlink 109" xfId="48452" hidden="1"/>
    <cellStyle name="Hyperlink 109" xfId="48734" hidden="1"/>
    <cellStyle name="Hyperlink 109" xfId="49016" hidden="1"/>
    <cellStyle name="Hyperlink 109" xfId="49296" hidden="1"/>
    <cellStyle name="Hyperlink 109" xfId="49580" hidden="1"/>
    <cellStyle name="Hyperlink 109" xfId="49862" hidden="1"/>
    <cellStyle name="Hyperlink 109" xfId="50144" hidden="1"/>
    <cellStyle name="Hyperlink 109" xfId="50426" hidden="1"/>
    <cellStyle name="Hyperlink 109" xfId="50708" hidden="1"/>
    <cellStyle name="Hyperlink 109" xfId="50980" hidden="1"/>
    <cellStyle name="Hyperlink 109" xfId="51272" hidden="1"/>
    <cellStyle name="Hyperlink 109" xfId="51554" hidden="1"/>
    <cellStyle name="Hyperlink 109" xfId="51836" hidden="1"/>
    <cellStyle name="Hyperlink 109" xfId="52118" hidden="1"/>
    <cellStyle name="Hyperlink 109" xfId="52400" hidden="1"/>
    <cellStyle name="Hyperlink 109" xfId="52682" hidden="1"/>
    <cellStyle name="Hyperlink 109" xfId="52964" hidden="1"/>
    <cellStyle name="Hyperlink 109" xfId="53246" hidden="1"/>
    <cellStyle name="Hyperlink 11" xfId="3988" hidden="1"/>
    <cellStyle name="Hyperlink 11" xfId="4494" hidden="1"/>
    <cellStyle name="Hyperlink 11" xfId="4778" hidden="1"/>
    <cellStyle name="Hyperlink 11" xfId="5058" hidden="1"/>
    <cellStyle name="Hyperlink 11" xfId="5340" hidden="1"/>
    <cellStyle name="Hyperlink 11" xfId="5624" hidden="1"/>
    <cellStyle name="Hyperlink 11" xfId="5904" hidden="1"/>
    <cellStyle name="Hyperlink 11" xfId="6188" hidden="1"/>
    <cellStyle name="Hyperlink 11" xfId="6468" hidden="1"/>
    <cellStyle name="Hyperlink 11" xfId="6752" hidden="1"/>
    <cellStyle name="Hyperlink 11" xfId="7034" hidden="1"/>
    <cellStyle name="Hyperlink 11" xfId="7314" hidden="1"/>
    <cellStyle name="Hyperlink 11" xfId="7598" hidden="1"/>
    <cellStyle name="Hyperlink 11" xfId="7880" hidden="1"/>
    <cellStyle name="Hyperlink 11" xfId="8162" hidden="1"/>
    <cellStyle name="Hyperlink 11" xfId="8444" hidden="1"/>
    <cellStyle name="Hyperlink 11" xfId="8726" hidden="1"/>
    <cellStyle name="Hyperlink 11" xfId="9008" hidden="1"/>
    <cellStyle name="Hyperlink 11" xfId="9290" hidden="1"/>
    <cellStyle name="Hyperlink 11" xfId="9572" hidden="1"/>
    <cellStyle name="Hyperlink 11" xfId="9854" hidden="1"/>
    <cellStyle name="Hyperlink 11" xfId="10136" hidden="1"/>
    <cellStyle name="Hyperlink 11" xfId="10418" hidden="1"/>
    <cellStyle name="Hyperlink 11" xfId="10700" hidden="1"/>
    <cellStyle name="Hyperlink 11" xfId="10982" hidden="1"/>
    <cellStyle name="Hyperlink 11" xfId="11262" hidden="1"/>
    <cellStyle name="Hyperlink 11" xfId="11546" hidden="1"/>
    <cellStyle name="Hyperlink 11" xfId="11828" hidden="1"/>
    <cellStyle name="Hyperlink 11" xfId="12110" hidden="1"/>
    <cellStyle name="Hyperlink 11" xfId="12392" hidden="1"/>
    <cellStyle name="Hyperlink 11" xfId="12674" hidden="1"/>
    <cellStyle name="Hyperlink 11" xfId="12946" hidden="1"/>
    <cellStyle name="Hyperlink 11" xfId="13238" hidden="1"/>
    <cellStyle name="Hyperlink 11" xfId="13520" hidden="1"/>
    <cellStyle name="Hyperlink 11" xfId="13802" hidden="1"/>
    <cellStyle name="Hyperlink 11" xfId="14084" hidden="1"/>
    <cellStyle name="Hyperlink 11" xfId="14366" hidden="1"/>
    <cellStyle name="Hyperlink 11" xfId="14648" hidden="1"/>
    <cellStyle name="Hyperlink 11" xfId="14930" hidden="1"/>
    <cellStyle name="Hyperlink 11" xfId="15212" hidden="1"/>
    <cellStyle name="Hyperlink 11" xfId="19264" hidden="1"/>
    <cellStyle name="Hyperlink 11" xfId="19770" hidden="1"/>
    <cellStyle name="Hyperlink 11" xfId="20054" hidden="1"/>
    <cellStyle name="Hyperlink 11" xfId="20334" hidden="1"/>
    <cellStyle name="Hyperlink 11" xfId="20616" hidden="1"/>
    <cellStyle name="Hyperlink 11" xfId="20900" hidden="1"/>
    <cellStyle name="Hyperlink 11" xfId="21180" hidden="1"/>
    <cellStyle name="Hyperlink 11" xfId="21464" hidden="1"/>
    <cellStyle name="Hyperlink 11" xfId="21744" hidden="1"/>
    <cellStyle name="Hyperlink 11" xfId="22028" hidden="1"/>
    <cellStyle name="Hyperlink 11" xfId="22310" hidden="1"/>
    <cellStyle name="Hyperlink 11" xfId="22590" hidden="1"/>
    <cellStyle name="Hyperlink 11" xfId="22874" hidden="1"/>
    <cellStyle name="Hyperlink 11" xfId="23156" hidden="1"/>
    <cellStyle name="Hyperlink 11" xfId="23438" hidden="1"/>
    <cellStyle name="Hyperlink 11" xfId="23720" hidden="1"/>
    <cellStyle name="Hyperlink 11" xfId="24002" hidden="1"/>
    <cellStyle name="Hyperlink 11" xfId="24284" hidden="1"/>
    <cellStyle name="Hyperlink 11" xfId="24566" hidden="1"/>
    <cellStyle name="Hyperlink 11" xfId="24848" hidden="1"/>
    <cellStyle name="Hyperlink 11" xfId="25130" hidden="1"/>
    <cellStyle name="Hyperlink 11" xfId="25412" hidden="1"/>
    <cellStyle name="Hyperlink 11" xfId="25694" hidden="1"/>
    <cellStyle name="Hyperlink 11" xfId="25976" hidden="1"/>
    <cellStyle name="Hyperlink 11" xfId="26258" hidden="1"/>
    <cellStyle name="Hyperlink 11" xfId="26538" hidden="1"/>
    <cellStyle name="Hyperlink 11" xfId="26822" hidden="1"/>
    <cellStyle name="Hyperlink 11" xfId="27104" hidden="1"/>
    <cellStyle name="Hyperlink 11" xfId="27386" hidden="1"/>
    <cellStyle name="Hyperlink 11" xfId="27668" hidden="1"/>
    <cellStyle name="Hyperlink 11" xfId="27950" hidden="1"/>
    <cellStyle name="Hyperlink 11" xfId="28222" hidden="1"/>
    <cellStyle name="Hyperlink 11" xfId="28514" hidden="1"/>
    <cellStyle name="Hyperlink 11" xfId="28796" hidden="1"/>
    <cellStyle name="Hyperlink 11" xfId="29078" hidden="1"/>
    <cellStyle name="Hyperlink 11" xfId="29360" hidden="1"/>
    <cellStyle name="Hyperlink 11" xfId="29642" hidden="1"/>
    <cellStyle name="Hyperlink 11" xfId="29924" hidden="1"/>
    <cellStyle name="Hyperlink 11" xfId="30206" hidden="1"/>
    <cellStyle name="Hyperlink 11" xfId="30488" hidden="1"/>
    <cellStyle name="Hyperlink 11" xfId="30851" hidden="1"/>
    <cellStyle name="Hyperlink 11" xfId="31357" hidden="1"/>
    <cellStyle name="Hyperlink 11" xfId="31641" hidden="1"/>
    <cellStyle name="Hyperlink 11" xfId="31921" hidden="1"/>
    <cellStyle name="Hyperlink 11" xfId="32203" hidden="1"/>
    <cellStyle name="Hyperlink 11" xfId="32487" hidden="1"/>
    <cellStyle name="Hyperlink 11" xfId="32767" hidden="1"/>
    <cellStyle name="Hyperlink 11" xfId="33051" hidden="1"/>
    <cellStyle name="Hyperlink 11" xfId="33331" hidden="1"/>
    <cellStyle name="Hyperlink 11" xfId="33615" hidden="1"/>
    <cellStyle name="Hyperlink 11" xfId="33897" hidden="1"/>
    <cellStyle name="Hyperlink 11" xfId="34177" hidden="1"/>
    <cellStyle name="Hyperlink 11" xfId="34461" hidden="1"/>
    <cellStyle name="Hyperlink 11" xfId="34743" hidden="1"/>
    <cellStyle name="Hyperlink 11" xfId="35025" hidden="1"/>
    <cellStyle name="Hyperlink 11" xfId="35307" hidden="1"/>
    <cellStyle name="Hyperlink 11" xfId="35589" hidden="1"/>
    <cellStyle name="Hyperlink 11" xfId="35871" hidden="1"/>
    <cellStyle name="Hyperlink 11" xfId="36153" hidden="1"/>
    <cellStyle name="Hyperlink 11" xfId="36435" hidden="1"/>
    <cellStyle name="Hyperlink 11" xfId="36717" hidden="1"/>
    <cellStyle name="Hyperlink 11" xfId="36999" hidden="1"/>
    <cellStyle name="Hyperlink 11" xfId="37281" hidden="1"/>
    <cellStyle name="Hyperlink 11" xfId="37563" hidden="1"/>
    <cellStyle name="Hyperlink 11" xfId="37845" hidden="1"/>
    <cellStyle name="Hyperlink 11" xfId="38125" hidden="1"/>
    <cellStyle name="Hyperlink 11" xfId="38409" hidden="1"/>
    <cellStyle name="Hyperlink 11" xfId="38691" hidden="1"/>
    <cellStyle name="Hyperlink 11" xfId="38973" hidden="1"/>
    <cellStyle name="Hyperlink 11" xfId="39255" hidden="1"/>
    <cellStyle name="Hyperlink 11" xfId="39537" hidden="1"/>
    <cellStyle name="Hyperlink 11" xfId="39809" hidden="1"/>
    <cellStyle name="Hyperlink 11" xfId="40101" hidden="1"/>
    <cellStyle name="Hyperlink 11" xfId="40383" hidden="1"/>
    <cellStyle name="Hyperlink 11" xfId="40665" hidden="1"/>
    <cellStyle name="Hyperlink 11" xfId="40947" hidden="1"/>
    <cellStyle name="Hyperlink 11" xfId="41229" hidden="1"/>
    <cellStyle name="Hyperlink 11" xfId="41511" hidden="1"/>
    <cellStyle name="Hyperlink 11" xfId="41793" hidden="1"/>
    <cellStyle name="Hyperlink 11" xfId="42075" hidden="1"/>
    <cellStyle name="Hyperlink 11" xfId="42131" hidden="1"/>
    <cellStyle name="Hyperlink 11" xfId="42637" hidden="1"/>
    <cellStyle name="Hyperlink 11" xfId="42921" hidden="1"/>
    <cellStyle name="Hyperlink 11" xfId="43201" hidden="1"/>
    <cellStyle name="Hyperlink 11" xfId="43483" hidden="1"/>
    <cellStyle name="Hyperlink 11" xfId="43767" hidden="1"/>
    <cellStyle name="Hyperlink 11" xfId="44047" hidden="1"/>
    <cellStyle name="Hyperlink 11" xfId="44331" hidden="1"/>
    <cellStyle name="Hyperlink 11" xfId="44611" hidden="1"/>
    <cellStyle name="Hyperlink 11" xfId="44895" hidden="1"/>
    <cellStyle name="Hyperlink 11" xfId="45177" hidden="1"/>
    <cellStyle name="Hyperlink 11" xfId="45457" hidden="1"/>
    <cellStyle name="Hyperlink 11" xfId="45741" hidden="1"/>
    <cellStyle name="Hyperlink 11" xfId="46023" hidden="1"/>
    <cellStyle name="Hyperlink 11" xfId="46305" hidden="1"/>
    <cellStyle name="Hyperlink 11" xfId="46587" hidden="1"/>
    <cellStyle name="Hyperlink 11" xfId="46869" hidden="1"/>
    <cellStyle name="Hyperlink 11" xfId="47151" hidden="1"/>
    <cellStyle name="Hyperlink 11" xfId="47433" hidden="1"/>
    <cellStyle name="Hyperlink 11" xfId="47715" hidden="1"/>
    <cellStyle name="Hyperlink 11" xfId="47997" hidden="1"/>
    <cellStyle name="Hyperlink 11" xfId="48279" hidden="1"/>
    <cellStyle name="Hyperlink 11" xfId="48561" hidden="1"/>
    <cellStyle name="Hyperlink 11" xfId="48843" hidden="1"/>
    <cellStyle name="Hyperlink 11" xfId="49125" hidden="1"/>
    <cellStyle name="Hyperlink 11" xfId="49405" hidden="1"/>
    <cellStyle name="Hyperlink 11" xfId="49689" hidden="1"/>
    <cellStyle name="Hyperlink 11" xfId="49971" hidden="1"/>
    <cellStyle name="Hyperlink 11" xfId="50253" hidden="1"/>
    <cellStyle name="Hyperlink 11" xfId="50535" hidden="1"/>
    <cellStyle name="Hyperlink 11" xfId="50817" hidden="1"/>
    <cellStyle name="Hyperlink 11" xfId="51089" hidden="1"/>
    <cellStyle name="Hyperlink 11" xfId="51381" hidden="1"/>
    <cellStyle name="Hyperlink 11" xfId="51663" hidden="1"/>
    <cellStyle name="Hyperlink 11" xfId="51945" hidden="1"/>
    <cellStyle name="Hyperlink 11" xfId="52227" hidden="1"/>
    <cellStyle name="Hyperlink 11" xfId="52509" hidden="1"/>
    <cellStyle name="Hyperlink 11" xfId="52791" hidden="1"/>
    <cellStyle name="Hyperlink 11" xfId="53073" hidden="1"/>
    <cellStyle name="Hyperlink 11" xfId="53355" hidden="1"/>
    <cellStyle name="Hyperlink 110" xfId="4186" hidden="1"/>
    <cellStyle name="Hyperlink 110" xfId="4381" hidden="1"/>
    <cellStyle name="Hyperlink 110" xfId="4665" hidden="1"/>
    <cellStyle name="Hyperlink 110" xfId="4945" hidden="1"/>
    <cellStyle name="Hyperlink 110" xfId="5227" hidden="1"/>
    <cellStyle name="Hyperlink 110" xfId="5511" hidden="1"/>
    <cellStyle name="Hyperlink 110" xfId="5791" hidden="1"/>
    <cellStyle name="Hyperlink 110" xfId="6075" hidden="1"/>
    <cellStyle name="Hyperlink 110" xfId="6355" hidden="1"/>
    <cellStyle name="Hyperlink 110" xfId="6639" hidden="1"/>
    <cellStyle name="Hyperlink 110" xfId="6921" hidden="1"/>
    <cellStyle name="Hyperlink 110" xfId="7201" hidden="1"/>
    <cellStyle name="Hyperlink 110" xfId="7485" hidden="1"/>
    <cellStyle name="Hyperlink 110" xfId="7767" hidden="1"/>
    <cellStyle name="Hyperlink 110" xfId="8049" hidden="1"/>
    <cellStyle name="Hyperlink 110" xfId="8331" hidden="1"/>
    <cellStyle name="Hyperlink 110" xfId="8613" hidden="1"/>
    <cellStyle name="Hyperlink 110" xfId="8895" hidden="1"/>
    <cellStyle name="Hyperlink 110" xfId="9177" hidden="1"/>
    <cellStyle name="Hyperlink 110" xfId="9459" hidden="1"/>
    <cellStyle name="Hyperlink 110" xfId="9741" hidden="1"/>
    <cellStyle name="Hyperlink 110" xfId="10023" hidden="1"/>
    <cellStyle name="Hyperlink 110" xfId="10305" hidden="1"/>
    <cellStyle name="Hyperlink 110" xfId="10587" hidden="1"/>
    <cellStyle name="Hyperlink 110" xfId="10869" hidden="1"/>
    <cellStyle name="Hyperlink 110" xfId="11149" hidden="1"/>
    <cellStyle name="Hyperlink 110" xfId="11433" hidden="1"/>
    <cellStyle name="Hyperlink 110" xfId="11715" hidden="1"/>
    <cellStyle name="Hyperlink 110" xfId="11997" hidden="1"/>
    <cellStyle name="Hyperlink 110" xfId="12279" hidden="1"/>
    <cellStyle name="Hyperlink 110" xfId="12561" hidden="1"/>
    <cellStyle name="Hyperlink 110" xfId="12833" hidden="1"/>
    <cellStyle name="Hyperlink 110" xfId="13125" hidden="1"/>
    <cellStyle name="Hyperlink 110" xfId="13407" hidden="1"/>
    <cellStyle name="Hyperlink 110" xfId="13689" hidden="1"/>
    <cellStyle name="Hyperlink 110" xfId="13971" hidden="1"/>
    <cellStyle name="Hyperlink 110" xfId="14253" hidden="1"/>
    <cellStyle name="Hyperlink 110" xfId="14535" hidden="1"/>
    <cellStyle name="Hyperlink 110" xfId="14817" hidden="1"/>
    <cellStyle name="Hyperlink 110" xfId="15099" hidden="1"/>
    <cellStyle name="Hyperlink 110" xfId="19462" hidden="1"/>
    <cellStyle name="Hyperlink 110" xfId="19657" hidden="1"/>
    <cellStyle name="Hyperlink 110" xfId="19941" hidden="1"/>
    <cellStyle name="Hyperlink 110" xfId="20221" hidden="1"/>
    <cellStyle name="Hyperlink 110" xfId="20503" hidden="1"/>
    <cellStyle name="Hyperlink 110" xfId="20787" hidden="1"/>
    <cellStyle name="Hyperlink 110" xfId="21067" hidden="1"/>
    <cellStyle name="Hyperlink 110" xfId="21351" hidden="1"/>
    <cellStyle name="Hyperlink 110" xfId="21631" hidden="1"/>
    <cellStyle name="Hyperlink 110" xfId="21915" hidden="1"/>
    <cellStyle name="Hyperlink 110" xfId="22197" hidden="1"/>
    <cellStyle name="Hyperlink 110" xfId="22477" hidden="1"/>
    <cellStyle name="Hyperlink 110" xfId="22761" hidden="1"/>
    <cellStyle name="Hyperlink 110" xfId="23043" hidden="1"/>
    <cellStyle name="Hyperlink 110" xfId="23325" hidden="1"/>
    <cellStyle name="Hyperlink 110" xfId="23607" hidden="1"/>
    <cellStyle name="Hyperlink 110" xfId="23889" hidden="1"/>
    <cellStyle name="Hyperlink 110" xfId="24171" hidden="1"/>
    <cellStyle name="Hyperlink 110" xfId="24453" hidden="1"/>
    <cellStyle name="Hyperlink 110" xfId="24735" hidden="1"/>
    <cellStyle name="Hyperlink 110" xfId="25017" hidden="1"/>
    <cellStyle name="Hyperlink 110" xfId="25299" hidden="1"/>
    <cellStyle name="Hyperlink 110" xfId="25581" hidden="1"/>
    <cellStyle name="Hyperlink 110" xfId="25863" hidden="1"/>
    <cellStyle name="Hyperlink 110" xfId="26145" hidden="1"/>
    <cellStyle name="Hyperlink 110" xfId="26425" hidden="1"/>
    <cellStyle name="Hyperlink 110" xfId="26709" hidden="1"/>
    <cellStyle name="Hyperlink 110" xfId="26991" hidden="1"/>
    <cellStyle name="Hyperlink 110" xfId="27273" hidden="1"/>
    <cellStyle name="Hyperlink 110" xfId="27555" hidden="1"/>
    <cellStyle name="Hyperlink 110" xfId="27837" hidden="1"/>
    <cellStyle name="Hyperlink 110" xfId="28109" hidden="1"/>
    <cellStyle name="Hyperlink 110" xfId="28401" hidden="1"/>
    <cellStyle name="Hyperlink 110" xfId="28683" hidden="1"/>
    <cellStyle name="Hyperlink 110" xfId="28965" hidden="1"/>
    <cellStyle name="Hyperlink 110" xfId="29247" hidden="1"/>
    <cellStyle name="Hyperlink 110" xfId="29529" hidden="1"/>
    <cellStyle name="Hyperlink 110" xfId="29811" hidden="1"/>
    <cellStyle name="Hyperlink 110" xfId="30093" hidden="1"/>
    <cellStyle name="Hyperlink 110" xfId="30375" hidden="1"/>
    <cellStyle name="Hyperlink 110" xfId="31049" hidden="1"/>
    <cellStyle name="Hyperlink 110" xfId="31244" hidden="1"/>
    <cellStyle name="Hyperlink 110" xfId="31528" hidden="1"/>
    <cellStyle name="Hyperlink 110" xfId="31808" hidden="1"/>
    <cellStyle name="Hyperlink 110" xfId="32090" hidden="1"/>
    <cellStyle name="Hyperlink 110" xfId="32374" hidden="1"/>
    <cellStyle name="Hyperlink 110" xfId="32654" hidden="1"/>
    <cellStyle name="Hyperlink 110" xfId="32938" hidden="1"/>
    <cellStyle name="Hyperlink 110" xfId="33218" hidden="1"/>
    <cellStyle name="Hyperlink 110" xfId="33502" hidden="1"/>
    <cellStyle name="Hyperlink 110" xfId="33784" hidden="1"/>
    <cellStyle name="Hyperlink 110" xfId="34064" hidden="1"/>
    <cellStyle name="Hyperlink 110" xfId="34348" hidden="1"/>
    <cellStyle name="Hyperlink 110" xfId="34630" hidden="1"/>
    <cellStyle name="Hyperlink 110" xfId="34912" hidden="1"/>
    <cellStyle name="Hyperlink 110" xfId="35194" hidden="1"/>
    <cellStyle name="Hyperlink 110" xfId="35476" hidden="1"/>
    <cellStyle name="Hyperlink 110" xfId="35758" hidden="1"/>
    <cellStyle name="Hyperlink 110" xfId="36040" hidden="1"/>
    <cellStyle name="Hyperlink 110" xfId="36322" hidden="1"/>
    <cellStyle name="Hyperlink 110" xfId="36604" hidden="1"/>
    <cellStyle name="Hyperlink 110" xfId="36886" hidden="1"/>
    <cellStyle name="Hyperlink 110" xfId="37168" hidden="1"/>
    <cellStyle name="Hyperlink 110" xfId="37450" hidden="1"/>
    <cellStyle name="Hyperlink 110" xfId="37732" hidden="1"/>
    <cellStyle name="Hyperlink 110" xfId="38012" hidden="1"/>
    <cellStyle name="Hyperlink 110" xfId="38296" hidden="1"/>
    <cellStyle name="Hyperlink 110" xfId="38578" hidden="1"/>
    <cellStyle name="Hyperlink 110" xfId="38860" hidden="1"/>
    <cellStyle name="Hyperlink 110" xfId="39142" hidden="1"/>
    <cellStyle name="Hyperlink 110" xfId="39424" hidden="1"/>
    <cellStyle name="Hyperlink 110" xfId="39696" hidden="1"/>
    <cellStyle name="Hyperlink 110" xfId="39988" hidden="1"/>
    <cellStyle name="Hyperlink 110" xfId="40270" hidden="1"/>
    <cellStyle name="Hyperlink 110" xfId="40552" hidden="1"/>
    <cellStyle name="Hyperlink 110" xfId="40834" hidden="1"/>
    <cellStyle name="Hyperlink 110" xfId="41116" hidden="1"/>
    <cellStyle name="Hyperlink 110" xfId="41398" hidden="1"/>
    <cellStyle name="Hyperlink 110" xfId="41680" hidden="1"/>
    <cellStyle name="Hyperlink 110" xfId="41962" hidden="1"/>
    <cellStyle name="Hyperlink 110" xfId="42329" hidden="1"/>
    <cellStyle name="Hyperlink 110" xfId="42524" hidden="1"/>
    <cellStyle name="Hyperlink 110" xfId="42808" hidden="1"/>
    <cellStyle name="Hyperlink 110" xfId="43088" hidden="1"/>
    <cellStyle name="Hyperlink 110" xfId="43370" hidden="1"/>
    <cellStyle name="Hyperlink 110" xfId="43654" hidden="1"/>
    <cellStyle name="Hyperlink 110" xfId="43934" hidden="1"/>
    <cellStyle name="Hyperlink 110" xfId="44218" hidden="1"/>
    <cellStyle name="Hyperlink 110" xfId="44498" hidden="1"/>
    <cellStyle name="Hyperlink 110" xfId="44782" hidden="1"/>
    <cellStyle name="Hyperlink 110" xfId="45064" hidden="1"/>
    <cellStyle name="Hyperlink 110" xfId="45344" hidden="1"/>
    <cellStyle name="Hyperlink 110" xfId="45628" hidden="1"/>
    <cellStyle name="Hyperlink 110" xfId="45910" hidden="1"/>
    <cellStyle name="Hyperlink 110" xfId="46192" hidden="1"/>
    <cellStyle name="Hyperlink 110" xfId="46474" hidden="1"/>
    <cellStyle name="Hyperlink 110" xfId="46756" hidden="1"/>
    <cellStyle name="Hyperlink 110" xfId="47038" hidden="1"/>
    <cellStyle name="Hyperlink 110" xfId="47320" hidden="1"/>
    <cellStyle name="Hyperlink 110" xfId="47602" hidden="1"/>
    <cellStyle name="Hyperlink 110" xfId="47884" hidden="1"/>
    <cellStyle name="Hyperlink 110" xfId="48166" hidden="1"/>
    <cellStyle name="Hyperlink 110" xfId="48448" hidden="1"/>
    <cellStyle name="Hyperlink 110" xfId="48730" hidden="1"/>
    <cellStyle name="Hyperlink 110" xfId="49012" hidden="1"/>
    <cellStyle name="Hyperlink 110" xfId="49292" hidden="1"/>
    <cellStyle name="Hyperlink 110" xfId="49576" hidden="1"/>
    <cellStyle name="Hyperlink 110" xfId="49858" hidden="1"/>
    <cellStyle name="Hyperlink 110" xfId="50140" hidden="1"/>
    <cellStyle name="Hyperlink 110" xfId="50422" hidden="1"/>
    <cellStyle name="Hyperlink 110" xfId="50704" hidden="1"/>
    <cellStyle name="Hyperlink 110" xfId="50976" hidden="1"/>
    <cellStyle name="Hyperlink 110" xfId="51268" hidden="1"/>
    <cellStyle name="Hyperlink 110" xfId="51550" hidden="1"/>
    <cellStyle name="Hyperlink 110" xfId="51832" hidden="1"/>
    <cellStyle name="Hyperlink 110" xfId="52114" hidden="1"/>
    <cellStyle name="Hyperlink 110" xfId="52396" hidden="1"/>
    <cellStyle name="Hyperlink 110" xfId="52678" hidden="1"/>
    <cellStyle name="Hyperlink 110" xfId="52960" hidden="1"/>
    <cellStyle name="Hyperlink 110" xfId="53242" hidden="1"/>
    <cellStyle name="Hyperlink 111" xfId="4188" hidden="1"/>
    <cellStyle name="Hyperlink 111" xfId="4377" hidden="1"/>
    <cellStyle name="Hyperlink 111" xfId="4661" hidden="1"/>
    <cellStyle name="Hyperlink 111" xfId="4941" hidden="1"/>
    <cellStyle name="Hyperlink 111" xfId="5223" hidden="1"/>
    <cellStyle name="Hyperlink 111" xfId="5507" hidden="1"/>
    <cellStyle name="Hyperlink 111" xfId="5787" hidden="1"/>
    <cellStyle name="Hyperlink 111" xfId="6071" hidden="1"/>
    <cellStyle name="Hyperlink 111" xfId="6351" hidden="1"/>
    <cellStyle name="Hyperlink 111" xfId="6635" hidden="1"/>
    <cellStyle name="Hyperlink 111" xfId="6917" hidden="1"/>
    <cellStyle name="Hyperlink 111" xfId="7197" hidden="1"/>
    <cellStyle name="Hyperlink 111" xfId="7481" hidden="1"/>
    <cellStyle name="Hyperlink 111" xfId="7763" hidden="1"/>
    <cellStyle name="Hyperlink 111" xfId="8045" hidden="1"/>
    <cellStyle name="Hyperlink 111" xfId="8327" hidden="1"/>
    <cellStyle name="Hyperlink 111" xfId="8609" hidden="1"/>
    <cellStyle name="Hyperlink 111" xfId="8891" hidden="1"/>
    <cellStyle name="Hyperlink 111" xfId="9173" hidden="1"/>
    <cellStyle name="Hyperlink 111" xfId="9455" hidden="1"/>
    <cellStyle name="Hyperlink 111" xfId="9737" hidden="1"/>
    <cellStyle name="Hyperlink 111" xfId="10019" hidden="1"/>
    <cellStyle name="Hyperlink 111" xfId="10301" hidden="1"/>
    <cellStyle name="Hyperlink 111" xfId="10583" hidden="1"/>
    <cellStyle name="Hyperlink 111" xfId="10865" hidden="1"/>
    <cellStyle name="Hyperlink 111" xfId="11145" hidden="1"/>
    <cellStyle name="Hyperlink 111" xfId="11429" hidden="1"/>
    <cellStyle name="Hyperlink 111" xfId="11711" hidden="1"/>
    <cellStyle name="Hyperlink 111" xfId="11993" hidden="1"/>
    <cellStyle name="Hyperlink 111" xfId="12275" hidden="1"/>
    <cellStyle name="Hyperlink 111" xfId="12557" hidden="1"/>
    <cellStyle name="Hyperlink 111" xfId="12829" hidden="1"/>
    <cellStyle name="Hyperlink 111" xfId="13121" hidden="1"/>
    <cellStyle name="Hyperlink 111" xfId="13403" hidden="1"/>
    <cellStyle name="Hyperlink 111" xfId="13685" hidden="1"/>
    <cellStyle name="Hyperlink 111" xfId="13967" hidden="1"/>
    <cellStyle name="Hyperlink 111" xfId="14249" hidden="1"/>
    <cellStyle name="Hyperlink 111" xfId="14531" hidden="1"/>
    <cellStyle name="Hyperlink 111" xfId="14813" hidden="1"/>
    <cellStyle name="Hyperlink 111" xfId="15095" hidden="1"/>
    <cellStyle name="Hyperlink 111" xfId="19464" hidden="1"/>
    <cellStyle name="Hyperlink 111" xfId="19653" hidden="1"/>
    <cellStyle name="Hyperlink 111" xfId="19937" hidden="1"/>
    <cellStyle name="Hyperlink 111" xfId="20217" hidden="1"/>
    <cellStyle name="Hyperlink 111" xfId="20499" hidden="1"/>
    <cellStyle name="Hyperlink 111" xfId="20783" hidden="1"/>
    <cellStyle name="Hyperlink 111" xfId="21063" hidden="1"/>
    <cellStyle name="Hyperlink 111" xfId="21347" hidden="1"/>
    <cellStyle name="Hyperlink 111" xfId="21627" hidden="1"/>
    <cellStyle name="Hyperlink 111" xfId="21911" hidden="1"/>
    <cellStyle name="Hyperlink 111" xfId="22193" hidden="1"/>
    <cellStyle name="Hyperlink 111" xfId="22473" hidden="1"/>
    <cellStyle name="Hyperlink 111" xfId="22757" hidden="1"/>
    <cellStyle name="Hyperlink 111" xfId="23039" hidden="1"/>
    <cellStyle name="Hyperlink 111" xfId="23321" hidden="1"/>
    <cellStyle name="Hyperlink 111" xfId="23603" hidden="1"/>
    <cellStyle name="Hyperlink 111" xfId="23885" hidden="1"/>
    <cellStyle name="Hyperlink 111" xfId="24167" hidden="1"/>
    <cellStyle name="Hyperlink 111" xfId="24449" hidden="1"/>
    <cellStyle name="Hyperlink 111" xfId="24731" hidden="1"/>
    <cellStyle name="Hyperlink 111" xfId="25013" hidden="1"/>
    <cellStyle name="Hyperlink 111" xfId="25295" hidden="1"/>
    <cellStyle name="Hyperlink 111" xfId="25577" hidden="1"/>
    <cellStyle name="Hyperlink 111" xfId="25859" hidden="1"/>
    <cellStyle name="Hyperlink 111" xfId="26141" hidden="1"/>
    <cellStyle name="Hyperlink 111" xfId="26421" hidden="1"/>
    <cellStyle name="Hyperlink 111" xfId="26705" hidden="1"/>
    <cellStyle name="Hyperlink 111" xfId="26987" hidden="1"/>
    <cellStyle name="Hyperlink 111" xfId="27269" hidden="1"/>
    <cellStyle name="Hyperlink 111" xfId="27551" hidden="1"/>
    <cellStyle name="Hyperlink 111" xfId="27833" hidden="1"/>
    <cellStyle name="Hyperlink 111" xfId="28105" hidden="1"/>
    <cellStyle name="Hyperlink 111" xfId="28397" hidden="1"/>
    <cellStyle name="Hyperlink 111" xfId="28679" hidden="1"/>
    <cellStyle name="Hyperlink 111" xfId="28961" hidden="1"/>
    <cellStyle name="Hyperlink 111" xfId="29243" hidden="1"/>
    <cellStyle name="Hyperlink 111" xfId="29525" hidden="1"/>
    <cellStyle name="Hyperlink 111" xfId="29807" hidden="1"/>
    <cellStyle name="Hyperlink 111" xfId="30089" hidden="1"/>
    <cellStyle name="Hyperlink 111" xfId="30371" hidden="1"/>
    <cellStyle name="Hyperlink 111" xfId="31051" hidden="1"/>
    <cellStyle name="Hyperlink 111" xfId="31240" hidden="1"/>
    <cellStyle name="Hyperlink 111" xfId="31524" hidden="1"/>
    <cellStyle name="Hyperlink 111" xfId="31804" hidden="1"/>
    <cellStyle name="Hyperlink 111" xfId="32086" hidden="1"/>
    <cellStyle name="Hyperlink 111" xfId="32370" hidden="1"/>
    <cellStyle name="Hyperlink 111" xfId="32650" hidden="1"/>
    <cellStyle name="Hyperlink 111" xfId="32934" hidden="1"/>
    <cellStyle name="Hyperlink 111" xfId="33214" hidden="1"/>
    <cellStyle name="Hyperlink 111" xfId="33498" hidden="1"/>
    <cellStyle name="Hyperlink 111" xfId="33780" hidden="1"/>
    <cellStyle name="Hyperlink 111" xfId="34060" hidden="1"/>
    <cellStyle name="Hyperlink 111" xfId="34344" hidden="1"/>
    <cellStyle name="Hyperlink 111" xfId="34626" hidden="1"/>
    <cellStyle name="Hyperlink 111" xfId="34908" hidden="1"/>
    <cellStyle name="Hyperlink 111" xfId="35190" hidden="1"/>
    <cellStyle name="Hyperlink 111" xfId="35472" hidden="1"/>
    <cellStyle name="Hyperlink 111" xfId="35754" hidden="1"/>
    <cellStyle name="Hyperlink 111" xfId="36036" hidden="1"/>
    <cellStyle name="Hyperlink 111" xfId="36318" hidden="1"/>
    <cellStyle name="Hyperlink 111" xfId="36600" hidden="1"/>
    <cellStyle name="Hyperlink 111" xfId="36882" hidden="1"/>
    <cellStyle name="Hyperlink 111" xfId="37164" hidden="1"/>
    <cellStyle name="Hyperlink 111" xfId="37446" hidden="1"/>
    <cellStyle name="Hyperlink 111" xfId="37728" hidden="1"/>
    <cellStyle name="Hyperlink 111" xfId="38008" hidden="1"/>
    <cellStyle name="Hyperlink 111" xfId="38292" hidden="1"/>
    <cellStyle name="Hyperlink 111" xfId="38574" hidden="1"/>
    <cellStyle name="Hyperlink 111" xfId="38856" hidden="1"/>
    <cellStyle name="Hyperlink 111" xfId="39138" hidden="1"/>
    <cellStyle name="Hyperlink 111" xfId="39420" hidden="1"/>
    <cellStyle name="Hyperlink 111" xfId="39692" hidden="1"/>
    <cellStyle name="Hyperlink 111" xfId="39984" hidden="1"/>
    <cellStyle name="Hyperlink 111" xfId="40266" hidden="1"/>
    <cellStyle name="Hyperlink 111" xfId="40548" hidden="1"/>
    <cellStyle name="Hyperlink 111" xfId="40830" hidden="1"/>
    <cellStyle name="Hyperlink 111" xfId="41112" hidden="1"/>
    <cellStyle name="Hyperlink 111" xfId="41394" hidden="1"/>
    <cellStyle name="Hyperlink 111" xfId="41676" hidden="1"/>
    <cellStyle name="Hyperlink 111" xfId="41958" hidden="1"/>
    <cellStyle name="Hyperlink 111" xfId="42331" hidden="1"/>
    <cellStyle name="Hyperlink 111" xfId="42520" hidden="1"/>
    <cellStyle name="Hyperlink 111" xfId="42804" hidden="1"/>
    <cellStyle name="Hyperlink 111" xfId="43084" hidden="1"/>
    <cellStyle name="Hyperlink 111" xfId="43366" hidden="1"/>
    <cellStyle name="Hyperlink 111" xfId="43650" hidden="1"/>
    <cellStyle name="Hyperlink 111" xfId="43930" hidden="1"/>
    <cellStyle name="Hyperlink 111" xfId="44214" hidden="1"/>
    <cellStyle name="Hyperlink 111" xfId="44494" hidden="1"/>
    <cellStyle name="Hyperlink 111" xfId="44778" hidden="1"/>
    <cellStyle name="Hyperlink 111" xfId="45060" hidden="1"/>
    <cellStyle name="Hyperlink 111" xfId="45340" hidden="1"/>
    <cellStyle name="Hyperlink 111" xfId="45624" hidden="1"/>
    <cellStyle name="Hyperlink 111" xfId="45906" hidden="1"/>
    <cellStyle name="Hyperlink 111" xfId="46188" hidden="1"/>
    <cellStyle name="Hyperlink 111" xfId="46470" hidden="1"/>
    <cellStyle name="Hyperlink 111" xfId="46752" hidden="1"/>
    <cellStyle name="Hyperlink 111" xfId="47034" hidden="1"/>
    <cellStyle name="Hyperlink 111" xfId="47316" hidden="1"/>
    <cellStyle name="Hyperlink 111" xfId="47598" hidden="1"/>
    <cellStyle name="Hyperlink 111" xfId="47880" hidden="1"/>
    <cellStyle name="Hyperlink 111" xfId="48162" hidden="1"/>
    <cellStyle name="Hyperlink 111" xfId="48444" hidden="1"/>
    <cellStyle name="Hyperlink 111" xfId="48726" hidden="1"/>
    <cellStyle name="Hyperlink 111" xfId="49008" hidden="1"/>
    <cellStyle name="Hyperlink 111" xfId="49288" hidden="1"/>
    <cellStyle name="Hyperlink 111" xfId="49572" hidden="1"/>
    <cellStyle name="Hyperlink 111" xfId="49854" hidden="1"/>
    <cellStyle name="Hyperlink 111" xfId="50136" hidden="1"/>
    <cellStyle name="Hyperlink 111" xfId="50418" hidden="1"/>
    <cellStyle name="Hyperlink 111" xfId="50700" hidden="1"/>
    <cellStyle name="Hyperlink 111" xfId="50972" hidden="1"/>
    <cellStyle name="Hyperlink 111" xfId="51264" hidden="1"/>
    <cellStyle name="Hyperlink 111" xfId="51546" hidden="1"/>
    <cellStyle name="Hyperlink 111" xfId="51828" hidden="1"/>
    <cellStyle name="Hyperlink 111" xfId="52110" hidden="1"/>
    <cellStyle name="Hyperlink 111" xfId="52392" hidden="1"/>
    <cellStyle name="Hyperlink 111" xfId="52674" hidden="1"/>
    <cellStyle name="Hyperlink 111" xfId="52956" hidden="1"/>
    <cellStyle name="Hyperlink 111" xfId="53238" hidden="1"/>
    <cellStyle name="Hyperlink 112" xfId="4190" hidden="1"/>
    <cellStyle name="Hyperlink 112" xfId="4373" hidden="1"/>
    <cellStyle name="Hyperlink 112" xfId="4657" hidden="1"/>
    <cellStyle name="Hyperlink 112" xfId="4937" hidden="1"/>
    <cellStyle name="Hyperlink 112" xfId="5219" hidden="1"/>
    <cellStyle name="Hyperlink 112" xfId="5503" hidden="1"/>
    <cellStyle name="Hyperlink 112" xfId="5783" hidden="1"/>
    <cellStyle name="Hyperlink 112" xfId="6067" hidden="1"/>
    <cellStyle name="Hyperlink 112" xfId="6347" hidden="1"/>
    <cellStyle name="Hyperlink 112" xfId="6631" hidden="1"/>
    <cellStyle name="Hyperlink 112" xfId="6913" hidden="1"/>
    <cellStyle name="Hyperlink 112" xfId="7193" hidden="1"/>
    <cellStyle name="Hyperlink 112" xfId="7477" hidden="1"/>
    <cellStyle name="Hyperlink 112" xfId="7759" hidden="1"/>
    <cellStyle name="Hyperlink 112" xfId="8041" hidden="1"/>
    <cellStyle name="Hyperlink 112" xfId="8323" hidden="1"/>
    <cellStyle name="Hyperlink 112" xfId="8605" hidden="1"/>
    <cellStyle name="Hyperlink 112" xfId="8887" hidden="1"/>
    <cellStyle name="Hyperlink 112" xfId="9169" hidden="1"/>
    <cellStyle name="Hyperlink 112" xfId="9451" hidden="1"/>
    <cellStyle name="Hyperlink 112" xfId="9733" hidden="1"/>
    <cellStyle name="Hyperlink 112" xfId="10015" hidden="1"/>
    <cellStyle name="Hyperlink 112" xfId="10297" hidden="1"/>
    <cellStyle name="Hyperlink 112" xfId="10579" hidden="1"/>
    <cellStyle name="Hyperlink 112" xfId="10861" hidden="1"/>
    <cellStyle name="Hyperlink 112" xfId="11141" hidden="1"/>
    <cellStyle name="Hyperlink 112" xfId="11425" hidden="1"/>
    <cellStyle name="Hyperlink 112" xfId="11707" hidden="1"/>
    <cellStyle name="Hyperlink 112" xfId="11989" hidden="1"/>
    <cellStyle name="Hyperlink 112" xfId="12271" hidden="1"/>
    <cellStyle name="Hyperlink 112" xfId="12553" hidden="1"/>
    <cellStyle name="Hyperlink 112" xfId="12825" hidden="1"/>
    <cellStyle name="Hyperlink 112" xfId="13117" hidden="1"/>
    <cellStyle name="Hyperlink 112" xfId="13399" hidden="1"/>
    <cellStyle name="Hyperlink 112" xfId="13681" hidden="1"/>
    <cellStyle name="Hyperlink 112" xfId="13963" hidden="1"/>
    <cellStyle name="Hyperlink 112" xfId="14245" hidden="1"/>
    <cellStyle name="Hyperlink 112" xfId="14527" hidden="1"/>
    <cellStyle name="Hyperlink 112" xfId="14809" hidden="1"/>
    <cellStyle name="Hyperlink 112" xfId="15091" hidden="1"/>
    <cellStyle name="Hyperlink 112" xfId="19466" hidden="1"/>
    <cellStyle name="Hyperlink 112" xfId="19649" hidden="1"/>
    <cellStyle name="Hyperlink 112" xfId="19933" hidden="1"/>
    <cellStyle name="Hyperlink 112" xfId="20213" hidden="1"/>
    <cellStyle name="Hyperlink 112" xfId="20495" hidden="1"/>
    <cellStyle name="Hyperlink 112" xfId="20779" hidden="1"/>
    <cellStyle name="Hyperlink 112" xfId="21059" hidden="1"/>
    <cellStyle name="Hyperlink 112" xfId="21343" hidden="1"/>
    <cellStyle name="Hyperlink 112" xfId="21623" hidden="1"/>
    <cellStyle name="Hyperlink 112" xfId="21907" hidden="1"/>
    <cellStyle name="Hyperlink 112" xfId="22189" hidden="1"/>
    <cellStyle name="Hyperlink 112" xfId="22469" hidden="1"/>
    <cellStyle name="Hyperlink 112" xfId="22753" hidden="1"/>
    <cellStyle name="Hyperlink 112" xfId="23035" hidden="1"/>
    <cellStyle name="Hyperlink 112" xfId="23317" hidden="1"/>
    <cellStyle name="Hyperlink 112" xfId="23599" hidden="1"/>
    <cellStyle name="Hyperlink 112" xfId="23881" hidden="1"/>
    <cellStyle name="Hyperlink 112" xfId="24163" hidden="1"/>
    <cellStyle name="Hyperlink 112" xfId="24445" hidden="1"/>
    <cellStyle name="Hyperlink 112" xfId="24727" hidden="1"/>
    <cellStyle name="Hyperlink 112" xfId="25009" hidden="1"/>
    <cellStyle name="Hyperlink 112" xfId="25291" hidden="1"/>
    <cellStyle name="Hyperlink 112" xfId="25573" hidden="1"/>
    <cellStyle name="Hyperlink 112" xfId="25855" hidden="1"/>
    <cellStyle name="Hyperlink 112" xfId="26137" hidden="1"/>
    <cellStyle name="Hyperlink 112" xfId="26417" hidden="1"/>
    <cellStyle name="Hyperlink 112" xfId="26701" hidden="1"/>
    <cellStyle name="Hyperlink 112" xfId="26983" hidden="1"/>
    <cellStyle name="Hyperlink 112" xfId="27265" hidden="1"/>
    <cellStyle name="Hyperlink 112" xfId="27547" hidden="1"/>
    <cellStyle name="Hyperlink 112" xfId="27829" hidden="1"/>
    <cellStyle name="Hyperlink 112" xfId="28101" hidden="1"/>
    <cellStyle name="Hyperlink 112" xfId="28393" hidden="1"/>
    <cellStyle name="Hyperlink 112" xfId="28675" hidden="1"/>
    <cellStyle name="Hyperlink 112" xfId="28957" hidden="1"/>
    <cellStyle name="Hyperlink 112" xfId="29239" hidden="1"/>
    <cellStyle name="Hyperlink 112" xfId="29521" hidden="1"/>
    <cellStyle name="Hyperlink 112" xfId="29803" hidden="1"/>
    <cellStyle name="Hyperlink 112" xfId="30085" hidden="1"/>
    <cellStyle name="Hyperlink 112" xfId="30367" hidden="1"/>
    <cellStyle name="Hyperlink 112" xfId="31053" hidden="1"/>
    <cellStyle name="Hyperlink 112" xfId="31236" hidden="1"/>
    <cellStyle name="Hyperlink 112" xfId="31520" hidden="1"/>
    <cellStyle name="Hyperlink 112" xfId="31800" hidden="1"/>
    <cellStyle name="Hyperlink 112" xfId="32082" hidden="1"/>
    <cellStyle name="Hyperlink 112" xfId="32366" hidden="1"/>
    <cellStyle name="Hyperlink 112" xfId="32646" hidden="1"/>
    <cellStyle name="Hyperlink 112" xfId="32930" hidden="1"/>
    <cellStyle name="Hyperlink 112" xfId="33210" hidden="1"/>
    <cellStyle name="Hyperlink 112" xfId="33494" hidden="1"/>
    <cellStyle name="Hyperlink 112" xfId="33776" hidden="1"/>
    <cellStyle name="Hyperlink 112" xfId="34056" hidden="1"/>
    <cellStyle name="Hyperlink 112" xfId="34340" hidden="1"/>
    <cellStyle name="Hyperlink 112" xfId="34622" hidden="1"/>
    <cellStyle name="Hyperlink 112" xfId="34904" hidden="1"/>
    <cellStyle name="Hyperlink 112" xfId="35186" hidden="1"/>
    <cellStyle name="Hyperlink 112" xfId="35468" hidden="1"/>
    <cellStyle name="Hyperlink 112" xfId="35750" hidden="1"/>
    <cellStyle name="Hyperlink 112" xfId="36032" hidden="1"/>
    <cellStyle name="Hyperlink 112" xfId="36314" hidden="1"/>
    <cellStyle name="Hyperlink 112" xfId="36596" hidden="1"/>
    <cellStyle name="Hyperlink 112" xfId="36878" hidden="1"/>
    <cellStyle name="Hyperlink 112" xfId="37160" hidden="1"/>
    <cellStyle name="Hyperlink 112" xfId="37442" hidden="1"/>
    <cellStyle name="Hyperlink 112" xfId="37724" hidden="1"/>
    <cellStyle name="Hyperlink 112" xfId="38004" hidden="1"/>
    <cellStyle name="Hyperlink 112" xfId="38288" hidden="1"/>
    <cellStyle name="Hyperlink 112" xfId="38570" hidden="1"/>
    <cellStyle name="Hyperlink 112" xfId="38852" hidden="1"/>
    <cellStyle name="Hyperlink 112" xfId="39134" hidden="1"/>
    <cellStyle name="Hyperlink 112" xfId="39416" hidden="1"/>
    <cellStyle name="Hyperlink 112" xfId="39688" hidden="1"/>
    <cellStyle name="Hyperlink 112" xfId="39980" hidden="1"/>
    <cellStyle name="Hyperlink 112" xfId="40262" hidden="1"/>
    <cellStyle name="Hyperlink 112" xfId="40544" hidden="1"/>
    <cellStyle name="Hyperlink 112" xfId="40826" hidden="1"/>
    <cellStyle name="Hyperlink 112" xfId="41108" hidden="1"/>
    <cellStyle name="Hyperlink 112" xfId="41390" hidden="1"/>
    <cellStyle name="Hyperlink 112" xfId="41672" hidden="1"/>
    <cellStyle name="Hyperlink 112" xfId="41954" hidden="1"/>
    <cellStyle name="Hyperlink 112" xfId="42333" hidden="1"/>
    <cellStyle name="Hyperlink 112" xfId="42516" hidden="1"/>
    <cellStyle name="Hyperlink 112" xfId="42800" hidden="1"/>
    <cellStyle name="Hyperlink 112" xfId="43080" hidden="1"/>
    <cellStyle name="Hyperlink 112" xfId="43362" hidden="1"/>
    <cellStyle name="Hyperlink 112" xfId="43646" hidden="1"/>
    <cellStyle name="Hyperlink 112" xfId="43926" hidden="1"/>
    <cellStyle name="Hyperlink 112" xfId="44210" hidden="1"/>
    <cellStyle name="Hyperlink 112" xfId="44490" hidden="1"/>
    <cellStyle name="Hyperlink 112" xfId="44774" hidden="1"/>
    <cellStyle name="Hyperlink 112" xfId="45056" hidden="1"/>
    <cellStyle name="Hyperlink 112" xfId="45336" hidden="1"/>
    <cellStyle name="Hyperlink 112" xfId="45620" hidden="1"/>
    <cellStyle name="Hyperlink 112" xfId="45902" hidden="1"/>
    <cellStyle name="Hyperlink 112" xfId="46184" hidden="1"/>
    <cellStyle name="Hyperlink 112" xfId="46466" hidden="1"/>
    <cellStyle name="Hyperlink 112" xfId="46748" hidden="1"/>
    <cellStyle name="Hyperlink 112" xfId="47030" hidden="1"/>
    <cellStyle name="Hyperlink 112" xfId="47312" hidden="1"/>
    <cellStyle name="Hyperlink 112" xfId="47594" hidden="1"/>
    <cellStyle name="Hyperlink 112" xfId="47876" hidden="1"/>
    <cellStyle name="Hyperlink 112" xfId="48158" hidden="1"/>
    <cellStyle name="Hyperlink 112" xfId="48440" hidden="1"/>
    <cellStyle name="Hyperlink 112" xfId="48722" hidden="1"/>
    <cellStyle name="Hyperlink 112" xfId="49004" hidden="1"/>
    <cellStyle name="Hyperlink 112" xfId="49284" hidden="1"/>
    <cellStyle name="Hyperlink 112" xfId="49568" hidden="1"/>
    <cellStyle name="Hyperlink 112" xfId="49850" hidden="1"/>
    <cellStyle name="Hyperlink 112" xfId="50132" hidden="1"/>
    <cellStyle name="Hyperlink 112" xfId="50414" hidden="1"/>
    <cellStyle name="Hyperlink 112" xfId="50696" hidden="1"/>
    <cellStyle name="Hyperlink 112" xfId="50968" hidden="1"/>
    <cellStyle name="Hyperlink 112" xfId="51260" hidden="1"/>
    <cellStyle name="Hyperlink 112" xfId="51542" hidden="1"/>
    <cellStyle name="Hyperlink 112" xfId="51824" hidden="1"/>
    <cellStyle name="Hyperlink 112" xfId="52106" hidden="1"/>
    <cellStyle name="Hyperlink 112" xfId="52388" hidden="1"/>
    <cellStyle name="Hyperlink 112" xfId="52670" hidden="1"/>
    <cellStyle name="Hyperlink 112" xfId="52952" hidden="1"/>
    <cellStyle name="Hyperlink 112" xfId="53234" hidden="1"/>
    <cellStyle name="Hyperlink 113" xfId="4192" hidden="1"/>
    <cellStyle name="Hyperlink 113" xfId="4369" hidden="1"/>
    <cellStyle name="Hyperlink 113" xfId="4653" hidden="1"/>
    <cellStyle name="Hyperlink 113" xfId="4933" hidden="1"/>
    <cellStyle name="Hyperlink 113" xfId="5215" hidden="1"/>
    <cellStyle name="Hyperlink 113" xfId="5499" hidden="1"/>
    <cellStyle name="Hyperlink 113" xfId="5779" hidden="1"/>
    <cellStyle name="Hyperlink 113" xfId="6063" hidden="1"/>
    <cellStyle name="Hyperlink 113" xfId="6343" hidden="1"/>
    <cellStyle name="Hyperlink 113" xfId="6627" hidden="1"/>
    <cellStyle name="Hyperlink 113" xfId="6909" hidden="1"/>
    <cellStyle name="Hyperlink 113" xfId="7189" hidden="1"/>
    <cellStyle name="Hyperlink 113" xfId="7473" hidden="1"/>
    <cellStyle name="Hyperlink 113" xfId="7755" hidden="1"/>
    <cellStyle name="Hyperlink 113" xfId="8037" hidden="1"/>
    <cellStyle name="Hyperlink 113" xfId="8319" hidden="1"/>
    <cellStyle name="Hyperlink 113" xfId="8601" hidden="1"/>
    <cellStyle name="Hyperlink 113" xfId="8883" hidden="1"/>
    <cellStyle name="Hyperlink 113" xfId="9165" hidden="1"/>
    <cellStyle name="Hyperlink 113" xfId="9447" hidden="1"/>
    <cellStyle name="Hyperlink 113" xfId="9729" hidden="1"/>
    <cellStyle name="Hyperlink 113" xfId="10011" hidden="1"/>
    <cellStyle name="Hyperlink 113" xfId="10293" hidden="1"/>
    <cellStyle name="Hyperlink 113" xfId="10575" hidden="1"/>
    <cellStyle name="Hyperlink 113" xfId="10857" hidden="1"/>
    <cellStyle name="Hyperlink 113" xfId="11137" hidden="1"/>
    <cellStyle name="Hyperlink 113" xfId="11421" hidden="1"/>
    <cellStyle name="Hyperlink 113" xfId="11703" hidden="1"/>
    <cellStyle name="Hyperlink 113" xfId="11985" hidden="1"/>
    <cellStyle name="Hyperlink 113" xfId="12267" hidden="1"/>
    <cellStyle name="Hyperlink 113" xfId="12549" hidden="1"/>
    <cellStyle name="Hyperlink 113" xfId="12821" hidden="1"/>
    <cellStyle name="Hyperlink 113" xfId="13113" hidden="1"/>
    <cellStyle name="Hyperlink 113" xfId="13395" hidden="1"/>
    <cellStyle name="Hyperlink 113" xfId="13677" hidden="1"/>
    <cellStyle name="Hyperlink 113" xfId="13959" hidden="1"/>
    <cellStyle name="Hyperlink 113" xfId="14241" hidden="1"/>
    <cellStyle name="Hyperlink 113" xfId="14523" hidden="1"/>
    <cellStyle name="Hyperlink 113" xfId="14805" hidden="1"/>
    <cellStyle name="Hyperlink 113" xfId="15087" hidden="1"/>
    <cellStyle name="Hyperlink 113" xfId="19468" hidden="1"/>
    <cellStyle name="Hyperlink 113" xfId="19645" hidden="1"/>
    <cellStyle name="Hyperlink 113" xfId="19929" hidden="1"/>
    <cellStyle name="Hyperlink 113" xfId="20209" hidden="1"/>
    <cellStyle name="Hyperlink 113" xfId="20491" hidden="1"/>
    <cellStyle name="Hyperlink 113" xfId="20775" hidden="1"/>
    <cellStyle name="Hyperlink 113" xfId="21055" hidden="1"/>
    <cellStyle name="Hyperlink 113" xfId="21339" hidden="1"/>
    <cellStyle name="Hyperlink 113" xfId="21619" hidden="1"/>
    <cellStyle name="Hyperlink 113" xfId="21903" hidden="1"/>
    <cellStyle name="Hyperlink 113" xfId="22185" hidden="1"/>
    <cellStyle name="Hyperlink 113" xfId="22465" hidden="1"/>
    <cellStyle name="Hyperlink 113" xfId="22749" hidden="1"/>
    <cellStyle name="Hyperlink 113" xfId="23031" hidden="1"/>
    <cellStyle name="Hyperlink 113" xfId="23313" hidden="1"/>
    <cellStyle name="Hyperlink 113" xfId="23595" hidden="1"/>
    <cellStyle name="Hyperlink 113" xfId="23877" hidden="1"/>
    <cellStyle name="Hyperlink 113" xfId="24159" hidden="1"/>
    <cellStyle name="Hyperlink 113" xfId="24441" hidden="1"/>
    <cellStyle name="Hyperlink 113" xfId="24723" hidden="1"/>
    <cellStyle name="Hyperlink 113" xfId="25005" hidden="1"/>
    <cellStyle name="Hyperlink 113" xfId="25287" hidden="1"/>
    <cellStyle name="Hyperlink 113" xfId="25569" hidden="1"/>
    <cellStyle name="Hyperlink 113" xfId="25851" hidden="1"/>
    <cellStyle name="Hyperlink 113" xfId="26133" hidden="1"/>
    <cellStyle name="Hyperlink 113" xfId="26413" hidden="1"/>
    <cellStyle name="Hyperlink 113" xfId="26697" hidden="1"/>
    <cellStyle name="Hyperlink 113" xfId="26979" hidden="1"/>
    <cellStyle name="Hyperlink 113" xfId="27261" hidden="1"/>
    <cellStyle name="Hyperlink 113" xfId="27543" hidden="1"/>
    <cellStyle name="Hyperlink 113" xfId="27825" hidden="1"/>
    <cellStyle name="Hyperlink 113" xfId="28097" hidden="1"/>
    <cellStyle name="Hyperlink 113" xfId="28389" hidden="1"/>
    <cellStyle name="Hyperlink 113" xfId="28671" hidden="1"/>
    <cellStyle name="Hyperlink 113" xfId="28953" hidden="1"/>
    <cellStyle name="Hyperlink 113" xfId="29235" hidden="1"/>
    <cellStyle name="Hyperlink 113" xfId="29517" hidden="1"/>
    <cellStyle name="Hyperlink 113" xfId="29799" hidden="1"/>
    <cellStyle name="Hyperlink 113" xfId="30081" hidden="1"/>
    <cellStyle name="Hyperlink 113" xfId="30363" hidden="1"/>
    <cellStyle name="Hyperlink 113" xfId="31055" hidden="1"/>
    <cellStyle name="Hyperlink 113" xfId="31232" hidden="1"/>
    <cellStyle name="Hyperlink 113" xfId="31516" hidden="1"/>
    <cellStyle name="Hyperlink 113" xfId="31796" hidden="1"/>
    <cellStyle name="Hyperlink 113" xfId="32078" hidden="1"/>
    <cellStyle name="Hyperlink 113" xfId="32362" hidden="1"/>
    <cellStyle name="Hyperlink 113" xfId="32642" hidden="1"/>
    <cellStyle name="Hyperlink 113" xfId="32926" hidden="1"/>
    <cellStyle name="Hyperlink 113" xfId="33206" hidden="1"/>
    <cellStyle name="Hyperlink 113" xfId="33490" hidden="1"/>
    <cellStyle name="Hyperlink 113" xfId="33772" hidden="1"/>
    <cellStyle name="Hyperlink 113" xfId="34052" hidden="1"/>
    <cellStyle name="Hyperlink 113" xfId="34336" hidden="1"/>
    <cellStyle name="Hyperlink 113" xfId="34618" hidden="1"/>
    <cellStyle name="Hyperlink 113" xfId="34900" hidden="1"/>
    <cellStyle name="Hyperlink 113" xfId="35182" hidden="1"/>
    <cellStyle name="Hyperlink 113" xfId="35464" hidden="1"/>
    <cellStyle name="Hyperlink 113" xfId="35746" hidden="1"/>
    <cellStyle name="Hyperlink 113" xfId="36028" hidden="1"/>
    <cellStyle name="Hyperlink 113" xfId="36310" hidden="1"/>
    <cellStyle name="Hyperlink 113" xfId="36592" hidden="1"/>
    <cellStyle name="Hyperlink 113" xfId="36874" hidden="1"/>
    <cellStyle name="Hyperlink 113" xfId="37156" hidden="1"/>
    <cellStyle name="Hyperlink 113" xfId="37438" hidden="1"/>
    <cellStyle name="Hyperlink 113" xfId="37720" hidden="1"/>
    <cellStyle name="Hyperlink 113" xfId="38000" hidden="1"/>
    <cellStyle name="Hyperlink 113" xfId="38284" hidden="1"/>
    <cellStyle name="Hyperlink 113" xfId="38566" hidden="1"/>
    <cellStyle name="Hyperlink 113" xfId="38848" hidden="1"/>
    <cellStyle name="Hyperlink 113" xfId="39130" hidden="1"/>
    <cellStyle name="Hyperlink 113" xfId="39412" hidden="1"/>
    <cellStyle name="Hyperlink 113" xfId="39684" hidden="1"/>
    <cellStyle name="Hyperlink 113" xfId="39976" hidden="1"/>
    <cellStyle name="Hyperlink 113" xfId="40258" hidden="1"/>
    <cellStyle name="Hyperlink 113" xfId="40540" hidden="1"/>
    <cellStyle name="Hyperlink 113" xfId="40822" hidden="1"/>
    <cellStyle name="Hyperlink 113" xfId="41104" hidden="1"/>
    <cellStyle name="Hyperlink 113" xfId="41386" hidden="1"/>
    <cellStyle name="Hyperlink 113" xfId="41668" hidden="1"/>
    <cellStyle name="Hyperlink 113" xfId="41950" hidden="1"/>
    <cellStyle name="Hyperlink 113" xfId="42335" hidden="1"/>
    <cellStyle name="Hyperlink 113" xfId="42512" hidden="1"/>
    <cellStyle name="Hyperlink 113" xfId="42796" hidden="1"/>
    <cellStyle name="Hyperlink 113" xfId="43076" hidden="1"/>
    <cellStyle name="Hyperlink 113" xfId="43358" hidden="1"/>
    <cellStyle name="Hyperlink 113" xfId="43642" hidden="1"/>
    <cellStyle name="Hyperlink 113" xfId="43922" hidden="1"/>
    <cellStyle name="Hyperlink 113" xfId="44206" hidden="1"/>
    <cellStyle name="Hyperlink 113" xfId="44486" hidden="1"/>
    <cellStyle name="Hyperlink 113" xfId="44770" hidden="1"/>
    <cellStyle name="Hyperlink 113" xfId="45052" hidden="1"/>
    <cellStyle name="Hyperlink 113" xfId="45332" hidden="1"/>
    <cellStyle name="Hyperlink 113" xfId="45616" hidden="1"/>
    <cellStyle name="Hyperlink 113" xfId="45898" hidden="1"/>
    <cellStyle name="Hyperlink 113" xfId="46180" hidden="1"/>
    <cellStyle name="Hyperlink 113" xfId="46462" hidden="1"/>
    <cellStyle name="Hyperlink 113" xfId="46744" hidden="1"/>
    <cellStyle name="Hyperlink 113" xfId="47026" hidden="1"/>
    <cellStyle name="Hyperlink 113" xfId="47308" hidden="1"/>
    <cellStyle name="Hyperlink 113" xfId="47590" hidden="1"/>
    <cellStyle name="Hyperlink 113" xfId="47872" hidden="1"/>
    <cellStyle name="Hyperlink 113" xfId="48154" hidden="1"/>
    <cellStyle name="Hyperlink 113" xfId="48436" hidden="1"/>
    <cellStyle name="Hyperlink 113" xfId="48718" hidden="1"/>
    <cellStyle name="Hyperlink 113" xfId="49000" hidden="1"/>
    <cellStyle name="Hyperlink 113" xfId="49280" hidden="1"/>
    <cellStyle name="Hyperlink 113" xfId="49564" hidden="1"/>
    <cellStyle name="Hyperlink 113" xfId="49846" hidden="1"/>
    <cellStyle name="Hyperlink 113" xfId="50128" hidden="1"/>
    <cellStyle name="Hyperlink 113" xfId="50410" hidden="1"/>
    <cellStyle name="Hyperlink 113" xfId="50692" hidden="1"/>
    <cellStyle name="Hyperlink 113" xfId="50964" hidden="1"/>
    <cellStyle name="Hyperlink 113" xfId="51256" hidden="1"/>
    <cellStyle name="Hyperlink 113" xfId="51538" hidden="1"/>
    <cellStyle name="Hyperlink 113" xfId="51820" hidden="1"/>
    <cellStyle name="Hyperlink 113" xfId="52102" hidden="1"/>
    <cellStyle name="Hyperlink 113" xfId="52384" hidden="1"/>
    <cellStyle name="Hyperlink 113" xfId="52666" hidden="1"/>
    <cellStyle name="Hyperlink 113" xfId="52948" hidden="1"/>
    <cellStyle name="Hyperlink 113" xfId="53230" hidden="1"/>
    <cellStyle name="Hyperlink 114" xfId="4194" hidden="1"/>
    <cellStyle name="Hyperlink 114" xfId="4365" hidden="1"/>
    <cellStyle name="Hyperlink 114" xfId="4649" hidden="1"/>
    <cellStyle name="Hyperlink 114" xfId="4929" hidden="1"/>
    <cellStyle name="Hyperlink 114" xfId="5211" hidden="1"/>
    <cellStyle name="Hyperlink 114" xfId="5495" hidden="1"/>
    <cellStyle name="Hyperlink 114" xfId="5775" hidden="1"/>
    <cellStyle name="Hyperlink 114" xfId="6059" hidden="1"/>
    <cellStyle name="Hyperlink 114" xfId="6339" hidden="1"/>
    <cellStyle name="Hyperlink 114" xfId="6623" hidden="1"/>
    <cellStyle name="Hyperlink 114" xfId="6905" hidden="1"/>
    <cellStyle name="Hyperlink 114" xfId="7185" hidden="1"/>
    <cellStyle name="Hyperlink 114" xfId="7469" hidden="1"/>
    <cellStyle name="Hyperlink 114" xfId="7751" hidden="1"/>
    <cellStyle name="Hyperlink 114" xfId="8033" hidden="1"/>
    <cellStyle name="Hyperlink 114" xfId="8315" hidden="1"/>
    <cellStyle name="Hyperlink 114" xfId="8597" hidden="1"/>
    <cellStyle name="Hyperlink 114" xfId="8879" hidden="1"/>
    <cellStyle name="Hyperlink 114" xfId="9161" hidden="1"/>
    <cellStyle name="Hyperlink 114" xfId="9443" hidden="1"/>
    <cellStyle name="Hyperlink 114" xfId="9725" hidden="1"/>
    <cellStyle name="Hyperlink 114" xfId="10007" hidden="1"/>
    <cellStyle name="Hyperlink 114" xfId="10289" hidden="1"/>
    <cellStyle name="Hyperlink 114" xfId="10571" hidden="1"/>
    <cellStyle name="Hyperlink 114" xfId="10853" hidden="1"/>
    <cellStyle name="Hyperlink 114" xfId="11133" hidden="1"/>
    <cellStyle name="Hyperlink 114" xfId="11417" hidden="1"/>
    <cellStyle name="Hyperlink 114" xfId="11699" hidden="1"/>
    <cellStyle name="Hyperlink 114" xfId="11981" hidden="1"/>
    <cellStyle name="Hyperlink 114" xfId="12263" hidden="1"/>
    <cellStyle name="Hyperlink 114" xfId="12545" hidden="1"/>
    <cellStyle name="Hyperlink 114" xfId="12817" hidden="1"/>
    <cellStyle name="Hyperlink 114" xfId="13109" hidden="1"/>
    <cellStyle name="Hyperlink 114" xfId="13391" hidden="1"/>
    <cellStyle name="Hyperlink 114" xfId="13673" hidden="1"/>
    <cellStyle name="Hyperlink 114" xfId="13955" hidden="1"/>
    <cellStyle name="Hyperlink 114" xfId="14237" hidden="1"/>
    <cellStyle name="Hyperlink 114" xfId="14519" hidden="1"/>
    <cellStyle name="Hyperlink 114" xfId="14801" hidden="1"/>
    <cellStyle name="Hyperlink 114" xfId="15083" hidden="1"/>
    <cellStyle name="Hyperlink 114" xfId="19470" hidden="1"/>
    <cellStyle name="Hyperlink 114" xfId="19641" hidden="1"/>
    <cellStyle name="Hyperlink 114" xfId="19925" hidden="1"/>
    <cellStyle name="Hyperlink 114" xfId="20205" hidden="1"/>
    <cellStyle name="Hyperlink 114" xfId="20487" hidden="1"/>
    <cellStyle name="Hyperlink 114" xfId="20771" hidden="1"/>
    <cellStyle name="Hyperlink 114" xfId="21051" hidden="1"/>
    <cellStyle name="Hyperlink 114" xfId="21335" hidden="1"/>
    <cellStyle name="Hyperlink 114" xfId="21615" hidden="1"/>
    <cellStyle name="Hyperlink 114" xfId="21899" hidden="1"/>
    <cellStyle name="Hyperlink 114" xfId="22181" hidden="1"/>
    <cellStyle name="Hyperlink 114" xfId="22461" hidden="1"/>
    <cellStyle name="Hyperlink 114" xfId="22745" hidden="1"/>
    <cellStyle name="Hyperlink 114" xfId="23027" hidden="1"/>
    <cellStyle name="Hyperlink 114" xfId="23309" hidden="1"/>
    <cellStyle name="Hyperlink 114" xfId="23591" hidden="1"/>
    <cellStyle name="Hyperlink 114" xfId="23873" hidden="1"/>
    <cellStyle name="Hyperlink 114" xfId="24155" hidden="1"/>
    <cellStyle name="Hyperlink 114" xfId="24437" hidden="1"/>
    <cellStyle name="Hyperlink 114" xfId="24719" hidden="1"/>
    <cellStyle name="Hyperlink 114" xfId="25001" hidden="1"/>
    <cellStyle name="Hyperlink 114" xfId="25283" hidden="1"/>
    <cellStyle name="Hyperlink 114" xfId="25565" hidden="1"/>
    <cellStyle name="Hyperlink 114" xfId="25847" hidden="1"/>
    <cellStyle name="Hyperlink 114" xfId="26129" hidden="1"/>
    <cellStyle name="Hyperlink 114" xfId="26409" hidden="1"/>
    <cellStyle name="Hyperlink 114" xfId="26693" hidden="1"/>
    <cellStyle name="Hyperlink 114" xfId="26975" hidden="1"/>
    <cellStyle name="Hyperlink 114" xfId="27257" hidden="1"/>
    <cellStyle name="Hyperlink 114" xfId="27539" hidden="1"/>
    <cellStyle name="Hyperlink 114" xfId="27821" hidden="1"/>
    <cellStyle name="Hyperlink 114" xfId="28093" hidden="1"/>
    <cellStyle name="Hyperlink 114" xfId="28385" hidden="1"/>
    <cellStyle name="Hyperlink 114" xfId="28667" hidden="1"/>
    <cellStyle name="Hyperlink 114" xfId="28949" hidden="1"/>
    <cellStyle name="Hyperlink 114" xfId="29231" hidden="1"/>
    <cellStyle name="Hyperlink 114" xfId="29513" hidden="1"/>
    <cellStyle name="Hyperlink 114" xfId="29795" hidden="1"/>
    <cellStyle name="Hyperlink 114" xfId="30077" hidden="1"/>
    <cellStyle name="Hyperlink 114" xfId="30359" hidden="1"/>
    <cellStyle name="Hyperlink 114" xfId="31057" hidden="1"/>
    <cellStyle name="Hyperlink 114" xfId="31228" hidden="1"/>
    <cellStyle name="Hyperlink 114" xfId="31512" hidden="1"/>
    <cellStyle name="Hyperlink 114" xfId="31792" hidden="1"/>
    <cellStyle name="Hyperlink 114" xfId="32074" hidden="1"/>
    <cellStyle name="Hyperlink 114" xfId="32358" hidden="1"/>
    <cellStyle name="Hyperlink 114" xfId="32638" hidden="1"/>
    <cellStyle name="Hyperlink 114" xfId="32922" hidden="1"/>
    <cellStyle name="Hyperlink 114" xfId="33202" hidden="1"/>
    <cellStyle name="Hyperlink 114" xfId="33486" hidden="1"/>
    <cellStyle name="Hyperlink 114" xfId="33768" hidden="1"/>
    <cellStyle name="Hyperlink 114" xfId="34048" hidden="1"/>
    <cellStyle name="Hyperlink 114" xfId="34332" hidden="1"/>
    <cellStyle name="Hyperlink 114" xfId="34614" hidden="1"/>
    <cellStyle name="Hyperlink 114" xfId="34896" hidden="1"/>
    <cellStyle name="Hyperlink 114" xfId="35178" hidden="1"/>
    <cellStyle name="Hyperlink 114" xfId="35460" hidden="1"/>
    <cellStyle name="Hyperlink 114" xfId="35742" hidden="1"/>
    <cellStyle name="Hyperlink 114" xfId="36024" hidden="1"/>
    <cellStyle name="Hyperlink 114" xfId="36306" hidden="1"/>
    <cellStyle name="Hyperlink 114" xfId="36588" hidden="1"/>
    <cellStyle name="Hyperlink 114" xfId="36870" hidden="1"/>
    <cellStyle name="Hyperlink 114" xfId="37152" hidden="1"/>
    <cellStyle name="Hyperlink 114" xfId="37434" hidden="1"/>
    <cellStyle name="Hyperlink 114" xfId="37716" hidden="1"/>
    <cellStyle name="Hyperlink 114" xfId="37996" hidden="1"/>
    <cellStyle name="Hyperlink 114" xfId="38280" hidden="1"/>
    <cellStyle name="Hyperlink 114" xfId="38562" hidden="1"/>
    <cellStyle name="Hyperlink 114" xfId="38844" hidden="1"/>
    <cellStyle name="Hyperlink 114" xfId="39126" hidden="1"/>
    <cellStyle name="Hyperlink 114" xfId="39408" hidden="1"/>
    <cellStyle name="Hyperlink 114" xfId="39680" hidden="1"/>
    <cellStyle name="Hyperlink 114" xfId="39972" hidden="1"/>
    <cellStyle name="Hyperlink 114" xfId="40254" hidden="1"/>
    <cellStyle name="Hyperlink 114" xfId="40536" hidden="1"/>
    <cellStyle name="Hyperlink 114" xfId="40818" hidden="1"/>
    <cellStyle name="Hyperlink 114" xfId="41100" hidden="1"/>
    <cellStyle name="Hyperlink 114" xfId="41382" hidden="1"/>
    <cellStyle name="Hyperlink 114" xfId="41664" hidden="1"/>
    <cellStyle name="Hyperlink 114" xfId="41946" hidden="1"/>
    <cellStyle name="Hyperlink 114" xfId="42337" hidden="1"/>
    <cellStyle name="Hyperlink 114" xfId="42508" hidden="1"/>
    <cellStyle name="Hyperlink 114" xfId="42792" hidden="1"/>
    <cellStyle name="Hyperlink 114" xfId="43072" hidden="1"/>
    <cellStyle name="Hyperlink 114" xfId="43354" hidden="1"/>
    <cellStyle name="Hyperlink 114" xfId="43638" hidden="1"/>
    <cellStyle name="Hyperlink 114" xfId="43918" hidden="1"/>
    <cellStyle name="Hyperlink 114" xfId="44202" hidden="1"/>
    <cellStyle name="Hyperlink 114" xfId="44482" hidden="1"/>
    <cellStyle name="Hyperlink 114" xfId="44766" hidden="1"/>
    <cellStyle name="Hyperlink 114" xfId="45048" hidden="1"/>
    <cellStyle name="Hyperlink 114" xfId="45328" hidden="1"/>
    <cellStyle name="Hyperlink 114" xfId="45612" hidden="1"/>
    <cellStyle name="Hyperlink 114" xfId="45894" hidden="1"/>
    <cellStyle name="Hyperlink 114" xfId="46176" hidden="1"/>
    <cellStyle name="Hyperlink 114" xfId="46458" hidden="1"/>
    <cellStyle name="Hyperlink 114" xfId="46740" hidden="1"/>
    <cellStyle name="Hyperlink 114" xfId="47022" hidden="1"/>
    <cellStyle name="Hyperlink 114" xfId="47304" hidden="1"/>
    <cellStyle name="Hyperlink 114" xfId="47586" hidden="1"/>
    <cellStyle name="Hyperlink 114" xfId="47868" hidden="1"/>
    <cellStyle name="Hyperlink 114" xfId="48150" hidden="1"/>
    <cellStyle name="Hyperlink 114" xfId="48432" hidden="1"/>
    <cellStyle name="Hyperlink 114" xfId="48714" hidden="1"/>
    <cellStyle name="Hyperlink 114" xfId="48996" hidden="1"/>
    <cellStyle name="Hyperlink 114" xfId="49276" hidden="1"/>
    <cellStyle name="Hyperlink 114" xfId="49560" hidden="1"/>
    <cellStyle name="Hyperlink 114" xfId="49842" hidden="1"/>
    <cellStyle name="Hyperlink 114" xfId="50124" hidden="1"/>
    <cellStyle name="Hyperlink 114" xfId="50406" hidden="1"/>
    <cellStyle name="Hyperlink 114" xfId="50688" hidden="1"/>
    <cellStyle name="Hyperlink 114" xfId="50960" hidden="1"/>
    <cellStyle name="Hyperlink 114" xfId="51252" hidden="1"/>
    <cellStyle name="Hyperlink 114" xfId="51534" hidden="1"/>
    <cellStyle name="Hyperlink 114" xfId="51816" hidden="1"/>
    <cellStyle name="Hyperlink 114" xfId="52098" hidden="1"/>
    <cellStyle name="Hyperlink 114" xfId="52380" hidden="1"/>
    <cellStyle name="Hyperlink 114" xfId="52662" hidden="1"/>
    <cellStyle name="Hyperlink 114" xfId="52944" hidden="1"/>
    <cellStyle name="Hyperlink 114" xfId="53226" hidden="1"/>
    <cellStyle name="Hyperlink 115" xfId="4196" hidden="1"/>
    <cellStyle name="Hyperlink 115" xfId="4361" hidden="1"/>
    <cellStyle name="Hyperlink 115" xfId="4645" hidden="1"/>
    <cellStyle name="Hyperlink 115" xfId="4925" hidden="1"/>
    <cellStyle name="Hyperlink 115" xfId="5207" hidden="1"/>
    <cellStyle name="Hyperlink 115" xfId="5491" hidden="1"/>
    <cellStyle name="Hyperlink 115" xfId="5771" hidden="1"/>
    <cellStyle name="Hyperlink 115" xfId="6055" hidden="1"/>
    <cellStyle name="Hyperlink 115" xfId="6335" hidden="1"/>
    <cellStyle name="Hyperlink 115" xfId="6619" hidden="1"/>
    <cellStyle name="Hyperlink 115" xfId="6901" hidden="1"/>
    <cellStyle name="Hyperlink 115" xfId="7181" hidden="1"/>
    <cellStyle name="Hyperlink 115" xfId="7465" hidden="1"/>
    <cellStyle name="Hyperlink 115" xfId="7747" hidden="1"/>
    <cellStyle name="Hyperlink 115" xfId="8029" hidden="1"/>
    <cellStyle name="Hyperlink 115" xfId="8311" hidden="1"/>
    <cellStyle name="Hyperlink 115" xfId="8593" hidden="1"/>
    <cellStyle name="Hyperlink 115" xfId="8875" hidden="1"/>
    <cellStyle name="Hyperlink 115" xfId="9157" hidden="1"/>
    <cellStyle name="Hyperlink 115" xfId="9439" hidden="1"/>
    <cellStyle name="Hyperlink 115" xfId="9721" hidden="1"/>
    <cellStyle name="Hyperlink 115" xfId="10003" hidden="1"/>
    <cellStyle name="Hyperlink 115" xfId="10285" hidden="1"/>
    <cellStyle name="Hyperlink 115" xfId="10567" hidden="1"/>
    <cellStyle name="Hyperlink 115" xfId="10849" hidden="1"/>
    <cellStyle name="Hyperlink 115" xfId="11129" hidden="1"/>
    <cellStyle name="Hyperlink 115" xfId="11413" hidden="1"/>
    <cellStyle name="Hyperlink 115" xfId="11695" hidden="1"/>
    <cellStyle name="Hyperlink 115" xfId="11977" hidden="1"/>
    <cellStyle name="Hyperlink 115" xfId="12259" hidden="1"/>
    <cellStyle name="Hyperlink 115" xfId="12541" hidden="1"/>
    <cellStyle name="Hyperlink 115" xfId="12813" hidden="1"/>
    <cellStyle name="Hyperlink 115" xfId="13105" hidden="1"/>
    <cellStyle name="Hyperlink 115" xfId="13387" hidden="1"/>
    <cellStyle name="Hyperlink 115" xfId="13669" hidden="1"/>
    <cellStyle name="Hyperlink 115" xfId="13951" hidden="1"/>
    <cellStyle name="Hyperlink 115" xfId="14233" hidden="1"/>
    <cellStyle name="Hyperlink 115" xfId="14515" hidden="1"/>
    <cellStyle name="Hyperlink 115" xfId="14797" hidden="1"/>
    <cellStyle name="Hyperlink 115" xfId="15079" hidden="1"/>
    <cellStyle name="Hyperlink 115" xfId="19472" hidden="1"/>
    <cellStyle name="Hyperlink 115" xfId="19637" hidden="1"/>
    <cellStyle name="Hyperlink 115" xfId="19921" hidden="1"/>
    <cellStyle name="Hyperlink 115" xfId="20201" hidden="1"/>
    <cellStyle name="Hyperlink 115" xfId="20483" hidden="1"/>
    <cellStyle name="Hyperlink 115" xfId="20767" hidden="1"/>
    <cellStyle name="Hyperlink 115" xfId="21047" hidden="1"/>
    <cellStyle name="Hyperlink 115" xfId="21331" hidden="1"/>
    <cellStyle name="Hyperlink 115" xfId="21611" hidden="1"/>
    <cellStyle name="Hyperlink 115" xfId="21895" hidden="1"/>
    <cellStyle name="Hyperlink 115" xfId="22177" hidden="1"/>
    <cellStyle name="Hyperlink 115" xfId="22457" hidden="1"/>
    <cellStyle name="Hyperlink 115" xfId="22741" hidden="1"/>
    <cellStyle name="Hyperlink 115" xfId="23023" hidden="1"/>
    <cellStyle name="Hyperlink 115" xfId="23305" hidden="1"/>
    <cellStyle name="Hyperlink 115" xfId="23587" hidden="1"/>
    <cellStyle name="Hyperlink 115" xfId="23869" hidden="1"/>
    <cellStyle name="Hyperlink 115" xfId="24151" hidden="1"/>
    <cellStyle name="Hyperlink 115" xfId="24433" hidden="1"/>
    <cellStyle name="Hyperlink 115" xfId="24715" hidden="1"/>
    <cellStyle name="Hyperlink 115" xfId="24997" hidden="1"/>
    <cellStyle name="Hyperlink 115" xfId="25279" hidden="1"/>
    <cellStyle name="Hyperlink 115" xfId="25561" hidden="1"/>
    <cellStyle name="Hyperlink 115" xfId="25843" hidden="1"/>
    <cellStyle name="Hyperlink 115" xfId="26125" hidden="1"/>
    <cellStyle name="Hyperlink 115" xfId="26405" hidden="1"/>
    <cellStyle name="Hyperlink 115" xfId="26689" hidden="1"/>
    <cellStyle name="Hyperlink 115" xfId="26971" hidden="1"/>
    <cellStyle name="Hyperlink 115" xfId="27253" hidden="1"/>
    <cellStyle name="Hyperlink 115" xfId="27535" hidden="1"/>
    <cellStyle name="Hyperlink 115" xfId="27817" hidden="1"/>
    <cellStyle name="Hyperlink 115" xfId="28089" hidden="1"/>
    <cellStyle name="Hyperlink 115" xfId="28381" hidden="1"/>
    <cellStyle name="Hyperlink 115" xfId="28663" hidden="1"/>
    <cellStyle name="Hyperlink 115" xfId="28945" hidden="1"/>
    <cellStyle name="Hyperlink 115" xfId="29227" hidden="1"/>
    <cellStyle name="Hyperlink 115" xfId="29509" hidden="1"/>
    <cellStyle name="Hyperlink 115" xfId="29791" hidden="1"/>
    <cellStyle name="Hyperlink 115" xfId="30073" hidden="1"/>
    <cellStyle name="Hyperlink 115" xfId="30355" hidden="1"/>
    <cellStyle name="Hyperlink 115" xfId="31059" hidden="1"/>
    <cellStyle name="Hyperlink 115" xfId="31224" hidden="1"/>
    <cellStyle name="Hyperlink 115" xfId="31508" hidden="1"/>
    <cellStyle name="Hyperlink 115" xfId="31788" hidden="1"/>
    <cellStyle name="Hyperlink 115" xfId="32070" hidden="1"/>
    <cellStyle name="Hyperlink 115" xfId="32354" hidden="1"/>
    <cellStyle name="Hyperlink 115" xfId="32634" hidden="1"/>
    <cellStyle name="Hyperlink 115" xfId="32918" hidden="1"/>
    <cellStyle name="Hyperlink 115" xfId="33198" hidden="1"/>
    <cellStyle name="Hyperlink 115" xfId="33482" hidden="1"/>
    <cellStyle name="Hyperlink 115" xfId="33764" hidden="1"/>
    <cellStyle name="Hyperlink 115" xfId="34044" hidden="1"/>
    <cellStyle name="Hyperlink 115" xfId="34328" hidden="1"/>
    <cellStyle name="Hyperlink 115" xfId="34610" hidden="1"/>
    <cellStyle name="Hyperlink 115" xfId="34892" hidden="1"/>
    <cellStyle name="Hyperlink 115" xfId="35174" hidden="1"/>
    <cellStyle name="Hyperlink 115" xfId="35456" hidden="1"/>
    <cellStyle name="Hyperlink 115" xfId="35738" hidden="1"/>
    <cellStyle name="Hyperlink 115" xfId="36020" hidden="1"/>
    <cellStyle name="Hyperlink 115" xfId="36302" hidden="1"/>
    <cellStyle name="Hyperlink 115" xfId="36584" hidden="1"/>
    <cellStyle name="Hyperlink 115" xfId="36866" hidden="1"/>
    <cellStyle name="Hyperlink 115" xfId="37148" hidden="1"/>
    <cellStyle name="Hyperlink 115" xfId="37430" hidden="1"/>
    <cellStyle name="Hyperlink 115" xfId="37712" hidden="1"/>
    <cellStyle name="Hyperlink 115" xfId="37992" hidden="1"/>
    <cellStyle name="Hyperlink 115" xfId="38276" hidden="1"/>
    <cellStyle name="Hyperlink 115" xfId="38558" hidden="1"/>
    <cellStyle name="Hyperlink 115" xfId="38840" hidden="1"/>
    <cellStyle name="Hyperlink 115" xfId="39122" hidden="1"/>
    <cellStyle name="Hyperlink 115" xfId="39404" hidden="1"/>
    <cellStyle name="Hyperlink 115" xfId="39676" hidden="1"/>
    <cellStyle name="Hyperlink 115" xfId="39968" hidden="1"/>
    <cellStyle name="Hyperlink 115" xfId="40250" hidden="1"/>
    <cellStyle name="Hyperlink 115" xfId="40532" hidden="1"/>
    <cellStyle name="Hyperlink 115" xfId="40814" hidden="1"/>
    <cellStyle name="Hyperlink 115" xfId="41096" hidden="1"/>
    <cellStyle name="Hyperlink 115" xfId="41378" hidden="1"/>
    <cellStyle name="Hyperlink 115" xfId="41660" hidden="1"/>
    <cellStyle name="Hyperlink 115" xfId="41942" hidden="1"/>
    <cellStyle name="Hyperlink 115" xfId="42339" hidden="1"/>
    <cellStyle name="Hyperlink 115" xfId="42504" hidden="1"/>
    <cellStyle name="Hyperlink 115" xfId="42788" hidden="1"/>
    <cellStyle name="Hyperlink 115" xfId="43068" hidden="1"/>
    <cellStyle name="Hyperlink 115" xfId="43350" hidden="1"/>
    <cellStyle name="Hyperlink 115" xfId="43634" hidden="1"/>
    <cellStyle name="Hyperlink 115" xfId="43914" hidden="1"/>
    <cellStyle name="Hyperlink 115" xfId="44198" hidden="1"/>
    <cellStyle name="Hyperlink 115" xfId="44478" hidden="1"/>
    <cellStyle name="Hyperlink 115" xfId="44762" hidden="1"/>
    <cellStyle name="Hyperlink 115" xfId="45044" hidden="1"/>
    <cellStyle name="Hyperlink 115" xfId="45324" hidden="1"/>
    <cellStyle name="Hyperlink 115" xfId="45608" hidden="1"/>
    <cellStyle name="Hyperlink 115" xfId="45890" hidden="1"/>
    <cellStyle name="Hyperlink 115" xfId="46172" hidden="1"/>
    <cellStyle name="Hyperlink 115" xfId="46454" hidden="1"/>
    <cellStyle name="Hyperlink 115" xfId="46736" hidden="1"/>
    <cellStyle name="Hyperlink 115" xfId="47018" hidden="1"/>
    <cellStyle name="Hyperlink 115" xfId="47300" hidden="1"/>
    <cellStyle name="Hyperlink 115" xfId="47582" hidden="1"/>
    <cellStyle name="Hyperlink 115" xfId="47864" hidden="1"/>
    <cellStyle name="Hyperlink 115" xfId="48146" hidden="1"/>
    <cellStyle name="Hyperlink 115" xfId="48428" hidden="1"/>
    <cellStyle name="Hyperlink 115" xfId="48710" hidden="1"/>
    <cellStyle name="Hyperlink 115" xfId="48992" hidden="1"/>
    <cellStyle name="Hyperlink 115" xfId="49272" hidden="1"/>
    <cellStyle name="Hyperlink 115" xfId="49556" hidden="1"/>
    <cellStyle name="Hyperlink 115" xfId="49838" hidden="1"/>
    <cellStyle name="Hyperlink 115" xfId="50120" hidden="1"/>
    <cellStyle name="Hyperlink 115" xfId="50402" hidden="1"/>
    <cellStyle name="Hyperlink 115" xfId="50684" hidden="1"/>
    <cellStyle name="Hyperlink 115" xfId="50956" hidden="1"/>
    <cellStyle name="Hyperlink 115" xfId="51248" hidden="1"/>
    <cellStyle name="Hyperlink 115" xfId="51530" hidden="1"/>
    <cellStyle name="Hyperlink 115" xfId="51812" hidden="1"/>
    <cellStyle name="Hyperlink 115" xfId="52094" hidden="1"/>
    <cellStyle name="Hyperlink 115" xfId="52376" hidden="1"/>
    <cellStyle name="Hyperlink 115" xfId="52658" hidden="1"/>
    <cellStyle name="Hyperlink 115" xfId="52940" hidden="1"/>
    <cellStyle name="Hyperlink 115" xfId="53222" hidden="1"/>
    <cellStyle name="Hyperlink 116" xfId="4198" hidden="1"/>
    <cellStyle name="Hyperlink 116" xfId="4357" hidden="1"/>
    <cellStyle name="Hyperlink 116" xfId="4641" hidden="1"/>
    <cellStyle name="Hyperlink 116" xfId="4921" hidden="1"/>
    <cellStyle name="Hyperlink 116" xfId="5203" hidden="1"/>
    <cellStyle name="Hyperlink 116" xfId="5487" hidden="1"/>
    <cellStyle name="Hyperlink 116" xfId="5767" hidden="1"/>
    <cellStyle name="Hyperlink 116" xfId="6051" hidden="1"/>
    <cellStyle name="Hyperlink 116" xfId="6331" hidden="1"/>
    <cellStyle name="Hyperlink 116" xfId="6615" hidden="1"/>
    <cellStyle name="Hyperlink 116" xfId="6897" hidden="1"/>
    <cellStyle name="Hyperlink 116" xfId="7177" hidden="1"/>
    <cellStyle name="Hyperlink 116" xfId="7461" hidden="1"/>
    <cellStyle name="Hyperlink 116" xfId="7743" hidden="1"/>
    <cellStyle name="Hyperlink 116" xfId="8025" hidden="1"/>
    <cellStyle name="Hyperlink 116" xfId="8307" hidden="1"/>
    <cellStyle name="Hyperlink 116" xfId="8589" hidden="1"/>
    <cellStyle name="Hyperlink 116" xfId="8871" hidden="1"/>
    <cellStyle name="Hyperlink 116" xfId="9153" hidden="1"/>
    <cellStyle name="Hyperlink 116" xfId="9435" hidden="1"/>
    <cellStyle name="Hyperlink 116" xfId="9717" hidden="1"/>
    <cellStyle name="Hyperlink 116" xfId="9999" hidden="1"/>
    <cellStyle name="Hyperlink 116" xfId="10281" hidden="1"/>
    <cellStyle name="Hyperlink 116" xfId="10563" hidden="1"/>
    <cellStyle name="Hyperlink 116" xfId="10845" hidden="1"/>
    <cellStyle name="Hyperlink 116" xfId="11125" hidden="1"/>
    <cellStyle name="Hyperlink 116" xfId="11409" hidden="1"/>
    <cellStyle name="Hyperlink 116" xfId="11691" hidden="1"/>
    <cellStyle name="Hyperlink 116" xfId="11973" hidden="1"/>
    <cellStyle name="Hyperlink 116" xfId="12255" hidden="1"/>
    <cellStyle name="Hyperlink 116" xfId="12537" hidden="1"/>
    <cellStyle name="Hyperlink 116" xfId="12809" hidden="1"/>
    <cellStyle name="Hyperlink 116" xfId="13101" hidden="1"/>
    <cellStyle name="Hyperlink 116" xfId="13383" hidden="1"/>
    <cellStyle name="Hyperlink 116" xfId="13665" hidden="1"/>
    <cellStyle name="Hyperlink 116" xfId="13947" hidden="1"/>
    <cellStyle name="Hyperlink 116" xfId="14229" hidden="1"/>
    <cellStyle name="Hyperlink 116" xfId="14511" hidden="1"/>
    <cellStyle name="Hyperlink 116" xfId="14793" hidden="1"/>
    <cellStyle name="Hyperlink 116" xfId="15075" hidden="1"/>
    <cellStyle name="Hyperlink 116" xfId="19474" hidden="1"/>
    <cellStyle name="Hyperlink 116" xfId="19633" hidden="1"/>
    <cellStyle name="Hyperlink 116" xfId="19917" hidden="1"/>
    <cellStyle name="Hyperlink 116" xfId="20197" hidden="1"/>
    <cellStyle name="Hyperlink 116" xfId="20479" hidden="1"/>
    <cellStyle name="Hyperlink 116" xfId="20763" hidden="1"/>
    <cellStyle name="Hyperlink 116" xfId="21043" hidden="1"/>
    <cellStyle name="Hyperlink 116" xfId="21327" hidden="1"/>
    <cellStyle name="Hyperlink 116" xfId="21607" hidden="1"/>
    <cellStyle name="Hyperlink 116" xfId="21891" hidden="1"/>
    <cellStyle name="Hyperlink 116" xfId="22173" hidden="1"/>
    <cellStyle name="Hyperlink 116" xfId="22453" hidden="1"/>
    <cellStyle name="Hyperlink 116" xfId="22737" hidden="1"/>
    <cellStyle name="Hyperlink 116" xfId="23019" hidden="1"/>
    <cellStyle name="Hyperlink 116" xfId="23301" hidden="1"/>
    <cellStyle name="Hyperlink 116" xfId="23583" hidden="1"/>
    <cellStyle name="Hyperlink 116" xfId="23865" hidden="1"/>
    <cellStyle name="Hyperlink 116" xfId="24147" hidden="1"/>
    <cellStyle name="Hyperlink 116" xfId="24429" hidden="1"/>
    <cellStyle name="Hyperlink 116" xfId="24711" hidden="1"/>
    <cellStyle name="Hyperlink 116" xfId="24993" hidden="1"/>
    <cellStyle name="Hyperlink 116" xfId="25275" hidden="1"/>
    <cellStyle name="Hyperlink 116" xfId="25557" hidden="1"/>
    <cellStyle name="Hyperlink 116" xfId="25839" hidden="1"/>
    <cellStyle name="Hyperlink 116" xfId="26121" hidden="1"/>
    <cellStyle name="Hyperlink 116" xfId="26401" hidden="1"/>
    <cellStyle name="Hyperlink 116" xfId="26685" hidden="1"/>
    <cellStyle name="Hyperlink 116" xfId="26967" hidden="1"/>
    <cellStyle name="Hyperlink 116" xfId="27249" hidden="1"/>
    <cellStyle name="Hyperlink 116" xfId="27531" hidden="1"/>
    <cellStyle name="Hyperlink 116" xfId="27813" hidden="1"/>
    <cellStyle name="Hyperlink 116" xfId="28085" hidden="1"/>
    <cellStyle name="Hyperlink 116" xfId="28377" hidden="1"/>
    <cellStyle name="Hyperlink 116" xfId="28659" hidden="1"/>
    <cellStyle name="Hyperlink 116" xfId="28941" hidden="1"/>
    <cellStyle name="Hyperlink 116" xfId="29223" hidden="1"/>
    <cellStyle name="Hyperlink 116" xfId="29505" hidden="1"/>
    <cellStyle name="Hyperlink 116" xfId="29787" hidden="1"/>
    <cellStyle name="Hyperlink 116" xfId="30069" hidden="1"/>
    <cellStyle name="Hyperlink 116" xfId="30351" hidden="1"/>
    <cellStyle name="Hyperlink 116" xfId="31061" hidden="1"/>
    <cellStyle name="Hyperlink 116" xfId="31220" hidden="1"/>
    <cellStyle name="Hyperlink 116" xfId="31504" hidden="1"/>
    <cellStyle name="Hyperlink 116" xfId="31784" hidden="1"/>
    <cellStyle name="Hyperlink 116" xfId="32066" hidden="1"/>
    <cellStyle name="Hyperlink 116" xfId="32350" hidden="1"/>
    <cellStyle name="Hyperlink 116" xfId="32630" hidden="1"/>
    <cellStyle name="Hyperlink 116" xfId="32914" hidden="1"/>
    <cellStyle name="Hyperlink 116" xfId="33194" hidden="1"/>
    <cellStyle name="Hyperlink 116" xfId="33478" hidden="1"/>
    <cellStyle name="Hyperlink 116" xfId="33760" hidden="1"/>
    <cellStyle name="Hyperlink 116" xfId="34040" hidden="1"/>
    <cellStyle name="Hyperlink 116" xfId="34324" hidden="1"/>
    <cellStyle name="Hyperlink 116" xfId="34606" hidden="1"/>
    <cellStyle name="Hyperlink 116" xfId="34888" hidden="1"/>
    <cellStyle name="Hyperlink 116" xfId="35170" hidden="1"/>
    <cellStyle name="Hyperlink 116" xfId="35452" hidden="1"/>
    <cellStyle name="Hyperlink 116" xfId="35734" hidden="1"/>
    <cellStyle name="Hyperlink 116" xfId="36016" hidden="1"/>
    <cellStyle name="Hyperlink 116" xfId="36298" hidden="1"/>
    <cellStyle name="Hyperlink 116" xfId="36580" hidden="1"/>
    <cellStyle name="Hyperlink 116" xfId="36862" hidden="1"/>
    <cellStyle name="Hyperlink 116" xfId="37144" hidden="1"/>
    <cellStyle name="Hyperlink 116" xfId="37426" hidden="1"/>
    <cellStyle name="Hyperlink 116" xfId="37708" hidden="1"/>
    <cellStyle name="Hyperlink 116" xfId="37988" hidden="1"/>
    <cellStyle name="Hyperlink 116" xfId="38272" hidden="1"/>
    <cellStyle name="Hyperlink 116" xfId="38554" hidden="1"/>
    <cellStyle name="Hyperlink 116" xfId="38836" hidden="1"/>
    <cellStyle name="Hyperlink 116" xfId="39118" hidden="1"/>
    <cellStyle name="Hyperlink 116" xfId="39400" hidden="1"/>
    <cellStyle name="Hyperlink 116" xfId="39672" hidden="1"/>
    <cellStyle name="Hyperlink 116" xfId="39964" hidden="1"/>
    <cellStyle name="Hyperlink 116" xfId="40246" hidden="1"/>
    <cellStyle name="Hyperlink 116" xfId="40528" hidden="1"/>
    <cellStyle name="Hyperlink 116" xfId="40810" hidden="1"/>
    <cellStyle name="Hyperlink 116" xfId="41092" hidden="1"/>
    <cellStyle name="Hyperlink 116" xfId="41374" hidden="1"/>
    <cellStyle name="Hyperlink 116" xfId="41656" hidden="1"/>
    <cellStyle name="Hyperlink 116" xfId="41938" hidden="1"/>
    <cellStyle name="Hyperlink 116" xfId="42341" hidden="1"/>
    <cellStyle name="Hyperlink 116" xfId="42500" hidden="1"/>
    <cellStyle name="Hyperlink 116" xfId="42784" hidden="1"/>
    <cellStyle name="Hyperlink 116" xfId="43064" hidden="1"/>
    <cellStyle name="Hyperlink 116" xfId="43346" hidden="1"/>
    <cellStyle name="Hyperlink 116" xfId="43630" hidden="1"/>
    <cellStyle name="Hyperlink 116" xfId="43910" hidden="1"/>
    <cellStyle name="Hyperlink 116" xfId="44194" hidden="1"/>
    <cellStyle name="Hyperlink 116" xfId="44474" hidden="1"/>
    <cellStyle name="Hyperlink 116" xfId="44758" hidden="1"/>
    <cellStyle name="Hyperlink 116" xfId="45040" hidden="1"/>
    <cellStyle name="Hyperlink 116" xfId="45320" hidden="1"/>
    <cellStyle name="Hyperlink 116" xfId="45604" hidden="1"/>
    <cellStyle name="Hyperlink 116" xfId="45886" hidden="1"/>
    <cellStyle name="Hyperlink 116" xfId="46168" hidden="1"/>
    <cellStyle name="Hyperlink 116" xfId="46450" hidden="1"/>
    <cellStyle name="Hyperlink 116" xfId="46732" hidden="1"/>
    <cellStyle name="Hyperlink 116" xfId="47014" hidden="1"/>
    <cellStyle name="Hyperlink 116" xfId="47296" hidden="1"/>
    <cellStyle name="Hyperlink 116" xfId="47578" hidden="1"/>
    <cellStyle name="Hyperlink 116" xfId="47860" hidden="1"/>
    <cellStyle name="Hyperlink 116" xfId="48142" hidden="1"/>
    <cellStyle name="Hyperlink 116" xfId="48424" hidden="1"/>
    <cellStyle name="Hyperlink 116" xfId="48706" hidden="1"/>
    <cellStyle name="Hyperlink 116" xfId="48988" hidden="1"/>
    <cellStyle name="Hyperlink 116" xfId="49268" hidden="1"/>
    <cellStyle name="Hyperlink 116" xfId="49552" hidden="1"/>
    <cellStyle name="Hyperlink 116" xfId="49834" hidden="1"/>
    <cellStyle name="Hyperlink 116" xfId="50116" hidden="1"/>
    <cellStyle name="Hyperlink 116" xfId="50398" hidden="1"/>
    <cellStyle name="Hyperlink 116" xfId="50680" hidden="1"/>
    <cellStyle name="Hyperlink 116" xfId="50952" hidden="1"/>
    <cellStyle name="Hyperlink 116" xfId="51244" hidden="1"/>
    <cellStyle name="Hyperlink 116" xfId="51526" hidden="1"/>
    <cellStyle name="Hyperlink 116" xfId="51808" hidden="1"/>
    <cellStyle name="Hyperlink 116" xfId="52090" hidden="1"/>
    <cellStyle name="Hyperlink 116" xfId="52372" hidden="1"/>
    <cellStyle name="Hyperlink 116" xfId="52654" hidden="1"/>
    <cellStyle name="Hyperlink 116" xfId="52936" hidden="1"/>
    <cellStyle name="Hyperlink 116" xfId="53218" hidden="1"/>
    <cellStyle name="Hyperlink 117" xfId="4200" hidden="1"/>
    <cellStyle name="Hyperlink 117" xfId="4353" hidden="1"/>
    <cellStyle name="Hyperlink 117" xfId="4637" hidden="1"/>
    <cellStyle name="Hyperlink 117" xfId="4917" hidden="1"/>
    <cellStyle name="Hyperlink 117" xfId="5199" hidden="1"/>
    <cellStyle name="Hyperlink 117" xfId="5483" hidden="1"/>
    <cellStyle name="Hyperlink 117" xfId="5763" hidden="1"/>
    <cellStyle name="Hyperlink 117" xfId="6047" hidden="1"/>
    <cellStyle name="Hyperlink 117" xfId="6327" hidden="1"/>
    <cellStyle name="Hyperlink 117" xfId="6611" hidden="1"/>
    <cellStyle name="Hyperlink 117" xfId="6893" hidden="1"/>
    <cellStyle name="Hyperlink 117" xfId="7173" hidden="1"/>
    <cellStyle name="Hyperlink 117" xfId="7457" hidden="1"/>
    <cellStyle name="Hyperlink 117" xfId="7739" hidden="1"/>
    <cellStyle name="Hyperlink 117" xfId="8021" hidden="1"/>
    <cellStyle name="Hyperlink 117" xfId="8303" hidden="1"/>
    <cellStyle name="Hyperlink 117" xfId="8585" hidden="1"/>
    <cellStyle name="Hyperlink 117" xfId="8867" hidden="1"/>
    <cellStyle name="Hyperlink 117" xfId="9149" hidden="1"/>
    <cellStyle name="Hyperlink 117" xfId="9431" hidden="1"/>
    <cellStyle name="Hyperlink 117" xfId="9713" hidden="1"/>
    <cellStyle name="Hyperlink 117" xfId="9995" hidden="1"/>
    <cellStyle name="Hyperlink 117" xfId="10277" hidden="1"/>
    <cellStyle name="Hyperlink 117" xfId="10559" hidden="1"/>
    <cellStyle name="Hyperlink 117" xfId="10841" hidden="1"/>
    <cellStyle name="Hyperlink 117" xfId="11121" hidden="1"/>
    <cellStyle name="Hyperlink 117" xfId="11405" hidden="1"/>
    <cellStyle name="Hyperlink 117" xfId="11687" hidden="1"/>
    <cellStyle name="Hyperlink 117" xfId="11969" hidden="1"/>
    <cellStyle name="Hyperlink 117" xfId="12251" hidden="1"/>
    <cellStyle name="Hyperlink 117" xfId="12533" hidden="1"/>
    <cellStyle name="Hyperlink 117" xfId="12805" hidden="1"/>
    <cellStyle name="Hyperlink 117" xfId="13097" hidden="1"/>
    <cellStyle name="Hyperlink 117" xfId="13379" hidden="1"/>
    <cellStyle name="Hyperlink 117" xfId="13661" hidden="1"/>
    <cellStyle name="Hyperlink 117" xfId="13943" hidden="1"/>
    <cellStyle name="Hyperlink 117" xfId="14225" hidden="1"/>
    <cellStyle name="Hyperlink 117" xfId="14507" hidden="1"/>
    <cellStyle name="Hyperlink 117" xfId="14789" hidden="1"/>
    <cellStyle name="Hyperlink 117" xfId="15071" hidden="1"/>
    <cellStyle name="Hyperlink 117" xfId="19476" hidden="1"/>
    <cellStyle name="Hyperlink 117" xfId="19629" hidden="1"/>
    <cellStyle name="Hyperlink 117" xfId="19913" hidden="1"/>
    <cellStyle name="Hyperlink 117" xfId="20193" hidden="1"/>
    <cellStyle name="Hyperlink 117" xfId="20475" hidden="1"/>
    <cellStyle name="Hyperlink 117" xfId="20759" hidden="1"/>
    <cellStyle name="Hyperlink 117" xfId="21039" hidden="1"/>
    <cellStyle name="Hyperlink 117" xfId="21323" hidden="1"/>
    <cellStyle name="Hyperlink 117" xfId="21603" hidden="1"/>
    <cellStyle name="Hyperlink 117" xfId="21887" hidden="1"/>
    <cellStyle name="Hyperlink 117" xfId="22169" hidden="1"/>
    <cellStyle name="Hyperlink 117" xfId="22449" hidden="1"/>
    <cellStyle name="Hyperlink 117" xfId="22733" hidden="1"/>
    <cellStyle name="Hyperlink 117" xfId="23015" hidden="1"/>
    <cellStyle name="Hyperlink 117" xfId="23297" hidden="1"/>
    <cellStyle name="Hyperlink 117" xfId="23579" hidden="1"/>
    <cellStyle name="Hyperlink 117" xfId="23861" hidden="1"/>
    <cellStyle name="Hyperlink 117" xfId="24143" hidden="1"/>
    <cellStyle name="Hyperlink 117" xfId="24425" hidden="1"/>
    <cellStyle name="Hyperlink 117" xfId="24707" hidden="1"/>
    <cellStyle name="Hyperlink 117" xfId="24989" hidden="1"/>
    <cellStyle name="Hyperlink 117" xfId="25271" hidden="1"/>
    <cellStyle name="Hyperlink 117" xfId="25553" hidden="1"/>
    <cellStyle name="Hyperlink 117" xfId="25835" hidden="1"/>
    <cellStyle name="Hyperlink 117" xfId="26117" hidden="1"/>
    <cellStyle name="Hyperlink 117" xfId="26397" hidden="1"/>
    <cellStyle name="Hyperlink 117" xfId="26681" hidden="1"/>
    <cellStyle name="Hyperlink 117" xfId="26963" hidden="1"/>
    <cellStyle name="Hyperlink 117" xfId="27245" hidden="1"/>
    <cellStyle name="Hyperlink 117" xfId="27527" hidden="1"/>
    <cellStyle name="Hyperlink 117" xfId="27809" hidden="1"/>
    <cellStyle name="Hyperlink 117" xfId="28081" hidden="1"/>
    <cellStyle name="Hyperlink 117" xfId="28373" hidden="1"/>
    <cellStyle name="Hyperlink 117" xfId="28655" hidden="1"/>
    <cellStyle name="Hyperlink 117" xfId="28937" hidden="1"/>
    <cellStyle name="Hyperlink 117" xfId="29219" hidden="1"/>
    <cellStyle name="Hyperlink 117" xfId="29501" hidden="1"/>
    <cellStyle name="Hyperlink 117" xfId="29783" hidden="1"/>
    <cellStyle name="Hyperlink 117" xfId="30065" hidden="1"/>
    <cellStyle name="Hyperlink 117" xfId="30347" hidden="1"/>
    <cellStyle name="Hyperlink 117" xfId="31063" hidden="1"/>
    <cellStyle name="Hyperlink 117" xfId="31216" hidden="1"/>
    <cellStyle name="Hyperlink 117" xfId="31500" hidden="1"/>
    <cellStyle name="Hyperlink 117" xfId="31780" hidden="1"/>
    <cellStyle name="Hyperlink 117" xfId="32062" hidden="1"/>
    <cellStyle name="Hyperlink 117" xfId="32346" hidden="1"/>
    <cellStyle name="Hyperlink 117" xfId="32626" hidden="1"/>
    <cellStyle name="Hyperlink 117" xfId="32910" hidden="1"/>
    <cellStyle name="Hyperlink 117" xfId="33190" hidden="1"/>
    <cellStyle name="Hyperlink 117" xfId="33474" hidden="1"/>
    <cellStyle name="Hyperlink 117" xfId="33756" hidden="1"/>
    <cellStyle name="Hyperlink 117" xfId="34036" hidden="1"/>
    <cellStyle name="Hyperlink 117" xfId="34320" hidden="1"/>
    <cellStyle name="Hyperlink 117" xfId="34602" hidden="1"/>
    <cellStyle name="Hyperlink 117" xfId="34884" hidden="1"/>
    <cellStyle name="Hyperlink 117" xfId="35166" hidden="1"/>
    <cellStyle name="Hyperlink 117" xfId="35448" hidden="1"/>
    <cellStyle name="Hyperlink 117" xfId="35730" hidden="1"/>
    <cellStyle name="Hyperlink 117" xfId="36012" hidden="1"/>
    <cellStyle name="Hyperlink 117" xfId="36294" hidden="1"/>
    <cellStyle name="Hyperlink 117" xfId="36576" hidden="1"/>
    <cellStyle name="Hyperlink 117" xfId="36858" hidden="1"/>
    <cellStyle name="Hyperlink 117" xfId="37140" hidden="1"/>
    <cellStyle name="Hyperlink 117" xfId="37422" hidden="1"/>
    <cellStyle name="Hyperlink 117" xfId="37704" hidden="1"/>
    <cellStyle name="Hyperlink 117" xfId="37984" hidden="1"/>
    <cellStyle name="Hyperlink 117" xfId="38268" hidden="1"/>
    <cellStyle name="Hyperlink 117" xfId="38550" hidden="1"/>
    <cellStyle name="Hyperlink 117" xfId="38832" hidden="1"/>
    <cellStyle name="Hyperlink 117" xfId="39114" hidden="1"/>
    <cellStyle name="Hyperlink 117" xfId="39396" hidden="1"/>
    <cellStyle name="Hyperlink 117" xfId="39668" hidden="1"/>
    <cellStyle name="Hyperlink 117" xfId="39960" hidden="1"/>
    <cellStyle name="Hyperlink 117" xfId="40242" hidden="1"/>
    <cellStyle name="Hyperlink 117" xfId="40524" hidden="1"/>
    <cellStyle name="Hyperlink 117" xfId="40806" hidden="1"/>
    <cellStyle name="Hyperlink 117" xfId="41088" hidden="1"/>
    <cellStyle name="Hyperlink 117" xfId="41370" hidden="1"/>
    <cellStyle name="Hyperlink 117" xfId="41652" hidden="1"/>
    <cellStyle name="Hyperlink 117" xfId="41934" hidden="1"/>
    <cellStyle name="Hyperlink 117" xfId="42343" hidden="1"/>
    <cellStyle name="Hyperlink 117" xfId="42496" hidden="1"/>
    <cellStyle name="Hyperlink 117" xfId="42780" hidden="1"/>
    <cellStyle name="Hyperlink 117" xfId="43060" hidden="1"/>
    <cellStyle name="Hyperlink 117" xfId="43342" hidden="1"/>
    <cellStyle name="Hyperlink 117" xfId="43626" hidden="1"/>
    <cellStyle name="Hyperlink 117" xfId="43906" hidden="1"/>
    <cellStyle name="Hyperlink 117" xfId="44190" hidden="1"/>
    <cellStyle name="Hyperlink 117" xfId="44470" hidden="1"/>
    <cellStyle name="Hyperlink 117" xfId="44754" hidden="1"/>
    <cellStyle name="Hyperlink 117" xfId="45036" hidden="1"/>
    <cellStyle name="Hyperlink 117" xfId="45316" hidden="1"/>
    <cellStyle name="Hyperlink 117" xfId="45600" hidden="1"/>
    <cellStyle name="Hyperlink 117" xfId="45882" hidden="1"/>
    <cellStyle name="Hyperlink 117" xfId="46164" hidden="1"/>
    <cellStyle name="Hyperlink 117" xfId="46446" hidden="1"/>
    <cellStyle name="Hyperlink 117" xfId="46728" hidden="1"/>
    <cellStyle name="Hyperlink 117" xfId="47010" hidden="1"/>
    <cellStyle name="Hyperlink 117" xfId="47292" hidden="1"/>
    <cellStyle name="Hyperlink 117" xfId="47574" hidden="1"/>
    <cellStyle name="Hyperlink 117" xfId="47856" hidden="1"/>
    <cellStyle name="Hyperlink 117" xfId="48138" hidden="1"/>
    <cellStyle name="Hyperlink 117" xfId="48420" hidden="1"/>
    <cellStyle name="Hyperlink 117" xfId="48702" hidden="1"/>
    <cellStyle name="Hyperlink 117" xfId="48984" hidden="1"/>
    <cellStyle name="Hyperlink 117" xfId="49264" hidden="1"/>
    <cellStyle name="Hyperlink 117" xfId="49548" hidden="1"/>
    <cellStyle name="Hyperlink 117" xfId="49830" hidden="1"/>
    <cellStyle name="Hyperlink 117" xfId="50112" hidden="1"/>
    <cellStyle name="Hyperlink 117" xfId="50394" hidden="1"/>
    <cellStyle name="Hyperlink 117" xfId="50676" hidden="1"/>
    <cellStyle name="Hyperlink 117" xfId="50948" hidden="1"/>
    <cellStyle name="Hyperlink 117" xfId="51240" hidden="1"/>
    <cellStyle name="Hyperlink 117" xfId="51522" hidden="1"/>
    <cellStyle name="Hyperlink 117" xfId="51804" hidden="1"/>
    <cellStyle name="Hyperlink 117" xfId="52086" hidden="1"/>
    <cellStyle name="Hyperlink 117" xfId="52368" hidden="1"/>
    <cellStyle name="Hyperlink 117" xfId="52650" hidden="1"/>
    <cellStyle name="Hyperlink 117" xfId="52932" hidden="1"/>
    <cellStyle name="Hyperlink 117" xfId="53214" hidden="1"/>
    <cellStyle name="Hyperlink 118" xfId="4202" hidden="1"/>
    <cellStyle name="Hyperlink 118" xfId="4349" hidden="1"/>
    <cellStyle name="Hyperlink 118" xfId="4633" hidden="1"/>
    <cellStyle name="Hyperlink 118" xfId="4913" hidden="1"/>
    <cellStyle name="Hyperlink 118" xfId="5195" hidden="1"/>
    <cellStyle name="Hyperlink 118" xfId="5479" hidden="1"/>
    <cellStyle name="Hyperlink 118" xfId="5759" hidden="1"/>
    <cellStyle name="Hyperlink 118" xfId="6043" hidden="1"/>
    <cellStyle name="Hyperlink 118" xfId="6323" hidden="1"/>
    <cellStyle name="Hyperlink 118" xfId="6607" hidden="1"/>
    <cellStyle name="Hyperlink 118" xfId="6889" hidden="1"/>
    <cellStyle name="Hyperlink 118" xfId="7169" hidden="1"/>
    <cellStyle name="Hyperlink 118" xfId="7453" hidden="1"/>
    <cellStyle name="Hyperlink 118" xfId="7735" hidden="1"/>
    <cellStyle name="Hyperlink 118" xfId="8017" hidden="1"/>
    <cellStyle name="Hyperlink 118" xfId="8299" hidden="1"/>
    <cellStyle name="Hyperlink 118" xfId="8581" hidden="1"/>
    <cellStyle name="Hyperlink 118" xfId="8863" hidden="1"/>
    <cellStyle name="Hyperlink 118" xfId="9145" hidden="1"/>
    <cellStyle name="Hyperlink 118" xfId="9427" hidden="1"/>
    <cellStyle name="Hyperlink 118" xfId="9709" hidden="1"/>
    <cellStyle name="Hyperlink 118" xfId="9991" hidden="1"/>
    <cellStyle name="Hyperlink 118" xfId="10273" hidden="1"/>
    <cellStyle name="Hyperlink 118" xfId="10555" hidden="1"/>
    <cellStyle name="Hyperlink 118" xfId="10837" hidden="1"/>
    <cellStyle name="Hyperlink 118" xfId="11117" hidden="1"/>
    <cellStyle name="Hyperlink 118" xfId="11401" hidden="1"/>
    <cellStyle name="Hyperlink 118" xfId="11683" hidden="1"/>
    <cellStyle name="Hyperlink 118" xfId="11965" hidden="1"/>
    <cellStyle name="Hyperlink 118" xfId="12247" hidden="1"/>
    <cellStyle name="Hyperlink 118" xfId="12529" hidden="1"/>
    <cellStyle name="Hyperlink 118" xfId="12801" hidden="1"/>
    <cellStyle name="Hyperlink 118" xfId="13093" hidden="1"/>
    <cellStyle name="Hyperlink 118" xfId="13375" hidden="1"/>
    <cellStyle name="Hyperlink 118" xfId="13657" hidden="1"/>
    <cellStyle name="Hyperlink 118" xfId="13939" hidden="1"/>
    <cellStyle name="Hyperlink 118" xfId="14221" hidden="1"/>
    <cellStyle name="Hyperlink 118" xfId="14503" hidden="1"/>
    <cellStyle name="Hyperlink 118" xfId="14785" hidden="1"/>
    <cellStyle name="Hyperlink 118" xfId="15067" hidden="1"/>
    <cellStyle name="Hyperlink 118" xfId="19478" hidden="1"/>
    <cellStyle name="Hyperlink 118" xfId="19625" hidden="1"/>
    <cellStyle name="Hyperlink 118" xfId="19909" hidden="1"/>
    <cellStyle name="Hyperlink 118" xfId="20189" hidden="1"/>
    <cellStyle name="Hyperlink 118" xfId="20471" hidden="1"/>
    <cellStyle name="Hyperlink 118" xfId="20755" hidden="1"/>
    <cellStyle name="Hyperlink 118" xfId="21035" hidden="1"/>
    <cellStyle name="Hyperlink 118" xfId="21319" hidden="1"/>
    <cellStyle name="Hyperlink 118" xfId="21599" hidden="1"/>
    <cellStyle name="Hyperlink 118" xfId="21883" hidden="1"/>
    <cellStyle name="Hyperlink 118" xfId="22165" hidden="1"/>
    <cellStyle name="Hyperlink 118" xfId="22445" hidden="1"/>
    <cellStyle name="Hyperlink 118" xfId="22729" hidden="1"/>
    <cellStyle name="Hyperlink 118" xfId="23011" hidden="1"/>
    <cellStyle name="Hyperlink 118" xfId="23293" hidden="1"/>
    <cellStyle name="Hyperlink 118" xfId="23575" hidden="1"/>
    <cellStyle name="Hyperlink 118" xfId="23857" hidden="1"/>
    <cellStyle name="Hyperlink 118" xfId="24139" hidden="1"/>
    <cellStyle name="Hyperlink 118" xfId="24421" hidden="1"/>
    <cellStyle name="Hyperlink 118" xfId="24703" hidden="1"/>
    <cellStyle name="Hyperlink 118" xfId="24985" hidden="1"/>
    <cellStyle name="Hyperlink 118" xfId="25267" hidden="1"/>
    <cellStyle name="Hyperlink 118" xfId="25549" hidden="1"/>
    <cellStyle name="Hyperlink 118" xfId="25831" hidden="1"/>
    <cellStyle name="Hyperlink 118" xfId="26113" hidden="1"/>
    <cellStyle name="Hyperlink 118" xfId="26393" hidden="1"/>
    <cellStyle name="Hyperlink 118" xfId="26677" hidden="1"/>
    <cellStyle name="Hyperlink 118" xfId="26959" hidden="1"/>
    <cellStyle name="Hyperlink 118" xfId="27241" hidden="1"/>
    <cellStyle name="Hyperlink 118" xfId="27523" hidden="1"/>
    <cellStyle name="Hyperlink 118" xfId="27805" hidden="1"/>
    <cellStyle name="Hyperlink 118" xfId="28077" hidden="1"/>
    <cellStyle name="Hyperlink 118" xfId="28369" hidden="1"/>
    <cellStyle name="Hyperlink 118" xfId="28651" hidden="1"/>
    <cellStyle name="Hyperlink 118" xfId="28933" hidden="1"/>
    <cellStyle name="Hyperlink 118" xfId="29215" hidden="1"/>
    <cellStyle name="Hyperlink 118" xfId="29497" hidden="1"/>
    <cellStyle name="Hyperlink 118" xfId="29779" hidden="1"/>
    <cellStyle name="Hyperlink 118" xfId="30061" hidden="1"/>
    <cellStyle name="Hyperlink 118" xfId="30343" hidden="1"/>
    <cellStyle name="Hyperlink 118" xfId="31065" hidden="1"/>
    <cellStyle name="Hyperlink 118" xfId="31212" hidden="1"/>
    <cellStyle name="Hyperlink 118" xfId="31496" hidden="1"/>
    <cellStyle name="Hyperlink 118" xfId="31776" hidden="1"/>
    <cellStyle name="Hyperlink 118" xfId="32058" hidden="1"/>
    <cellStyle name="Hyperlink 118" xfId="32342" hidden="1"/>
    <cellStyle name="Hyperlink 118" xfId="32622" hidden="1"/>
    <cellStyle name="Hyperlink 118" xfId="32906" hidden="1"/>
    <cellStyle name="Hyperlink 118" xfId="33186" hidden="1"/>
    <cellStyle name="Hyperlink 118" xfId="33470" hidden="1"/>
    <cellStyle name="Hyperlink 118" xfId="33752" hidden="1"/>
    <cellStyle name="Hyperlink 118" xfId="34032" hidden="1"/>
    <cellStyle name="Hyperlink 118" xfId="34316" hidden="1"/>
    <cellStyle name="Hyperlink 118" xfId="34598" hidden="1"/>
    <cellStyle name="Hyperlink 118" xfId="34880" hidden="1"/>
    <cellStyle name="Hyperlink 118" xfId="35162" hidden="1"/>
    <cellStyle name="Hyperlink 118" xfId="35444" hidden="1"/>
    <cellStyle name="Hyperlink 118" xfId="35726" hidden="1"/>
    <cellStyle name="Hyperlink 118" xfId="36008" hidden="1"/>
    <cellStyle name="Hyperlink 118" xfId="36290" hidden="1"/>
    <cellStyle name="Hyperlink 118" xfId="36572" hidden="1"/>
    <cellStyle name="Hyperlink 118" xfId="36854" hidden="1"/>
    <cellStyle name="Hyperlink 118" xfId="37136" hidden="1"/>
    <cellStyle name="Hyperlink 118" xfId="37418" hidden="1"/>
    <cellStyle name="Hyperlink 118" xfId="37700" hidden="1"/>
    <cellStyle name="Hyperlink 118" xfId="37980" hidden="1"/>
    <cellStyle name="Hyperlink 118" xfId="38264" hidden="1"/>
    <cellStyle name="Hyperlink 118" xfId="38546" hidden="1"/>
    <cellStyle name="Hyperlink 118" xfId="38828" hidden="1"/>
    <cellStyle name="Hyperlink 118" xfId="39110" hidden="1"/>
    <cellStyle name="Hyperlink 118" xfId="39392" hidden="1"/>
    <cellStyle name="Hyperlink 118" xfId="39664" hidden="1"/>
    <cellStyle name="Hyperlink 118" xfId="39956" hidden="1"/>
    <cellStyle name="Hyperlink 118" xfId="40238" hidden="1"/>
    <cellStyle name="Hyperlink 118" xfId="40520" hidden="1"/>
    <cellStyle name="Hyperlink 118" xfId="40802" hidden="1"/>
    <cellStyle name="Hyperlink 118" xfId="41084" hidden="1"/>
    <cellStyle name="Hyperlink 118" xfId="41366" hidden="1"/>
    <cellStyle name="Hyperlink 118" xfId="41648" hidden="1"/>
    <cellStyle name="Hyperlink 118" xfId="41930" hidden="1"/>
    <cellStyle name="Hyperlink 118" xfId="42345" hidden="1"/>
    <cellStyle name="Hyperlink 118" xfId="42492" hidden="1"/>
    <cellStyle name="Hyperlink 118" xfId="42776" hidden="1"/>
    <cellStyle name="Hyperlink 118" xfId="43056" hidden="1"/>
    <cellStyle name="Hyperlink 118" xfId="43338" hidden="1"/>
    <cellStyle name="Hyperlink 118" xfId="43622" hidden="1"/>
    <cellStyle name="Hyperlink 118" xfId="43902" hidden="1"/>
    <cellStyle name="Hyperlink 118" xfId="44186" hidden="1"/>
    <cellStyle name="Hyperlink 118" xfId="44466" hidden="1"/>
    <cellStyle name="Hyperlink 118" xfId="44750" hidden="1"/>
    <cellStyle name="Hyperlink 118" xfId="45032" hidden="1"/>
    <cellStyle name="Hyperlink 118" xfId="45312" hidden="1"/>
    <cellStyle name="Hyperlink 118" xfId="45596" hidden="1"/>
    <cellStyle name="Hyperlink 118" xfId="45878" hidden="1"/>
    <cellStyle name="Hyperlink 118" xfId="46160" hidden="1"/>
    <cellStyle name="Hyperlink 118" xfId="46442" hidden="1"/>
    <cellStyle name="Hyperlink 118" xfId="46724" hidden="1"/>
    <cellStyle name="Hyperlink 118" xfId="47006" hidden="1"/>
    <cellStyle name="Hyperlink 118" xfId="47288" hidden="1"/>
    <cellStyle name="Hyperlink 118" xfId="47570" hidden="1"/>
    <cellStyle name="Hyperlink 118" xfId="47852" hidden="1"/>
    <cellStyle name="Hyperlink 118" xfId="48134" hidden="1"/>
    <cellStyle name="Hyperlink 118" xfId="48416" hidden="1"/>
    <cellStyle name="Hyperlink 118" xfId="48698" hidden="1"/>
    <cellStyle name="Hyperlink 118" xfId="48980" hidden="1"/>
    <cellStyle name="Hyperlink 118" xfId="49260" hidden="1"/>
    <cellStyle name="Hyperlink 118" xfId="49544" hidden="1"/>
    <cellStyle name="Hyperlink 118" xfId="49826" hidden="1"/>
    <cellStyle name="Hyperlink 118" xfId="50108" hidden="1"/>
    <cellStyle name="Hyperlink 118" xfId="50390" hidden="1"/>
    <cellStyle name="Hyperlink 118" xfId="50672" hidden="1"/>
    <cellStyle name="Hyperlink 118" xfId="50944" hidden="1"/>
    <cellStyle name="Hyperlink 118" xfId="51236" hidden="1"/>
    <cellStyle name="Hyperlink 118" xfId="51518" hidden="1"/>
    <cellStyle name="Hyperlink 118" xfId="51800" hidden="1"/>
    <cellStyle name="Hyperlink 118" xfId="52082" hidden="1"/>
    <cellStyle name="Hyperlink 118" xfId="52364" hidden="1"/>
    <cellStyle name="Hyperlink 118" xfId="52646" hidden="1"/>
    <cellStyle name="Hyperlink 118" xfId="52928" hidden="1"/>
    <cellStyle name="Hyperlink 118" xfId="53210" hidden="1"/>
    <cellStyle name="Hyperlink 119" xfId="4204" hidden="1"/>
    <cellStyle name="Hyperlink 119" xfId="4345" hidden="1"/>
    <cellStyle name="Hyperlink 119" xfId="4629" hidden="1"/>
    <cellStyle name="Hyperlink 119" xfId="4909" hidden="1"/>
    <cellStyle name="Hyperlink 119" xfId="5191" hidden="1"/>
    <cellStyle name="Hyperlink 119" xfId="5475" hidden="1"/>
    <cellStyle name="Hyperlink 119" xfId="5755" hidden="1"/>
    <cellStyle name="Hyperlink 119" xfId="6039" hidden="1"/>
    <cellStyle name="Hyperlink 119" xfId="6319" hidden="1"/>
    <cellStyle name="Hyperlink 119" xfId="6603" hidden="1"/>
    <cellStyle name="Hyperlink 119" xfId="6885" hidden="1"/>
    <cellStyle name="Hyperlink 119" xfId="7165" hidden="1"/>
    <cellStyle name="Hyperlink 119" xfId="7449" hidden="1"/>
    <cellStyle name="Hyperlink 119" xfId="7731" hidden="1"/>
    <cellStyle name="Hyperlink 119" xfId="8013" hidden="1"/>
    <cellStyle name="Hyperlink 119" xfId="8295" hidden="1"/>
    <cellStyle name="Hyperlink 119" xfId="8577" hidden="1"/>
    <cellStyle name="Hyperlink 119" xfId="8859" hidden="1"/>
    <cellStyle name="Hyperlink 119" xfId="9141" hidden="1"/>
    <cellStyle name="Hyperlink 119" xfId="9423" hidden="1"/>
    <cellStyle name="Hyperlink 119" xfId="9705" hidden="1"/>
    <cellStyle name="Hyperlink 119" xfId="9987" hidden="1"/>
    <cellStyle name="Hyperlink 119" xfId="10269" hidden="1"/>
    <cellStyle name="Hyperlink 119" xfId="10551" hidden="1"/>
    <cellStyle name="Hyperlink 119" xfId="10833" hidden="1"/>
    <cellStyle name="Hyperlink 119" xfId="11113" hidden="1"/>
    <cellStyle name="Hyperlink 119" xfId="11397" hidden="1"/>
    <cellStyle name="Hyperlink 119" xfId="11679" hidden="1"/>
    <cellStyle name="Hyperlink 119" xfId="11961" hidden="1"/>
    <cellStyle name="Hyperlink 119" xfId="12243" hidden="1"/>
    <cellStyle name="Hyperlink 119" xfId="12525" hidden="1"/>
    <cellStyle name="Hyperlink 119" xfId="12797" hidden="1"/>
    <cellStyle name="Hyperlink 119" xfId="13089" hidden="1"/>
    <cellStyle name="Hyperlink 119" xfId="13371" hidden="1"/>
    <cellStyle name="Hyperlink 119" xfId="13653" hidden="1"/>
    <cellStyle name="Hyperlink 119" xfId="13935" hidden="1"/>
    <cellStyle name="Hyperlink 119" xfId="14217" hidden="1"/>
    <cellStyle name="Hyperlink 119" xfId="14499" hidden="1"/>
    <cellStyle name="Hyperlink 119" xfId="14781" hidden="1"/>
    <cellStyle name="Hyperlink 119" xfId="15063" hidden="1"/>
    <cellStyle name="Hyperlink 119" xfId="19480" hidden="1"/>
    <cellStyle name="Hyperlink 119" xfId="19621" hidden="1"/>
    <cellStyle name="Hyperlink 119" xfId="19905" hidden="1"/>
    <cellStyle name="Hyperlink 119" xfId="20185" hidden="1"/>
    <cellStyle name="Hyperlink 119" xfId="20467" hidden="1"/>
    <cellStyle name="Hyperlink 119" xfId="20751" hidden="1"/>
    <cellStyle name="Hyperlink 119" xfId="21031" hidden="1"/>
    <cellStyle name="Hyperlink 119" xfId="21315" hidden="1"/>
    <cellStyle name="Hyperlink 119" xfId="21595" hidden="1"/>
    <cellStyle name="Hyperlink 119" xfId="21879" hidden="1"/>
    <cellStyle name="Hyperlink 119" xfId="22161" hidden="1"/>
    <cellStyle name="Hyperlink 119" xfId="22441" hidden="1"/>
    <cellStyle name="Hyperlink 119" xfId="22725" hidden="1"/>
    <cellStyle name="Hyperlink 119" xfId="23007" hidden="1"/>
    <cellStyle name="Hyperlink 119" xfId="23289" hidden="1"/>
    <cellStyle name="Hyperlink 119" xfId="23571" hidden="1"/>
    <cellStyle name="Hyperlink 119" xfId="23853" hidden="1"/>
    <cellStyle name="Hyperlink 119" xfId="24135" hidden="1"/>
    <cellStyle name="Hyperlink 119" xfId="24417" hidden="1"/>
    <cellStyle name="Hyperlink 119" xfId="24699" hidden="1"/>
    <cellStyle name="Hyperlink 119" xfId="24981" hidden="1"/>
    <cellStyle name="Hyperlink 119" xfId="25263" hidden="1"/>
    <cellStyle name="Hyperlink 119" xfId="25545" hidden="1"/>
    <cellStyle name="Hyperlink 119" xfId="25827" hidden="1"/>
    <cellStyle name="Hyperlink 119" xfId="26109" hidden="1"/>
    <cellStyle name="Hyperlink 119" xfId="26389" hidden="1"/>
    <cellStyle name="Hyperlink 119" xfId="26673" hidden="1"/>
    <cellStyle name="Hyperlink 119" xfId="26955" hidden="1"/>
    <cellStyle name="Hyperlink 119" xfId="27237" hidden="1"/>
    <cellStyle name="Hyperlink 119" xfId="27519" hidden="1"/>
    <cellStyle name="Hyperlink 119" xfId="27801" hidden="1"/>
    <cellStyle name="Hyperlink 119" xfId="28073" hidden="1"/>
    <cellStyle name="Hyperlink 119" xfId="28365" hidden="1"/>
    <cellStyle name="Hyperlink 119" xfId="28647" hidden="1"/>
    <cellStyle name="Hyperlink 119" xfId="28929" hidden="1"/>
    <cellStyle name="Hyperlink 119" xfId="29211" hidden="1"/>
    <cellStyle name="Hyperlink 119" xfId="29493" hidden="1"/>
    <cellStyle name="Hyperlink 119" xfId="29775" hidden="1"/>
    <cellStyle name="Hyperlink 119" xfId="30057" hidden="1"/>
    <cellStyle name="Hyperlink 119" xfId="30339" hidden="1"/>
    <cellStyle name="Hyperlink 119" xfId="31067" hidden="1"/>
    <cellStyle name="Hyperlink 119" xfId="31208" hidden="1"/>
    <cellStyle name="Hyperlink 119" xfId="31492" hidden="1"/>
    <cellStyle name="Hyperlink 119" xfId="31772" hidden="1"/>
    <cellStyle name="Hyperlink 119" xfId="32054" hidden="1"/>
    <cellStyle name="Hyperlink 119" xfId="32338" hidden="1"/>
    <cellStyle name="Hyperlink 119" xfId="32618" hidden="1"/>
    <cellStyle name="Hyperlink 119" xfId="32902" hidden="1"/>
    <cellStyle name="Hyperlink 119" xfId="33182" hidden="1"/>
    <cellStyle name="Hyperlink 119" xfId="33466" hidden="1"/>
    <cellStyle name="Hyperlink 119" xfId="33748" hidden="1"/>
    <cellStyle name="Hyperlink 119" xfId="34028" hidden="1"/>
    <cellStyle name="Hyperlink 119" xfId="34312" hidden="1"/>
    <cellStyle name="Hyperlink 119" xfId="34594" hidden="1"/>
    <cellStyle name="Hyperlink 119" xfId="34876" hidden="1"/>
    <cellStyle name="Hyperlink 119" xfId="35158" hidden="1"/>
    <cellStyle name="Hyperlink 119" xfId="35440" hidden="1"/>
    <cellStyle name="Hyperlink 119" xfId="35722" hidden="1"/>
    <cellStyle name="Hyperlink 119" xfId="36004" hidden="1"/>
    <cellStyle name="Hyperlink 119" xfId="36286" hidden="1"/>
    <cellStyle name="Hyperlink 119" xfId="36568" hidden="1"/>
    <cellStyle name="Hyperlink 119" xfId="36850" hidden="1"/>
    <cellStyle name="Hyperlink 119" xfId="37132" hidden="1"/>
    <cellStyle name="Hyperlink 119" xfId="37414" hidden="1"/>
    <cellStyle name="Hyperlink 119" xfId="37696" hidden="1"/>
    <cellStyle name="Hyperlink 119" xfId="37976" hidden="1"/>
    <cellStyle name="Hyperlink 119" xfId="38260" hidden="1"/>
    <cellStyle name="Hyperlink 119" xfId="38542" hidden="1"/>
    <cellStyle name="Hyperlink 119" xfId="38824" hidden="1"/>
    <cellStyle name="Hyperlink 119" xfId="39106" hidden="1"/>
    <cellStyle name="Hyperlink 119" xfId="39388" hidden="1"/>
    <cellStyle name="Hyperlink 119" xfId="39660" hidden="1"/>
    <cellStyle name="Hyperlink 119" xfId="39952" hidden="1"/>
    <cellStyle name="Hyperlink 119" xfId="40234" hidden="1"/>
    <cellStyle name="Hyperlink 119" xfId="40516" hidden="1"/>
    <cellStyle name="Hyperlink 119" xfId="40798" hidden="1"/>
    <cellStyle name="Hyperlink 119" xfId="41080" hidden="1"/>
    <cellStyle name="Hyperlink 119" xfId="41362" hidden="1"/>
    <cellStyle name="Hyperlink 119" xfId="41644" hidden="1"/>
    <cellStyle name="Hyperlink 119" xfId="41926" hidden="1"/>
    <cellStyle name="Hyperlink 119" xfId="42347" hidden="1"/>
    <cellStyle name="Hyperlink 119" xfId="42488" hidden="1"/>
    <cellStyle name="Hyperlink 119" xfId="42772" hidden="1"/>
    <cellStyle name="Hyperlink 119" xfId="43052" hidden="1"/>
    <cellStyle name="Hyperlink 119" xfId="43334" hidden="1"/>
    <cellStyle name="Hyperlink 119" xfId="43618" hidden="1"/>
    <cellStyle name="Hyperlink 119" xfId="43898" hidden="1"/>
    <cellStyle name="Hyperlink 119" xfId="44182" hidden="1"/>
    <cellStyle name="Hyperlink 119" xfId="44462" hidden="1"/>
    <cellStyle name="Hyperlink 119" xfId="44746" hidden="1"/>
    <cellStyle name="Hyperlink 119" xfId="45028" hidden="1"/>
    <cellStyle name="Hyperlink 119" xfId="45308" hidden="1"/>
    <cellStyle name="Hyperlink 119" xfId="45592" hidden="1"/>
    <cellStyle name="Hyperlink 119" xfId="45874" hidden="1"/>
    <cellStyle name="Hyperlink 119" xfId="46156" hidden="1"/>
    <cellStyle name="Hyperlink 119" xfId="46438" hidden="1"/>
    <cellStyle name="Hyperlink 119" xfId="46720" hidden="1"/>
    <cellStyle name="Hyperlink 119" xfId="47002" hidden="1"/>
    <cellStyle name="Hyperlink 119" xfId="47284" hidden="1"/>
    <cellStyle name="Hyperlink 119" xfId="47566" hidden="1"/>
    <cellStyle name="Hyperlink 119" xfId="47848" hidden="1"/>
    <cellStyle name="Hyperlink 119" xfId="48130" hidden="1"/>
    <cellStyle name="Hyperlink 119" xfId="48412" hidden="1"/>
    <cellStyle name="Hyperlink 119" xfId="48694" hidden="1"/>
    <cellStyle name="Hyperlink 119" xfId="48976" hidden="1"/>
    <cellStyle name="Hyperlink 119" xfId="49256" hidden="1"/>
    <cellStyle name="Hyperlink 119" xfId="49540" hidden="1"/>
    <cellStyle name="Hyperlink 119" xfId="49822" hidden="1"/>
    <cellStyle name="Hyperlink 119" xfId="50104" hidden="1"/>
    <cellStyle name="Hyperlink 119" xfId="50386" hidden="1"/>
    <cellStyle name="Hyperlink 119" xfId="50668" hidden="1"/>
    <cellStyle name="Hyperlink 119" xfId="50940" hidden="1"/>
    <cellStyle name="Hyperlink 119" xfId="51232" hidden="1"/>
    <cellStyle name="Hyperlink 119" xfId="51514" hidden="1"/>
    <cellStyle name="Hyperlink 119" xfId="51796" hidden="1"/>
    <cellStyle name="Hyperlink 119" xfId="52078" hidden="1"/>
    <cellStyle name="Hyperlink 119" xfId="52360" hidden="1"/>
    <cellStyle name="Hyperlink 119" xfId="52642" hidden="1"/>
    <cellStyle name="Hyperlink 119" xfId="52924" hidden="1"/>
    <cellStyle name="Hyperlink 119" xfId="53206" hidden="1"/>
    <cellStyle name="Hyperlink 12" xfId="3990" hidden="1"/>
    <cellStyle name="Hyperlink 12" xfId="4490" hidden="1"/>
    <cellStyle name="Hyperlink 12" xfId="4774" hidden="1"/>
    <cellStyle name="Hyperlink 12" xfId="5054" hidden="1"/>
    <cellStyle name="Hyperlink 12" xfId="5336" hidden="1"/>
    <cellStyle name="Hyperlink 12" xfId="5620" hidden="1"/>
    <cellStyle name="Hyperlink 12" xfId="5900" hidden="1"/>
    <cellStyle name="Hyperlink 12" xfId="6184" hidden="1"/>
    <cellStyle name="Hyperlink 12" xfId="6464" hidden="1"/>
    <cellStyle name="Hyperlink 12" xfId="6748" hidden="1"/>
    <cellStyle name="Hyperlink 12" xfId="7030" hidden="1"/>
    <cellStyle name="Hyperlink 12" xfId="7310" hidden="1"/>
    <cellStyle name="Hyperlink 12" xfId="7594" hidden="1"/>
    <cellStyle name="Hyperlink 12" xfId="7876" hidden="1"/>
    <cellStyle name="Hyperlink 12" xfId="8158" hidden="1"/>
    <cellStyle name="Hyperlink 12" xfId="8440" hidden="1"/>
    <cellStyle name="Hyperlink 12" xfId="8722" hidden="1"/>
    <cellStyle name="Hyperlink 12" xfId="9004" hidden="1"/>
    <cellStyle name="Hyperlink 12" xfId="9286" hidden="1"/>
    <cellStyle name="Hyperlink 12" xfId="9568" hidden="1"/>
    <cellStyle name="Hyperlink 12" xfId="9850" hidden="1"/>
    <cellStyle name="Hyperlink 12" xfId="10132" hidden="1"/>
    <cellStyle name="Hyperlink 12" xfId="10414" hidden="1"/>
    <cellStyle name="Hyperlink 12" xfId="10696" hidden="1"/>
    <cellStyle name="Hyperlink 12" xfId="10978" hidden="1"/>
    <cellStyle name="Hyperlink 12" xfId="11258" hidden="1"/>
    <cellStyle name="Hyperlink 12" xfId="11542" hidden="1"/>
    <cellStyle name="Hyperlink 12" xfId="11824" hidden="1"/>
    <cellStyle name="Hyperlink 12" xfId="12106" hidden="1"/>
    <cellStyle name="Hyperlink 12" xfId="12388" hidden="1"/>
    <cellStyle name="Hyperlink 12" xfId="12670" hidden="1"/>
    <cellStyle name="Hyperlink 12" xfId="12942" hidden="1"/>
    <cellStyle name="Hyperlink 12" xfId="13234" hidden="1"/>
    <cellStyle name="Hyperlink 12" xfId="13516" hidden="1"/>
    <cellStyle name="Hyperlink 12" xfId="13798" hidden="1"/>
    <cellStyle name="Hyperlink 12" xfId="14080" hidden="1"/>
    <cellStyle name="Hyperlink 12" xfId="14362" hidden="1"/>
    <cellStyle name="Hyperlink 12" xfId="14644" hidden="1"/>
    <cellStyle name="Hyperlink 12" xfId="14926" hidden="1"/>
    <cellStyle name="Hyperlink 12" xfId="15208" hidden="1"/>
    <cellStyle name="Hyperlink 12" xfId="19266" hidden="1"/>
    <cellStyle name="Hyperlink 12" xfId="19766" hidden="1"/>
    <cellStyle name="Hyperlink 12" xfId="20050" hidden="1"/>
    <cellStyle name="Hyperlink 12" xfId="20330" hidden="1"/>
    <cellStyle name="Hyperlink 12" xfId="20612" hidden="1"/>
    <cellStyle name="Hyperlink 12" xfId="20896" hidden="1"/>
    <cellStyle name="Hyperlink 12" xfId="21176" hidden="1"/>
    <cellStyle name="Hyperlink 12" xfId="21460" hidden="1"/>
    <cellStyle name="Hyperlink 12" xfId="21740" hidden="1"/>
    <cellStyle name="Hyperlink 12" xfId="22024" hidden="1"/>
    <cellStyle name="Hyperlink 12" xfId="22306" hidden="1"/>
    <cellStyle name="Hyperlink 12" xfId="22586" hidden="1"/>
    <cellStyle name="Hyperlink 12" xfId="22870" hidden="1"/>
    <cellStyle name="Hyperlink 12" xfId="23152" hidden="1"/>
    <cellStyle name="Hyperlink 12" xfId="23434" hidden="1"/>
    <cellStyle name="Hyperlink 12" xfId="23716" hidden="1"/>
    <cellStyle name="Hyperlink 12" xfId="23998" hidden="1"/>
    <cellStyle name="Hyperlink 12" xfId="24280" hidden="1"/>
    <cellStyle name="Hyperlink 12" xfId="24562" hidden="1"/>
    <cellStyle name="Hyperlink 12" xfId="24844" hidden="1"/>
    <cellStyle name="Hyperlink 12" xfId="25126" hidden="1"/>
    <cellStyle name="Hyperlink 12" xfId="25408" hidden="1"/>
    <cellStyle name="Hyperlink 12" xfId="25690" hidden="1"/>
    <cellStyle name="Hyperlink 12" xfId="25972" hidden="1"/>
    <cellStyle name="Hyperlink 12" xfId="26254" hidden="1"/>
    <cellStyle name="Hyperlink 12" xfId="26534" hidden="1"/>
    <cellStyle name="Hyperlink 12" xfId="26818" hidden="1"/>
    <cellStyle name="Hyperlink 12" xfId="27100" hidden="1"/>
    <cellStyle name="Hyperlink 12" xfId="27382" hidden="1"/>
    <cellStyle name="Hyperlink 12" xfId="27664" hidden="1"/>
    <cellStyle name="Hyperlink 12" xfId="27946" hidden="1"/>
    <cellStyle name="Hyperlink 12" xfId="28218" hidden="1"/>
    <cellStyle name="Hyperlink 12" xfId="28510" hidden="1"/>
    <cellStyle name="Hyperlink 12" xfId="28792" hidden="1"/>
    <cellStyle name="Hyperlink 12" xfId="29074" hidden="1"/>
    <cellStyle name="Hyperlink 12" xfId="29356" hidden="1"/>
    <cellStyle name="Hyperlink 12" xfId="29638" hidden="1"/>
    <cellStyle name="Hyperlink 12" xfId="29920" hidden="1"/>
    <cellStyle name="Hyperlink 12" xfId="30202" hidden="1"/>
    <cellStyle name="Hyperlink 12" xfId="30484" hidden="1"/>
    <cellStyle name="Hyperlink 12" xfId="30853" hidden="1"/>
    <cellStyle name="Hyperlink 12" xfId="31353" hidden="1"/>
    <cellStyle name="Hyperlink 12" xfId="31637" hidden="1"/>
    <cellStyle name="Hyperlink 12" xfId="31917" hidden="1"/>
    <cellStyle name="Hyperlink 12" xfId="32199" hidden="1"/>
    <cellStyle name="Hyperlink 12" xfId="32483" hidden="1"/>
    <cellStyle name="Hyperlink 12" xfId="32763" hidden="1"/>
    <cellStyle name="Hyperlink 12" xfId="33047" hidden="1"/>
    <cellStyle name="Hyperlink 12" xfId="33327" hidden="1"/>
    <cellStyle name="Hyperlink 12" xfId="33611" hidden="1"/>
    <cellStyle name="Hyperlink 12" xfId="33893" hidden="1"/>
    <cellStyle name="Hyperlink 12" xfId="34173" hidden="1"/>
    <cellStyle name="Hyperlink 12" xfId="34457" hidden="1"/>
    <cellStyle name="Hyperlink 12" xfId="34739" hidden="1"/>
    <cellStyle name="Hyperlink 12" xfId="35021" hidden="1"/>
    <cellStyle name="Hyperlink 12" xfId="35303" hidden="1"/>
    <cellStyle name="Hyperlink 12" xfId="35585" hidden="1"/>
    <cellStyle name="Hyperlink 12" xfId="35867" hidden="1"/>
    <cellStyle name="Hyperlink 12" xfId="36149" hidden="1"/>
    <cellStyle name="Hyperlink 12" xfId="36431" hidden="1"/>
    <cellStyle name="Hyperlink 12" xfId="36713" hidden="1"/>
    <cellStyle name="Hyperlink 12" xfId="36995" hidden="1"/>
    <cellStyle name="Hyperlink 12" xfId="37277" hidden="1"/>
    <cellStyle name="Hyperlink 12" xfId="37559" hidden="1"/>
    <cellStyle name="Hyperlink 12" xfId="37841" hidden="1"/>
    <cellStyle name="Hyperlink 12" xfId="38121" hidden="1"/>
    <cellStyle name="Hyperlink 12" xfId="38405" hidden="1"/>
    <cellStyle name="Hyperlink 12" xfId="38687" hidden="1"/>
    <cellStyle name="Hyperlink 12" xfId="38969" hidden="1"/>
    <cellStyle name="Hyperlink 12" xfId="39251" hidden="1"/>
    <cellStyle name="Hyperlink 12" xfId="39533" hidden="1"/>
    <cellStyle name="Hyperlink 12" xfId="39805" hidden="1"/>
    <cellStyle name="Hyperlink 12" xfId="40097" hidden="1"/>
    <cellStyle name="Hyperlink 12" xfId="40379" hidden="1"/>
    <cellStyle name="Hyperlink 12" xfId="40661" hidden="1"/>
    <cellStyle name="Hyperlink 12" xfId="40943" hidden="1"/>
    <cellStyle name="Hyperlink 12" xfId="41225" hidden="1"/>
    <cellStyle name="Hyperlink 12" xfId="41507" hidden="1"/>
    <cellStyle name="Hyperlink 12" xfId="41789" hidden="1"/>
    <cellStyle name="Hyperlink 12" xfId="42071" hidden="1"/>
    <cellStyle name="Hyperlink 12" xfId="42133" hidden="1"/>
    <cellStyle name="Hyperlink 12" xfId="42633" hidden="1"/>
    <cellStyle name="Hyperlink 12" xfId="42917" hidden="1"/>
    <cellStyle name="Hyperlink 12" xfId="43197" hidden="1"/>
    <cellStyle name="Hyperlink 12" xfId="43479" hidden="1"/>
    <cellStyle name="Hyperlink 12" xfId="43763" hidden="1"/>
    <cellStyle name="Hyperlink 12" xfId="44043" hidden="1"/>
    <cellStyle name="Hyperlink 12" xfId="44327" hidden="1"/>
    <cellStyle name="Hyperlink 12" xfId="44607" hidden="1"/>
    <cellStyle name="Hyperlink 12" xfId="44891" hidden="1"/>
    <cellStyle name="Hyperlink 12" xfId="45173" hidden="1"/>
    <cellStyle name="Hyperlink 12" xfId="45453" hidden="1"/>
    <cellStyle name="Hyperlink 12" xfId="45737" hidden="1"/>
    <cellStyle name="Hyperlink 12" xfId="46019" hidden="1"/>
    <cellStyle name="Hyperlink 12" xfId="46301" hidden="1"/>
    <cellStyle name="Hyperlink 12" xfId="46583" hidden="1"/>
    <cellStyle name="Hyperlink 12" xfId="46865" hidden="1"/>
    <cellStyle name="Hyperlink 12" xfId="47147" hidden="1"/>
    <cellStyle name="Hyperlink 12" xfId="47429" hidden="1"/>
    <cellStyle name="Hyperlink 12" xfId="47711" hidden="1"/>
    <cellStyle name="Hyperlink 12" xfId="47993" hidden="1"/>
    <cellStyle name="Hyperlink 12" xfId="48275" hidden="1"/>
    <cellStyle name="Hyperlink 12" xfId="48557" hidden="1"/>
    <cellStyle name="Hyperlink 12" xfId="48839" hidden="1"/>
    <cellStyle name="Hyperlink 12" xfId="49121" hidden="1"/>
    <cellStyle name="Hyperlink 12" xfId="49401" hidden="1"/>
    <cellStyle name="Hyperlink 12" xfId="49685" hidden="1"/>
    <cellStyle name="Hyperlink 12" xfId="49967" hidden="1"/>
    <cellStyle name="Hyperlink 12" xfId="50249" hidden="1"/>
    <cellStyle name="Hyperlink 12" xfId="50531" hidden="1"/>
    <cellStyle name="Hyperlink 12" xfId="50813" hidden="1"/>
    <cellStyle name="Hyperlink 12" xfId="51085" hidden="1"/>
    <cellStyle name="Hyperlink 12" xfId="51377" hidden="1"/>
    <cellStyle name="Hyperlink 12" xfId="51659" hidden="1"/>
    <cellStyle name="Hyperlink 12" xfId="51941" hidden="1"/>
    <cellStyle name="Hyperlink 12" xfId="52223" hidden="1"/>
    <cellStyle name="Hyperlink 12" xfId="52505" hidden="1"/>
    <cellStyle name="Hyperlink 12" xfId="52787" hidden="1"/>
    <cellStyle name="Hyperlink 12" xfId="53069" hidden="1"/>
    <cellStyle name="Hyperlink 12" xfId="53351" hidden="1"/>
    <cellStyle name="Hyperlink 120" xfId="4206" hidden="1"/>
    <cellStyle name="Hyperlink 120" xfId="4341" hidden="1"/>
    <cellStyle name="Hyperlink 120" xfId="4625" hidden="1"/>
    <cellStyle name="Hyperlink 120" xfId="4905" hidden="1"/>
    <cellStyle name="Hyperlink 120" xfId="5187" hidden="1"/>
    <cellStyle name="Hyperlink 120" xfId="5471" hidden="1"/>
    <cellStyle name="Hyperlink 120" xfId="5751" hidden="1"/>
    <cellStyle name="Hyperlink 120" xfId="6035" hidden="1"/>
    <cellStyle name="Hyperlink 120" xfId="6315" hidden="1"/>
    <cellStyle name="Hyperlink 120" xfId="6599" hidden="1"/>
    <cellStyle name="Hyperlink 120" xfId="6881" hidden="1"/>
    <cellStyle name="Hyperlink 120" xfId="7161" hidden="1"/>
    <cellStyle name="Hyperlink 120" xfId="7445" hidden="1"/>
    <cellStyle name="Hyperlink 120" xfId="7727" hidden="1"/>
    <cellStyle name="Hyperlink 120" xfId="8009" hidden="1"/>
    <cellStyle name="Hyperlink 120" xfId="8291" hidden="1"/>
    <cellStyle name="Hyperlink 120" xfId="8573" hidden="1"/>
    <cellStyle name="Hyperlink 120" xfId="8855" hidden="1"/>
    <cellStyle name="Hyperlink 120" xfId="9137" hidden="1"/>
    <cellStyle name="Hyperlink 120" xfId="9419" hidden="1"/>
    <cellStyle name="Hyperlink 120" xfId="9701" hidden="1"/>
    <cellStyle name="Hyperlink 120" xfId="9983" hidden="1"/>
    <cellStyle name="Hyperlink 120" xfId="10265" hidden="1"/>
    <cellStyle name="Hyperlink 120" xfId="10547" hidden="1"/>
    <cellStyle name="Hyperlink 120" xfId="10829" hidden="1"/>
    <cellStyle name="Hyperlink 120" xfId="11109" hidden="1"/>
    <cellStyle name="Hyperlink 120" xfId="11393" hidden="1"/>
    <cellStyle name="Hyperlink 120" xfId="11675" hidden="1"/>
    <cellStyle name="Hyperlink 120" xfId="11957" hidden="1"/>
    <cellStyle name="Hyperlink 120" xfId="12239" hidden="1"/>
    <cellStyle name="Hyperlink 120" xfId="12521" hidden="1"/>
    <cellStyle name="Hyperlink 120" xfId="12793" hidden="1"/>
    <cellStyle name="Hyperlink 120" xfId="13085" hidden="1"/>
    <cellStyle name="Hyperlink 120" xfId="13367" hidden="1"/>
    <cellStyle name="Hyperlink 120" xfId="13649" hidden="1"/>
    <cellStyle name="Hyperlink 120" xfId="13931" hidden="1"/>
    <cellStyle name="Hyperlink 120" xfId="14213" hidden="1"/>
    <cellStyle name="Hyperlink 120" xfId="14495" hidden="1"/>
    <cellStyle name="Hyperlink 120" xfId="14777" hidden="1"/>
    <cellStyle name="Hyperlink 120" xfId="15059" hidden="1"/>
    <cellStyle name="Hyperlink 120" xfId="19482" hidden="1"/>
    <cellStyle name="Hyperlink 120" xfId="19617" hidden="1"/>
    <cellStyle name="Hyperlink 120" xfId="19901" hidden="1"/>
    <cellStyle name="Hyperlink 120" xfId="20181" hidden="1"/>
    <cellStyle name="Hyperlink 120" xfId="20463" hidden="1"/>
    <cellStyle name="Hyperlink 120" xfId="20747" hidden="1"/>
    <cellStyle name="Hyperlink 120" xfId="21027" hidden="1"/>
    <cellStyle name="Hyperlink 120" xfId="21311" hidden="1"/>
    <cellStyle name="Hyperlink 120" xfId="21591" hidden="1"/>
    <cellStyle name="Hyperlink 120" xfId="21875" hidden="1"/>
    <cellStyle name="Hyperlink 120" xfId="22157" hidden="1"/>
    <cellStyle name="Hyperlink 120" xfId="22437" hidden="1"/>
    <cellStyle name="Hyperlink 120" xfId="22721" hidden="1"/>
    <cellStyle name="Hyperlink 120" xfId="23003" hidden="1"/>
    <cellStyle name="Hyperlink 120" xfId="23285" hidden="1"/>
    <cellStyle name="Hyperlink 120" xfId="23567" hidden="1"/>
    <cellStyle name="Hyperlink 120" xfId="23849" hidden="1"/>
    <cellStyle name="Hyperlink 120" xfId="24131" hidden="1"/>
    <cellStyle name="Hyperlink 120" xfId="24413" hidden="1"/>
    <cellStyle name="Hyperlink 120" xfId="24695" hidden="1"/>
    <cellStyle name="Hyperlink 120" xfId="24977" hidden="1"/>
    <cellStyle name="Hyperlink 120" xfId="25259" hidden="1"/>
    <cellStyle name="Hyperlink 120" xfId="25541" hidden="1"/>
    <cellStyle name="Hyperlink 120" xfId="25823" hidden="1"/>
    <cellStyle name="Hyperlink 120" xfId="26105" hidden="1"/>
    <cellStyle name="Hyperlink 120" xfId="26385" hidden="1"/>
    <cellStyle name="Hyperlink 120" xfId="26669" hidden="1"/>
    <cellStyle name="Hyperlink 120" xfId="26951" hidden="1"/>
    <cellStyle name="Hyperlink 120" xfId="27233" hidden="1"/>
    <cellStyle name="Hyperlink 120" xfId="27515" hidden="1"/>
    <cellStyle name="Hyperlink 120" xfId="27797" hidden="1"/>
    <cellStyle name="Hyperlink 120" xfId="28069" hidden="1"/>
    <cellStyle name="Hyperlink 120" xfId="28361" hidden="1"/>
    <cellStyle name="Hyperlink 120" xfId="28643" hidden="1"/>
    <cellStyle name="Hyperlink 120" xfId="28925" hidden="1"/>
    <cellStyle name="Hyperlink 120" xfId="29207" hidden="1"/>
    <cellStyle name="Hyperlink 120" xfId="29489" hidden="1"/>
    <cellStyle name="Hyperlink 120" xfId="29771" hidden="1"/>
    <cellStyle name="Hyperlink 120" xfId="30053" hidden="1"/>
    <cellStyle name="Hyperlink 120" xfId="30335" hidden="1"/>
    <cellStyle name="Hyperlink 120" xfId="31069" hidden="1"/>
    <cellStyle name="Hyperlink 120" xfId="31204" hidden="1"/>
    <cellStyle name="Hyperlink 120" xfId="31488" hidden="1"/>
    <cellStyle name="Hyperlink 120" xfId="31768" hidden="1"/>
    <cellStyle name="Hyperlink 120" xfId="32050" hidden="1"/>
    <cellStyle name="Hyperlink 120" xfId="32334" hidden="1"/>
    <cellStyle name="Hyperlink 120" xfId="32614" hidden="1"/>
    <cellStyle name="Hyperlink 120" xfId="32898" hidden="1"/>
    <cellStyle name="Hyperlink 120" xfId="33178" hidden="1"/>
    <cellStyle name="Hyperlink 120" xfId="33462" hidden="1"/>
    <cellStyle name="Hyperlink 120" xfId="33744" hidden="1"/>
    <cellStyle name="Hyperlink 120" xfId="34024" hidden="1"/>
    <cellStyle name="Hyperlink 120" xfId="34308" hidden="1"/>
    <cellStyle name="Hyperlink 120" xfId="34590" hidden="1"/>
    <cellStyle name="Hyperlink 120" xfId="34872" hidden="1"/>
    <cellStyle name="Hyperlink 120" xfId="35154" hidden="1"/>
    <cellStyle name="Hyperlink 120" xfId="35436" hidden="1"/>
    <cellStyle name="Hyperlink 120" xfId="35718" hidden="1"/>
    <cellStyle name="Hyperlink 120" xfId="36000" hidden="1"/>
    <cellStyle name="Hyperlink 120" xfId="36282" hidden="1"/>
    <cellStyle name="Hyperlink 120" xfId="36564" hidden="1"/>
    <cellStyle name="Hyperlink 120" xfId="36846" hidden="1"/>
    <cellStyle name="Hyperlink 120" xfId="37128" hidden="1"/>
    <cellStyle name="Hyperlink 120" xfId="37410" hidden="1"/>
    <cellStyle name="Hyperlink 120" xfId="37692" hidden="1"/>
    <cellStyle name="Hyperlink 120" xfId="37972" hidden="1"/>
    <cellStyle name="Hyperlink 120" xfId="38256" hidden="1"/>
    <cellStyle name="Hyperlink 120" xfId="38538" hidden="1"/>
    <cellStyle name="Hyperlink 120" xfId="38820" hidden="1"/>
    <cellStyle name="Hyperlink 120" xfId="39102" hidden="1"/>
    <cellStyle name="Hyperlink 120" xfId="39384" hidden="1"/>
    <cellStyle name="Hyperlink 120" xfId="39656" hidden="1"/>
    <cellStyle name="Hyperlink 120" xfId="39948" hidden="1"/>
    <cellStyle name="Hyperlink 120" xfId="40230" hidden="1"/>
    <cellStyle name="Hyperlink 120" xfId="40512" hidden="1"/>
    <cellStyle name="Hyperlink 120" xfId="40794" hidden="1"/>
    <cellStyle name="Hyperlink 120" xfId="41076" hidden="1"/>
    <cellStyle name="Hyperlink 120" xfId="41358" hidden="1"/>
    <cellStyle name="Hyperlink 120" xfId="41640" hidden="1"/>
    <cellStyle name="Hyperlink 120" xfId="41922" hidden="1"/>
    <cellStyle name="Hyperlink 120" xfId="42349" hidden="1"/>
    <cellStyle name="Hyperlink 120" xfId="42484" hidden="1"/>
    <cellStyle name="Hyperlink 120" xfId="42768" hidden="1"/>
    <cellStyle name="Hyperlink 120" xfId="43048" hidden="1"/>
    <cellStyle name="Hyperlink 120" xfId="43330" hidden="1"/>
    <cellStyle name="Hyperlink 120" xfId="43614" hidden="1"/>
    <cellStyle name="Hyperlink 120" xfId="43894" hidden="1"/>
    <cellStyle name="Hyperlink 120" xfId="44178" hidden="1"/>
    <cellStyle name="Hyperlink 120" xfId="44458" hidden="1"/>
    <cellStyle name="Hyperlink 120" xfId="44742" hidden="1"/>
    <cellStyle name="Hyperlink 120" xfId="45024" hidden="1"/>
    <cellStyle name="Hyperlink 120" xfId="45304" hidden="1"/>
    <cellStyle name="Hyperlink 120" xfId="45588" hidden="1"/>
    <cellStyle name="Hyperlink 120" xfId="45870" hidden="1"/>
    <cellStyle name="Hyperlink 120" xfId="46152" hidden="1"/>
    <cellStyle name="Hyperlink 120" xfId="46434" hidden="1"/>
    <cellStyle name="Hyperlink 120" xfId="46716" hidden="1"/>
    <cellStyle name="Hyperlink 120" xfId="46998" hidden="1"/>
    <cellStyle name="Hyperlink 120" xfId="47280" hidden="1"/>
    <cellStyle name="Hyperlink 120" xfId="47562" hidden="1"/>
    <cellStyle name="Hyperlink 120" xfId="47844" hidden="1"/>
    <cellStyle name="Hyperlink 120" xfId="48126" hidden="1"/>
    <cellStyle name="Hyperlink 120" xfId="48408" hidden="1"/>
    <cellStyle name="Hyperlink 120" xfId="48690" hidden="1"/>
    <cellStyle name="Hyperlink 120" xfId="48972" hidden="1"/>
    <cellStyle name="Hyperlink 120" xfId="49252" hidden="1"/>
    <cellStyle name="Hyperlink 120" xfId="49536" hidden="1"/>
    <cellStyle name="Hyperlink 120" xfId="49818" hidden="1"/>
    <cellStyle name="Hyperlink 120" xfId="50100" hidden="1"/>
    <cellStyle name="Hyperlink 120" xfId="50382" hidden="1"/>
    <cellStyle name="Hyperlink 120" xfId="50664" hidden="1"/>
    <cellStyle name="Hyperlink 120" xfId="50936" hidden="1"/>
    <cellStyle name="Hyperlink 120" xfId="51228" hidden="1"/>
    <cellStyle name="Hyperlink 120" xfId="51510" hidden="1"/>
    <cellStyle name="Hyperlink 120" xfId="51792" hidden="1"/>
    <cellStyle name="Hyperlink 120" xfId="52074" hidden="1"/>
    <cellStyle name="Hyperlink 120" xfId="52356" hidden="1"/>
    <cellStyle name="Hyperlink 120" xfId="52638" hidden="1"/>
    <cellStyle name="Hyperlink 120" xfId="52920" hidden="1"/>
    <cellStyle name="Hyperlink 120" xfId="53202" hidden="1"/>
    <cellStyle name="Hyperlink 121" xfId="4208" hidden="1"/>
    <cellStyle name="Hyperlink 121" xfId="4337" hidden="1"/>
    <cellStyle name="Hyperlink 121" xfId="4621" hidden="1"/>
    <cellStyle name="Hyperlink 121" xfId="4901" hidden="1"/>
    <cellStyle name="Hyperlink 121" xfId="5183" hidden="1"/>
    <cellStyle name="Hyperlink 121" xfId="5467" hidden="1"/>
    <cellStyle name="Hyperlink 121" xfId="5747" hidden="1"/>
    <cellStyle name="Hyperlink 121" xfId="6031" hidden="1"/>
    <cellStyle name="Hyperlink 121" xfId="6311" hidden="1"/>
    <cellStyle name="Hyperlink 121" xfId="6595" hidden="1"/>
    <cellStyle name="Hyperlink 121" xfId="6877" hidden="1"/>
    <cellStyle name="Hyperlink 121" xfId="7157" hidden="1"/>
    <cellStyle name="Hyperlink 121" xfId="7441" hidden="1"/>
    <cellStyle name="Hyperlink 121" xfId="7723" hidden="1"/>
    <cellStyle name="Hyperlink 121" xfId="8005" hidden="1"/>
    <cellStyle name="Hyperlink 121" xfId="8287" hidden="1"/>
    <cellStyle name="Hyperlink 121" xfId="8569" hidden="1"/>
    <cellStyle name="Hyperlink 121" xfId="8851" hidden="1"/>
    <cellStyle name="Hyperlink 121" xfId="9133" hidden="1"/>
    <cellStyle name="Hyperlink 121" xfId="9415" hidden="1"/>
    <cellStyle name="Hyperlink 121" xfId="9697" hidden="1"/>
    <cellStyle name="Hyperlink 121" xfId="9979" hidden="1"/>
    <cellStyle name="Hyperlink 121" xfId="10261" hidden="1"/>
    <cellStyle name="Hyperlink 121" xfId="10543" hidden="1"/>
    <cellStyle name="Hyperlink 121" xfId="10825" hidden="1"/>
    <cellStyle name="Hyperlink 121" xfId="11105" hidden="1"/>
    <cellStyle name="Hyperlink 121" xfId="11389" hidden="1"/>
    <cellStyle name="Hyperlink 121" xfId="11671" hidden="1"/>
    <cellStyle name="Hyperlink 121" xfId="11953" hidden="1"/>
    <cellStyle name="Hyperlink 121" xfId="12235" hidden="1"/>
    <cellStyle name="Hyperlink 121" xfId="12517" hidden="1"/>
    <cellStyle name="Hyperlink 121" xfId="12789" hidden="1"/>
    <cellStyle name="Hyperlink 121" xfId="13081" hidden="1"/>
    <cellStyle name="Hyperlink 121" xfId="13363" hidden="1"/>
    <cellStyle name="Hyperlink 121" xfId="13645" hidden="1"/>
    <cellStyle name="Hyperlink 121" xfId="13927" hidden="1"/>
    <cellStyle name="Hyperlink 121" xfId="14209" hidden="1"/>
    <cellStyle name="Hyperlink 121" xfId="14491" hidden="1"/>
    <cellStyle name="Hyperlink 121" xfId="14773" hidden="1"/>
    <cellStyle name="Hyperlink 121" xfId="15055" hidden="1"/>
    <cellStyle name="Hyperlink 121" xfId="19484" hidden="1"/>
    <cellStyle name="Hyperlink 121" xfId="19613" hidden="1"/>
    <cellStyle name="Hyperlink 121" xfId="19897" hidden="1"/>
    <cellStyle name="Hyperlink 121" xfId="20177" hidden="1"/>
    <cellStyle name="Hyperlink 121" xfId="20459" hidden="1"/>
    <cellStyle name="Hyperlink 121" xfId="20743" hidden="1"/>
    <cellStyle name="Hyperlink 121" xfId="21023" hidden="1"/>
    <cellStyle name="Hyperlink 121" xfId="21307" hidden="1"/>
    <cellStyle name="Hyperlink 121" xfId="21587" hidden="1"/>
    <cellStyle name="Hyperlink 121" xfId="21871" hidden="1"/>
    <cellStyle name="Hyperlink 121" xfId="22153" hidden="1"/>
    <cellStyle name="Hyperlink 121" xfId="22433" hidden="1"/>
    <cellStyle name="Hyperlink 121" xfId="22717" hidden="1"/>
    <cellStyle name="Hyperlink 121" xfId="22999" hidden="1"/>
    <cellStyle name="Hyperlink 121" xfId="23281" hidden="1"/>
    <cellStyle name="Hyperlink 121" xfId="23563" hidden="1"/>
    <cellStyle name="Hyperlink 121" xfId="23845" hidden="1"/>
    <cellStyle name="Hyperlink 121" xfId="24127" hidden="1"/>
    <cellStyle name="Hyperlink 121" xfId="24409" hidden="1"/>
    <cellStyle name="Hyperlink 121" xfId="24691" hidden="1"/>
    <cellStyle name="Hyperlink 121" xfId="24973" hidden="1"/>
    <cellStyle name="Hyperlink 121" xfId="25255" hidden="1"/>
    <cellStyle name="Hyperlink 121" xfId="25537" hidden="1"/>
    <cellStyle name="Hyperlink 121" xfId="25819" hidden="1"/>
    <cellStyle name="Hyperlink 121" xfId="26101" hidden="1"/>
    <cellStyle name="Hyperlink 121" xfId="26381" hidden="1"/>
    <cellStyle name="Hyperlink 121" xfId="26665" hidden="1"/>
    <cellStyle name="Hyperlink 121" xfId="26947" hidden="1"/>
    <cellStyle name="Hyperlink 121" xfId="27229" hidden="1"/>
    <cellStyle name="Hyperlink 121" xfId="27511" hidden="1"/>
    <cellStyle name="Hyperlink 121" xfId="27793" hidden="1"/>
    <cellStyle name="Hyperlink 121" xfId="28065" hidden="1"/>
    <cellStyle name="Hyperlink 121" xfId="28357" hidden="1"/>
    <cellStyle name="Hyperlink 121" xfId="28639" hidden="1"/>
    <cellStyle name="Hyperlink 121" xfId="28921" hidden="1"/>
    <cellStyle name="Hyperlink 121" xfId="29203" hidden="1"/>
    <cellStyle name="Hyperlink 121" xfId="29485" hidden="1"/>
    <cellStyle name="Hyperlink 121" xfId="29767" hidden="1"/>
    <cellStyle name="Hyperlink 121" xfId="30049" hidden="1"/>
    <cellStyle name="Hyperlink 121" xfId="30331" hidden="1"/>
    <cellStyle name="Hyperlink 121" xfId="31071" hidden="1"/>
    <cellStyle name="Hyperlink 121" xfId="31200" hidden="1"/>
    <cellStyle name="Hyperlink 121" xfId="31484" hidden="1"/>
    <cellStyle name="Hyperlink 121" xfId="31764" hidden="1"/>
    <cellStyle name="Hyperlink 121" xfId="32046" hidden="1"/>
    <cellStyle name="Hyperlink 121" xfId="32330" hidden="1"/>
    <cellStyle name="Hyperlink 121" xfId="32610" hidden="1"/>
    <cellStyle name="Hyperlink 121" xfId="32894" hidden="1"/>
    <cellStyle name="Hyperlink 121" xfId="33174" hidden="1"/>
    <cellStyle name="Hyperlink 121" xfId="33458" hidden="1"/>
    <cellStyle name="Hyperlink 121" xfId="33740" hidden="1"/>
    <cellStyle name="Hyperlink 121" xfId="34020" hidden="1"/>
    <cellStyle name="Hyperlink 121" xfId="34304" hidden="1"/>
    <cellStyle name="Hyperlink 121" xfId="34586" hidden="1"/>
    <cellStyle name="Hyperlink 121" xfId="34868" hidden="1"/>
    <cellStyle name="Hyperlink 121" xfId="35150" hidden="1"/>
    <cellStyle name="Hyperlink 121" xfId="35432" hidden="1"/>
    <cellStyle name="Hyperlink 121" xfId="35714" hidden="1"/>
    <cellStyle name="Hyperlink 121" xfId="35996" hidden="1"/>
    <cellStyle name="Hyperlink 121" xfId="36278" hidden="1"/>
    <cellStyle name="Hyperlink 121" xfId="36560" hidden="1"/>
    <cellStyle name="Hyperlink 121" xfId="36842" hidden="1"/>
    <cellStyle name="Hyperlink 121" xfId="37124" hidden="1"/>
    <cellStyle name="Hyperlink 121" xfId="37406" hidden="1"/>
    <cellStyle name="Hyperlink 121" xfId="37688" hidden="1"/>
    <cellStyle name="Hyperlink 121" xfId="37968" hidden="1"/>
    <cellStyle name="Hyperlink 121" xfId="38252" hidden="1"/>
    <cellStyle name="Hyperlink 121" xfId="38534" hidden="1"/>
    <cellStyle name="Hyperlink 121" xfId="38816" hidden="1"/>
    <cellStyle name="Hyperlink 121" xfId="39098" hidden="1"/>
    <cellStyle name="Hyperlink 121" xfId="39380" hidden="1"/>
    <cellStyle name="Hyperlink 121" xfId="39652" hidden="1"/>
    <cellStyle name="Hyperlink 121" xfId="39944" hidden="1"/>
    <cellStyle name="Hyperlink 121" xfId="40226" hidden="1"/>
    <cellStyle name="Hyperlink 121" xfId="40508" hidden="1"/>
    <cellStyle name="Hyperlink 121" xfId="40790" hidden="1"/>
    <cellStyle name="Hyperlink 121" xfId="41072" hidden="1"/>
    <cellStyle name="Hyperlink 121" xfId="41354" hidden="1"/>
    <cellStyle name="Hyperlink 121" xfId="41636" hidden="1"/>
    <cellStyle name="Hyperlink 121" xfId="41918" hidden="1"/>
    <cellStyle name="Hyperlink 121" xfId="42351" hidden="1"/>
    <cellStyle name="Hyperlink 121" xfId="42480" hidden="1"/>
    <cellStyle name="Hyperlink 121" xfId="42764" hidden="1"/>
    <cellStyle name="Hyperlink 121" xfId="43044" hidden="1"/>
    <cellStyle name="Hyperlink 121" xfId="43326" hidden="1"/>
    <cellStyle name="Hyperlink 121" xfId="43610" hidden="1"/>
    <cellStyle name="Hyperlink 121" xfId="43890" hidden="1"/>
    <cellStyle name="Hyperlink 121" xfId="44174" hidden="1"/>
    <cellStyle name="Hyperlink 121" xfId="44454" hidden="1"/>
    <cellStyle name="Hyperlink 121" xfId="44738" hidden="1"/>
    <cellStyle name="Hyperlink 121" xfId="45020" hidden="1"/>
    <cellStyle name="Hyperlink 121" xfId="45300" hidden="1"/>
    <cellStyle name="Hyperlink 121" xfId="45584" hidden="1"/>
    <cellStyle name="Hyperlink 121" xfId="45866" hidden="1"/>
    <cellStyle name="Hyperlink 121" xfId="46148" hidden="1"/>
    <cellStyle name="Hyperlink 121" xfId="46430" hidden="1"/>
    <cellStyle name="Hyperlink 121" xfId="46712" hidden="1"/>
    <cellStyle name="Hyperlink 121" xfId="46994" hidden="1"/>
    <cellStyle name="Hyperlink 121" xfId="47276" hidden="1"/>
    <cellStyle name="Hyperlink 121" xfId="47558" hidden="1"/>
    <cellStyle name="Hyperlink 121" xfId="47840" hidden="1"/>
    <cellStyle name="Hyperlink 121" xfId="48122" hidden="1"/>
    <cellStyle name="Hyperlink 121" xfId="48404" hidden="1"/>
    <cellStyle name="Hyperlink 121" xfId="48686" hidden="1"/>
    <cellStyle name="Hyperlink 121" xfId="48968" hidden="1"/>
    <cellStyle name="Hyperlink 121" xfId="49248" hidden="1"/>
    <cellStyle name="Hyperlink 121" xfId="49532" hidden="1"/>
    <cellStyle name="Hyperlink 121" xfId="49814" hidden="1"/>
    <cellStyle name="Hyperlink 121" xfId="50096" hidden="1"/>
    <cellStyle name="Hyperlink 121" xfId="50378" hidden="1"/>
    <cellStyle name="Hyperlink 121" xfId="50660" hidden="1"/>
    <cellStyle name="Hyperlink 121" xfId="50932" hidden="1"/>
    <cellStyle name="Hyperlink 121" xfId="51224" hidden="1"/>
    <cellStyle name="Hyperlink 121" xfId="51506" hidden="1"/>
    <cellStyle name="Hyperlink 121" xfId="51788" hidden="1"/>
    <cellStyle name="Hyperlink 121" xfId="52070" hidden="1"/>
    <cellStyle name="Hyperlink 121" xfId="52352" hidden="1"/>
    <cellStyle name="Hyperlink 121" xfId="52634" hidden="1"/>
    <cellStyle name="Hyperlink 121" xfId="52916" hidden="1"/>
    <cellStyle name="Hyperlink 121" xfId="53198" hidden="1"/>
    <cellStyle name="Hyperlink 122" xfId="4210" hidden="1"/>
    <cellStyle name="Hyperlink 122" xfId="4333" hidden="1"/>
    <cellStyle name="Hyperlink 122" xfId="4617" hidden="1"/>
    <cellStyle name="Hyperlink 122" xfId="4897" hidden="1"/>
    <cellStyle name="Hyperlink 122" xfId="5179" hidden="1"/>
    <cellStyle name="Hyperlink 122" xfId="5463" hidden="1"/>
    <cellStyle name="Hyperlink 122" xfId="5743" hidden="1"/>
    <cellStyle name="Hyperlink 122" xfId="6027" hidden="1"/>
    <cellStyle name="Hyperlink 122" xfId="6307" hidden="1"/>
    <cellStyle name="Hyperlink 122" xfId="6591" hidden="1"/>
    <cellStyle name="Hyperlink 122" xfId="6873" hidden="1"/>
    <cellStyle name="Hyperlink 122" xfId="7153" hidden="1"/>
    <cellStyle name="Hyperlink 122" xfId="7437" hidden="1"/>
    <cellStyle name="Hyperlink 122" xfId="7719" hidden="1"/>
    <cellStyle name="Hyperlink 122" xfId="8001" hidden="1"/>
    <cellStyle name="Hyperlink 122" xfId="8283" hidden="1"/>
    <cellStyle name="Hyperlink 122" xfId="8565" hidden="1"/>
    <cellStyle name="Hyperlink 122" xfId="8847" hidden="1"/>
    <cellStyle name="Hyperlink 122" xfId="9129" hidden="1"/>
    <cellStyle name="Hyperlink 122" xfId="9411" hidden="1"/>
    <cellStyle name="Hyperlink 122" xfId="9693" hidden="1"/>
    <cellStyle name="Hyperlink 122" xfId="9975" hidden="1"/>
    <cellStyle name="Hyperlink 122" xfId="10257" hidden="1"/>
    <cellStyle name="Hyperlink 122" xfId="10539" hidden="1"/>
    <cellStyle name="Hyperlink 122" xfId="10821" hidden="1"/>
    <cellStyle name="Hyperlink 122" xfId="11101" hidden="1"/>
    <cellStyle name="Hyperlink 122" xfId="11385" hidden="1"/>
    <cellStyle name="Hyperlink 122" xfId="11667" hidden="1"/>
    <cellStyle name="Hyperlink 122" xfId="11949" hidden="1"/>
    <cellStyle name="Hyperlink 122" xfId="12231" hidden="1"/>
    <cellStyle name="Hyperlink 122" xfId="12513" hidden="1"/>
    <cellStyle name="Hyperlink 122" xfId="12785" hidden="1"/>
    <cellStyle name="Hyperlink 122" xfId="13077" hidden="1"/>
    <cellStyle name="Hyperlink 122" xfId="13359" hidden="1"/>
    <cellStyle name="Hyperlink 122" xfId="13641" hidden="1"/>
    <cellStyle name="Hyperlink 122" xfId="13923" hidden="1"/>
    <cellStyle name="Hyperlink 122" xfId="14205" hidden="1"/>
    <cellStyle name="Hyperlink 122" xfId="14487" hidden="1"/>
    <cellStyle name="Hyperlink 122" xfId="14769" hidden="1"/>
    <cellStyle name="Hyperlink 122" xfId="15051" hidden="1"/>
    <cellStyle name="Hyperlink 122" xfId="19486" hidden="1"/>
    <cellStyle name="Hyperlink 122" xfId="19609" hidden="1"/>
    <cellStyle name="Hyperlink 122" xfId="19893" hidden="1"/>
    <cellStyle name="Hyperlink 122" xfId="20173" hidden="1"/>
    <cellStyle name="Hyperlink 122" xfId="20455" hidden="1"/>
    <cellStyle name="Hyperlink 122" xfId="20739" hidden="1"/>
    <cellStyle name="Hyperlink 122" xfId="21019" hidden="1"/>
    <cellStyle name="Hyperlink 122" xfId="21303" hidden="1"/>
    <cellStyle name="Hyperlink 122" xfId="21583" hidden="1"/>
    <cellStyle name="Hyperlink 122" xfId="21867" hidden="1"/>
    <cellStyle name="Hyperlink 122" xfId="22149" hidden="1"/>
    <cellStyle name="Hyperlink 122" xfId="22429" hidden="1"/>
    <cellStyle name="Hyperlink 122" xfId="22713" hidden="1"/>
    <cellStyle name="Hyperlink 122" xfId="22995" hidden="1"/>
    <cellStyle name="Hyperlink 122" xfId="23277" hidden="1"/>
    <cellStyle name="Hyperlink 122" xfId="23559" hidden="1"/>
    <cellStyle name="Hyperlink 122" xfId="23841" hidden="1"/>
    <cellStyle name="Hyperlink 122" xfId="24123" hidden="1"/>
    <cellStyle name="Hyperlink 122" xfId="24405" hidden="1"/>
    <cellStyle name="Hyperlink 122" xfId="24687" hidden="1"/>
    <cellStyle name="Hyperlink 122" xfId="24969" hidden="1"/>
    <cellStyle name="Hyperlink 122" xfId="25251" hidden="1"/>
    <cellStyle name="Hyperlink 122" xfId="25533" hidden="1"/>
    <cellStyle name="Hyperlink 122" xfId="25815" hidden="1"/>
    <cellStyle name="Hyperlink 122" xfId="26097" hidden="1"/>
    <cellStyle name="Hyperlink 122" xfId="26377" hidden="1"/>
    <cellStyle name="Hyperlink 122" xfId="26661" hidden="1"/>
    <cellStyle name="Hyperlink 122" xfId="26943" hidden="1"/>
    <cellStyle name="Hyperlink 122" xfId="27225" hidden="1"/>
    <cellStyle name="Hyperlink 122" xfId="27507" hidden="1"/>
    <cellStyle name="Hyperlink 122" xfId="27789" hidden="1"/>
    <cellStyle name="Hyperlink 122" xfId="28061" hidden="1"/>
    <cellStyle name="Hyperlink 122" xfId="28353" hidden="1"/>
    <cellStyle name="Hyperlink 122" xfId="28635" hidden="1"/>
    <cellStyle name="Hyperlink 122" xfId="28917" hidden="1"/>
    <cellStyle name="Hyperlink 122" xfId="29199" hidden="1"/>
    <cellStyle name="Hyperlink 122" xfId="29481" hidden="1"/>
    <cellStyle name="Hyperlink 122" xfId="29763" hidden="1"/>
    <cellStyle name="Hyperlink 122" xfId="30045" hidden="1"/>
    <cellStyle name="Hyperlink 122" xfId="30327" hidden="1"/>
    <cellStyle name="Hyperlink 122" xfId="31073" hidden="1"/>
    <cellStyle name="Hyperlink 122" xfId="31196" hidden="1"/>
    <cellStyle name="Hyperlink 122" xfId="31480" hidden="1"/>
    <cellStyle name="Hyperlink 122" xfId="31760" hidden="1"/>
    <cellStyle name="Hyperlink 122" xfId="32042" hidden="1"/>
    <cellStyle name="Hyperlink 122" xfId="32326" hidden="1"/>
    <cellStyle name="Hyperlink 122" xfId="32606" hidden="1"/>
    <cellStyle name="Hyperlink 122" xfId="32890" hidden="1"/>
    <cellStyle name="Hyperlink 122" xfId="33170" hidden="1"/>
    <cellStyle name="Hyperlink 122" xfId="33454" hidden="1"/>
    <cellStyle name="Hyperlink 122" xfId="33736" hidden="1"/>
    <cellStyle name="Hyperlink 122" xfId="34016" hidden="1"/>
    <cellStyle name="Hyperlink 122" xfId="34300" hidden="1"/>
    <cellStyle name="Hyperlink 122" xfId="34582" hidden="1"/>
    <cellStyle name="Hyperlink 122" xfId="34864" hidden="1"/>
    <cellStyle name="Hyperlink 122" xfId="35146" hidden="1"/>
    <cellStyle name="Hyperlink 122" xfId="35428" hidden="1"/>
    <cellStyle name="Hyperlink 122" xfId="35710" hidden="1"/>
    <cellStyle name="Hyperlink 122" xfId="35992" hidden="1"/>
    <cellStyle name="Hyperlink 122" xfId="36274" hidden="1"/>
    <cellStyle name="Hyperlink 122" xfId="36556" hidden="1"/>
    <cellStyle name="Hyperlink 122" xfId="36838" hidden="1"/>
    <cellStyle name="Hyperlink 122" xfId="37120" hidden="1"/>
    <cellStyle name="Hyperlink 122" xfId="37402" hidden="1"/>
    <cellStyle name="Hyperlink 122" xfId="37684" hidden="1"/>
    <cellStyle name="Hyperlink 122" xfId="37964" hidden="1"/>
    <cellStyle name="Hyperlink 122" xfId="38248" hidden="1"/>
    <cellStyle name="Hyperlink 122" xfId="38530" hidden="1"/>
    <cellStyle name="Hyperlink 122" xfId="38812" hidden="1"/>
    <cellStyle name="Hyperlink 122" xfId="39094" hidden="1"/>
    <cellStyle name="Hyperlink 122" xfId="39376" hidden="1"/>
    <cellStyle name="Hyperlink 122" xfId="39648" hidden="1"/>
    <cellStyle name="Hyperlink 122" xfId="39940" hidden="1"/>
    <cellStyle name="Hyperlink 122" xfId="40222" hidden="1"/>
    <cellStyle name="Hyperlink 122" xfId="40504" hidden="1"/>
    <cellStyle name="Hyperlink 122" xfId="40786" hidden="1"/>
    <cellStyle name="Hyperlink 122" xfId="41068" hidden="1"/>
    <cellStyle name="Hyperlink 122" xfId="41350" hidden="1"/>
    <cellStyle name="Hyperlink 122" xfId="41632" hidden="1"/>
    <cellStyle name="Hyperlink 122" xfId="41914" hidden="1"/>
    <cellStyle name="Hyperlink 122" xfId="42353" hidden="1"/>
    <cellStyle name="Hyperlink 122" xfId="42476" hidden="1"/>
    <cellStyle name="Hyperlink 122" xfId="42760" hidden="1"/>
    <cellStyle name="Hyperlink 122" xfId="43040" hidden="1"/>
    <cellStyle name="Hyperlink 122" xfId="43322" hidden="1"/>
    <cellStyle name="Hyperlink 122" xfId="43606" hidden="1"/>
    <cellStyle name="Hyperlink 122" xfId="43886" hidden="1"/>
    <cellStyle name="Hyperlink 122" xfId="44170" hidden="1"/>
    <cellStyle name="Hyperlink 122" xfId="44450" hidden="1"/>
    <cellStyle name="Hyperlink 122" xfId="44734" hidden="1"/>
    <cellStyle name="Hyperlink 122" xfId="45016" hidden="1"/>
    <cellStyle name="Hyperlink 122" xfId="45296" hidden="1"/>
    <cellStyle name="Hyperlink 122" xfId="45580" hidden="1"/>
    <cellStyle name="Hyperlink 122" xfId="45862" hidden="1"/>
    <cellStyle name="Hyperlink 122" xfId="46144" hidden="1"/>
    <cellStyle name="Hyperlink 122" xfId="46426" hidden="1"/>
    <cellStyle name="Hyperlink 122" xfId="46708" hidden="1"/>
    <cellStyle name="Hyperlink 122" xfId="46990" hidden="1"/>
    <cellStyle name="Hyperlink 122" xfId="47272" hidden="1"/>
    <cellStyle name="Hyperlink 122" xfId="47554" hidden="1"/>
    <cellStyle name="Hyperlink 122" xfId="47836" hidden="1"/>
    <cellStyle name="Hyperlink 122" xfId="48118" hidden="1"/>
    <cellStyle name="Hyperlink 122" xfId="48400" hidden="1"/>
    <cellStyle name="Hyperlink 122" xfId="48682" hidden="1"/>
    <cellStyle name="Hyperlink 122" xfId="48964" hidden="1"/>
    <cellStyle name="Hyperlink 122" xfId="49244" hidden="1"/>
    <cellStyle name="Hyperlink 122" xfId="49528" hidden="1"/>
    <cellStyle name="Hyperlink 122" xfId="49810" hidden="1"/>
    <cellStyle name="Hyperlink 122" xfId="50092" hidden="1"/>
    <cellStyle name="Hyperlink 122" xfId="50374" hidden="1"/>
    <cellStyle name="Hyperlink 122" xfId="50656" hidden="1"/>
    <cellStyle name="Hyperlink 122" xfId="50928" hidden="1"/>
    <cellStyle name="Hyperlink 122" xfId="51220" hidden="1"/>
    <cellStyle name="Hyperlink 122" xfId="51502" hidden="1"/>
    <cellStyle name="Hyperlink 122" xfId="51784" hidden="1"/>
    <cellStyle name="Hyperlink 122" xfId="52066" hidden="1"/>
    <cellStyle name="Hyperlink 122" xfId="52348" hidden="1"/>
    <cellStyle name="Hyperlink 122" xfId="52630" hidden="1"/>
    <cellStyle name="Hyperlink 122" xfId="52912" hidden="1"/>
    <cellStyle name="Hyperlink 122" xfId="53194" hidden="1"/>
    <cellStyle name="Hyperlink 123" xfId="4212" hidden="1"/>
    <cellStyle name="Hyperlink 123" xfId="4329" hidden="1"/>
    <cellStyle name="Hyperlink 123" xfId="4613" hidden="1"/>
    <cellStyle name="Hyperlink 123" xfId="4893" hidden="1"/>
    <cellStyle name="Hyperlink 123" xfId="5175" hidden="1"/>
    <cellStyle name="Hyperlink 123" xfId="5459" hidden="1"/>
    <cellStyle name="Hyperlink 123" xfId="5739" hidden="1"/>
    <cellStyle name="Hyperlink 123" xfId="6023" hidden="1"/>
    <cellStyle name="Hyperlink 123" xfId="6303" hidden="1"/>
    <cellStyle name="Hyperlink 123" xfId="6587" hidden="1"/>
    <cellStyle name="Hyperlink 123" xfId="6869" hidden="1"/>
    <cellStyle name="Hyperlink 123" xfId="7149" hidden="1"/>
    <cellStyle name="Hyperlink 123" xfId="7433" hidden="1"/>
    <cellStyle name="Hyperlink 123" xfId="7715" hidden="1"/>
    <cellStyle name="Hyperlink 123" xfId="7997" hidden="1"/>
    <cellStyle name="Hyperlink 123" xfId="8279" hidden="1"/>
    <cellStyle name="Hyperlink 123" xfId="8561" hidden="1"/>
    <cellStyle name="Hyperlink 123" xfId="8843" hidden="1"/>
    <cellStyle name="Hyperlink 123" xfId="9125" hidden="1"/>
    <cellStyle name="Hyperlink 123" xfId="9407" hidden="1"/>
    <cellStyle name="Hyperlink 123" xfId="9689" hidden="1"/>
    <cellStyle name="Hyperlink 123" xfId="9971" hidden="1"/>
    <cellStyle name="Hyperlink 123" xfId="10253" hidden="1"/>
    <cellStyle name="Hyperlink 123" xfId="10535" hidden="1"/>
    <cellStyle name="Hyperlink 123" xfId="10817" hidden="1"/>
    <cellStyle name="Hyperlink 123" xfId="11097" hidden="1"/>
    <cellStyle name="Hyperlink 123" xfId="11381" hidden="1"/>
    <cellStyle name="Hyperlink 123" xfId="11663" hidden="1"/>
    <cellStyle name="Hyperlink 123" xfId="11945" hidden="1"/>
    <cellStyle name="Hyperlink 123" xfId="12227" hidden="1"/>
    <cellStyle name="Hyperlink 123" xfId="12509" hidden="1"/>
    <cellStyle name="Hyperlink 123" xfId="12781" hidden="1"/>
    <cellStyle name="Hyperlink 123" xfId="13073" hidden="1"/>
    <cellStyle name="Hyperlink 123" xfId="13355" hidden="1"/>
    <cellStyle name="Hyperlink 123" xfId="13637" hidden="1"/>
    <cellStyle name="Hyperlink 123" xfId="13919" hidden="1"/>
    <cellStyle name="Hyperlink 123" xfId="14201" hidden="1"/>
    <cellStyle name="Hyperlink 123" xfId="14483" hidden="1"/>
    <cellStyle name="Hyperlink 123" xfId="14765" hidden="1"/>
    <cellStyle name="Hyperlink 123" xfId="15047" hidden="1"/>
    <cellStyle name="Hyperlink 123" xfId="19488" hidden="1"/>
    <cellStyle name="Hyperlink 123" xfId="19605" hidden="1"/>
    <cellStyle name="Hyperlink 123" xfId="19889" hidden="1"/>
    <cellStyle name="Hyperlink 123" xfId="20169" hidden="1"/>
    <cellStyle name="Hyperlink 123" xfId="20451" hidden="1"/>
    <cellStyle name="Hyperlink 123" xfId="20735" hidden="1"/>
    <cellStyle name="Hyperlink 123" xfId="21015" hidden="1"/>
    <cellStyle name="Hyperlink 123" xfId="21299" hidden="1"/>
    <cellStyle name="Hyperlink 123" xfId="21579" hidden="1"/>
    <cellStyle name="Hyperlink 123" xfId="21863" hidden="1"/>
    <cellStyle name="Hyperlink 123" xfId="22145" hidden="1"/>
    <cellStyle name="Hyperlink 123" xfId="22425" hidden="1"/>
    <cellStyle name="Hyperlink 123" xfId="22709" hidden="1"/>
    <cellStyle name="Hyperlink 123" xfId="22991" hidden="1"/>
    <cellStyle name="Hyperlink 123" xfId="23273" hidden="1"/>
    <cellStyle name="Hyperlink 123" xfId="23555" hidden="1"/>
    <cellStyle name="Hyperlink 123" xfId="23837" hidden="1"/>
    <cellStyle name="Hyperlink 123" xfId="24119" hidden="1"/>
    <cellStyle name="Hyperlink 123" xfId="24401" hidden="1"/>
    <cellStyle name="Hyperlink 123" xfId="24683" hidden="1"/>
    <cellStyle name="Hyperlink 123" xfId="24965" hidden="1"/>
    <cellStyle name="Hyperlink 123" xfId="25247" hidden="1"/>
    <cellStyle name="Hyperlink 123" xfId="25529" hidden="1"/>
    <cellStyle name="Hyperlink 123" xfId="25811" hidden="1"/>
    <cellStyle name="Hyperlink 123" xfId="26093" hidden="1"/>
    <cellStyle name="Hyperlink 123" xfId="26373" hidden="1"/>
    <cellStyle name="Hyperlink 123" xfId="26657" hidden="1"/>
    <cellStyle name="Hyperlink 123" xfId="26939" hidden="1"/>
    <cellStyle name="Hyperlink 123" xfId="27221" hidden="1"/>
    <cellStyle name="Hyperlink 123" xfId="27503" hidden="1"/>
    <cellStyle name="Hyperlink 123" xfId="27785" hidden="1"/>
    <cellStyle name="Hyperlink 123" xfId="28057" hidden="1"/>
    <cellStyle name="Hyperlink 123" xfId="28349" hidden="1"/>
    <cellStyle name="Hyperlink 123" xfId="28631" hidden="1"/>
    <cellStyle name="Hyperlink 123" xfId="28913" hidden="1"/>
    <cellStyle name="Hyperlink 123" xfId="29195" hidden="1"/>
    <cellStyle name="Hyperlink 123" xfId="29477" hidden="1"/>
    <cellStyle name="Hyperlink 123" xfId="29759" hidden="1"/>
    <cellStyle name="Hyperlink 123" xfId="30041" hidden="1"/>
    <cellStyle name="Hyperlink 123" xfId="30323" hidden="1"/>
    <cellStyle name="Hyperlink 123" xfId="31075" hidden="1"/>
    <cellStyle name="Hyperlink 123" xfId="31192" hidden="1"/>
    <cellStyle name="Hyperlink 123" xfId="31476" hidden="1"/>
    <cellStyle name="Hyperlink 123" xfId="31756" hidden="1"/>
    <cellStyle name="Hyperlink 123" xfId="32038" hidden="1"/>
    <cellStyle name="Hyperlink 123" xfId="32322" hidden="1"/>
    <cellStyle name="Hyperlink 123" xfId="32602" hidden="1"/>
    <cellStyle name="Hyperlink 123" xfId="32886" hidden="1"/>
    <cellStyle name="Hyperlink 123" xfId="33166" hidden="1"/>
    <cellStyle name="Hyperlink 123" xfId="33450" hidden="1"/>
    <cellStyle name="Hyperlink 123" xfId="33732" hidden="1"/>
    <cellStyle name="Hyperlink 123" xfId="34012" hidden="1"/>
    <cellStyle name="Hyperlink 123" xfId="34296" hidden="1"/>
    <cellStyle name="Hyperlink 123" xfId="34578" hidden="1"/>
    <cellStyle name="Hyperlink 123" xfId="34860" hidden="1"/>
    <cellStyle name="Hyperlink 123" xfId="35142" hidden="1"/>
    <cellStyle name="Hyperlink 123" xfId="35424" hidden="1"/>
    <cellStyle name="Hyperlink 123" xfId="35706" hidden="1"/>
    <cellStyle name="Hyperlink 123" xfId="35988" hidden="1"/>
    <cellStyle name="Hyperlink 123" xfId="36270" hidden="1"/>
    <cellStyle name="Hyperlink 123" xfId="36552" hidden="1"/>
    <cellStyle name="Hyperlink 123" xfId="36834" hidden="1"/>
    <cellStyle name="Hyperlink 123" xfId="37116" hidden="1"/>
    <cellStyle name="Hyperlink 123" xfId="37398" hidden="1"/>
    <cellStyle name="Hyperlink 123" xfId="37680" hidden="1"/>
    <cellStyle name="Hyperlink 123" xfId="37960" hidden="1"/>
    <cellStyle name="Hyperlink 123" xfId="38244" hidden="1"/>
    <cellStyle name="Hyperlink 123" xfId="38526" hidden="1"/>
    <cellStyle name="Hyperlink 123" xfId="38808" hidden="1"/>
    <cellStyle name="Hyperlink 123" xfId="39090" hidden="1"/>
    <cellStyle name="Hyperlink 123" xfId="39372" hidden="1"/>
    <cellStyle name="Hyperlink 123" xfId="39644" hidden="1"/>
    <cellStyle name="Hyperlink 123" xfId="39936" hidden="1"/>
    <cellStyle name="Hyperlink 123" xfId="40218" hidden="1"/>
    <cellStyle name="Hyperlink 123" xfId="40500" hidden="1"/>
    <cellStyle name="Hyperlink 123" xfId="40782" hidden="1"/>
    <cellStyle name="Hyperlink 123" xfId="41064" hidden="1"/>
    <cellStyle name="Hyperlink 123" xfId="41346" hidden="1"/>
    <cellStyle name="Hyperlink 123" xfId="41628" hidden="1"/>
    <cellStyle name="Hyperlink 123" xfId="41910" hidden="1"/>
    <cellStyle name="Hyperlink 123" xfId="42355" hidden="1"/>
    <cellStyle name="Hyperlink 123" xfId="42472" hidden="1"/>
    <cellStyle name="Hyperlink 123" xfId="42756" hidden="1"/>
    <cellStyle name="Hyperlink 123" xfId="43036" hidden="1"/>
    <cellStyle name="Hyperlink 123" xfId="43318" hidden="1"/>
    <cellStyle name="Hyperlink 123" xfId="43602" hidden="1"/>
    <cellStyle name="Hyperlink 123" xfId="43882" hidden="1"/>
    <cellStyle name="Hyperlink 123" xfId="44166" hidden="1"/>
    <cellStyle name="Hyperlink 123" xfId="44446" hidden="1"/>
    <cellStyle name="Hyperlink 123" xfId="44730" hidden="1"/>
    <cellStyle name="Hyperlink 123" xfId="45012" hidden="1"/>
    <cellStyle name="Hyperlink 123" xfId="45292" hidden="1"/>
    <cellStyle name="Hyperlink 123" xfId="45576" hidden="1"/>
    <cellStyle name="Hyperlink 123" xfId="45858" hidden="1"/>
    <cellStyle name="Hyperlink 123" xfId="46140" hidden="1"/>
    <cellStyle name="Hyperlink 123" xfId="46422" hidden="1"/>
    <cellStyle name="Hyperlink 123" xfId="46704" hidden="1"/>
    <cellStyle name="Hyperlink 123" xfId="46986" hidden="1"/>
    <cellStyle name="Hyperlink 123" xfId="47268" hidden="1"/>
    <cellStyle name="Hyperlink 123" xfId="47550" hidden="1"/>
    <cellStyle name="Hyperlink 123" xfId="47832" hidden="1"/>
    <cellStyle name="Hyperlink 123" xfId="48114" hidden="1"/>
    <cellStyle name="Hyperlink 123" xfId="48396" hidden="1"/>
    <cellStyle name="Hyperlink 123" xfId="48678" hidden="1"/>
    <cellStyle name="Hyperlink 123" xfId="48960" hidden="1"/>
    <cellStyle name="Hyperlink 123" xfId="49240" hidden="1"/>
    <cellStyle name="Hyperlink 123" xfId="49524" hidden="1"/>
    <cellStyle name="Hyperlink 123" xfId="49806" hidden="1"/>
    <cellStyle name="Hyperlink 123" xfId="50088" hidden="1"/>
    <cellStyle name="Hyperlink 123" xfId="50370" hidden="1"/>
    <cellStyle name="Hyperlink 123" xfId="50652" hidden="1"/>
    <cellStyle name="Hyperlink 123" xfId="50924" hidden="1"/>
    <cellStyle name="Hyperlink 123" xfId="51216" hidden="1"/>
    <cellStyle name="Hyperlink 123" xfId="51498" hidden="1"/>
    <cellStyle name="Hyperlink 123" xfId="51780" hidden="1"/>
    <cellStyle name="Hyperlink 123" xfId="52062" hidden="1"/>
    <cellStyle name="Hyperlink 123" xfId="52344" hidden="1"/>
    <cellStyle name="Hyperlink 123" xfId="52626" hidden="1"/>
    <cellStyle name="Hyperlink 123" xfId="52908" hidden="1"/>
    <cellStyle name="Hyperlink 123" xfId="53190" hidden="1"/>
    <cellStyle name="Hyperlink 124" xfId="4214" hidden="1"/>
    <cellStyle name="Hyperlink 124" xfId="4325" hidden="1"/>
    <cellStyle name="Hyperlink 124" xfId="4609" hidden="1"/>
    <cellStyle name="Hyperlink 124" xfId="4889" hidden="1"/>
    <cellStyle name="Hyperlink 124" xfId="5171" hidden="1"/>
    <cellStyle name="Hyperlink 124" xfId="5455" hidden="1"/>
    <cellStyle name="Hyperlink 124" xfId="5735" hidden="1"/>
    <cellStyle name="Hyperlink 124" xfId="6019" hidden="1"/>
    <cellStyle name="Hyperlink 124" xfId="6299" hidden="1"/>
    <cellStyle name="Hyperlink 124" xfId="6583" hidden="1"/>
    <cellStyle name="Hyperlink 124" xfId="6865" hidden="1"/>
    <cellStyle name="Hyperlink 124" xfId="7145" hidden="1"/>
    <cellStyle name="Hyperlink 124" xfId="7429" hidden="1"/>
    <cellStyle name="Hyperlink 124" xfId="7711" hidden="1"/>
    <cellStyle name="Hyperlink 124" xfId="7993" hidden="1"/>
    <cellStyle name="Hyperlink 124" xfId="8275" hidden="1"/>
    <cellStyle name="Hyperlink 124" xfId="8557" hidden="1"/>
    <cellStyle name="Hyperlink 124" xfId="8839" hidden="1"/>
    <cellStyle name="Hyperlink 124" xfId="9121" hidden="1"/>
    <cellStyle name="Hyperlink 124" xfId="9403" hidden="1"/>
    <cellStyle name="Hyperlink 124" xfId="9685" hidden="1"/>
    <cellStyle name="Hyperlink 124" xfId="9967" hidden="1"/>
    <cellStyle name="Hyperlink 124" xfId="10249" hidden="1"/>
    <cellStyle name="Hyperlink 124" xfId="10531" hidden="1"/>
    <cellStyle name="Hyperlink 124" xfId="10813" hidden="1"/>
    <cellStyle name="Hyperlink 124" xfId="11093" hidden="1"/>
    <cellStyle name="Hyperlink 124" xfId="11377" hidden="1"/>
    <cellStyle name="Hyperlink 124" xfId="11659" hidden="1"/>
    <cellStyle name="Hyperlink 124" xfId="11941" hidden="1"/>
    <cellStyle name="Hyperlink 124" xfId="12223" hidden="1"/>
    <cellStyle name="Hyperlink 124" xfId="12505" hidden="1"/>
    <cellStyle name="Hyperlink 124" xfId="12777" hidden="1"/>
    <cellStyle name="Hyperlink 124" xfId="13069" hidden="1"/>
    <cellStyle name="Hyperlink 124" xfId="13351" hidden="1"/>
    <cellStyle name="Hyperlink 124" xfId="13633" hidden="1"/>
    <cellStyle name="Hyperlink 124" xfId="13915" hidden="1"/>
    <cellStyle name="Hyperlink 124" xfId="14197" hidden="1"/>
    <cellStyle name="Hyperlink 124" xfId="14479" hidden="1"/>
    <cellStyle name="Hyperlink 124" xfId="14761" hidden="1"/>
    <cellStyle name="Hyperlink 124" xfId="15043" hidden="1"/>
    <cellStyle name="Hyperlink 124" xfId="19490" hidden="1"/>
    <cellStyle name="Hyperlink 124" xfId="19601" hidden="1"/>
    <cellStyle name="Hyperlink 124" xfId="19885" hidden="1"/>
    <cellStyle name="Hyperlink 124" xfId="20165" hidden="1"/>
    <cellStyle name="Hyperlink 124" xfId="20447" hidden="1"/>
    <cellStyle name="Hyperlink 124" xfId="20731" hidden="1"/>
    <cellStyle name="Hyperlink 124" xfId="21011" hidden="1"/>
    <cellStyle name="Hyperlink 124" xfId="21295" hidden="1"/>
    <cellStyle name="Hyperlink 124" xfId="21575" hidden="1"/>
    <cellStyle name="Hyperlink 124" xfId="21859" hidden="1"/>
    <cellStyle name="Hyperlink 124" xfId="22141" hidden="1"/>
    <cellStyle name="Hyperlink 124" xfId="22421" hidden="1"/>
    <cellStyle name="Hyperlink 124" xfId="22705" hidden="1"/>
    <cellStyle name="Hyperlink 124" xfId="22987" hidden="1"/>
    <cellStyle name="Hyperlink 124" xfId="23269" hidden="1"/>
    <cellStyle name="Hyperlink 124" xfId="23551" hidden="1"/>
    <cellStyle name="Hyperlink 124" xfId="23833" hidden="1"/>
    <cellStyle name="Hyperlink 124" xfId="24115" hidden="1"/>
    <cellStyle name="Hyperlink 124" xfId="24397" hidden="1"/>
    <cellStyle name="Hyperlink 124" xfId="24679" hidden="1"/>
    <cellStyle name="Hyperlink 124" xfId="24961" hidden="1"/>
    <cellStyle name="Hyperlink 124" xfId="25243" hidden="1"/>
    <cellStyle name="Hyperlink 124" xfId="25525" hidden="1"/>
    <cellStyle name="Hyperlink 124" xfId="25807" hidden="1"/>
    <cellStyle name="Hyperlink 124" xfId="26089" hidden="1"/>
    <cellStyle name="Hyperlink 124" xfId="26369" hidden="1"/>
    <cellStyle name="Hyperlink 124" xfId="26653" hidden="1"/>
    <cellStyle name="Hyperlink 124" xfId="26935" hidden="1"/>
    <cellStyle name="Hyperlink 124" xfId="27217" hidden="1"/>
    <cellStyle name="Hyperlink 124" xfId="27499" hidden="1"/>
    <cellStyle name="Hyperlink 124" xfId="27781" hidden="1"/>
    <cellStyle name="Hyperlink 124" xfId="28053" hidden="1"/>
    <cellStyle name="Hyperlink 124" xfId="28345" hidden="1"/>
    <cellStyle name="Hyperlink 124" xfId="28627" hidden="1"/>
    <cellStyle name="Hyperlink 124" xfId="28909" hidden="1"/>
    <cellStyle name="Hyperlink 124" xfId="29191" hidden="1"/>
    <cellStyle name="Hyperlink 124" xfId="29473" hidden="1"/>
    <cellStyle name="Hyperlink 124" xfId="29755" hidden="1"/>
    <cellStyle name="Hyperlink 124" xfId="30037" hidden="1"/>
    <cellStyle name="Hyperlink 124" xfId="30319" hidden="1"/>
    <cellStyle name="Hyperlink 124" xfId="31077" hidden="1"/>
    <cellStyle name="Hyperlink 124" xfId="31188" hidden="1"/>
    <cellStyle name="Hyperlink 124" xfId="31472" hidden="1"/>
    <cellStyle name="Hyperlink 124" xfId="31752" hidden="1"/>
    <cellStyle name="Hyperlink 124" xfId="32034" hidden="1"/>
    <cellStyle name="Hyperlink 124" xfId="32318" hidden="1"/>
    <cellStyle name="Hyperlink 124" xfId="32598" hidden="1"/>
    <cellStyle name="Hyperlink 124" xfId="32882" hidden="1"/>
    <cellStyle name="Hyperlink 124" xfId="33162" hidden="1"/>
    <cellStyle name="Hyperlink 124" xfId="33446" hidden="1"/>
    <cellStyle name="Hyperlink 124" xfId="33728" hidden="1"/>
    <cellStyle name="Hyperlink 124" xfId="34008" hidden="1"/>
    <cellStyle name="Hyperlink 124" xfId="34292" hidden="1"/>
    <cellStyle name="Hyperlink 124" xfId="34574" hidden="1"/>
    <cellStyle name="Hyperlink 124" xfId="34856" hidden="1"/>
    <cellStyle name="Hyperlink 124" xfId="35138" hidden="1"/>
    <cellStyle name="Hyperlink 124" xfId="35420" hidden="1"/>
    <cellStyle name="Hyperlink 124" xfId="35702" hidden="1"/>
    <cellStyle name="Hyperlink 124" xfId="35984" hidden="1"/>
    <cellStyle name="Hyperlink 124" xfId="36266" hidden="1"/>
    <cellStyle name="Hyperlink 124" xfId="36548" hidden="1"/>
    <cellStyle name="Hyperlink 124" xfId="36830" hidden="1"/>
    <cellStyle name="Hyperlink 124" xfId="37112" hidden="1"/>
    <cellStyle name="Hyperlink 124" xfId="37394" hidden="1"/>
    <cellStyle name="Hyperlink 124" xfId="37676" hidden="1"/>
    <cellStyle name="Hyperlink 124" xfId="37956" hidden="1"/>
    <cellStyle name="Hyperlink 124" xfId="38240" hidden="1"/>
    <cellStyle name="Hyperlink 124" xfId="38522" hidden="1"/>
    <cellStyle name="Hyperlink 124" xfId="38804" hidden="1"/>
    <cellStyle name="Hyperlink 124" xfId="39086" hidden="1"/>
    <cellStyle name="Hyperlink 124" xfId="39368" hidden="1"/>
    <cellStyle name="Hyperlink 124" xfId="39640" hidden="1"/>
    <cellStyle name="Hyperlink 124" xfId="39932" hidden="1"/>
    <cellStyle name="Hyperlink 124" xfId="40214" hidden="1"/>
    <cellStyle name="Hyperlink 124" xfId="40496" hidden="1"/>
    <cellStyle name="Hyperlink 124" xfId="40778" hidden="1"/>
    <cellStyle name="Hyperlink 124" xfId="41060" hidden="1"/>
    <cellStyle name="Hyperlink 124" xfId="41342" hidden="1"/>
    <cellStyle name="Hyperlink 124" xfId="41624" hidden="1"/>
    <cellStyle name="Hyperlink 124" xfId="41906" hidden="1"/>
    <cellStyle name="Hyperlink 124" xfId="42357" hidden="1"/>
    <cellStyle name="Hyperlink 124" xfId="42468" hidden="1"/>
    <cellStyle name="Hyperlink 124" xfId="42752" hidden="1"/>
    <cellStyle name="Hyperlink 124" xfId="43032" hidden="1"/>
    <cellStyle name="Hyperlink 124" xfId="43314" hidden="1"/>
    <cellStyle name="Hyperlink 124" xfId="43598" hidden="1"/>
    <cellStyle name="Hyperlink 124" xfId="43878" hidden="1"/>
    <cellStyle name="Hyperlink 124" xfId="44162" hidden="1"/>
    <cellStyle name="Hyperlink 124" xfId="44442" hidden="1"/>
    <cellStyle name="Hyperlink 124" xfId="44726" hidden="1"/>
    <cellStyle name="Hyperlink 124" xfId="45008" hidden="1"/>
    <cellStyle name="Hyperlink 124" xfId="45288" hidden="1"/>
    <cellStyle name="Hyperlink 124" xfId="45572" hidden="1"/>
    <cellStyle name="Hyperlink 124" xfId="45854" hidden="1"/>
    <cellStyle name="Hyperlink 124" xfId="46136" hidden="1"/>
    <cellStyle name="Hyperlink 124" xfId="46418" hidden="1"/>
    <cellStyle name="Hyperlink 124" xfId="46700" hidden="1"/>
    <cellStyle name="Hyperlink 124" xfId="46982" hidden="1"/>
    <cellStyle name="Hyperlink 124" xfId="47264" hidden="1"/>
    <cellStyle name="Hyperlink 124" xfId="47546" hidden="1"/>
    <cellStyle name="Hyperlink 124" xfId="47828" hidden="1"/>
    <cellStyle name="Hyperlink 124" xfId="48110" hidden="1"/>
    <cellStyle name="Hyperlink 124" xfId="48392" hidden="1"/>
    <cellStyle name="Hyperlink 124" xfId="48674" hidden="1"/>
    <cellStyle name="Hyperlink 124" xfId="48956" hidden="1"/>
    <cellStyle name="Hyperlink 124" xfId="49236" hidden="1"/>
    <cellStyle name="Hyperlink 124" xfId="49520" hidden="1"/>
    <cellStyle name="Hyperlink 124" xfId="49802" hidden="1"/>
    <cellStyle name="Hyperlink 124" xfId="50084" hidden="1"/>
    <cellStyle name="Hyperlink 124" xfId="50366" hidden="1"/>
    <cellStyle name="Hyperlink 124" xfId="50648" hidden="1"/>
    <cellStyle name="Hyperlink 124" xfId="50920" hidden="1"/>
    <cellStyle name="Hyperlink 124" xfId="51212" hidden="1"/>
    <cellStyle name="Hyperlink 124" xfId="51494" hidden="1"/>
    <cellStyle name="Hyperlink 124" xfId="51776" hidden="1"/>
    <cellStyle name="Hyperlink 124" xfId="52058" hidden="1"/>
    <cellStyle name="Hyperlink 124" xfId="52340" hidden="1"/>
    <cellStyle name="Hyperlink 124" xfId="52622" hidden="1"/>
    <cellStyle name="Hyperlink 124" xfId="52904" hidden="1"/>
    <cellStyle name="Hyperlink 124" xfId="53186" hidden="1"/>
    <cellStyle name="Hyperlink 125" xfId="4216" hidden="1"/>
    <cellStyle name="Hyperlink 125" xfId="4321" hidden="1"/>
    <cellStyle name="Hyperlink 125" xfId="4605" hidden="1"/>
    <cellStyle name="Hyperlink 125" xfId="4885" hidden="1"/>
    <cellStyle name="Hyperlink 125" xfId="5167" hidden="1"/>
    <cellStyle name="Hyperlink 125" xfId="5451" hidden="1"/>
    <cellStyle name="Hyperlink 125" xfId="5731" hidden="1"/>
    <cellStyle name="Hyperlink 125" xfId="6015" hidden="1"/>
    <cellStyle name="Hyperlink 125" xfId="6295" hidden="1"/>
    <cellStyle name="Hyperlink 125" xfId="6579" hidden="1"/>
    <cellStyle name="Hyperlink 125" xfId="6861" hidden="1"/>
    <cellStyle name="Hyperlink 125" xfId="7141" hidden="1"/>
    <cellStyle name="Hyperlink 125" xfId="7425" hidden="1"/>
    <cellStyle name="Hyperlink 125" xfId="7707" hidden="1"/>
    <cellStyle name="Hyperlink 125" xfId="7989" hidden="1"/>
    <cellStyle name="Hyperlink 125" xfId="8271" hidden="1"/>
    <cellStyle name="Hyperlink 125" xfId="8553" hidden="1"/>
    <cellStyle name="Hyperlink 125" xfId="8835" hidden="1"/>
    <cellStyle name="Hyperlink 125" xfId="9117" hidden="1"/>
    <cellStyle name="Hyperlink 125" xfId="9399" hidden="1"/>
    <cellStyle name="Hyperlink 125" xfId="9681" hidden="1"/>
    <cellStyle name="Hyperlink 125" xfId="9963" hidden="1"/>
    <cellStyle name="Hyperlink 125" xfId="10245" hidden="1"/>
    <cellStyle name="Hyperlink 125" xfId="10527" hidden="1"/>
    <cellStyle name="Hyperlink 125" xfId="10809" hidden="1"/>
    <cellStyle name="Hyperlink 125" xfId="11089" hidden="1"/>
    <cellStyle name="Hyperlink 125" xfId="11373" hidden="1"/>
    <cellStyle name="Hyperlink 125" xfId="11655" hidden="1"/>
    <cellStyle name="Hyperlink 125" xfId="11937" hidden="1"/>
    <cellStyle name="Hyperlink 125" xfId="12219" hidden="1"/>
    <cellStyle name="Hyperlink 125" xfId="12501" hidden="1"/>
    <cellStyle name="Hyperlink 125" xfId="12773" hidden="1"/>
    <cellStyle name="Hyperlink 125" xfId="13065" hidden="1"/>
    <cellStyle name="Hyperlink 125" xfId="13347" hidden="1"/>
    <cellStyle name="Hyperlink 125" xfId="13629" hidden="1"/>
    <cellStyle name="Hyperlink 125" xfId="13911" hidden="1"/>
    <cellStyle name="Hyperlink 125" xfId="14193" hidden="1"/>
    <cellStyle name="Hyperlink 125" xfId="14475" hidden="1"/>
    <cellStyle name="Hyperlink 125" xfId="14757" hidden="1"/>
    <cellStyle name="Hyperlink 125" xfId="15039" hidden="1"/>
    <cellStyle name="Hyperlink 125" xfId="19492" hidden="1"/>
    <cellStyle name="Hyperlink 125" xfId="19597" hidden="1"/>
    <cellStyle name="Hyperlink 125" xfId="19881" hidden="1"/>
    <cellStyle name="Hyperlink 125" xfId="20161" hidden="1"/>
    <cellStyle name="Hyperlink 125" xfId="20443" hidden="1"/>
    <cellStyle name="Hyperlink 125" xfId="20727" hidden="1"/>
    <cellStyle name="Hyperlink 125" xfId="21007" hidden="1"/>
    <cellStyle name="Hyperlink 125" xfId="21291" hidden="1"/>
    <cellStyle name="Hyperlink 125" xfId="21571" hidden="1"/>
    <cellStyle name="Hyperlink 125" xfId="21855" hidden="1"/>
    <cellStyle name="Hyperlink 125" xfId="22137" hidden="1"/>
    <cellStyle name="Hyperlink 125" xfId="22417" hidden="1"/>
    <cellStyle name="Hyperlink 125" xfId="22701" hidden="1"/>
    <cellStyle name="Hyperlink 125" xfId="22983" hidden="1"/>
    <cellStyle name="Hyperlink 125" xfId="23265" hidden="1"/>
    <cellStyle name="Hyperlink 125" xfId="23547" hidden="1"/>
    <cellStyle name="Hyperlink 125" xfId="23829" hidden="1"/>
    <cellStyle name="Hyperlink 125" xfId="24111" hidden="1"/>
    <cellStyle name="Hyperlink 125" xfId="24393" hidden="1"/>
    <cellStyle name="Hyperlink 125" xfId="24675" hidden="1"/>
    <cellStyle name="Hyperlink 125" xfId="24957" hidden="1"/>
    <cellStyle name="Hyperlink 125" xfId="25239" hidden="1"/>
    <cellStyle name="Hyperlink 125" xfId="25521" hidden="1"/>
    <cellStyle name="Hyperlink 125" xfId="25803" hidden="1"/>
    <cellStyle name="Hyperlink 125" xfId="26085" hidden="1"/>
    <cellStyle name="Hyperlink 125" xfId="26365" hidden="1"/>
    <cellStyle name="Hyperlink 125" xfId="26649" hidden="1"/>
    <cellStyle name="Hyperlink 125" xfId="26931" hidden="1"/>
    <cellStyle name="Hyperlink 125" xfId="27213" hidden="1"/>
    <cellStyle name="Hyperlink 125" xfId="27495" hidden="1"/>
    <cellStyle name="Hyperlink 125" xfId="27777" hidden="1"/>
    <cellStyle name="Hyperlink 125" xfId="28049" hidden="1"/>
    <cellStyle name="Hyperlink 125" xfId="28341" hidden="1"/>
    <cellStyle name="Hyperlink 125" xfId="28623" hidden="1"/>
    <cellStyle name="Hyperlink 125" xfId="28905" hidden="1"/>
    <cellStyle name="Hyperlink 125" xfId="29187" hidden="1"/>
    <cellStyle name="Hyperlink 125" xfId="29469" hidden="1"/>
    <cellStyle name="Hyperlink 125" xfId="29751" hidden="1"/>
    <cellStyle name="Hyperlink 125" xfId="30033" hidden="1"/>
    <cellStyle name="Hyperlink 125" xfId="30315" hidden="1"/>
    <cellStyle name="Hyperlink 125" xfId="31079" hidden="1"/>
    <cellStyle name="Hyperlink 125" xfId="31184" hidden="1"/>
    <cellStyle name="Hyperlink 125" xfId="31468" hidden="1"/>
    <cellStyle name="Hyperlink 125" xfId="31748" hidden="1"/>
    <cellStyle name="Hyperlink 125" xfId="32030" hidden="1"/>
    <cellStyle name="Hyperlink 125" xfId="32314" hidden="1"/>
    <cellStyle name="Hyperlink 125" xfId="32594" hidden="1"/>
    <cellStyle name="Hyperlink 125" xfId="32878" hidden="1"/>
    <cellStyle name="Hyperlink 125" xfId="33158" hidden="1"/>
    <cellStyle name="Hyperlink 125" xfId="33442" hidden="1"/>
    <cellStyle name="Hyperlink 125" xfId="33724" hidden="1"/>
    <cellStyle name="Hyperlink 125" xfId="34004" hidden="1"/>
    <cellStyle name="Hyperlink 125" xfId="34288" hidden="1"/>
    <cellStyle name="Hyperlink 125" xfId="34570" hidden="1"/>
    <cellStyle name="Hyperlink 125" xfId="34852" hidden="1"/>
    <cellStyle name="Hyperlink 125" xfId="35134" hidden="1"/>
    <cellStyle name="Hyperlink 125" xfId="35416" hidden="1"/>
    <cellStyle name="Hyperlink 125" xfId="35698" hidden="1"/>
    <cellStyle name="Hyperlink 125" xfId="35980" hidden="1"/>
    <cellStyle name="Hyperlink 125" xfId="36262" hidden="1"/>
    <cellStyle name="Hyperlink 125" xfId="36544" hidden="1"/>
    <cellStyle name="Hyperlink 125" xfId="36826" hidden="1"/>
    <cellStyle name="Hyperlink 125" xfId="37108" hidden="1"/>
    <cellStyle name="Hyperlink 125" xfId="37390" hidden="1"/>
    <cellStyle name="Hyperlink 125" xfId="37672" hidden="1"/>
    <cellStyle name="Hyperlink 125" xfId="37952" hidden="1"/>
    <cellStyle name="Hyperlink 125" xfId="38236" hidden="1"/>
    <cellStyle name="Hyperlink 125" xfId="38518" hidden="1"/>
    <cellStyle name="Hyperlink 125" xfId="38800" hidden="1"/>
    <cellStyle name="Hyperlink 125" xfId="39082" hidden="1"/>
    <cellStyle name="Hyperlink 125" xfId="39364" hidden="1"/>
    <cellStyle name="Hyperlink 125" xfId="39636" hidden="1"/>
    <cellStyle name="Hyperlink 125" xfId="39928" hidden="1"/>
    <cellStyle name="Hyperlink 125" xfId="40210" hidden="1"/>
    <cellStyle name="Hyperlink 125" xfId="40492" hidden="1"/>
    <cellStyle name="Hyperlink 125" xfId="40774" hidden="1"/>
    <cellStyle name="Hyperlink 125" xfId="41056" hidden="1"/>
    <cellStyle name="Hyperlink 125" xfId="41338" hidden="1"/>
    <cellStyle name="Hyperlink 125" xfId="41620" hidden="1"/>
    <cellStyle name="Hyperlink 125" xfId="41902" hidden="1"/>
    <cellStyle name="Hyperlink 125" xfId="42359" hidden="1"/>
    <cellStyle name="Hyperlink 125" xfId="42464" hidden="1"/>
    <cellStyle name="Hyperlink 125" xfId="42748" hidden="1"/>
    <cellStyle name="Hyperlink 125" xfId="43028" hidden="1"/>
    <cellStyle name="Hyperlink 125" xfId="43310" hidden="1"/>
    <cellStyle name="Hyperlink 125" xfId="43594" hidden="1"/>
    <cellStyle name="Hyperlink 125" xfId="43874" hidden="1"/>
    <cellStyle name="Hyperlink 125" xfId="44158" hidden="1"/>
    <cellStyle name="Hyperlink 125" xfId="44438" hidden="1"/>
    <cellStyle name="Hyperlink 125" xfId="44722" hidden="1"/>
    <cellStyle name="Hyperlink 125" xfId="45004" hidden="1"/>
    <cellStyle name="Hyperlink 125" xfId="45284" hidden="1"/>
    <cellStyle name="Hyperlink 125" xfId="45568" hidden="1"/>
    <cellStyle name="Hyperlink 125" xfId="45850" hidden="1"/>
    <cellStyle name="Hyperlink 125" xfId="46132" hidden="1"/>
    <cellStyle name="Hyperlink 125" xfId="46414" hidden="1"/>
    <cellStyle name="Hyperlink 125" xfId="46696" hidden="1"/>
    <cellStyle name="Hyperlink 125" xfId="46978" hidden="1"/>
    <cellStyle name="Hyperlink 125" xfId="47260" hidden="1"/>
    <cellStyle name="Hyperlink 125" xfId="47542" hidden="1"/>
    <cellStyle name="Hyperlink 125" xfId="47824" hidden="1"/>
    <cellStyle name="Hyperlink 125" xfId="48106" hidden="1"/>
    <cellStyle name="Hyperlink 125" xfId="48388" hidden="1"/>
    <cellStyle name="Hyperlink 125" xfId="48670" hidden="1"/>
    <cellStyle name="Hyperlink 125" xfId="48952" hidden="1"/>
    <cellStyle name="Hyperlink 125" xfId="49232" hidden="1"/>
    <cellStyle name="Hyperlink 125" xfId="49516" hidden="1"/>
    <cellStyle name="Hyperlink 125" xfId="49798" hidden="1"/>
    <cellStyle name="Hyperlink 125" xfId="50080" hidden="1"/>
    <cellStyle name="Hyperlink 125" xfId="50362" hidden="1"/>
    <cellStyle name="Hyperlink 125" xfId="50644" hidden="1"/>
    <cellStyle name="Hyperlink 125" xfId="50916" hidden="1"/>
    <cellStyle name="Hyperlink 125" xfId="51208" hidden="1"/>
    <cellStyle name="Hyperlink 125" xfId="51490" hidden="1"/>
    <cellStyle name="Hyperlink 125" xfId="51772" hidden="1"/>
    <cellStyle name="Hyperlink 125" xfId="52054" hidden="1"/>
    <cellStyle name="Hyperlink 125" xfId="52336" hidden="1"/>
    <cellStyle name="Hyperlink 125" xfId="52618" hidden="1"/>
    <cellStyle name="Hyperlink 125" xfId="52900" hidden="1"/>
    <cellStyle name="Hyperlink 125" xfId="53182" hidden="1"/>
    <cellStyle name="Hyperlink 126" xfId="4218" hidden="1"/>
    <cellStyle name="Hyperlink 126" xfId="4317" hidden="1"/>
    <cellStyle name="Hyperlink 126" xfId="4601" hidden="1"/>
    <cellStyle name="Hyperlink 126" xfId="4881" hidden="1"/>
    <cellStyle name="Hyperlink 126" xfId="5163" hidden="1"/>
    <cellStyle name="Hyperlink 126" xfId="5447" hidden="1"/>
    <cellStyle name="Hyperlink 126" xfId="5727" hidden="1"/>
    <cellStyle name="Hyperlink 126" xfId="6011" hidden="1"/>
    <cellStyle name="Hyperlink 126" xfId="6291" hidden="1"/>
    <cellStyle name="Hyperlink 126" xfId="6575" hidden="1"/>
    <cellStyle name="Hyperlink 126" xfId="6857" hidden="1"/>
    <cellStyle name="Hyperlink 126" xfId="7137" hidden="1"/>
    <cellStyle name="Hyperlink 126" xfId="7421" hidden="1"/>
    <cellStyle name="Hyperlink 126" xfId="7703" hidden="1"/>
    <cellStyle name="Hyperlink 126" xfId="7985" hidden="1"/>
    <cellStyle name="Hyperlink 126" xfId="8267" hidden="1"/>
    <cellStyle name="Hyperlink 126" xfId="8549" hidden="1"/>
    <cellStyle name="Hyperlink 126" xfId="8831" hidden="1"/>
    <cellStyle name="Hyperlink 126" xfId="9113" hidden="1"/>
    <cellStyle name="Hyperlink 126" xfId="9395" hidden="1"/>
    <cellStyle name="Hyperlink 126" xfId="9677" hidden="1"/>
    <cellStyle name="Hyperlink 126" xfId="9959" hidden="1"/>
    <cellStyle name="Hyperlink 126" xfId="10241" hidden="1"/>
    <cellStyle name="Hyperlink 126" xfId="10523" hidden="1"/>
    <cellStyle name="Hyperlink 126" xfId="10805" hidden="1"/>
    <cellStyle name="Hyperlink 126" xfId="11085" hidden="1"/>
    <cellStyle name="Hyperlink 126" xfId="11369" hidden="1"/>
    <cellStyle name="Hyperlink 126" xfId="11651" hidden="1"/>
    <cellStyle name="Hyperlink 126" xfId="11933" hidden="1"/>
    <cellStyle name="Hyperlink 126" xfId="12215" hidden="1"/>
    <cellStyle name="Hyperlink 126" xfId="12497" hidden="1"/>
    <cellStyle name="Hyperlink 126" xfId="12769" hidden="1"/>
    <cellStyle name="Hyperlink 126" xfId="13061" hidden="1"/>
    <cellStyle name="Hyperlink 126" xfId="13343" hidden="1"/>
    <cellStyle name="Hyperlink 126" xfId="13625" hidden="1"/>
    <cellStyle name="Hyperlink 126" xfId="13907" hidden="1"/>
    <cellStyle name="Hyperlink 126" xfId="14189" hidden="1"/>
    <cellStyle name="Hyperlink 126" xfId="14471" hidden="1"/>
    <cellStyle name="Hyperlink 126" xfId="14753" hidden="1"/>
    <cellStyle name="Hyperlink 126" xfId="15035" hidden="1"/>
    <cellStyle name="Hyperlink 126" xfId="19494" hidden="1"/>
    <cellStyle name="Hyperlink 126" xfId="19593" hidden="1"/>
    <cellStyle name="Hyperlink 126" xfId="19877" hidden="1"/>
    <cellStyle name="Hyperlink 126" xfId="20157" hidden="1"/>
    <cellStyle name="Hyperlink 126" xfId="20439" hidden="1"/>
    <cellStyle name="Hyperlink 126" xfId="20723" hidden="1"/>
    <cellStyle name="Hyperlink 126" xfId="21003" hidden="1"/>
    <cellStyle name="Hyperlink 126" xfId="21287" hidden="1"/>
    <cellStyle name="Hyperlink 126" xfId="21567" hidden="1"/>
    <cellStyle name="Hyperlink 126" xfId="21851" hidden="1"/>
    <cellStyle name="Hyperlink 126" xfId="22133" hidden="1"/>
    <cellStyle name="Hyperlink 126" xfId="22413" hidden="1"/>
    <cellStyle name="Hyperlink 126" xfId="22697" hidden="1"/>
    <cellStyle name="Hyperlink 126" xfId="22979" hidden="1"/>
    <cellStyle name="Hyperlink 126" xfId="23261" hidden="1"/>
    <cellStyle name="Hyperlink 126" xfId="23543" hidden="1"/>
    <cellStyle name="Hyperlink 126" xfId="23825" hidden="1"/>
    <cellStyle name="Hyperlink 126" xfId="24107" hidden="1"/>
    <cellStyle name="Hyperlink 126" xfId="24389" hidden="1"/>
    <cellStyle name="Hyperlink 126" xfId="24671" hidden="1"/>
    <cellStyle name="Hyperlink 126" xfId="24953" hidden="1"/>
    <cellStyle name="Hyperlink 126" xfId="25235" hidden="1"/>
    <cellStyle name="Hyperlink 126" xfId="25517" hidden="1"/>
    <cellStyle name="Hyperlink 126" xfId="25799" hidden="1"/>
    <cellStyle name="Hyperlink 126" xfId="26081" hidden="1"/>
    <cellStyle name="Hyperlink 126" xfId="26361" hidden="1"/>
    <cellStyle name="Hyperlink 126" xfId="26645" hidden="1"/>
    <cellStyle name="Hyperlink 126" xfId="26927" hidden="1"/>
    <cellStyle name="Hyperlink 126" xfId="27209" hidden="1"/>
    <cellStyle name="Hyperlink 126" xfId="27491" hidden="1"/>
    <cellStyle name="Hyperlink 126" xfId="27773" hidden="1"/>
    <cellStyle name="Hyperlink 126" xfId="28045" hidden="1"/>
    <cellStyle name="Hyperlink 126" xfId="28337" hidden="1"/>
    <cellStyle name="Hyperlink 126" xfId="28619" hidden="1"/>
    <cellStyle name="Hyperlink 126" xfId="28901" hidden="1"/>
    <cellStyle name="Hyperlink 126" xfId="29183" hidden="1"/>
    <cellStyle name="Hyperlink 126" xfId="29465" hidden="1"/>
    <cellStyle name="Hyperlink 126" xfId="29747" hidden="1"/>
    <cellStyle name="Hyperlink 126" xfId="30029" hidden="1"/>
    <cellStyle name="Hyperlink 126" xfId="30311" hidden="1"/>
    <cellStyle name="Hyperlink 126" xfId="31081" hidden="1"/>
    <cellStyle name="Hyperlink 126" xfId="31180" hidden="1"/>
    <cellStyle name="Hyperlink 126" xfId="31464" hidden="1"/>
    <cellStyle name="Hyperlink 126" xfId="31744" hidden="1"/>
    <cellStyle name="Hyperlink 126" xfId="32026" hidden="1"/>
    <cellStyle name="Hyperlink 126" xfId="32310" hidden="1"/>
    <cellStyle name="Hyperlink 126" xfId="32590" hidden="1"/>
    <cellStyle name="Hyperlink 126" xfId="32874" hidden="1"/>
    <cellStyle name="Hyperlink 126" xfId="33154" hidden="1"/>
    <cellStyle name="Hyperlink 126" xfId="33438" hidden="1"/>
    <cellStyle name="Hyperlink 126" xfId="33720" hidden="1"/>
    <cellStyle name="Hyperlink 126" xfId="34000" hidden="1"/>
    <cellStyle name="Hyperlink 126" xfId="34284" hidden="1"/>
    <cellStyle name="Hyperlink 126" xfId="34566" hidden="1"/>
    <cellStyle name="Hyperlink 126" xfId="34848" hidden="1"/>
    <cellStyle name="Hyperlink 126" xfId="35130" hidden="1"/>
    <cellStyle name="Hyperlink 126" xfId="35412" hidden="1"/>
    <cellStyle name="Hyperlink 126" xfId="35694" hidden="1"/>
    <cellStyle name="Hyperlink 126" xfId="35976" hidden="1"/>
    <cellStyle name="Hyperlink 126" xfId="36258" hidden="1"/>
    <cellStyle name="Hyperlink 126" xfId="36540" hidden="1"/>
    <cellStyle name="Hyperlink 126" xfId="36822" hidden="1"/>
    <cellStyle name="Hyperlink 126" xfId="37104" hidden="1"/>
    <cellStyle name="Hyperlink 126" xfId="37386" hidden="1"/>
    <cellStyle name="Hyperlink 126" xfId="37668" hidden="1"/>
    <cellStyle name="Hyperlink 126" xfId="37948" hidden="1"/>
    <cellStyle name="Hyperlink 126" xfId="38232" hidden="1"/>
    <cellStyle name="Hyperlink 126" xfId="38514" hidden="1"/>
    <cellStyle name="Hyperlink 126" xfId="38796" hidden="1"/>
    <cellStyle name="Hyperlink 126" xfId="39078" hidden="1"/>
    <cellStyle name="Hyperlink 126" xfId="39360" hidden="1"/>
    <cellStyle name="Hyperlink 126" xfId="39632" hidden="1"/>
    <cellStyle name="Hyperlink 126" xfId="39924" hidden="1"/>
    <cellStyle name="Hyperlink 126" xfId="40206" hidden="1"/>
    <cellStyle name="Hyperlink 126" xfId="40488" hidden="1"/>
    <cellStyle name="Hyperlink 126" xfId="40770" hidden="1"/>
    <cellStyle name="Hyperlink 126" xfId="41052" hidden="1"/>
    <cellStyle name="Hyperlink 126" xfId="41334" hidden="1"/>
    <cellStyle name="Hyperlink 126" xfId="41616" hidden="1"/>
    <cellStyle name="Hyperlink 126" xfId="41898" hidden="1"/>
    <cellStyle name="Hyperlink 126" xfId="42361" hidden="1"/>
    <cellStyle name="Hyperlink 126" xfId="42460" hidden="1"/>
    <cellStyle name="Hyperlink 126" xfId="42744" hidden="1"/>
    <cellStyle name="Hyperlink 126" xfId="43024" hidden="1"/>
    <cellStyle name="Hyperlink 126" xfId="43306" hidden="1"/>
    <cellStyle name="Hyperlink 126" xfId="43590" hidden="1"/>
    <cellStyle name="Hyperlink 126" xfId="43870" hidden="1"/>
    <cellStyle name="Hyperlink 126" xfId="44154" hidden="1"/>
    <cellStyle name="Hyperlink 126" xfId="44434" hidden="1"/>
    <cellStyle name="Hyperlink 126" xfId="44718" hidden="1"/>
    <cellStyle name="Hyperlink 126" xfId="45000" hidden="1"/>
    <cellStyle name="Hyperlink 126" xfId="45280" hidden="1"/>
    <cellStyle name="Hyperlink 126" xfId="45564" hidden="1"/>
    <cellStyle name="Hyperlink 126" xfId="45846" hidden="1"/>
    <cellStyle name="Hyperlink 126" xfId="46128" hidden="1"/>
    <cellStyle name="Hyperlink 126" xfId="46410" hidden="1"/>
    <cellStyle name="Hyperlink 126" xfId="46692" hidden="1"/>
    <cellStyle name="Hyperlink 126" xfId="46974" hidden="1"/>
    <cellStyle name="Hyperlink 126" xfId="47256" hidden="1"/>
    <cellStyle name="Hyperlink 126" xfId="47538" hidden="1"/>
    <cellStyle name="Hyperlink 126" xfId="47820" hidden="1"/>
    <cellStyle name="Hyperlink 126" xfId="48102" hidden="1"/>
    <cellStyle name="Hyperlink 126" xfId="48384" hidden="1"/>
    <cellStyle name="Hyperlink 126" xfId="48666" hidden="1"/>
    <cellStyle name="Hyperlink 126" xfId="48948" hidden="1"/>
    <cellStyle name="Hyperlink 126" xfId="49228" hidden="1"/>
    <cellStyle name="Hyperlink 126" xfId="49512" hidden="1"/>
    <cellStyle name="Hyperlink 126" xfId="49794" hidden="1"/>
    <cellStyle name="Hyperlink 126" xfId="50076" hidden="1"/>
    <cellStyle name="Hyperlink 126" xfId="50358" hidden="1"/>
    <cellStyle name="Hyperlink 126" xfId="50640" hidden="1"/>
    <cellStyle name="Hyperlink 126" xfId="50912" hidden="1"/>
    <cellStyle name="Hyperlink 126" xfId="51204" hidden="1"/>
    <cellStyle name="Hyperlink 126" xfId="51486" hidden="1"/>
    <cellStyle name="Hyperlink 126" xfId="51768" hidden="1"/>
    <cellStyle name="Hyperlink 126" xfId="52050" hidden="1"/>
    <cellStyle name="Hyperlink 126" xfId="52332" hidden="1"/>
    <cellStyle name="Hyperlink 126" xfId="52614" hidden="1"/>
    <cellStyle name="Hyperlink 126" xfId="52896" hidden="1"/>
    <cellStyle name="Hyperlink 126" xfId="53178" hidden="1"/>
    <cellStyle name="Hyperlink 127" xfId="4220" hidden="1"/>
    <cellStyle name="Hyperlink 127" xfId="4313" hidden="1"/>
    <cellStyle name="Hyperlink 127" xfId="4597" hidden="1"/>
    <cellStyle name="Hyperlink 127" xfId="4877" hidden="1"/>
    <cellStyle name="Hyperlink 127" xfId="5159" hidden="1"/>
    <cellStyle name="Hyperlink 127" xfId="5443" hidden="1"/>
    <cellStyle name="Hyperlink 127" xfId="5723" hidden="1"/>
    <cellStyle name="Hyperlink 127" xfId="6007" hidden="1"/>
    <cellStyle name="Hyperlink 127" xfId="6287" hidden="1"/>
    <cellStyle name="Hyperlink 127" xfId="6571" hidden="1"/>
    <cellStyle name="Hyperlink 127" xfId="6853" hidden="1"/>
    <cellStyle name="Hyperlink 127" xfId="7133" hidden="1"/>
    <cellStyle name="Hyperlink 127" xfId="7417" hidden="1"/>
    <cellStyle name="Hyperlink 127" xfId="7699" hidden="1"/>
    <cellStyle name="Hyperlink 127" xfId="7981" hidden="1"/>
    <cellStyle name="Hyperlink 127" xfId="8263" hidden="1"/>
    <cellStyle name="Hyperlink 127" xfId="8545" hidden="1"/>
    <cellStyle name="Hyperlink 127" xfId="8827" hidden="1"/>
    <cellStyle name="Hyperlink 127" xfId="9109" hidden="1"/>
    <cellStyle name="Hyperlink 127" xfId="9391" hidden="1"/>
    <cellStyle name="Hyperlink 127" xfId="9673" hidden="1"/>
    <cellStyle name="Hyperlink 127" xfId="9955" hidden="1"/>
    <cellStyle name="Hyperlink 127" xfId="10237" hidden="1"/>
    <cellStyle name="Hyperlink 127" xfId="10519" hidden="1"/>
    <cellStyle name="Hyperlink 127" xfId="10801" hidden="1"/>
    <cellStyle name="Hyperlink 127" xfId="11081" hidden="1"/>
    <cellStyle name="Hyperlink 127" xfId="11365" hidden="1"/>
    <cellStyle name="Hyperlink 127" xfId="11647" hidden="1"/>
    <cellStyle name="Hyperlink 127" xfId="11929" hidden="1"/>
    <cellStyle name="Hyperlink 127" xfId="12211" hidden="1"/>
    <cellStyle name="Hyperlink 127" xfId="12493" hidden="1"/>
    <cellStyle name="Hyperlink 127" xfId="12765" hidden="1"/>
    <cellStyle name="Hyperlink 127" xfId="13057" hidden="1"/>
    <cellStyle name="Hyperlink 127" xfId="13339" hidden="1"/>
    <cellStyle name="Hyperlink 127" xfId="13621" hidden="1"/>
    <cellStyle name="Hyperlink 127" xfId="13903" hidden="1"/>
    <cellStyle name="Hyperlink 127" xfId="14185" hidden="1"/>
    <cellStyle name="Hyperlink 127" xfId="14467" hidden="1"/>
    <cellStyle name="Hyperlink 127" xfId="14749" hidden="1"/>
    <cellStyle name="Hyperlink 127" xfId="15031" hidden="1"/>
    <cellStyle name="Hyperlink 127" xfId="19496" hidden="1"/>
    <cellStyle name="Hyperlink 127" xfId="19589" hidden="1"/>
    <cellStyle name="Hyperlink 127" xfId="19873" hidden="1"/>
    <cellStyle name="Hyperlink 127" xfId="20153" hidden="1"/>
    <cellStyle name="Hyperlink 127" xfId="20435" hidden="1"/>
    <cellStyle name="Hyperlink 127" xfId="20719" hidden="1"/>
    <cellStyle name="Hyperlink 127" xfId="20999" hidden="1"/>
    <cellStyle name="Hyperlink 127" xfId="21283" hidden="1"/>
    <cellStyle name="Hyperlink 127" xfId="21563" hidden="1"/>
    <cellStyle name="Hyperlink 127" xfId="21847" hidden="1"/>
    <cellStyle name="Hyperlink 127" xfId="22129" hidden="1"/>
    <cellStyle name="Hyperlink 127" xfId="22409" hidden="1"/>
    <cellStyle name="Hyperlink 127" xfId="22693" hidden="1"/>
    <cellStyle name="Hyperlink 127" xfId="22975" hidden="1"/>
    <cellStyle name="Hyperlink 127" xfId="23257" hidden="1"/>
    <cellStyle name="Hyperlink 127" xfId="23539" hidden="1"/>
    <cellStyle name="Hyperlink 127" xfId="23821" hidden="1"/>
    <cellStyle name="Hyperlink 127" xfId="24103" hidden="1"/>
    <cellStyle name="Hyperlink 127" xfId="24385" hidden="1"/>
    <cellStyle name="Hyperlink 127" xfId="24667" hidden="1"/>
    <cellStyle name="Hyperlink 127" xfId="24949" hidden="1"/>
    <cellStyle name="Hyperlink 127" xfId="25231" hidden="1"/>
    <cellStyle name="Hyperlink 127" xfId="25513" hidden="1"/>
    <cellStyle name="Hyperlink 127" xfId="25795" hidden="1"/>
    <cellStyle name="Hyperlink 127" xfId="26077" hidden="1"/>
    <cellStyle name="Hyperlink 127" xfId="26357" hidden="1"/>
    <cellStyle name="Hyperlink 127" xfId="26641" hidden="1"/>
    <cellStyle name="Hyperlink 127" xfId="26923" hidden="1"/>
    <cellStyle name="Hyperlink 127" xfId="27205" hidden="1"/>
    <cellStyle name="Hyperlink 127" xfId="27487" hidden="1"/>
    <cellStyle name="Hyperlink 127" xfId="27769" hidden="1"/>
    <cellStyle name="Hyperlink 127" xfId="28041" hidden="1"/>
    <cellStyle name="Hyperlink 127" xfId="28333" hidden="1"/>
    <cellStyle name="Hyperlink 127" xfId="28615" hidden="1"/>
    <cellStyle name="Hyperlink 127" xfId="28897" hidden="1"/>
    <cellStyle name="Hyperlink 127" xfId="29179" hidden="1"/>
    <cellStyle name="Hyperlink 127" xfId="29461" hidden="1"/>
    <cellStyle name="Hyperlink 127" xfId="29743" hidden="1"/>
    <cellStyle name="Hyperlink 127" xfId="30025" hidden="1"/>
    <cellStyle name="Hyperlink 127" xfId="30307" hidden="1"/>
    <cellStyle name="Hyperlink 127" xfId="31083" hidden="1"/>
    <cellStyle name="Hyperlink 127" xfId="31176" hidden="1"/>
    <cellStyle name="Hyperlink 127" xfId="31460" hidden="1"/>
    <cellStyle name="Hyperlink 127" xfId="31740" hidden="1"/>
    <cellStyle name="Hyperlink 127" xfId="32022" hidden="1"/>
    <cellStyle name="Hyperlink 127" xfId="32306" hidden="1"/>
    <cellStyle name="Hyperlink 127" xfId="32586" hidden="1"/>
    <cellStyle name="Hyperlink 127" xfId="32870" hidden="1"/>
    <cellStyle name="Hyperlink 127" xfId="33150" hidden="1"/>
    <cellStyle name="Hyperlink 127" xfId="33434" hidden="1"/>
    <cellStyle name="Hyperlink 127" xfId="33716" hidden="1"/>
    <cellStyle name="Hyperlink 127" xfId="33996" hidden="1"/>
    <cellStyle name="Hyperlink 127" xfId="34280" hidden="1"/>
    <cellStyle name="Hyperlink 127" xfId="34562" hidden="1"/>
    <cellStyle name="Hyperlink 127" xfId="34844" hidden="1"/>
    <cellStyle name="Hyperlink 127" xfId="35126" hidden="1"/>
    <cellStyle name="Hyperlink 127" xfId="35408" hidden="1"/>
    <cellStyle name="Hyperlink 127" xfId="35690" hidden="1"/>
    <cellStyle name="Hyperlink 127" xfId="35972" hidden="1"/>
    <cellStyle name="Hyperlink 127" xfId="36254" hidden="1"/>
    <cellStyle name="Hyperlink 127" xfId="36536" hidden="1"/>
    <cellStyle name="Hyperlink 127" xfId="36818" hidden="1"/>
    <cellStyle name="Hyperlink 127" xfId="37100" hidden="1"/>
    <cellStyle name="Hyperlink 127" xfId="37382" hidden="1"/>
    <cellStyle name="Hyperlink 127" xfId="37664" hidden="1"/>
    <cellStyle name="Hyperlink 127" xfId="37944" hidden="1"/>
    <cellStyle name="Hyperlink 127" xfId="38228" hidden="1"/>
    <cellStyle name="Hyperlink 127" xfId="38510" hidden="1"/>
    <cellStyle name="Hyperlink 127" xfId="38792" hidden="1"/>
    <cellStyle name="Hyperlink 127" xfId="39074" hidden="1"/>
    <cellStyle name="Hyperlink 127" xfId="39356" hidden="1"/>
    <cellStyle name="Hyperlink 127" xfId="39628" hidden="1"/>
    <cellStyle name="Hyperlink 127" xfId="39920" hidden="1"/>
    <cellStyle name="Hyperlink 127" xfId="40202" hidden="1"/>
    <cellStyle name="Hyperlink 127" xfId="40484" hidden="1"/>
    <cellStyle name="Hyperlink 127" xfId="40766" hidden="1"/>
    <cellStyle name="Hyperlink 127" xfId="41048" hidden="1"/>
    <cellStyle name="Hyperlink 127" xfId="41330" hidden="1"/>
    <cellStyle name="Hyperlink 127" xfId="41612" hidden="1"/>
    <cellStyle name="Hyperlink 127" xfId="41894" hidden="1"/>
    <cellStyle name="Hyperlink 127" xfId="42363" hidden="1"/>
    <cellStyle name="Hyperlink 127" xfId="42456" hidden="1"/>
    <cellStyle name="Hyperlink 127" xfId="42740" hidden="1"/>
    <cellStyle name="Hyperlink 127" xfId="43020" hidden="1"/>
    <cellStyle name="Hyperlink 127" xfId="43302" hidden="1"/>
    <cellStyle name="Hyperlink 127" xfId="43586" hidden="1"/>
    <cellStyle name="Hyperlink 127" xfId="43866" hidden="1"/>
    <cellStyle name="Hyperlink 127" xfId="44150" hidden="1"/>
    <cellStyle name="Hyperlink 127" xfId="44430" hidden="1"/>
    <cellStyle name="Hyperlink 127" xfId="44714" hidden="1"/>
    <cellStyle name="Hyperlink 127" xfId="44996" hidden="1"/>
    <cellStyle name="Hyperlink 127" xfId="45276" hidden="1"/>
    <cellStyle name="Hyperlink 127" xfId="45560" hidden="1"/>
    <cellStyle name="Hyperlink 127" xfId="45842" hidden="1"/>
    <cellStyle name="Hyperlink 127" xfId="46124" hidden="1"/>
    <cellStyle name="Hyperlink 127" xfId="46406" hidden="1"/>
    <cellStyle name="Hyperlink 127" xfId="46688" hidden="1"/>
    <cellStyle name="Hyperlink 127" xfId="46970" hidden="1"/>
    <cellStyle name="Hyperlink 127" xfId="47252" hidden="1"/>
    <cellStyle name="Hyperlink 127" xfId="47534" hidden="1"/>
    <cellStyle name="Hyperlink 127" xfId="47816" hidden="1"/>
    <cellStyle name="Hyperlink 127" xfId="48098" hidden="1"/>
    <cellStyle name="Hyperlink 127" xfId="48380" hidden="1"/>
    <cellStyle name="Hyperlink 127" xfId="48662" hidden="1"/>
    <cellStyle name="Hyperlink 127" xfId="48944" hidden="1"/>
    <cellStyle name="Hyperlink 127" xfId="49224" hidden="1"/>
    <cellStyle name="Hyperlink 127" xfId="49508" hidden="1"/>
    <cellStyle name="Hyperlink 127" xfId="49790" hidden="1"/>
    <cellStyle name="Hyperlink 127" xfId="50072" hidden="1"/>
    <cellStyle name="Hyperlink 127" xfId="50354" hidden="1"/>
    <cellStyle name="Hyperlink 127" xfId="50636" hidden="1"/>
    <cellStyle name="Hyperlink 127" xfId="50908" hidden="1"/>
    <cellStyle name="Hyperlink 127" xfId="51200" hidden="1"/>
    <cellStyle name="Hyperlink 127" xfId="51482" hidden="1"/>
    <cellStyle name="Hyperlink 127" xfId="51764" hidden="1"/>
    <cellStyle name="Hyperlink 127" xfId="52046" hidden="1"/>
    <cellStyle name="Hyperlink 127" xfId="52328" hidden="1"/>
    <cellStyle name="Hyperlink 127" xfId="52610" hidden="1"/>
    <cellStyle name="Hyperlink 127" xfId="52892" hidden="1"/>
    <cellStyle name="Hyperlink 127" xfId="53174" hidden="1"/>
    <cellStyle name="Hyperlink 128" xfId="4222" hidden="1"/>
    <cellStyle name="Hyperlink 128" xfId="4309" hidden="1"/>
    <cellStyle name="Hyperlink 128" xfId="4593" hidden="1"/>
    <cellStyle name="Hyperlink 128" xfId="4873" hidden="1"/>
    <cellStyle name="Hyperlink 128" xfId="5155" hidden="1"/>
    <cellStyle name="Hyperlink 128" xfId="5439" hidden="1"/>
    <cellStyle name="Hyperlink 128" xfId="5719" hidden="1"/>
    <cellStyle name="Hyperlink 128" xfId="6003" hidden="1"/>
    <cellStyle name="Hyperlink 128" xfId="6283" hidden="1"/>
    <cellStyle name="Hyperlink 128" xfId="6567" hidden="1"/>
    <cellStyle name="Hyperlink 128" xfId="6849" hidden="1"/>
    <cellStyle name="Hyperlink 128" xfId="7129" hidden="1"/>
    <cellStyle name="Hyperlink 128" xfId="7413" hidden="1"/>
    <cellStyle name="Hyperlink 128" xfId="7695" hidden="1"/>
    <cellStyle name="Hyperlink 128" xfId="7977" hidden="1"/>
    <cellStyle name="Hyperlink 128" xfId="8259" hidden="1"/>
    <cellStyle name="Hyperlink 128" xfId="8541" hidden="1"/>
    <cellStyle name="Hyperlink 128" xfId="8823" hidden="1"/>
    <cellStyle name="Hyperlink 128" xfId="9105" hidden="1"/>
    <cellStyle name="Hyperlink 128" xfId="9387" hidden="1"/>
    <cellStyle name="Hyperlink 128" xfId="9669" hidden="1"/>
    <cellStyle name="Hyperlink 128" xfId="9951" hidden="1"/>
    <cellStyle name="Hyperlink 128" xfId="10233" hidden="1"/>
    <cellStyle name="Hyperlink 128" xfId="10515" hidden="1"/>
    <cellStyle name="Hyperlink 128" xfId="10797" hidden="1"/>
    <cellStyle name="Hyperlink 128" xfId="11077" hidden="1"/>
    <cellStyle name="Hyperlink 128" xfId="11361" hidden="1"/>
    <cellStyle name="Hyperlink 128" xfId="11643" hidden="1"/>
    <cellStyle name="Hyperlink 128" xfId="11925" hidden="1"/>
    <cellStyle name="Hyperlink 128" xfId="12207" hidden="1"/>
    <cellStyle name="Hyperlink 128" xfId="12489" hidden="1"/>
    <cellStyle name="Hyperlink 128" xfId="12761" hidden="1"/>
    <cellStyle name="Hyperlink 128" xfId="13053" hidden="1"/>
    <cellStyle name="Hyperlink 128" xfId="13335" hidden="1"/>
    <cellStyle name="Hyperlink 128" xfId="13617" hidden="1"/>
    <cellStyle name="Hyperlink 128" xfId="13899" hidden="1"/>
    <cellStyle name="Hyperlink 128" xfId="14181" hidden="1"/>
    <cellStyle name="Hyperlink 128" xfId="14463" hidden="1"/>
    <cellStyle name="Hyperlink 128" xfId="14745" hidden="1"/>
    <cellStyle name="Hyperlink 128" xfId="15027" hidden="1"/>
    <cellStyle name="Hyperlink 128" xfId="19498" hidden="1"/>
    <cellStyle name="Hyperlink 128" xfId="19585" hidden="1"/>
    <cellStyle name="Hyperlink 128" xfId="19869" hidden="1"/>
    <cellStyle name="Hyperlink 128" xfId="20149" hidden="1"/>
    <cellStyle name="Hyperlink 128" xfId="20431" hidden="1"/>
    <cellStyle name="Hyperlink 128" xfId="20715" hidden="1"/>
    <cellStyle name="Hyperlink 128" xfId="20995" hidden="1"/>
    <cellStyle name="Hyperlink 128" xfId="21279" hidden="1"/>
    <cellStyle name="Hyperlink 128" xfId="21559" hidden="1"/>
    <cellStyle name="Hyperlink 128" xfId="21843" hidden="1"/>
    <cellStyle name="Hyperlink 128" xfId="22125" hidden="1"/>
    <cellStyle name="Hyperlink 128" xfId="22405" hidden="1"/>
    <cellStyle name="Hyperlink 128" xfId="22689" hidden="1"/>
    <cellStyle name="Hyperlink 128" xfId="22971" hidden="1"/>
    <cellStyle name="Hyperlink 128" xfId="23253" hidden="1"/>
    <cellStyle name="Hyperlink 128" xfId="23535" hidden="1"/>
    <cellStyle name="Hyperlink 128" xfId="23817" hidden="1"/>
    <cellStyle name="Hyperlink 128" xfId="24099" hidden="1"/>
    <cellStyle name="Hyperlink 128" xfId="24381" hidden="1"/>
    <cellStyle name="Hyperlink 128" xfId="24663" hidden="1"/>
    <cellStyle name="Hyperlink 128" xfId="24945" hidden="1"/>
    <cellStyle name="Hyperlink 128" xfId="25227" hidden="1"/>
    <cellStyle name="Hyperlink 128" xfId="25509" hidden="1"/>
    <cellStyle name="Hyperlink 128" xfId="25791" hidden="1"/>
    <cellStyle name="Hyperlink 128" xfId="26073" hidden="1"/>
    <cellStyle name="Hyperlink 128" xfId="26353" hidden="1"/>
    <cellStyle name="Hyperlink 128" xfId="26637" hidden="1"/>
    <cellStyle name="Hyperlink 128" xfId="26919" hidden="1"/>
    <cellStyle name="Hyperlink 128" xfId="27201" hidden="1"/>
    <cellStyle name="Hyperlink 128" xfId="27483" hidden="1"/>
    <cellStyle name="Hyperlink 128" xfId="27765" hidden="1"/>
    <cellStyle name="Hyperlink 128" xfId="28037" hidden="1"/>
    <cellStyle name="Hyperlink 128" xfId="28329" hidden="1"/>
    <cellStyle name="Hyperlink 128" xfId="28611" hidden="1"/>
    <cellStyle name="Hyperlink 128" xfId="28893" hidden="1"/>
    <cellStyle name="Hyperlink 128" xfId="29175" hidden="1"/>
    <cellStyle name="Hyperlink 128" xfId="29457" hidden="1"/>
    <cellStyle name="Hyperlink 128" xfId="29739" hidden="1"/>
    <cellStyle name="Hyperlink 128" xfId="30021" hidden="1"/>
    <cellStyle name="Hyperlink 128" xfId="30303" hidden="1"/>
    <cellStyle name="Hyperlink 128" xfId="31085" hidden="1"/>
    <cellStyle name="Hyperlink 128" xfId="31172" hidden="1"/>
    <cellStyle name="Hyperlink 128" xfId="31456" hidden="1"/>
    <cellStyle name="Hyperlink 128" xfId="31736" hidden="1"/>
    <cellStyle name="Hyperlink 128" xfId="32018" hidden="1"/>
    <cellStyle name="Hyperlink 128" xfId="32302" hidden="1"/>
    <cellStyle name="Hyperlink 128" xfId="32582" hidden="1"/>
    <cellStyle name="Hyperlink 128" xfId="32866" hidden="1"/>
    <cellStyle name="Hyperlink 128" xfId="33146" hidden="1"/>
    <cellStyle name="Hyperlink 128" xfId="33430" hidden="1"/>
    <cellStyle name="Hyperlink 128" xfId="33712" hidden="1"/>
    <cellStyle name="Hyperlink 128" xfId="33992" hidden="1"/>
    <cellStyle name="Hyperlink 128" xfId="34276" hidden="1"/>
    <cellStyle name="Hyperlink 128" xfId="34558" hidden="1"/>
    <cellStyle name="Hyperlink 128" xfId="34840" hidden="1"/>
    <cellStyle name="Hyperlink 128" xfId="35122" hidden="1"/>
    <cellStyle name="Hyperlink 128" xfId="35404" hidden="1"/>
    <cellStyle name="Hyperlink 128" xfId="35686" hidden="1"/>
    <cellStyle name="Hyperlink 128" xfId="35968" hidden="1"/>
    <cellStyle name="Hyperlink 128" xfId="36250" hidden="1"/>
    <cellStyle name="Hyperlink 128" xfId="36532" hidden="1"/>
    <cellStyle name="Hyperlink 128" xfId="36814" hidden="1"/>
    <cellStyle name="Hyperlink 128" xfId="37096" hidden="1"/>
    <cellStyle name="Hyperlink 128" xfId="37378" hidden="1"/>
    <cellStyle name="Hyperlink 128" xfId="37660" hidden="1"/>
    <cellStyle name="Hyperlink 128" xfId="37940" hidden="1"/>
    <cellStyle name="Hyperlink 128" xfId="38224" hidden="1"/>
    <cellStyle name="Hyperlink 128" xfId="38506" hidden="1"/>
    <cellStyle name="Hyperlink 128" xfId="38788" hidden="1"/>
    <cellStyle name="Hyperlink 128" xfId="39070" hidden="1"/>
    <cellStyle name="Hyperlink 128" xfId="39352" hidden="1"/>
    <cellStyle name="Hyperlink 128" xfId="39624" hidden="1"/>
    <cellStyle name="Hyperlink 128" xfId="39916" hidden="1"/>
    <cellStyle name="Hyperlink 128" xfId="40198" hidden="1"/>
    <cellStyle name="Hyperlink 128" xfId="40480" hidden="1"/>
    <cellStyle name="Hyperlink 128" xfId="40762" hidden="1"/>
    <cellStyle name="Hyperlink 128" xfId="41044" hidden="1"/>
    <cellStyle name="Hyperlink 128" xfId="41326" hidden="1"/>
    <cellStyle name="Hyperlink 128" xfId="41608" hidden="1"/>
    <cellStyle name="Hyperlink 128" xfId="41890" hidden="1"/>
    <cellStyle name="Hyperlink 128" xfId="42365" hidden="1"/>
    <cellStyle name="Hyperlink 128" xfId="42452" hidden="1"/>
    <cellStyle name="Hyperlink 128" xfId="42736" hidden="1"/>
    <cellStyle name="Hyperlink 128" xfId="43016" hidden="1"/>
    <cellStyle name="Hyperlink 128" xfId="43298" hidden="1"/>
    <cellStyle name="Hyperlink 128" xfId="43582" hidden="1"/>
    <cellStyle name="Hyperlink 128" xfId="43862" hidden="1"/>
    <cellStyle name="Hyperlink 128" xfId="44146" hidden="1"/>
    <cellStyle name="Hyperlink 128" xfId="44426" hidden="1"/>
    <cellStyle name="Hyperlink 128" xfId="44710" hidden="1"/>
    <cellStyle name="Hyperlink 128" xfId="44992" hidden="1"/>
    <cellStyle name="Hyperlink 128" xfId="45272" hidden="1"/>
    <cellStyle name="Hyperlink 128" xfId="45556" hidden="1"/>
    <cellStyle name="Hyperlink 128" xfId="45838" hidden="1"/>
    <cellStyle name="Hyperlink 128" xfId="46120" hidden="1"/>
    <cellStyle name="Hyperlink 128" xfId="46402" hidden="1"/>
    <cellStyle name="Hyperlink 128" xfId="46684" hidden="1"/>
    <cellStyle name="Hyperlink 128" xfId="46966" hidden="1"/>
    <cellStyle name="Hyperlink 128" xfId="47248" hidden="1"/>
    <cellStyle name="Hyperlink 128" xfId="47530" hidden="1"/>
    <cellStyle name="Hyperlink 128" xfId="47812" hidden="1"/>
    <cellStyle name="Hyperlink 128" xfId="48094" hidden="1"/>
    <cellStyle name="Hyperlink 128" xfId="48376" hidden="1"/>
    <cellStyle name="Hyperlink 128" xfId="48658" hidden="1"/>
    <cellStyle name="Hyperlink 128" xfId="48940" hidden="1"/>
    <cellStyle name="Hyperlink 128" xfId="49220" hidden="1"/>
    <cellStyle name="Hyperlink 128" xfId="49504" hidden="1"/>
    <cellStyle name="Hyperlink 128" xfId="49786" hidden="1"/>
    <cellStyle name="Hyperlink 128" xfId="50068" hidden="1"/>
    <cellStyle name="Hyperlink 128" xfId="50350" hidden="1"/>
    <cellStyle name="Hyperlink 128" xfId="50632" hidden="1"/>
    <cellStyle name="Hyperlink 128" xfId="50904" hidden="1"/>
    <cellStyle name="Hyperlink 128" xfId="51196" hidden="1"/>
    <cellStyle name="Hyperlink 128" xfId="51478" hidden="1"/>
    <cellStyle name="Hyperlink 128" xfId="51760" hidden="1"/>
    <cellStyle name="Hyperlink 128" xfId="52042" hidden="1"/>
    <cellStyle name="Hyperlink 128" xfId="52324" hidden="1"/>
    <cellStyle name="Hyperlink 128" xfId="52606" hidden="1"/>
    <cellStyle name="Hyperlink 128" xfId="52888" hidden="1"/>
    <cellStyle name="Hyperlink 128" xfId="53170" hidden="1"/>
    <cellStyle name="Hyperlink 129" xfId="4224" hidden="1"/>
    <cellStyle name="Hyperlink 129" xfId="4305" hidden="1"/>
    <cellStyle name="Hyperlink 129" xfId="4589" hidden="1"/>
    <cellStyle name="Hyperlink 129" xfId="4869" hidden="1"/>
    <cellStyle name="Hyperlink 129" xfId="5151" hidden="1"/>
    <cellStyle name="Hyperlink 129" xfId="5435" hidden="1"/>
    <cellStyle name="Hyperlink 129" xfId="5715" hidden="1"/>
    <cellStyle name="Hyperlink 129" xfId="5999" hidden="1"/>
    <cellStyle name="Hyperlink 129" xfId="6279" hidden="1"/>
    <cellStyle name="Hyperlink 129" xfId="6563" hidden="1"/>
    <cellStyle name="Hyperlink 129" xfId="6845" hidden="1"/>
    <cellStyle name="Hyperlink 129" xfId="7125" hidden="1"/>
    <cellStyle name="Hyperlink 129" xfId="7409" hidden="1"/>
    <cellStyle name="Hyperlink 129" xfId="7691" hidden="1"/>
    <cellStyle name="Hyperlink 129" xfId="7973" hidden="1"/>
    <cellStyle name="Hyperlink 129" xfId="8255" hidden="1"/>
    <cellStyle name="Hyperlink 129" xfId="8537" hidden="1"/>
    <cellStyle name="Hyperlink 129" xfId="8819" hidden="1"/>
    <cellStyle name="Hyperlink 129" xfId="9101" hidden="1"/>
    <cellStyle name="Hyperlink 129" xfId="9383" hidden="1"/>
    <cellStyle name="Hyperlink 129" xfId="9665" hidden="1"/>
    <cellStyle name="Hyperlink 129" xfId="9947" hidden="1"/>
    <cellStyle name="Hyperlink 129" xfId="10229" hidden="1"/>
    <cellStyle name="Hyperlink 129" xfId="10511" hidden="1"/>
    <cellStyle name="Hyperlink 129" xfId="10793" hidden="1"/>
    <cellStyle name="Hyperlink 129" xfId="11073" hidden="1"/>
    <cellStyle name="Hyperlink 129" xfId="11357" hidden="1"/>
    <cellStyle name="Hyperlink 129" xfId="11639" hidden="1"/>
    <cellStyle name="Hyperlink 129" xfId="11921" hidden="1"/>
    <cellStyle name="Hyperlink 129" xfId="12203" hidden="1"/>
    <cellStyle name="Hyperlink 129" xfId="12485" hidden="1"/>
    <cellStyle name="Hyperlink 129" xfId="12757" hidden="1"/>
    <cellStyle name="Hyperlink 129" xfId="13049" hidden="1"/>
    <cellStyle name="Hyperlink 129" xfId="13331" hidden="1"/>
    <cellStyle name="Hyperlink 129" xfId="13613" hidden="1"/>
    <cellStyle name="Hyperlink 129" xfId="13895" hidden="1"/>
    <cellStyle name="Hyperlink 129" xfId="14177" hidden="1"/>
    <cellStyle name="Hyperlink 129" xfId="14459" hidden="1"/>
    <cellStyle name="Hyperlink 129" xfId="14741" hidden="1"/>
    <cellStyle name="Hyperlink 129" xfId="15023" hidden="1"/>
    <cellStyle name="Hyperlink 129" xfId="19500" hidden="1"/>
    <cellStyle name="Hyperlink 129" xfId="19581" hidden="1"/>
    <cellStyle name="Hyperlink 129" xfId="19865" hidden="1"/>
    <cellStyle name="Hyperlink 129" xfId="20145" hidden="1"/>
    <cellStyle name="Hyperlink 129" xfId="20427" hidden="1"/>
    <cellStyle name="Hyperlink 129" xfId="20711" hidden="1"/>
    <cellStyle name="Hyperlink 129" xfId="20991" hidden="1"/>
    <cellStyle name="Hyperlink 129" xfId="21275" hidden="1"/>
    <cellStyle name="Hyperlink 129" xfId="21555" hidden="1"/>
    <cellStyle name="Hyperlink 129" xfId="21839" hidden="1"/>
    <cellStyle name="Hyperlink 129" xfId="22121" hidden="1"/>
    <cellStyle name="Hyperlink 129" xfId="22401" hidden="1"/>
    <cellStyle name="Hyperlink 129" xfId="22685" hidden="1"/>
    <cellStyle name="Hyperlink 129" xfId="22967" hidden="1"/>
    <cellStyle name="Hyperlink 129" xfId="23249" hidden="1"/>
    <cellStyle name="Hyperlink 129" xfId="23531" hidden="1"/>
    <cellStyle name="Hyperlink 129" xfId="23813" hidden="1"/>
    <cellStyle name="Hyperlink 129" xfId="24095" hidden="1"/>
    <cellStyle name="Hyperlink 129" xfId="24377" hidden="1"/>
    <cellStyle name="Hyperlink 129" xfId="24659" hidden="1"/>
    <cellStyle name="Hyperlink 129" xfId="24941" hidden="1"/>
    <cellStyle name="Hyperlink 129" xfId="25223" hidden="1"/>
    <cellStyle name="Hyperlink 129" xfId="25505" hidden="1"/>
    <cellStyle name="Hyperlink 129" xfId="25787" hidden="1"/>
    <cellStyle name="Hyperlink 129" xfId="26069" hidden="1"/>
    <cellStyle name="Hyperlink 129" xfId="26349" hidden="1"/>
    <cellStyle name="Hyperlink 129" xfId="26633" hidden="1"/>
    <cellStyle name="Hyperlink 129" xfId="26915" hidden="1"/>
    <cellStyle name="Hyperlink 129" xfId="27197" hidden="1"/>
    <cellStyle name="Hyperlink 129" xfId="27479" hidden="1"/>
    <cellStyle name="Hyperlink 129" xfId="27761" hidden="1"/>
    <cellStyle name="Hyperlink 129" xfId="28033" hidden="1"/>
    <cellStyle name="Hyperlink 129" xfId="28325" hidden="1"/>
    <cellStyle name="Hyperlink 129" xfId="28607" hidden="1"/>
    <cellStyle name="Hyperlink 129" xfId="28889" hidden="1"/>
    <cellStyle name="Hyperlink 129" xfId="29171" hidden="1"/>
    <cellStyle name="Hyperlink 129" xfId="29453" hidden="1"/>
    <cellStyle name="Hyperlink 129" xfId="29735" hidden="1"/>
    <cellStyle name="Hyperlink 129" xfId="30017" hidden="1"/>
    <cellStyle name="Hyperlink 129" xfId="30299" hidden="1"/>
    <cellStyle name="Hyperlink 129" xfId="31087" hidden="1"/>
    <cellStyle name="Hyperlink 129" xfId="31168" hidden="1"/>
    <cellStyle name="Hyperlink 129" xfId="31452" hidden="1"/>
    <cellStyle name="Hyperlink 129" xfId="31732" hidden="1"/>
    <cellStyle name="Hyperlink 129" xfId="32014" hidden="1"/>
    <cellStyle name="Hyperlink 129" xfId="32298" hidden="1"/>
    <cellStyle name="Hyperlink 129" xfId="32578" hidden="1"/>
    <cellStyle name="Hyperlink 129" xfId="32862" hidden="1"/>
    <cellStyle name="Hyperlink 129" xfId="33142" hidden="1"/>
    <cellStyle name="Hyperlink 129" xfId="33426" hidden="1"/>
    <cellStyle name="Hyperlink 129" xfId="33708" hidden="1"/>
    <cellStyle name="Hyperlink 129" xfId="33988" hidden="1"/>
    <cellStyle name="Hyperlink 129" xfId="34272" hidden="1"/>
    <cellStyle name="Hyperlink 129" xfId="34554" hidden="1"/>
    <cellStyle name="Hyperlink 129" xfId="34836" hidden="1"/>
    <cellStyle name="Hyperlink 129" xfId="35118" hidden="1"/>
    <cellStyle name="Hyperlink 129" xfId="35400" hidden="1"/>
    <cellStyle name="Hyperlink 129" xfId="35682" hidden="1"/>
    <cellStyle name="Hyperlink 129" xfId="35964" hidden="1"/>
    <cellStyle name="Hyperlink 129" xfId="36246" hidden="1"/>
    <cellStyle name="Hyperlink 129" xfId="36528" hidden="1"/>
    <cellStyle name="Hyperlink 129" xfId="36810" hidden="1"/>
    <cellStyle name="Hyperlink 129" xfId="37092" hidden="1"/>
    <cellStyle name="Hyperlink 129" xfId="37374" hidden="1"/>
    <cellStyle name="Hyperlink 129" xfId="37656" hidden="1"/>
    <cellStyle name="Hyperlink 129" xfId="37936" hidden="1"/>
    <cellStyle name="Hyperlink 129" xfId="38220" hidden="1"/>
    <cellStyle name="Hyperlink 129" xfId="38502" hidden="1"/>
    <cellStyle name="Hyperlink 129" xfId="38784" hidden="1"/>
    <cellStyle name="Hyperlink 129" xfId="39066" hidden="1"/>
    <cellStyle name="Hyperlink 129" xfId="39348" hidden="1"/>
    <cellStyle name="Hyperlink 129" xfId="39620" hidden="1"/>
    <cellStyle name="Hyperlink 129" xfId="39912" hidden="1"/>
    <cellStyle name="Hyperlink 129" xfId="40194" hidden="1"/>
    <cellStyle name="Hyperlink 129" xfId="40476" hidden="1"/>
    <cellStyle name="Hyperlink 129" xfId="40758" hidden="1"/>
    <cellStyle name="Hyperlink 129" xfId="41040" hidden="1"/>
    <cellStyle name="Hyperlink 129" xfId="41322" hidden="1"/>
    <cellStyle name="Hyperlink 129" xfId="41604" hidden="1"/>
    <cellStyle name="Hyperlink 129" xfId="41886" hidden="1"/>
    <cellStyle name="Hyperlink 129" xfId="42367" hidden="1"/>
    <cellStyle name="Hyperlink 129" xfId="42448" hidden="1"/>
    <cellStyle name="Hyperlink 129" xfId="42732" hidden="1"/>
    <cellStyle name="Hyperlink 129" xfId="43012" hidden="1"/>
    <cellStyle name="Hyperlink 129" xfId="43294" hidden="1"/>
    <cellStyle name="Hyperlink 129" xfId="43578" hidden="1"/>
    <cellStyle name="Hyperlink 129" xfId="43858" hidden="1"/>
    <cellStyle name="Hyperlink 129" xfId="44142" hidden="1"/>
    <cellStyle name="Hyperlink 129" xfId="44422" hidden="1"/>
    <cellStyle name="Hyperlink 129" xfId="44706" hidden="1"/>
    <cellStyle name="Hyperlink 129" xfId="44988" hidden="1"/>
    <cellStyle name="Hyperlink 129" xfId="45268" hidden="1"/>
    <cellStyle name="Hyperlink 129" xfId="45552" hidden="1"/>
    <cellStyle name="Hyperlink 129" xfId="45834" hidden="1"/>
    <cellStyle name="Hyperlink 129" xfId="46116" hidden="1"/>
    <cellStyle name="Hyperlink 129" xfId="46398" hidden="1"/>
    <cellStyle name="Hyperlink 129" xfId="46680" hidden="1"/>
    <cellStyle name="Hyperlink 129" xfId="46962" hidden="1"/>
    <cellStyle name="Hyperlink 129" xfId="47244" hidden="1"/>
    <cellStyle name="Hyperlink 129" xfId="47526" hidden="1"/>
    <cellStyle name="Hyperlink 129" xfId="47808" hidden="1"/>
    <cellStyle name="Hyperlink 129" xfId="48090" hidden="1"/>
    <cellStyle name="Hyperlink 129" xfId="48372" hidden="1"/>
    <cellStyle name="Hyperlink 129" xfId="48654" hidden="1"/>
    <cellStyle name="Hyperlink 129" xfId="48936" hidden="1"/>
    <cellStyle name="Hyperlink 129" xfId="49216" hidden="1"/>
    <cellStyle name="Hyperlink 129" xfId="49500" hidden="1"/>
    <cellStyle name="Hyperlink 129" xfId="49782" hidden="1"/>
    <cellStyle name="Hyperlink 129" xfId="50064" hidden="1"/>
    <cellStyle name="Hyperlink 129" xfId="50346" hidden="1"/>
    <cellStyle name="Hyperlink 129" xfId="50628" hidden="1"/>
    <cellStyle name="Hyperlink 129" xfId="50900" hidden="1"/>
    <cellStyle name="Hyperlink 129" xfId="51192" hidden="1"/>
    <cellStyle name="Hyperlink 129" xfId="51474" hidden="1"/>
    <cellStyle name="Hyperlink 129" xfId="51756" hidden="1"/>
    <cellStyle name="Hyperlink 129" xfId="52038" hidden="1"/>
    <cellStyle name="Hyperlink 129" xfId="52320" hidden="1"/>
    <cellStyle name="Hyperlink 129" xfId="52602" hidden="1"/>
    <cellStyle name="Hyperlink 129" xfId="52884" hidden="1"/>
    <cellStyle name="Hyperlink 129" xfId="53166" hidden="1"/>
    <cellStyle name="Hyperlink 13" xfId="3992" hidden="1"/>
    <cellStyle name="Hyperlink 13" xfId="4486" hidden="1"/>
    <cellStyle name="Hyperlink 13" xfId="4770" hidden="1"/>
    <cellStyle name="Hyperlink 13" xfId="5050" hidden="1"/>
    <cellStyle name="Hyperlink 13" xfId="5332" hidden="1"/>
    <cellStyle name="Hyperlink 13" xfId="5616" hidden="1"/>
    <cellStyle name="Hyperlink 13" xfId="5896" hidden="1"/>
    <cellStyle name="Hyperlink 13" xfId="6180" hidden="1"/>
    <cellStyle name="Hyperlink 13" xfId="6460" hidden="1"/>
    <cellStyle name="Hyperlink 13" xfId="6744" hidden="1"/>
    <cellStyle name="Hyperlink 13" xfId="7026" hidden="1"/>
    <cellStyle name="Hyperlink 13" xfId="7306" hidden="1"/>
    <cellStyle name="Hyperlink 13" xfId="7590" hidden="1"/>
    <cellStyle name="Hyperlink 13" xfId="7872" hidden="1"/>
    <cellStyle name="Hyperlink 13" xfId="8154" hidden="1"/>
    <cellStyle name="Hyperlink 13" xfId="8436" hidden="1"/>
    <cellStyle name="Hyperlink 13" xfId="8718" hidden="1"/>
    <cellStyle name="Hyperlink 13" xfId="9000" hidden="1"/>
    <cellStyle name="Hyperlink 13" xfId="9282" hidden="1"/>
    <cellStyle name="Hyperlink 13" xfId="9564" hidden="1"/>
    <cellStyle name="Hyperlink 13" xfId="9846" hidden="1"/>
    <cellStyle name="Hyperlink 13" xfId="10128" hidden="1"/>
    <cellStyle name="Hyperlink 13" xfId="10410" hidden="1"/>
    <cellStyle name="Hyperlink 13" xfId="10692" hidden="1"/>
    <cellStyle name="Hyperlink 13" xfId="10974" hidden="1"/>
    <cellStyle name="Hyperlink 13" xfId="11254" hidden="1"/>
    <cellStyle name="Hyperlink 13" xfId="11538" hidden="1"/>
    <cellStyle name="Hyperlink 13" xfId="11820" hidden="1"/>
    <cellStyle name="Hyperlink 13" xfId="12102" hidden="1"/>
    <cellStyle name="Hyperlink 13" xfId="12384" hidden="1"/>
    <cellStyle name="Hyperlink 13" xfId="12666" hidden="1"/>
    <cellStyle name="Hyperlink 13" xfId="12938" hidden="1"/>
    <cellStyle name="Hyperlink 13" xfId="13230" hidden="1"/>
    <cellStyle name="Hyperlink 13" xfId="13512" hidden="1"/>
    <cellStyle name="Hyperlink 13" xfId="13794" hidden="1"/>
    <cellStyle name="Hyperlink 13" xfId="14076" hidden="1"/>
    <cellStyle name="Hyperlink 13" xfId="14358" hidden="1"/>
    <cellStyle name="Hyperlink 13" xfId="14640" hidden="1"/>
    <cellStyle name="Hyperlink 13" xfId="14922" hidden="1"/>
    <cellStyle name="Hyperlink 13" xfId="15204" hidden="1"/>
    <cellStyle name="Hyperlink 13" xfId="19268" hidden="1"/>
    <cellStyle name="Hyperlink 13" xfId="19762" hidden="1"/>
    <cellStyle name="Hyperlink 13" xfId="20046" hidden="1"/>
    <cellStyle name="Hyperlink 13" xfId="20326" hidden="1"/>
    <cellStyle name="Hyperlink 13" xfId="20608" hidden="1"/>
    <cellStyle name="Hyperlink 13" xfId="20892" hidden="1"/>
    <cellStyle name="Hyperlink 13" xfId="21172" hidden="1"/>
    <cellStyle name="Hyperlink 13" xfId="21456" hidden="1"/>
    <cellStyle name="Hyperlink 13" xfId="21736" hidden="1"/>
    <cellStyle name="Hyperlink 13" xfId="22020" hidden="1"/>
    <cellStyle name="Hyperlink 13" xfId="22302" hidden="1"/>
    <cellStyle name="Hyperlink 13" xfId="22582" hidden="1"/>
    <cellStyle name="Hyperlink 13" xfId="22866" hidden="1"/>
    <cellStyle name="Hyperlink 13" xfId="23148" hidden="1"/>
    <cellStyle name="Hyperlink 13" xfId="23430" hidden="1"/>
    <cellStyle name="Hyperlink 13" xfId="23712" hidden="1"/>
    <cellStyle name="Hyperlink 13" xfId="23994" hidden="1"/>
    <cellStyle name="Hyperlink 13" xfId="24276" hidden="1"/>
    <cellStyle name="Hyperlink 13" xfId="24558" hidden="1"/>
    <cellStyle name="Hyperlink 13" xfId="24840" hidden="1"/>
    <cellStyle name="Hyperlink 13" xfId="25122" hidden="1"/>
    <cellStyle name="Hyperlink 13" xfId="25404" hidden="1"/>
    <cellStyle name="Hyperlink 13" xfId="25686" hidden="1"/>
    <cellStyle name="Hyperlink 13" xfId="25968" hidden="1"/>
    <cellStyle name="Hyperlink 13" xfId="26250" hidden="1"/>
    <cellStyle name="Hyperlink 13" xfId="26530" hidden="1"/>
    <cellStyle name="Hyperlink 13" xfId="26814" hidden="1"/>
    <cellStyle name="Hyperlink 13" xfId="27096" hidden="1"/>
    <cellStyle name="Hyperlink 13" xfId="27378" hidden="1"/>
    <cellStyle name="Hyperlink 13" xfId="27660" hidden="1"/>
    <cellStyle name="Hyperlink 13" xfId="27942" hidden="1"/>
    <cellStyle name="Hyperlink 13" xfId="28214" hidden="1"/>
    <cellStyle name="Hyperlink 13" xfId="28506" hidden="1"/>
    <cellStyle name="Hyperlink 13" xfId="28788" hidden="1"/>
    <cellStyle name="Hyperlink 13" xfId="29070" hidden="1"/>
    <cellStyle name="Hyperlink 13" xfId="29352" hidden="1"/>
    <cellStyle name="Hyperlink 13" xfId="29634" hidden="1"/>
    <cellStyle name="Hyperlink 13" xfId="29916" hidden="1"/>
    <cellStyle name="Hyperlink 13" xfId="30198" hidden="1"/>
    <cellStyle name="Hyperlink 13" xfId="30480" hidden="1"/>
    <cellStyle name="Hyperlink 13" xfId="30855" hidden="1"/>
    <cellStyle name="Hyperlink 13" xfId="31349" hidden="1"/>
    <cellStyle name="Hyperlink 13" xfId="31633" hidden="1"/>
    <cellStyle name="Hyperlink 13" xfId="31913" hidden="1"/>
    <cellStyle name="Hyperlink 13" xfId="32195" hidden="1"/>
    <cellStyle name="Hyperlink 13" xfId="32479" hidden="1"/>
    <cellStyle name="Hyperlink 13" xfId="32759" hidden="1"/>
    <cellStyle name="Hyperlink 13" xfId="33043" hidden="1"/>
    <cellStyle name="Hyperlink 13" xfId="33323" hidden="1"/>
    <cellStyle name="Hyperlink 13" xfId="33607" hidden="1"/>
    <cellStyle name="Hyperlink 13" xfId="33889" hidden="1"/>
    <cellStyle name="Hyperlink 13" xfId="34169" hidden="1"/>
    <cellStyle name="Hyperlink 13" xfId="34453" hidden="1"/>
    <cellStyle name="Hyperlink 13" xfId="34735" hidden="1"/>
    <cellStyle name="Hyperlink 13" xfId="35017" hidden="1"/>
    <cellStyle name="Hyperlink 13" xfId="35299" hidden="1"/>
    <cellStyle name="Hyperlink 13" xfId="35581" hidden="1"/>
    <cellStyle name="Hyperlink 13" xfId="35863" hidden="1"/>
    <cellStyle name="Hyperlink 13" xfId="36145" hidden="1"/>
    <cellStyle name="Hyperlink 13" xfId="36427" hidden="1"/>
    <cellStyle name="Hyperlink 13" xfId="36709" hidden="1"/>
    <cellStyle name="Hyperlink 13" xfId="36991" hidden="1"/>
    <cellStyle name="Hyperlink 13" xfId="37273" hidden="1"/>
    <cellStyle name="Hyperlink 13" xfId="37555" hidden="1"/>
    <cellStyle name="Hyperlink 13" xfId="37837" hidden="1"/>
    <cellStyle name="Hyperlink 13" xfId="38117" hidden="1"/>
    <cellStyle name="Hyperlink 13" xfId="38401" hidden="1"/>
    <cellStyle name="Hyperlink 13" xfId="38683" hidden="1"/>
    <cellStyle name="Hyperlink 13" xfId="38965" hidden="1"/>
    <cellStyle name="Hyperlink 13" xfId="39247" hidden="1"/>
    <cellStyle name="Hyperlink 13" xfId="39529" hidden="1"/>
    <cellStyle name="Hyperlink 13" xfId="39801" hidden="1"/>
    <cellStyle name="Hyperlink 13" xfId="40093" hidden="1"/>
    <cellStyle name="Hyperlink 13" xfId="40375" hidden="1"/>
    <cellStyle name="Hyperlink 13" xfId="40657" hidden="1"/>
    <cellStyle name="Hyperlink 13" xfId="40939" hidden="1"/>
    <cellStyle name="Hyperlink 13" xfId="41221" hidden="1"/>
    <cellStyle name="Hyperlink 13" xfId="41503" hidden="1"/>
    <cellStyle name="Hyperlink 13" xfId="41785" hidden="1"/>
    <cellStyle name="Hyperlink 13" xfId="42067" hidden="1"/>
    <cellStyle name="Hyperlink 13" xfId="42135" hidden="1"/>
    <cellStyle name="Hyperlink 13" xfId="42629" hidden="1"/>
    <cellStyle name="Hyperlink 13" xfId="42913" hidden="1"/>
    <cellStyle name="Hyperlink 13" xfId="43193" hidden="1"/>
    <cellStyle name="Hyperlink 13" xfId="43475" hidden="1"/>
    <cellStyle name="Hyperlink 13" xfId="43759" hidden="1"/>
    <cellStyle name="Hyperlink 13" xfId="44039" hidden="1"/>
    <cellStyle name="Hyperlink 13" xfId="44323" hidden="1"/>
    <cellStyle name="Hyperlink 13" xfId="44603" hidden="1"/>
    <cellStyle name="Hyperlink 13" xfId="44887" hidden="1"/>
    <cellStyle name="Hyperlink 13" xfId="45169" hidden="1"/>
    <cellStyle name="Hyperlink 13" xfId="45449" hidden="1"/>
    <cellStyle name="Hyperlink 13" xfId="45733" hidden="1"/>
    <cellStyle name="Hyperlink 13" xfId="46015" hidden="1"/>
    <cellStyle name="Hyperlink 13" xfId="46297" hidden="1"/>
    <cellStyle name="Hyperlink 13" xfId="46579" hidden="1"/>
    <cellStyle name="Hyperlink 13" xfId="46861" hidden="1"/>
    <cellStyle name="Hyperlink 13" xfId="47143" hidden="1"/>
    <cellStyle name="Hyperlink 13" xfId="47425" hidden="1"/>
    <cellStyle name="Hyperlink 13" xfId="47707" hidden="1"/>
    <cellStyle name="Hyperlink 13" xfId="47989" hidden="1"/>
    <cellStyle name="Hyperlink 13" xfId="48271" hidden="1"/>
    <cellStyle name="Hyperlink 13" xfId="48553" hidden="1"/>
    <cellStyle name="Hyperlink 13" xfId="48835" hidden="1"/>
    <cellStyle name="Hyperlink 13" xfId="49117" hidden="1"/>
    <cellStyle name="Hyperlink 13" xfId="49397" hidden="1"/>
    <cellStyle name="Hyperlink 13" xfId="49681" hidden="1"/>
    <cellStyle name="Hyperlink 13" xfId="49963" hidden="1"/>
    <cellStyle name="Hyperlink 13" xfId="50245" hidden="1"/>
    <cellStyle name="Hyperlink 13" xfId="50527" hidden="1"/>
    <cellStyle name="Hyperlink 13" xfId="50809" hidden="1"/>
    <cellStyle name="Hyperlink 13" xfId="51081" hidden="1"/>
    <cellStyle name="Hyperlink 13" xfId="51373" hidden="1"/>
    <cellStyle name="Hyperlink 13" xfId="51655" hidden="1"/>
    <cellStyle name="Hyperlink 13" xfId="51937" hidden="1"/>
    <cellStyle name="Hyperlink 13" xfId="52219" hidden="1"/>
    <cellStyle name="Hyperlink 13" xfId="52501" hidden="1"/>
    <cellStyle name="Hyperlink 13" xfId="52783" hidden="1"/>
    <cellStyle name="Hyperlink 13" xfId="53065" hidden="1"/>
    <cellStyle name="Hyperlink 13" xfId="53347" hidden="1"/>
    <cellStyle name="Hyperlink 130" xfId="4226" hidden="1"/>
    <cellStyle name="Hyperlink 130" xfId="4301" hidden="1"/>
    <cellStyle name="Hyperlink 130" xfId="4585" hidden="1"/>
    <cellStyle name="Hyperlink 130" xfId="4865" hidden="1"/>
    <cellStyle name="Hyperlink 130" xfId="5147" hidden="1"/>
    <cellStyle name="Hyperlink 130" xfId="5431" hidden="1"/>
    <cellStyle name="Hyperlink 130" xfId="5711" hidden="1"/>
    <cellStyle name="Hyperlink 130" xfId="5995" hidden="1"/>
    <cellStyle name="Hyperlink 130" xfId="6275" hidden="1"/>
    <cellStyle name="Hyperlink 130" xfId="6559" hidden="1"/>
    <cellStyle name="Hyperlink 130" xfId="6841" hidden="1"/>
    <cellStyle name="Hyperlink 130" xfId="7121" hidden="1"/>
    <cellStyle name="Hyperlink 130" xfId="7405" hidden="1"/>
    <cellStyle name="Hyperlink 130" xfId="7687" hidden="1"/>
    <cellStyle name="Hyperlink 130" xfId="7969" hidden="1"/>
    <cellStyle name="Hyperlink 130" xfId="8251" hidden="1"/>
    <cellStyle name="Hyperlink 130" xfId="8533" hidden="1"/>
    <cellStyle name="Hyperlink 130" xfId="8815" hidden="1"/>
    <cellStyle name="Hyperlink 130" xfId="9097" hidden="1"/>
    <cellStyle name="Hyperlink 130" xfId="9379" hidden="1"/>
    <cellStyle name="Hyperlink 130" xfId="9661" hidden="1"/>
    <cellStyle name="Hyperlink 130" xfId="9943" hidden="1"/>
    <cellStyle name="Hyperlink 130" xfId="10225" hidden="1"/>
    <cellStyle name="Hyperlink 130" xfId="10507" hidden="1"/>
    <cellStyle name="Hyperlink 130" xfId="10789" hidden="1"/>
    <cellStyle name="Hyperlink 130" xfId="11069" hidden="1"/>
    <cellStyle name="Hyperlink 130" xfId="11353" hidden="1"/>
    <cellStyle name="Hyperlink 130" xfId="11635" hidden="1"/>
    <cellStyle name="Hyperlink 130" xfId="11917" hidden="1"/>
    <cellStyle name="Hyperlink 130" xfId="12199" hidden="1"/>
    <cellStyle name="Hyperlink 130" xfId="12481" hidden="1"/>
    <cellStyle name="Hyperlink 130" xfId="12753" hidden="1"/>
    <cellStyle name="Hyperlink 130" xfId="13045" hidden="1"/>
    <cellStyle name="Hyperlink 130" xfId="13327" hidden="1"/>
    <cellStyle name="Hyperlink 130" xfId="13609" hidden="1"/>
    <cellStyle name="Hyperlink 130" xfId="13891" hidden="1"/>
    <cellStyle name="Hyperlink 130" xfId="14173" hidden="1"/>
    <cellStyle name="Hyperlink 130" xfId="14455" hidden="1"/>
    <cellStyle name="Hyperlink 130" xfId="14737" hidden="1"/>
    <cellStyle name="Hyperlink 130" xfId="15019" hidden="1"/>
    <cellStyle name="Hyperlink 130" xfId="19502" hidden="1"/>
    <cellStyle name="Hyperlink 130" xfId="19577" hidden="1"/>
    <cellStyle name="Hyperlink 130" xfId="19861" hidden="1"/>
    <cellStyle name="Hyperlink 130" xfId="20141" hidden="1"/>
    <cellStyle name="Hyperlink 130" xfId="20423" hidden="1"/>
    <cellStyle name="Hyperlink 130" xfId="20707" hidden="1"/>
    <cellStyle name="Hyperlink 130" xfId="20987" hidden="1"/>
    <cellStyle name="Hyperlink 130" xfId="21271" hidden="1"/>
    <cellStyle name="Hyperlink 130" xfId="21551" hidden="1"/>
    <cellStyle name="Hyperlink 130" xfId="21835" hidden="1"/>
    <cellStyle name="Hyperlink 130" xfId="22117" hidden="1"/>
    <cellStyle name="Hyperlink 130" xfId="22397" hidden="1"/>
    <cellStyle name="Hyperlink 130" xfId="22681" hidden="1"/>
    <cellStyle name="Hyperlink 130" xfId="22963" hidden="1"/>
    <cellStyle name="Hyperlink 130" xfId="23245" hidden="1"/>
    <cellStyle name="Hyperlink 130" xfId="23527" hidden="1"/>
    <cellStyle name="Hyperlink 130" xfId="23809" hidden="1"/>
    <cellStyle name="Hyperlink 130" xfId="24091" hidden="1"/>
    <cellStyle name="Hyperlink 130" xfId="24373" hidden="1"/>
    <cellStyle name="Hyperlink 130" xfId="24655" hidden="1"/>
    <cellStyle name="Hyperlink 130" xfId="24937" hidden="1"/>
    <cellStyle name="Hyperlink 130" xfId="25219" hidden="1"/>
    <cellStyle name="Hyperlink 130" xfId="25501" hidden="1"/>
    <cellStyle name="Hyperlink 130" xfId="25783" hidden="1"/>
    <cellStyle name="Hyperlink 130" xfId="26065" hidden="1"/>
    <cellStyle name="Hyperlink 130" xfId="26345" hidden="1"/>
    <cellStyle name="Hyperlink 130" xfId="26629" hidden="1"/>
    <cellStyle name="Hyperlink 130" xfId="26911" hidden="1"/>
    <cellStyle name="Hyperlink 130" xfId="27193" hidden="1"/>
    <cellStyle name="Hyperlink 130" xfId="27475" hidden="1"/>
    <cellStyle name="Hyperlink 130" xfId="27757" hidden="1"/>
    <cellStyle name="Hyperlink 130" xfId="28029" hidden="1"/>
    <cellStyle name="Hyperlink 130" xfId="28321" hidden="1"/>
    <cellStyle name="Hyperlink 130" xfId="28603" hidden="1"/>
    <cellStyle name="Hyperlink 130" xfId="28885" hidden="1"/>
    <cellStyle name="Hyperlink 130" xfId="29167" hidden="1"/>
    <cellStyle name="Hyperlink 130" xfId="29449" hidden="1"/>
    <cellStyle name="Hyperlink 130" xfId="29731" hidden="1"/>
    <cellStyle name="Hyperlink 130" xfId="30013" hidden="1"/>
    <cellStyle name="Hyperlink 130" xfId="30295" hidden="1"/>
    <cellStyle name="Hyperlink 130" xfId="31089" hidden="1"/>
    <cellStyle name="Hyperlink 130" xfId="31164" hidden="1"/>
    <cellStyle name="Hyperlink 130" xfId="31448" hidden="1"/>
    <cellStyle name="Hyperlink 130" xfId="31728" hidden="1"/>
    <cellStyle name="Hyperlink 130" xfId="32010" hidden="1"/>
    <cellStyle name="Hyperlink 130" xfId="32294" hidden="1"/>
    <cellStyle name="Hyperlink 130" xfId="32574" hidden="1"/>
    <cellStyle name="Hyperlink 130" xfId="32858" hidden="1"/>
    <cellStyle name="Hyperlink 130" xfId="33138" hidden="1"/>
    <cellStyle name="Hyperlink 130" xfId="33422" hidden="1"/>
    <cellStyle name="Hyperlink 130" xfId="33704" hidden="1"/>
    <cellStyle name="Hyperlink 130" xfId="33984" hidden="1"/>
    <cellStyle name="Hyperlink 130" xfId="34268" hidden="1"/>
    <cellStyle name="Hyperlink 130" xfId="34550" hidden="1"/>
    <cellStyle name="Hyperlink 130" xfId="34832" hidden="1"/>
    <cellStyle name="Hyperlink 130" xfId="35114" hidden="1"/>
    <cellStyle name="Hyperlink 130" xfId="35396" hidden="1"/>
    <cellStyle name="Hyperlink 130" xfId="35678" hidden="1"/>
    <cellStyle name="Hyperlink 130" xfId="35960" hidden="1"/>
    <cellStyle name="Hyperlink 130" xfId="36242" hidden="1"/>
    <cellStyle name="Hyperlink 130" xfId="36524" hidden="1"/>
    <cellStyle name="Hyperlink 130" xfId="36806" hidden="1"/>
    <cellStyle name="Hyperlink 130" xfId="37088" hidden="1"/>
    <cellStyle name="Hyperlink 130" xfId="37370" hidden="1"/>
    <cellStyle name="Hyperlink 130" xfId="37652" hidden="1"/>
    <cellStyle name="Hyperlink 130" xfId="37932" hidden="1"/>
    <cellStyle name="Hyperlink 130" xfId="38216" hidden="1"/>
    <cellStyle name="Hyperlink 130" xfId="38498" hidden="1"/>
    <cellStyle name="Hyperlink 130" xfId="38780" hidden="1"/>
    <cellStyle name="Hyperlink 130" xfId="39062" hidden="1"/>
    <cellStyle name="Hyperlink 130" xfId="39344" hidden="1"/>
    <cellStyle name="Hyperlink 130" xfId="39616" hidden="1"/>
    <cellStyle name="Hyperlink 130" xfId="39908" hidden="1"/>
    <cellStyle name="Hyperlink 130" xfId="40190" hidden="1"/>
    <cellStyle name="Hyperlink 130" xfId="40472" hidden="1"/>
    <cellStyle name="Hyperlink 130" xfId="40754" hidden="1"/>
    <cellStyle name="Hyperlink 130" xfId="41036" hidden="1"/>
    <cellStyle name="Hyperlink 130" xfId="41318" hidden="1"/>
    <cellStyle name="Hyperlink 130" xfId="41600" hidden="1"/>
    <cellStyle name="Hyperlink 130" xfId="41882" hidden="1"/>
    <cellStyle name="Hyperlink 130" xfId="42369" hidden="1"/>
    <cellStyle name="Hyperlink 130" xfId="42444" hidden="1"/>
    <cellStyle name="Hyperlink 130" xfId="42728" hidden="1"/>
    <cellStyle name="Hyperlink 130" xfId="43008" hidden="1"/>
    <cellStyle name="Hyperlink 130" xfId="43290" hidden="1"/>
    <cellStyle name="Hyperlink 130" xfId="43574" hidden="1"/>
    <cellStyle name="Hyperlink 130" xfId="43854" hidden="1"/>
    <cellStyle name="Hyperlink 130" xfId="44138" hidden="1"/>
    <cellStyle name="Hyperlink 130" xfId="44418" hidden="1"/>
    <cellStyle name="Hyperlink 130" xfId="44702" hidden="1"/>
    <cellStyle name="Hyperlink 130" xfId="44984" hidden="1"/>
    <cellStyle name="Hyperlink 130" xfId="45264" hidden="1"/>
    <cellStyle name="Hyperlink 130" xfId="45548" hidden="1"/>
    <cellStyle name="Hyperlink 130" xfId="45830" hidden="1"/>
    <cellStyle name="Hyperlink 130" xfId="46112" hidden="1"/>
    <cellStyle name="Hyperlink 130" xfId="46394" hidden="1"/>
    <cellStyle name="Hyperlink 130" xfId="46676" hidden="1"/>
    <cellStyle name="Hyperlink 130" xfId="46958" hidden="1"/>
    <cellStyle name="Hyperlink 130" xfId="47240" hidden="1"/>
    <cellStyle name="Hyperlink 130" xfId="47522" hidden="1"/>
    <cellStyle name="Hyperlink 130" xfId="47804" hidden="1"/>
    <cellStyle name="Hyperlink 130" xfId="48086" hidden="1"/>
    <cellStyle name="Hyperlink 130" xfId="48368" hidden="1"/>
    <cellStyle name="Hyperlink 130" xfId="48650" hidden="1"/>
    <cellStyle name="Hyperlink 130" xfId="48932" hidden="1"/>
    <cellStyle name="Hyperlink 130" xfId="49212" hidden="1"/>
    <cellStyle name="Hyperlink 130" xfId="49496" hidden="1"/>
    <cellStyle name="Hyperlink 130" xfId="49778" hidden="1"/>
    <cellStyle name="Hyperlink 130" xfId="50060" hidden="1"/>
    <cellStyle name="Hyperlink 130" xfId="50342" hidden="1"/>
    <cellStyle name="Hyperlink 130" xfId="50624" hidden="1"/>
    <cellStyle name="Hyperlink 130" xfId="50896" hidden="1"/>
    <cellStyle name="Hyperlink 130" xfId="51188" hidden="1"/>
    <cellStyle name="Hyperlink 130" xfId="51470" hidden="1"/>
    <cellStyle name="Hyperlink 130" xfId="51752" hidden="1"/>
    <cellStyle name="Hyperlink 130" xfId="52034" hidden="1"/>
    <cellStyle name="Hyperlink 130" xfId="52316" hidden="1"/>
    <cellStyle name="Hyperlink 130" xfId="52598" hidden="1"/>
    <cellStyle name="Hyperlink 130" xfId="52880" hidden="1"/>
    <cellStyle name="Hyperlink 130" xfId="53162" hidden="1"/>
    <cellStyle name="Hyperlink 131" xfId="4228" hidden="1"/>
    <cellStyle name="Hyperlink 131" xfId="4297" hidden="1"/>
    <cellStyle name="Hyperlink 131" xfId="4581" hidden="1"/>
    <cellStyle name="Hyperlink 131" xfId="4861" hidden="1"/>
    <cellStyle name="Hyperlink 131" xfId="5143" hidden="1"/>
    <cellStyle name="Hyperlink 131" xfId="5427" hidden="1"/>
    <cellStyle name="Hyperlink 131" xfId="5707" hidden="1"/>
    <cellStyle name="Hyperlink 131" xfId="5991" hidden="1"/>
    <cellStyle name="Hyperlink 131" xfId="6271" hidden="1"/>
    <cellStyle name="Hyperlink 131" xfId="6555" hidden="1"/>
    <cellStyle name="Hyperlink 131" xfId="6837" hidden="1"/>
    <cellStyle name="Hyperlink 131" xfId="7117" hidden="1"/>
    <cellStyle name="Hyperlink 131" xfId="7401" hidden="1"/>
    <cellStyle name="Hyperlink 131" xfId="7683" hidden="1"/>
    <cellStyle name="Hyperlink 131" xfId="7965" hidden="1"/>
    <cellStyle name="Hyperlink 131" xfId="8247" hidden="1"/>
    <cellStyle name="Hyperlink 131" xfId="8529" hidden="1"/>
    <cellStyle name="Hyperlink 131" xfId="8811" hidden="1"/>
    <cellStyle name="Hyperlink 131" xfId="9093" hidden="1"/>
    <cellStyle name="Hyperlink 131" xfId="9375" hidden="1"/>
    <cellStyle name="Hyperlink 131" xfId="9657" hidden="1"/>
    <cellStyle name="Hyperlink 131" xfId="9939" hidden="1"/>
    <cellStyle name="Hyperlink 131" xfId="10221" hidden="1"/>
    <cellStyle name="Hyperlink 131" xfId="10503" hidden="1"/>
    <cellStyle name="Hyperlink 131" xfId="10785" hidden="1"/>
    <cellStyle name="Hyperlink 131" xfId="11065" hidden="1"/>
    <cellStyle name="Hyperlink 131" xfId="11349" hidden="1"/>
    <cellStyle name="Hyperlink 131" xfId="11631" hidden="1"/>
    <cellStyle name="Hyperlink 131" xfId="11913" hidden="1"/>
    <cellStyle name="Hyperlink 131" xfId="12195" hidden="1"/>
    <cellStyle name="Hyperlink 131" xfId="12477" hidden="1"/>
    <cellStyle name="Hyperlink 131" xfId="12749" hidden="1"/>
    <cellStyle name="Hyperlink 131" xfId="13041" hidden="1"/>
    <cellStyle name="Hyperlink 131" xfId="13323" hidden="1"/>
    <cellStyle name="Hyperlink 131" xfId="13605" hidden="1"/>
    <cellStyle name="Hyperlink 131" xfId="13887" hidden="1"/>
    <cellStyle name="Hyperlink 131" xfId="14169" hidden="1"/>
    <cellStyle name="Hyperlink 131" xfId="14451" hidden="1"/>
    <cellStyle name="Hyperlink 131" xfId="14733" hidden="1"/>
    <cellStyle name="Hyperlink 131" xfId="15015" hidden="1"/>
    <cellStyle name="Hyperlink 131" xfId="19504" hidden="1"/>
    <cellStyle name="Hyperlink 131" xfId="19573" hidden="1"/>
    <cellStyle name="Hyperlink 131" xfId="19857" hidden="1"/>
    <cellStyle name="Hyperlink 131" xfId="20137" hidden="1"/>
    <cellStyle name="Hyperlink 131" xfId="20419" hidden="1"/>
    <cellStyle name="Hyperlink 131" xfId="20703" hidden="1"/>
    <cellStyle name="Hyperlink 131" xfId="20983" hidden="1"/>
    <cellStyle name="Hyperlink 131" xfId="21267" hidden="1"/>
    <cellStyle name="Hyperlink 131" xfId="21547" hidden="1"/>
    <cellStyle name="Hyperlink 131" xfId="21831" hidden="1"/>
    <cellStyle name="Hyperlink 131" xfId="22113" hidden="1"/>
    <cellStyle name="Hyperlink 131" xfId="22393" hidden="1"/>
    <cellStyle name="Hyperlink 131" xfId="22677" hidden="1"/>
    <cellStyle name="Hyperlink 131" xfId="22959" hidden="1"/>
    <cellStyle name="Hyperlink 131" xfId="23241" hidden="1"/>
    <cellStyle name="Hyperlink 131" xfId="23523" hidden="1"/>
    <cellStyle name="Hyperlink 131" xfId="23805" hidden="1"/>
    <cellStyle name="Hyperlink 131" xfId="24087" hidden="1"/>
    <cellStyle name="Hyperlink 131" xfId="24369" hidden="1"/>
    <cellStyle name="Hyperlink 131" xfId="24651" hidden="1"/>
    <cellStyle name="Hyperlink 131" xfId="24933" hidden="1"/>
    <cellStyle name="Hyperlink 131" xfId="25215" hidden="1"/>
    <cellStyle name="Hyperlink 131" xfId="25497" hidden="1"/>
    <cellStyle name="Hyperlink 131" xfId="25779" hidden="1"/>
    <cellStyle name="Hyperlink 131" xfId="26061" hidden="1"/>
    <cellStyle name="Hyperlink 131" xfId="26341" hidden="1"/>
    <cellStyle name="Hyperlink 131" xfId="26625" hidden="1"/>
    <cellStyle name="Hyperlink 131" xfId="26907" hidden="1"/>
    <cellStyle name="Hyperlink 131" xfId="27189" hidden="1"/>
    <cellStyle name="Hyperlink 131" xfId="27471" hidden="1"/>
    <cellStyle name="Hyperlink 131" xfId="27753" hidden="1"/>
    <cellStyle name="Hyperlink 131" xfId="28025" hidden="1"/>
    <cellStyle name="Hyperlink 131" xfId="28317" hidden="1"/>
    <cellStyle name="Hyperlink 131" xfId="28599" hidden="1"/>
    <cellStyle name="Hyperlink 131" xfId="28881" hidden="1"/>
    <cellStyle name="Hyperlink 131" xfId="29163" hidden="1"/>
    <cellStyle name="Hyperlink 131" xfId="29445" hidden="1"/>
    <cellStyle name="Hyperlink 131" xfId="29727" hidden="1"/>
    <cellStyle name="Hyperlink 131" xfId="30009" hidden="1"/>
    <cellStyle name="Hyperlink 131" xfId="30291" hidden="1"/>
    <cellStyle name="Hyperlink 131" xfId="31091" hidden="1"/>
    <cellStyle name="Hyperlink 131" xfId="31160" hidden="1"/>
    <cellStyle name="Hyperlink 131" xfId="31444" hidden="1"/>
    <cellStyle name="Hyperlink 131" xfId="31724" hidden="1"/>
    <cellStyle name="Hyperlink 131" xfId="32006" hidden="1"/>
    <cellStyle name="Hyperlink 131" xfId="32290" hidden="1"/>
    <cellStyle name="Hyperlink 131" xfId="32570" hidden="1"/>
    <cellStyle name="Hyperlink 131" xfId="32854" hidden="1"/>
    <cellStyle name="Hyperlink 131" xfId="33134" hidden="1"/>
    <cellStyle name="Hyperlink 131" xfId="33418" hidden="1"/>
    <cellStyle name="Hyperlink 131" xfId="33700" hidden="1"/>
    <cellStyle name="Hyperlink 131" xfId="33980" hidden="1"/>
    <cellStyle name="Hyperlink 131" xfId="34264" hidden="1"/>
    <cellStyle name="Hyperlink 131" xfId="34546" hidden="1"/>
    <cellStyle name="Hyperlink 131" xfId="34828" hidden="1"/>
    <cellStyle name="Hyperlink 131" xfId="35110" hidden="1"/>
    <cellStyle name="Hyperlink 131" xfId="35392" hidden="1"/>
    <cellStyle name="Hyperlink 131" xfId="35674" hidden="1"/>
    <cellStyle name="Hyperlink 131" xfId="35956" hidden="1"/>
    <cellStyle name="Hyperlink 131" xfId="36238" hidden="1"/>
    <cellStyle name="Hyperlink 131" xfId="36520" hidden="1"/>
    <cellStyle name="Hyperlink 131" xfId="36802" hidden="1"/>
    <cellStyle name="Hyperlink 131" xfId="37084" hidden="1"/>
    <cellStyle name="Hyperlink 131" xfId="37366" hidden="1"/>
    <cellStyle name="Hyperlink 131" xfId="37648" hidden="1"/>
    <cellStyle name="Hyperlink 131" xfId="37928" hidden="1"/>
    <cellStyle name="Hyperlink 131" xfId="38212" hidden="1"/>
    <cellStyle name="Hyperlink 131" xfId="38494" hidden="1"/>
    <cellStyle name="Hyperlink 131" xfId="38776" hidden="1"/>
    <cellStyle name="Hyperlink 131" xfId="39058" hidden="1"/>
    <cellStyle name="Hyperlink 131" xfId="39340" hidden="1"/>
    <cellStyle name="Hyperlink 131" xfId="39612" hidden="1"/>
    <cellStyle name="Hyperlink 131" xfId="39904" hidden="1"/>
    <cellStyle name="Hyperlink 131" xfId="40186" hidden="1"/>
    <cellStyle name="Hyperlink 131" xfId="40468" hidden="1"/>
    <cellStyle name="Hyperlink 131" xfId="40750" hidden="1"/>
    <cellStyle name="Hyperlink 131" xfId="41032" hidden="1"/>
    <cellStyle name="Hyperlink 131" xfId="41314" hidden="1"/>
    <cellStyle name="Hyperlink 131" xfId="41596" hidden="1"/>
    <cellStyle name="Hyperlink 131" xfId="41878" hidden="1"/>
    <cellStyle name="Hyperlink 131" xfId="42371" hidden="1"/>
    <cellStyle name="Hyperlink 131" xfId="42440" hidden="1"/>
    <cellStyle name="Hyperlink 131" xfId="42724" hidden="1"/>
    <cellStyle name="Hyperlink 131" xfId="43004" hidden="1"/>
    <cellStyle name="Hyperlink 131" xfId="43286" hidden="1"/>
    <cellStyle name="Hyperlink 131" xfId="43570" hidden="1"/>
    <cellStyle name="Hyperlink 131" xfId="43850" hidden="1"/>
    <cellStyle name="Hyperlink 131" xfId="44134" hidden="1"/>
    <cellStyle name="Hyperlink 131" xfId="44414" hidden="1"/>
    <cellStyle name="Hyperlink 131" xfId="44698" hidden="1"/>
    <cellStyle name="Hyperlink 131" xfId="44980" hidden="1"/>
    <cellStyle name="Hyperlink 131" xfId="45260" hidden="1"/>
    <cellStyle name="Hyperlink 131" xfId="45544" hidden="1"/>
    <cellStyle name="Hyperlink 131" xfId="45826" hidden="1"/>
    <cellStyle name="Hyperlink 131" xfId="46108" hidden="1"/>
    <cellStyle name="Hyperlink 131" xfId="46390" hidden="1"/>
    <cellStyle name="Hyperlink 131" xfId="46672" hidden="1"/>
    <cellStyle name="Hyperlink 131" xfId="46954" hidden="1"/>
    <cellStyle name="Hyperlink 131" xfId="47236" hidden="1"/>
    <cellStyle name="Hyperlink 131" xfId="47518" hidden="1"/>
    <cellStyle name="Hyperlink 131" xfId="47800" hidden="1"/>
    <cellStyle name="Hyperlink 131" xfId="48082" hidden="1"/>
    <cellStyle name="Hyperlink 131" xfId="48364" hidden="1"/>
    <cellStyle name="Hyperlink 131" xfId="48646" hidden="1"/>
    <cellStyle name="Hyperlink 131" xfId="48928" hidden="1"/>
    <cellStyle name="Hyperlink 131" xfId="49208" hidden="1"/>
    <cellStyle name="Hyperlink 131" xfId="49492" hidden="1"/>
    <cellStyle name="Hyperlink 131" xfId="49774" hidden="1"/>
    <cellStyle name="Hyperlink 131" xfId="50056" hidden="1"/>
    <cellStyle name="Hyperlink 131" xfId="50338" hidden="1"/>
    <cellStyle name="Hyperlink 131" xfId="50620" hidden="1"/>
    <cellStyle name="Hyperlink 131" xfId="50892" hidden="1"/>
    <cellStyle name="Hyperlink 131" xfId="51184" hidden="1"/>
    <cellStyle name="Hyperlink 131" xfId="51466" hidden="1"/>
    <cellStyle name="Hyperlink 131" xfId="51748" hidden="1"/>
    <cellStyle name="Hyperlink 131" xfId="52030" hidden="1"/>
    <cellStyle name="Hyperlink 131" xfId="52312" hidden="1"/>
    <cellStyle name="Hyperlink 131" xfId="52594" hidden="1"/>
    <cellStyle name="Hyperlink 131" xfId="52876" hidden="1"/>
    <cellStyle name="Hyperlink 131" xfId="53158" hidden="1"/>
    <cellStyle name="Hyperlink 132" xfId="4230" hidden="1"/>
    <cellStyle name="Hyperlink 132" xfId="4293" hidden="1"/>
    <cellStyle name="Hyperlink 132" xfId="4577" hidden="1"/>
    <cellStyle name="Hyperlink 132" xfId="4857" hidden="1"/>
    <cellStyle name="Hyperlink 132" xfId="5139" hidden="1"/>
    <cellStyle name="Hyperlink 132" xfId="5423" hidden="1"/>
    <cellStyle name="Hyperlink 132" xfId="5703" hidden="1"/>
    <cellStyle name="Hyperlink 132" xfId="5987" hidden="1"/>
    <cellStyle name="Hyperlink 132" xfId="6267" hidden="1"/>
    <cellStyle name="Hyperlink 132" xfId="6551" hidden="1"/>
    <cellStyle name="Hyperlink 132" xfId="6833" hidden="1"/>
    <cellStyle name="Hyperlink 132" xfId="7113" hidden="1"/>
    <cellStyle name="Hyperlink 132" xfId="7397" hidden="1"/>
    <cellStyle name="Hyperlink 132" xfId="7679" hidden="1"/>
    <cellStyle name="Hyperlink 132" xfId="7961" hidden="1"/>
    <cellStyle name="Hyperlink 132" xfId="8243" hidden="1"/>
    <cellStyle name="Hyperlink 132" xfId="8525" hidden="1"/>
    <cellStyle name="Hyperlink 132" xfId="8807" hidden="1"/>
    <cellStyle name="Hyperlink 132" xfId="9089" hidden="1"/>
    <cellStyle name="Hyperlink 132" xfId="9371" hidden="1"/>
    <cellStyle name="Hyperlink 132" xfId="9653" hidden="1"/>
    <cellStyle name="Hyperlink 132" xfId="9935" hidden="1"/>
    <cellStyle name="Hyperlink 132" xfId="10217" hidden="1"/>
    <cellStyle name="Hyperlink 132" xfId="10499" hidden="1"/>
    <cellStyle name="Hyperlink 132" xfId="10781" hidden="1"/>
    <cellStyle name="Hyperlink 132" xfId="11061" hidden="1"/>
    <cellStyle name="Hyperlink 132" xfId="11345" hidden="1"/>
    <cellStyle name="Hyperlink 132" xfId="11627" hidden="1"/>
    <cellStyle name="Hyperlink 132" xfId="11909" hidden="1"/>
    <cellStyle name="Hyperlink 132" xfId="12191" hidden="1"/>
    <cellStyle name="Hyperlink 132" xfId="12473" hidden="1"/>
    <cellStyle name="Hyperlink 132" xfId="12745" hidden="1"/>
    <cellStyle name="Hyperlink 132" xfId="13037" hidden="1"/>
    <cellStyle name="Hyperlink 132" xfId="13319" hidden="1"/>
    <cellStyle name="Hyperlink 132" xfId="13601" hidden="1"/>
    <cellStyle name="Hyperlink 132" xfId="13883" hidden="1"/>
    <cellStyle name="Hyperlink 132" xfId="14165" hidden="1"/>
    <cellStyle name="Hyperlink 132" xfId="14447" hidden="1"/>
    <cellStyle name="Hyperlink 132" xfId="14729" hidden="1"/>
    <cellStyle name="Hyperlink 132" xfId="15011" hidden="1"/>
    <cellStyle name="Hyperlink 132" xfId="19506" hidden="1"/>
    <cellStyle name="Hyperlink 132" xfId="19569" hidden="1"/>
    <cellStyle name="Hyperlink 132" xfId="19853" hidden="1"/>
    <cellStyle name="Hyperlink 132" xfId="20133" hidden="1"/>
    <cellStyle name="Hyperlink 132" xfId="20415" hidden="1"/>
    <cellStyle name="Hyperlink 132" xfId="20699" hidden="1"/>
    <cellStyle name="Hyperlink 132" xfId="20979" hidden="1"/>
    <cellStyle name="Hyperlink 132" xfId="21263" hidden="1"/>
    <cellStyle name="Hyperlink 132" xfId="21543" hidden="1"/>
    <cellStyle name="Hyperlink 132" xfId="21827" hidden="1"/>
    <cellStyle name="Hyperlink 132" xfId="22109" hidden="1"/>
    <cellStyle name="Hyperlink 132" xfId="22389" hidden="1"/>
    <cellStyle name="Hyperlink 132" xfId="22673" hidden="1"/>
    <cellStyle name="Hyperlink 132" xfId="22955" hidden="1"/>
    <cellStyle name="Hyperlink 132" xfId="23237" hidden="1"/>
    <cellStyle name="Hyperlink 132" xfId="23519" hidden="1"/>
    <cellStyle name="Hyperlink 132" xfId="23801" hidden="1"/>
    <cellStyle name="Hyperlink 132" xfId="24083" hidden="1"/>
    <cellStyle name="Hyperlink 132" xfId="24365" hidden="1"/>
    <cellStyle name="Hyperlink 132" xfId="24647" hidden="1"/>
    <cellStyle name="Hyperlink 132" xfId="24929" hidden="1"/>
    <cellStyle name="Hyperlink 132" xfId="25211" hidden="1"/>
    <cellStyle name="Hyperlink 132" xfId="25493" hidden="1"/>
    <cellStyle name="Hyperlink 132" xfId="25775" hidden="1"/>
    <cellStyle name="Hyperlink 132" xfId="26057" hidden="1"/>
    <cellStyle name="Hyperlink 132" xfId="26337" hidden="1"/>
    <cellStyle name="Hyperlink 132" xfId="26621" hidden="1"/>
    <cellStyle name="Hyperlink 132" xfId="26903" hidden="1"/>
    <cellStyle name="Hyperlink 132" xfId="27185" hidden="1"/>
    <cellStyle name="Hyperlink 132" xfId="27467" hidden="1"/>
    <cellStyle name="Hyperlink 132" xfId="27749" hidden="1"/>
    <cellStyle name="Hyperlink 132" xfId="28021" hidden="1"/>
    <cellStyle name="Hyperlink 132" xfId="28313" hidden="1"/>
    <cellStyle name="Hyperlink 132" xfId="28595" hidden="1"/>
    <cellStyle name="Hyperlink 132" xfId="28877" hidden="1"/>
    <cellStyle name="Hyperlink 132" xfId="29159" hidden="1"/>
    <cellStyle name="Hyperlink 132" xfId="29441" hidden="1"/>
    <cellStyle name="Hyperlink 132" xfId="29723" hidden="1"/>
    <cellStyle name="Hyperlink 132" xfId="30005" hidden="1"/>
    <cellStyle name="Hyperlink 132" xfId="30287" hidden="1"/>
    <cellStyle name="Hyperlink 132" xfId="31093" hidden="1"/>
    <cellStyle name="Hyperlink 132" xfId="31156" hidden="1"/>
    <cellStyle name="Hyperlink 132" xfId="31440" hidden="1"/>
    <cellStyle name="Hyperlink 132" xfId="31720" hidden="1"/>
    <cellStyle name="Hyperlink 132" xfId="32002" hidden="1"/>
    <cellStyle name="Hyperlink 132" xfId="32286" hidden="1"/>
    <cellStyle name="Hyperlink 132" xfId="32566" hidden="1"/>
    <cellStyle name="Hyperlink 132" xfId="32850" hidden="1"/>
    <cellStyle name="Hyperlink 132" xfId="33130" hidden="1"/>
    <cellStyle name="Hyperlink 132" xfId="33414" hidden="1"/>
    <cellStyle name="Hyperlink 132" xfId="33696" hidden="1"/>
    <cellStyle name="Hyperlink 132" xfId="33976" hidden="1"/>
    <cellStyle name="Hyperlink 132" xfId="34260" hidden="1"/>
    <cellStyle name="Hyperlink 132" xfId="34542" hidden="1"/>
    <cellStyle name="Hyperlink 132" xfId="34824" hidden="1"/>
    <cellStyle name="Hyperlink 132" xfId="35106" hidden="1"/>
    <cellStyle name="Hyperlink 132" xfId="35388" hidden="1"/>
    <cellStyle name="Hyperlink 132" xfId="35670" hidden="1"/>
    <cellStyle name="Hyperlink 132" xfId="35952" hidden="1"/>
    <cellStyle name="Hyperlink 132" xfId="36234" hidden="1"/>
    <cellStyle name="Hyperlink 132" xfId="36516" hidden="1"/>
    <cellStyle name="Hyperlink 132" xfId="36798" hidden="1"/>
    <cellStyle name="Hyperlink 132" xfId="37080" hidden="1"/>
    <cellStyle name="Hyperlink 132" xfId="37362" hidden="1"/>
    <cellStyle name="Hyperlink 132" xfId="37644" hidden="1"/>
    <cellStyle name="Hyperlink 132" xfId="37924" hidden="1"/>
    <cellStyle name="Hyperlink 132" xfId="38208" hidden="1"/>
    <cellStyle name="Hyperlink 132" xfId="38490" hidden="1"/>
    <cellStyle name="Hyperlink 132" xfId="38772" hidden="1"/>
    <cellStyle name="Hyperlink 132" xfId="39054" hidden="1"/>
    <cellStyle name="Hyperlink 132" xfId="39336" hidden="1"/>
    <cellStyle name="Hyperlink 132" xfId="39608" hidden="1"/>
    <cellStyle name="Hyperlink 132" xfId="39900" hidden="1"/>
    <cellStyle name="Hyperlink 132" xfId="40182" hidden="1"/>
    <cellStyle name="Hyperlink 132" xfId="40464" hidden="1"/>
    <cellStyle name="Hyperlink 132" xfId="40746" hidden="1"/>
    <cellStyle name="Hyperlink 132" xfId="41028" hidden="1"/>
    <cellStyle name="Hyperlink 132" xfId="41310" hidden="1"/>
    <cellStyle name="Hyperlink 132" xfId="41592" hidden="1"/>
    <cellStyle name="Hyperlink 132" xfId="41874" hidden="1"/>
    <cellStyle name="Hyperlink 132" xfId="42373" hidden="1"/>
    <cellStyle name="Hyperlink 132" xfId="42436" hidden="1"/>
    <cellStyle name="Hyperlink 132" xfId="42720" hidden="1"/>
    <cellStyle name="Hyperlink 132" xfId="43000" hidden="1"/>
    <cellStyle name="Hyperlink 132" xfId="43282" hidden="1"/>
    <cellStyle name="Hyperlink 132" xfId="43566" hidden="1"/>
    <cellStyle name="Hyperlink 132" xfId="43846" hidden="1"/>
    <cellStyle name="Hyperlink 132" xfId="44130" hidden="1"/>
    <cellStyle name="Hyperlink 132" xfId="44410" hidden="1"/>
    <cellStyle name="Hyperlink 132" xfId="44694" hidden="1"/>
    <cellStyle name="Hyperlink 132" xfId="44976" hidden="1"/>
    <cellStyle name="Hyperlink 132" xfId="45256" hidden="1"/>
    <cellStyle name="Hyperlink 132" xfId="45540" hidden="1"/>
    <cellStyle name="Hyperlink 132" xfId="45822" hidden="1"/>
    <cellStyle name="Hyperlink 132" xfId="46104" hidden="1"/>
    <cellStyle name="Hyperlink 132" xfId="46386" hidden="1"/>
    <cellStyle name="Hyperlink 132" xfId="46668" hidden="1"/>
    <cellStyle name="Hyperlink 132" xfId="46950" hidden="1"/>
    <cellStyle name="Hyperlink 132" xfId="47232" hidden="1"/>
    <cellStyle name="Hyperlink 132" xfId="47514" hidden="1"/>
    <cellStyle name="Hyperlink 132" xfId="47796" hidden="1"/>
    <cellStyle name="Hyperlink 132" xfId="48078" hidden="1"/>
    <cellStyle name="Hyperlink 132" xfId="48360" hidden="1"/>
    <cellStyle name="Hyperlink 132" xfId="48642" hidden="1"/>
    <cellStyle name="Hyperlink 132" xfId="48924" hidden="1"/>
    <cellStyle name="Hyperlink 132" xfId="49204" hidden="1"/>
    <cellStyle name="Hyperlink 132" xfId="49488" hidden="1"/>
    <cellStyle name="Hyperlink 132" xfId="49770" hidden="1"/>
    <cellStyle name="Hyperlink 132" xfId="50052" hidden="1"/>
    <cellStyle name="Hyperlink 132" xfId="50334" hidden="1"/>
    <cellStyle name="Hyperlink 132" xfId="50616" hidden="1"/>
    <cellStyle name="Hyperlink 132" xfId="50888" hidden="1"/>
    <cellStyle name="Hyperlink 132" xfId="51180" hidden="1"/>
    <cellStyle name="Hyperlink 132" xfId="51462" hidden="1"/>
    <cellStyle name="Hyperlink 132" xfId="51744" hidden="1"/>
    <cellStyle name="Hyperlink 132" xfId="52026" hidden="1"/>
    <cellStyle name="Hyperlink 132" xfId="52308" hidden="1"/>
    <cellStyle name="Hyperlink 132" xfId="52590" hidden="1"/>
    <cellStyle name="Hyperlink 132" xfId="52872" hidden="1"/>
    <cellStyle name="Hyperlink 132" xfId="53154" hidden="1"/>
    <cellStyle name="Hyperlink 133" xfId="4232" hidden="1"/>
    <cellStyle name="Hyperlink 133" xfId="4289" hidden="1"/>
    <cellStyle name="Hyperlink 133" xfId="4573" hidden="1"/>
    <cellStyle name="Hyperlink 133" xfId="4853" hidden="1"/>
    <cellStyle name="Hyperlink 133" xfId="5135" hidden="1"/>
    <cellStyle name="Hyperlink 133" xfId="5419" hidden="1"/>
    <cellStyle name="Hyperlink 133" xfId="5699" hidden="1"/>
    <cellStyle name="Hyperlink 133" xfId="5983" hidden="1"/>
    <cellStyle name="Hyperlink 133" xfId="6263" hidden="1"/>
    <cellStyle name="Hyperlink 133" xfId="6547" hidden="1"/>
    <cellStyle name="Hyperlink 133" xfId="6829" hidden="1"/>
    <cellStyle name="Hyperlink 133" xfId="7109" hidden="1"/>
    <cellStyle name="Hyperlink 133" xfId="7393" hidden="1"/>
    <cellStyle name="Hyperlink 133" xfId="7675" hidden="1"/>
    <cellStyle name="Hyperlink 133" xfId="7957" hidden="1"/>
    <cellStyle name="Hyperlink 133" xfId="8239" hidden="1"/>
    <cellStyle name="Hyperlink 133" xfId="8521" hidden="1"/>
    <cellStyle name="Hyperlink 133" xfId="8803" hidden="1"/>
    <cellStyle name="Hyperlink 133" xfId="9085" hidden="1"/>
    <cellStyle name="Hyperlink 133" xfId="9367" hidden="1"/>
    <cellStyle name="Hyperlink 133" xfId="9649" hidden="1"/>
    <cellStyle name="Hyperlink 133" xfId="9931" hidden="1"/>
    <cellStyle name="Hyperlink 133" xfId="10213" hidden="1"/>
    <cellStyle name="Hyperlink 133" xfId="10495" hidden="1"/>
    <cellStyle name="Hyperlink 133" xfId="10777" hidden="1"/>
    <cellStyle name="Hyperlink 133" xfId="11057" hidden="1"/>
    <cellStyle name="Hyperlink 133" xfId="11341" hidden="1"/>
    <cellStyle name="Hyperlink 133" xfId="11623" hidden="1"/>
    <cellStyle name="Hyperlink 133" xfId="11905" hidden="1"/>
    <cellStyle name="Hyperlink 133" xfId="12187" hidden="1"/>
    <cellStyle name="Hyperlink 133" xfId="12469" hidden="1"/>
    <cellStyle name="Hyperlink 133" xfId="12741" hidden="1"/>
    <cellStyle name="Hyperlink 133" xfId="13033" hidden="1"/>
    <cellStyle name="Hyperlink 133" xfId="13315" hidden="1"/>
    <cellStyle name="Hyperlink 133" xfId="13597" hidden="1"/>
    <cellStyle name="Hyperlink 133" xfId="13879" hidden="1"/>
    <cellStyle name="Hyperlink 133" xfId="14161" hidden="1"/>
    <cellStyle name="Hyperlink 133" xfId="14443" hidden="1"/>
    <cellStyle name="Hyperlink 133" xfId="14725" hidden="1"/>
    <cellStyle name="Hyperlink 133" xfId="15007" hidden="1"/>
    <cellStyle name="Hyperlink 133" xfId="19508" hidden="1"/>
    <cellStyle name="Hyperlink 133" xfId="19565" hidden="1"/>
    <cellStyle name="Hyperlink 133" xfId="19849" hidden="1"/>
    <cellStyle name="Hyperlink 133" xfId="20129" hidden="1"/>
    <cellStyle name="Hyperlink 133" xfId="20411" hidden="1"/>
    <cellStyle name="Hyperlink 133" xfId="20695" hidden="1"/>
    <cellStyle name="Hyperlink 133" xfId="20975" hidden="1"/>
    <cellStyle name="Hyperlink 133" xfId="21259" hidden="1"/>
    <cellStyle name="Hyperlink 133" xfId="21539" hidden="1"/>
    <cellStyle name="Hyperlink 133" xfId="21823" hidden="1"/>
    <cellStyle name="Hyperlink 133" xfId="22105" hidden="1"/>
    <cellStyle name="Hyperlink 133" xfId="22385" hidden="1"/>
    <cellStyle name="Hyperlink 133" xfId="22669" hidden="1"/>
    <cellStyle name="Hyperlink 133" xfId="22951" hidden="1"/>
    <cellStyle name="Hyperlink 133" xfId="23233" hidden="1"/>
    <cellStyle name="Hyperlink 133" xfId="23515" hidden="1"/>
    <cellStyle name="Hyperlink 133" xfId="23797" hidden="1"/>
    <cellStyle name="Hyperlink 133" xfId="24079" hidden="1"/>
    <cellStyle name="Hyperlink 133" xfId="24361" hidden="1"/>
    <cellStyle name="Hyperlink 133" xfId="24643" hidden="1"/>
    <cellStyle name="Hyperlink 133" xfId="24925" hidden="1"/>
    <cellStyle name="Hyperlink 133" xfId="25207" hidden="1"/>
    <cellStyle name="Hyperlink 133" xfId="25489" hidden="1"/>
    <cellStyle name="Hyperlink 133" xfId="25771" hidden="1"/>
    <cellStyle name="Hyperlink 133" xfId="26053" hidden="1"/>
    <cellStyle name="Hyperlink 133" xfId="26333" hidden="1"/>
    <cellStyle name="Hyperlink 133" xfId="26617" hidden="1"/>
    <cellStyle name="Hyperlink 133" xfId="26899" hidden="1"/>
    <cellStyle name="Hyperlink 133" xfId="27181" hidden="1"/>
    <cellStyle name="Hyperlink 133" xfId="27463" hidden="1"/>
    <cellStyle name="Hyperlink 133" xfId="27745" hidden="1"/>
    <cellStyle name="Hyperlink 133" xfId="28017" hidden="1"/>
    <cellStyle name="Hyperlink 133" xfId="28309" hidden="1"/>
    <cellStyle name="Hyperlink 133" xfId="28591" hidden="1"/>
    <cellStyle name="Hyperlink 133" xfId="28873" hidden="1"/>
    <cellStyle name="Hyperlink 133" xfId="29155" hidden="1"/>
    <cellStyle name="Hyperlink 133" xfId="29437" hidden="1"/>
    <cellStyle name="Hyperlink 133" xfId="29719" hidden="1"/>
    <cellStyle name="Hyperlink 133" xfId="30001" hidden="1"/>
    <cellStyle name="Hyperlink 133" xfId="30283" hidden="1"/>
    <cellStyle name="Hyperlink 133" xfId="31095" hidden="1"/>
    <cellStyle name="Hyperlink 133" xfId="31152" hidden="1"/>
    <cellStyle name="Hyperlink 133" xfId="31436" hidden="1"/>
    <cellStyle name="Hyperlink 133" xfId="31716" hidden="1"/>
    <cellStyle name="Hyperlink 133" xfId="31998" hidden="1"/>
    <cellStyle name="Hyperlink 133" xfId="32282" hidden="1"/>
    <cellStyle name="Hyperlink 133" xfId="32562" hidden="1"/>
    <cellStyle name="Hyperlink 133" xfId="32846" hidden="1"/>
    <cellStyle name="Hyperlink 133" xfId="33126" hidden="1"/>
    <cellStyle name="Hyperlink 133" xfId="33410" hidden="1"/>
    <cellStyle name="Hyperlink 133" xfId="33692" hidden="1"/>
    <cellStyle name="Hyperlink 133" xfId="33972" hidden="1"/>
    <cellStyle name="Hyperlink 133" xfId="34256" hidden="1"/>
    <cellStyle name="Hyperlink 133" xfId="34538" hidden="1"/>
    <cellStyle name="Hyperlink 133" xfId="34820" hidden="1"/>
    <cellStyle name="Hyperlink 133" xfId="35102" hidden="1"/>
    <cellStyle name="Hyperlink 133" xfId="35384" hidden="1"/>
    <cellStyle name="Hyperlink 133" xfId="35666" hidden="1"/>
    <cellStyle name="Hyperlink 133" xfId="35948" hidden="1"/>
    <cellStyle name="Hyperlink 133" xfId="36230" hidden="1"/>
    <cellStyle name="Hyperlink 133" xfId="36512" hidden="1"/>
    <cellStyle name="Hyperlink 133" xfId="36794" hidden="1"/>
    <cellStyle name="Hyperlink 133" xfId="37076" hidden="1"/>
    <cellStyle name="Hyperlink 133" xfId="37358" hidden="1"/>
    <cellStyle name="Hyperlink 133" xfId="37640" hidden="1"/>
    <cellStyle name="Hyperlink 133" xfId="37920" hidden="1"/>
    <cellStyle name="Hyperlink 133" xfId="38204" hidden="1"/>
    <cellStyle name="Hyperlink 133" xfId="38486" hidden="1"/>
    <cellStyle name="Hyperlink 133" xfId="38768" hidden="1"/>
    <cellStyle name="Hyperlink 133" xfId="39050" hidden="1"/>
    <cellStyle name="Hyperlink 133" xfId="39332" hidden="1"/>
    <cellStyle name="Hyperlink 133" xfId="39604" hidden="1"/>
    <cellStyle name="Hyperlink 133" xfId="39896" hidden="1"/>
    <cellStyle name="Hyperlink 133" xfId="40178" hidden="1"/>
    <cellStyle name="Hyperlink 133" xfId="40460" hidden="1"/>
    <cellStyle name="Hyperlink 133" xfId="40742" hidden="1"/>
    <cellStyle name="Hyperlink 133" xfId="41024" hidden="1"/>
    <cellStyle name="Hyperlink 133" xfId="41306" hidden="1"/>
    <cellStyle name="Hyperlink 133" xfId="41588" hidden="1"/>
    <cellStyle name="Hyperlink 133" xfId="41870" hidden="1"/>
    <cellStyle name="Hyperlink 133" xfId="42375" hidden="1"/>
    <cellStyle name="Hyperlink 133" xfId="42432" hidden="1"/>
    <cellStyle name="Hyperlink 133" xfId="42716" hidden="1"/>
    <cellStyle name="Hyperlink 133" xfId="42996" hidden="1"/>
    <cellStyle name="Hyperlink 133" xfId="43278" hidden="1"/>
    <cellStyle name="Hyperlink 133" xfId="43562" hidden="1"/>
    <cellStyle name="Hyperlink 133" xfId="43842" hidden="1"/>
    <cellStyle name="Hyperlink 133" xfId="44126" hidden="1"/>
    <cellStyle name="Hyperlink 133" xfId="44406" hidden="1"/>
    <cellStyle name="Hyperlink 133" xfId="44690" hidden="1"/>
    <cellStyle name="Hyperlink 133" xfId="44972" hidden="1"/>
    <cellStyle name="Hyperlink 133" xfId="45252" hidden="1"/>
    <cellStyle name="Hyperlink 133" xfId="45536" hidden="1"/>
    <cellStyle name="Hyperlink 133" xfId="45818" hidden="1"/>
    <cellStyle name="Hyperlink 133" xfId="46100" hidden="1"/>
    <cellStyle name="Hyperlink 133" xfId="46382" hidden="1"/>
    <cellStyle name="Hyperlink 133" xfId="46664" hidden="1"/>
    <cellStyle name="Hyperlink 133" xfId="46946" hidden="1"/>
    <cellStyle name="Hyperlink 133" xfId="47228" hidden="1"/>
    <cellStyle name="Hyperlink 133" xfId="47510" hidden="1"/>
    <cellStyle name="Hyperlink 133" xfId="47792" hidden="1"/>
    <cellStyle name="Hyperlink 133" xfId="48074" hidden="1"/>
    <cellStyle name="Hyperlink 133" xfId="48356" hidden="1"/>
    <cellStyle name="Hyperlink 133" xfId="48638" hidden="1"/>
    <cellStyle name="Hyperlink 133" xfId="48920" hidden="1"/>
    <cellStyle name="Hyperlink 133" xfId="49200" hidden="1"/>
    <cellStyle name="Hyperlink 133" xfId="49484" hidden="1"/>
    <cellStyle name="Hyperlink 133" xfId="49766" hidden="1"/>
    <cellStyle name="Hyperlink 133" xfId="50048" hidden="1"/>
    <cellStyle name="Hyperlink 133" xfId="50330" hidden="1"/>
    <cellStyle name="Hyperlink 133" xfId="50612" hidden="1"/>
    <cellStyle name="Hyperlink 133" xfId="50884" hidden="1"/>
    <cellStyle name="Hyperlink 133" xfId="51176" hidden="1"/>
    <cellStyle name="Hyperlink 133" xfId="51458" hidden="1"/>
    <cellStyle name="Hyperlink 133" xfId="51740" hidden="1"/>
    <cellStyle name="Hyperlink 133" xfId="52022" hidden="1"/>
    <cellStyle name="Hyperlink 133" xfId="52304" hidden="1"/>
    <cellStyle name="Hyperlink 133" xfId="52586" hidden="1"/>
    <cellStyle name="Hyperlink 133" xfId="52868" hidden="1"/>
    <cellStyle name="Hyperlink 133" xfId="53150" hidden="1"/>
    <cellStyle name="Hyperlink 134" xfId="4234" hidden="1"/>
    <cellStyle name="Hyperlink 134" xfId="4285" hidden="1"/>
    <cellStyle name="Hyperlink 134" xfId="4569" hidden="1"/>
    <cellStyle name="Hyperlink 134" xfId="4849" hidden="1"/>
    <cellStyle name="Hyperlink 134" xfId="5131" hidden="1"/>
    <cellStyle name="Hyperlink 134" xfId="5415" hidden="1"/>
    <cellStyle name="Hyperlink 134" xfId="5695" hidden="1"/>
    <cellStyle name="Hyperlink 134" xfId="5979" hidden="1"/>
    <cellStyle name="Hyperlink 134" xfId="6259" hidden="1"/>
    <cellStyle name="Hyperlink 134" xfId="6543" hidden="1"/>
    <cellStyle name="Hyperlink 134" xfId="6825" hidden="1"/>
    <cellStyle name="Hyperlink 134" xfId="7105" hidden="1"/>
    <cellStyle name="Hyperlink 134" xfId="7389" hidden="1"/>
    <cellStyle name="Hyperlink 134" xfId="7671" hidden="1"/>
    <cellStyle name="Hyperlink 134" xfId="7953" hidden="1"/>
    <cellStyle name="Hyperlink 134" xfId="8235" hidden="1"/>
    <cellStyle name="Hyperlink 134" xfId="8517" hidden="1"/>
    <cellStyle name="Hyperlink 134" xfId="8799" hidden="1"/>
    <cellStyle name="Hyperlink 134" xfId="9081" hidden="1"/>
    <cellStyle name="Hyperlink 134" xfId="9363" hidden="1"/>
    <cellStyle name="Hyperlink 134" xfId="9645" hidden="1"/>
    <cellStyle name="Hyperlink 134" xfId="9927" hidden="1"/>
    <cellStyle name="Hyperlink 134" xfId="10209" hidden="1"/>
    <cellStyle name="Hyperlink 134" xfId="10491" hidden="1"/>
    <cellStyle name="Hyperlink 134" xfId="10773" hidden="1"/>
    <cellStyle name="Hyperlink 134" xfId="11053" hidden="1"/>
    <cellStyle name="Hyperlink 134" xfId="11337" hidden="1"/>
    <cellStyle name="Hyperlink 134" xfId="11619" hidden="1"/>
    <cellStyle name="Hyperlink 134" xfId="11901" hidden="1"/>
    <cellStyle name="Hyperlink 134" xfId="12183" hidden="1"/>
    <cellStyle name="Hyperlink 134" xfId="12465" hidden="1"/>
    <cellStyle name="Hyperlink 134" xfId="12737" hidden="1"/>
    <cellStyle name="Hyperlink 134" xfId="13029" hidden="1"/>
    <cellStyle name="Hyperlink 134" xfId="13311" hidden="1"/>
    <cellStyle name="Hyperlink 134" xfId="13593" hidden="1"/>
    <cellStyle name="Hyperlink 134" xfId="13875" hidden="1"/>
    <cellStyle name="Hyperlink 134" xfId="14157" hidden="1"/>
    <cellStyle name="Hyperlink 134" xfId="14439" hidden="1"/>
    <cellStyle name="Hyperlink 134" xfId="14721" hidden="1"/>
    <cellStyle name="Hyperlink 134" xfId="15003" hidden="1"/>
    <cellStyle name="Hyperlink 134" xfId="19510" hidden="1"/>
    <cellStyle name="Hyperlink 134" xfId="19561" hidden="1"/>
    <cellStyle name="Hyperlink 134" xfId="19845" hidden="1"/>
    <cellStyle name="Hyperlink 134" xfId="20125" hidden="1"/>
    <cellStyle name="Hyperlink 134" xfId="20407" hidden="1"/>
    <cellStyle name="Hyperlink 134" xfId="20691" hidden="1"/>
    <cellStyle name="Hyperlink 134" xfId="20971" hidden="1"/>
    <cellStyle name="Hyperlink 134" xfId="21255" hidden="1"/>
    <cellStyle name="Hyperlink 134" xfId="21535" hidden="1"/>
    <cellStyle name="Hyperlink 134" xfId="21819" hidden="1"/>
    <cellStyle name="Hyperlink 134" xfId="22101" hidden="1"/>
    <cellStyle name="Hyperlink 134" xfId="22381" hidden="1"/>
    <cellStyle name="Hyperlink 134" xfId="22665" hidden="1"/>
    <cellStyle name="Hyperlink 134" xfId="22947" hidden="1"/>
    <cellStyle name="Hyperlink 134" xfId="23229" hidden="1"/>
    <cellStyle name="Hyperlink 134" xfId="23511" hidden="1"/>
    <cellStyle name="Hyperlink 134" xfId="23793" hidden="1"/>
    <cellStyle name="Hyperlink 134" xfId="24075" hidden="1"/>
    <cellStyle name="Hyperlink 134" xfId="24357" hidden="1"/>
    <cellStyle name="Hyperlink 134" xfId="24639" hidden="1"/>
    <cellStyle name="Hyperlink 134" xfId="24921" hidden="1"/>
    <cellStyle name="Hyperlink 134" xfId="25203" hidden="1"/>
    <cellStyle name="Hyperlink 134" xfId="25485" hidden="1"/>
    <cellStyle name="Hyperlink 134" xfId="25767" hidden="1"/>
    <cellStyle name="Hyperlink 134" xfId="26049" hidden="1"/>
    <cellStyle name="Hyperlink 134" xfId="26329" hidden="1"/>
    <cellStyle name="Hyperlink 134" xfId="26613" hidden="1"/>
    <cellStyle name="Hyperlink 134" xfId="26895" hidden="1"/>
    <cellStyle name="Hyperlink 134" xfId="27177" hidden="1"/>
    <cellStyle name="Hyperlink 134" xfId="27459" hidden="1"/>
    <cellStyle name="Hyperlink 134" xfId="27741" hidden="1"/>
    <cellStyle name="Hyperlink 134" xfId="28013" hidden="1"/>
    <cellStyle name="Hyperlink 134" xfId="28305" hidden="1"/>
    <cellStyle name="Hyperlink 134" xfId="28587" hidden="1"/>
    <cellStyle name="Hyperlink 134" xfId="28869" hidden="1"/>
    <cellStyle name="Hyperlink 134" xfId="29151" hidden="1"/>
    <cellStyle name="Hyperlink 134" xfId="29433" hidden="1"/>
    <cellStyle name="Hyperlink 134" xfId="29715" hidden="1"/>
    <cellStyle name="Hyperlink 134" xfId="29997" hidden="1"/>
    <cellStyle name="Hyperlink 134" xfId="30279" hidden="1"/>
    <cellStyle name="Hyperlink 134" xfId="31097" hidden="1"/>
    <cellStyle name="Hyperlink 134" xfId="31148" hidden="1"/>
    <cellStyle name="Hyperlink 134" xfId="31432" hidden="1"/>
    <cellStyle name="Hyperlink 134" xfId="31712" hidden="1"/>
    <cellStyle name="Hyperlink 134" xfId="31994" hidden="1"/>
    <cellStyle name="Hyperlink 134" xfId="32278" hidden="1"/>
    <cellStyle name="Hyperlink 134" xfId="32558" hidden="1"/>
    <cellStyle name="Hyperlink 134" xfId="32842" hidden="1"/>
    <cellStyle name="Hyperlink 134" xfId="33122" hidden="1"/>
    <cellStyle name="Hyperlink 134" xfId="33406" hidden="1"/>
    <cellStyle name="Hyperlink 134" xfId="33688" hidden="1"/>
    <cellStyle name="Hyperlink 134" xfId="33968" hidden="1"/>
    <cellStyle name="Hyperlink 134" xfId="34252" hidden="1"/>
    <cellStyle name="Hyperlink 134" xfId="34534" hidden="1"/>
    <cellStyle name="Hyperlink 134" xfId="34816" hidden="1"/>
    <cellStyle name="Hyperlink 134" xfId="35098" hidden="1"/>
    <cellStyle name="Hyperlink 134" xfId="35380" hidden="1"/>
    <cellStyle name="Hyperlink 134" xfId="35662" hidden="1"/>
    <cellStyle name="Hyperlink 134" xfId="35944" hidden="1"/>
    <cellStyle name="Hyperlink 134" xfId="36226" hidden="1"/>
    <cellStyle name="Hyperlink 134" xfId="36508" hidden="1"/>
    <cellStyle name="Hyperlink 134" xfId="36790" hidden="1"/>
    <cellStyle name="Hyperlink 134" xfId="37072" hidden="1"/>
    <cellStyle name="Hyperlink 134" xfId="37354" hidden="1"/>
    <cellStyle name="Hyperlink 134" xfId="37636" hidden="1"/>
    <cellStyle name="Hyperlink 134" xfId="37916" hidden="1"/>
    <cellStyle name="Hyperlink 134" xfId="38200" hidden="1"/>
    <cellStyle name="Hyperlink 134" xfId="38482" hidden="1"/>
    <cellStyle name="Hyperlink 134" xfId="38764" hidden="1"/>
    <cellStyle name="Hyperlink 134" xfId="39046" hidden="1"/>
    <cellStyle name="Hyperlink 134" xfId="39328" hidden="1"/>
    <cellStyle name="Hyperlink 134" xfId="39600" hidden="1"/>
    <cellStyle name="Hyperlink 134" xfId="39892" hidden="1"/>
    <cellStyle name="Hyperlink 134" xfId="40174" hidden="1"/>
    <cellStyle name="Hyperlink 134" xfId="40456" hidden="1"/>
    <cellStyle name="Hyperlink 134" xfId="40738" hidden="1"/>
    <cellStyle name="Hyperlink 134" xfId="41020" hidden="1"/>
    <cellStyle name="Hyperlink 134" xfId="41302" hidden="1"/>
    <cellStyle name="Hyperlink 134" xfId="41584" hidden="1"/>
    <cellStyle name="Hyperlink 134" xfId="41866" hidden="1"/>
    <cellStyle name="Hyperlink 134" xfId="42377" hidden="1"/>
    <cellStyle name="Hyperlink 134" xfId="42428" hidden="1"/>
    <cellStyle name="Hyperlink 134" xfId="42712" hidden="1"/>
    <cellStyle name="Hyperlink 134" xfId="42992" hidden="1"/>
    <cellStyle name="Hyperlink 134" xfId="43274" hidden="1"/>
    <cellStyle name="Hyperlink 134" xfId="43558" hidden="1"/>
    <cellStyle name="Hyperlink 134" xfId="43838" hidden="1"/>
    <cellStyle name="Hyperlink 134" xfId="44122" hidden="1"/>
    <cellStyle name="Hyperlink 134" xfId="44402" hidden="1"/>
    <cellStyle name="Hyperlink 134" xfId="44686" hidden="1"/>
    <cellStyle name="Hyperlink 134" xfId="44968" hidden="1"/>
    <cellStyle name="Hyperlink 134" xfId="45248" hidden="1"/>
    <cellStyle name="Hyperlink 134" xfId="45532" hidden="1"/>
    <cellStyle name="Hyperlink 134" xfId="45814" hidden="1"/>
    <cellStyle name="Hyperlink 134" xfId="46096" hidden="1"/>
    <cellStyle name="Hyperlink 134" xfId="46378" hidden="1"/>
    <cellStyle name="Hyperlink 134" xfId="46660" hidden="1"/>
    <cellStyle name="Hyperlink 134" xfId="46942" hidden="1"/>
    <cellStyle name="Hyperlink 134" xfId="47224" hidden="1"/>
    <cellStyle name="Hyperlink 134" xfId="47506" hidden="1"/>
    <cellStyle name="Hyperlink 134" xfId="47788" hidden="1"/>
    <cellStyle name="Hyperlink 134" xfId="48070" hidden="1"/>
    <cellStyle name="Hyperlink 134" xfId="48352" hidden="1"/>
    <cellStyle name="Hyperlink 134" xfId="48634" hidden="1"/>
    <cellStyle name="Hyperlink 134" xfId="48916" hidden="1"/>
    <cellStyle name="Hyperlink 134" xfId="49196" hidden="1"/>
    <cellStyle name="Hyperlink 134" xfId="49480" hidden="1"/>
    <cellStyle name="Hyperlink 134" xfId="49762" hidden="1"/>
    <cellStyle name="Hyperlink 134" xfId="50044" hidden="1"/>
    <cellStyle name="Hyperlink 134" xfId="50326" hidden="1"/>
    <cellStyle name="Hyperlink 134" xfId="50608" hidden="1"/>
    <cellStyle name="Hyperlink 134" xfId="50880" hidden="1"/>
    <cellStyle name="Hyperlink 134" xfId="51172" hidden="1"/>
    <cellStyle name="Hyperlink 134" xfId="51454" hidden="1"/>
    <cellStyle name="Hyperlink 134" xfId="51736" hidden="1"/>
    <cellStyle name="Hyperlink 134" xfId="52018" hidden="1"/>
    <cellStyle name="Hyperlink 134" xfId="52300" hidden="1"/>
    <cellStyle name="Hyperlink 134" xfId="52582" hidden="1"/>
    <cellStyle name="Hyperlink 134" xfId="52864" hidden="1"/>
    <cellStyle name="Hyperlink 134" xfId="53146" hidden="1"/>
    <cellStyle name="Hyperlink 135" xfId="4236" hidden="1"/>
    <cellStyle name="Hyperlink 135" xfId="4281" hidden="1"/>
    <cellStyle name="Hyperlink 135" xfId="4565" hidden="1"/>
    <cellStyle name="Hyperlink 135" xfId="4845" hidden="1"/>
    <cellStyle name="Hyperlink 135" xfId="5127" hidden="1"/>
    <cellStyle name="Hyperlink 135" xfId="5411" hidden="1"/>
    <cellStyle name="Hyperlink 135" xfId="5691" hidden="1"/>
    <cellStyle name="Hyperlink 135" xfId="5975" hidden="1"/>
    <cellStyle name="Hyperlink 135" xfId="6255" hidden="1"/>
    <cellStyle name="Hyperlink 135" xfId="6539" hidden="1"/>
    <cellStyle name="Hyperlink 135" xfId="6821" hidden="1"/>
    <cellStyle name="Hyperlink 135" xfId="7101" hidden="1"/>
    <cellStyle name="Hyperlink 135" xfId="7385" hidden="1"/>
    <cellStyle name="Hyperlink 135" xfId="7667" hidden="1"/>
    <cellStyle name="Hyperlink 135" xfId="7949" hidden="1"/>
    <cellStyle name="Hyperlink 135" xfId="8231" hidden="1"/>
    <cellStyle name="Hyperlink 135" xfId="8513" hidden="1"/>
    <cellStyle name="Hyperlink 135" xfId="8795" hidden="1"/>
    <cellStyle name="Hyperlink 135" xfId="9077" hidden="1"/>
    <cellStyle name="Hyperlink 135" xfId="9359" hidden="1"/>
    <cellStyle name="Hyperlink 135" xfId="9641" hidden="1"/>
    <cellStyle name="Hyperlink 135" xfId="9923" hidden="1"/>
    <cellStyle name="Hyperlink 135" xfId="10205" hidden="1"/>
    <cellStyle name="Hyperlink 135" xfId="10487" hidden="1"/>
    <cellStyle name="Hyperlink 135" xfId="10769" hidden="1"/>
    <cellStyle name="Hyperlink 135" xfId="11049" hidden="1"/>
    <cellStyle name="Hyperlink 135" xfId="11333" hidden="1"/>
    <cellStyle name="Hyperlink 135" xfId="11615" hidden="1"/>
    <cellStyle name="Hyperlink 135" xfId="11897" hidden="1"/>
    <cellStyle name="Hyperlink 135" xfId="12179" hidden="1"/>
    <cellStyle name="Hyperlink 135" xfId="12461" hidden="1"/>
    <cellStyle name="Hyperlink 135" xfId="12733" hidden="1"/>
    <cellStyle name="Hyperlink 135" xfId="13025" hidden="1"/>
    <cellStyle name="Hyperlink 135" xfId="13307" hidden="1"/>
    <cellStyle name="Hyperlink 135" xfId="13589" hidden="1"/>
    <cellStyle name="Hyperlink 135" xfId="13871" hidden="1"/>
    <cellStyle name="Hyperlink 135" xfId="14153" hidden="1"/>
    <cellStyle name="Hyperlink 135" xfId="14435" hidden="1"/>
    <cellStyle name="Hyperlink 135" xfId="14717" hidden="1"/>
    <cellStyle name="Hyperlink 135" xfId="14999" hidden="1"/>
    <cellStyle name="Hyperlink 135" xfId="19512" hidden="1"/>
    <cellStyle name="Hyperlink 135" xfId="19557" hidden="1"/>
    <cellStyle name="Hyperlink 135" xfId="19841" hidden="1"/>
    <cellStyle name="Hyperlink 135" xfId="20121" hidden="1"/>
    <cellStyle name="Hyperlink 135" xfId="20403" hidden="1"/>
    <cellStyle name="Hyperlink 135" xfId="20687" hidden="1"/>
    <cellStyle name="Hyperlink 135" xfId="20967" hidden="1"/>
    <cellStyle name="Hyperlink 135" xfId="21251" hidden="1"/>
    <cellStyle name="Hyperlink 135" xfId="21531" hidden="1"/>
    <cellStyle name="Hyperlink 135" xfId="21815" hidden="1"/>
    <cellStyle name="Hyperlink 135" xfId="22097" hidden="1"/>
    <cellStyle name="Hyperlink 135" xfId="22377" hidden="1"/>
    <cellStyle name="Hyperlink 135" xfId="22661" hidden="1"/>
    <cellStyle name="Hyperlink 135" xfId="22943" hidden="1"/>
    <cellStyle name="Hyperlink 135" xfId="23225" hidden="1"/>
    <cellStyle name="Hyperlink 135" xfId="23507" hidden="1"/>
    <cellStyle name="Hyperlink 135" xfId="23789" hidden="1"/>
    <cellStyle name="Hyperlink 135" xfId="24071" hidden="1"/>
    <cellStyle name="Hyperlink 135" xfId="24353" hidden="1"/>
    <cellStyle name="Hyperlink 135" xfId="24635" hidden="1"/>
    <cellStyle name="Hyperlink 135" xfId="24917" hidden="1"/>
    <cellStyle name="Hyperlink 135" xfId="25199" hidden="1"/>
    <cellStyle name="Hyperlink 135" xfId="25481" hidden="1"/>
    <cellStyle name="Hyperlink 135" xfId="25763" hidden="1"/>
    <cellStyle name="Hyperlink 135" xfId="26045" hidden="1"/>
    <cellStyle name="Hyperlink 135" xfId="26325" hidden="1"/>
    <cellStyle name="Hyperlink 135" xfId="26609" hidden="1"/>
    <cellStyle name="Hyperlink 135" xfId="26891" hidden="1"/>
    <cellStyle name="Hyperlink 135" xfId="27173" hidden="1"/>
    <cellStyle name="Hyperlink 135" xfId="27455" hidden="1"/>
    <cellStyle name="Hyperlink 135" xfId="27737" hidden="1"/>
    <cellStyle name="Hyperlink 135" xfId="28009" hidden="1"/>
    <cellStyle name="Hyperlink 135" xfId="28301" hidden="1"/>
    <cellStyle name="Hyperlink 135" xfId="28583" hidden="1"/>
    <cellStyle name="Hyperlink 135" xfId="28865" hidden="1"/>
    <cellStyle name="Hyperlink 135" xfId="29147" hidden="1"/>
    <cellStyle name="Hyperlink 135" xfId="29429" hidden="1"/>
    <cellStyle name="Hyperlink 135" xfId="29711" hidden="1"/>
    <cellStyle name="Hyperlink 135" xfId="29993" hidden="1"/>
    <cellStyle name="Hyperlink 135" xfId="30275" hidden="1"/>
    <cellStyle name="Hyperlink 135" xfId="31099" hidden="1"/>
    <cellStyle name="Hyperlink 135" xfId="31144" hidden="1"/>
    <cellStyle name="Hyperlink 135" xfId="31428" hidden="1"/>
    <cellStyle name="Hyperlink 135" xfId="31708" hidden="1"/>
    <cellStyle name="Hyperlink 135" xfId="31990" hidden="1"/>
    <cellStyle name="Hyperlink 135" xfId="32274" hidden="1"/>
    <cellStyle name="Hyperlink 135" xfId="32554" hidden="1"/>
    <cellStyle name="Hyperlink 135" xfId="32838" hidden="1"/>
    <cellStyle name="Hyperlink 135" xfId="33118" hidden="1"/>
    <cellStyle name="Hyperlink 135" xfId="33402" hidden="1"/>
    <cellStyle name="Hyperlink 135" xfId="33684" hidden="1"/>
    <cellStyle name="Hyperlink 135" xfId="33964" hidden="1"/>
    <cellStyle name="Hyperlink 135" xfId="34248" hidden="1"/>
    <cellStyle name="Hyperlink 135" xfId="34530" hidden="1"/>
    <cellStyle name="Hyperlink 135" xfId="34812" hidden="1"/>
    <cellStyle name="Hyperlink 135" xfId="35094" hidden="1"/>
    <cellStyle name="Hyperlink 135" xfId="35376" hidden="1"/>
    <cellStyle name="Hyperlink 135" xfId="35658" hidden="1"/>
    <cellStyle name="Hyperlink 135" xfId="35940" hidden="1"/>
    <cellStyle name="Hyperlink 135" xfId="36222" hidden="1"/>
    <cellStyle name="Hyperlink 135" xfId="36504" hidden="1"/>
    <cellStyle name="Hyperlink 135" xfId="36786" hidden="1"/>
    <cellStyle name="Hyperlink 135" xfId="37068" hidden="1"/>
    <cellStyle name="Hyperlink 135" xfId="37350" hidden="1"/>
    <cellStyle name="Hyperlink 135" xfId="37632" hidden="1"/>
    <cellStyle name="Hyperlink 135" xfId="37912" hidden="1"/>
    <cellStyle name="Hyperlink 135" xfId="38196" hidden="1"/>
    <cellStyle name="Hyperlink 135" xfId="38478" hidden="1"/>
    <cellStyle name="Hyperlink 135" xfId="38760" hidden="1"/>
    <cellStyle name="Hyperlink 135" xfId="39042" hidden="1"/>
    <cellStyle name="Hyperlink 135" xfId="39324" hidden="1"/>
    <cellStyle name="Hyperlink 135" xfId="39596" hidden="1"/>
    <cellStyle name="Hyperlink 135" xfId="39888" hidden="1"/>
    <cellStyle name="Hyperlink 135" xfId="40170" hidden="1"/>
    <cellStyle name="Hyperlink 135" xfId="40452" hidden="1"/>
    <cellStyle name="Hyperlink 135" xfId="40734" hidden="1"/>
    <cellStyle name="Hyperlink 135" xfId="41016" hidden="1"/>
    <cellStyle name="Hyperlink 135" xfId="41298" hidden="1"/>
    <cellStyle name="Hyperlink 135" xfId="41580" hidden="1"/>
    <cellStyle name="Hyperlink 135" xfId="41862" hidden="1"/>
    <cellStyle name="Hyperlink 135" xfId="42379" hidden="1"/>
    <cellStyle name="Hyperlink 135" xfId="42424" hidden="1"/>
    <cellStyle name="Hyperlink 135" xfId="42708" hidden="1"/>
    <cellStyle name="Hyperlink 135" xfId="42988" hidden="1"/>
    <cellStyle name="Hyperlink 135" xfId="43270" hidden="1"/>
    <cellStyle name="Hyperlink 135" xfId="43554" hidden="1"/>
    <cellStyle name="Hyperlink 135" xfId="43834" hidden="1"/>
    <cellStyle name="Hyperlink 135" xfId="44118" hidden="1"/>
    <cellStyle name="Hyperlink 135" xfId="44398" hidden="1"/>
    <cellStyle name="Hyperlink 135" xfId="44682" hidden="1"/>
    <cellStyle name="Hyperlink 135" xfId="44964" hidden="1"/>
    <cellStyle name="Hyperlink 135" xfId="45244" hidden="1"/>
    <cellStyle name="Hyperlink 135" xfId="45528" hidden="1"/>
    <cellStyle name="Hyperlink 135" xfId="45810" hidden="1"/>
    <cellStyle name="Hyperlink 135" xfId="46092" hidden="1"/>
    <cellStyle name="Hyperlink 135" xfId="46374" hidden="1"/>
    <cellStyle name="Hyperlink 135" xfId="46656" hidden="1"/>
    <cellStyle name="Hyperlink 135" xfId="46938" hidden="1"/>
    <cellStyle name="Hyperlink 135" xfId="47220" hidden="1"/>
    <cellStyle name="Hyperlink 135" xfId="47502" hidden="1"/>
    <cellStyle name="Hyperlink 135" xfId="47784" hidden="1"/>
    <cellStyle name="Hyperlink 135" xfId="48066" hidden="1"/>
    <cellStyle name="Hyperlink 135" xfId="48348" hidden="1"/>
    <cellStyle name="Hyperlink 135" xfId="48630" hidden="1"/>
    <cellStyle name="Hyperlink 135" xfId="48912" hidden="1"/>
    <cellStyle name="Hyperlink 135" xfId="49192" hidden="1"/>
    <cellStyle name="Hyperlink 135" xfId="49476" hidden="1"/>
    <cellStyle name="Hyperlink 135" xfId="49758" hidden="1"/>
    <cellStyle name="Hyperlink 135" xfId="50040" hidden="1"/>
    <cellStyle name="Hyperlink 135" xfId="50322" hidden="1"/>
    <cellStyle name="Hyperlink 135" xfId="50604" hidden="1"/>
    <cellStyle name="Hyperlink 135" xfId="50876" hidden="1"/>
    <cellStyle name="Hyperlink 135" xfId="51168" hidden="1"/>
    <cellStyle name="Hyperlink 135" xfId="51450" hidden="1"/>
    <cellStyle name="Hyperlink 135" xfId="51732" hidden="1"/>
    <cellStyle name="Hyperlink 135" xfId="52014" hidden="1"/>
    <cellStyle name="Hyperlink 135" xfId="52296" hidden="1"/>
    <cellStyle name="Hyperlink 135" xfId="52578" hidden="1"/>
    <cellStyle name="Hyperlink 135" xfId="52860" hidden="1"/>
    <cellStyle name="Hyperlink 135" xfId="53142" hidden="1"/>
    <cellStyle name="Hyperlink 136" xfId="4238" hidden="1"/>
    <cellStyle name="Hyperlink 136" xfId="4277" hidden="1"/>
    <cellStyle name="Hyperlink 136" xfId="4561" hidden="1"/>
    <cellStyle name="Hyperlink 136" xfId="4841" hidden="1"/>
    <cellStyle name="Hyperlink 136" xfId="5123" hidden="1"/>
    <cellStyle name="Hyperlink 136" xfId="5407" hidden="1"/>
    <cellStyle name="Hyperlink 136" xfId="5687" hidden="1"/>
    <cellStyle name="Hyperlink 136" xfId="5971" hidden="1"/>
    <cellStyle name="Hyperlink 136" xfId="6251" hidden="1"/>
    <cellStyle name="Hyperlink 136" xfId="6535" hidden="1"/>
    <cellStyle name="Hyperlink 136" xfId="6817" hidden="1"/>
    <cellStyle name="Hyperlink 136" xfId="7097" hidden="1"/>
    <cellStyle name="Hyperlink 136" xfId="7381" hidden="1"/>
    <cellStyle name="Hyperlink 136" xfId="7663" hidden="1"/>
    <cellStyle name="Hyperlink 136" xfId="7945" hidden="1"/>
    <cellStyle name="Hyperlink 136" xfId="8227" hidden="1"/>
    <cellStyle name="Hyperlink 136" xfId="8509" hidden="1"/>
    <cellStyle name="Hyperlink 136" xfId="8791" hidden="1"/>
    <cellStyle name="Hyperlink 136" xfId="9073" hidden="1"/>
    <cellStyle name="Hyperlink 136" xfId="9355" hidden="1"/>
    <cellStyle name="Hyperlink 136" xfId="9637" hidden="1"/>
    <cellStyle name="Hyperlink 136" xfId="9919" hidden="1"/>
    <cellStyle name="Hyperlink 136" xfId="10201" hidden="1"/>
    <cellStyle name="Hyperlink 136" xfId="10483" hidden="1"/>
    <cellStyle name="Hyperlink 136" xfId="10765" hidden="1"/>
    <cellStyle name="Hyperlink 136" xfId="11045" hidden="1"/>
    <cellStyle name="Hyperlink 136" xfId="11329" hidden="1"/>
    <cellStyle name="Hyperlink 136" xfId="11611" hidden="1"/>
    <cellStyle name="Hyperlink 136" xfId="11893" hidden="1"/>
    <cellStyle name="Hyperlink 136" xfId="12175" hidden="1"/>
    <cellStyle name="Hyperlink 136" xfId="12457" hidden="1"/>
    <cellStyle name="Hyperlink 136" xfId="12729" hidden="1"/>
    <cellStyle name="Hyperlink 136" xfId="13021" hidden="1"/>
    <cellStyle name="Hyperlink 136" xfId="13303" hidden="1"/>
    <cellStyle name="Hyperlink 136" xfId="13585" hidden="1"/>
    <cellStyle name="Hyperlink 136" xfId="13867" hidden="1"/>
    <cellStyle name="Hyperlink 136" xfId="14149" hidden="1"/>
    <cellStyle name="Hyperlink 136" xfId="14431" hidden="1"/>
    <cellStyle name="Hyperlink 136" xfId="14713" hidden="1"/>
    <cellStyle name="Hyperlink 136" xfId="14995" hidden="1"/>
    <cellStyle name="Hyperlink 136" xfId="19514" hidden="1"/>
    <cellStyle name="Hyperlink 136" xfId="19553" hidden="1"/>
    <cellStyle name="Hyperlink 136" xfId="19837" hidden="1"/>
    <cellStyle name="Hyperlink 136" xfId="20117" hidden="1"/>
    <cellStyle name="Hyperlink 136" xfId="20399" hidden="1"/>
    <cellStyle name="Hyperlink 136" xfId="20683" hidden="1"/>
    <cellStyle name="Hyperlink 136" xfId="20963" hidden="1"/>
    <cellStyle name="Hyperlink 136" xfId="21247" hidden="1"/>
    <cellStyle name="Hyperlink 136" xfId="21527" hidden="1"/>
    <cellStyle name="Hyperlink 136" xfId="21811" hidden="1"/>
    <cellStyle name="Hyperlink 136" xfId="22093" hidden="1"/>
    <cellStyle name="Hyperlink 136" xfId="22373" hidden="1"/>
    <cellStyle name="Hyperlink 136" xfId="22657" hidden="1"/>
    <cellStyle name="Hyperlink 136" xfId="22939" hidden="1"/>
    <cellStyle name="Hyperlink 136" xfId="23221" hidden="1"/>
    <cellStyle name="Hyperlink 136" xfId="23503" hidden="1"/>
    <cellStyle name="Hyperlink 136" xfId="23785" hidden="1"/>
    <cellStyle name="Hyperlink 136" xfId="24067" hidden="1"/>
    <cellStyle name="Hyperlink 136" xfId="24349" hidden="1"/>
    <cellStyle name="Hyperlink 136" xfId="24631" hidden="1"/>
    <cellStyle name="Hyperlink 136" xfId="24913" hidden="1"/>
    <cellStyle name="Hyperlink 136" xfId="25195" hidden="1"/>
    <cellStyle name="Hyperlink 136" xfId="25477" hidden="1"/>
    <cellStyle name="Hyperlink 136" xfId="25759" hidden="1"/>
    <cellStyle name="Hyperlink 136" xfId="26041" hidden="1"/>
    <cellStyle name="Hyperlink 136" xfId="26321" hidden="1"/>
    <cellStyle name="Hyperlink 136" xfId="26605" hidden="1"/>
    <cellStyle name="Hyperlink 136" xfId="26887" hidden="1"/>
    <cellStyle name="Hyperlink 136" xfId="27169" hidden="1"/>
    <cellStyle name="Hyperlink 136" xfId="27451" hidden="1"/>
    <cellStyle name="Hyperlink 136" xfId="27733" hidden="1"/>
    <cellStyle name="Hyperlink 136" xfId="28005" hidden="1"/>
    <cellStyle name="Hyperlink 136" xfId="28297" hidden="1"/>
    <cellStyle name="Hyperlink 136" xfId="28579" hidden="1"/>
    <cellStyle name="Hyperlink 136" xfId="28861" hidden="1"/>
    <cellStyle name="Hyperlink 136" xfId="29143" hidden="1"/>
    <cellStyle name="Hyperlink 136" xfId="29425" hidden="1"/>
    <cellStyle name="Hyperlink 136" xfId="29707" hidden="1"/>
    <cellStyle name="Hyperlink 136" xfId="29989" hidden="1"/>
    <cellStyle name="Hyperlink 136" xfId="30271" hidden="1"/>
    <cellStyle name="Hyperlink 136" xfId="31101" hidden="1"/>
    <cellStyle name="Hyperlink 136" xfId="31140" hidden="1"/>
    <cellStyle name="Hyperlink 136" xfId="31424" hidden="1"/>
    <cellStyle name="Hyperlink 136" xfId="31704" hidden="1"/>
    <cellStyle name="Hyperlink 136" xfId="31986" hidden="1"/>
    <cellStyle name="Hyperlink 136" xfId="32270" hidden="1"/>
    <cellStyle name="Hyperlink 136" xfId="32550" hidden="1"/>
    <cellStyle name="Hyperlink 136" xfId="32834" hidden="1"/>
    <cellStyle name="Hyperlink 136" xfId="33114" hidden="1"/>
    <cellStyle name="Hyperlink 136" xfId="33398" hidden="1"/>
    <cellStyle name="Hyperlink 136" xfId="33680" hidden="1"/>
    <cellStyle name="Hyperlink 136" xfId="33960" hidden="1"/>
    <cellStyle name="Hyperlink 136" xfId="34244" hidden="1"/>
    <cellStyle name="Hyperlink 136" xfId="34526" hidden="1"/>
    <cellStyle name="Hyperlink 136" xfId="34808" hidden="1"/>
    <cellStyle name="Hyperlink 136" xfId="35090" hidden="1"/>
    <cellStyle name="Hyperlink 136" xfId="35372" hidden="1"/>
    <cellStyle name="Hyperlink 136" xfId="35654" hidden="1"/>
    <cellStyle name="Hyperlink 136" xfId="35936" hidden="1"/>
    <cellStyle name="Hyperlink 136" xfId="36218" hidden="1"/>
    <cellStyle name="Hyperlink 136" xfId="36500" hidden="1"/>
    <cellStyle name="Hyperlink 136" xfId="36782" hidden="1"/>
    <cellStyle name="Hyperlink 136" xfId="37064" hidden="1"/>
    <cellStyle name="Hyperlink 136" xfId="37346" hidden="1"/>
    <cellStyle name="Hyperlink 136" xfId="37628" hidden="1"/>
    <cellStyle name="Hyperlink 136" xfId="37908" hidden="1"/>
    <cellStyle name="Hyperlink 136" xfId="38192" hidden="1"/>
    <cellStyle name="Hyperlink 136" xfId="38474" hidden="1"/>
    <cellStyle name="Hyperlink 136" xfId="38756" hidden="1"/>
    <cellStyle name="Hyperlink 136" xfId="39038" hidden="1"/>
    <cellStyle name="Hyperlink 136" xfId="39320" hidden="1"/>
    <cellStyle name="Hyperlink 136" xfId="39592" hidden="1"/>
    <cellStyle name="Hyperlink 136" xfId="39884" hidden="1"/>
    <cellStyle name="Hyperlink 136" xfId="40166" hidden="1"/>
    <cellStyle name="Hyperlink 136" xfId="40448" hidden="1"/>
    <cellStyle name="Hyperlink 136" xfId="40730" hidden="1"/>
    <cellStyle name="Hyperlink 136" xfId="41012" hidden="1"/>
    <cellStyle name="Hyperlink 136" xfId="41294" hidden="1"/>
    <cellStyle name="Hyperlink 136" xfId="41576" hidden="1"/>
    <cellStyle name="Hyperlink 136" xfId="41858" hidden="1"/>
    <cellStyle name="Hyperlink 136" xfId="42381" hidden="1"/>
    <cellStyle name="Hyperlink 136" xfId="42420" hidden="1"/>
    <cellStyle name="Hyperlink 136" xfId="42704" hidden="1"/>
    <cellStyle name="Hyperlink 136" xfId="42984" hidden="1"/>
    <cellStyle name="Hyperlink 136" xfId="43266" hidden="1"/>
    <cellStyle name="Hyperlink 136" xfId="43550" hidden="1"/>
    <cellStyle name="Hyperlink 136" xfId="43830" hidden="1"/>
    <cellStyle name="Hyperlink 136" xfId="44114" hidden="1"/>
    <cellStyle name="Hyperlink 136" xfId="44394" hidden="1"/>
    <cellStyle name="Hyperlink 136" xfId="44678" hidden="1"/>
    <cellStyle name="Hyperlink 136" xfId="44960" hidden="1"/>
    <cellStyle name="Hyperlink 136" xfId="45240" hidden="1"/>
    <cellStyle name="Hyperlink 136" xfId="45524" hidden="1"/>
    <cellStyle name="Hyperlink 136" xfId="45806" hidden="1"/>
    <cellStyle name="Hyperlink 136" xfId="46088" hidden="1"/>
    <cellStyle name="Hyperlink 136" xfId="46370" hidden="1"/>
    <cellStyle name="Hyperlink 136" xfId="46652" hidden="1"/>
    <cellStyle name="Hyperlink 136" xfId="46934" hidden="1"/>
    <cellStyle name="Hyperlink 136" xfId="47216" hidden="1"/>
    <cellStyle name="Hyperlink 136" xfId="47498" hidden="1"/>
    <cellStyle name="Hyperlink 136" xfId="47780" hidden="1"/>
    <cellStyle name="Hyperlink 136" xfId="48062" hidden="1"/>
    <cellStyle name="Hyperlink 136" xfId="48344" hidden="1"/>
    <cellStyle name="Hyperlink 136" xfId="48626" hidden="1"/>
    <cellStyle name="Hyperlink 136" xfId="48908" hidden="1"/>
    <cellStyle name="Hyperlink 136" xfId="49188" hidden="1"/>
    <cellStyle name="Hyperlink 136" xfId="49472" hidden="1"/>
    <cellStyle name="Hyperlink 136" xfId="49754" hidden="1"/>
    <cellStyle name="Hyperlink 136" xfId="50036" hidden="1"/>
    <cellStyle name="Hyperlink 136" xfId="50318" hidden="1"/>
    <cellStyle name="Hyperlink 136" xfId="50600" hidden="1"/>
    <cellStyle name="Hyperlink 136" xfId="50872" hidden="1"/>
    <cellStyle name="Hyperlink 136" xfId="51164" hidden="1"/>
    <cellStyle name="Hyperlink 136" xfId="51446" hidden="1"/>
    <cellStyle name="Hyperlink 136" xfId="51728" hidden="1"/>
    <cellStyle name="Hyperlink 136" xfId="52010" hidden="1"/>
    <cellStyle name="Hyperlink 136" xfId="52292" hidden="1"/>
    <cellStyle name="Hyperlink 136" xfId="52574" hidden="1"/>
    <cellStyle name="Hyperlink 136" xfId="52856" hidden="1"/>
    <cellStyle name="Hyperlink 136" xfId="53138" hidden="1"/>
    <cellStyle name="Hyperlink 137" xfId="4240" hidden="1"/>
    <cellStyle name="Hyperlink 137" xfId="4273" hidden="1"/>
    <cellStyle name="Hyperlink 137" xfId="4557" hidden="1"/>
    <cellStyle name="Hyperlink 137" xfId="4837" hidden="1"/>
    <cellStyle name="Hyperlink 137" xfId="5119" hidden="1"/>
    <cellStyle name="Hyperlink 137" xfId="5403" hidden="1"/>
    <cellStyle name="Hyperlink 137" xfId="5683" hidden="1"/>
    <cellStyle name="Hyperlink 137" xfId="5967" hidden="1"/>
    <cellStyle name="Hyperlink 137" xfId="6247" hidden="1"/>
    <cellStyle name="Hyperlink 137" xfId="6531" hidden="1"/>
    <cellStyle name="Hyperlink 137" xfId="6813" hidden="1"/>
    <cellStyle name="Hyperlink 137" xfId="7093" hidden="1"/>
    <cellStyle name="Hyperlink 137" xfId="7377" hidden="1"/>
    <cellStyle name="Hyperlink 137" xfId="7659" hidden="1"/>
    <cellStyle name="Hyperlink 137" xfId="7941" hidden="1"/>
    <cellStyle name="Hyperlink 137" xfId="8223" hidden="1"/>
    <cellStyle name="Hyperlink 137" xfId="8505" hidden="1"/>
    <cellStyle name="Hyperlink 137" xfId="8787" hidden="1"/>
    <cellStyle name="Hyperlink 137" xfId="9069" hidden="1"/>
    <cellStyle name="Hyperlink 137" xfId="9351" hidden="1"/>
    <cellStyle name="Hyperlink 137" xfId="9633" hidden="1"/>
    <cellStyle name="Hyperlink 137" xfId="9915" hidden="1"/>
    <cellStyle name="Hyperlink 137" xfId="10197" hidden="1"/>
    <cellStyle name="Hyperlink 137" xfId="10479" hidden="1"/>
    <cellStyle name="Hyperlink 137" xfId="10761" hidden="1"/>
    <cellStyle name="Hyperlink 137" xfId="11041" hidden="1"/>
    <cellStyle name="Hyperlink 137" xfId="11325" hidden="1"/>
    <cellStyle name="Hyperlink 137" xfId="11607" hidden="1"/>
    <cellStyle name="Hyperlink 137" xfId="11889" hidden="1"/>
    <cellStyle name="Hyperlink 137" xfId="12171" hidden="1"/>
    <cellStyle name="Hyperlink 137" xfId="12453" hidden="1"/>
    <cellStyle name="Hyperlink 137" xfId="12725" hidden="1"/>
    <cellStyle name="Hyperlink 137" xfId="13017" hidden="1"/>
    <cellStyle name="Hyperlink 137" xfId="13299" hidden="1"/>
    <cellStyle name="Hyperlink 137" xfId="13581" hidden="1"/>
    <cellStyle name="Hyperlink 137" xfId="13863" hidden="1"/>
    <cellStyle name="Hyperlink 137" xfId="14145" hidden="1"/>
    <cellStyle name="Hyperlink 137" xfId="14427" hidden="1"/>
    <cellStyle name="Hyperlink 137" xfId="14709" hidden="1"/>
    <cellStyle name="Hyperlink 137" xfId="14991" hidden="1"/>
    <cellStyle name="Hyperlink 137" xfId="19516" hidden="1"/>
    <cellStyle name="Hyperlink 137" xfId="19549" hidden="1"/>
    <cellStyle name="Hyperlink 137" xfId="19833" hidden="1"/>
    <cellStyle name="Hyperlink 137" xfId="20113" hidden="1"/>
    <cellStyle name="Hyperlink 137" xfId="20395" hidden="1"/>
    <cellStyle name="Hyperlink 137" xfId="20679" hidden="1"/>
    <cellStyle name="Hyperlink 137" xfId="20959" hidden="1"/>
    <cellStyle name="Hyperlink 137" xfId="21243" hidden="1"/>
    <cellStyle name="Hyperlink 137" xfId="21523" hidden="1"/>
    <cellStyle name="Hyperlink 137" xfId="21807" hidden="1"/>
    <cellStyle name="Hyperlink 137" xfId="22089" hidden="1"/>
    <cellStyle name="Hyperlink 137" xfId="22369" hidden="1"/>
    <cellStyle name="Hyperlink 137" xfId="22653" hidden="1"/>
    <cellStyle name="Hyperlink 137" xfId="22935" hidden="1"/>
    <cellStyle name="Hyperlink 137" xfId="23217" hidden="1"/>
    <cellStyle name="Hyperlink 137" xfId="23499" hidden="1"/>
    <cellStyle name="Hyperlink 137" xfId="23781" hidden="1"/>
    <cellStyle name="Hyperlink 137" xfId="24063" hidden="1"/>
    <cellStyle name="Hyperlink 137" xfId="24345" hidden="1"/>
    <cellStyle name="Hyperlink 137" xfId="24627" hidden="1"/>
    <cellStyle name="Hyperlink 137" xfId="24909" hidden="1"/>
    <cellStyle name="Hyperlink 137" xfId="25191" hidden="1"/>
    <cellStyle name="Hyperlink 137" xfId="25473" hidden="1"/>
    <cellStyle name="Hyperlink 137" xfId="25755" hidden="1"/>
    <cellStyle name="Hyperlink 137" xfId="26037" hidden="1"/>
    <cellStyle name="Hyperlink 137" xfId="26317" hidden="1"/>
    <cellStyle name="Hyperlink 137" xfId="26601" hidden="1"/>
    <cellStyle name="Hyperlink 137" xfId="26883" hidden="1"/>
    <cellStyle name="Hyperlink 137" xfId="27165" hidden="1"/>
    <cellStyle name="Hyperlink 137" xfId="27447" hidden="1"/>
    <cellStyle name="Hyperlink 137" xfId="27729" hidden="1"/>
    <cellStyle name="Hyperlink 137" xfId="28001" hidden="1"/>
    <cellStyle name="Hyperlink 137" xfId="28293" hidden="1"/>
    <cellStyle name="Hyperlink 137" xfId="28575" hidden="1"/>
    <cellStyle name="Hyperlink 137" xfId="28857" hidden="1"/>
    <cellStyle name="Hyperlink 137" xfId="29139" hidden="1"/>
    <cellStyle name="Hyperlink 137" xfId="29421" hidden="1"/>
    <cellStyle name="Hyperlink 137" xfId="29703" hidden="1"/>
    <cellStyle name="Hyperlink 137" xfId="29985" hidden="1"/>
    <cellStyle name="Hyperlink 137" xfId="30267" hidden="1"/>
    <cellStyle name="Hyperlink 137" xfId="31103" hidden="1"/>
    <cellStyle name="Hyperlink 137" xfId="31136" hidden="1"/>
    <cellStyle name="Hyperlink 137" xfId="31420" hidden="1"/>
    <cellStyle name="Hyperlink 137" xfId="31700" hidden="1"/>
    <cellStyle name="Hyperlink 137" xfId="31982" hidden="1"/>
    <cellStyle name="Hyperlink 137" xfId="32266" hidden="1"/>
    <cellStyle name="Hyperlink 137" xfId="32546" hidden="1"/>
    <cellStyle name="Hyperlink 137" xfId="32830" hidden="1"/>
    <cellStyle name="Hyperlink 137" xfId="33110" hidden="1"/>
    <cellStyle name="Hyperlink 137" xfId="33394" hidden="1"/>
    <cellStyle name="Hyperlink 137" xfId="33676" hidden="1"/>
    <cellStyle name="Hyperlink 137" xfId="33956" hidden="1"/>
    <cellStyle name="Hyperlink 137" xfId="34240" hidden="1"/>
    <cellStyle name="Hyperlink 137" xfId="34522" hidden="1"/>
    <cellStyle name="Hyperlink 137" xfId="34804" hidden="1"/>
    <cellStyle name="Hyperlink 137" xfId="35086" hidden="1"/>
    <cellStyle name="Hyperlink 137" xfId="35368" hidden="1"/>
    <cellStyle name="Hyperlink 137" xfId="35650" hidden="1"/>
    <cellStyle name="Hyperlink 137" xfId="35932" hidden="1"/>
    <cellStyle name="Hyperlink 137" xfId="36214" hidden="1"/>
    <cellStyle name="Hyperlink 137" xfId="36496" hidden="1"/>
    <cellStyle name="Hyperlink 137" xfId="36778" hidden="1"/>
    <cellStyle name="Hyperlink 137" xfId="37060" hidden="1"/>
    <cellStyle name="Hyperlink 137" xfId="37342" hidden="1"/>
    <cellStyle name="Hyperlink 137" xfId="37624" hidden="1"/>
    <cellStyle name="Hyperlink 137" xfId="37904" hidden="1"/>
    <cellStyle name="Hyperlink 137" xfId="38188" hidden="1"/>
    <cellStyle name="Hyperlink 137" xfId="38470" hidden="1"/>
    <cellStyle name="Hyperlink 137" xfId="38752" hidden="1"/>
    <cellStyle name="Hyperlink 137" xfId="39034" hidden="1"/>
    <cellStyle name="Hyperlink 137" xfId="39316" hidden="1"/>
    <cellStyle name="Hyperlink 137" xfId="39588" hidden="1"/>
    <cellStyle name="Hyperlink 137" xfId="39880" hidden="1"/>
    <cellStyle name="Hyperlink 137" xfId="40162" hidden="1"/>
    <cellStyle name="Hyperlink 137" xfId="40444" hidden="1"/>
    <cellStyle name="Hyperlink 137" xfId="40726" hidden="1"/>
    <cellStyle name="Hyperlink 137" xfId="41008" hidden="1"/>
    <cellStyle name="Hyperlink 137" xfId="41290" hidden="1"/>
    <cellStyle name="Hyperlink 137" xfId="41572" hidden="1"/>
    <cellStyle name="Hyperlink 137" xfId="41854" hidden="1"/>
    <cellStyle name="Hyperlink 137" xfId="42383" hidden="1"/>
    <cellStyle name="Hyperlink 137" xfId="42416" hidden="1"/>
    <cellStyle name="Hyperlink 137" xfId="42700" hidden="1"/>
    <cellStyle name="Hyperlink 137" xfId="42980" hidden="1"/>
    <cellStyle name="Hyperlink 137" xfId="43262" hidden="1"/>
    <cellStyle name="Hyperlink 137" xfId="43546" hidden="1"/>
    <cellStyle name="Hyperlink 137" xfId="43826" hidden="1"/>
    <cellStyle name="Hyperlink 137" xfId="44110" hidden="1"/>
    <cellStyle name="Hyperlink 137" xfId="44390" hidden="1"/>
    <cellStyle name="Hyperlink 137" xfId="44674" hidden="1"/>
    <cellStyle name="Hyperlink 137" xfId="44956" hidden="1"/>
    <cellStyle name="Hyperlink 137" xfId="45236" hidden="1"/>
    <cellStyle name="Hyperlink 137" xfId="45520" hidden="1"/>
    <cellStyle name="Hyperlink 137" xfId="45802" hidden="1"/>
    <cellStyle name="Hyperlink 137" xfId="46084" hidden="1"/>
    <cellStyle name="Hyperlink 137" xfId="46366" hidden="1"/>
    <cellStyle name="Hyperlink 137" xfId="46648" hidden="1"/>
    <cellStyle name="Hyperlink 137" xfId="46930" hidden="1"/>
    <cellStyle name="Hyperlink 137" xfId="47212" hidden="1"/>
    <cellStyle name="Hyperlink 137" xfId="47494" hidden="1"/>
    <cellStyle name="Hyperlink 137" xfId="47776" hidden="1"/>
    <cellStyle name="Hyperlink 137" xfId="48058" hidden="1"/>
    <cellStyle name="Hyperlink 137" xfId="48340" hidden="1"/>
    <cellStyle name="Hyperlink 137" xfId="48622" hidden="1"/>
    <cellStyle name="Hyperlink 137" xfId="48904" hidden="1"/>
    <cellStyle name="Hyperlink 137" xfId="49184" hidden="1"/>
    <cellStyle name="Hyperlink 137" xfId="49468" hidden="1"/>
    <cellStyle name="Hyperlink 137" xfId="49750" hidden="1"/>
    <cellStyle name="Hyperlink 137" xfId="50032" hidden="1"/>
    <cellStyle name="Hyperlink 137" xfId="50314" hidden="1"/>
    <cellStyle name="Hyperlink 137" xfId="50596" hidden="1"/>
    <cellStyle name="Hyperlink 137" xfId="50868" hidden="1"/>
    <cellStyle name="Hyperlink 137" xfId="51160" hidden="1"/>
    <cellStyle name="Hyperlink 137" xfId="51442" hidden="1"/>
    <cellStyle name="Hyperlink 137" xfId="51724" hidden="1"/>
    <cellStyle name="Hyperlink 137" xfId="52006" hidden="1"/>
    <cellStyle name="Hyperlink 137" xfId="52288" hidden="1"/>
    <cellStyle name="Hyperlink 137" xfId="52570" hidden="1"/>
    <cellStyle name="Hyperlink 137" xfId="52852" hidden="1"/>
    <cellStyle name="Hyperlink 137" xfId="53134" hidden="1"/>
    <cellStyle name="Hyperlink 138" xfId="4242" hidden="1"/>
    <cellStyle name="Hyperlink 138" xfId="4269" hidden="1"/>
    <cellStyle name="Hyperlink 138" xfId="4553" hidden="1"/>
    <cellStyle name="Hyperlink 138" xfId="4833" hidden="1"/>
    <cellStyle name="Hyperlink 138" xfId="5115" hidden="1"/>
    <cellStyle name="Hyperlink 138" xfId="5399" hidden="1"/>
    <cellStyle name="Hyperlink 138" xfId="5679" hidden="1"/>
    <cellStyle name="Hyperlink 138" xfId="5963" hidden="1"/>
    <cellStyle name="Hyperlink 138" xfId="6243" hidden="1"/>
    <cellStyle name="Hyperlink 138" xfId="6527" hidden="1"/>
    <cellStyle name="Hyperlink 138" xfId="6809" hidden="1"/>
    <cellStyle name="Hyperlink 138" xfId="7089" hidden="1"/>
    <cellStyle name="Hyperlink 138" xfId="7373" hidden="1"/>
    <cellStyle name="Hyperlink 138" xfId="7655" hidden="1"/>
    <cellStyle name="Hyperlink 138" xfId="7937" hidden="1"/>
    <cellStyle name="Hyperlink 138" xfId="8219" hidden="1"/>
    <cellStyle name="Hyperlink 138" xfId="8501" hidden="1"/>
    <cellStyle name="Hyperlink 138" xfId="8783" hidden="1"/>
    <cellStyle name="Hyperlink 138" xfId="9065" hidden="1"/>
    <cellStyle name="Hyperlink 138" xfId="9347" hidden="1"/>
    <cellStyle name="Hyperlink 138" xfId="9629" hidden="1"/>
    <cellStyle name="Hyperlink 138" xfId="9911" hidden="1"/>
    <cellStyle name="Hyperlink 138" xfId="10193" hidden="1"/>
    <cellStyle name="Hyperlink 138" xfId="10475" hidden="1"/>
    <cellStyle name="Hyperlink 138" xfId="10757" hidden="1"/>
    <cellStyle name="Hyperlink 138" xfId="11037" hidden="1"/>
    <cellStyle name="Hyperlink 138" xfId="11321" hidden="1"/>
    <cellStyle name="Hyperlink 138" xfId="11603" hidden="1"/>
    <cellStyle name="Hyperlink 138" xfId="11885" hidden="1"/>
    <cellStyle name="Hyperlink 138" xfId="12167" hidden="1"/>
    <cellStyle name="Hyperlink 138" xfId="12449" hidden="1"/>
    <cellStyle name="Hyperlink 138" xfId="12721" hidden="1"/>
    <cellStyle name="Hyperlink 138" xfId="13013" hidden="1"/>
    <cellStyle name="Hyperlink 138" xfId="13295" hidden="1"/>
    <cellStyle name="Hyperlink 138" xfId="13577" hidden="1"/>
    <cellStyle name="Hyperlink 138" xfId="13859" hidden="1"/>
    <cellStyle name="Hyperlink 138" xfId="14141" hidden="1"/>
    <cellStyle name="Hyperlink 138" xfId="14423" hidden="1"/>
    <cellStyle name="Hyperlink 138" xfId="14705" hidden="1"/>
    <cellStyle name="Hyperlink 138" xfId="14987" hidden="1"/>
    <cellStyle name="Hyperlink 138" xfId="19518" hidden="1"/>
    <cellStyle name="Hyperlink 138" xfId="19545" hidden="1"/>
    <cellStyle name="Hyperlink 138" xfId="19829" hidden="1"/>
    <cellStyle name="Hyperlink 138" xfId="20109" hidden="1"/>
    <cellStyle name="Hyperlink 138" xfId="20391" hidden="1"/>
    <cellStyle name="Hyperlink 138" xfId="20675" hidden="1"/>
    <cellStyle name="Hyperlink 138" xfId="20955" hidden="1"/>
    <cellStyle name="Hyperlink 138" xfId="21239" hidden="1"/>
    <cellStyle name="Hyperlink 138" xfId="21519" hidden="1"/>
    <cellStyle name="Hyperlink 138" xfId="21803" hidden="1"/>
    <cellStyle name="Hyperlink 138" xfId="22085" hidden="1"/>
    <cellStyle name="Hyperlink 138" xfId="22365" hidden="1"/>
    <cellStyle name="Hyperlink 138" xfId="22649" hidden="1"/>
    <cellStyle name="Hyperlink 138" xfId="22931" hidden="1"/>
    <cellStyle name="Hyperlink 138" xfId="23213" hidden="1"/>
    <cellStyle name="Hyperlink 138" xfId="23495" hidden="1"/>
    <cellStyle name="Hyperlink 138" xfId="23777" hidden="1"/>
    <cellStyle name="Hyperlink 138" xfId="24059" hidden="1"/>
    <cellStyle name="Hyperlink 138" xfId="24341" hidden="1"/>
    <cellStyle name="Hyperlink 138" xfId="24623" hidden="1"/>
    <cellStyle name="Hyperlink 138" xfId="24905" hidden="1"/>
    <cellStyle name="Hyperlink 138" xfId="25187" hidden="1"/>
    <cellStyle name="Hyperlink 138" xfId="25469" hidden="1"/>
    <cellStyle name="Hyperlink 138" xfId="25751" hidden="1"/>
    <cellStyle name="Hyperlink 138" xfId="26033" hidden="1"/>
    <cellStyle name="Hyperlink 138" xfId="26313" hidden="1"/>
    <cellStyle name="Hyperlink 138" xfId="26597" hidden="1"/>
    <cellStyle name="Hyperlink 138" xfId="26879" hidden="1"/>
    <cellStyle name="Hyperlink 138" xfId="27161" hidden="1"/>
    <cellStyle name="Hyperlink 138" xfId="27443" hidden="1"/>
    <cellStyle name="Hyperlink 138" xfId="27725" hidden="1"/>
    <cellStyle name="Hyperlink 138" xfId="27997" hidden="1"/>
    <cellStyle name="Hyperlink 138" xfId="28289" hidden="1"/>
    <cellStyle name="Hyperlink 138" xfId="28571" hidden="1"/>
    <cellStyle name="Hyperlink 138" xfId="28853" hidden="1"/>
    <cellStyle name="Hyperlink 138" xfId="29135" hidden="1"/>
    <cellStyle name="Hyperlink 138" xfId="29417" hidden="1"/>
    <cellStyle name="Hyperlink 138" xfId="29699" hidden="1"/>
    <cellStyle name="Hyperlink 138" xfId="29981" hidden="1"/>
    <cellStyle name="Hyperlink 138" xfId="30263" hidden="1"/>
    <cellStyle name="Hyperlink 138" xfId="31105" hidden="1"/>
    <cellStyle name="Hyperlink 138" xfId="31132" hidden="1"/>
    <cellStyle name="Hyperlink 138" xfId="31416" hidden="1"/>
    <cellStyle name="Hyperlink 138" xfId="31696" hidden="1"/>
    <cellStyle name="Hyperlink 138" xfId="31978" hidden="1"/>
    <cellStyle name="Hyperlink 138" xfId="32262" hidden="1"/>
    <cellStyle name="Hyperlink 138" xfId="32542" hidden="1"/>
    <cellStyle name="Hyperlink 138" xfId="32826" hidden="1"/>
    <cellStyle name="Hyperlink 138" xfId="33106" hidden="1"/>
    <cellStyle name="Hyperlink 138" xfId="33390" hidden="1"/>
    <cellStyle name="Hyperlink 138" xfId="33672" hidden="1"/>
    <cellStyle name="Hyperlink 138" xfId="33952" hidden="1"/>
    <cellStyle name="Hyperlink 138" xfId="34236" hidden="1"/>
    <cellStyle name="Hyperlink 138" xfId="34518" hidden="1"/>
    <cellStyle name="Hyperlink 138" xfId="34800" hidden="1"/>
    <cellStyle name="Hyperlink 138" xfId="35082" hidden="1"/>
    <cellStyle name="Hyperlink 138" xfId="35364" hidden="1"/>
    <cellStyle name="Hyperlink 138" xfId="35646" hidden="1"/>
    <cellStyle name="Hyperlink 138" xfId="35928" hidden="1"/>
    <cellStyle name="Hyperlink 138" xfId="36210" hidden="1"/>
    <cellStyle name="Hyperlink 138" xfId="36492" hidden="1"/>
    <cellStyle name="Hyperlink 138" xfId="36774" hidden="1"/>
    <cellStyle name="Hyperlink 138" xfId="37056" hidden="1"/>
    <cellStyle name="Hyperlink 138" xfId="37338" hidden="1"/>
    <cellStyle name="Hyperlink 138" xfId="37620" hidden="1"/>
    <cellStyle name="Hyperlink 138" xfId="37900" hidden="1"/>
    <cellStyle name="Hyperlink 138" xfId="38184" hidden="1"/>
    <cellStyle name="Hyperlink 138" xfId="38466" hidden="1"/>
    <cellStyle name="Hyperlink 138" xfId="38748" hidden="1"/>
    <cellStyle name="Hyperlink 138" xfId="39030" hidden="1"/>
    <cellStyle name="Hyperlink 138" xfId="39312" hidden="1"/>
    <cellStyle name="Hyperlink 138" xfId="39584" hidden="1"/>
    <cellStyle name="Hyperlink 138" xfId="39876" hidden="1"/>
    <cellStyle name="Hyperlink 138" xfId="40158" hidden="1"/>
    <cellStyle name="Hyperlink 138" xfId="40440" hidden="1"/>
    <cellStyle name="Hyperlink 138" xfId="40722" hidden="1"/>
    <cellStyle name="Hyperlink 138" xfId="41004" hidden="1"/>
    <cellStyle name="Hyperlink 138" xfId="41286" hidden="1"/>
    <cellStyle name="Hyperlink 138" xfId="41568" hidden="1"/>
    <cellStyle name="Hyperlink 138" xfId="41850" hidden="1"/>
    <cellStyle name="Hyperlink 138" xfId="42385" hidden="1"/>
    <cellStyle name="Hyperlink 138" xfId="42412" hidden="1"/>
    <cellStyle name="Hyperlink 138" xfId="42696" hidden="1"/>
    <cellStyle name="Hyperlink 138" xfId="42976" hidden="1"/>
    <cellStyle name="Hyperlink 138" xfId="43258" hidden="1"/>
    <cellStyle name="Hyperlink 138" xfId="43542" hidden="1"/>
    <cellStyle name="Hyperlink 138" xfId="43822" hidden="1"/>
    <cellStyle name="Hyperlink 138" xfId="44106" hidden="1"/>
    <cellStyle name="Hyperlink 138" xfId="44386" hidden="1"/>
    <cellStyle name="Hyperlink 138" xfId="44670" hidden="1"/>
    <cellStyle name="Hyperlink 138" xfId="44952" hidden="1"/>
    <cellStyle name="Hyperlink 138" xfId="45232" hidden="1"/>
    <cellStyle name="Hyperlink 138" xfId="45516" hidden="1"/>
    <cellStyle name="Hyperlink 138" xfId="45798" hidden="1"/>
    <cellStyle name="Hyperlink 138" xfId="46080" hidden="1"/>
    <cellStyle name="Hyperlink 138" xfId="46362" hidden="1"/>
    <cellStyle name="Hyperlink 138" xfId="46644" hidden="1"/>
    <cellStyle name="Hyperlink 138" xfId="46926" hidden="1"/>
    <cellStyle name="Hyperlink 138" xfId="47208" hidden="1"/>
    <cellStyle name="Hyperlink 138" xfId="47490" hidden="1"/>
    <cellStyle name="Hyperlink 138" xfId="47772" hidden="1"/>
    <cellStyle name="Hyperlink 138" xfId="48054" hidden="1"/>
    <cellStyle name="Hyperlink 138" xfId="48336" hidden="1"/>
    <cellStyle name="Hyperlink 138" xfId="48618" hidden="1"/>
    <cellStyle name="Hyperlink 138" xfId="48900" hidden="1"/>
    <cellStyle name="Hyperlink 138" xfId="49180" hidden="1"/>
    <cellStyle name="Hyperlink 138" xfId="49464" hidden="1"/>
    <cellStyle name="Hyperlink 138" xfId="49746" hidden="1"/>
    <cellStyle name="Hyperlink 138" xfId="50028" hidden="1"/>
    <cellStyle name="Hyperlink 138" xfId="50310" hidden="1"/>
    <cellStyle name="Hyperlink 138" xfId="50592" hidden="1"/>
    <cellStyle name="Hyperlink 138" xfId="50864" hidden="1"/>
    <cellStyle name="Hyperlink 138" xfId="51156" hidden="1"/>
    <cellStyle name="Hyperlink 138" xfId="51438" hidden="1"/>
    <cellStyle name="Hyperlink 138" xfId="51720" hidden="1"/>
    <cellStyle name="Hyperlink 138" xfId="52002" hidden="1"/>
    <cellStyle name="Hyperlink 138" xfId="52284" hidden="1"/>
    <cellStyle name="Hyperlink 138" xfId="52566" hidden="1"/>
    <cellStyle name="Hyperlink 138" xfId="52848" hidden="1"/>
    <cellStyle name="Hyperlink 138" xfId="53130" hidden="1"/>
    <cellStyle name="Hyperlink 139" xfId="4244" hidden="1"/>
    <cellStyle name="Hyperlink 139" xfId="4265" hidden="1"/>
    <cellStyle name="Hyperlink 139" xfId="4549" hidden="1"/>
    <cellStyle name="Hyperlink 139" xfId="4829" hidden="1"/>
    <cellStyle name="Hyperlink 139" xfId="5111" hidden="1"/>
    <cellStyle name="Hyperlink 139" xfId="5395" hidden="1"/>
    <cellStyle name="Hyperlink 139" xfId="5675" hidden="1"/>
    <cellStyle name="Hyperlink 139" xfId="5959" hidden="1"/>
    <cellStyle name="Hyperlink 139" xfId="6239" hidden="1"/>
    <cellStyle name="Hyperlink 139" xfId="6523" hidden="1"/>
    <cellStyle name="Hyperlink 139" xfId="6805" hidden="1"/>
    <cellStyle name="Hyperlink 139" xfId="7085" hidden="1"/>
    <cellStyle name="Hyperlink 139" xfId="7369" hidden="1"/>
    <cellStyle name="Hyperlink 139" xfId="7651" hidden="1"/>
    <cellStyle name="Hyperlink 139" xfId="7933" hidden="1"/>
    <cellStyle name="Hyperlink 139" xfId="8215" hidden="1"/>
    <cellStyle name="Hyperlink 139" xfId="8497" hidden="1"/>
    <cellStyle name="Hyperlink 139" xfId="8779" hidden="1"/>
    <cellStyle name="Hyperlink 139" xfId="9061" hidden="1"/>
    <cellStyle name="Hyperlink 139" xfId="9343" hidden="1"/>
    <cellStyle name="Hyperlink 139" xfId="9625" hidden="1"/>
    <cellStyle name="Hyperlink 139" xfId="9907" hidden="1"/>
    <cellStyle name="Hyperlink 139" xfId="10189" hidden="1"/>
    <cellStyle name="Hyperlink 139" xfId="10471" hidden="1"/>
    <cellStyle name="Hyperlink 139" xfId="10753" hidden="1"/>
    <cellStyle name="Hyperlink 139" xfId="11033" hidden="1"/>
    <cellStyle name="Hyperlink 139" xfId="11317" hidden="1"/>
    <cellStyle name="Hyperlink 139" xfId="11599" hidden="1"/>
    <cellStyle name="Hyperlink 139" xfId="11881" hidden="1"/>
    <cellStyle name="Hyperlink 139" xfId="12163" hidden="1"/>
    <cellStyle name="Hyperlink 139" xfId="12445" hidden="1"/>
    <cellStyle name="Hyperlink 139" xfId="12717" hidden="1"/>
    <cellStyle name="Hyperlink 139" xfId="13009" hidden="1"/>
    <cellStyle name="Hyperlink 139" xfId="13291" hidden="1"/>
    <cellStyle name="Hyperlink 139" xfId="13573" hidden="1"/>
    <cellStyle name="Hyperlink 139" xfId="13855" hidden="1"/>
    <cellStyle name="Hyperlink 139" xfId="14137" hidden="1"/>
    <cellStyle name="Hyperlink 139" xfId="14419" hidden="1"/>
    <cellStyle name="Hyperlink 139" xfId="14701" hidden="1"/>
    <cellStyle name="Hyperlink 139" xfId="14983" hidden="1"/>
    <cellStyle name="Hyperlink 139" xfId="19520" hidden="1"/>
    <cellStyle name="Hyperlink 139" xfId="19541" hidden="1"/>
    <cellStyle name="Hyperlink 139" xfId="19825" hidden="1"/>
    <cellStyle name="Hyperlink 139" xfId="20105" hidden="1"/>
    <cellStyle name="Hyperlink 139" xfId="20387" hidden="1"/>
    <cellStyle name="Hyperlink 139" xfId="20671" hidden="1"/>
    <cellStyle name="Hyperlink 139" xfId="20951" hidden="1"/>
    <cellStyle name="Hyperlink 139" xfId="21235" hidden="1"/>
    <cellStyle name="Hyperlink 139" xfId="21515" hidden="1"/>
    <cellStyle name="Hyperlink 139" xfId="21799" hidden="1"/>
    <cellStyle name="Hyperlink 139" xfId="22081" hidden="1"/>
    <cellStyle name="Hyperlink 139" xfId="22361" hidden="1"/>
    <cellStyle name="Hyperlink 139" xfId="22645" hidden="1"/>
    <cellStyle name="Hyperlink 139" xfId="22927" hidden="1"/>
    <cellStyle name="Hyperlink 139" xfId="23209" hidden="1"/>
    <cellStyle name="Hyperlink 139" xfId="23491" hidden="1"/>
    <cellStyle name="Hyperlink 139" xfId="23773" hidden="1"/>
    <cellStyle name="Hyperlink 139" xfId="24055" hidden="1"/>
    <cellStyle name="Hyperlink 139" xfId="24337" hidden="1"/>
    <cellStyle name="Hyperlink 139" xfId="24619" hidden="1"/>
    <cellStyle name="Hyperlink 139" xfId="24901" hidden="1"/>
    <cellStyle name="Hyperlink 139" xfId="25183" hidden="1"/>
    <cellStyle name="Hyperlink 139" xfId="25465" hidden="1"/>
    <cellStyle name="Hyperlink 139" xfId="25747" hidden="1"/>
    <cellStyle name="Hyperlink 139" xfId="26029" hidden="1"/>
    <cellStyle name="Hyperlink 139" xfId="26309" hidden="1"/>
    <cellStyle name="Hyperlink 139" xfId="26593" hidden="1"/>
    <cellStyle name="Hyperlink 139" xfId="26875" hidden="1"/>
    <cellStyle name="Hyperlink 139" xfId="27157" hidden="1"/>
    <cellStyle name="Hyperlink 139" xfId="27439" hidden="1"/>
    <cellStyle name="Hyperlink 139" xfId="27721" hidden="1"/>
    <cellStyle name="Hyperlink 139" xfId="27993" hidden="1"/>
    <cellStyle name="Hyperlink 139" xfId="28285" hidden="1"/>
    <cellStyle name="Hyperlink 139" xfId="28567" hidden="1"/>
    <cellStyle name="Hyperlink 139" xfId="28849" hidden="1"/>
    <cellStyle name="Hyperlink 139" xfId="29131" hidden="1"/>
    <cellStyle name="Hyperlink 139" xfId="29413" hidden="1"/>
    <cellStyle name="Hyperlink 139" xfId="29695" hidden="1"/>
    <cellStyle name="Hyperlink 139" xfId="29977" hidden="1"/>
    <cellStyle name="Hyperlink 139" xfId="30259" hidden="1"/>
    <cellStyle name="Hyperlink 139" xfId="31107" hidden="1"/>
    <cellStyle name="Hyperlink 139" xfId="31128" hidden="1"/>
    <cellStyle name="Hyperlink 139" xfId="31412" hidden="1"/>
    <cellStyle name="Hyperlink 139" xfId="31692" hidden="1"/>
    <cellStyle name="Hyperlink 139" xfId="31974" hidden="1"/>
    <cellStyle name="Hyperlink 139" xfId="32258" hidden="1"/>
    <cellStyle name="Hyperlink 139" xfId="32538" hidden="1"/>
    <cellStyle name="Hyperlink 139" xfId="32822" hidden="1"/>
    <cellStyle name="Hyperlink 139" xfId="33102" hidden="1"/>
    <cellStyle name="Hyperlink 139" xfId="33386" hidden="1"/>
    <cellStyle name="Hyperlink 139" xfId="33668" hidden="1"/>
    <cellStyle name="Hyperlink 139" xfId="33948" hidden="1"/>
    <cellStyle name="Hyperlink 139" xfId="34232" hidden="1"/>
    <cellStyle name="Hyperlink 139" xfId="34514" hidden="1"/>
    <cellStyle name="Hyperlink 139" xfId="34796" hidden="1"/>
    <cellStyle name="Hyperlink 139" xfId="35078" hidden="1"/>
    <cellStyle name="Hyperlink 139" xfId="35360" hidden="1"/>
    <cellStyle name="Hyperlink 139" xfId="35642" hidden="1"/>
    <cellStyle name="Hyperlink 139" xfId="35924" hidden="1"/>
    <cellStyle name="Hyperlink 139" xfId="36206" hidden="1"/>
    <cellStyle name="Hyperlink 139" xfId="36488" hidden="1"/>
    <cellStyle name="Hyperlink 139" xfId="36770" hidden="1"/>
    <cellStyle name="Hyperlink 139" xfId="37052" hidden="1"/>
    <cellStyle name="Hyperlink 139" xfId="37334" hidden="1"/>
    <cellStyle name="Hyperlink 139" xfId="37616" hidden="1"/>
    <cellStyle name="Hyperlink 139" xfId="37896" hidden="1"/>
    <cellStyle name="Hyperlink 139" xfId="38180" hidden="1"/>
    <cellStyle name="Hyperlink 139" xfId="38462" hidden="1"/>
    <cellStyle name="Hyperlink 139" xfId="38744" hidden="1"/>
    <cellStyle name="Hyperlink 139" xfId="39026" hidden="1"/>
    <cellStyle name="Hyperlink 139" xfId="39308" hidden="1"/>
    <cellStyle name="Hyperlink 139" xfId="39580" hidden="1"/>
    <cellStyle name="Hyperlink 139" xfId="39872" hidden="1"/>
    <cellStyle name="Hyperlink 139" xfId="40154" hidden="1"/>
    <cellStyle name="Hyperlink 139" xfId="40436" hidden="1"/>
    <cellStyle name="Hyperlink 139" xfId="40718" hidden="1"/>
    <cellStyle name="Hyperlink 139" xfId="41000" hidden="1"/>
    <cellStyle name="Hyperlink 139" xfId="41282" hidden="1"/>
    <cellStyle name="Hyperlink 139" xfId="41564" hidden="1"/>
    <cellStyle name="Hyperlink 139" xfId="41846" hidden="1"/>
    <cellStyle name="Hyperlink 139" xfId="42387" hidden="1"/>
    <cellStyle name="Hyperlink 139" xfId="42408" hidden="1"/>
    <cellStyle name="Hyperlink 139" xfId="42692" hidden="1"/>
    <cellStyle name="Hyperlink 139" xfId="42972" hidden="1"/>
    <cellStyle name="Hyperlink 139" xfId="43254" hidden="1"/>
    <cellStyle name="Hyperlink 139" xfId="43538" hidden="1"/>
    <cellStyle name="Hyperlink 139" xfId="43818" hidden="1"/>
    <cellStyle name="Hyperlink 139" xfId="44102" hidden="1"/>
    <cellStyle name="Hyperlink 139" xfId="44382" hidden="1"/>
    <cellStyle name="Hyperlink 139" xfId="44666" hidden="1"/>
    <cellStyle name="Hyperlink 139" xfId="44948" hidden="1"/>
    <cellStyle name="Hyperlink 139" xfId="45228" hidden="1"/>
    <cellStyle name="Hyperlink 139" xfId="45512" hidden="1"/>
    <cellStyle name="Hyperlink 139" xfId="45794" hidden="1"/>
    <cellStyle name="Hyperlink 139" xfId="46076" hidden="1"/>
    <cellStyle name="Hyperlink 139" xfId="46358" hidden="1"/>
    <cellStyle name="Hyperlink 139" xfId="46640" hidden="1"/>
    <cellStyle name="Hyperlink 139" xfId="46922" hidden="1"/>
    <cellStyle name="Hyperlink 139" xfId="47204" hidden="1"/>
    <cellStyle name="Hyperlink 139" xfId="47486" hidden="1"/>
    <cellStyle name="Hyperlink 139" xfId="47768" hidden="1"/>
    <cellStyle name="Hyperlink 139" xfId="48050" hidden="1"/>
    <cellStyle name="Hyperlink 139" xfId="48332" hidden="1"/>
    <cellStyle name="Hyperlink 139" xfId="48614" hidden="1"/>
    <cellStyle name="Hyperlink 139" xfId="48896" hidden="1"/>
    <cellStyle name="Hyperlink 139" xfId="49176" hidden="1"/>
    <cellStyle name="Hyperlink 139" xfId="49460" hidden="1"/>
    <cellStyle name="Hyperlink 139" xfId="49742" hidden="1"/>
    <cellStyle name="Hyperlink 139" xfId="50024" hidden="1"/>
    <cellStyle name="Hyperlink 139" xfId="50306" hidden="1"/>
    <cellStyle name="Hyperlink 139" xfId="50588" hidden="1"/>
    <cellStyle name="Hyperlink 139" xfId="50860" hidden="1"/>
    <cellStyle name="Hyperlink 139" xfId="51152" hidden="1"/>
    <cellStyle name="Hyperlink 139" xfId="51434" hidden="1"/>
    <cellStyle name="Hyperlink 139" xfId="51716" hidden="1"/>
    <cellStyle name="Hyperlink 139" xfId="51998" hidden="1"/>
    <cellStyle name="Hyperlink 139" xfId="52280" hidden="1"/>
    <cellStyle name="Hyperlink 139" xfId="52562" hidden="1"/>
    <cellStyle name="Hyperlink 139" xfId="52844" hidden="1"/>
    <cellStyle name="Hyperlink 139" xfId="53126" hidden="1"/>
    <cellStyle name="Hyperlink 14" xfId="3994" hidden="1"/>
    <cellStyle name="Hyperlink 14" xfId="4482" hidden="1"/>
    <cellStyle name="Hyperlink 14" xfId="4766" hidden="1"/>
    <cellStyle name="Hyperlink 14" xfId="5046" hidden="1"/>
    <cellStyle name="Hyperlink 14" xfId="5328" hidden="1"/>
    <cellStyle name="Hyperlink 14" xfId="5612" hidden="1"/>
    <cellStyle name="Hyperlink 14" xfId="5892" hidden="1"/>
    <cellStyle name="Hyperlink 14" xfId="6176" hidden="1"/>
    <cellStyle name="Hyperlink 14" xfId="6456" hidden="1"/>
    <cellStyle name="Hyperlink 14" xfId="6740" hidden="1"/>
    <cellStyle name="Hyperlink 14" xfId="7022" hidden="1"/>
    <cellStyle name="Hyperlink 14" xfId="7302" hidden="1"/>
    <cellStyle name="Hyperlink 14" xfId="7586" hidden="1"/>
    <cellStyle name="Hyperlink 14" xfId="7868" hidden="1"/>
    <cellStyle name="Hyperlink 14" xfId="8150" hidden="1"/>
    <cellStyle name="Hyperlink 14" xfId="8432" hidden="1"/>
    <cellStyle name="Hyperlink 14" xfId="8714" hidden="1"/>
    <cellStyle name="Hyperlink 14" xfId="8996" hidden="1"/>
    <cellStyle name="Hyperlink 14" xfId="9278" hidden="1"/>
    <cellStyle name="Hyperlink 14" xfId="9560" hidden="1"/>
    <cellStyle name="Hyperlink 14" xfId="9842" hidden="1"/>
    <cellStyle name="Hyperlink 14" xfId="10124" hidden="1"/>
    <cellStyle name="Hyperlink 14" xfId="10406" hidden="1"/>
    <cellStyle name="Hyperlink 14" xfId="10688" hidden="1"/>
    <cellStyle name="Hyperlink 14" xfId="10970" hidden="1"/>
    <cellStyle name="Hyperlink 14" xfId="11250" hidden="1"/>
    <cellStyle name="Hyperlink 14" xfId="11534" hidden="1"/>
    <cellStyle name="Hyperlink 14" xfId="11816" hidden="1"/>
    <cellStyle name="Hyperlink 14" xfId="12098" hidden="1"/>
    <cellStyle name="Hyperlink 14" xfId="12380" hidden="1"/>
    <cellStyle name="Hyperlink 14" xfId="12662" hidden="1"/>
    <cellStyle name="Hyperlink 14" xfId="12934" hidden="1"/>
    <cellStyle name="Hyperlink 14" xfId="13226" hidden="1"/>
    <cellStyle name="Hyperlink 14" xfId="13508" hidden="1"/>
    <cellStyle name="Hyperlink 14" xfId="13790" hidden="1"/>
    <cellStyle name="Hyperlink 14" xfId="14072" hidden="1"/>
    <cellStyle name="Hyperlink 14" xfId="14354" hidden="1"/>
    <cellStyle name="Hyperlink 14" xfId="14636" hidden="1"/>
    <cellStyle name="Hyperlink 14" xfId="14918" hidden="1"/>
    <cellStyle name="Hyperlink 14" xfId="15200" hidden="1"/>
    <cellStyle name="Hyperlink 14" xfId="19270" hidden="1"/>
    <cellStyle name="Hyperlink 14" xfId="19758" hidden="1"/>
    <cellStyle name="Hyperlink 14" xfId="20042" hidden="1"/>
    <cellStyle name="Hyperlink 14" xfId="20322" hidden="1"/>
    <cellStyle name="Hyperlink 14" xfId="20604" hidden="1"/>
    <cellStyle name="Hyperlink 14" xfId="20888" hidden="1"/>
    <cellStyle name="Hyperlink 14" xfId="21168" hidden="1"/>
    <cellStyle name="Hyperlink 14" xfId="21452" hidden="1"/>
    <cellStyle name="Hyperlink 14" xfId="21732" hidden="1"/>
    <cellStyle name="Hyperlink 14" xfId="22016" hidden="1"/>
    <cellStyle name="Hyperlink 14" xfId="22298" hidden="1"/>
    <cellStyle name="Hyperlink 14" xfId="22578" hidden="1"/>
    <cellStyle name="Hyperlink 14" xfId="22862" hidden="1"/>
    <cellStyle name="Hyperlink 14" xfId="23144" hidden="1"/>
    <cellStyle name="Hyperlink 14" xfId="23426" hidden="1"/>
    <cellStyle name="Hyperlink 14" xfId="23708" hidden="1"/>
    <cellStyle name="Hyperlink 14" xfId="23990" hidden="1"/>
    <cellStyle name="Hyperlink 14" xfId="24272" hidden="1"/>
    <cellStyle name="Hyperlink 14" xfId="24554" hidden="1"/>
    <cellStyle name="Hyperlink 14" xfId="24836" hidden="1"/>
    <cellStyle name="Hyperlink 14" xfId="25118" hidden="1"/>
    <cellStyle name="Hyperlink 14" xfId="25400" hidden="1"/>
    <cellStyle name="Hyperlink 14" xfId="25682" hidden="1"/>
    <cellStyle name="Hyperlink 14" xfId="25964" hidden="1"/>
    <cellStyle name="Hyperlink 14" xfId="26246" hidden="1"/>
    <cellStyle name="Hyperlink 14" xfId="26526" hidden="1"/>
    <cellStyle name="Hyperlink 14" xfId="26810" hidden="1"/>
    <cellStyle name="Hyperlink 14" xfId="27092" hidden="1"/>
    <cellStyle name="Hyperlink 14" xfId="27374" hidden="1"/>
    <cellStyle name="Hyperlink 14" xfId="27656" hidden="1"/>
    <cellStyle name="Hyperlink 14" xfId="27938" hidden="1"/>
    <cellStyle name="Hyperlink 14" xfId="28210" hidden="1"/>
    <cellStyle name="Hyperlink 14" xfId="28502" hidden="1"/>
    <cellStyle name="Hyperlink 14" xfId="28784" hidden="1"/>
    <cellStyle name="Hyperlink 14" xfId="29066" hidden="1"/>
    <cellStyle name="Hyperlink 14" xfId="29348" hidden="1"/>
    <cellStyle name="Hyperlink 14" xfId="29630" hidden="1"/>
    <cellStyle name="Hyperlink 14" xfId="29912" hidden="1"/>
    <cellStyle name="Hyperlink 14" xfId="30194" hidden="1"/>
    <cellStyle name="Hyperlink 14" xfId="30476" hidden="1"/>
    <cellStyle name="Hyperlink 14" xfId="30857" hidden="1"/>
    <cellStyle name="Hyperlink 14" xfId="31345" hidden="1"/>
    <cellStyle name="Hyperlink 14" xfId="31629" hidden="1"/>
    <cellStyle name="Hyperlink 14" xfId="31909" hidden="1"/>
    <cellStyle name="Hyperlink 14" xfId="32191" hidden="1"/>
    <cellStyle name="Hyperlink 14" xfId="32475" hidden="1"/>
    <cellStyle name="Hyperlink 14" xfId="32755" hidden="1"/>
    <cellStyle name="Hyperlink 14" xfId="33039" hidden="1"/>
    <cellStyle name="Hyperlink 14" xfId="33319" hidden="1"/>
    <cellStyle name="Hyperlink 14" xfId="33603" hidden="1"/>
    <cellStyle name="Hyperlink 14" xfId="33885" hidden="1"/>
    <cellStyle name="Hyperlink 14" xfId="34165" hidden="1"/>
    <cellStyle name="Hyperlink 14" xfId="34449" hidden="1"/>
    <cellStyle name="Hyperlink 14" xfId="34731" hidden="1"/>
    <cellStyle name="Hyperlink 14" xfId="35013" hidden="1"/>
    <cellStyle name="Hyperlink 14" xfId="35295" hidden="1"/>
    <cellStyle name="Hyperlink 14" xfId="35577" hidden="1"/>
    <cellStyle name="Hyperlink 14" xfId="35859" hidden="1"/>
    <cellStyle name="Hyperlink 14" xfId="36141" hidden="1"/>
    <cellStyle name="Hyperlink 14" xfId="36423" hidden="1"/>
    <cellStyle name="Hyperlink 14" xfId="36705" hidden="1"/>
    <cellStyle name="Hyperlink 14" xfId="36987" hidden="1"/>
    <cellStyle name="Hyperlink 14" xfId="37269" hidden="1"/>
    <cellStyle name="Hyperlink 14" xfId="37551" hidden="1"/>
    <cellStyle name="Hyperlink 14" xfId="37833" hidden="1"/>
    <cellStyle name="Hyperlink 14" xfId="38113" hidden="1"/>
    <cellStyle name="Hyperlink 14" xfId="38397" hidden="1"/>
    <cellStyle name="Hyperlink 14" xfId="38679" hidden="1"/>
    <cellStyle name="Hyperlink 14" xfId="38961" hidden="1"/>
    <cellStyle name="Hyperlink 14" xfId="39243" hidden="1"/>
    <cellStyle name="Hyperlink 14" xfId="39525" hidden="1"/>
    <cellStyle name="Hyperlink 14" xfId="39797" hidden="1"/>
    <cellStyle name="Hyperlink 14" xfId="40089" hidden="1"/>
    <cellStyle name="Hyperlink 14" xfId="40371" hidden="1"/>
    <cellStyle name="Hyperlink 14" xfId="40653" hidden="1"/>
    <cellStyle name="Hyperlink 14" xfId="40935" hidden="1"/>
    <cellStyle name="Hyperlink 14" xfId="41217" hidden="1"/>
    <cellStyle name="Hyperlink 14" xfId="41499" hidden="1"/>
    <cellStyle name="Hyperlink 14" xfId="41781" hidden="1"/>
    <cellStyle name="Hyperlink 14" xfId="42063" hidden="1"/>
    <cellStyle name="Hyperlink 14" xfId="42137" hidden="1"/>
    <cellStyle name="Hyperlink 14" xfId="42625" hidden="1"/>
    <cellStyle name="Hyperlink 14" xfId="42909" hidden="1"/>
    <cellStyle name="Hyperlink 14" xfId="43189" hidden="1"/>
    <cellStyle name="Hyperlink 14" xfId="43471" hidden="1"/>
    <cellStyle name="Hyperlink 14" xfId="43755" hidden="1"/>
    <cellStyle name="Hyperlink 14" xfId="44035" hidden="1"/>
    <cellStyle name="Hyperlink 14" xfId="44319" hidden="1"/>
    <cellStyle name="Hyperlink 14" xfId="44599" hidden="1"/>
    <cellStyle name="Hyperlink 14" xfId="44883" hidden="1"/>
    <cellStyle name="Hyperlink 14" xfId="45165" hidden="1"/>
    <cellStyle name="Hyperlink 14" xfId="45445" hidden="1"/>
    <cellStyle name="Hyperlink 14" xfId="45729" hidden="1"/>
    <cellStyle name="Hyperlink 14" xfId="46011" hidden="1"/>
    <cellStyle name="Hyperlink 14" xfId="46293" hidden="1"/>
    <cellStyle name="Hyperlink 14" xfId="46575" hidden="1"/>
    <cellStyle name="Hyperlink 14" xfId="46857" hidden="1"/>
    <cellStyle name="Hyperlink 14" xfId="47139" hidden="1"/>
    <cellStyle name="Hyperlink 14" xfId="47421" hidden="1"/>
    <cellStyle name="Hyperlink 14" xfId="47703" hidden="1"/>
    <cellStyle name="Hyperlink 14" xfId="47985" hidden="1"/>
    <cellStyle name="Hyperlink 14" xfId="48267" hidden="1"/>
    <cellStyle name="Hyperlink 14" xfId="48549" hidden="1"/>
    <cellStyle name="Hyperlink 14" xfId="48831" hidden="1"/>
    <cellStyle name="Hyperlink 14" xfId="49113" hidden="1"/>
    <cellStyle name="Hyperlink 14" xfId="49393" hidden="1"/>
    <cellStyle name="Hyperlink 14" xfId="49677" hidden="1"/>
    <cellStyle name="Hyperlink 14" xfId="49959" hidden="1"/>
    <cellStyle name="Hyperlink 14" xfId="50241" hidden="1"/>
    <cellStyle name="Hyperlink 14" xfId="50523" hidden="1"/>
    <cellStyle name="Hyperlink 14" xfId="50805" hidden="1"/>
    <cellStyle name="Hyperlink 14" xfId="51077" hidden="1"/>
    <cellStyle name="Hyperlink 14" xfId="51369" hidden="1"/>
    <cellStyle name="Hyperlink 14" xfId="51651" hidden="1"/>
    <cellStyle name="Hyperlink 14" xfId="51933" hidden="1"/>
    <cellStyle name="Hyperlink 14" xfId="52215" hidden="1"/>
    <cellStyle name="Hyperlink 14" xfId="52497" hidden="1"/>
    <cellStyle name="Hyperlink 14" xfId="52779" hidden="1"/>
    <cellStyle name="Hyperlink 14" xfId="53061" hidden="1"/>
    <cellStyle name="Hyperlink 14" xfId="53343" hidden="1"/>
    <cellStyle name="Hyperlink 140" xfId="4246" hidden="1"/>
    <cellStyle name="Hyperlink 140" xfId="4261" hidden="1"/>
    <cellStyle name="Hyperlink 140" xfId="4545" hidden="1"/>
    <cellStyle name="Hyperlink 140" xfId="4825" hidden="1"/>
    <cellStyle name="Hyperlink 140" xfId="5107" hidden="1"/>
    <cellStyle name="Hyperlink 140" xfId="5391" hidden="1"/>
    <cellStyle name="Hyperlink 140" xfId="5671" hidden="1"/>
    <cellStyle name="Hyperlink 140" xfId="5955" hidden="1"/>
    <cellStyle name="Hyperlink 140" xfId="6235" hidden="1"/>
    <cellStyle name="Hyperlink 140" xfId="6519" hidden="1"/>
    <cellStyle name="Hyperlink 140" xfId="6801" hidden="1"/>
    <cellStyle name="Hyperlink 140" xfId="7081" hidden="1"/>
    <cellStyle name="Hyperlink 140" xfId="7365" hidden="1"/>
    <cellStyle name="Hyperlink 140" xfId="7647" hidden="1"/>
    <cellStyle name="Hyperlink 140" xfId="7929" hidden="1"/>
    <cellStyle name="Hyperlink 140" xfId="8211" hidden="1"/>
    <cellStyle name="Hyperlink 140" xfId="8493" hidden="1"/>
    <cellStyle name="Hyperlink 140" xfId="8775" hidden="1"/>
    <cellStyle name="Hyperlink 140" xfId="9057" hidden="1"/>
    <cellStyle name="Hyperlink 140" xfId="9339" hidden="1"/>
    <cellStyle name="Hyperlink 140" xfId="9621" hidden="1"/>
    <cellStyle name="Hyperlink 140" xfId="9903" hidden="1"/>
    <cellStyle name="Hyperlink 140" xfId="10185" hidden="1"/>
    <cellStyle name="Hyperlink 140" xfId="10467" hidden="1"/>
    <cellStyle name="Hyperlink 140" xfId="10749" hidden="1"/>
    <cellStyle name="Hyperlink 140" xfId="11029" hidden="1"/>
    <cellStyle name="Hyperlink 140" xfId="11313" hidden="1"/>
    <cellStyle name="Hyperlink 140" xfId="11595" hidden="1"/>
    <cellStyle name="Hyperlink 140" xfId="11877" hidden="1"/>
    <cellStyle name="Hyperlink 140" xfId="12159" hidden="1"/>
    <cellStyle name="Hyperlink 140" xfId="12441" hidden="1"/>
    <cellStyle name="Hyperlink 140" xfId="12713" hidden="1"/>
    <cellStyle name="Hyperlink 140" xfId="13005" hidden="1"/>
    <cellStyle name="Hyperlink 140" xfId="13287" hidden="1"/>
    <cellStyle name="Hyperlink 140" xfId="13569" hidden="1"/>
    <cellStyle name="Hyperlink 140" xfId="13851" hidden="1"/>
    <cellStyle name="Hyperlink 140" xfId="14133" hidden="1"/>
    <cellStyle name="Hyperlink 140" xfId="14415" hidden="1"/>
    <cellStyle name="Hyperlink 140" xfId="14697" hidden="1"/>
    <cellStyle name="Hyperlink 140" xfId="14979" hidden="1"/>
    <cellStyle name="Hyperlink 140" xfId="19522" hidden="1"/>
    <cellStyle name="Hyperlink 140" xfId="19537" hidden="1"/>
    <cellStyle name="Hyperlink 140" xfId="19821" hidden="1"/>
    <cellStyle name="Hyperlink 140" xfId="20101" hidden="1"/>
    <cellStyle name="Hyperlink 140" xfId="20383" hidden="1"/>
    <cellStyle name="Hyperlink 140" xfId="20667" hidden="1"/>
    <cellStyle name="Hyperlink 140" xfId="20947" hidden="1"/>
    <cellStyle name="Hyperlink 140" xfId="21231" hidden="1"/>
    <cellStyle name="Hyperlink 140" xfId="21511" hidden="1"/>
    <cellStyle name="Hyperlink 140" xfId="21795" hidden="1"/>
    <cellStyle name="Hyperlink 140" xfId="22077" hidden="1"/>
    <cellStyle name="Hyperlink 140" xfId="22357" hidden="1"/>
    <cellStyle name="Hyperlink 140" xfId="22641" hidden="1"/>
    <cellStyle name="Hyperlink 140" xfId="22923" hidden="1"/>
    <cellStyle name="Hyperlink 140" xfId="23205" hidden="1"/>
    <cellStyle name="Hyperlink 140" xfId="23487" hidden="1"/>
    <cellStyle name="Hyperlink 140" xfId="23769" hidden="1"/>
    <cellStyle name="Hyperlink 140" xfId="24051" hidden="1"/>
    <cellStyle name="Hyperlink 140" xfId="24333" hidden="1"/>
    <cellStyle name="Hyperlink 140" xfId="24615" hidden="1"/>
    <cellStyle name="Hyperlink 140" xfId="24897" hidden="1"/>
    <cellStyle name="Hyperlink 140" xfId="25179" hidden="1"/>
    <cellStyle name="Hyperlink 140" xfId="25461" hidden="1"/>
    <cellStyle name="Hyperlink 140" xfId="25743" hidden="1"/>
    <cellStyle name="Hyperlink 140" xfId="26025" hidden="1"/>
    <cellStyle name="Hyperlink 140" xfId="26305" hidden="1"/>
    <cellStyle name="Hyperlink 140" xfId="26589" hidden="1"/>
    <cellStyle name="Hyperlink 140" xfId="26871" hidden="1"/>
    <cellStyle name="Hyperlink 140" xfId="27153" hidden="1"/>
    <cellStyle name="Hyperlink 140" xfId="27435" hidden="1"/>
    <cellStyle name="Hyperlink 140" xfId="27717" hidden="1"/>
    <cellStyle name="Hyperlink 140" xfId="27989" hidden="1"/>
    <cellStyle name="Hyperlink 140" xfId="28281" hidden="1"/>
    <cellStyle name="Hyperlink 140" xfId="28563" hidden="1"/>
    <cellStyle name="Hyperlink 140" xfId="28845" hidden="1"/>
    <cellStyle name="Hyperlink 140" xfId="29127" hidden="1"/>
    <cellStyle name="Hyperlink 140" xfId="29409" hidden="1"/>
    <cellStyle name="Hyperlink 140" xfId="29691" hidden="1"/>
    <cellStyle name="Hyperlink 140" xfId="29973" hidden="1"/>
    <cellStyle name="Hyperlink 140" xfId="30255" hidden="1"/>
    <cellStyle name="Hyperlink 140" xfId="31109" hidden="1"/>
    <cellStyle name="Hyperlink 140" xfId="31124" hidden="1"/>
    <cellStyle name="Hyperlink 140" xfId="31408" hidden="1"/>
    <cellStyle name="Hyperlink 140" xfId="31688" hidden="1"/>
    <cellStyle name="Hyperlink 140" xfId="31970" hidden="1"/>
    <cellStyle name="Hyperlink 140" xfId="32254" hidden="1"/>
    <cellStyle name="Hyperlink 140" xfId="32534" hidden="1"/>
    <cellStyle name="Hyperlink 140" xfId="32818" hidden="1"/>
    <cellStyle name="Hyperlink 140" xfId="33098" hidden="1"/>
    <cellStyle name="Hyperlink 140" xfId="33382" hidden="1"/>
    <cellStyle name="Hyperlink 140" xfId="33664" hidden="1"/>
    <cellStyle name="Hyperlink 140" xfId="33944" hidden="1"/>
    <cellStyle name="Hyperlink 140" xfId="34228" hidden="1"/>
    <cellStyle name="Hyperlink 140" xfId="34510" hidden="1"/>
    <cellStyle name="Hyperlink 140" xfId="34792" hidden="1"/>
    <cellStyle name="Hyperlink 140" xfId="35074" hidden="1"/>
    <cellStyle name="Hyperlink 140" xfId="35356" hidden="1"/>
    <cellStyle name="Hyperlink 140" xfId="35638" hidden="1"/>
    <cellStyle name="Hyperlink 140" xfId="35920" hidden="1"/>
    <cellStyle name="Hyperlink 140" xfId="36202" hidden="1"/>
    <cellStyle name="Hyperlink 140" xfId="36484" hidden="1"/>
    <cellStyle name="Hyperlink 140" xfId="36766" hidden="1"/>
    <cellStyle name="Hyperlink 140" xfId="37048" hidden="1"/>
    <cellStyle name="Hyperlink 140" xfId="37330" hidden="1"/>
    <cellStyle name="Hyperlink 140" xfId="37612" hidden="1"/>
    <cellStyle name="Hyperlink 140" xfId="37892" hidden="1"/>
    <cellStyle name="Hyperlink 140" xfId="38176" hidden="1"/>
    <cellStyle name="Hyperlink 140" xfId="38458" hidden="1"/>
    <cellStyle name="Hyperlink 140" xfId="38740" hidden="1"/>
    <cellStyle name="Hyperlink 140" xfId="39022" hidden="1"/>
    <cellStyle name="Hyperlink 140" xfId="39304" hidden="1"/>
    <cellStyle name="Hyperlink 140" xfId="39576" hidden="1"/>
    <cellStyle name="Hyperlink 140" xfId="39868" hidden="1"/>
    <cellStyle name="Hyperlink 140" xfId="40150" hidden="1"/>
    <cellStyle name="Hyperlink 140" xfId="40432" hidden="1"/>
    <cellStyle name="Hyperlink 140" xfId="40714" hidden="1"/>
    <cellStyle name="Hyperlink 140" xfId="40996" hidden="1"/>
    <cellStyle name="Hyperlink 140" xfId="41278" hidden="1"/>
    <cellStyle name="Hyperlink 140" xfId="41560" hidden="1"/>
    <cellStyle name="Hyperlink 140" xfId="41842" hidden="1"/>
    <cellStyle name="Hyperlink 140" xfId="42389" hidden="1"/>
    <cellStyle name="Hyperlink 140" xfId="42404" hidden="1"/>
    <cellStyle name="Hyperlink 140" xfId="42688" hidden="1"/>
    <cellStyle name="Hyperlink 140" xfId="42968" hidden="1"/>
    <cellStyle name="Hyperlink 140" xfId="43250" hidden="1"/>
    <cellStyle name="Hyperlink 140" xfId="43534" hidden="1"/>
    <cellStyle name="Hyperlink 140" xfId="43814" hidden="1"/>
    <cellStyle name="Hyperlink 140" xfId="44098" hidden="1"/>
    <cellStyle name="Hyperlink 140" xfId="44378" hidden="1"/>
    <cellStyle name="Hyperlink 140" xfId="44662" hidden="1"/>
    <cellStyle name="Hyperlink 140" xfId="44944" hidden="1"/>
    <cellStyle name="Hyperlink 140" xfId="45224" hidden="1"/>
    <cellStyle name="Hyperlink 140" xfId="45508" hidden="1"/>
    <cellStyle name="Hyperlink 140" xfId="45790" hidden="1"/>
    <cellStyle name="Hyperlink 140" xfId="46072" hidden="1"/>
    <cellStyle name="Hyperlink 140" xfId="46354" hidden="1"/>
    <cellStyle name="Hyperlink 140" xfId="46636" hidden="1"/>
    <cellStyle name="Hyperlink 140" xfId="46918" hidden="1"/>
    <cellStyle name="Hyperlink 140" xfId="47200" hidden="1"/>
    <cellStyle name="Hyperlink 140" xfId="47482" hidden="1"/>
    <cellStyle name="Hyperlink 140" xfId="47764" hidden="1"/>
    <cellStyle name="Hyperlink 140" xfId="48046" hidden="1"/>
    <cellStyle name="Hyperlink 140" xfId="48328" hidden="1"/>
    <cellStyle name="Hyperlink 140" xfId="48610" hidden="1"/>
    <cellStyle name="Hyperlink 140" xfId="48892" hidden="1"/>
    <cellStyle name="Hyperlink 140" xfId="49172" hidden="1"/>
    <cellStyle name="Hyperlink 140" xfId="49456" hidden="1"/>
    <cellStyle name="Hyperlink 140" xfId="49738" hidden="1"/>
    <cellStyle name="Hyperlink 140" xfId="50020" hidden="1"/>
    <cellStyle name="Hyperlink 140" xfId="50302" hidden="1"/>
    <cellStyle name="Hyperlink 140" xfId="50584" hidden="1"/>
    <cellStyle name="Hyperlink 140" xfId="50856" hidden="1"/>
    <cellStyle name="Hyperlink 140" xfId="51148" hidden="1"/>
    <cellStyle name="Hyperlink 140" xfId="51430" hidden="1"/>
    <cellStyle name="Hyperlink 140" xfId="51712" hidden="1"/>
    <cellStyle name="Hyperlink 140" xfId="51994" hidden="1"/>
    <cellStyle name="Hyperlink 140" xfId="52276" hidden="1"/>
    <cellStyle name="Hyperlink 140" xfId="52558" hidden="1"/>
    <cellStyle name="Hyperlink 140" xfId="52840" hidden="1"/>
    <cellStyle name="Hyperlink 140" xfId="53122" hidden="1"/>
    <cellStyle name="Hyperlink 141" xfId="4248" hidden="1"/>
    <cellStyle name="Hyperlink 141" xfId="4257" hidden="1"/>
    <cellStyle name="Hyperlink 141" xfId="4541" hidden="1"/>
    <cellStyle name="Hyperlink 141" xfId="4821" hidden="1"/>
    <cellStyle name="Hyperlink 141" xfId="5103" hidden="1"/>
    <cellStyle name="Hyperlink 141" xfId="5387" hidden="1"/>
    <cellStyle name="Hyperlink 141" xfId="5667" hidden="1"/>
    <cellStyle name="Hyperlink 141" xfId="5951" hidden="1"/>
    <cellStyle name="Hyperlink 141" xfId="6231" hidden="1"/>
    <cellStyle name="Hyperlink 141" xfId="6515" hidden="1"/>
    <cellStyle name="Hyperlink 141" xfId="6797" hidden="1"/>
    <cellStyle name="Hyperlink 141" xfId="7077" hidden="1"/>
    <cellStyle name="Hyperlink 141" xfId="7361" hidden="1"/>
    <cellStyle name="Hyperlink 141" xfId="7643" hidden="1"/>
    <cellStyle name="Hyperlink 141" xfId="7925" hidden="1"/>
    <cellStyle name="Hyperlink 141" xfId="8207" hidden="1"/>
    <cellStyle name="Hyperlink 141" xfId="8489" hidden="1"/>
    <cellStyle name="Hyperlink 141" xfId="8771" hidden="1"/>
    <cellStyle name="Hyperlink 141" xfId="9053" hidden="1"/>
    <cellStyle name="Hyperlink 141" xfId="9335" hidden="1"/>
    <cellStyle name="Hyperlink 141" xfId="9617" hidden="1"/>
    <cellStyle name="Hyperlink 141" xfId="9899" hidden="1"/>
    <cellStyle name="Hyperlink 141" xfId="10181" hidden="1"/>
    <cellStyle name="Hyperlink 141" xfId="10463" hidden="1"/>
    <cellStyle name="Hyperlink 141" xfId="10745" hidden="1"/>
    <cellStyle name="Hyperlink 141" xfId="11025" hidden="1"/>
    <cellStyle name="Hyperlink 141" xfId="11309" hidden="1"/>
    <cellStyle name="Hyperlink 141" xfId="11591" hidden="1"/>
    <cellStyle name="Hyperlink 141" xfId="11873" hidden="1"/>
    <cellStyle name="Hyperlink 141" xfId="12155" hidden="1"/>
    <cellStyle name="Hyperlink 141" xfId="12437" hidden="1"/>
    <cellStyle name="Hyperlink 141" xfId="12990" hidden="1"/>
    <cellStyle name="Hyperlink 141" xfId="13001" hidden="1"/>
    <cellStyle name="Hyperlink 141" xfId="13283" hidden="1"/>
    <cellStyle name="Hyperlink 141" xfId="13565" hidden="1"/>
    <cellStyle name="Hyperlink 141" xfId="13847" hidden="1"/>
    <cellStyle name="Hyperlink 141" xfId="14129" hidden="1"/>
    <cellStyle name="Hyperlink 141" xfId="14411" hidden="1"/>
    <cellStyle name="Hyperlink 141" xfId="14693" hidden="1"/>
    <cellStyle name="Hyperlink 141" xfId="14975" hidden="1"/>
    <cellStyle name="Hyperlink 141" xfId="19524" hidden="1"/>
    <cellStyle name="Hyperlink 141" xfId="19533" hidden="1"/>
    <cellStyle name="Hyperlink 141" xfId="19817" hidden="1"/>
    <cellStyle name="Hyperlink 141" xfId="20097" hidden="1"/>
    <cellStyle name="Hyperlink 141" xfId="20379" hidden="1"/>
    <cellStyle name="Hyperlink 141" xfId="20663" hidden="1"/>
    <cellStyle name="Hyperlink 141" xfId="20943" hidden="1"/>
    <cellStyle name="Hyperlink 141" xfId="21227" hidden="1"/>
    <cellStyle name="Hyperlink 141" xfId="21507" hidden="1"/>
    <cellStyle name="Hyperlink 141" xfId="21791" hidden="1"/>
    <cellStyle name="Hyperlink 141" xfId="22073" hidden="1"/>
    <cellStyle name="Hyperlink 141" xfId="22353" hidden="1"/>
    <cellStyle name="Hyperlink 141" xfId="22637" hidden="1"/>
    <cellStyle name="Hyperlink 141" xfId="22919" hidden="1"/>
    <cellStyle name="Hyperlink 141" xfId="23201" hidden="1"/>
    <cellStyle name="Hyperlink 141" xfId="23483" hidden="1"/>
    <cellStyle name="Hyperlink 141" xfId="23765" hidden="1"/>
    <cellStyle name="Hyperlink 141" xfId="24047" hidden="1"/>
    <cellStyle name="Hyperlink 141" xfId="24329" hidden="1"/>
    <cellStyle name="Hyperlink 141" xfId="24611" hidden="1"/>
    <cellStyle name="Hyperlink 141" xfId="24893" hidden="1"/>
    <cellStyle name="Hyperlink 141" xfId="25175" hidden="1"/>
    <cellStyle name="Hyperlink 141" xfId="25457" hidden="1"/>
    <cellStyle name="Hyperlink 141" xfId="25739" hidden="1"/>
    <cellStyle name="Hyperlink 141" xfId="26021" hidden="1"/>
    <cellStyle name="Hyperlink 141" xfId="26301" hidden="1"/>
    <cellStyle name="Hyperlink 141" xfId="26585" hidden="1"/>
    <cellStyle name="Hyperlink 141" xfId="26867" hidden="1"/>
    <cellStyle name="Hyperlink 141" xfId="27149" hidden="1"/>
    <cellStyle name="Hyperlink 141" xfId="27431" hidden="1"/>
    <cellStyle name="Hyperlink 141" xfId="27713" hidden="1"/>
    <cellStyle name="Hyperlink 141" xfId="28266" hidden="1"/>
    <cellStyle name="Hyperlink 141" xfId="28277" hidden="1"/>
    <cellStyle name="Hyperlink 141" xfId="28559" hidden="1"/>
    <cellStyle name="Hyperlink 141" xfId="28841" hidden="1"/>
    <cellStyle name="Hyperlink 141" xfId="29123" hidden="1"/>
    <cellStyle name="Hyperlink 141" xfId="29405" hidden="1"/>
    <cellStyle name="Hyperlink 141" xfId="29687" hidden="1"/>
    <cellStyle name="Hyperlink 141" xfId="29969" hidden="1"/>
    <cellStyle name="Hyperlink 141" xfId="30251" hidden="1"/>
    <cellStyle name="Hyperlink 141" xfId="31111" hidden="1"/>
    <cellStyle name="Hyperlink 141" xfId="31120" hidden="1"/>
    <cellStyle name="Hyperlink 141" xfId="31404" hidden="1"/>
    <cellStyle name="Hyperlink 141" xfId="31684" hidden="1"/>
    <cellStyle name="Hyperlink 141" xfId="31966" hidden="1"/>
    <cellStyle name="Hyperlink 141" xfId="32250" hidden="1"/>
    <cellStyle name="Hyperlink 141" xfId="32530" hidden="1"/>
    <cellStyle name="Hyperlink 141" xfId="32814" hidden="1"/>
    <cellStyle name="Hyperlink 141" xfId="33094" hidden="1"/>
    <cellStyle name="Hyperlink 141" xfId="33378" hidden="1"/>
    <cellStyle name="Hyperlink 141" xfId="33660" hidden="1"/>
    <cellStyle name="Hyperlink 141" xfId="33940" hidden="1"/>
    <cellStyle name="Hyperlink 141" xfId="34224" hidden="1"/>
    <cellStyle name="Hyperlink 141" xfId="34506" hidden="1"/>
    <cellStyle name="Hyperlink 141" xfId="34788" hidden="1"/>
    <cellStyle name="Hyperlink 141" xfId="35070" hidden="1"/>
    <cellStyle name="Hyperlink 141" xfId="35352" hidden="1"/>
    <cellStyle name="Hyperlink 141" xfId="35634" hidden="1"/>
    <cellStyle name="Hyperlink 141" xfId="35916" hidden="1"/>
    <cellStyle name="Hyperlink 141" xfId="36198" hidden="1"/>
    <cellStyle name="Hyperlink 141" xfId="36480" hidden="1"/>
    <cellStyle name="Hyperlink 141" xfId="36762" hidden="1"/>
    <cellStyle name="Hyperlink 141" xfId="37044" hidden="1"/>
    <cellStyle name="Hyperlink 141" xfId="37326" hidden="1"/>
    <cellStyle name="Hyperlink 141" xfId="37608" hidden="1"/>
    <cellStyle name="Hyperlink 141" xfId="37888" hidden="1"/>
    <cellStyle name="Hyperlink 141" xfId="38172" hidden="1"/>
    <cellStyle name="Hyperlink 141" xfId="38454" hidden="1"/>
    <cellStyle name="Hyperlink 141" xfId="38736" hidden="1"/>
    <cellStyle name="Hyperlink 141" xfId="39018" hidden="1"/>
    <cellStyle name="Hyperlink 141" xfId="39300" hidden="1"/>
    <cellStyle name="Hyperlink 141" xfId="39853" hidden="1"/>
    <cellStyle name="Hyperlink 141" xfId="39864" hidden="1"/>
    <cellStyle name="Hyperlink 141" xfId="40146" hidden="1"/>
    <cellStyle name="Hyperlink 141" xfId="40428" hidden="1"/>
    <cellStyle name="Hyperlink 141" xfId="40710" hidden="1"/>
    <cellStyle name="Hyperlink 141" xfId="40992" hidden="1"/>
    <cellStyle name="Hyperlink 141" xfId="41274" hidden="1"/>
    <cellStyle name="Hyperlink 141" xfId="41556" hidden="1"/>
    <cellStyle name="Hyperlink 141" xfId="41838" hidden="1"/>
    <cellStyle name="Hyperlink 141" xfId="42391" hidden="1"/>
    <cellStyle name="Hyperlink 141" xfId="42400" hidden="1"/>
    <cellStyle name="Hyperlink 141" xfId="42684" hidden="1"/>
    <cellStyle name="Hyperlink 141" xfId="42964" hidden="1"/>
    <cellStyle name="Hyperlink 141" xfId="43246" hidden="1"/>
    <cellStyle name="Hyperlink 141" xfId="43530" hidden="1"/>
    <cellStyle name="Hyperlink 141" xfId="43810" hidden="1"/>
    <cellStyle name="Hyperlink 141" xfId="44094" hidden="1"/>
    <cellStyle name="Hyperlink 141" xfId="44374" hidden="1"/>
    <cellStyle name="Hyperlink 141" xfId="44658" hidden="1"/>
    <cellStyle name="Hyperlink 141" xfId="44940" hidden="1"/>
    <cellStyle name="Hyperlink 141" xfId="45220" hidden="1"/>
    <cellStyle name="Hyperlink 141" xfId="45504" hidden="1"/>
    <cellStyle name="Hyperlink 141" xfId="45786" hidden="1"/>
    <cellStyle name="Hyperlink 141" xfId="46068" hidden="1"/>
    <cellStyle name="Hyperlink 141" xfId="46350" hidden="1"/>
    <cellStyle name="Hyperlink 141" xfId="46632" hidden="1"/>
    <cellStyle name="Hyperlink 141" xfId="46914" hidden="1"/>
    <cellStyle name="Hyperlink 141" xfId="47196" hidden="1"/>
    <cellStyle name="Hyperlink 141" xfId="47478" hidden="1"/>
    <cellStyle name="Hyperlink 141" xfId="47760" hidden="1"/>
    <cellStyle name="Hyperlink 141" xfId="48042" hidden="1"/>
    <cellStyle name="Hyperlink 141" xfId="48324" hidden="1"/>
    <cellStyle name="Hyperlink 141" xfId="48606" hidden="1"/>
    <cellStyle name="Hyperlink 141" xfId="48888" hidden="1"/>
    <cellStyle name="Hyperlink 141" xfId="49168" hidden="1"/>
    <cellStyle name="Hyperlink 141" xfId="49452" hidden="1"/>
    <cellStyle name="Hyperlink 141" xfId="49734" hidden="1"/>
    <cellStyle name="Hyperlink 141" xfId="50016" hidden="1"/>
    <cellStyle name="Hyperlink 141" xfId="50298" hidden="1"/>
    <cellStyle name="Hyperlink 141" xfId="50580" hidden="1"/>
    <cellStyle name="Hyperlink 141" xfId="51133" hidden="1"/>
    <cellStyle name="Hyperlink 141" xfId="51144" hidden="1"/>
    <cellStyle name="Hyperlink 141" xfId="51426" hidden="1"/>
    <cellStyle name="Hyperlink 141" xfId="51708" hidden="1"/>
    <cellStyle name="Hyperlink 141" xfId="51990" hidden="1"/>
    <cellStyle name="Hyperlink 141" xfId="52272" hidden="1"/>
    <cellStyle name="Hyperlink 141" xfId="52554" hidden="1"/>
    <cellStyle name="Hyperlink 141" xfId="52836" hidden="1"/>
    <cellStyle name="Hyperlink 141" xfId="53118" hidden="1"/>
    <cellStyle name="Hyperlink 142" xfId="4250" hidden="1"/>
    <cellStyle name="Hyperlink 142" xfId="4253" hidden="1"/>
    <cellStyle name="Hyperlink 142" xfId="4537" hidden="1"/>
    <cellStyle name="Hyperlink 142" xfId="4817" hidden="1"/>
    <cellStyle name="Hyperlink 142" xfId="5099" hidden="1"/>
    <cellStyle name="Hyperlink 142" xfId="5383" hidden="1"/>
    <cellStyle name="Hyperlink 142" xfId="5663" hidden="1"/>
    <cellStyle name="Hyperlink 142" xfId="5947" hidden="1"/>
    <cellStyle name="Hyperlink 142" xfId="6227" hidden="1"/>
    <cellStyle name="Hyperlink 142" xfId="6511" hidden="1"/>
    <cellStyle name="Hyperlink 142" xfId="6793" hidden="1"/>
    <cellStyle name="Hyperlink 142" xfId="7073" hidden="1"/>
    <cellStyle name="Hyperlink 142" xfId="7357" hidden="1"/>
    <cellStyle name="Hyperlink 142" xfId="7639" hidden="1"/>
    <cellStyle name="Hyperlink 142" xfId="7921" hidden="1"/>
    <cellStyle name="Hyperlink 142" xfId="8203" hidden="1"/>
    <cellStyle name="Hyperlink 142" xfId="8485" hidden="1"/>
    <cellStyle name="Hyperlink 142" xfId="8767" hidden="1"/>
    <cellStyle name="Hyperlink 142" xfId="9049" hidden="1"/>
    <cellStyle name="Hyperlink 142" xfId="9331" hidden="1"/>
    <cellStyle name="Hyperlink 142" xfId="9613" hidden="1"/>
    <cellStyle name="Hyperlink 142" xfId="9895" hidden="1"/>
    <cellStyle name="Hyperlink 142" xfId="10177" hidden="1"/>
    <cellStyle name="Hyperlink 142" xfId="10459" hidden="1"/>
    <cellStyle name="Hyperlink 142" xfId="10741" hidden="1"/>
    <cellStyle name="Hyperlink 142" xfId="11021" hidden="1"/>
    <cellStyle name="Hyperlink 142" xfId="11305" hidden="1"/>
    <cellStyle name="Hyperlink 142" xfId="11587" hidden="1"/>
    <cellStyle name="Hyperlink 142" xfId="11869" hidden="1"/>
    <cellStyle name="Hyperlink 142" xfId="12151" hidden="1"/>
    <cellStyle name="Hyperlink 142" xfId="12433" hidden="1"/>
    <cellStyle name="Hyperlink 142" xfId="12992" hidden="1"/>
    <cellStyle name="Hyperlink 142" xfId="12997" hidden="1"/>
    <cellStyle name="Hyperlink 142" xfId="13279" hidden="1"/>
    <cellStyle name="Hyperlink 142" xfId="13561" hidden="1"/>
    <cellStyle name="Hyperlink 142" xfId="13843" hidden="1"/>
    <cellStyle name="Hyperlink 142" xfId="14125" hidden="1"/>
    <cellStyle name="Hyperlink 142" xfId="14407" hidden="1"/>
    <cellStyle name="Hyperlink 142" xfId="14689" hidden="1"/>
    <cellStyle name="Hyperlink 142" xfId="14971" hidden="1"/>
    <cellStyle name="Hyperlink 142" xfId="19526" hidden="1"/>
    <cellStyle name="Hyperlink 142" xfId="19529" hidden="1"/>
    <cellStyle name="Hyperlink 142" xfId="19813" hidden="1"/>
    <cellStyle name="Hyperlink 142" xfId="20093" hidden="1"/>
    <cellStyle name="Hyperlink 142" xfId="20375" hidden="1"/>
    <cellStyle name="Hyperlink 142" xfId="20659" hidden="1"/>
    <cellStyle name="Hyperlink 142" xfId="20939" hidden="1"/>
    <cellStyle name="Hyperlink 142" xfId="21223" hidden="1"/>
    <cellStyle name="Hyperlink 142" xfId="21503" hidden="1"/>
    <cellStyle name="Hyperlink 142" xfId="21787" hidden="1"/>
    <cellStyle name="Hyperlink 142" xfId="22069" hidden="1"/>
    <cellStyle name="Hyperlink 142" xfId="22349" hidden="1"/>
    <cellStyle name="Hyperlink 142" xfId="22633" hidden="1"/>
    <cellStyle name="Hyperlink 142" xfId="22915" hidden="1"/>
    <cellStyle name="Hyperlink 142" xfId="23197" hidden="1"/>
    <cellStyle name="Hyperlink 142" xfId="23479" hidden="1"/>
    <cellStyle name="Hyperlink 142" xfId="23761" hidden="1"/>
    <cellStyle name="Hyperlink 142" xfId="24043" hidden="1"/>
    <cellStyle name="Hyperlink 142" xfId="24325" hidden="1"/>
    <cellStyle name="Hyperlink 142" xfId="24607" hidden="1"/>
    <cellStyle name="Hyperlink 142" xfId="24889" hidden="1"/>
    <cellStyle name="Hyperlink 142" xfId="25171" hidden="1"/>
    <cellStyle name="Hyperlink 142" xfId="25453" hidden="1"/>
    <cellStyle name="Hyperlink 142" xfId="25735" hidden="1"/>
    <cellStyle name="Hyperlink 142" xfId="26017" hidden="1"/>
    <cellStyle name="Hyperlink 142" xfId="26297" hidden="1"/>
    <cellStyle name="Hyperlink 142" xfId="26581" hidden="1"/>
    <cellStyle name="Hyperlink 142" xfId="26863" hidden="1"/>
    <cellStyle name="Hyperlink 142" xfId="27145" hidden="1"/>
    <cellStyle name="Hyperlink 142" xfId="27427" hidden="1"/>
    <cellStyle name="Hyperlink 142" xfId="27709" hidden="1"/>
    <cellStyle name="Hyperlink 142" xfId="28268" hidden="1"/>
    <cellStyle name="Hyperlink 142" xfId="28273" hidden="1"/>
    <cellStyle name="Hyperlink 142" xfId="28555" hidden="1"/>
    <cellStyle name="Hyperlink 142" xfId="28837" hidden="1"/>
    <cellStyle name="Hyperlink 142" xfId="29119" hidden="1"/>
    <cellStyle name="Hyperlink 142" xfId="29401" hidden="1"/>
    <cellStyle name="Hyperlink 142" xfId="29683" hidden="1"/>
    <cellStyle name="Hyperlink 142" xfId="29965" hidden="1"/>
    <cellStyle name="Hyperlink 142" xfId="30247" hidden="1"/>
    <cellStyle name="Hyperlink 142" xfId="31113" hidden="1"/>
    <cellStyle name="Hyperlink 142" xfId="31116" hidden="1"/>
    <cellStyle name="Hyperlink 142" xfId="31400" hidden="1"/>
    <cellStyle name="Hyperlink 142" xfId="31680" hidden="1"/>
    <cellStyle name="Hyperlink 142" xfId="31962" hidden="1"/>
    <cellStyle name="Hyperlink 142" xfId="32246" hidden="1"/>
    <cellStyle name="Hyperlink 142" xfId="32526" hidden="1"/>
    <cellStyle name="Hyperlink 142" xfId="32810" hidden="1"/>
    <cellStyle name="Hyperlink 142" xfId="33090" hidden="1"/>
    <cellStyle name="Hyperlink 142" xfId="33374" hidden="1"/>
    <cellStyle name="Hyperlink 142" xfId="33656" hidden="1"/>
    <cellStyle name="Hyperlink 142" xfId="33936" hidden="1"/>
    <cellStyle name="Hyperlink 142" xfId="34220" hidden="1"/>
    <cellStyle name="Hyperlink 142" xfId="34502" hidden="1"/>
    <cellStyle name="Hyperlink 142" xfId="34784" hidden="1"/>
    <cellStyle name="Hyperlink 142" xfId="35066" hidden="1"/>
    <cellStyle name="Hyperlink 142" xfId="35348" hidden="1"/>
    <cellStyle name="Hyperlink 142" xfId="35630" hidden="1"/>
    <cellStyle name="Hyperlink 142" xfId="35912" hidden="1"/>
    <cellStyle name="Hyperlink 142" xfId="36194" hidden="1"/>
    <cellStyle name="Hyperlink 142" xfId="36476" hidden="1"/>
    <cellStyle name="Hyperlink 142" xfId="36758" hidden="1"/>
    <cellStyle name="Hyperlink 142" xfId="37040" hidden="1"/>
    <cellStyle name="Hyperlink 142" xfId="37322" hidden="1"/>
    <cellStyle name="Hyperlink 142" xfId="37604" hidden="1"/>
    <cellStyle name="Hyperlink 142" xfId="37884" hidden="1"/>
    <cellStyle name="Hyperlink 142" xfId="38168" hidden="1"/>
    <cellStyle name="Hyperlink 142" xfId="38450" hidden="1"/>
    <cellStyle name="Hyperlink 142" xfId="38732" hidden="1"/>
    <cellStyle name="Hyperlink 142" xfId="39014" hidden="1"/>
    <cellStyle name="Hyperlink 142" xfId="39296" hidden="1"/>
    <cellStyle name="Hyperlink 142" xfId="39855" hidden="1"/>
    <cellStyle name="Hyperlink 142" xfId="39860" hidden="1"/>
    <cellStyle name="Hyperlink 142" xfId="40142" hidden="1"/>
    <cellStyle name="Hyperlink 142" xfId="40424" hidden="1"/>
    <cellStyle name="Hyperlink 142" xfId="40706" hidden="1"/>
    <cellStyle name="Hyperlink 142" xfId="40988" hidden="1"/>
    <cellStyle name="Hyperlink 142" xfId="41270" hidden="1"/>
    <cellStyle name="Hyperlink 142" xfId="41552" hidden="1"/>
    <cellStyle name="Hyperlink 142" xfId="41834" hidden="1"/>
    <cellStyle name="Hyperlink 142" xfId="42393" hidden="1"/>
    <cellStyle name="Hyperlink 142" xfId="42396" hidden="1"/>
    <cellStyle name="Hyperlink 142" xfId="42680" hidden="1"/>
    <cellStyle name="Hyperlink 142" xfId="42960" hidden="1"/>
    <cellStyle name="Hyperlink 142" xfId="43242" hidden="1"/>
    <cellStyle name="Hyperlink 142" xfId="43526" hidden="1"/>
    <cellStyle name="Hyperlink 142" xfId="43806" hidden="1"/>
    <cellStyle name="Hyperlink 142" xfId="44090" hidden="1"/>
    <cellStyle name="Hyperlink 142" xfId="44370" hidden="1"/>
    <cellStyle name="Hyperlink 142" xfId="44654" hidden="1"/>
    <cellStyle name="Hyperlink 142" xfId="44936" hidden="1"/>
    <cellStyle name="Hyperlink 142" xfId="45216" hidden="1"/>
    <cellStyle name="Hyperlink 142" xfId="45500" hidden="1"/>
    <cellStyle name="Hyperlink 142" xfId="45782" hidden="1"/>
    <cellStyle name="Hyperlink 142" xfId="46064" hidden="1"/>
    <cellStyle name="Hyperlink 142" xfId="46346" hidden="1"/>
    <cellStyle name="Hyperlink 142" xfId="46628" hidden="1"/>
    <cellStyle name="Hyperlink 142" xfId="46910" hidden="1"/>
    <cellStyle name="Hyperlink 142" xfId="47192" hidden="1"/>
    <cellStyle name="Hyperlink 142" xfId="47474" hidden="1"/>
    <cellStyle name="Hyperlink 142" xfId="47756" hidden="1"/>
    <cellStyle name="Hyperlink 142" xfId="48038" hidden="1"/>
    <cellStyle name="Hyperlink 142" xfId="48320" hidden="1"/>
    <cellStyle name="Hyperlink 142" xfId="48602" hidden="1"/>
    <cellStyle name="Hyperlink 142" xfId="48884" hidden="1"/>
    <cellStyle name="Hyperlink 142" xfId="49164" hidden="1"/>
    <cellStyle name="Hyperlink 142" xfId="49448" hidden="1"/>
    <cellStyle name="Hyperlink 142" xfId="49730" hidden="1"/>
    <cellStyle name="Hyperlink 142" xfId="50012" hidden="1"/>
    <cellStyle name="Hyperlink 142" xfId="50294" hidden="1"/>
    <cellStyle name="Hyperlink 142" xfId="50576" hidden="1"/>
    <cellStyle name="Hyperlink 142" xfId="51135" hidden="1"/>
    <cellStyle name="Hyperlink 142" xfId="51140" hidden="1"/>
    <cellStyle name="Hyperlink 142" xfId="51422" hidden="1"/>
    <cellStyle name="Hyperlink 142" xfId="51704" hidden="1"/>
    <cellStyle name="Hyperlink 142" xfId="51986" hidden="1"/>
    <cellStyle name="Hyperlink 142" xfId="52268" hidden="1"/>
    <cellStyle name="Hyperlink 142" xfId="52550" hidden="1"/>
    <cellStyle name="Hyperlink 142" xfId="52832" hidden="1"/>
    <cellStyle name="Hyperlink 142" xfId="53114" hidden="1"/>
    <cellStyle name="Hyperlink 15" xfId="3996" hidden="1"/>
    <cellStyle name="Hyperlink 15" xfId="4478" hidden="1"/>
    <cellStyle name="Hyperlink 15" xfId="4762" hidden="1"/>
    <cellStyle name="Hyperlink 15" xfId="5042" hidden="1"/>
    <cellStyle name="Hyperlink 15" xfId="5324" hidden="1"/>
    <cellStyle name="Hyperlink 15" xfId="5608" hidden="1"/>
    <cellStyle name="Hyperlink 15" xfId="5888" hidden="1"/>
    <cellStyle name="Hyperlink 15" xfId="6172" hidden="1"/>
    <cellStyle name="Hyperlink 15" xfId="6452" hidden="1"/>
    <cellStyle name="Hyperlink 15" xfId="6736" hidden="1"/>
    <cellStyle name="Hyperlink 15" xfId="7018" hidden="1"/>
    <cellStyle name="Hyperlink 15" xfId="7298" hidden="1"/>
    <cellStyle name="Hyperlink 15" xfId="7582" hidden="1"/>
    <cellStyle name="Hyperlink 15" xfId="7864" hidden="1"/>
    <cellStyle name="Hyperlink 15" xfId="8146" hidden="1"/>
    <cellStyle name="Hyperlink 15" xfId="8428" hidden="1"/>
    <cellStyle name="Hyperlink 15" xfId="8710" hidden="1"/>
    <cellStyle name="Hyperlink 15" xfId="8992" hidden="1"/>
    <cellStyle name="Hyperlink 15" xfId="9274" hidden="1"/>
    <cellStyle name="Hyperlink 15" xfId="9556" hidden="1"/>
    <cellStyle name="Hyperlink 15" xfId="9838" hidden="1"/>
    <cellStyle name="Hyperlink 15" xfId="10120" hidden="1"/>
    <cellStyle name="Hyperlink 15" xfId="10402" hidden="1"/>
    <cellStyle name="Hyperlink 15" xfId="10684" hidden="1"/>
    <cellStyle name="Hyperlink 15" xfId="10966" hidden="1"/>
    <cellStyle name="Hyperlink 15" xfId="11246" hidden="1"/>
    <cellStyle name="Hyperlink 15" xfId="11530" hidden="1"/>
    <cellStyle name="Hyperlink 15" xfId="11812" hidden="1"/>
    <cellStyle name="Hyperlink 15" xfId="12094" hidden="1"/>
    <cellStyle name="Hyperlink 15" xfId="12376" hidden="1"/>
    <cellStyle name="Hyperlink 15" xfId="12658" hidden="1"/>
    <cellStyle name="Hyperlink 15" xfId="12930" hidden="1"/>
    <cellStyle name="Hyperlink 15" xfId="13222" hidden="1"/>
    <cellStyle name="Hyperlink 15" xfId="13504" hidden="1"/>
    <cellStyle name="Hyperlink 15" xfId="13786" hidden="1"/>
    <cellStyle name="Hyperlink 15" xfId="14068" hidden="1"/>
    <cellStyle name="Hyperlink 15" xfId="14350" hidden="1"/>
    <cellStyle name="Hyperlink 15" xfId="14632" hidden="1"/>
    <cellStyle name="Hyperlink 15" xfId="14914" hidden="1"/>
    <cellStyle name="Hyperlink 15" xfId="15196" hidden="1"/>
    <cellStyle name="Hyperlink 15" xfId="19272" hidden="1"/>
    <cellStyle name="Hyperlink 15" xfId="19754" hidden="1"/>
    <cellStyle name="Hyperlink 15" xfId="20038" hidden="1"/>
    <cellStyle name="Hyperlink 15" xfId="20318" hidden="1"/>
    <cellStyle name="Hyperlink 15" xfId="20600" hidden="1"/>
    <cellStyle name="Hyperlink 15" xfId="20884" hidden="1"/>
    <cellStyle name="Hyperlink 15" xfId="21164" hidden="1"/>
    <cellStyle name="Hyperlink 15" xfId="21448" hidden="1"/>
    <cellStyle name="Hyperlink 15" xfId="21728" hidden="1"/>
    <cellStyle name="Hyperlink 15" xfId="22012" hidden="1"/>
    <cellStyle name="Hyperlink 15" xfId="22294" hidden="1"/>
    <cellStyle name="Hyperlink 15" xfId="22574" hidden="1"/>
    <cellStyle name="Hyperlink 15" xfId="22858" hidden="1"/>
    <cellStyle name="Hyperlink 15" xfId="23140" hidden="1"/>
    <cellStyle name="Hyperlink 15" xfId="23422" hidden="1"/>
    <cellStyle name="Hyperlink 15" xfId="23704" hidden="1"/>
    <cellStyle name="Hyperlink 15" xfId="23986" hidden="1"/>
    <cellStyle name="Hyperlink 15" xfId="24268" hidden="1"/>
    <cellStyle name="Hyperlink 15" xfId="24550" hidden="1"/>
    <cellStyle name="Hyperlink 15" xfId="24832" hidden="1"/>
    <cellStyle name="Hyperlink 15" xfId="25114" hidden="1"/>
    <cellStyle name="Hyperlink 15" xfId="25396" hidden="1"/>
    <cellStyle name="Hyperlink 15" xfId="25678" hidden="1"/>
    <cellStyle name="Hyperlink 15" xfId="25960" hidden="1"/>
    <cellStyle name="Hyperlink 15" xfId="26242" hidden="1"/>
    <cellStyle name="Hyperlink 15" xfId="26522" hidden="1"/>
    <cellStyle name="Hyperlink 15" xfId="26806" hidden="1"/>
    <cellStyle name="Hyperlink 15" xfId="27088" hidden="1"/>
    <cellStyle name="Hyperlink 15" xfId="27370" hidden="1"/>
    <cellStyle name="Hyperlink 15" xfId="27652" hidden="1"/>
    <cellStyle name="Hyperlink 15" xfId="27934" hidden="1"/>
    <cellStyle name="Hyperlink 15" xfId="28206" hidden="1"/>
    <cellStyle name="Hyperlink 15" xfId="28498" hidden="1"/>
    <cellStyle name="Hyperlink 15" xfId="28780" hidden="1"/>
    <cellStyle name="Hyperlink 15" xfId="29062" hidden="1"/>
    <cellStyle name="Hyperlink 15" xfId="29344" hidden="1"/>
    <cellStyle name="Hyperlink 15" xfId="29626" hidden="1"/>
    <cellStyle name="Hyperlink 15" xfId="29908" hidden="1"/>
    <cellStyle name="Hyperlink 15" xfId="30190" hidden="1"/>
    <cellStyle name="Hyperlink 15" xfId="30472" hidden="1"/>
    <cellStyle name="Hyperlink 15" xfId="30859" hidden="1"/>
    <cellStyle name="Hyperlink 15" xfId="31341" hidden="1"/>
    <cellStyle name="Hyperlink 15" xfId="31625" hidden="1"/>
    <cellStyle name="Hyperlink 15" xfId="31905" hidden="1"/>
    <cellStyle name="Hyperlink 15" xfId="32187" hidden="1"/>
    <cellStyle name="Hyperlink 15" xfId="32471" hidden="1"/>
    <cellStyle name="Hyperlink 15" xfId="32751" hidden="1"/>
    <cellStyle name="Hyperlink 15" xfId="33035" hidden="1"/>
    <cellStyle name="Hyperlink 15" xfId="33315" hidden="1"/>
    <cellStyle name="Hyperlink 15" xfId="33599" hidden="1"/>
    <cellStyle name="Hyperlink 15" xfId="33881" hidden="1"/>
    <cellStyle name="Hyperlink 15" xfId="34161" hidden="1"/>
    <cellStyle name="Hyperlink 15" xfId="34445" hidden="1"/>
    <cellStyle name="Hyperlink 15" xfId="34727" hidden="1"/>
    <cellStyle name="Hyperlink 15" xfId="35009" hidden="1"/>
    <cellStyle name="Hyperlink 15" xfId="35291" hidden="1"/>
    <cellStyle name="Hyperlink 15" xfId="35573" hidden="1"/>
    <cellStyle name="Hyperlink 15" xfId="35855" hidden="1"/>
    <cellStyle name="Hyperlink 15" xfId="36137" hidden="1"/>
    <cellStyle name="Hyperlink 15" xfId="36419" hidden="1"/>
    <cellStyle name="Hyperlink 15" xfId="36701" hidden="1"/>
    <cellStyle name="Hyperlink 15" xfId="36983" hidden="1"/>
    <cellStyle name="Hyperlink 15" xfId="37265" hidden="1"/>
    <cellStyle name="Hyperlink 15" xfId="37547" hidden="1"/>
    <cellStyle name="Hyperlink 15" xfId="37829" hidden="1"/>
    <cellStyle name="Hyperlink 15" xfId="38109" hidden="1"/>
    <cellStyle name="Hyperlink 15" xfId="38393" hidden="1"/>
    <cellStyle name="Hyperlink 15" xfId="38675" hidden="1"/>
    <cellStyle name="Hyperlink 15" xfId="38957" hidden="1"/>
    <cellStyle name="Hyperlink 15" xfId="39239" hidden="1"/>
    <cellStyle name="Hyperlink 15" xfId="39521" hidden="1"/>
    <cellStyle name="Hyperlink 15" xfId="39793" hidden="1"/>
    <cellStyle name="Hyperlink 15" xfId="40085" hidden="1"/>
    <cellStyle name="Hyperlink 15" xfId="40367" hidden="1"/>
    <cellStyle name="Hyperlink 15" xfId="40649" hidden="1"/>
    <cellStyle name="Hyperlink 15" xfId="40931" hidden="1"/>
    <cellStyle name="Hyperlink 15" xfId="41213" hidden="1"/>
    <cellStyle name="Hyperlink 15" xfId="41495" hidden="1"/>
    <cellStyle name="Hyperlink 15" xfId="41777" hidden="1"/>
    <cellStyle name="Hyperlink 15" xfId="42059" hidden="1"/>
    <cellStyle name="Hyperlink 15" xfId="42139" hidden="1"/>
    <cellStyle name="Hyperlink 15" xfId="42621" hidden="1"/>
    <cellStyle name="Hyperlink 15" xfId="42905" hidden="1"/>
    <cellStyle name="Hyperlink 15" xfId="43185" hidden="1"/>
    <cellStyle name="Hyperlink 15" xfId="43467" hidden="1"/>
    <cellStyle name="Hyperlink 15" xfId="43751" hidden="1"/>
    <cellStyle name="Hyperlink 15" xfId="44031" hidden="1"/>
    <cellStyle name="Hyperlink 15" xfId="44315" hidden="1"/>
    <cellStyle name="Hyperlink 15" xfId="44595" hidden="1"/>
    <cellStyle name="Hyperlink 15" xfId="44879" hidden="1"/>
    <cellStyle name="Hyperlink 15" xfId="45161" hidden="1"/>
    <cellStyle name="Hyperlink 15" xfId="45441" hidden="1"/>
    <cellStyle name="Hyperlink 15" xfId="45725" hidden="1"/>
    <cellStyle name="Hyperlink 15" xfId="46007" hidden="1"/>
    <cellStyle name="Hyperlink 15" xfId="46289" hidden="1"/>
    <cellStyle name="Hyperlink 15" xfId="46571" hidden="1"/>
    <cellStyle name="Hyperlink 15" xfId="46853" hidden="1"/>
    <cellStyle name="Hyperlink 15" xfId="47135" hidden="1"/>
    <cellStyle name="Hyperlink 15" xfId="47417" hidden="1"/>
    <cellStyle name="Hyperlink 15" xfId="47699" hidden="1"/>
    <cellStyle name="Hyperlink 15" xfId="47981" hidden="1"/>
    <cellStyle name="Hyperlink 15" xfId="48263" hidden="1"/>
    <cellStyle name="Hyperlink 15" xfId="48545" hidden="1"/>
    <cellStyle name="Hyperlink 15" xfId="48827" hidden="1"/>
    <cellStyle name="Hyperlink 15" xfId="49109" hidden="1"/>
    <cellStyle name="Hyperlink 15" xfId="49389" hidden="1"/>
    <cellStyle name="Hyperlink 15" xfId="49673" hidden="1"/>
    <cellStyle name="Hyperlink 15" xfId="49955" hidden="1"/>
    <cellStyle name="Hyperlink 15" xfId="50237" hidden="1"/>
    <cellStyle name="Hyperlink 15" xfId="50519" hidden="1"/>
    <cellStyle name="Hyperlink 15" xfId="50801" hidden="1"/>
    <cellStyle name="Hyperlink 15" xfId="51073" hidden="1"/>
    <cellStyle name="Hyperlink 15" xfId="51365" hidden="1"/>
    <cellStyle name="Hyperlink 15" xfId="51647" hidden="1"/>
    <cellStyle name="Hyperlink 15" xfId="51929" hidden="1"/>
    <cellStyle name="Hyperlink 15" xfId="52211" hidden="1"/>
    <cellStyle name="Hyperlink 15" xfId="52493" hidden="1"/>
    <cellStyle name="Hyperlink 15" xfId="52775" hidden="1"/>
    <cellStyle name="Hyperlink 15" xfId="53057" hidden="1"/>
    <cellStyle name="Hyperlink 15" xfId="53339" hidden="1"/>
    <cellStyle name="Hyperlink 16" xfId="3998" hidden="1"/>
    <cellStyle name="Hyperlink 16" xfId="4474" hidden="1"/>
    <cellStyle name="Hyperlink 16" xfId="4758" hidden="1"/>
    <cellStyle name="Hyperlink 16" xfId="5038" hidden="1"/>
    <cellStyle name="Hyperlink 16" xfId="5320" hidden="1"/>
    <cellStyle name="Hyperlink 16" xfId="5604" hidden="1"/>
    <cellStyle name="Hyperlink 16" xfId="5884" hidden="1"/>
    <cellStyle name="Hyperlink 16" xfId="6168" hidden="1"/>
    <cellStyle name="Hyperlink 16" xfId="6448" hidden="1"/>
    <cellStyle name="Hyperlink 16" xfId="6732" hidden="1"/>
    <cellStyle name="Hyperlink 16" xfId="7014" hidden="1"/>
    <cellStyle name="Hyperlink 16" xfId="7294" hidden="1"/>
    <cellStyle name="Hyperlink 16" xfId="7578" hidden="1"/>
    <cellStyle name="Hyperlink 16" xfId="7860" hidden="1"/>
    <cellStyle name="Hyperlink 16" xfId="8142" hidden="1"/>
    <cellStyle name="Hyperlink 16" xfId="8424" hidden="1"/>
    <cellStyle name="Hyperlink 16" xfId="8706" hidden="1"/>
    <cellStyle name="Hyperlink 16" xfId="8988" hidden="1"/>
    <cellStyle name="Hyperlink 16" xfId="9270" hidden="1"/>
    <cellStyle name="Hyperlink 16" xfId="9552" hidden="1"/>
    <cellStyle name="Hyperlink 16" xfId="9834" hidden="1"/>
    <cellStyle name="Hyperlink 16" xfId="10116" hidden="1"/>
    <cellStyle name="Hyperlink 16" xfId="10398" hidden="1"/>
    <cellStyle name="Hyperlink 16" xfId="10680" hidden="1"/>
    <cellStyle name="Hyperlink 16" xfId="10962" hidden="1"/>
    <cellStyle name="Hyperlink 16" xfId="11242" hidden="1"/>
    <cellStyle name="Hyperlink 16" xfId="11526" hidden="1"/>
    <cellStyle name="Hyperlink 16" xfId="11808" hidden="1"/>
    <cellStyle name="Hyperlink 16" xfId="12090" hidden="1"/>
    <cellStyle name="Hyperlink 16" xfId="12372" hidden="1"/>
    <cellStyle name="Hyperlink 16" xfId="12654" hidden="1"/>
    <cellStyle name="Hyperlink 16" xfId="12926" hidden="1"/>
    <cellStyle name="Hyperlink 16" xfId="13218" hidden="1"/>
    <cellStyle name="Hyperlink 16" xfId="13500" hidden="1"/>
    <cellStyle name="Hyperlink 16" xfId="13782" hidden="1"/>
    <cellStyle name="Hyperlink 16" xfId="14064" hidden="1"/>
    <cellStyle name="Hyperlink 16" xfId="14346" hidden="1"/>
    <cellStyle name="Hyperlink 16" xfId="14628" hidden="1"/>
    <cellStyle name="Hyperlink 16" xfId="14910" hidden="1"/>
    <cellStyle name="Hyperlink 16" xfId="15192" hidden="1"/>
    <cellStyle name="Hyperlink 16" xfId="19274" hidden="1"/>
    <cellStyle name="Hyperlink 16" xfId="19750" hidden="1"/>
    <cellStyle name="Hyperlink 16" xfId="20034" hidden="1"/>
    <cellStyle name="Hyperlink 16" xfId="20314" hidden="1"/>
    <cellStyle name="Hyperlink 16" xfId="20596" hidden="1"/>
    <cellStyle name="Hyperlink 16" xfId="20880" hidden="1"/>
    <cellStyle name="Hyperlink 16" xfId="21160" hidden="1"/>
    <cellStyle name="Hyperlink 16" xfId="21444" hidden="1"/>
    <cellStyle name="Hyperlink 16" xfId="21724" hidden="1"/>
    <cellStyle name="Hyperlink 16" xfId="22008" hidden="1"/>
    <cellStyle name="Hyperlink 16" xfId="22290" hidden="1"/>
    <cellStyle name="Hyperlink 16" xfId="22570" hidden="1"/>
    <cellStyle name="Hyperlink 16" xfId="22854" hidden="1"/>
    <cellStyle name="Hyperlink 16" xfId="23136" hidden="1"/>
    <cellStyle name="Hyperlink 16" xfId="23418" hidden="1"/>
    <cellStyle name="Hyperlink 16" xfId="23700" hidden="1"/>
    <cellStyle name="Hyperlink 16" xfId="23982" hidden="1"/>
    <cellStyle name="Hyperlink 16" xfId="24264" hidden="1"/>
    <cellStyle name="Hyperlink 16" xfId="24546" hidden="1"/>
    <cellStyle name="Hyperlink 16" xfId="24828" hidden="1"/>
    <cellStyle name="Hyperlink 16" xfId="25110" hidden="1"/>
    <cellStyle name="Hyperlink 16" xfId="25392" hidden="1"/>
    <cellStyle name="Hyperlink 16" xfId="25674" hidden="1"/>
    <cellStyle name="Hyperlink 16" xfId="25956" hidden="1"/>
    <cellStyle name="Hyperlink 16" xfId="26238" hidden="1"/>
    <cellStyle name="Hyperlink 16" xfId="26518" hidden="1"/>
    <cellStyle name="Hyperlink 16" xfId="26802" hidden="1"/>
    <cellStyle name="Hyperlink 16" xfId="27084" hidden="1"/>
    <cellStyle name="Hyperlink 16" xfId="27366" hidden="1"/>
    <cellStyle name="Hyperlink 16" xfId="27648" hidden="1"/>
    <cellStyle name="Hyperlink 16" xfId="27930" hidden="1"/>
    <cellStyle name="Hyperlink 16" xfId="28202" hidden="1"/>
    <cellStyle name="Hyperlink 16" xfId="28494" hidden="1"/>
    <cellStyle name="Hyperlink 16" xfId="28776" hidden="1"/>
    <cellStyle name="Hyperlink 16" xfId="29058" hidden="1"/>
    <cellStyle name="Hyperlink 16" xfId="29340" hidden="1"/>
    <cellStyle name="Hyperlink 16" xfId="29622" hidden="1"/>
    <cellStyle name="Hyperlink 16" xfId="29904" hidden="1"/>
    <cellStyle name="Hyperlink 16" xfId="30186" hidden="1"/>
    <cellStyle name="Hyperlink 16" xfId="30468" hidden="1"/>
    <cellStyle name="Hyperlink 16" xfId="30861" hidden="1"/>
    <cellStyle name="Hyperlink 16" xfId="31337" hidden="1"/>
    <cellStyle name="Hyperlink 16" xfId="31621" hidden="1"/>
    <cellStyle name="Hyperlink 16" xfId="31901" hidden="1"/>
    <cellStyle name="Hyperlink 16" xfId="32183" hidden="1"/>
    <cellStyle name="Hyperlink 16" xfId="32467" hidden="1"/>
    <cellStyle name="Hyperlink 16" xfId="32747" hidden="1"/>
    <cellStyle name="Hyperlink 16" xfId="33031" hidden="1"/>
    <cellStyle name="Hyperlink 16" xfId="33311" hidden="1"/>
    <cellStyle name="Hyperlink 16" xfId="33595" hidden="1"/>
    <cellStyle name="Hyperlink 16" xfId="33877" hidden="1"/>
    <cellStyle name="Hyperlink 16" xfId="34157" hidden="1"/>
    <cellStyle name="Hyperlink 16" xfId="34441" hidden="1"/>
    <cellStyle name="Hyperlink 16" xfId="34723" hidden="1"/>
    <cellStyle name="Hyperlink 16" xfId="35005" hidden="1"/>
    <cellStyle name="Hyperlink 16" xfId="35287" hidden="1"/>
    <cellStyle name="Hyperlink 16" xfId="35569" hidden="1"/>
    <cellStyle name="Hyperlink 16" xfId="35851" hidden="1"/>
    <cellStyle name="Hyperlink 16" xfId="36133" hidden="1"/>
    <cellStyle name="Hyperlink 16" xfId="36415" hidden="1"/>
    <cellStyle name="Hyperlink 16" xfId="36697" hidden="1"/>
    <cellStyle name="Hyperlink 16" xfId="36979" hidden="1"/>
    <cellStyle name="Hyperlink 16" xfId="37261" hidden="1"/>
    <cellStyle name="Hyperlink 16" xfId="37543" hidden="1"/>
    <cellStyle name="Hyperlink 16" xfId="37825" hidden="1"/>
    <cellStyle name="Hyperlink 16" xfId="38105" hidden="1"/>
    <cellStyle name="Hyperlink 16" xfId="38389" hidden="1"/>
    <cellStyle name="Hyperlink 16" xfId="38671" hidden="1"/>
    <cellStyle name="Hyperlink 16" xfId="38953" hidden="1"/>
    <cellStyle name="Hyperlink 16" xfId="39235" hidden="1"/>
    <cellStyle name="Hyperlink 16" xfId="39517" hidden="1"/>
    <cellStyle name="Hyperlink 16" xfId="39789" hidden="1"/>
    <cellStyle name="Hyperlink 16" xfId="40081" hidden="1"/>
    <cellStyle name="Hyperlink 16" xfId="40363" hidden="1"/>
    <cellStyle name="Hyperlink 16" xfId="40645" hidden="1"/>
    <cellStyle name="Hyperlink 16" xfId="40927" hidden="1"/>
    <cellStyle name="Hyperlink 16" xfId="41209" hidden="1"/>
    <cellStyle name="Hyperlink 16" xfId="41491" hidden="1"/>
    <cellStyle name="Hyperlink 16" xfId="41773" hidden="1"/>
    <cellStyle name="Hyperlink 16" xfId="42055" hidden="1"/>
    <cellStyle name="Hyperlink 16" xfId="42141" hidden="1"/>
    <cellStyle name="Hyperlink 16" xfId="42617" hidden="1"/>
    <cellStyle name="Hyperlink 16" xfId="42901" hidden="1"/>
    <cellStyle name="Hyperlink 16" xfId="43181" hidden="1"/>
    <cellStyle name="Hyperlink 16" xfId="43463" hidden="1"/>
    <cellStyle name="Hyperlink 16" xfId="43747" hidden="1"/>
    <cellStyle name="Hyperlink 16" xfId="44027" hidden="1"/>
    <cellStyle name="Hyperlink 16" xfId="44311" hidden="1"/>
    <cellStyle name="Hyperlink 16" xfId="44591" hidden="1"/>
    <cellStyle name="Hyperlink 16" xfId="44875" hidden="1"/>
    <cellStyle name="Hyperlink 16" xfId="45157" hidden="1"/>
    <cellStyle name="Hyperlink 16" xfId="45437" hidden="1"/>
    <cellStyle name="Hyperlink 16" xfId="45721" hidden="1"/>
    <cellStyle name="Hyperlink 16" xfId="46003" hidden="1"/>
    <cellStyle name="Hyperlink 16" xfId="46285" hidden="1"/>
    <cellStyle name="Hyperlink 16" xfId="46567" hidden="1"/>
    <cellStyle name="Hyperlink 16" xfId="46849" hidden="1"/>
    <cellStyle name="Hyperlink 16" xfId="47131" hidden="1"/>
    <cellStyle name="Hyperlink 16" xfId="47413" hidden="1"/>
    <cellStyle name="Hyperlink 16" xfId="47695" hidden="1"/>
    <cellStyle name="Hyperlink 16" xfId="47977" hidden="1"/>
    <cellStyle name="Hyperlink 16" xfId="48259" hidden="1"/>
    <cellStyle name="Hyperlink 16" xfId="48541" hidden="1"/>
    <cellStyle name="Hyperlink 16" xfId="48823" hidden="1"/>
    <cellStyle name="Hyperlink 16" xfId="49105" hidden="1"/>
    <cellStyle name="Hyperlink 16" xfId="49385" hidden="1"/>
    <cellStyle name="Hyperlink 16" xfId="49669" hidden="1"/>
    <cellStyle name="Hyperlink 16" xfId="49951" hidden="1"/>
    <cellStyle name="Hyperlink 16" xfId="50233" hidden="1"/>
    <cellStyle name="Hyperlink 16" xfId="50515" hidden="1"/>
    <cellStyle name="Hyperlink 16" xfId="50797" hidden="1"/>
    <cellStyle name="Hyperlink 16" xfId="51069" hidden="1"/>
    <cellStyle name="Hyperlink 16" xfId="51361" hidden="1"/>
    <cellStyle name="Hyperlink 16" xfId="51643" hidden="1"/>
    <cellStyle name="Hyperlink 16" xfId="51925" hidden="1"/>
    <cellStyle name="Hyperlink 16" xfId="52207" hidden="1"/>
    <cellStyle name="Hyperlink 16" xfId="52489" hidden="1"/>
    <cellStyle name="Hyperlink 16" xfId="52771" hidden="1"/>
    <cellStyle name="Hyperlink 16" xfId="53053" hidden="1"/>
    <cellStyle name="Hyperlink 16" xfId="53335" hidden="1"/>
    <cellStyle name="Hyperlink 17" xfId="4000" hidden="1"/>
    <cellStyle name="Hyperlink 17" xfId="4470" hidden="1"/>
    <cellStyle name="Hyperlink 17" xfId="4754" hidden="1"/>
    <cellStyle name="Hyperlink 17" xfId="5034" hidden="1"/>
    <cellStyle name="Hyperlink 17" xfId="5316" hidden="1"/>
    <cellStyle name="Hyperlink 17" xfId="5600" hidden="1"/>
    <cellStyle name="Hyperlink 17" xfId="5880" hidden="1"/>
    <cellStyle name="Hyperlink 17" xfId="6164" hidden="1"/>
    <cellStyle name="Hyperlink 17" xfId="6444" hidden="1"/>
    <cellStyle name="Hyperlink 17" xfId="6728" hidden="1"/>
    <cellStyle name="Hyperlink 17" xfId="7010" hidden="1"/>
    <cellStyle name="Hyperlink 17" xfId="7290" hidden="1"/>
    <cellStyle name="Hyperlink 17" xfId="7574" hidden="1"/>
    <cellStyle name="Hyperlink 17" xfId="7856" hidden="1"/>
    <cellStyle name="Hyperlink 17" xfId="8138" hidden="1"/>
    <cellStyle name="Hyperlink 17" xfId="8420" hidden="1"/>
    <cellStyle name="Hyperlink 17" xfId="8702" hidden="1"/>
    <cellStyle name="Hyperlink 17" xfId="8984" hidden="1"/>
    <cellStyle name="Hyperlink 17" xfId="9266" hidden="1"/>
    <cellStyle name="Hyperlink 17" xfId="9548" hidden="1"/>
    <cellStyle name="Hyperlink 17" xfId="9830" hidden="1"/>
    <cellStyle name="Hyperlink 17" xfId="10112" hidden="1"/>
    <cellStyle name="Hyperlink 17" xfId="10394" hidden="1"/>
    <cellStyle name="Hyperlink 17" xfId="10676" hidden="1"/>
    <cellStyle name="Hyperlink 17" xfId="10958" hidden="1"/>
    <cellStyle name="Hyperlink 17" xfId="11238" hidden="1"/>
    <cellStyle name="Hyperlink 17" xfId="11522" hidden="1"/>
    <cellStyle name="Hyperlink 17" xfId="11804" hidden="1"/>
    <cellStyle name="Hyperlink 17" xfId="12086" hidden="1"/>
    <cellStyle name="Hyperlink 17" xfId="12368" hidden="1"/>
    <cellStyle name="Hyperlink 17" xfId="12650" hidden="1"/>
    <cellStyle name="Hyperlink 17" xfId="12922" hidden="1"/>
    <cellStyle name="Hyperlink 17" xfId="13214" hidden="1"/>
    <cellStyle name="Hyperlink 17" xfId="13496" hidden="1"/>
    <cellStyle name="Hyperlink 17" xfId="13778" hidden="1"/>
    <cellStyle name="Hyperlink 17" xfId="14060" hidden="1"/>
    <cellStyle name="Hyperlink 17" xfId="14342" hidden="1"/>
    <cellStyle name="Hyperlink 17" xfId="14624" hidden="1"/>
    <cellStyle name="Hyperlink 17" xfId="14906" hidden="1"/>
    <cellStyle name="Hyperlink 17" xfId="15188" hidden="1"/>
    <cellStyle name="Hyperlink 17" xfId="19276" hidden="1"/>
    <cellStyle name="Hyperlink 17" xfId="19746" hidden="1"/>
    <cellStyle name="Hyperlink 17" xfId="20030" hidden="1"/>
    <cellStyle name="Hyperlink 17" xfId="20310" hidden="1"/>
    <cellStyle name="Hyperlink 17" xfId="20592" hidden="1"/>
    <cellStyle name="Hyperlink 17" xfId="20876" hidden="1"/>
    <cellStyle name="Hyperlink 17" xfId="21156" hidden="1"/>
    <cellStyle name="Hyperlink 17" xfId="21440" hidden="1"/>
    <cellStyle name="Hyperlink 17" xfId="21720" hidden="1"/>
    <cellStyle name="Hyperlink 17" xfId="22004" hidden="1"/>
    <cellStyle name="Hyperlink 17" xfId="22286" hidden="1"/>
    <cellStyle name="Hyperlink 17" xfId="22566" hidden="1"/>
    <cellStyle name="Hyperlink 17" xfId="22850" hidden="1"/>
    <cellStyle name="Hyperlink 17" xfId="23132" hidden="1"/>
    <cellStyle name="Hyperlink 17" xfId="23414" hidden="1"/>
    <cellStyle name="Hyperlink 17" xfId="23696" hidden="1"/>
    <cellStyle name="Hyperlink 17" xfId="23978" hidden="1"/>
    <cellStyle name="Hyperlink 17" xfId="24260" hidden="1"/>
    <cellStyle name="Hyperlink 17" xfId="24542" hidden="1"/>
    <cellStyle name="Hyperlink 17" xfId="24824" hidden="1"/>
    <cellStyle name="Hyperlink 17" xfId="25106" hidden="1"/>
    <cellStyle name="Hyperlink 17" xfId="25388" hidden="1"/>
    <cellStyle name="Hyperlink 17" xfId="25670" hidden="1"/>
    <cellStyle name="Hyperlink 17" xfId="25952" hidden="1"/>
    <cellStyle name="Hyperlink 17" xfId="26234" hidden="1"/>
    <cellStyle name="Hyperlink 17" xfId="26514" hidden="1"/>
    <cellStyle name="Hyperlink 17" xfId="26798" hidden="1"/>
    <cellStyle name="Hyperlink 17" xfId="27080" hidden="1"/>
    <cellStyle name="Hyperlink 17" xfId="27362" hidden="1"/>
    <cellStyle name="Hyperlink 17" xfId="27644" hidden="1"/>
    <cellStyle name="Hyperlink 17" xfId="27926" hidden="1"/>
    <cellStyle name="Hyperlink 17" xfId="28198" hidden="1"/>
    <cellStyle name="Hyperlink 17" xfId="28490" hidden="1"/>
    <cellStyle name="Hyperlink 17" xfId="28772" hidden="1"/>
    <cellStyle name="Hyperlink 17" xfId="29054" hidden="1"/>
    <cellStyle name="Hyperlink 17" xfId="29336" hidden="1"/>
    <cellStyle name="Hyperlink 17" xfId="29618" hidden="1"/>
    <cellStyle name="Hyperlink 17" xfId="29900" hidden="1"/>
    <cellStyle name="Hyperlink 17" xfId="30182" hidden="1"/>
    <cellStyle name="Hyperlink 17" xfId="30464" hidden="1"/>
    <cellStyle name="Hyperlink 17" xfId="30863" hidden="1"/>
    <cellStyle name="Hyperlink 17" xfId="31333" hidden="1"/>
    <cellStyle name="Hyperlink 17" xfId="31617" hidden="1"/>
    <cellStyle name="Hyperlink 17" xfId="31897" hidden="1"/>
    <cellStyle name="Hyperlink 17" xfId="32179" hidden="1"/>
    <cellStyle name="Hyperlink 17" xfId="32463" hidden="1"/>
    <cellStyle name="Hyperlink 17" xfId="32743" hidden="1"/>
    <cellStyle name="Hyperlink 17" xfId="33027" hidden="1"/>
    <cellStyle name="Hyperlink 17" xfId="33307" hidden="1"/>
    <cellStyle name="Hyperlink 17" xfId="33591" hidden="1"/>
    <cellStyle name="Hyperlink 17" xfId="33873" hidden="1"/>
    <cellStyle name="Hyperlink 17" xfId="34153" hidden="1"/>
    <cellStyle name="Hyperlink 17" xfId="34437" hidden="1"/>
    <cellStyle name="Hyperlink 17" xfId="34719" hidden="1"/>
    <cellStyle name="Hyperlink 17" xfId="35001" hidden="1"/>
    <cellStyle name="Hyperlink 17" xfId="35283" hidden="1"/>
    <cellStyle name="Hyperlink 17" xfId="35565" hidden="1"/>
    <cellStyle name="Hyperlink 17" xfId="35847" hidden="1"/>
    <cellStyle name="Hyperlink 17" xfId="36129" hidden="1"/>
    <cellStyle name="Hyperlink 17" xfId="36411" hidden="1"/>
    <cellStyle name="Hyperlink 17" xfId="36693" hidden="1"/>
    <cellStyle name="Hyperlink 17" xfId="36975" hidden="1"/>
    <cellStyle name="Hyperlink 17" xfId="37257" hidden="1"/>
    <cellStyle name="Hyperlink 17" xfId="37539" hidden="1"/>
    <cellStyle name="Hyperlink 17" xfId="37821" hidden="1"/>
    <cellStyle name="Hyperlink 17" xfId="38101" hidden="1"/>
    <cellStyle name="Hyperlink 17" xfId="38385" hidden="1"/>
    <cellStyle name="Hyperlink 17" xfId="38667" hidden="1"/>
    <cellStyle name="Hyperlink 17" xfId="38949" hidden="1"/>
    <cellStyle name="Hyperlink 17" xfId="39231" hidden="1"/>
    <cellStyle name="Hyperlink 17" xfId="39513" hidden="1"/>
    <cellStyle name="Hyperlink 17" xfId="39785" hidden="1"/>
    <cellStyle name="Hyperlink 17" xfId="40077" hidden="1"/>
    <cellStyle name="Hyperlink 17" xfId="40359" hidden="1"/>
    <cellStyle name="Hyperlink 17" xfId="40641" hidden="1"/>
    <cellStyle name="Hyperlink 17" xfId="40923" hidden="1"/>
    <cellStyle name="Hyperlink 17" xfId="41205" hidden="1"/>
    <cellStyle name="Hyperlink 17" xfId="41487" hidden="1"/>
    <cellStyle name="Hyperlink 17" xfId="41769" hidden="1"/>
    <cellStyle name="Hyperlink 17" xfId="42051" hidden="1"/>
    <cellStyle name="Hyperlink 17" xfId="42143" hidden="1"/>
    <cellStyle name="Hyperlink 17" xfId="42613" hidden="1"/>
    <cellStyle name="Hyperlink 17" xfId="42897" hidden="1"/>
    <cellStyle name="Hyperlink 17" xfId="43177" hidden="1"/>
    <cellStyle name="Hyperlink 17" xfId="43459" hidden="1"/>
    <cellStyle name="Hyperlink 17" xfId="43743" hidden="1"/>
    <cellStyle name="Hyperlink 17" xfId="44023" hidden="1"/>
    <cellStyle name="Hyperlink 17" xfId="44307" hidden="1"/>
    <cellStyle name="Hyperlink 17" xfId="44587" hidden="1"/>
    <cellStyle name="Hyperlink 17" xfId="44871" hidden="1"/>
    <cellStyle name="Hyperlink 17" xfId="45153" hidden="1"/>
    <cellStyle name="Hyperlink 17" xfId="45433" hidden="1"/>
    <cellStyle name="Hyperlink 17" xfId="45717" hidden="1"/>
    <cellStyle name="Hyperlink 17" xfId="45999" hidden="1"/>
    <cellStyle name="Hyperlink 17" xfId="46281" hidden="1"/>
    <cellStyle name="Hyperlink 17" xfId="46563" hidden="1"/>
    <cellStyle name="Hyperlink 17" xfId="46845" hidden="1"/>
    <cellStyle name="Hyperlink 17" xfId="47127" hidden="1"/>
    <cellStyle name="Hyperlink 17" xfId="47409" hidden="1"/>
    <cellStyle name="Hyperlink 17" xfId="47691" hidden="1"/>
    <cellStyle name="Hyperlink 17" xfId="47973" hidden="1"/>
    <cellStyle name="Hyperlink 17" xfId="48255" hidden="1"/>
    <cellStyle name="Hyperlink 17" xfId="48537" hidden="1"/>
    <cellStyle name="Hyperlink 17" xfId="48819" hidden="1"/>
    <cellStyle name="Hyperlink 17" xfId="49101" hidden="1"/>
    <cellStyle name="Hyperlink 17" xfId="49381" hidden="1"/>
    <cellStyle name="Hyperlink 17" xfId="49665" hidden="1"/>
    <cellStyle name="Hyperlink 17" xfId="49947" hidden="1"/>
    <cellStyle name="Hyperlink 17" xfId="50229" hidden="1"/>
    <cellStyle name="Hyperlink 17" xfId="50511" hidden="1"/>
    <cellStyle name="Hyperlink 17" xfId="50793" hidden="1"/>
    <cellStyle name="Hyperlink 17" xfId="51065" hidden="1"/>
    <cellStyle name="Hyperlink 17" xfId="51357" hidden="1"/>
    <cellStyle name="Hyperlink 17" xfId="51639" hidden="1"/>
    <cellStyle name="Hyperlink 17" xfId="51921" hidden="1"/>
    <cellStyle name="Hyperlink 17" xfId="52203" hidden="1"/>
    <cellStyle name="Hyperlink 17" xfId="52485" hidden="1"/>
    <cellStyle name="Hyperlink 17" xfId="52767" hidden="1"/>
    <cellStyle name="Hyperlink 17" xfId="53049" hidden="1"/>
    <cellStyle name="Hyperlink 17" xfId="53331" hidden="1"/>
    <cellStyle name="Hyperlink 18" xfId="4002" hidden="1"/>
    <cellStyle name="Hyperlink 18" xfId="4466" hidden="1"/>
    <cellStyle name="Hyperlink 18" xfId="4750" hidden="1"/>
    <cellStyle name="Hyperlink 18" xfId="5030" hidden="1"/>
    <cellStyle name="Hyperlink 18" xfId="5312" hidden="1"/>
    <cellStyle name="Hyperlink 18" xfId="5596" hidden="1"/>
    <cellStyle name="Hyperlink 18" xfId="5876" hidden="1"/>
    <cellStyle name="Hyperlink 18" xfId="6160" hidden="1"/>
    <cellStyle name="Hyperlink 18" xfId="6440" hidden="1"/>
    <cellStyle name="Hyperlink 18" xfId="6724" hidden="1"/>
    <cellStyle name="Hyperlink 18" xfId="7006" hidden="1"/>
    <cellStyle name="Hyperlink 18" xfId="7286" hidden="1"/>
    <cellStyle name="Hyperlink 18" xfId="7570" hidden="1"/>
    <cellStyle name="Hyperlink 18" xfId="7852" hidden="1"/>
    <cellStyle name="Hyperlink 18" xfId="8134" hidden="1"/>
    <cellStyle name="Hyperlink 18" xfId="8416" hidden="1"/>
    <cellStyle name="Hyperlink 18" xfId="8698" hidden="1"/>
    <cellStyle name="Hyperlink 18" xfId="8980" hidden="1"/>
    <cellStyle name="Hyperlink 18" xfId="9262" hidden="1"/>
    <cellStyle name="Hyperlink 18" xfId="9544" hidden="1"/>
    <cellStyle name="Hyperlink 18" xfId="9826" hidden="1"/>
    <cellStyle name="Hyperlink 18" xfId="10108" hidden="1"/>
    <cellStyle name="Hyperlink 18" xfId="10390" hidden="1"/>
    <cellStyle name="Hyperlink 18" xfId="10672" hidden="1"/>
    <cellStyle name="Hyperlink 18" xfId="10954" hidden="1"/>
    <cellStyle name="Hyperlink 18" xfId="11234" hidden="1"/>
    <cellStyle name="Hyperlink 18" xfId="11518" hidden="1"/>
    <cellStyle name="Hyperlink 18" xfId="11800" hidden="1"/>
    <cellStyle name="Hyperlink 18" xfId="12082" hidden="1"/>
    <cellStyle name="Hyperlink 18" xfId="12364" hidden="1"/>
    <cellStyle name="Hyperlink 18" xfId="12646" hidden="1"/>
    <cellStyle name="Hyperlink 18" xfId="12918" hidden="1"/>
    <cellStyle name="Hyperlink 18" xfId="13210" hidden="1"/>
    <cellStyle name="Hyperlink 18" xfId="13492" hidden="1"/>
    <cellStyle name="Hyperlink 18" xfId="13774" hidden="1"/>
    <cellStyle name="Hyperlink 18" xfId="14056" hidden="1"/>
    <cellStyle name="Hyperlink 18" xfId="14338" hidden="1"/>
    <cellStyle name="Hyperlink 18" xfId="14620" hidden="1"/>
    <cellStyle name="Hyperlink 18" xfId="14902" hidden="1"/>
    <cellStyle name="Hyperlink 18" xfId="15184" hidden="1"/>
    <cellStyle name="Hyperlink 18" xfId="19278" hidden="1"/>
    <cellStyle name="Hyperlink 18" xfId="19742" hidden="1"/>
    <cellStyle name="Hyperlink 18" xfId="20026" hidden="1"/>
    <cellStyle name="Hyperlink 18" xfId="20306" hidden="1"/>
    <cellStyle name="Hyperlink 18" xfId="20588" hidden="1"/>
    <cellStyle name="Hyperlink 18" xfId="20872" hidden="1"/>
    <cellStyle name="Hyperlink 18" xfId="21152" hidden="1"/>
    <cellStyle name="Hyperlink 18" xfId="21436" hidden="1"/>
    <cellStyle name="Hyperlink 18" xfId="21716" hidden="1"/>
    <cellStyle name="Hyperlink 18" xfId="22000" hidden="1"/>
    <cellStyle name="Hyperlink 18" xfId="22282" hidden="1"/>
    <cellStyle name="Hyperlink 18" xfId="22562" hidden="1"/>
    <cellStyle name="Hyperlink 18" xfId="22846" hidden="1"/>
    <cellStyle name="Hyperlink 18" xfId="23128" hidden="1"/>
    <cellStyle name="Hyperlink 18" xfId="23410" hidden="1"/>
    <cellStyle name="Hyperlink 18" xfId="23692" hidden="1"/>
    <cellStyle name="Hyperlink 18" xfId="23974" hidden="1"/>
    <cellStyle name="Hyperlink 18" xfId="24256" hidden="1"/>
    <cellStyle name="Hyperlink 18" xfId="24538" hidden="1"/>
    <cellStyle name="Hyperlink 18" xfId="24820" hidden="1"/>
    <cellStyle name="Hyperlink 18" xfId="25102" hidden="1"/>
    <cellStyle name="Hyperlink 18" xfId="25384" hidden="1"/>
    <cellStyle name="Hyperlink 18" xfId="25666" hidden="1"/>
    <cellStyle name="Hyperlink 18" xfId="25948" hidden="1"/>
    <cellStyle name="Hyperlink 18" xfId="26230" hidden="1"/>
    <cellStyle name="Hyperlink 18" xfId="26510" hidden="1"/>
    <cellStyle name="Hyperlink 18" xfId="26794" hidden="1"/>
    <cellStyle name="Hyperlink 18" xfId="27076" hidden="1"/>
    <cellStyle name="Hyperlink 18" xfId="27358" hidden="1"/>
    <cellStyle name="Hyperlink 18" xfId="27640" hidden="1"/>
    <cellStyle name="Hyperlink 18" xfId="27922" hidden="1"/>
    <cellStyle name="Hyperlink 18" xfId="28194" hidden="1"/>
    <cellStyle name="Hyperlink 18" xfId="28486" hidden="1"/>
    <cellStyle name="Hyperlink 18" xfId="28768" hidden="1"/>
    <cellStyle name="Hyperlink 18" xfId="29050" hidden="1"/>
    <cellStyle name="Hyperlink 18" xfId="29332" hidden="1"/>
    <cellStyle name="Hyperlink 18" xfId="29614" hidden="1"/>
    <cellStyle name="Hyperlink 18" xfId="29896" hidden="1"/>
    <cellStyle name="Hyperlink 18" xfId="30178" hidden="1"/>
    <cellStyle name="Hyperlink 18" xfId="30460" hidden="1"/>
    <cellStyle name="Hyperlink 18" xfId="30865" hidden="1"/>
    <cellStyle name="Hyperlink 18" xfId="31329" hidden="1"/>
    <cellStyle name="Hyperlink 18" xfId="31613" hidden="1"/>
    <cellStyle name="Hyperlink 18" xfId="31893" hidden="1"/>
    <cellStyle name="Hyperlink 18" xfId="32175" hidden="1"/>
    <cellStyle name="Hyperlink 18" xfId="32459" hidden="1"/>
    <cellStyle name="Hyperlink 18" xfId="32739" hidden="1"/>
    <cellStyle name="Hyperlink 18" xfId="33023" hidden="1"/>
    <cellStyle name="Hyperlink 18" xfId="33303" hidden="1"/>
    <cellStyle name="Hyperlink 18" xfId="33587" hidden="1"/>
    <cellStyle name="Hyperlink 18" xfId="33869" hidden="1"/>
    <cellStyle name="Hyperlink 18" xfId="34149" hidden="1"/>
    <cellStyle name="Hyperlink 18" xfId="34433" hidden="1"/>
    <cellStyle name="Hyperlink 18" xfId="34715" hidden="1"/>
    <cellStyle name="Hyperlink 18" xfId="34997" hidden="1"/>
    <cellStyle name="Hyperlink 18" xfId="35279" hidden="1"/>
    <cellStyle name="Hyperlink 18" xfId="35561" hidden="1"/>
    <cellStyle name="Hyperlink 18" xfId="35843" hidden="1"/>
    <cellStyle name="Hyperlink 18" xfId="36125" hidden="1"/>
    <cellStyle name="Hyperlink 18" xfId="36407" hidden="1"/>
    <cellStyle name="Hyperlink 18" xfId="36689" hidden="1"/>
    <cellStyle name="Hyperlink 18" xfId="36971" hidden="1"/>
    <cellStyle name="Hyperlink 18" xfId="37253" hidden="1"/>
    <cellStyle name="Hyperlink 18" xfId="37535" hidden="1"/>
    <cellStyle name="Hyperlink 18" xfId="37817" hidden="1"/>
    <cellStyle name="Hyperlink 18" xfId="38097" hidden="1"/>
    <cellStyle name="Hyperlink 18" xfId="38381" hidden="1"/>
    <cellStyle name="Hyperlink 18" xfId="38663" hidden="1"/>
    <cellStyle name="Hyperlink 18" xfId="38945" hidden="1"/>
    <cellStyle name="Hyperlink 18" xfId="39227" hidden="1"/>
    <cellStyle name="Hyperlink 18" xfId="39509" hidden="1"/>
    <cellStyle name="Hyperlink 18" xfId="39781" hidden="1"/>
    <cellStyle name="Hyperlink 18" xfId="40073" hidden="1"/>
    <cellStyle name="Hyperlink 18" xfId="40355" hidden="1"/>
    <cellStyle name="Hyperlink 18" xfId="40637" hidden="1"/>
    <cellStyle name="Hyperlink 18" xfId="40919" hidden="1"/>
    <cellStyle name="Hyperlink 18" xfId="41201" hidden="1"/>
    <cellStyle name="Hyperlink 18" xfId="41483" hidden="1"/>
    <cellStyle name="Hyperlink 18" xfId="41765" hidden="1"/>
    <cellStyle name="Hyperlink 18" xfId="42047" hidden="1"/>
    <cellStyle name="Hyperlink 18" xfId="42145" hidden="1"/>
    <cellStyle name="Hyperlink 18" xfId="42609" hidden="1"/>
    <cellStyle name="Hyperlink 18" xfId="42893" hidden="1"/>
    <cellStyle name="Hyperlink 18" xfId="43173" hidden="1"/>
    <cellStyle name="Hyperlink 18" xfId="43455" hidden="1"/>
    <cellStyle name="Hyperlink 18" xfId="43739" hidden="1"/>
    <cellStyle name="Hyperlink 18" xfId="44019" hidden="1"/>
    <cellStyle name="Hyperlink 18" xfId="44303" hidden="1"/>
    <cellStyle name="Hyperlink 18" xfId="44583" hidden="1"/>
    <cellStyle name="Hyperlink 18" xfId="44867" hidden="1"/>
    <cellStyle name="Hyperlink 18" xfId="45149" hidden="1"/>
    <cellStyle name="Hyperlink 18" xfId="45429" hidden="1"/>
    <cellStyle name="Hyperlink 18" xfId="45713" hidden="1"/>
    <cellStyle name="Hyperlink 18" xfId="45995" hidden="1"/>
    <cellStyle name="Hyperlink 18" xfId="46277" hidden="1"/>
    <cellStyle name="Hyperlink 18" xfId="46559" hidden="1"/>
    <cellStyle name="Hyperlink 18" xfId="46841" hidden="1"/>
    <cellStyle name="Hyperlink 18" xfId="47123" hidden="1"/>
    <cellStyle name="Hyperlink 18" xfId="47405" hidden="1"/>
    <cellStyle name="Hyperlink 18" xfId="47687" hidden="1"/>
    <cellStyle name="Hyperlink 18" xfId="47969" hidden="1"/>
    <cellStyle name="Hyperlink 18" xfId="48251" hidden="1"/>
    <cellStyle name="Hyperlink 18" xfId="48533" hidden="1"/>
    <cellStyle name="Hyperlink 18" xfId="48815" hidden="1"/>
    <cellStyle name="Hyperlink 18" xfId="49097" hidden="1"/>
    <cellStyle name="Hyperlink 18" xfId="49377" hidden="1"/>
    <cellStyle name="Hyperlink 18" xfId="49661" hidden="1"/>
    <cellStyle name="Hyperlink 18" xfId="49943" hidden="1"/>
    <cellStyle name="Hyperlink 18" xfId="50225" hidden="1"/>
    <cellStyle name="Hyperlink 18" xfId="50507" hidden="1"/>
    <cellStyle name="Hyperlink 18" xfId="50789" hidden="1"/>
    <cellStyle name="Hyperlink 18" xfId="51061" hidden="1"/>
    <cellStyle name="Hyperlink 18" xfId="51353" hidden="1"/>
    <cellStyle name="Hyperlink 18" xfId="51635" hidden="1"/>
    <cellStyle name="Hyperlink 18" xfId="51917" hidden="1"/>
    <cellStyle name="Hyperlink 18" xfId="52199" hidden="1"/>
    <cellStyle name="Hyperlink 18" xfId="52481" hidden="1"/>
    <cellStyle name="Hyperlink 18" xfId="52763" hidden="1"/>
    <cellStyle name="Hyperlink 18" xfId="53045" hidden="1"/>
    <cellStyle name="Hyperlink 18" xfId="53327" hidden="1"/>
    <cellStyle name="Hyperlink 19" xfId="4004" hidden="1"/>
    <cellStyle name="Hyperlink 19" xfId="4462" hidden="1"/>
    <cellStyle name="Hyperlink 19" xfId="4746" hidden="1"/>
    <cellStyle name="Hyperlink 19" xfId="5026" hidden="1"/>
    <cellStyle name="Hyperlink 19" xfId="5308" hidden="1"/>
    <cellStyle name="Hyperlink 19" xfId="5592" hidden="1"/>
    <cellStyle name="Hyperlink 19" xfId="5872" hidden="1"/>
    <cellStyle name="Hyperlink 19" xfId="6156" hidden="1"/>
    <cellStyle name="Hyperlink 19" xfId="6436" hidden="1"/>
    <cellStyle name="Hyperlink 19" xfId="6720" hidden="1"/>
    <cellStyle name="Hyperlink 19" xfId="7002" hidden="1"/>
    <cellStyle name="Hyperlink 19" xfId="7282" hidden="1"/>
    <cellStyle name="Hyperlink 19" xfId="7566" hidden="1"/>
    <cellStyle name="Hyperlink 19" xfId="7848" hidden="1"/>
    <cellStyle name="Hyperlink 19" xfId="8130" hidden="1"/>
    <cellStyle name="Hyperlink 19" xfId="8412" hidden="1"/>
    <cellStyle name="Hyperlink 19" xfId="8694" hidden="1"/>
    <cellStyle name="Hyperlink 19" xfId="8976" hidden="1"/>
    <cellStyle name="Hyperlink 19" xfId="9258" hidden="1"/>
    <cellStyle name="Hyperlink 19" xfId="9540" hidden="1"/>
    <cellStyle name="Hyperlink 19" xfId="9822" hidden="1"/>
    <cellStyle name="Hyperlink 19" xfId="10104" hidden="1"/>
    <cellStyle name="Hyperlink 19" xfId="10386" hidden="1"/>
    <cellStyle name="Hyperlink 19" xfId="10668" hidden="1"/>
    <cellStyle name="Hyperlink 19" xfId="10950" hidden="1"/>
    <cellStyle name="Hyperlink 19" xfId="11230" hidden="1"/>
    <cellStyle name="Hyperlink 19" xfId="11514" hidden="1"/>
    <cellStyle name="Hyperlink 19" xfId="11796" hidden="1"/>
    <cellStyle name="Hyperlink 19" xfId="12078" hidden="1"/>
    <cellStyle name="Hyperlink 19" xfId="12360" hidden="1"/>
    <cellStyle name="Hyperlink 19" xfId="12642" hidden="1"/>
    <cellStyle name="Hyperlink 19" xfId="12914" hidden="1"/>
    <cellStyle name="Hyperlink 19" xfId="13206" hidden="1"/>
    <cellStyle name="Hyperlink 19" xfId="13488" hidden="1"/>
    <cellStyle name="Hyperlink 19" xfId="13770" hidden="1"/>
    <cellStyle name="Hyperlink 19" xfId="14052" hidden="1"/>
    <cellStyle name="Hyperlink 19" xfId="14334" hidden="1"/>
    <cellStyle name="Hyperlink 19" xfId="14616" hidden="1"/>
    <cellStyle name="Hyperlink 19" xfId="14898" hidden="1"/>
    <cellStyle name="Hyperlink 19" xfId="15180" hidden="1"/>
    <cellStyle name="Hyperlink 19" xfId="19280" hidden="1"/>
    <cellStyle name="Hyperlink 19" xfId="19738" hidden="1"/>
    <cellStyle name="Hyperlink 19" xfId="20022" hidden="1"/>
    <cellStyle name="Hyperlink 19" xfId="20302" hidden="1"/>
    <cellStyle name="Hyperlink 19" xfId="20584" hidden="1"/>
    <cellStyle name="Hyperlink 19" xfId="20868" hidden="1"/>
    <cellStyle name="Hyperlink 19" xfId="21148" hidden="1"/>
    <cellStyle name="Hyperlink 19" xfId="21432" hidden="1"/>
    <cellStyle name="Hyperlink 19" xfId="21712" hidden="1"/>
    <cellStyle name="Hyperlink 19" xfId="21996" hidden="1"/>
    <cellStyle name="Hyperlink 19" xfId="22278" hidden="1"/>
    <cellStyle name="Hyperlink 19" xfId="22558" hidden="1"/>
    <cellStyle name="Hyperlink 19" xfId="22842" hidden="1"/>
    <cellStyle name="Hyperlink 19" xfId="23124" hidden="1"/>
    <cellStyle name="Hyperlink 19" xfId="23406" hidden="1"/>
    <cellStyle name="Hyperlink 19" xfId="23688" hidden="1"/>
    <cellStyle name="Hyperlink 19" xfId="23970" hidden="1"/>
    <cellStyle name="Hyperlink 19" xfId="24252" hidden="1"/>
    <cellStyle name="Hyperlink 19" xfId="24534" hidden="1"/>
    <cellStyle name="Hyperlink 19" xfId="24816" hidden="1"/>
    <cellStyle name="Hyperlink 19" xfId="25098" hidden="1"/>
    <cellStyle name="Hyperlink 19" xfId="25380" hidden="1"/>
    <cellStyle name="Hyperlink 19" xfId="25662" hidden="1"/>
    <cellStyle name="Hyperlink 19" xfId="25944" hidden="1"/>
    <cellStyle name="Hyperlink 19" xfId="26226" hidden="1"/>
    <cellStyle name="Hyperlink 19" xfId="26506" hidden="1"/>
    <cellStyle name="Hyperlink 19" xfId="26790" hidden="1"/>
    <cellStyle name="Hyperlink 19" xfId="27072" hidden="1"/>
    <cellStyle name="Hyperlink 19" xfId="27354" hidden="1"/>
    <cellStyle name="Hyperlink 19" xfId="27636" hidden="1"/>
    <cellStyle name="Hyperlink 19" xfId="27918" hidden="1"/>
    <cellStyle name="Hyperlink 19" xfId="28190" hidden="1"/>
    <cellStyle name="Hyperlink 19" xfId="28482" hidden="1"/>
    <cellStyle name="Hyperlink 19" xfId="28764" hidden="1"/>
    <cellStyle name="Hyperlink 19" xfId="29046" hidden="1"/>
    <cellStyle name="Hyperlink 19" xfId="29328" hidden="1"/>
    <cellStyle name="Hyperlink 19" xfId="29610" hidden="1"/>
    <cellStyle name="Hyperlink 19" xfId="29892" hidden="1"/>
    <cellStyle name="Hyperlink 19" xfId="30174" hidden="1"/>
    <cellStyle name="Hyperlink 19" xfId="30456" hidden="1"/>
    <cellStyle name="Hyperlink 19" xfId="30867" hidden="1"/>
    <cellStyle name="Hyperlink 19" xfId="31325" hidden="1"/>
    <cellStyle name="Hyperlink 19" xfId="31609" hidden="1"/>
    <cellStyle name="Hyperlink 19" xfId="31889" hidden="1"/>
    <cellStyle name="Hyperlink 19" xfId="32171" hidden="1"/>
    <cellStyle name="Hyperlink 19" xfId="32455" hidden="1"/>
    <cellStyle name="Hyperlink 19" xfId="32735" hidden="1"/>
    <cellStyle name="Hyperlink 19" xfId="33019" hidden="1"/>
    <cellStyle name="Hyperlink 19" xfId="33299" hidden="1"/>
    <cellStyle name="Hyperlink 19" xfId="33583" hidden="1"/>
    <cellStyle name="Hyperlink 19" xfId="33865" hidden="1"/>
    <cellStyle name="Hyperlink 19" xfId="34145" hidden="1"/>
    <cellStyle name="Hyperlink 19" xfId="34429" hidden="1"/>
    <cellStyle name="Hyperlink 19" xfId="34711" hidden="1"/>
    <cellStyle name="Hyperlink 19" xfId="34993" hidden="1"/>
    <cellStyle name="Hyperlink 19" xfId="35275" hidden="1"/>
    <cellStyle name="Hyperlink 19" xfId="35557" hidden="1"/>
    <cellStyle name="Hyperlink 19" xfId="35839" hidden="1"/>
    <cellStyle name="Hyperlink 19" xfId="36121" hidden="1"/>
    <cellStyle name="Hyperlink 19" xfId="36403" hidden="1"/>
    <cellStyle name="Hyperlink 19" xfId="36685" hidden="1"/>
    <cellStyle name="Hyperlink 19" xfId="36967" hidden="1"/>
    <cellStyle name="Hyperlink 19" xfId="37249" hidden="1"/>
    <cellStyle name="Hyperlink 19" xfId="37531" hidden="1"/>
    <cellStyle name="Hyperlink 19" xfId="37813" hidden="1"/>
    <cellStyle name="Hyperlink 19" xfId="38093" hidden="1"/>
    <cellStyle name="Hyperlink 19" xfId="38377" hidden="1"/>
    <cellStyle name="Hyperlink 19" xfId="38659" hidden="1"/>
    <cellStyle name="Hyperlink 19" xfId="38941" hidden="1"/>
    <cellStyle name="Hyperlink 19" xfId="39223" hidden="1"/>
    <cellStyle name="Hyperlink 19" xfId="39505" hidden="1"/>
    <cellStyle name="Hyperlink 19" xfId="39777" hidden="1"/>
    <cellStyle name="Hyperlink 19" xfId="40069" hidden="1"/>
    <cellStyle name="Hyperlink 19" xfId="40351" hidden="1"/>
    <cellStyle name="Hyperlink 19" xfId="40633" hidden="1"/>
    <cellStyle name="Hyperlink 19" xfId="40915" hidden="1"/>
    <cellStyle name="Hyperlink 19" xfId="41197" hidden="1"/>
    <cellStyle name="Hyperlink 19" xfId="41479" hidden="1"/>
    <cellStyle name="Hyperlink 19" xfId="41761" hidden="1"/>
    <cellStyle name="Hyperlink 19" xfId="42043" hidden="1"/>
    <cellStyle name="Hyperlink 19" xfId="42147" hidden="1"/>
    <cellStyle name="Hyperlink 19" xfId="42605" hidden="1"/>
    <cellStyle name="Hyperlink 19" xfId="42889" hidden="1"/>
    <cellStyle name="Hyperlink 19" xfId="43169" hidden="1"/>
    <cellStyle name="Hyperlink 19" xfId="43451" hidden="1"/>
    <cellStyle name="Hyperlink 19" xfId="43735" hidden="1"/>
    <cellStyle name="Hyperlink 19" xfId="44015" hidden="1"/>
    <cellStyle name="Hyperlink 19" xfId="44299" hidden="1"/>
    <cellStyle name="Hyperlink 19" xfId="44579" hidden="1"/>
    <cellStyle name="Hyperlink 19" xfId="44863" hidden="1"/>
    <cellStyle name="Hyperlink 19" xfId="45145" hidden="1"/>
    <cellStyle name="Hyperlink 19" xfId="45425" hidden="1"/>
    <cellStyle name="Hyperlink 19" xfId="45709" hidden="1"/>
    <cellStyle name="Hyperlink 19" xfId="45991" hidden="1"/>
    <cellStyle name="Hyperlink 19" xfId="46273" hidden="1"/>
    <cellStyle name="Hyperlink 19" xfId="46555" hidden="1"/>
    <cellStyle name="Hyperlink 19" xfId="46837" hidden="1"/>
    <cellStyle name="Hyperlink 19" xfId="47119" hidden="1"/>
    <cellStyle name="Hyperlink 19" xfId="47401" hidden="1"/>
    <cellStyle name="Hyperlink 19" xfId="47683" hidden="1"/>
    <cellStyle name="Hyperlink 19" xfId="47965" hidden="1"/>
    <cellStyle name="Hyperlink 19" xfId="48247" hidden="1"/>
    <cellStyle name="Hyperlink 19" xfId="48529" hidden="1"/>
    <cellStyle name="Hyperlink 19" xfId="48811" hidden="1"/>
    <cellStyle name="Hyperlink 19" xfId="49093" hidden="1"/>
    <cellStyle name="Hyperlink 19" xfId="49373" hidden="1"/>
    <cellStyle name="Hyperlink 19" xfId="49657" hidden="1"/>
    <cellStyle name="Hyperlink 19" xfId="49939" hidden="1"/>
    <cellStyle name="Hyperlink 19" xfId="50221" hidden="1"/>
    <cellStyle name="Hyperlink 19" xfId="50503" hidden="1"/>
    <cellStyle name="Hyperlink 19" xfId="50785" hidden="1"/>
    <cellStyle name="Hyperlink 19" xfId="51057" hidden="1"/>
    <cellStyle name="Hyperlink 19" xfId="51349" hidden="1"/>
    <cellStyle name="Hyperlink 19" xfId="51631" hidden="1"/>
    <cellStyle name="Hyperlink 19" xfId="51913" hidden="1"/>
    <cellStyle name="Hyperlink 19" xfId="52195" hidden="1"/>
    <cellStyle name="Hyperlink 19" xfId="52477" hidden="1"/>
    <cellStyle name="Hyperlink 19" xfId="52759" hidden="1"/>
    <cellStyle name="Hyperlink 19" xfId="53041" hidden="1"/>
    <cellStyle name="Hyperlink 19" xfId="53323" hidden="1"/>
    <cellStyle name="Hyperlink 2" xfId="3970" hidden="1"/>
    <cellStyle name="Hyperlink 2" xfId="4530" hidden="1"/>
    <cellStyle name="Hyperlink 2" xfId="4814" hidden="1"/>
    <cellStyle name="Hyperlink 2" xfId="5094" hidden="1"/>
    <cellStyle name="Hyperlink 2" xfId="5376" hidden="1"/>
    <cellStyle name="Hyperlink 2" xfId="5660" hidden="1"/>
    <cellStyle name="Hyperlink 2" xfId="5940" hidden="1"/>
    <cellStyle name="Hyperlink 2" xfId="6224" hidden="1"/>
    <cellStyle name="Hyperlink 2" xfId="6504" hidden="1"/>
    <cellStyle name="Hyperlink 2" xfId="6788" hidden="1"/>
    <cellStyle name="Hyperlink 2" xfId="7070" hidden="1"/>
    <cellStyle name="Hyperlink 2" xfId="7350" hidden="1"/>
    <cellStyle name="Hyperlink 2" xfId="7634" hidden="1"/>
    <cellStyle name="Hyperlink 2" xfId="7916" hidden="1"/>
    <cellStyle name="Hyperlink 2" xfId="8198" hidden="1"/>
    <cellStyle name="Hyperlink 2" xfId="8480" hidden="1"/>
    <cellStyle name="Hyperlink 2" xfId="8762" hidden="1"/>
    <cellStyle name="Hyperlink 2" xfId="9044" hidden="1"/>
    <cellStyle name="Hyperlink 2" xfId="9326" hidden="1"/>
    <cellStyle name="Hyperlink 2" xfId="9608" hidden="1"/>
    <cellStyle name="Hyperlink 2" xfId="9890" hidden="1"/>
    <cellStyle name="Hyperlink 2" xfId="10172" hidden="1"/>
    <cellStyle name="Hyperlink 2" xfId="10454" hidden="1"/>
    <cellStyle name="Hyperlink 2" xfId="10736" hidden="1"/>
    <cellStyle name="Hyperlink 2" xfId="11018" hidden="1"/>
    <cellStyle name="Hyperlink 2" xfId="11298" hidden="1"/>
    <cellStyle name="Hyperlink 2" xfId="11582" hidden="1"/>
    <cellStyle name="Hyperlink 2" xfId="11864" hidden="1"/>
    <cellStyle name="Hyperlink 2" xfId="12146" hidden="1"/>
    <cellStyle name="Hyperlink 2" xfId="12428" hidden="1"/>
    <cellStyle name="Hyperlink 2" xfId="12710" hidden="1"/>
    <cellStyle name="Hyperlink 2" xfId="12982" hidden="1"/>
    <cellStyle name="Hyperlink 2" xfId="13274" hidden="1"/>
    <cellStyle name="Hyperlink 2" xfId="13556" hidden="1"/>
    <cellStyle name="Hyperlink 2" xfId="13838" hidden="1"/>
    <cellStyle name="Hyperlink 2" xfId="14120" hidden="1"/>
    <cellStyle name="Hyperlink 2" xfId="14402" hidden="1"/>
    <cellStyle name="Hyperlink 2" xfId="14684" hidden="1"/>
    <cellStyle name="Hyperlink 2" xfId="14966" hidden="1"/>
    <cellStyle name="Hyperlink 2" xfId="15248" hidden="1"/>
    <cellStyle name="Hyperlink 2" xfId="19246" hidden="1"/>
    <cellStyle name="Hyperlink 2" xfId="19806" hidden="1"/>
    <cellStyle name="Hyperlink 2" xfId="20090" hidden="1"/>
    <cellStyle name="Hyperlink 2" xfId="20370" hidden="1"/>
    <cellStyle name="Hyperlink 2" xfId="20652" hidden="1"/>
    <cellStyle name="Hyperlink 2" xfId="20936" hidden="1"/>
    <cellStyle name="Hyperlink 2" xfId="21216" hidden="1"/>
    <cellStyle name="Hyperlink 2" xfId="21500" hidden="1"/>
    <cellStyle name="Hyperlink 2" xfId="21780" hidden="1"/>
    <cellStyle name="Hyperlink 2" xfId="22064" hidden="1"/>
    <cellStyle name="Hyperlink 2" xfId="22346" hidden="1"/>
    <cellStyle name="Hyperlink 2" xfId="22626" hidden="1"/>
    <cellStyle name="Hyperlink 2" xfId="22910" hidden="1"/>
    <cellStyle name="Hyperlink 2" xfId="23192" hidden="1"/>
    <cellStyle name="Hyperlink 2" xfId="23474" hidden="1"/>
    <cellStyle name="Hyperlink 2" xfId="23756" hidden="1"/>
    <cellStyle name="Hyperlink 2" xfId="24038" hidden="1"/>
    <cellStyle name="Hyperlink 2" xfId="24320" hidden="1"/>
    <cellStyle name="Hyperlink 2" xfId="24602" hidden="1"/>
    <cellStyle name="Hyperlink 2" xfId="24884" hidden="1"/>
    <cellStyle name="Hyperlink 2" xfId="25166" hidden="1"/>
    <cellStyle name="Hyperlink 2" xfId="25448" hidden="1"/>
    <cellStyle name="Hyperlink 2" xfId="25730" hidden="1"/>
    <cellStyle name="Hyperlink 2" xfId="26012" hidden="1"/>
    <cellStyle name="Hyperlink 2" xfId="26294" hidden="1"/>
    <cellStyle name="Hyperlink 2" xfId="26574" hidden="1"/>
    <cellStyle name="Hyperlink 2" xfId="26858" hidden="1"/>
    <cellStyle name="Hyperlink 2" xfId="27140" hidden="1"/>
    <cellStyle name="Hyperlink 2" xfId="27422" hidden="1"/>
    <cellStyle name="Hyperlink 2" xfId="27704" hidden="1"/>
    <cellStyle name="Hyperlink 2" xfId="27986" hidden="1"/>
    <cellStyle name="Hyperlink 2" xfId="28258" hidden="1"/>
    <cellStyle name="Hyperlink 2" xfId="28550" hidden="1"/>
    <cellStyle name="Hyperlink 2" xfId="28832" hidden="1"/>
    <cellStyle name="Hyperlink 2" xfId="29114" hidden="1"/>
    <cellStyle name="Hyperlink 2" xfId="29396" hidden="1"/>
    <cellStyle name="Hyperlink 2" xfId="29678" hidden="1"/>
    <cellStyle name="Hyperlink 2" xfId="29960" hidden="1"/>
    <cellStyle name="Hyperlink 2" xfId="30242" hidden="1"/>
    <cellStyle name="Hyperlink 2" xfId="30524" hidden="1"/>
    <cellStyle name="Hyperlink 2" xfId="30833" hidden="1"/>
    <cellStyle name="Hyperlink 2" xfId="31393" hidden="1"/>
    <cellStyle name="Hyperlink 2" xfId="31677" hidden="1"/>
    <cellStyle name="Hyperlink 2" xfId="31957" hidden="1"/>
    <cellStyle name="Hyperlink 2" xfId="32239" hidden="1"/>
    <cellStyle name="Hyperlink 2" xfId="32523" hidden="1"/>
    <cellStyle name="Hyperlink 2" xfId="32803" hidden="1"/>
    <cellStyle name="Hyperlink 2" xfId="33087" hidden="1"/>
    <cellStyle name="Hyperlink 2" xfId="33367" hidden="1"/>
    <cellStyle name="Hyperlink 2" xfId="33651" hidden="1"/>
    <cellStyle name="Hyperlink 2" xfId="33933" hidden="1"/>
    <cellStyle name="Hyperlink 2" xfId="34213" hidden="1"/>
    <cellStyle name="Hyperlink 2" xfId="34497" hidden="1"/>
    <cellStyle name="Hyperlink 2" xfId="34779" hidden="1"/>
    <cellStyle name="Hyperlink 2" xfId="35061" hidden="1"/>
    <cellStyle name="Hyperlink 2" xfId="35343" hidden="1"/>
    <cellStyle name="Hyperlink 2" xfId="35625" hidden="1"/>
    <cellStyle name="Hyperlink 2" xfId="35907" hidden="1"/>
    <cellStyle name="Hyperlink 2" xfId="36189" hidden="1"/>
    <cellStyle name="Hyperlink 2" xfId="36471" hidden="1"/>
    <cellStyle name="Hyperlink 2" xfId="36753" hidden="1"/>
    <cellStyle name="Hyperlink 2" xfId="37035" hidden="1"/>
    <cellStyle name="Hyperlink 2" xfId="37317" hidden="1"/>
    <cellStyle name="Hyperlink 2" xfId="37599" hidden="1"/>
    <cellStyle name="Hyperlink 2" xfId="37881" hidden="1"/>
    <cellStyle name="Hyperlink 2" xfId="38161" hidden="1"/>
    <cellStyle name="Hyperlink 2" xfId="38445" hidden="1"/>
    <cellStyle name="Hyperlink 2" xfId="38727" hidden="1"/>
    <cellStyle name="Hyperlink 2" xfId="39009" hidden="1"/>
    <cellStyle name="Hyperlink 2" xfId="39291" hidden="1"/>
    <cellStyle name="Hyperlink 2" xfId="39573" hidden="1"/>
    <cellStyle name="Hyperlink 2" xfId="39845" hidden="1"/>
    <cellStyle name="Hyperlink 2" xfId="40137" hidden="1"/>
    <cellStyle name="Hyperlink 2" xfId="40419" hidden="1"/>
    <cellStyle name="Hyperlink 2" xfId="40701" hidden="1"/>
    <cellStyle name="Hyperlink 2" xfId="40983" hidden="1"/>
    <cellStyle name="Hyperlink 2" xfId="41265" hidden="1"/>
    <cellStyle name="Hyperlink 2" xfId="41547" hidden="1"/>
    <cellStyle name="Hyperlink 2" xfId="41829" hidden="1"/>
    <cellStyle name="Hyperlink 2" xfId="42111" hidden="1"/>
    <cellStyle name="Hyperlink 2" xfId="42113" hidden="1"/>
    <cellStyle name="Hyperlink 2" xfId="42673" hidden="1"/>
    <cellStyle name="Hyperlink 2" xfId="42957" hidden="1"/>
    <cellStyle name="Hyperlink 2" xfId="43237" hidden="1"/>
    <cellStyle name="Hyperlink 2" xfId="43519" hidden="1"/>
    <cellStyle name="Hyperlink 2" xfId="43803" hidden="1"/>
    <cellStyle name="Hyperlink 2" xfId="44083" hidden="1"/>
    <cellStyle name="Hyperlink 2" xfId="44367" hidden="1"/>
    <cellStyle name="Hyperlink 2" xfId="44647" hidden="1"/>
    <cellStyle name="Hyperlink 2" xfId="44931" hidden="1"/>
    <cellStyle name="Hyperlink 2" xfId="45213" hidden="1"/>
    <cellStyle name="Hyperlink 2" xfId="45493" hidden="1"/>
    <cellStyle name="Hyperlink 2" xfId="45777" hidden="1"/>
    <cellStyle name="Hyperlink 2" xfId="46059" hidden="1"/>
    <cellStyle name="Hyperlink 2" xfId="46341" hidden="1"/>
    <cellStyle name="Hyperlink 2" xfId="46623" hidden="1"/>
    <cellStyle name="Hyperlink 2" xfId="46905" hidden="1"/>
    <cellStyle name="Hyperlink 2" xfId="47187" hidden="1"/>
    <cellStyle name="Hyperlink 2" xfId="47469" hidden="1"/>
    <cellStyle name="Hyperlink 2" xfId="47751" hidden="1"/>
    <cellStyle name="Hyperlink 2" xfId="48033" hidden="1"/>
    <cellStyle name="Hyperlink 2" xfId="48315" hidden="1"/>
    <cellStyle name="Hyperlink 2" xfId="48597" hidden="1"/>
    <cellStyle name="Hyperlink 2" xfId="48879" hidden="1"/>
    <cellStyle name="Hyperlink 2" xfId="49161" hidden="1"/>
    <cellStyle name="Hyperlink 2" xfId="49441" hidden="1"/>
    <cellStyle name="Hyperlink 2" xfId="49725" hidden="1"/>
    <cellStyle name="Hyperlink 2" xfId="50007" hidden="1"/>
    <cellStyle name="Hyperlink 2" xfId="50289" hidden="1"/>
    <cellStyle name="Hyperlink 2" xfId="50571" hidden="1"/>
    <cellStyle name="Hyperlink 2" xfId="50853" hidden="1"/>
    <cellStyle name="Hyperlink 2" xfId="51125" hidden="1"/>
    <cellStyle name="Hyperlink 2" xfId="51417" hidden="1"/>
    <cellStyle name="Hyperlink 2" xfId="51699" hidden="1"/>
    <cellStyle name="Hyperlink 2" xfId="51981" hidden="1"/>
    <cellStyle name="Hyperlink 2" xfId="52263" hidden="1"/>
    <cellStyle name="Hyperlink 2" xfId="52545" hidden="1"/>
    <cellStyle name="Hyperlink 2" xfId="52827" hidden="1"/>
    <cellStyle name="Hyperlink 2" xfId="53109" hidden="1"/>
    <cellStyle name="Hyperlink 2" xfId="53391" hidden="1"/>
    <cellStyle name="Hyperlink 20" xfId="4006" hidden="1"/>
    <cellStyle name="Hyperlink 20" xfId="4458" hidden="1"/>
    <cellStyle name="Hyperlink 20" xfId="4742" hidden="1"/>
    <cellStyle name="Hyperlink 20" xfId="5022" hidden="1"/>
    <cellStyle name="Hyperlink 20" xfId="5304" hidden="1"/>
    <cellStyle name="Hyperlink 20" xfId="5588" hidden="1"/>
    <cellStyle name="Hyperlink 20" xfId="5868" hidden="1"/>
    <cellStyle name="Hyperlink 20" xfId="6152" hidden="1"/>
    <cellStyle name="Hyperlink 20" xfId="6432" hidden="1"/>
    <cellStyle name="Hyperlink 20" xfId="6716" hidden="1"/>
    <cellStyle name="Hyperlink 20" xfId="6998" hidden="1"/>
    <cellStyle name="Hyperlink 20" xfId="7278" hidden="1"/>
    <cellStyle name="Hyperlink 20" xfId="7562" hidden="1"/>
    <cellStyle name="Hyperlink 20" xfId="7844" hidden="1"/>
    <cellStyle name="Hyperlink 20" xfId="8126" hidden="1"/>
    <cellStyle name="Hyperlink 20" xfId="8408" hidden="1"/>
    <cellStyle name="Hyperlink 20" xfId="8690" hidden="1"/>
    <cellStyle name="Hyperlink 20" xfId="8972" hidden="1"/>
    <cellStyle name="Hyperlink 20" xfId="9254" hidden="1"/>
    <cellStyle name="Hyperlink 20" xfId="9536" hidden="1"/>
    <cellStyle name="Hyperlink 20" xfId="9818" hidden="1"/>
    <cellStyle name="Hyperlink 20" xfId="10100" hidden="1"/>
    <cellStyle name="Hyperlink 20" xfId="10382" hidden="1"/>
    <cellStyle name="Hyperlink 20" xfId="10664" hidden="1"/>
    <cellStyle name="Hyperlink 20" xfId="10946" hidden="1"/>
    <cellStyle name="Hyperlink 20" xfId="11226" hidden="1"/>
    <cellStyle name="Hyperlink 20" xfId="11510" hidden="1"/>
    <cellStyle name="Hyperlink 20" xfId="11792" hidden="1"/>
    <cellStyle name="Hyperlink 20" xfId="12074" hidden="1"/>
    <cellStyle name="Hyperlink 20" xfId="12356" hidden="1"/>
    <cellStyle name="Hyperlink 20" xfId="12638" hidden="1"/>
    <cellStyle name="Hyperlink 20" xfId="12910" hidden="1"/>
    <cellStyle name="Hyperlink 20" xfId="13202" hidden="1"/>
    <cellStyle name="Hyperlink 20" xfId="13484" hidden="1"/>
    <cellStyle name="Hyperlink 20" xfId="13766" hidden="1"/>
    <cellStyle name="Hyperlink 20" xfId="14048" hidden="1"/>
    <cellStyle name="Hyperlink 20" xfId="14330" hidden="1"/>
    <cellStyle name="Hyperlink 20" xfId="14612" hidden="1"/>
    <cellStyle name="Hyperlink 20" xfId="14894" hidden="1"/>
    <cellStyle name="Hyperlink 20" xfId="15176" hidden="1"/>
    <cellStyle name="Hyperlink 20" xfId="19282" hidden="1"/>
    <cellStyle name="Hyperlink 20" xfId="19734" hidden="1"/>
    <cellStyle name="Hyperlink 20" xfId="20018" hidden="1"/>
    <cellStyle name="Hyperlink 20" xfId="20298" hidden="1"/>
    <cellStyle name="Hyperlink 20" xfId="20580" hidden="1"/>
    <cellStyle name="Hyperlink 20" xfId="20864" hidden="1"/>
    <cellStyle name="Hyperlink 20" xfId="21144" hidden="1"/>
    <cellStyle name="Hyperlink 20" xfId="21428" hidden="1"/>
    <cellStyle name="Hyperlink 20" xfId="21708" hidden="1"/>
    <cellStyle name="Hyperlink 20" xfId="21992" hidden="1"/>
    <cellStyle name="Hyperlink 20" xfId="22274" hidden="1"/>
    <cellStyle name="Hyperlink 20" xfId="22554" hidden="1"/>
    <cellStyle name="Hyperlink 20" xfId="22838" hidden="1"/>
    <cellStyle name="Hyperlink 20" xfId="23120" hidden="1"/>
    <cellStyle name="Hyperlink 20" xfId="23402" hidden="1"/>
    <cellStyle name="Hyperlink 20" xfId="23684" hidden="1"/>
    <cellStyle name="Hyperlink 20" xfId="23966" hidden="1"/>
    <cellStyle name="Hyperlink 20" xfId="24248" hidden="1"/>
    <cellStyle name="Hyperlink 20" xfId="24530" hidden="1"/>
    <cellStyle name="Hyperlink 20" xfId="24812" hidden="1"/>
    <cellStyle name="Hyperlink 20" xfId="25094" hidden="1"/>
    <cellStyle name="Hyperlink 20" xfId="25376" hidden="1"/>
    <cellStyle name="Hyperlink 20" xfId="25658" hidden="1"/>
    <cellStyle name="Hyperlink 20" xfId="25940" hidden="1"/>
    <cellStyle name="Hyperlink 20" xfId="26222" hidden="1"/>
    <cellStyle name="Hyperlink 20" xfId="26502" hidden="1"/>
    <cellStyle name="Hyperlink 20" xfId="26786" hidden="1"/>
    <cellStyle name="Hyperlink 20" xfId="27068" hidden="1"/>
    <cellStyle name="Hyperlink 20" xfId="27350" hidden="1"/>
    <cellStyle name="Hyperlink 20" xfId="27632" hidden="1"/>
    <cellStyle name="Hyperlink 20" xfId="27914" hidden="1"/>
    <cellStyle name="Hyperlink 20" xfId="28186" hidden="1"/>
    <cellStyle name="Hyperlink 20" xfId="28478" hidden="1"/>
    <cellStyle name="Hyperlink 20" xfId="28760" hidden="1"/>
    <cellStyle name="Hyperlink 20" xfId="29042" hidden="1"/>
    <cellStyle name="Hyperlink 20" xfId="29324" hidden="1"/>
    <cellStyle name="Hyperlink 20" xfId="29606" hidden="1"/>
    <cellStyle name="Hyperlink 20" xfId="29888" hidden="1"/>
    <cellStyle name="Hyperlink 20" xfId="30170" hidden="1"/>
    <cellStyle name="Hyperlink 20" xfId="30452" hidden="1"/>
    <cellStyle name="Hyperlink 20" xfId="30869" hidden="1"/>
    <cellStyle name="Hyperlink 20" xfId="31321" hidden="1"/>
    <cellStyle name="Hyperlink 20" xfId="31605" hidden="1"/>
    <cellStyle name="Hyperlink 20" xfId="31885" hidden="1"/>
    <cellStyle name="Hyperlink 20" xfId="32167" hidden="1"/>
    <cellStyle name="Hyperlink 20" xfId="32451" hidden="1"/>
    <cellStyle name="Hyperlink 20" xfId="32731" hidden="1"/>
    <cellStyle name="Hyperlink 20" xfId="33015" hidden="1"/>
    <cellStyle name="Hyperlink 20" xfId="33295" hidden="1"/>
    <cellStyle name="Hyperlink 20" xfId="33579" hidden="1"/>
    <cellStyle name="Hyperlink 20" xfId="33861" hidden="1"/>
    <cellStyle name="Hyperlink 20" xfId="34141" hidden="1"/>
    <cellStyle name="Hyperlink 20" xfId="34425" hidden="1"/>
    <cellStyle name="Hyperlink 20" xfId="34707" hidden="1"/>
    <cellStyle name="Hyperlink 20" xfId="34989" hidden="1"/>
    <cellStyle name="Hyperlink 20" xfId="35271" hidden="1"/>
    <cellStyle name="Hyperlink 20" xfId="35553" hidden="1"/>
    <cellStyle name="Hyperlink 20" xfId="35835" hidden="1"/>
    <cellStyle name="Hyperlink 20" xfId="36117" hidden="1"/>
    <cellStyle name="Hyperlink 20" xfId="36399" hidden="1"/>
    <cellStyle name="Hyperlink 20" xfId="36681" hidden="1"/>
    <cellStyle name="Hyperlink 20" xfId="36963" hidden="1"/>
    <cellStyle name="Hyperlink 20" xfId="37245" hidden="1"/>
    <cellStyle name="Hyperlink 20" xfId="37527" hidden="1"/>
    <cellStyle name="Hyperlink 20" xfId="37809" hidden="1"/>
    <cellStyle name="Hyperlink 20" xfId="38089" hidden="1"/>
    <cellStyle name="Hyperlink 20" xfId="38373" hidden="1"/>
    <cellStyle name="Hyperlink 20" xfId="38655" hidden="1"/>
    <cellStyle name="Hyperlink 20" xfId="38937" hidden="1"/>
    <cellStyle name="Hyperlink 20" xfId="39219" hidden="1"/>
    <cellStyle name="Hyperlink 20" xfId="39501" hidden="1"/>
    <cellStyle name="Hyperlink 20" xfId="39773" hidden="1"/>
    <cellStyle name="Hyperlink 20" xfId="40065" hidden="1"/>
    <cellStyle name="Hyperlink 20" xfId="40347" hidden="1"/>
    <cellStyle name="Hyperlink 20" xfId="40629" hidden="1"/>
    <cellStyle name="Hyperlink 20" xfId="40911" hidden="1"/>
    <cellStyle name="Hyperlink 20" xfId="41193" hidden="1"/>
    <cellStyle name="Hyperlink 20" xfId="41475" hidden="1"/>
    <cellStyle name="Hyperlink 20" xfId="41757" hidden="1"/>
    <cellStyle name="Hyperlink 20" xfId="42039" hidden="1"/>
    <cellStyle name="Hyperlink 20" xfId="42149" hidden="1"/>
    <cellStyle name="Hyperlink 20" xfId="42601" hidden="1"/>
    <cellStyle name="Hyperlink 20" xfId="42885" hidden="1"/>
    <cellStyle name="Hyperlink 20" xfId="43165" hidden="1"/>
    <cellStyle name="Hyperlink 20" xfId="43447" hidden="1"/>
    <cellStyle name="Hyperlink 20" xfId="43731" hidden="1"/>
    <cellStyle name="Hyperlink 20" xfId="44011" hidden="1"/>
    <cellStyle name="Hyperlink 20" xfId="44295" hidden="1"/>
    <cellStyle name="Hyperlink 20" xfId="44575" hidden="1"/>
    <cellStyle name="Hyperlink 20" xfId="44859" hidden="1"/>
    <cellStyle name="Hyperlink 20" xfId="45141" hidden="1"/>
    <cellStyle name="Hyperlink 20" xfId="45421" hidden="1"/>
    <cellStyle name="Hyperlink 20" xfId="45705" hidden="1"/>
    <cellStyle name="Hyperlink 20" xfId="45987" hidden="1"/>
    <cellStyle name="Hyperlink 20" xfId="46269" hidden="1"/>
    <cellStyle name="Hyperlink 20" xfId="46551" hidden="1"/>
    <cellStyle name="Hyperlink 20" xfId="46833" hidden="1"/>
    <cellStyle name="Hyperlink 20" xfId="47115" hidden="1"/>
    <cellStyle name="Hyperlink 20" xfId="47397" hidden="1"/>
    <cellStyle name="Hyperlink 20" xfId="47679" hidden="1"/>
    <cellStyle name="Hyperlink 20" xfId="47961" hidden="1"/>
    <cellStyle name="Hyperlink 20" xfId="48243" hidden="1"/>
    <cellStyle name="Hyperlink 20" xfId="48525" hidden="1"/>
    <cellStyle name="Hyperlink 20" xfId="48807" hidden="1"/>
    <cellStyle name="Hyperlink 20" xfId="49089" hidden="1"/>
    <cellStyle name="Hyperlink 20" xfId="49369" hidden="1"/>
    <cellStyle name="Hyperlink 20" xfId="49653" hidden="1"/>
    <cellStyle name="Hyperlink 20" xfId="49935" hidden="1"/>
    <cellStyle name="Hyperlink 20" xfId="50217" hidden="1"/>
    <cellStyle name="Hyperlink 20" xfId="50499" hidden="1"/>
    <cellStyle name="Hyperlink 20" xfId="50781" hidden="1"/>
    <cellStyle name="Hyperlink 20" xfId="51053" hidden="1"/>
    <cellStyle name="Hyperlink 20" xfId="51345" hidden="1"/>
    <cellStyle name="Hyperlink 20" xfId="51627" hidden="1"/>
    <cellStyle name="Hyperlink 20" xfId="51909" hidden="1"/>
    <cellStyle name="Hyperlink 20" xfId="52191" hidden="1"/>
    <cellStyle name="Hyperlink 20" xfId="52473" hidden="1"/>
    <cellStyle name="Hyperlink 20" xfId="52755" hidden="1"/>
    <cellStyle name="Hyperlink 20" xfId="53037" hidden="1"/>
    <cellStyle name="Hyperlink 20" xfId="53319" hidden="1"/>
    <cellStyle name="Hyperlink 21" xfId="4008" hidden="1"/>
    <cellStyle name="Hyperlink 21" xfId="4454" hidden="1"/>
    <cellStyle name="Hyperlink 21" xfId="4738" hidden="1"/>
    <cellStyle name="Hyperlink 21" xfId="5018" hidden="1"/>
    <cellStyle name="Hyperlink 21" xfId="5300" hidden="1"/>
    <cellStyle name="Hyperlink 21" xfId="5584" hidden="1"/>
    <cellStyle name="Hyperlink 21" xfId="5864" hidden="1"/>
    <cellStyle name="Hyperlink 21" xfId="6148" hidden="1"/>
    <cellStyle name="Hyperlink 21" xfId="6428" hidden="1"/>
    <cellStyle name="Hyperlink 21" xfId="6712" hidden="1"/>
    <cellStyle name="Hyperlink 21" xfId="6994" hidden="1"/>
    <cellStyle name="Hyperlink 21" xfId="7274" hidden="1"/>
    <cellStyle name="Hyperlink 21" xfId="7558" hidden="1"/>
    <cellStyle name="Hyperlink 21" xfId="7840" hidden="1"/>
    <cellStyle name="Hyperlink 21" xfId="8122" hidden="1"/>
    <cellStyle name="Hyperlink 21" xfId="8404" hidden="1"/>
    <cellStyle name="Hyperlink 21" xfId="8686" hidden="1"/>
    <cellStyle name="Hyperlink 21" xfId="8968" hidden="1"/>
    <cellStyle name="Hyperlink 21" xfId="9250" hidden="1"/>
    <cellStyle name="Hyperlink 21" xfId="9532" hidden="1"/>
    <cellStyle name="Hyperlink 21" xfId="9814" hidden="1"/>
    <cellStyle name="Hyperlink 21" xfId="10096" hidden="1"/>
    <cellStyle name="Hyperlink 21" xfId="10378" hidden="1"/>
    <cellStyle name="Hyperlink 21" xfId="10660" hidden="1"/>
    <cellStyle name="Hyperlink 21" xfId="10942" hidden="1"/>
    <cellStyle name="Hyperlink 21" xfId="11222" hidden="1"/>
    <cellStyle name="Hyperlink 21" xfId="11506" hidden="1"/>
    <cellStyle name="Hyperlink 21" xfId="11788" hidden="1"/>
    <cellStyle name="Hyperlink 21" xfId="12070" hidden="1"/>
    <cellStyle name="Hyperlink 21" xfId="12352" hidden="1"/>
    <cellStyle name="Hyperlink 21" xfId="12634" hidden="1"/>
    <cellStyle name="Hyperlink 21" xfId="12906" hidden="1"/>
    <cellStyle name="Hyperlink 21" xfId="13198" hidden="1"/>
    <cellStyle name="Hyperlink 21" xfId="13480" hidden="1"/>
    <cellStyle name="Hyperlink 21" xfId="13762" hidden="1"/>
    <cellStyle name="Hyperlink 21" xfId="14044" hidden="1"/>
    <cellStyle name="Hyperlink 21" xfId="14326" hidden="1"/>
    <cellStyle name="Hyperlink 21" xfId="14608" hidden="1"/>
    <cellStyle name="Hyperlink 21" xfId="14890" hidden="1"/>
    <cellStyle name="Hyperlink 21" xfId="15172" hidden="1"/>
    <cellStyle name="Hyperlink 21" xfId="19284" hidden="1"/>
    <cellStyle name="Hyperlink 21" xfId="19730" hidden="1"/>
    <cellStyle name="Hyperlink 21" xfId="20014" hidden="1"/>
    <cellStyle name="Hyperlink 21" xfId="20294" hidden="1"/>
    <cellStyle name="Hyperlink 21" xfId="20576" hidden="1"/>
    <cellStyle name="Hyperlink 21" xfId="20860" hidden="1"/>
    <cellStyle name="Hyperlink 21" xfId="21140" hidden="1"/>
    <cellStyle name="Hyperlink 21" xfId="21424" hidden="1"/>
    <cellStyle name="Hyperlink 21" xfId="21704" hidden="1"/>
    <cellStyle name="Hyperlink 21" xfId="21988" hidden="1"/>
    <cellStyle name="Hyperlink 21" xfId="22270" hidden="1"/>
    <cellStyle name="Hyperlink 21" xfId="22550" hidden="1"/>
    <cellStyle name="Hyperlink 21" xfId="22834" hidden="1"/>
    <cellStyle name="Hyperlink 21" xfId="23116" hidden="1"/>
    <cellStyle name="Hyperlink 21" xfId="23398" hidden="1"/>
    <cellStyle name="Hyperlink 21" xfId="23680" hidden="1"/>
    <cellStyle name="Hyperlink 21" xfId="23962" hidden="1"/>
    <cellStyle name="Hyperlink 21" xfId="24244" hidden="1"/>
    <cellStyle name="Hyperlink 21" xfId="24526" hidden="1"/>
    <cellStyle name="Hyperlink 21" xfId="24808" hidden="1"/>
    <cellStyle name="Hyperlink 21" xfId="25090" hidden="1"/>
    <cellStyle name="Hyperlink 21" xfId="25372" hidden="1"/>
    <cellStyle name="Hyperlink 21" xfId="25654" hidden="1"/>
    <cellStyle name="Hyperlink 21" xfId="25936" hidden="1"/>
    <cellStyle name="Hyperlink 21" xfId="26218" hidden="1"/>
    <cellStyle name="Hyperlink 21" xfId="26498" hidden="1"/>
    <cellStyle name="Hyperlink 21" xfId="26782" hidden="1"/>
    <cellStyle name="Hyperlink 21" xfId="27064" hidden="1"/>
    <cellStyle name="Hyperlink 21" xfId="27346" hidden="1"/>
    <cellStyle name="Hyperlink 21" xfId="27628" hidden="1"/>
    <cellStyle name="Hyperlink 21" xfId="27910" hidden="1"/>
    <cellStyle name="Hyperlink 21" xfId="28182" hidden="1"/>
    <cellStyle name="Hyperlink 21" xfId="28474" hidden="1"/>
    <cellStyle name="Hyperlink 21" xfId="28756" hidden="1"/>
    <cellStyle name="Hyperlink 21" xfId="29038" hidden="1"/>
    <cellStyle name="Hyperlink 21" xfId="29320" hidden="1"/>
    <cellStyle name="Hyperlink 21" xfId="29602" hidden="1"/>
    <cellStyle name="Hyperlink 21" xfId="29884" hidden="1"/>
    <cellStyle name="Hyperlink 21" xfId="30166" hidden="1"/>
    <cellStyle name="Hyperlink 21" xfId="30448" hidden="1"/>
    <cellStyle name="Hyperlink 21" xfId="30871" hidden="1"/>
    <cellStyle name="Hyperlink 21" xfId="31317" hidden="1"/>
    <cellStyle name="Hyperlink 21" xfId="31601" hidden="1"/>
    <cellStyle name="Hyperlink 21" xfId="31881" hidden="1"/>
    <cellStyle name="Hyperlink 21" xfId="32163" hidden="1"/>
    <cellStyle name="Hyperlink 21" xfId="32447" hidden="1"/>
    <cellStyle name="Hyperlink 21" xfId="32727" hidden="1"/>
    <cellStyle name="Hyperlink 21" xfId="33011" hidden="1"/>
    <cellStyle name="Hyperlink 21" xfId="33291" hidden="1"/>
    <cellStyle name="Hyperlink 21" xfId="33575" hidden="1"/>
    <cellStyle name="Hyperlink 21" xfId="33857" hidden="1"/>
    <cellStyle name="Hyperlink 21" xfId="34137" hidden="1"/>
    <cellStyle name="Hyperlink 21" xfId="34421" hidden="1"/>
    <cellStyle name="Hyperlink 21" xfId="34703" hidden="1"/>
    <cellStyle name="Hyperlink 21" xfId="34985" hidden="1"/>
    <cellStyle name="Hyperlink 21" xfId="35267" hidden="1"/>
    <cellStyle name="Hyperlink 21" xfId="35549" hidden="1"/>
    <cellStyle name="Hyperlink 21" xfId="35831" hidden="1"/>
    <cellStyle name="Hyperlink 21" xfId="36113" hidden="1"/>
    <cellStyle name="Hyperlink 21" xfId="36395" hidden="1"/>
    <cellStyle name="Hyperlink 21" xfId="36677" hidden="1"/>
    <cellStyle name="Hyperlink 21" xfId="36959" hidden="1"/>
    <cellStyle name="Hyperlink 21" xfId="37241" hidden="1"/>
    <cellStyle name="Hyperlink 21" xfId="37523" hidden="1"/>
    <cellStyle name="Hyperlink 21" xfId="37805" hidden="1"/>
    <cellStyle name="Hyperlink 21" xfId="38085" hidden="1"/>
    <cellStyle name="Hyperlink 21" xfId="38369" hidden="1"/>
    <cellStyle name="Hyperlink 21" xfId="38651" hidden="1"/>
    <cellStyle name="Hyperlink 21" xfId="38933" hidden="1"/>
    <cellStyle name="Hyperlink 21" xfId="39215" hidden="1"/>
    <cellStyle name="Hyperlink 21" xfId="39497" hidden="1"/>
    <cellStyle name="Hyperlink 21" xfId="39769" hidden="1"/>
    <cellStyle name="Hyperlink 21" xfId="40061" hidden="1"/>
    <cellStyle name="Hyperlink 21" xfId="40343" hidden="1"/>
    <cellStyle name="Hyperlink 21" xfId="40625" hidden="1"/>
    <cellStyle name="Hyperlink 21" xfId="40907" hidden="1"/>
    <cellStyle name="Hyperlink 21" xfId="41189" hidden="1"/>
    <cellStyle name="Hyperlink 21" xfId="41471" hidden="1"/>
    <cellStyle name="Hyperlink 21" xfId="41753" hidden="1"/>
    <cellStyle name="Hyperlink 21" xfId="42035" hidden="1"/>
    <cellStyle name="Hyperlink 21" xfId="42151" hidden="1"/>
    <cellStyle name="Hyperlink 21" xfId="42597" hidden="1"/>
    <cellStyle name="Hyperlink 21" xfId="42881" hidden="1"/>
    <cellStyle name="Hyperlink 21" xfId="43161" hidden="1"/>
    <cellStyle name="Hyperlink 21" xfId="43443" hidden="1"/>
    <cellStyle name="Hyperlink 21" xfId="43727" hidden="1"/>
    <cellStyle name="Hyperlink 21" xfId="44007" hidden="1"/>
    <cellStyle name="Hyperlink 21" xfId="44291" hidden="1"/>
    <cellStyle name="Hyperlink 21" xfId="44571" hidden="1"/>
    <cellStyle name="Hyperlink 21" xfId="44855" hidden="1"/>
    <cellStyle name="Hyperlink 21" xfId="45137" hidden="1"/>
    <cellStyle name="Hyperlink 21" xfId="45417" hidden="1"/>
    <cellStyle name="Hyperlink 21" xfId="45701" hidden="1"/>
    <cellStyle name="Hyperlink 21" xfId="45983" hidden="1"/>
    <cellStyle name="Hyperlink 21" xfId="46265" hidden="1"/>
    <cellStyle name="Hyperlink 21" xfId="46547" hidden="1"/>
    <cellStyle name="Hyperlink 21" xfId="46829" hidden="1"/>
    <cellStyle name="Hyperlink 21" xfId="47111" hidden="1"/>
    <cellStyle name="Hyperlink 21" xfId="47393" hidden="1"/>
    <cellStyle name="Hyperlink 21" xfId="47675" hidden="1"/>
    <cellStyle name="Hyperlink 21" xfId="47957" hidden="1"/>
    <cellStyle name="Hyperlink 21" xfId="48239" hidden="1"/>
    <cellStyle name="Hyperlink 21" xfId="48521" hidden="1"/>
    <cellStyle name="Hyperlink 21" xfId="48803" hidden="1"/>
    <cellStyle name="Hyperlink 21" xfId="49085" hidden="1"/>
    <cellStyle name="Hyperlink 21" xfId="49365" hidden="1"/>
    <cellStyle name="Hyperlink 21" xfId="49649" hidden="1"/>
    <cellStyle name="Hyperlink 21" xfId="49931" hidden="1"/>
    <cellStyle name="Hyperlink 21" xfId="50213" hidden="1"/>
    <cellStyle name="Hyperlink 21" xfId="50495" hidden="1"/>
    <cellStyle name="Hyperlink 21" xfId="50777" hidden="1"/>
    <cellStyle name="Hyperlink 21" xfId="51049" hidden="1"/>
    <cellStyle name="Hyperlink 21" xfId="51341" hidden="1"/>
    <cellStyle name="Hyperlink 21" xfId="51623" hidden="1"/>
    <cellStyle name="Hyperlink 21" xfId="51905" hidden="1"/>
    <cellStyle name="Hyperlink 21" xfId="52187" hidden="1"/>
    <cellStyle name="Hyperlink 21" xfId="52469" hidden="1"/>
    <cellStyle name="Hyperlink 21" xfId="52751" hidden="1"/>
    <cellStyle name="Hyperlink 21" xfId="53033" hidden="1"/>
    <cellStyle name="Hyperlink 21" xfId="53315" hidden="1"/>
    <cellStyle name="Hyperlink 22" xfId="4010" hidden="1"/>
    <cellStyle name="Hyperlink 22" xfId="4450" hidden="1"/>
    <cellStyle name="Hyperlink 22" xfId="4734" hidden="1"/>
    <cellStyle name="Hyperlink 22" xfId="5014" hidden="1"/>
    <cellStyle name="Hyperlink 22" xfId="5296" hidden="1"/>
    <cellStyle name="Hyperlink 22" xfId="5580" hidden="1"/>
    <cellStyle name="Hyperlink 22" xfId="5860" hidden="1"/>
    <cellStyle name="Hyperlink 22" xfId="6144" hidden="1"/>
    <cellStyle name="Hyperlink 22" xfId="6424" hidden="1"/>
    <cellStyle name="Hyperlink 22" xfId="6708" hidden="1"/>
    <cellStyle name="Hyperlink 22" xfId="6990" hidden="1"/>
    <cellStyle name="Hyperlink 22" xfId="7270" hidden="1"/>
    <cellStyle name="Hyperlink 22" xfId="7554" hidden="1"/>
    <cellStyle name="Hyperlink 22" xfId="7836" hidden="1"/>
    <cellStyle name="Hyperlink 22" xfId="8118" hidden="1"/>
    <cellStyle name="Hyperlink 22" xfId="8400" hidden="1"/>
    <cellStyle name="Hyperlink 22" xfId="8682" hidden="1"/>
    <cellStyle name="Hyperlink 22" xfId="8964" hidden="1"/>
    <cellStyle name="Hyperlink 22" xfId="9246" hidden="1"/>
    <cellStyle name="Hyperlink 22" xfId="9528" hidden="1"/>
    <cellStyle name="Hyperlink 22" xfId="9810" hidden="1"/>
    <cellStyle name="Hyperlink 22" xfId="10092" hidden="1"/>
    <cellStyle name="Hyperlink 22" xfId="10374" hidden="1"/>
    <cellStyle name="Hyperlink 22" xfId="10656" hidden="1"/>
    <cellStyle name="Hyperlink 22" xfId="10938" hidden="1"/>
    <cellStyle name="Hyperlink 22" xfId="11218" hidden="1"/>
    <cellStyle name="Hyperlink 22" xfId="11502" hidden="1"/>
    <cellStyle name="Hyperlink 22" xfId="11784" hidden="1"/>
    <cellStyle name="Hyperlink 22" xfId="12066" hidden="1"/>
    <cellStyle name="Hyperlink 22" xfId="12348" hidden="1"/>
    <cellStyle name="Hyperlink 22" xfId="12630" hidden="1"/>
    <cellStyle name="Hyperlink 22" xfId="12902" hidden="1"/>
    <cellStyle name="Hyperlink 22" xfId="13194" hidden="1"/>
    <cellStyle name="Hyperlink 22" xfId="13476" hidden="1"/>
    <cellStyle name="Hyperlink 22" xfId="13758" hidden="1"/>
    <cellStyle name="Hyperlink 22" xfId="14040" hidden="1"/>
    <cellStyle name="Hyperlink 22" xfId="14322" hidden="1"/>
    <cellStyle name="Hyperlink 22" xfId="14604" hidden="1"/>
    <cellStyle name="Hyperlink 22" xfId="14886" hidden="1"/>
    <cellStyle name="Hyperlink 22" xfId="15168" hidden="1"/>
    <cellStyle name="Hyperlink 22" xfId="19286" hidden="1"/>
    <cellStyle name="Hyperlink 22" xfId="19726" hidden="1"/>
    <cellStyle name="Hyperlink 22" xfId="20010" hidden="1"/>
    <cellStyle name="Hyperlink 22" xfId="20290" hidden="1"/>
    <cellStyle name="Hyperlink 22" xfId="20572" hidden="1"/>
    <cellStyle name="Hyperlink 22" xfId="20856" hidden="1"/>
    <cellStyle name="Hyperlink 22" xfId="21136" hidden="1"/>
    <cellStyle name="Hyperlink 22" xfId="21420" hidden="1"/>
    <cellStyle name="Hyperlink 22" xfId="21700" hidden="1"/>
    <cellStyle name="Hyperlink 22" xfId="21984" hidden="1"/>
    <cellStyle name="Hyperlink 22" xfId="22266" hidden="1"/>
    <cellStyle name="Hyperlink 22" xfId="22546" hidden="1"/>
    <cellStyle name="Hyperlink 22" xfId="22830" hidden="1"/>
    <cellStyle name="Hyperlink 22" xfId="23112" hidden="1"/>
    <cellStyle name="Hyperlink 22" xfId="23394" hidden="1"/>
    <cellStyle name="Hyperlink 22" xfId="23676" hidden="1"/>
    <cellStyle name="Hyperlink 22" xfId="23958" hidden="1"/>
    <cellStyle name="Hyperlink 22" xfId="24240" hidden="1"/>
    <cellStyle name="Hyperlink 22" xfId="24522" hidden="1"/>
    <cellStyle name="Hyperlink 22" xfId="24804" hidden="1"/>
    <cellStyle name="Hyperlink 22" xfId="25086" hidden="1"/>
    <cellStyle name="Hyperlink 22" xfId="25368" hidden="1"/>
    <cellStyle name="Hyperlink 22" xfId="25650" hidden="1"/>
    <cellStyle name="Hyperlink 22" xfId="25932" hidden="1"/>
    <cellStyle name="Hyperlink 22" xfId="26214" hidden="1"/>
    <cellStyle name="Hyperlink 22" xfId="26494" hidden="1"/>
    <cellStyle name="Hyperlink 22" xfId="26778" hidden="1"/>
    <cellStyle name="Hyperlink 22" xfId="27060" hidden="1"/>
    <cellStyle name="Hyperlink 22" xfId="27342" hidden="1"/>
    <cellStyle name="Hyperlink 22" xfId="27624" hidden="1"/>
    <cellStyle name="Hyperlink 22" xfId="27906" hidden="1"/>
    <cellStyle name="Hyperlink 22" xfId="28178" hidden="1"/>
    <cellStyle name="Hyperlink 22" xfId="28470" hidden="1"/>
    <cellStyle name="Hyperlink 22" xfId="28752" hidden="1"/>
    <cellStyle name="Hyperlink 22" xfId="29034" hidden="1"/>
    <cellStyle name="Hyperlink 22" xfId="29316" hidden="1"/>
    <cellStyle name="Hyperlink 22" xfId="29598" hidden="1"/>
    <cellStyle name="Hyperlink 22" xfId="29880" hidden="1"/>
    <cellStyle name="Hyperlink 22" xfId="30162" hidden="1"/>
    <cellStyle name="Hyperlink 22" xfId="30444" hidden="1"/>
    <cellStyle name="Hyperlink 22" xfId="30873" hidden="1"/>
    <cellStyle name="Hyperlink 22" xfId="31313" hidden="1"/>
    <cellStyle name="Hyperlink 22" xfId="31597" hidden="1"/>
    <cellStyle name="Hyperlink 22" xfId="31877" hidden="1"/>
    <cellStyle name="Hyperlink 22" xfId="32159" hidden="1"/>
    <cellStyle name="Hyperlink 22" xfId="32443" hidden="1"/>
    <cellStyle name="Hyperlink 22" xfId="32723" hidden="1"/>
    <cellStyle name="Hyperlink 22" xfId="33007" hidden="1"/>
    <cellStyle name="Hyperlink 22" xfId="33287" hidden="1"/>
    <cellStyle name="Hyperlink 22" xfId="33571" hidden="1"/>
    <cellStyle name="Hyperlink 22" xfId="33853" hidden="1"/>
    <cellStyle name="Hyperlink 22" xfId="34133" hidden="1"/>
    <cellStyle name="Hyperlink 22" xfId="34417" hidden="1"/>
    <cellStyle name="Hyperlink 22" xfId="34699" hidden="1"/>
    <cellStyle name="Hyperlink 22" xfId="34981" hidden="1"/>
    <cellStyle name="Hyperlink 22" xfId="35263" hidden="1"/>
    <cellStyle name="Hyperlink 22" xfId="35545" hidden="1"/>
    <cellStyle name="Hyperlink 22" xfId="35827" hidden="1"/>
    <cellStyle name="Hyperlink 22" xfId="36109" hidden="1"/>
    <cellStyle name="Hyperlink 22" xfId="36391" hidden="1"/>
    <cellStyle name="Hyperlink 22" xfId="36673" hidden="1"/>
    <cellStyle name="Hyperlink 22" xfId="36955" hidden="1"/>
    <cellStyle name="Hyperlink 22" xfId="37237" hidden="1"/>
    <cellStyle name="Hyperlink 22" xfId="37519" hidden="1"/>
    <cellStyle name="Hyperlink 22" xfId="37801" hidden="1"/>
    <cellStyle name="Hyperlink 22" xfId="38081" hidden="1"/>
    <cellStyle name="Hyperlink 22" xfId="38365" hidden="1"/>
    <cellStyle name="Hyperlink 22" xfId="38647" hidden="1"/>
    <cellStyle name="Hyperlink 22" xfId="38929" hidden="1"/>
    <cellStyle name="Hyperlink 22" xfId="39211" hidden="1"/>
    <cellStyle name="Hyperlink 22" xfId="39493" hidden="1"/>
    <cellStyle name="Hyperlink 22" xfId="39765" hidden="1"/>
    <cellStyle name="Hyperlink 22" xfId="40057" hidden="1"/>
    <cellStyle name="Hyperlink 22" xfId="40339" hidden="1"/>
    <cellStyle name="Hyperlink 22" xfId="40621" hidden="1"/>
    <cellStyle name="Hyperlink 22" xfId="40903" hidden="1"/>
    <cellStyle name="Hyperlink 22" xfId="41185" hidden="1"/>
    <cellStyle name="Hyperlink 22" xfId="41467" hidden="1"/>
    <cellStyle name="Hyperlink 22" xfId="41749" hidden="1"/>
    <cellStyle name="Hyperlink 22" xfId="42031" hidden="1"/>
    <cellStyle name="Hyperlink 22" xfId="42153" hidden="1"/>
    <cellStyle name="Hyperlink 22" xfId="42593" hidden="1"/>
    <cellStyle name="Hyperlink 22" xfId="42877" hidden="1"/>
    <cellStyle name="Hyperlink 22" xfId="43157" hidden="1"/>
    <cellStyle name="Hyperlink 22" xfId="43439" hidden="1"/>
    <cellStyle name="Hyperlink 22" xfId="43723" hidden="1"/>
    <cellStyle name="Hyperlink 22" xfId="44003" hidden="1"/>
    <cellStyle name="Hyperlink 22" xfId="44287" hidden="1"/>
    <cellStyle name="Hyperlink 22" xfId="44567" hidden="1"/>
    <cellStyle name="Hyperlink 22" xfId="44851" hidden="1"/>
    <cellStyle name="Hyperlink 22" xfId="45133" hidden="1"/>
    <cellStyle name="Hyperlink 22" xfId="45413" hidden="1"/>
    <cellStyle name="Hyperlink 22" xfId="45697" hidden="1"/>
    <cellStyle name="Hyperlink 22" xfId="45979" hidden="1"/>
    <cellStyle name="Hyperlink 22" xfId="46261" hidden="1"/>
    <cellStyle name="Hyperlink 22" xfId="46543" hidden="1"/>
    <cellStyle name="Hyperlink 22" xfId="46825" hidden="1"/>
    <cellStyle name="Hyperlink 22" xfId="47107" hidden="1"/>
    <cellStyle name="Hyperlink 22" xfId="47389" hidden="1"/>
    <cellStyle name="Hyperlink 22" xfId="47671" hidden="1"/>
    <cellStyle name="Hyperlink 22" xfId="47953" hidden="1"/>
    <cellStyle name="Hyperlink 22" xfId="48235" hidden="1"/>
    <cellStyle name="Hyperlink 22" xfId="48517" hidden="1"/>
    <cellStyle name="Hyperlink 22" xfId="48799" hidden="1"/>
    <cellStyle name="Hyperlink 22" xfId="49081" hidden="1"/>
    <cellStyle name="Hyperlink 22" xfId="49361" hidden="1"/>
    <cellStyle name="Hyperlink 22" xfId="49645" hidden="1"/>
    <cellStyle name="Hyperlink 22" xfId="49927" hidden="1"/>
    <cellStyle name="Hyperlink 22" xfId="50209" hidden="1"/>
    <cellStyle name="Hyperlink 22" xfId="50491" hidden="1"/>
    <cellStyle name="Hyperlink 22" xfId="50773" hidden="1"/>
    <cellStyle name="Hyperlink 22" xfId="51045" hidden="1"/>
    <cellStyle name="Hyperlink 22" xfId="51337" hidden="1"/>
    <cellStyle name="Hyperlink 22" xfId="51619" hidden="1"/>
    <cellStyle name="Hyperlink 22" xfId="51901" hidden="1"/>
    <cellStyle name="Hyperlink 22" xfId="52183" hidden="1"/>
    <cellStyle name="Hyperlink 22" xfId="52465" hidden="1"/>
    <cellStyle name="Hyperlink 22" xfId="52747" hidden="1"/>
    <cellStyle name="Hyperlink 22" xfId="53029" hidden="1"/>
    <cellStyle name="Hyperlink 22" xfId="53311" hidden="1"/>
    <cellStyle name="Hyperlink 23" xfId="4012" hidden="1"/>
    <cellStyle name="Hyperlink 23" xfId="4446" hidden="1"/>
    <cellStyle name="Hyperlink 23" xfId="4730" hidden="1"/>
    <cellStyle name="Hyperlink 23" xfId="5010" hidden="1"/>
    <cellStyle name="Hyperlink 23" xfId="5292" hidden="1"/>
    <cellStyle name="Hyperlink 23" xfId="5576" hidden="1"/>
    <cellStyle name="Hyperlink 23" xfId="5856" hidden="1"/>
    <cellStyle name="Hyperlink 23" xfId="6140" hidden="1"/>
    <cellStyle name="Hyperlink 23" xfId="6420" hidden="1"/>
    <cellStyle name="Hyperlink 23" xfId="6704" hidden="1"/>
    <cellStyle name="Hyperlink 23" xfId="6986" hidden="1"/>
    <cellStyle name="Hyperlink 23" xfId="7266" hidden="1"/>
    <cellStyle name="Hyperlink 23" xfId="7550" hidden="1"/>
    <cellStyle name="Hyperlink 23" xfId="7832" hidden="1"/>
    <cellStyle name="Hyperlink 23" xfId="8114" hidden="1"/>
    <cellStyle name="Hyperlink 23" xfId="8396" hidden="1"/>
    <cellStyle name="Hyperlink 23" xfId="8678" hidden="1"/>
    <cellStyle name="Hyperlink 23" xfId="8960" hidden="1"/>
    <cellStyle name="Hyperlink 23" xfId="9242" hidden="1"/>
    <cellStyle name="Hyperlink 23" xfId="9524" hidden="1"/>
    <cellStyle name="Hyperlink 23" xfId="9806" hidden="1"/>
    <cellStyle name="Hyperlink 23" xfId="10088" hidden="1"/>
    <cellStyle name="Hyperlink 23" xfId="10370" hidden="1"/>
    <cellStyle name="Hyperlink 23" xfId="10652" hidden="1"/>
    <cellStyle name="Hyperlink 23" xfId="10934" hidden="1"/>
    <cellStyle name="Hyperlink 23" xfId="11214" hidden="1"/>
    <cellStyle name="Hyperlink 23" xfId="11498" hidden="1"/>
    <cellStyle name="Hyperlink 23" xfId="11780" hidden="1"/>
    <cellStyle name="Hyperlink 23" xfId="12062" hidden="1"/>
    <cellStyle name="Hyperlink 23" xfId="12344" hidden="1"/>
    <cellStyle name="Hyperlink 23" xfId="12626" hidden="1"/>
    <cellStyle name="Hyperlink 23" xfId="12898" hidden="1"/>
    <cellStyle name="Hyperlink 23" xfId="13190" hidden="1"/>
    <cellStyle name="Hyperlink 23" xfId="13472" hidden="1"/>
    <cellStyle name="Hyperlink 23" xfId="13754" hidden="1"/>
    <cellStyle name="Hyperlink 23" xfId="14036" hidden="1"/>
    <cellStyle name="Hyperlink 23" xfId="14318" hidden="1"/>
    <cellStyle name="Hyperlink 23" xfId="14600" hidden="1"/>
    <cellStyle name="Hyperlink 23" xfId="14882" hidden="1"/>
    <cellStyle name="Hyperlink 23" xfId="15164" hidden="1"/>
    <cellStyle name="Hyperlink 23" xfId="19288" hidden="1"/>
    <cellStyle name="Hyperlink 23" xfId="19722" hidden="1"/>
    <cellStyle name="Hyperlink 23" xfId="20006" hidden="1"/>
    <cellStyle name="Hyperlink 23" xfId="20286" hidden="1"/>
    <cellStyle name="Hyperlink 23" xfId="20568" hidden="1"/>
    <cellStyle name="Hyperlink 23" xfId="20852" hidden="1"/>
    <cellStyle name="Hyperlink 23" xfId="21132" hidden="1"/>
    <cellStyle name="Hyperlink 23" xfId="21416" hidden="1"/>
    <cellStyle name="Hyperlink 23" xfId="21696" hidden="1"/>
    <cellStyle name="Hyperlink 23" xfId="21980" hidden="1"/>
    <cellStyle name="Hyperlink 23" xfId="22262" hidden="1"/>
    <cellStyle name="Hyperlink 23" xfId="22542" hidden="1"/>
    <cellStyle name="Hyperlink 23" xfId="22826" hidden="1"/>
    <cellStyle name="Hyperlink 23" xfId="23108" hidden="1"/>
    <cellStyle name="Hyperlink 23" xfId="23390" hidden="1"/>
    <cellStyle name="Hyperlink 23" xfId="23672" hidden="1"/>
    <cellStyle name="Hyperlink 23" xfId="23954" hidden="1"/>
    <cellStyle name="Hyperlink 23" xfId="24236" hidden="1"/>
    <cellStyle name="Hyperlink 23" xfId="24518" hidden="1"/>
    <cellStyle name="Hyperlink 23" xfId="24800" hidden="1"/>
    <cellStyle name="Hyperlink 23" xfId="25082" hidden="1"/>
    <cellStyle name="Hyperlink 23" xfId="25364" hidden="1"/>
    <cellStyle name="Hyperlink 23" xfId="25646" hidden="1"/>
    <cellStyle name="Hyperlink 23" xfId="25928" hidden="1"/>
    <cellStyle name="Hyperlink 23" xfId="26210" hidden="1"/>
    <cellStyle name="Hyperlink 23" xfId="26490" hidden="1"/>
    <cellStyle name="Hyperlink 23" xfId="26774" hidden="1"/>
    <cellStyle name="Hyperlink 23" xfId="27056" hidden="1"/>
    <cellStyle name="Hyperlink 23" xfId="27338" hidden="1"/>
    <cellStyle name="Hyperlink 23" xfId="27620" hidden="1"/>
    <cellStyle name="Hyperlink 23" xfId="27902" hidden="1"/>
    <cellStyle name="Hyperlink 23" xfId="28174" hidden="1"/>
    <cellStyle name="Hyperlink 23" xfId="28466" hidden="1"/>
    <cellStyle name="Hyperlink 23" xfId="28748" hidden="1"/>
    <cellStyle name="Hyperlink 23" xfId="29030" hidden="1"/>
    <cellStyle name="Hyperlink 23" xfId="29312" hidden="1"/>
    <cellStyle name="Hyperlink 23" xfId="29594" hidden="1"/>
    <cellStyle name="Hyperlink 23" xfId="29876" hidden="1"/>
    <cellStyle name="Hyperlink 23" xfId="30158" hidden="1"/>
    <cellStyle name="Hyperlink 23" xfId="30440" hidden="1"/>
    <cellStyle name="Hyperlink 23" xfId="30875" hidden="1"/>
    <cellStyle name="Hyperlink 23" xfId="31309" hidden="1"/>
    <cellStyle name="Hyperlink 23" xfId="31593" hidden="1"/>
    <cellStyle name="Hyperlink 23" xfId="31873" hidden="1"/>
    <cellStyle name="Hyperlink 23" xfId="32155" hidden="1"/>
    <cellStyle name="Hyperlink 23" xfId="32439" hidden="1"/>
    <cellStyle name="Hyperlink 23" xfId="32719" hidden="1"/>
    <cellStyle name="Hyperlink 23" xfId="33003" hidden="1"/>
    <cellStyle name="Hyperlink 23" xfId="33283" hidden="1"/>
    <cellStyle name="Hyperlink 23" xfId="33567" hidden="1"/>
    <cellStyle name="Hyperlink 23" xfId="33849" hidden="1"/>
    <cellStyle name="Hyperlink 23" xfId="34129" hidden="1"/>
    <cellStyle name="Hyperlink 23" xfId="34413" hidden="1"/>
    <cellStyle name="Hyperlink 23" xfId="34695" hidden="1"/>
    <cellStyle name="Hyperlink 23" xfId="34977" hidden="1"/>
    <cellStyle name="Hyperlink 23" xfId="35259" hidden="1"/>
    <cellStyle name="Hyperlink 23" xfId="35541" hidden="1"/>
    <cellStyle name="Hyperlink 23" xfId="35823" hidden="1"/>
    <cellStyle name="Hyperlink 23" xfId="36105" hidden="1"/>
    <cellStyle name="Hyperlink 23" xfId="36387" hidden="1"/>
    <cellStyle name="Hyperlink 23" xfId="36669" hidden="1"/>
    <cellStyle name="Hyperlink 23" xfId="36951" hidden="1"/>
    <cellStyle name="Hyperlink 23" xfId="37233" hidden="1"/>
    <cellStyle name="Hyperlink 23" xfId="37515" hidden="1"/>
    <cellStyle name="Hyperlink 23" xfId="37797" hidden="1"/>
    <cellStyle name="Hyperlink 23" xfId="38077" hidden="1"/>
    <cellStyle name="Hyperlink 23" xfId="38361" hidden="1"/>
    <cellStyle name="Hyperlink 23" xfId="38643" hidden="1"/>
    <cellStyle name="Hyperlink 23" xfId="38925" hidden="1"/>
    <cellStyle name="Hyperlink 23" xfId="39207" hidden="1"/>
    <cellStyle name="Hyperlink 23" xfId="39489" hidden="1"/>
    <cellStyle name="Hyperlink 23" xfId="39761" hidden="1"/>
    <cellStyle name="Hyperlink 23" xfId="40053" hidden="1"/>
    <cellStyle name="Hyperlink 23" xfId="40335" hidden="1"/>
    <cellStyle name="Hyperlink 23" xfId="40617" hidden="1"/>
    <cellStyle name="Hyperlink 23" xfId="40899" hidden="1"/>
    <cellStyle name="Hyperlink 23" xfId="41181" hidden="1"/>
    <cellStyle name="Hyperlink 23" xfId="41463" hidden="1"/>
    <cellStyle name="Hyperlink 23" xfId="41745" hidden="1"/>
    <cellStyle name="Hyperlink 23" xfId="42027" hidden="1"/>
    <cellStyle name="Hyperlink 23" xfId="42155" hidden="1"/>
    <cellStyle name="Hyperlink 23" xfId="42589" hidden="1"/>
    <cellStyle name="Hyperlink 23" xfId="42873" hidden="1"/>
    <cellStyle name="Hyperlink 23" xfId="43153" hidden="1"/>
    <cellStyle name="Hyperlink 23" xfId="43435" hidden="1"/>
    <cellStyle name="Hyperlink 23" xfId="43719" hidden="1"/>
    <cellStyle name="Hyperlink 23" xfId="43999" hidden="1"/>
    <cellStyle name="Hyperlink 23" xfId="44283" hidden="1"/>
    <cellStyle name="Hyperlink 23" xfId="44563" hidden="1"/>
    <cellStyle name="Hyperlink 23" xfId="44847" hidden="1"/>
    <cellStyle name="Hyperlink 23" xfId="45129" hidden="1"/>
    <cellStyle name="Hyperlink 23" xfId="45409" hidden="1"/>
    <cellStyle name="Hyperlink 23" xfId="45693" hidden="1"/>
    <cellStyle name="Hyperlink 23" xfId="45975" hidden="1"/>
    <cellStyle name="Hyperlink 23" xfId="46257" hidden="1"/>
    <cellStyle name="Hyperlink 23" xfId="46539" hidden="1"/>
    <cellStyle name="Hyperlink 23" xfId="46821" hidden="1"/>
    <cellStyle name="Hyperlink 23" xfId="47103" hidden="1"/>
    <cellStyle name="Hyperlink 23" xfId="47385" hidden="1"/>
    <cellStyle name="Hyperlink 23" xfId="47667" hidden="1"/>
    <cellStyle name="Hyperlink 23" xfId="47949" hidden="1"/>
    <cellStyle name="Hyperlink 23" xfId="48231" hidden="1"/>
    <cellStyle name="Hyperlink 23" xfId="48513" hidden="1"/>
    <cellStyle name="Hyperlink 23" xfId="48795" hidden="1"/>
    <cellStyle name="Hyperlink 23" xfId="49077" hidden="1"/>
    <cellStyle name="Hyperlink 23" xfId="49357" hidden="1"/>
    <cellStyle name="Hyperlink 23" xfId="49641" hidden="1"/>
    <cellStyle name="Hyperlink 23" xfId="49923" hidden="1"/>
    <cellStyle name="Hyperlink 23" xfId="50205" hidden="1"/>
    <cellStyle name="Hyperlink 23" xfId="50487" hidden="1"/>
    <cellStyle name="Hyperlink 23" xfId="50769" hidden="1"/>
    <cellStyle name="Hyperlink 23" xfId="51041" hidden="1"/>
    <cellStyle name="Hyperlink 23" xfId="51333" hidden="1"/>
    <cellStyle name="Hyperlink 23" xfId="51615" hidden="1"/>
    <cellStyle name="Hyperlink 23" xfId="51897" hidden="1"/>
    <cellStyle name="Hyperlink 23" xfId="52179" hidden="1"/>
    <cellStyle name="Hyperlink 23" xfId="52461" hidden="1"/>
    <cellStyle name="Hyperlink 23" xfId="52743" hidden="1"/>
    <cellStyle name="Hyperlink 23" xfId="53025" hidden="1"/>
    <cellStyle name="Hyperlink 23" xfId="53307" hidden="1"/>
    <cellStyle name="Hyperlink 24" xfId="4014" hidden="1"/>
    <cellStyle name="Hyperlink 24" xfId="4442" hidden="1"/>
    <cellStyle name="Hyperlink 24" xfId="4726" hidden="1"/>
    <cellStyle name="Hyperlink 24" xfId="5006" hidden="1"/>
    <cellStyle name="Hyperlink 24" xfId="5288" hidden="1"/>
    <cellStyle name="Hyperlink 24" xfId="5572" hidden="1"/>
    <cellStyle name="Hyperlink 24" xfId="5852" hidden="1"/>
    <cellStyle name="Hyperlink 24" xfId="6136" hidden="1"/>
    <cellStyle name="Hyperlink 24" xfId="6416" hidden="1"/>
    <cellStyle name="Hyperlink 24" xfId="6700" hidden="1"/>
    <cellStyle name="Hyperlink 24" xfId="6982" hidden="1"/>
    <cellStyle name="Hyperlink 24" xfId="7262" hidden="1"/>
    <cellStyle name="Hyperlink 24" xfId="7546" hidden="1"/>
    <cellStyle name="Hyperlink 24" xfId="7828" hidden="1"/>
    <cellStyle name="Hyperlink 24" xfId="8110" hidden="1"/>
    <cellStyle name="Hyperlink 24" xfId="8392" hidden="1"/>
    <cellStyle name="Hyperlink 24" xfId="8674" hidden="1"/>
    <cellStyle name="Hyperlink 24" xfId="8956" hidden="1"/>
    <cellStyle name="Hyperlink 24" xfId="9238" hidden="1"/>
    <cellStyle name="Hyperlink 24" xfId="9520" hidden="1"/>
    <cellStyle name="Hyperlink 24" xfId="9802" hidden="1"/>
    <cellStyle name="Hyperlink 24" xfId="10084" hidden="1"/>
    <cellStyle name="Hyperlink 24" xfId="10366" hidden="1"/>
    <cellStyle name="Hyperlink 24" xfId="10648" hidden="1"/>
    <cellStyle name="Hyperlink 24" xfId="10930" hidden="1"/>
    <cellStyle name="Hyperlink 24" xfId="11210" hidden="1"/>
    <cellStyle name="Hyperlink 24" xfId="11494" hidden="1"/>
    <cellStyle name="Hyperlink 24" xfId="11776" hidden="1"/>
    <cellStyle name="Hyperlink 24" xfId="12058" hidden="1"/>
    <cellStyle name="Hyperlink 24" xfId="12340" hidden="1"/>
    <cellStyle name="Hyperlink 24" xfId="12622" hidden="1"/>
    <cellStyle name="Hyperlink 24" xfId="12894" hidden="1"/>
    <cellStyle name="Hyperlink 24" xfId="13186" hidden="1"/>
    <cellStyle name="Hyperlink 24" xfId="13468" hidden="1"/>
    <cellStyle name="Hyperlink 24" xfId="13750" hidden="1"/>
    <cellStyle name="Hyperlink 24" xfId="14032" hidden="1"/>
    <cellStyle name="Hyperlink 24" xfId="14314" hidden="1"/>
    <cellStyle name="Hyperlink 24" xfId="14596" hidden="1"/>
    <cellStyle name="Hyperlink 24" xfId="14878" hidden="1"/>
    <cellStyle name="Hyperlink 24" xfId="15160" hidden="1"/>
    <cellStyle name="Hyperlink 24" xfId="19290" hidden="1"/>
    <cellStyle name="Hyperlink 24" xfId="19718" hidden="1"/>
    <cellStyle name="Hyperlink 24" xfId="20002" hidden="1"/>
    <cellStyle name="Hyperlink 24" xfId="20282" hidden="1"/>
    <cellStyle name="Hyperlink 24" xfId="20564" hidden="1"/>
    <cellStyle name="Hyperlink 24" xfId="20848" hidden="1"/>
    <cellStyle name="Hyperlink 24" xfId="21128" hidden="1"/>
    <cellStyle name="Hyperlink 24" xfId="21412" hidden="1"/>
    <cellStyle name="Hyperlink 24" xfId="21692" hidden="1"/>
    <cellStyle name="Hyperlink 24" xfId="21976" hidden="1"/>
    <cellStyle name="Hyperlink 24" xfId="22258" hidden="1"/>
    <cellStyle name="Hyperlink 24" xfId="22538" hidden="1"/>
    <cellStyle name="Hyperlink 24" xfId="22822" hidden="1"/>
    <cellStyle name="Hyperlink 24" xfId="23104" hidden="1"/>
    <cellStyle name="Hyperlink 24" xfId="23386" hidden="1"/>
    <cellStyle name="Hyperlink 24" xfId="23668" hidden="1"/>
    <cellStyle name="Hyperlink 24" xfId="23950" hidden="1"/>
    <cellStyle name="Hyperlink 24" xfId="24232" hidden="1"/>
    <cellStyle name="Hyperlink 24" xfId="24514" hidden="1"/>
    <cellStyle name="Hyperlink 24" xfId="24796" hidden="1"/>
    <cellStyle name="Hyperlink 24" xfId="25078" hidden="1"/>
    <cellStyle name="Hyperlink 24" xfId="25360" hidden="1"/>
    <cellStyle name="Hyperlink 24" xfId="25642" hidden="1"/>
    <cellStyle name="Hyperlink 24" xfId="25924" hidden="1"/>
    <cellStyle name="Hyperlink 24" xfId="26206" hidden="1"/>
    <cellStyle name="Hyperlink 24" xfId="26486" hidden="1"/>
    <cellStyle name="Hyperlink 24" xfId="26770" hidden="1"/>
    <cellStyle name="Hyperlink 24" xfId="27052" hidden="1"/>
    <cellStyle name="Hyperlink 24" xfId="27334" hidden="1"/>
    <cellStyle name="Hyperlink 24" xfId="27616" hidden="1"/>
    <cellStyle name="Hyperlink 24" xfId="27898" hidden="1"/>
    <cellStyle name="Hyperlink 24" xfId="28170" hidden="1"/>
    <cellStyle name="Hyperlink 24" xfId="28462" hidden="1"/>
    <cellStyle name="Hyperlink 24" xfId="28744" hidden="1"/>
    <cellStyle name="Hyperlink 24" xfId="29026" hidden="1"/>
    <cellStyle name="Hyperlink 24" xfId="29308" hidden="1"/>
    <cellStyle name="Hyperlink 24" xfId="29590" hidden="1"/>
    <cellStyle name="Hyperlink 24" xfId="29872" hidden="1"/>
    <cellStyle name="Hyperlink 24" xfId="30154" hidden="1"/>
    <cellStyle name="Hyperlink 24" xfId="30436" hidden="1"/>
    <cellStyle name="Hyperlink 24" xfId="30877" hidden="1"/>
    <cellStyle name="Hyperlink 24" xfId="31305" hidden="1"/>
    <cellStyle name="Hyperlink 24" xfId="31589" hidden="1"/>
    <cellStyle name="Hyperlink 24" xfId="31869" hidden="1"/>
    <cellStyle name="Hyperlink 24" xfId="32151" hidden="1"/>
    <cellStyle name="Hyperlink 24" xfId="32435" hidden="1"/>
    <cellStyle name="Hyperlink 24" xfId="32715" hidden="1"/>
    <cellStyle name="Hyperlink 24" xfId="32999" hidden="1"/>
    <cellStyle name="Hyperlink 24" xfId="33279" hidden="1"/>
    <cellStyle name="Hyperlink 24" xfId="33563" hidden="1"/>
    <cellStyle name="Hyperlink 24" xfId="33845" hidden="1"/>
    <cellStyle name="Hyperlink 24" xfId="34125" hidden="1"/>
    <cellStyle name="Hyperlink 24" xfId="34409" hidden="1"/>
    <cellStyle name="Hyperlink 24" xfId="34691" hidden="1"/>
    <cellStyle name="Hyperlink 24" xfId="34973" hidden="1"/>
    <cellStyle name="Hyperlink 24" xfId="35255" hidden="1"/>
    <cellStyle name="Hyperlink 24" xfId="35537" hidden="1"/>
    <cellStyle name="Hyperlink 24" xfId="35819" hidden="1"/>
    <cellStyle name="Hyperlink 24" xfId="36101" hidden="1"/>
    <cellStyle name="Hyperlink 24" xfId="36383" hidden="1"/>
    <cellStyle name="Hyperlink 24" xfId="36665" hidden="1"/>
    <cellStyle name="Hyperlink 24" xfId="36947" hidden="1"/>
    <cellStyle name="Hyperlink 24" xfId="37229" hidden="1"/>
    <cellStyle name="Hyperlink 24" xfId="37511" hidden="1"/>
    <cellStyle name="Hyperlink 24" xfId="37793" hidden="1"/>
    <cellStyle name="Hyperlink 24" xfId="38073" hidden="1"/>
    <cellStyle name="Hyperlink 24" xfId="38357" hidden="1"/>
    <cellStyle name="Hyperlink 24" xfId="38639" hidden="1"/>
    <cellStyle name="Hyperlink 24" xfId="38921" hidden="1"/>
    <cellStyle name="Hyperlink 24" xfId="39203" hidden="1"/>
    <cellStyle name="Hyperlink 24" xfId="39485" hidden="1"/>
    <cellStyle name="Hyperlink 24" xfId="39757" hidden="1"/>
    <cellStyle name="Hyperlink 24" xfId="40049" hidden="1"/>
    <cellStyle name="Hyperlink 24" xfId="40331" hidden="1"/>
    <cellStyle name="Hyperlink 24" xfId="40613" hidden="1"/>
    <cellStyle name="Hyperlink 24" xfId="40895" hidden="1"/>
    <cellStyle name="Hyperlink 24" xfId="41177" hidden="1"/>
    <cellStyle name="Hyperlink 24" xfId="41459" hidden="1"/>
    <cellStyle name="Hyperlink 24" xfId="41741" hidden="1"/>
    <cellStyle name="Hyperlink 24" xfId="42023" hidden="1"/>
    <cellStyle name="Hyperlink 24" xfId="42157" hidden="1"/>
    <cellStyle name="Hyperlink 24" xfId="42585" hidden="1"/>
    <cellStyle name="Hyperlink 24" xfId="42869" hidden="1"/>
    <cellStyle name="Hyperlink 24" xfId="43149" hidden="1"/>
    <cellStyle name="Hyperlink 24" xfId="43431" hidden="1"/>
    <cellStyle name="Hyperlink 24" xfId="43715" hidden="1"/>
    <cellStyle name="Hyperlink 24" xfId="43995" hidden="1"/>
    <cellStyle name="Hyperlink 24" xfId="44279" hidden="1"/>
    <cellStyle name="Hyperlink 24" xfId="44559" hidden="1"/>
    <cellStyle name="Hyperlink 24" xfId="44843" hidden="1"/>
    <cellStyle name="Hyperlink 24" xfId="45125" hidden="1"/>
    <cellStyle name="Hyperlink 24" xfId="45405" hidden="1"/>
    <cellStyle name="Hyperlink 24" xfId="45689" hidden="1"/>
    <cellStyle name="Hyperlink 24" xfId="45971" hidden="1"/>
    <cellStyle name="Hyperlink 24" xfId="46253" hidden="1"/>
    <cellStyle name="Hyperlink 24" xfId="46535" hidden="1"/>
    <cellStyle name="Hyperlink 24" xfId="46817" hidden="1"/>
    <cellStyle name="Hyperlink 24" xfId="47099" hidden="1"/>
    <cellStyle name="Hyperlink 24" xfId="47381" hidden="1"/>
    <cellStyle name="Hyperlink 24" xfId="47663" hidden="1"/>
    <cellStyle name="Hyperlink 24" xfId="47945" hidden="1"/>
    <cellStyle name="Hyperlink 24" xfId="48227" hidden="1"/>
    <cellStyle name="Hyperlink 24" xfId="48509" hidden="1"/>
    <cellStyle name="Hyperlink 24" xfId="48791" hidden="1"/>
    <cellStyle name="Hyperlink 24" xfId="49073" hidden="1"/>
    <cellStyle name="Hyperlink 24" xfId="49353" hidden="1"/>
    <cellStyle name="Hyperlink 24" xfId="49637" hidden="1"/>
    <cellStyle name="Hyperlink 24" xfId="49919" hidden="1"/>
    <cellStyle name="Hyperlink 24" xfId="50201" hidden="1"/>
    <cellStyle name="Hyperlink 24" xfId="50483" hidden="1"/>
    <cellStyle name="Hyperlink 24" xfId="50765" hidden="1"/>
    <cellStyle name="Hyperlink 24" xfId="51037" hidden="1"/>
    <cellStyle name="Hyperlink 24" xfId="51329" hidden="1"/>
    <cellStyle name="Hyperlink 24" xfId="51611" hidden="1"/>
    <cellStyle name="Hyperlink 24" xfId="51893" hidden="1"/>
    <cellStyle name="Hyperlink 24" xfId="52175" hidden="1"/>
    <cellStyle name="Hyperlink 24" xfId="52457" hidden="1"/>
    <cellStyle name="Hyperlink 24" xfId="52739" hidden="1"/>
    <cellStyle name="Hyperlink 24" xfId="53021" hidden="1"/>
    <cellStyle name="Hyperlink 24" xfId="53303" hidden="1"/>
    <cellStyle name="Hyperlink 25" xfId="4016" hidden="1"/>
    <cellStyle name="Hyperlink 25" xfId="4438" hidden="1"/>
    <cellStyle name="Hyperlink 25" xfId="4722" hidden="1"/>
    <cellStyle name="Hyperlink 25" xfId="5002" hidden="1"/>
    <cellStyle name="Hyperlink 25" xfId="5284" hidden="1"/>
    <cellStyle name="Hyperlink 25" xfId="5568" hidden="1"/>
    <cellStyle name="Hyperlink 25" xfId="5848" hidden="1"/>
    <cellStyle name="Hyperlink 25" xfId="6132" hidden="1"/>
    <cellStyle name="Hyperlink 25" xfId="6412" hidden="1"/>
    <cellStyle name="Hyperlink 25" xfId="6696" hidden="1"/>
    <cellStyle name="Hyperlink 25" xfId="6978" hidden="1"/>
    <cellStyle name="Hyperlink 25" xfId="7258" hidden="1"/>
    <cellStyle name="Hyperlink 25" xfId="7542" hidden="1"/>
    <cellStyle name="Hyperlink 25" xfId="7824" hidden="1"/>
    <cellStyle name="Hyperlink 25" xfId="8106" hidden="1"/>
    <cellStyle name="Hyperlink 25" xfId="8388" hidden="1"/>
    <cellStyle name="Hyperlink 25" xfId="8670" hidden="1"/>
    <cellStyle name="Hyperlink 25" xfId="8952" hidden="1"/>
    <cellStyle name="Hyperlink 25" xfId="9234" hidden="1"/>
    <cellStyle name="Hyperlink 25" xfId="9516" hidden="1"/>
    <cellStyle name="Hyperlink 25" xfId="9798" hidden="1"/>
    <cellStyle name="Hyperlink 25" xfId="10080" hidden="1"/>
    <cellStyle name="Hyperlink 25" xfId="10362" hidden="1"/>
    <cellStyle name="Hyperlink 25" xfId="10644" hidden="1"/>
    <cellStyle name="Hyperlink 25" xfId="10926" hidden="1"/>
    <cellStyle name="Hyperlink 25" xfId="11206" hidden="1"/>
    <cellStyle name="Hyperlink 25" xfId="11490" hidden="1"/>
    <cellStyle name="Hyperlink 25" xfId="11772" hidden="1"/>
    <cellStyle name="Hyperlink 25" xfId="12054" hidden="1"/>
    <cellStyle name="Hyperlink 25" xfId="12336" hidden="1"/>
    <cellStyle name="Hyperlink 25" xfId="12618" hidden="1"/>
    <cellStyle name="Hyperlink 25" xfId="12890" hidden="1"/>
    <cellStyle name="Hyperlink 25" xfId="13182" hidden="1"/>
    <cellStyle name="Hyperlink 25" xfId="13464" hidden="1"/>
    <cellStyle name="Hyperlink 25" xfId="13746" hidden="1"/>
    <cellStyle name="Hyperlink 25" xfId="14028" hidden="1"/>
    <cellStyle name="Hyperlink 25" xfId="14310" hidden="1"/>
    <cellStyle name="Hyperlink 25" xfId="14592" hidden="1"/>
    <cellStyle name="Hyperlink 25" xfId="14874" hidden="1"/>
    <cellStyle name="Hyperlink 25" xfId="15156" hidden="1"/>
    <cellStyle name="Hyperlink 25" xfId="19292" hidden="1"/>
    <cellStyle name="Hyperlink 25" xfId="19714" hidden="1"/>
    <cellStyle name="Hyperlink 25" xfId="19998" hidden="1"/>
    <cellStyle name="Hyperlink 25" xfId="20278" hidden="1"/>
    <cellStyle name="Hyperlink 25" xfId="20560" hidden="1"/>
    <cellStyle name="Hyperlink 25" xfId="20844" hidden="1"/>
    <cellStyle name="Hyperlink 25" xfId="21124" hidden="1"/>
    <cellStyle name="Hyperlink 25" xfId="21408" hidden="1"/>
    <cellStyle name="Hyperlink 25" xfId="21688" hidden="1"/>
    <cellStyle name="Hyperlink 25" xfId="21972" hidden="1"/>
    <cellStyle name="Hyperlink 25" xfId="22254" hidden="1"/>
    <cellStyle name="Hyperlink 25" xfId="22534" hidden="1"/>
    <cellStyle name="Hyperlink 25" xfId="22818" hidden="1"/>
    <cellStyle name="Hyperlink 25" xfId="23100" hidden="1"/>
    <cellStyle name="Hyperlink 25" xfId="23382" hidden="1"/>
    <cellStyle name="Hyperlink 25" xfId="23664" hidden="1"/>
    <cellStyle name="Hyperlink 25" xfId="23946" hidden="1"/>
    <cellStyle name="Hyperlink 25" xfId="24228" hidden="1"/>
    <cellStyle name="Hyperlink 25" xfId="24510" hidden="1"/>
    <cellStyle name="Hyperlink 25" xfId="24792" hidden="1"/>
    <cellStyle name="Hyperlink 25" xfId="25074" hidden="1"/>
    <cellStyle name="Hyperlink 25" xfId="25356" hidden="1"/>
    <cellStyle name="Hyperlink 25" xfId="25638" hidden="1"/>
    <cellStyle name="Hyperlink 25" xfId="25920" hidden="1"/>
    <cellStyle name="Hyperlink 25" xfId="26202" hidden="1"/>
    <cellStyle name="Hyperlink 25" xfId="26482" hidden="1"/>
    <cellStyle name="Hyperlink 25" xfId="26766" hidden="1"/>
    <cellStyle name="Hyperlink 25" xfId="27048" hidden="1"/>
    <cellStyle name="Hyperlink 25" xfId="27330" hidden="1"/>
    <cellStyle name="Hyperlink 25" xfId="27612" hidden="1"/>
    <cellStyle name="Hyperlink 25" xfId="27894" hidden="1"/>
    <cellStyle name="Hyperlink 25" xfId="28166" hidden="1"/>
    <cellStyle name="Hyperlink 25" xfId="28458" hidden="1"/>
    <cellStyle name="Hyperlink 25" xfId="28740" hidden="1"/>
    <cellStyle name="Hyperlink 25" xfId="29022" hidden="1"/>
    <cellStyle name="Hyperlink 25" xfId="29304" hidden="1"/>
    <cellStyle name="Hyperlink 25" xfId="29586" hidden="1"/>
    <cellStyle name="Hyperlink 25" xfId="29868" hidden="1"/>
    <cellStyle name="Hyperlink 25" xfId="30150" hidden="1"/>
    <cellStyle name="Hyperlink 25" xfId="30432" hidden="1"/>
    <cellStyle name="Hyperlink 25" xfId="30879" hidden="1"/>
    <cellStyle name="Hyperlink 25" xfId="31301" hidden="1"/>
    <cellStyle name="Hyperlink 25" xfId="31585" hidden="1"/>
    <cellStyle name="Hyperlink 25" xfId="31865" hidden="1"/>
    <cellStyle name="Hyperlink 25" xfId="32147" hidden="1"/>
    <cellStyle name="Hyperlink 25" xfId="32431" hidden="1"/>
    <cellStyle name="Hyperlink 25" xfId="32711" hidden="1"/>
    <cellStyle name="Hyperlink 25" xfId="32995" hidden="1"/>
    <cellStyle name="Hyperlink 25" xfId="33275" hidden="1"/>
    <cellStyle name="Hyperlink 25" xfId="33559" hidden="1"/>
    <cellStyle name="Hyperlink 25" xfId="33841" hidden="1"/>
    <cellStyle name="Hyperlink 25" xfId="34121" hidden="1"/>
    <cellStyle name="Hyperlink 25" xfId="34405" hidden="1"/>
    <cellStyle name="Hyperlink 25" xfId="34687" hidden="1"/>
    <cellStyle name="Hyperlink 25" xfId="34969" hidden="1"/>
    <cellStyle name="Hyperlink 25" xfId="35251" hidden="1"/>
    <cellStyle name="Hyperlink 25" xfId="35533" hidden="1"/>
    <cellStyle name="Hyperlink 25" xfId="35815" hidden="1"/>
    <cellStyle name="Hyperlink 25" xfId="36097" hidden="1"/>
    <cellStyle name="Hyperlink 25" xfId="36379" hidden="1"/>
    <cellStyle name="Hyperlink 25" xfId="36661" hidden="1"/>
    <cellStyle name="Hyperlink 25" xfId="36943" hidden="1"/>
    <cellStyle name="Hyperlink 25" xfId="37225" hidden="1"/>
    <cellStyle name="Hyperlink 25" xfId="37507" hidden="1"/>
    <cellStyle name="Hyperlink 25" xfId="37789" hidden="1"/>
    <cellStyle name="Hyperlink 25" xfId="38069" hidden="1"/>
    <cellStyle name="Hyperlink 25" xfId="38353" hidden="1"/>
    <cellStyle name="Hyperlink 25" xfId="38635" hidden="1"/>
    <cellStyle name="Hyperlink 25" xfId="38917" hidden="1"/>
    <cellStyle name="Hyperlink 25" xfId="39199" hidden="1"/>
    <cellStyle name="Hyperlink 25" xfId="39481" hidden="1"/>
    <cellStyle name="Hyperlink 25" xfId="39753" hidden="1"/>
    <cellStyle name="Hyperlink 25" xfId="40045" hidden="1"/>
    <cellStyle name="Hyperlink 25" xfId="40327" hidden="1"/>
    <cellStyle name="Hyperlink 25" xfId="40609" hidden="1"/>
    <cellStyle name="Hyperlink 25" xfId="40891" hidden="1"/>
    <cellStyle name="Hyperlink 25" xfId="41173" hidden="1"/>
    <cellStyle name="Hyperlink 25" xfId="41455" hidden="1"/>
    <cellStyle name="Hyperlink 25" xfId="41737" hidden="1"/>
    <cellStyle name="Hyperlink 25" xfId="42019" hidden="1"/>
    <cellStyle name="Hyperlink 25" xfId="42159" hidden="1"/>
    <cellStyle name="Hyperlink 25" xfId="42581" hidden="1"/>
    <cellStyle name="Hyperlink 25" xfId="42865" hidden="1"/>
    <cellStyle name="Hyperlink 25" xfId="43145" hidden="1"/>
    <cellStyle name="Hyperlink 25" xfId="43427" hidden="1"/>
    <cellStyle name="Hyperlink 25" xfId="43711" hidden="1"/>
    <cellStyle name="Hyperlink 25" xfId="43991" hidden="1"/>
    <cellStyle name="Hyperlink 25" xfId="44275" hidden="1"/>
    <cellStyle name="Hyperlink 25" xfId="44555" hidden="1"/>
    <cellStyle name="Hyperlink 25" xfId="44839" hidden="1"/>
    <cellStyle name="Hyperlink 25" xfId="45121" hidden="1"/>
    <cellStyle name="Hyperlink 25" xfId="45401" hidden="1"/>
    <cellStyle name="Hyperlink 25" xfId="45685" hidden="1"/>
    <cellStyle name="Hyperlink 25" xfId="45967" hidden="1"/>
    <cellStyle name="Hyperlink 25" xfId="46249" hidden="1"/>
    <cellStyle name="Hyperlink 25" xfId="46531" hidden="1"/>
    <cellStyle name="Hyperlink 25" xfId="46813" hidden="1"/>
    <cellStyle name="Hyperlink 25" xfId="47095" hidden="1"/>
    <cellStyle name="Hyperlink 25" xfId="47377" hidden="1"/>
    <cellStyle name="Hyperlink 25" xfId="47659" hidden="1"/>
    <cellStyle name="Hyperlink 25" xfId="47941" hidden="1"/>
    <cellStyle name="Hyperlink 25" xfId="48223" hidden="1"/>
    <cellStyle name="Hyperlink 25" xfId="48505" hidden="1"/>
    <cellStyle name="Hyperlink 25" xfId="48787" hidden="1"/>
    <cellStyle name="Hyperlink 25" xfId="49069" hidden="1"/>
    <cellStyle name="Hyperlink 25" xfId="49349" hidden="1"/>
    <cellStyle name="Hyperlink 25" xfId="49633" hidden="1"/>
    <cellStyle name="Hyperlink 25" xfId="49915" hidden="1"/>
    <cellStyle name="Hyperlink 25" xfId="50197" hidden="1"/>
    <cellStyle name="Hyperlink 25" xfId="50479" hidden="1"/>
    <cellStyle name="Hyperlink 25" xfId="50761" hidden="1"/>
    <cellStyle name="Hyperlink 25" xfId="51033" hidden="1"/>
    <cellStyle name="Hyperlink 25" xfId="51325" hidden="1"/>
    <cellStyle name="Hyperlink 25" xfId="51607" hidden="1"/>
    <cellStyle name="Hyperlink 25" xfId="51889" hidden="1"/>
    <cellStyle name="Hyperlink 25" xfId="52171" hidden="1"/>
    <cellStyle name="Hyperlink 25" xfId="52453" hidden="1"/>
    <cellStyle name="Hyperlink 25" xfId="52735" hidden="1"/>
    <cellStyle name="Hyperlink 25" xfId="53017" hidden="1"/>
    <cellStyle name="Hyperlink 25" xfId="53299" hidden="1"/>
    <cellStyle name="Hyperlink 26" xfId="4018" hidden="1"/>
    <cellStyle name="Hyperlink 26" xfId="4434" hidden="1"/>
    <cellStyle name="Hyperlink 26" xfId="4718" hidden="1"/>
    <cellStyle name="Hyperlink 26" xfId="4998" hidden="1"/>
    <cellStyle name="Hyperlink 26" xfId="5280" hidden="1"/>
    <cellStyle name="Hyperlink 26" xfId="5564" hidden="1"/>
    <cellStyle name="Hyperlink 26" xfId="5844" hidden="1"/>
    <cellStyle name="Hyperlink 26" xfId="6128" hidden="1"/>
    <cellStyle name="Hyperlink 26" xfId="6408" hidden="1"/>
    <cellStyle name="Hyperlink 26" xfId="6692" hidden="1"/>
    <cellStyle name="Hyperlink 26" xfId="6974" hidden="1"/>
    <cellStyle name="Hyperlink 26" xfId="7254" hidden="1"/>
    <cellStyle name="Hyperlink 26" xfId="7538" hidden="1"/>
    <cellStyle name="Hyperlink 26" xfId="7820" hidden="1"/>
    <cellStyle name="Hyperlink 26" xfId="8102" hidden="1"/>
    <cellStyle name="Hyperlink 26" xfId="8384" hidden="1"/>
    <cellStyle name="Hyperlink 26" xfId="8666" hidden="1"/>
    <cellStyle name="Hyperlink 26" xfId="8948" hidden="1"/>
    <cellStyle name="Hyperlink 26" xfId="9230" hidden="1"/>
    <cellStyle name="Hyperlink 26" xfId="9512" hidden="1"/>
    <cellStyle name="Hyperlink 26" xfId="9794" hidden="1"/>
    <cellStyle name="Hyperlink 26" xfId="10076" hidden="1"/>
    <cellStyle name="Hyperlink 26" xfId="10358" hidden="1"/>
    <cellStyle name="Hyperlink 26" xfId="10640" hidden="1"/>
    <cellStyle name="Hyperlink 26" xfId="10922" hidden="1"/>
    <cellStyle name="Hyperlink 26" xfId="11202" hidden="1"/>
    <cellStyle name="Hyperlink 26" xfId="11486" hidden="1"/>
    <cellStyle name="Hyperlink 26" xfId="11768" hidden="1"/>
    <cellStyle name="Hyperlink 26" xfId="12050" hidden="1"/>
    <cellStyle name="Hyperlink 26" xfId="12332" hidden="1"/>
    <cellStyle name="Hyperlink 26" xfId="12614" hidden="1"/>
    <cellStyle name="Hyperlink 26" xfId="12886" hidden="1"/>
    <cellStyle name="Hyperlink 26" xfId="13178" hidden="1"/>
    <cellStyle name="Hyperlink 26" xfId="13460" hidden="1"/>
    <cellStyle name="Hyperlink 26" xfId="13742" hidden="1"/>
    <cellStyle name="Hyperlink 26" xfId="14024" hidden="1"/>
    <cellStyle name="Hyperlink 26" xfId="14306" hidden="1"/>
    <cellStyle name="Hyperlink 26" xfId="14588" hidden="1"/>
    <cellStyle name="Hyperlink 26" xfId="14870" hidden="1"/>
    <cellStyle name="Hyperlink 26" xfId="15152" hidden="1"/>
    <cellStyle name="Hyperlink 26" xfId="19294" hidden="1"/>
    <cellStyle name="Hyperlink 26" xfId="19710" hidden="1"/>
    <cellStyle name="Hyperlink 26" xfId="19994" hidden="1"/>
    <cellStyle name="Hyperlink 26" xfId="20274" hidden="1"/>
    <cellStyle name="Hyperlink 26" xfId="20556" hidden="1"/>
    <cellStyle name="Hyperlink 26" xfId="20840" hidden="1"/>
    <cellStyle name="Hyperlink 26" xfId="21120" hidden="1"/>
    <cellStyle name="Hyperlink 26" xfId="21404" hidden="1"/>
    <cellStyle name="Hyperlink 26" xfId="21684" hidden="1"/>
    <cellStyle name="Hyperlink 26" xfId="21968" hidden="1"/>
    <cellStyle name="Hyperlink 26" xfId="22250" hidden="1"/>
    <cellStyle name="Hyperlink 26" xfId="22530" hidden="1"/>
    <cellStyle name="Hyperlink 26" xfId="22814" hidden="1"/>
    <cellStyle name="Hyperlink 26" xfId="23096" hidden="1"/>
    <cellStyle name="Hyperlink 26" xfId="23378" hidden="1"/>
    <cellStyle name="Hyperlink 26" xfId="23660" hidden="1"/>
    <cellStyle name="Hyperlink 26" xfId="23942" hidden="1"/>
    <cellStyle name="Hyperlink 26" xfId="24224" hidden="1"/>
    <cellStyle name="Hyperlink 26" xfId="24506" hidden="1"/>
    <cellStyle name="Hyperlink 26" xfId="24788" hidden="1"/>
    <cellStyle name="Hyperlink 26" xfId="25070" hidden="1"/>
    <cellStyle name="Hyperlink 26" xfId="25352" hidden="1"/>
    <cellStyle name="Hyperlink 26" xfId="25634" hidden="1"/>
    <cellStyle name="Hyperlink 26" xfId="25916" hidden="1"/>
    <cellStyle name="Hyperlink 26" xfId="26198" hidden="1"/>
    <cellStyle name="Hyperlink 26" xfId="26478" hidden="1"/>
    <cellStyle name="Hyperlink 26" xfId="26762" hidden="1"/>
    <cellStyle name="Hyperlink 26" xfId="27044" hidden="1"/>
    <cellStyle name="Hyperlink 26" xfId="27326" hidden="1"/>
    <cellStyle name="Hyperlink 26" xfId="27608" hidden="1"/>
    <cellStyle name="Hyperlink 26" xfId="27890" hidden="1"/>
    <cellStyle name="Hyperlink 26" xfId="28162" hidden="1"/>
    <cellStyle name="Hyperlink 26" xfId="28454" hidden="1"/>
    <cellStyle name="Hyperlink 26" xfId="28736" hidden="1"/>
    <cellStyle name="Hyperlink 26" xfId="29018" hidden="1"/>
    <cellStyle name="Hyperlink 26" xfId="29300" hidden="1"/>
    <cellStyle name="Hyperlink 26" xfId="29582" hidden="1"/>
    <cellStyle name="Hyperlink 26" xfId="29864" hidden="1"/>
    <cellStyle name="Hyperlink 26" xfId="30146" hidden="1"/>
    <cellStyle name="Hyperlink 26" xfId="30428" hidden="1"/>
    <cellStyle name="Hyperlink 26" xfId="30881" hidden="1"/>
    <cellStyle name="Hyperlink 26" xfId="31297" hidden="1"/>
    <cellStyle name="Hyperlink 26" xfId="31581" hidden="1"/>
    <cellStyle name="Hyperlink 26" xfId="31861" hidden="1"/>
    <cellStyle name="Hyperlink 26" xfId="32143" hidden="1"/>
    <cellStyle name="Hyperlink 26" xfId="32427" hidden="1"/>
    <cellStyle name="Hyperlink 26" xfId="32707" hidden="1"/>
    <cellStyle name="Hyperlink 26" xfId="32991" hidden="1"/>
    <cellStyle name="Hyperlink 26" xfId="33271" hidden="1"/>
    <cellStyle name="Hyperlink 26" xfId="33555" hidden="1"/>
    <cellStyle name="Hyperlink 26" xfId="33837" hidden="1"/>
    <cellStyle name="Hyperlink 26" xfId="34117" hidden="1"/>
    <cellStyle name="Hyperlink 26" xfId="34401" hidden="1"/>
    <cellStyle name="Hyperlink 26" xfId="34683" hidden="1"/>
    <cellStyle name="Hyperlink 26" xfId="34965" hidden="1"/>
    <cellStyle name="Hyperlink 26" xfId="35247" hidden="1"/>
    <cellStyle name="Hyperlink 26" xfId="35529" hidden="1"/>
    <cellStyle name="Hyperlink 26" xfId="35811" hidden="1"/>
    <cellStyle name="Hyperlink 26" xfId="36093" hidden="1"/>
    <cellStyle name="Hyperlink 26" xfId="36375" hidden="1"/>
    <cellStyle name="Hyperlink 26" xfId="36657" hidden="1"/>
    <cellStyle name="Hyperlink 26" xfId="36939" hidden="1"/>
    <cellStyle name="Hyperlink 26" xfId="37221" hidden="1"/>
    <cellStyle name="Hyperlink 26" xfId="37503" hidden="1"/>
    <cellStyle name="Hyperlink 26" xfId="37785" hidden="1"/>
    <cellStyle name="Hyperlink 26" xfId="38065" hidden="1"/>
    <cellStyle name="Hyperlink 26" xfId="38349" hidden="1"/>
    <cellStyle name="Hyperlink 26" xfId="38631" hidden="1"/>
    <cellStyle name="Hyperlink 26" xfId="38913" hidden="1"/>
    <cellStyle name="Hyperlink 26" xfId="39195" hidden="1"/>
    <cellStyle name="Hyperlink 26" xfId="39477" hidden="1"/>
    <cellStyle name="Hyperlink 26" xfId="39749" hidden="1"/>
    <cellStyle name="Hyperlink 26" xfId="40041" hidden="1"/>
    <cellStyle name="Hyperlink 26" xfId="40323" hidden="1"/>
    <cellStyle name="Hyperlink 26" xfId="40605" hidden="1"/>
    <cellStyle name="Hyperlink 26" xfId="40887" hidden="1"/>
    <cellStyle name="Hyperlink 26" xfId="41169" hidden="1"/>
    <cellStyle name="Hyperlink 26" xfId="41451" hidden="1"/>
    <cellStyle name="Hyperlink 26" xfId="41733" hidden="1"/>
    <cellStyle name="Hyperlink 26" xfId="42015" hidden="1"/>
    <cellStyle name="Hyperlink 26" xfId="42161" hidden="1"/>
    <cellStyle name="Hyperlink 26" xfId="42577" hidden="1"/>
    <cellStyle name="Hyperlink 26" xfId="42861" hidden="1"/>
    <cellStyle name="Hyperlink 26" xfId="43141" hidden="1"/>
    <cellStyle name="Hyperlink 26" xfId="43423" hidden="1"/>
    <cellStyle name="Hyperlink 26" xfId="43707" hidden="1"/>
    <cellStyle name="Hyperlink 26" xfId="43987" hidden="1"/>
    <cellStyle name="Hyperlink 26" xfId="44271" hidden="1"/>
    <cellStyle name="Hyperlink 26" xfId="44551" hidden="1"/>
    <cellStyle name="Hyperlink 26" xfId="44835" hidden="1"/>
    <cellStyle name="Hyperlink 26" xfId="45117" hidden="1"/>
    <cellStyle name="Hyperlink 26" xfId="45397" hidden="1"/>
    <cellStyle name="Hyperlink 26" xfId="45681" hidden="1"/>
    <cellStyle name="Hyperlink 26" xfId="45963" hidden="1"/>
    <cellStyle name="Hyperlink 26" xfId="46245" hidden="1"/>
    <cellStyle name="Hyperlink 26" xfId="46527" hidden="1"/>
    <cellStyle name="Hyperlink 26" xfId="46809" hidden="1"/>
    <cellStyle name="Hyperlink 26" xfId="47091" hidden="1"/>
    <cellStyle name="Hyperlink 26" xfId="47373" hidden="1"/>
    <cellStyle name="Hyperlink 26" xfId="47655" hidden="1"/>
    <cellStyle name="Hyperlink 26" xfId="47937" hidden="1"/>
    <cellStyle name="Hyperlink 26" xfId="48219" hidden="1"/>
    <cellStyle name="Hyperlink 26" xfId="48501" hidden="1"/>
    <cellStyle name="Hyperlink 26" xfId="48783" hidden="1"/>
    <cellStyle name="Hyperlink 26" xfId="49065" hidden="1"/>
    <cellStyle name="Hyperlink 26" xfId="49345" hidden="1"/>
    <cellStyle name="Hyperlink 26" xfId="49629" hidden="1"/>
    <cellStyle name="Hyperlink 26" xfId="49911" hidden="1"/>
    <cellStyle name="Hyperlink 26" xfId="50193" hidden="1"/>
    <cellStyle name="Hyperlink 26" xfId="50475" hidden="1"/>
    <cellStyle name="Hyperlink 26" xfId="50757" hidden="1"/>
    <cellStyle name="Hyperlink 26" xfId="51029" hidden="1"/>
    <cellStyle name="Hyperlink 26" xfId="51321" hidden="1"/>
    <cellStyle name="Hyperlink 26" xfId="51603" hidden="1"/>
    <cellStyle name="Hyperlink 26" xfId="51885" hidden="1"/>
    <cellStyle name="Hyperlink 26" xfId="52167" hidden="1"/>
    <cellStyle name="Hyperlink 26" xfId="52449" hidden="1"/>
    <cellStyle name="Hyperlink 26" xfId="52731" hidden="1"/>
    <cellStyle name="Hyperlink 26" xfId="53013" hidden="1"/>
    <cellStyle name="Hyperlink 26" xfId="53295" hidden="1"/>
    <cellStyle name="Hyperlink 27" xfId="4020" hidden="1"/>
    <cellStyle name="Hyperlink 27" xfId="4430" hidden="1"/>
    <cellStyle name="Hyperlink 27" xfId="4714" hidden="1"/>
    <cellStyle name="Hyperlink 27" xfId="4994" hidden="1"/>
    <cellStyle name="Hyperlink 27" xfId="5276" hidden="1"/>
    <cellStyle name="Hyperlink 27" xfId="5560" hidden="1"/>
    <cellStyle name="Hyperlink 27" xfId="5840" hidden="1"/>
    <cellStyle name="Hyperlink 27" xfId="6124" hidden="1"/>
    <cellStyle name="Hyperlink 27" xfId="6404" hidden="1"/>
    <cellStyle name="Hyperlink 27" xfId="6688" hidden="1"/>
    <cellStyle name="Hyperlink 27" xfId="6970" hidden="1"/>
    <cellStyle name="Hyperlink 27" xfId="7250" hidden="1"/>
    <cellStyle name="Hyperlink 27" xfId="7534" hidden="1"/>
    <cellStyle name="Hyperlink 27" xfId="7816" hidden="1"/>
    <cellStyle name="Hyperlink 27" xfId="8098" hidden="1"/>
    <cellStyle name="Hyperlink 27" xfId="8380" hidden="1"/>
    <cellStyle name="Hyperlink 27" xfId="8662" hidden="1"/>
    <cellStyle name="Hyperlink 27" xfId="8944" hidden="1"/>
    <cellStyle name="Hyperlink 27" xfId="9226" hidden="1"/>
    <cellStyle name="Hyperlink 27" xfId="9508" hidden="1"/>
    <cellStyle name="Hyperlink 27" xfId="9790" hidden="1"/>
    <cellStyle name="Hyperlink 27" xfId="10072" hidden="1"/>
    <cellStyle name="Hyperlink 27" xfId="10354" hidden="1"/>
    <cellStyle name="Hyperlink 27" xfId="10636" hidden="1"/>
    <cellStyle name="Hyperlink 27" xfId="10918" hidden="1"/>
    <cellStyle name="Hyperlink 27" xfId="11198" hidden="1"/>
    <cellStyle name="Hyperlink 27" xfId="11482" hidden="1"/>
    <cellStyle name="Hyperlink 27" xfId="11764" hidden="1"/>
    <cellStyle name="Hyperlink 27" xfId="12046" hidden="1"/>
    <cellStyle name="Hyperlink 27" xfId="12328" hidden="1"/>
    <cellStyle name="Hyperlink 27" xfId="12610" hidden="1"/>
    <cellStyle name="Hyperlink 27" xfId="12882" hidden="1"/>
    <cellStyle name="Hyperlink 27" xfId="13174" hidden="1"/>
    <cellStyle name="Hyperlink 27" xfId="13456" hidden="1"/>
    <cellStyle name="Hyperlink 27" xfId="13738" hidden="1"/>
    <cellStyle name="Hyperlink 27" xfId="14020" hidden="1"/>
    <cellStyle name="Hyperlink 27" xfId="14302" hidden="1"/>
    <cellStyle name="Hyperlink 27" xfId="14584" hidden="1"/>
    <cellStyle name="Hyperlink 27" xfId="14866" hidden="1"/>
    <cellStyle name="Hyperlink 27" xfId="15148" hidden="1"/>
    <cellStyle name="Hyperlink 27" xfId="19296" hidden="1"/>
    <cellStyle name="Hyperlink 27" xfId="19706" hidden="1"/>
    <cellStyle name="Hyperlink 27" xfId="19990" hidden="1"/>
    <cellStyle name="Hyperlink 27" xfId="20270" hidden="1"/>
    <cellStyle name="Hyperlink 27" xfId="20552" hidden="1"/>
    <cellStyle name="Hyperlink 27" xfId="20836" hidden="1"/>
    <cellStyle name="Hyperlink 27" xfId="21116" hidden="1"/>
    <cellStyle name="Hyperlink 27" xfId="21400" hidden="1"/>
    <cellStyle name="Hyperlink 27" xfId="21680" hidden="1"/>
    <cellStyle name="Hyperlink 27" xfId="21964" hidden="1"/>
    <cellStyle name="Hyperlink 27" xfId="22246" hidden="1"/>
    <cellStyle name="Hyperlink 27" xfId="22526" hidden="1"/>
    <cellStyle name="Hyperlink 27" xfId="22810" hidden="1"/>
    <cellStyle name="Hyperlink 27" xfId="23092" hidden="1"/>
    <cellStyle name="Hyperlink 27" xfId="23374" hidden="1"/>
    <cellStyle name="Hyperlink 27" xfId="23656" hidden="1"/>
    <cellStyle name="Hyperlink 27" xfId="23938" hidden="1"/>
    <cellStyle name="Hyperlink 27" xfId="24220" hidden="1"/>
    <cellStyle name="Hyperlink 27" xfId="24502" hidden="1"/>
    <cellStyle name="Hyperlink 27" xfId="24784" hidden="1"/>
    <cellStyle name="Hyperlink 27" xfId="25066" hidden="1"/>
    <cellStyle name="Hyperlink 27" xfId="25348" hidden="1"/>
    <cellStyle name="Hyperlink 27" xfId="25630" hidden="1"/>
    <cellStyle name="Hyperlink 27" xfId="25912" hidden="1"/>
    <cellStyle name="Hyperlink 27" xfId="26194" hidden="1"/>
    <cellStyle name="Hyperlink 27" xfId="26474" hidden="1"/>
    <cellStyle name="Hyperlink 27" xfId="26758" hidden="1"/>
    <cellStyle name="Hyperlink 27" xfId="27040" hidden="1"/>
    <cellStyle name="Hyperlink 27" xfId="27322" hidden="1"/>
    <cellStyle name="Hyperlink 27" xfId="27604" hidden="1"/>
    <cellStyle name="Hyperlink 27" xfId="27886" hidden="1"/>
    <cellStyle name="Hyperlink 27" xfId="28158" hidden="1"/>
    <cellStyle name="Hyperlink 27" xfId="28450" hidden="1"/>
    <cellStyle name="Hyperlink 27" xfId="28732" hidden="1"/>
    <cellStyle name="Hyperlink 27" xfId="29014" hidden="1"/>
    <cellStyle name="Hyperlink 27" xfId="29296" hidden="1"/>
    <cellStyle name="Hyperlink 27" xfId="29578" hidden="1"/>
    <cellStyle name="Hyperlink 27" xfId="29860" hidden="1"/>
    <cellStyle name="Hyperlink 27" xfId="30142" hidden="1"/>
    <cellStyle name="Hyperlink 27" xfId="30424" hidden="1"/>
    <cellStyle name="Hyperlink 27" xfId="30883" hidden="1"/>
    <cellStyle name="Hyperlink 27" xfId="31293" hidden="1"/>
    <cellStyle name="Hyperlink 27" xfId="31577" hidden="1"/>
    <cellStyle name="Hyperlink 27" xfId="31857" hidden="1"/>
    <cellStyle name="Hyperlink 27" xfId="32139" hidden="1"/>
    <cellStyle name="Hyperlink 27" xfId="32423" hidden="1"/>
    <cellStyle name="Hyperlink 27" xfId="32703" hidden="1"/>
    <cellStyle name="Hyperlink 27" xfId="32987" hidden="1"/>
    <cellStyle name="Hyperlink 27" xfId="33267" hidden="1"/>
    <cellStyle name="Hyperlink 27" xfId="33551" hidden="1"/>
    <cellStyle name="Hyperlink 27" xfId="33833" hidden="1"/>
    <cellStyle name="Hyperlink 27" xfId="34113" hidden="1"/>
    <cellStyle name="Hyperlink 27" xfId="34397" hidden="1"/>
    <cellStyle name="Hyperlink 27" xfId="34679" hidden="1"/>
    <cellStyle name="Hyperlink 27" xfId="34961" hidden="1"/>
    <cellStyle name="Hyperlink 27" xfId="35243" hidden="1"/>
    <cellStyle name="Hyperlink 27" xfId="35525" hidden="1"/>
    <cellStyle name="Hyperlink 27" xfId="35807" hidden="1"/>
    <cellStyle name="Hyperlink 27" xfId="36089" hidden="1"/>
    <cellStyle name="Hyperlink 27" xfId="36371" hidden="1"/>
    <cellStyle name="Hyperlink 27" xfId="36653" hidden="1"/>
    <cellStyle name="Hyperlink 27" xfId="36935" hidden="1"/>
    <cellStyle name="Hyperlink 27" xfId="37217" hidden="1"/>
    <cellStyle name="Hyperlink 27" xfId="37499" hidden="1"/>
    <cellStyle name="Hyperlink 27" xfId="37781" hidden="1"/>
    <cellStyle name="Hyperlink 27" xfId="38061" hidden="1"/>
    <cellStyle name="Hyperlink 27" xfId="38345" hidden="1"/>
    <cellStyle name="Hyperlink 27" xfId="38627" hidden="1"/>
    <cellStyle name="Hyperlink 27" xfId="38909" hidden="1"/>
    <cellStyle name="Hyperlink 27" xfId="39191" hidden="1"/>
    <cellStyle name="Hyperlink 27" xfId="39473" hidden="1"/>
    <cellStyle name="Hyperlink 27" xfId="39745" hidden="1"/>
    <cellStyle name="Hyperlink 27" xfId="40037" hidden="1"/>
    <cellStyle name="Hyperlink 27" xfId="40319" hidden="1"/>
    <cellStyle name="Hyperlink 27" xfId="40601" hidden="1"/>
    <cellStyle name="Hyperlink 27" xfId="40883" hidden="1"/>
    <cellStyle name="Hyperlink 27" xfId="41165" hidden="1"/>
    <cellStyle name="Hyperlink 27" xfId="41447" hidden="1"/>
    <cellStyle name="Hyperlink 27" xfId="41729" hidden="1"/>
    <cellStyle name="Hyperlink 27" xfId="42011" hidden="1"/>
    <cellStyle name="Hyperlink 27" xfId="42163" hidden="1"/>
    <cellStyle name="Hyperlink 27" xfId="42573" hidden="1"/>
    <cellStyle name="Hyperlink 27" xfId="42857" hidden="1"/>
    <cellStyle name="Hyperlink 27" xfId="43137" hidden="1"/>
    <cellStyle name="Hyperlink 27" xfId="43419" hidden="1"/>
    <cellStyle name="Hyperlink 27" xfId="43703" hidden="1"/>
    <cellStyle name="Hyperlink 27" xfId="43983" hidden="1"/>
    <cellStyle name="Hyperlink 27" xfId="44267" hidden="1"/>
    <cellStyle name="Hyperlink 27" xfId="44547" hidden="1"/>
    <cellStyle name="Hyperlink 27" xfId="44831" hidden="1"/>
    <cellStyle name="Hyperlink 27" xfId="45113" hidden="1"/>
    <cellStyle name="Hyperlink 27" xfId="45393" hidden="1"/>
    <cellStyle name="Hyperlink 27" xfId="45677" hidden="1"/>
    <cellStyle name="Hyperlink 27" xfId="45959" hidden="1"/>
    <cellStyle name="Hyperlink 27" xfId="46241" hidden="1"/>
    <cellStyle name="Hyperlink 27" xfId="46523" hidden="1"/>
    <cellStyle name="Hyperlink 27" xfId="46805" hidden="1"/>
    <cellStyle name="Hyperlink 27" xfId="47087" hidden="1"/>
    <cellStyle name="Hyperlink 27" xfId="47369" hidden="1"/>
    <cellStyle name="Hyperlink 27" xfId="47651" hidden="1"/>
    <cellStyle name="Hyperlink 27" xfId="47933" hidden="1"/>
    <cellStyle name="Hyperlink 27" xfId="48215" hidden="1"/>
    <cellStyle name="Hyperlink 27" xfId="48497" hidden="1"/>
    <cellStyle name="Hyperlink 27" xfId="48779" hidden="1"/>
    <cellStyle name="Hyperlink 27" xfId="49061" hidden="1"/>
    <cellStyle name="Hyperlink 27" xfId="49341" hidden="1"/>
    <cellStyle name="Hyperlink 27" xfId="49625" hidden="1"/>
    <cellStyle name="Hyperlink 27" xfId="49907" hidden="1"/>
    <cellStyle name="Hyperlink 27" xfId="50189" hidden="1"/>
    <cellStyle name="Hyperlink 27" xfId="50471" hidden="1"/>
    <cellStyle name="Hyperlink 27" xfId="50753" hidden="1"/>
    <cellStyle name="Hyperlink 27" xfId="51025" hidden="1"/>
    <cellStyle name="Hyperlink 27" xfId="51317" hidden="1"/>
    <cellStyle name="Hyperlink 27" xfId="51599" hidden="1"/>
    <cellStyle name="Hyperlink 27" xfId="51881" hidden="1"/>
    <cellStyle name="Hyperlink 27" xfId="52163" hidden="1"/>
    <cellStyle name="Hyperlink 27" xfId="52445" hidden="1"/>
    <cellStyle name="Hyperlink 27" xfId="52727" hidden="1"/>
    <cellStyle name="Hyperlink 27" xfId="53009" hidden="1"/>
    <cellStyle name="Hyperlink 27" xfId="53291" hidden="1"/>
    <cellStyle name="Hyperlink 28" xfId="4022" hidden="1"/>
    <cellStyle name="Hyperlink 28" xfId="4426" hidden="1"/>
    <cellStyle name="Hyperlink 28" xfId="4710" hidden="1"/>
    <cellStyle name="Hyperlink 28" xfId="4990" hidden="1"/>
    <cellStyle name="Hyperlink 28" xfId="5272" hidden="1"/>
    <cellStyle name="Hyperlink 28" xfId="5556" hidden="1"/>
    <cellStyle name="Hyperlink 28" xfId="5836" hidden="1"/>
    <cellStyle name="Hyperlink 28" xfId="6120" hidden="1"/>
    <cellStyle name="Hyperlink 28" xfId="6400" hidden="1"/>
    <cellStyle name="Hyperlink 28" xfId="6684" hidden="1"/>
    <cellStyle name="Hyperlink 28" xfId="6966" hidden="1"/>
    <cellStyle name="Hyperlink 28" xfId="7246" hidden="1"/>
    <cellStyle name="Hyperlink 28" xfId="7530" hidden="1"/>
    <cellStyle name="Hyperlink 28" xfId="7812" hidden="1"/>
    <cellStyle name="Hyperlink 28" xfId="8094" hidden="1"/>
    <cellStyle name="Hyperlink 28" xfId="8376" hidden="1"/>
    <cellStyle name="Hyperlink 28" xfId="8658" hidden="1"/>
    <cellStyle name="Hyperlink 28" xfId="8940" hidden="1"/>
    <cellStyle name="Hyperlink 28" xfId="9222" hidden="1"/>
    <cellStyle name="Hyperlink 28" xfId="9504" hidden="1"/>
    <cellStyle name="Hyperlink 28" xfId="9786" hidden="1"/>
    <cellStyle name="Hyperlink 28" xfId="10068" hidden="1"/>
    <cellStyle name="Hyperlink 28" xfId="10350" hidden="1"/>
    <cellStyle name="Hyperlink 28" xfId="10632" hidden="1"/>
    <cellStyle name="Hyperlink 28" xfId="10914" hidden="1"/>
    <cellStyle name="Hyperlink 28" xfId="11194" hidden="1"/>
    <cellStyle name="Hyperlink 28" xfId="11478" hidden="1"/>
    <cellStyle name="Hyperlink 28" xfId="11760" hidden="1"/>
    <cellStyle name="Hyperlink 28" xfId="12042" hidden="1"/>
    <cellStyle name="Hyperlink 28" xfId="12324" hidden="1"/>
    <cellStyle name="Hyperlink 28" xfId="12606" hidden="1"/>
    <cellStyle name="Hyperlink 28" xfId="12878" hidden="1"/>
    <cellStyle name="Hyperlink 28" xfId="13170" hidden="1"/>
    <cellStyle name="Hyperlink 28" xfId="13452" hidden="1"/>
    <cellStyle name="Hyperlink 28" xfId="13734" hidden="1"/>
    <cellStyle name="Hyperlink 28" xfId="14016" hidden="1"/>
    <cellStyle name="Hyperlink 28" xfId="14298" hidden="1"/>
    <cellStyle name="Hyperlink 28" xfId="14580" hidden="1"/>
    <cellStyle name="Hyperlink 28" xfId="14862" hidden="1"/>
    <cellStyle name="Hyperlink 28" xfId="15144" hidden="1"/>
    <cellStyle name="Hyperlink 28" xfId="19298" hidden="1"/>
    <cellStyle name="Hyperlink 28" xfId="19702" hidden="1"/>
    <cellStyle name="Hyperlink 28" xfId="19986" hidden="1"/>
    <cellStyle name="Hyperlink 28" xfId="20266" hidden="1"/>
    <cellStyle name="Hyperlink 28" xfId="20548" hidden="1"/>
    <cellStyle name="Hyperlink 28" xfId="20832" hidden="1"/>
    <cellStyle name="Hyperlink 28" xfId="21112" hidden="1"/>
    <cellStyle name="Hyperlink 28" xfId="21396" hidden="1"/>
    <cellStyle name="Hyperlink 28" xfId="21676" hidden="1"/>
    <cellStyle name="Hyperlink 28" xfId="21960" hidden="1"/>
    <cellStyle name="Hyperlink 28" xfId="22242" hidden="1"/>
    <cellStyle name="Hyperlink 28" xfId="22522" hidden="1"/>
    <cellStyle name="Hyperlink 28" xfId="22806" hidden="1"/>
    <cellStyle name="Hyperlink 28" xfId="23088" hidden="1"/>
    <cellStyle name="Hyperlink 28" xfId="23370" hidden="1"/>
    <cellStyle name="Hyperlink 28" xfId="23652" hidden="1"/>
    <cellStyle name="Hyperlink 28" xfId="23934" hidden="1"/>
    <cellStyle name="Hyperlink 28" xfId="24216" hidden="1"/>
    <cellStyle name="Hyperlink 28" xfId="24498" hidden="1"/>
    <cellStyle name="Hyperlink 28" xfId="24780" hidden="1"/>
    <cellStyle name="Hyperlink 28" xfId="25062" hidden="1"/>
    <cellStyle name="Hyperlink 28" xfId="25344" hidden="1"/>
    <cellStyle name="Hyperlink 28" xfId="25626" hidden="1"/>
    <cellStyle name="Hyperlink 28" xfId="25908" hidden="1"/>
    <cellStyle name="Hyperlink 28" xfId="26190" hidden="1"/>
    <cellStyle name="Hyperlink 28" xfId="26470" hidden="1"/>
    <cellStyle name="Hyperlink 28" xfId="26754" hidden="1"/>
    <cellStyle name="Hyperlink 28" xfId="27036" hidden="1"/>
    <cellStyle name="Hyperlink 28" xfId="27318" hidden="1"/>
    <cellStyle name="Hyperlink 28" xfId="27600" hidden="1"/>
    <cellStyle name="Hyperlink 28" xfId="27882" hidden="1"/>
    <cellStyle name="Hyperlink 28" xfId="28154" hidden="1"/>
    <cellStyle name="Hyperlink 28" xfId="28446" hidden="1"/>
    <cellStyle name="Hyperlink 28" xfId="28728" hidden="1"/>
    <cellStyle name="Hyperlink 28" xfId="29010" hidden="1"/>
    <cellStyle name="Hyperlink 28" xfId="29292" hidden="1"/>
    <cellStyle name="Hyperlink 28" xfId="29574" hidden="1"/>
    <cellStyle name="Hyperlink 28" xfId="29856" hidden="1"/>
    <cellStyle name="Hyperlink 28" xfId="30138" hidden="1"/>
    <cellStyle name="Hyperlink 28" xfId="30420" hidden="1"/>
    <cellStyle name="Hyperlink 28" xfId="30885" hidden="1"/>
    <cellStyle name="Hyperlink 28" xfId="31289" hidden="1"/>
    <cellStyle name="Hyperlink 28" xfId="31573" hidden="1"/>
    <cellStyle name="Hyperlink 28" xfId="31853" hidden="1"/>
    <cellStyle name="Hyperlink 28" xfId="32135" hidden="1"/>
    <cellStyle name="Hyperlink 28" xfId="32419" hidden="1"/>
    <cellStyle name="Hyperlink 28" xfId="32699" hidden="1"/>
    <cellStyle name="Hyperlink 28" xfId="32983" hidden="1"/>
    <cellStyle name="Hyperlink 28" xfId="33263" hidden="1"/>
    <cellStyle name="Hyperlink 28" xfId="33547" hidden="1"/>
    <cellStyle name="Hyperlink 28" xfId="33829" hidden="1"/>
    <cellStyle name="Hyperlink 28" xfId="34109" hidden="1"/>
    <cellStyle name="Hyperlink 28" xfId="34393" hidden="1"/>
    <cellStyle name="Hyperlink 28" xfId="34675" hidden="1"/>
    <cellStyle name="Hyperlink 28" xfId="34957" hidden="1"/>
    <cellStyle name="Hyperlink 28" xfId="35239" hidden="1"/>
    <cellStyle name="Hyperlink 28" xfId="35521" hidden="1"/>
    <cellStyle name="Hyperlink 28" xfId="35803" hidden="1"/>
    <cellStyle name="Hyperlink 28" xfId="36085" hidden="1"/>
    <cellStyle name="Hyperlink 28" xfId="36367" hidden="1"/>
    <cellStyle name="Hyperlink 28" xfId="36649" hidden="1"/>
    <cellStyle name="Hyperlink 28" xfId="36931" hidden="1"/>
    <cellStyle name="Hyperlink 28" xfId="37213" hidden="1"/>
    <cellStyle name="Hyperlink 28" xfId="37495" hidden="1"/>
    <cellStyle name="Hyperlink 28" xfId="37777" hidden="1"/>
    <cellStyle name="Hyperlink 28" xfId="38057" hidden="1"/>
    <cellStyle name="Hyperlink 28" xfId="38341" hidden="1"/>
    <cellStyle name="Hyperlink 28" xfId="38623" hidden="1"/>
    <cellStyle name="Hyperlink 28" xfId="38905" hidden="1"/>
    <cellStyle name="Hyperlink 28" xfId="39187" hidden="1"/>
    <cellStyle name="Hyperlink 28" xfId="39469" hidden="1"/>
    <cellStyle name="Hyperlink 28" xfId="39741" hidden="1"/>
    <cellStyle name="Hyperlink 28" xfId="40033" hidden="1"/>
    <cellStyle name="Hyperlink 28" xfId="40315" hidden="1"/>
    <cellStyle name="Hyperlink 28" xfId="40597" hidden="1"/>
    <cellStyle name="Hyperlink 28" xfId="40879" hidden="1"/>
    <cellStyle name="Hyperlink 28" xfId="41161" hidden="1"/>
    <cellStyle name="Hyperlink 28" xfId="41443" hidden="1"/>
    <cellStyle name="Hyperlink 28" xfId="41725" hidden="1"/>
    <cellStyle name="Hyperlink 28" xfId="42007" hidden="1"/>
    <cellStyle name="Hyperlink 28" xfId="42165" hidden="1"/>
    <cellStyle name="Hyperlink 28" xfId="42569" hidden="1"/>
    <cellStyle name="Hyperlink 28" xfId="42853" hidden="1"/>
    <cellStyle name="Hyperlink 28" xfId="43133" hidden="1"/>
    <cellStyle name="Hyperlink 28" xfId="43415" hidden="1"/>
    <cellStyle name="Hyperlink 28" xfId="43699" hidden="1"/>
    <cellStyle name="Hyperlink 28" xfId="43979" hidden="1"/>
    <cellStyle name="Hyperlink 28" xfId="44263" hidden="1"/>
    <cellStyle name="Hyperlink 28" xfId="44543" hidden="1"/>
    <cellStyle name="Hyperlink 28" xfId="44827" hidden="1"/>
    <cellStyle name="Hyperlink 28" xfId="45109" hidden="1"/>
    <cellStyle name="Hyperlink 28" xfId="45389" hidden="1"/>
    <cellStyle name="Hyperlink 28" xfId="45673" hidden="1"/>
    <cellStyle name="Hyperlink 28" xfId="45955" hidden="1"/>
    <cellStyle name="Hyperlink 28" xfId="46237" hidden="1"/>
    <cellStyle name="Hyperlink 28" xfId="46519" hidden="1"/>
    <cellStyle name="Hyperlink 28" xfId="46801" hidden="1"/>
    <cellStyle name="Hyperlink 28" xfId="47083" hidden="1"/>
    <cellStyle name="Hyperlink 28" xfId="47365" hidden="1"/>
    <cellStyle name="Hyperlink 28" xfId="47647" hidden="1"/>
    <cellStyle name="Hyperlink 28" xfId="47929" hidden="1"/>
    <cellStyle name="Hyperlink 28" xfId="48211" hidden="1"/>
    <cellStyle name="Hyperlink 28" xfId="48493" hidden="1"/>
    <cellStyle name="Hyperlink 28" xfId="48775" hidden="1"/>
    <cellStyle name="Hyperlink 28" xfId="49057" hidden="1"/>
    <cellStyle name="Hyperlink 28" xfId="49337" hidden="1"/>
    <cellStyle name="Hyperlink 28" xfId="49621" hidden="1"/>
    <cellStyle name="Hyperlink 28" xfId="49903" hidden="1"/>
    <cellStyle name="Hyperlink 28" xfId="50185" hidden="1"/>
    <cellStyle name="Hyperlink 28" xfId="50467" hidden="1"/>
    <cellStyle name="Hyperlink 28" xfId="50749" hidden="1"/>
    <cellStyle name="Hyperlink 28" xfId="51021" hidden="1"/>
    <cellStyle name="Hyperlink 28" xfId="51313" hidden="1"/>
    <cellStyle name="Hyperlink 28" xfId="51595" hidden="1"/>
    <cellStyle name="Hyperlink 28" xfId="51877" hidden="1"/>
    <cellStyle name="Hyperlink 28" xfId="52159" hidden="1"/>
    <cellStyle name="Hyperlink 28" xfId="52441" hidden="1"/>
    <cellStyle name="Hyperlink 28" xfId="52723" hidden="1"/>
    <cellStyle name="Hyperlink 28" xfId="53005" hidden="1"/>
    <cellStyle name="Hyperlink 28" xfId="53287" hidden="1"/>
    <cellStyle name="Hyperlink 29" xfId="4024" hidden="1"/>
    <cellStyle name="Hyperlink 29" xfId="4422" hidden="1"/>
    <cellStyle name="Hyperlink 29" xfId="4706" hidden="1"/>
    <cellStyle name="Hyperlink 29" xfId="4986" hidden="1"/>
    <cellStyle name="Hyperlink 29" xfId="5268" hidden="1"/>
    <cellStyle name="Hyperlink 29" xfId="5552" hidden="1"/>
    <cellStyle name="Hyperlink 29" xfId="5832" hidden="1"/>
    <cellStyle name="Hyperlink 29" xfId="6116" hidden="1"/>
    <cellStyle name="Hyperlink 29" xfId="6396" hidden="1"/>
    <cellStyle name="Hyperlink 29" xfId="6680" hidden="1"/>
    <cellStyle name="Hyperlink 29" xfId="6962" hidden="1"/>
    <cellStyle name="Hyperlink 29" xfId="7242" hidden="1"/>
    <cellStyle name="Hyperlink 29" xfId="7526" hidden="1"/>
    <cellStyle name="Hyperlink 29" xfId="7808" hidden="1"/>
    <cellStyle name="Hyperlink 29" xfId="8090" hidden="1"/>
    <cellStyle name="Hyperlink 29" xfId="8372" hidden="1"/>
    <cellStyle name="Hyperlink 29" xfId="8654" hidden="1"/>
    <cellStyle name="Hyperlink 29" xfId="8936" hidden="1"/>
    <cellStyle name="Hyperlink 29" xfId="9218" hidden="1"/>
    <cellStyle name="Hyperlink 29" xfId="9500" hidden="1"/>
    <cellStyle name="Hyperlink 29" xfId="9782" hidden="1"/>
    <cellStyle name="Hyperlink 29" xfId="10064" hidden="1"/>
    <cellStyle name="Hyperlink 29" xfId="10346" hidden="1"/>
    <cellStyle name="Hyperlink 29" xfId="10628" hidden="1"/>
    <cellStyle name="Hyperlink 29" xfId="10910" hidden="1"/>
    <cellStyle name="Hyperlink 29" xfId="11190" hidden="1"/>
    <cellStyle name="Hyperlink 29" xfId="11474" hidden="1"/>
    <cellStyle name="Hyperlink 29" xfId="11756" hidden="1"/>
    <cellStyle name="Hyperlink 29" xfId="12038" hidden="1"/>
    <cellStyle name="Hyperlink 29" xfId="12320" hidden="1"/>
    <cellStyle name="Hyperlink 29" xfId="12602" hidden="1"/>
    <cellStyle name="Hyperlink 29" xfId="12874" hidden="1"/>
    <cellStyle name="Hyperlink 29" xfId="13166" hidden="1"/>
    <cellStyle name="Hyperlink 29" xfId="13448" hidden="1"/>
    <cellStyle name="Hyperlink 29" xfId="13730" hidden="1"/>
    <cellStyle name="Hyperlink 29" xfId="14012" hidden="1"/>
    <cellStyle name="Hyperlink 29" xfId="14294" hidden="1"/>
    <cellStyle name="Hyperlink 29" xfId="14576" hidden="1"/>
    <cellStyle name="Hyperlink 29" xfId="14858" hidden="1"/>
    <cellStyle name="Hyperlink 29" xfId="15140" hidden="1"/>
    <cellStyle name="Hyperlink 29" xfId="19300" hidden="1"/>
    <cellStyle name="Hyperlink 29" xfId="19698" hidden="1"/>
    <cellStyle name="Hyperlink 29" xfId="19982" hidden="1"/>
    <cellStyle name="Hyperlink 29" xfId="20262" hidden="1"/>
    <cellStyle name="Hyperlink 29" xfId="20544" hidden="1"/>
    <cellStyle name="Hyperlink 29" xfId="20828" hidden="1"/>
    <cellStyle name="Hyperlink 29" xfId="21108" hidden="1"/>
    <cellStyle name="Hyperlink 29" xfId="21392" hidden="1"/>
    <cellStyle name="Hyperlink 29" xfId="21672" hidden="1"/>
    <cellStyle name="Hyperlink 29" xfId="21956" hidden="1"/>
    <cellStyle name="Hyperlink 29" xfId="22238" hidden="1"/>
    <cellStyle name="Hyperlink 29" xfId="22518" hidden="1"/>
    <cellStyle name="Hyperlink 29" xfId="22802" hidden="1"/>
    <cellStyle name="Hyperlink 29" xfId="23084" hidden="1"/>
    <cellStyle name="Hyperlink 29" xfId="23366" hidden="1"/>
    <cellStyle name="Hyperlink 29" xfId="23648" hidden="1"/>
    <cellStyle name="Hyperlink 29" xfId="23930" hidden="1"/>
    <cellStyle name="Hyperlink 29" xfId="24212" hidden="1"/>
    <cellStyle name="Hyperlink 29" xfId="24494" hidden="1"/>
    <cellStyle name="Hyperlink 29" xfId="24776" hidden="1"/>
    <cellStyle name="Hyperlink 29" xfId="25058" hidden="1"/>
    <cellStyle name="Hyperlink 29" xfId="25340" hidden="1"/>
    <cellStyle name="Hyperlink 29" xfId="25622" hidden="1"/>
    <cellStyle name="Hyperlink 29" xfId="25904" hidden="1"/>
    <cellStyle name="Hyperlink 29" xfId="26186" hidden="1"/>
    <cellStyle name="Hyperlink 29" xfId="26466" hidden="1"/>
    <cellStyle name="Hyperlink 29" xfId="26750" hidden="1"/>
    <cellStyle name="Hyperlink 29" xfId="27032" hidden="1"/>
    <cellStyle name="Hyperlink 29" xfId="27314" hidden="1"/>
    <cellStyle name="Hyperlink 29" xfId="27596" hidden="1"/>
    <cellStyle name="Hyperlink 29" xfId="27878" hidden="1"/>
    <cellStyle name="Hyperlink 29" xfId="28150" hidden="1"/>
    <cellStyle name="Hyperlink 29" xfId="28442" hidden="1"/>
    <cellStyle name="Hyperlink 29" xfId="28724" hidden="1"/>
    <cellStyle name="Hyperlink 29" xfId="29006" hidden="1"/>
    <cellStyle name="Hyperlink 29" xfId="29288" hidden="1"/>
    <cellStyle name="Hyperlink 29" xfId="29570" hidden="1"/>
    <cellStyle name="Hyperlink 29" xfId="29852" hidden="1"/>
    <cellStyle name="Hyperlink 29" xfId="30134" hidden="1"/>
    <cellStyle name="Hyperlink 29" xfId="30416" hidden="1"/>
    <cellStyle name="Hyperlink 29" xfId="30887" hidden="1"/>
    <cellStyle name="Hyperlink 29" xfId="31285" hidden="1"/>
    <cellStyle name="Hyperlink 29" xfId="31569" hidden="1"/>
    <cellStyle name="Hyperlink 29" xfId="31849" hidden="1"/>
    <cellStyle name="Hyperlink 29" xfId="32131" hidden="1"/>
    <cellStyle name="Hyperlink 29" xfId="32415" hidden="1"/>
    <cellStyle name="Hyperlink 29" xfId="32695" hidden="1"/>
    <cellStyle name="Hyperlink 29" xfId="32979" hidden="1"/>
    <cellStyle name="Hyperlink 29" xfId="33259" hidden="1"/>
    <cellStyle name="Hyperlink 29" xfId="33543" hidden="1"/>
    <cellStyle name="Hyperlink 29" xfId="33825" hidden="1"/>
    <cellStyle name="Hyperlink 29" xfId="34105" hidden="1"/>
    <cellStyle name="Hyperlink 29" xfId="34389" hidden="1"/>
    <cellStyle name="Hyperlink 29" xfId="34671" hidden="1"/>
    <cellStyle name="Hyperlink 29" xfId="34953" hidden="1"/>
    <cellStyle name="Hyperlink 29" xfId="35235" hidden="1"/>
    <cellStyle name="Hyperlink 29" xfId="35517" hidden="1"/>
    <cellStyle name="Hyperlink 29" xfId="35799" hidden="1"/>
    <cellStyle name="Hyperlink 29" xfId="36081" hidden="1"/>
    <cellStyle name="Hyperlink 29" xfId="36363" hidden="1"/>
    <cellStyle name="Hyperlink 29" xfId="36645" hidden="1"/>
    <cellStyle name="Hyperlink 29" xfId="36927" hidden="1"/>
    <cellStyle name="Hyperlink 29" xfId="37209" hidden="1"/>
    <cellStyle name="Hyperlink 29" xfId="37491" hidden="1"/>
    <cellStyle name="Hyperlink 29" xfId="37773" hidden="1"/>
    <cellStyle name="Hyperlink 29" xfId="38053" hidden="1"/>
    <cellStyle name="Hyperlink 29" xfId="38337" hidden="1"/>
    <cellStyle name="Hyperlink 29" xfId="38619" hidden="1"/>
    <cellStyle name="Hyperlink 29" xfId="38901" hidden="1"/>
    <cellStyle name="Hyperlink 29" xfId="39183" hidden="1"/>
    <cellStyle name="Hyperlink 29" xfId="39465" hidden="1"/>
    <cellStyle name="Hyperlink 29" xfId="39737" hidden="1"/>
    <cellStyle name="Hyperlink 29" xfId="40029" hidden="1"/>
    <cellStyle name="Hyperlink 29" xfId="40311" hidden="1"/>
    <cellStyle name="Hyperlink 29" xfId="40593" hidden="1"/>
    <cellStyle name="Hyperlink 29" xfId="40875" hidden="1"/>
    <cellStyle name="Hyperlink 29" xfId="41157" hidden="1"/>
    <cellStyle name="Hyperlink 29" xfId="41439" hidden="1"/>
    <cellStyle name="Hyperlink 29" xfId="41721" hidden="1"/>
    <cellStyle name="Hyperlink 29" xfId="42003" hidden="1"/>
    <cellStyle name="Hyperlink 29" xfId="42167" hidden="1"/>
    <cellStyle name="Hyperlink 29" xfId="42565" hidden="1"/>
    <cellStyle name="Hyperlink 29" xfId="42849" hidden="1"/>
    <cellStyle name="Hyperlink 29" xfId="43129" hidden="1"/>
    <cellStyle name="Hyperlink 29" xfId="43411" hidden="1"/>
    <cellStyle name="Hyperlink 29" xfId="43695" hidden="1"/>
    <cellStyle name="Hyperlink 29" xfId="43975" hidden="1"/>
    <cellStyle name="Hyperlink 29" xfId="44259" hidden="1"/>
    <cellStyle name="Hyperlink 29" xfId="44539" hidden="1"/>
    <cellStyle name="Hyperlink 29" xfId="44823" hidden="1"/>
    <cellStyle name="Hyperlink 29" xfId="45105" hidden="1"/>
    <cellStyle name="Hyperlink 29" xfId="45385" hidden="1"/>
    <cellStyle name="Hyperlink 29" xfId="45669" hidden="1"/>
    <cellStyle name="Hyperlink 29" xfId="45951" hidden="1"/>
    <cellStyle name="Hyperlink 29" xfId="46233" hidden="1"/>
    <cellStyle name="Hyperlink 29" xfId="46515" hidden="1"/>
    <cellStyle name="Hyperlink 29" xfId="46797" hidden="1"/>
    <cellStyle name="Hyperlink 29" xfId="47079" hidden="1"/>
    <cellStyle name="Hyperlink 29" xfId="47361" hidden="1"/>
    <cellStyle name="Hyperlink 29" xfId="47643" hidden="1"/>
    <cellStyle name="Hyperlink 29" xfId="47925" hidden="1"/>
    <cellStyle name="Hyperlink 29" xfId="48207" hidden="1"/>
    <cellStyle name="Hyperlink 29" xfId="48489" hidden="1"/>
    <cellStyle name="Hyperlink 29" xfId="48771" hidden="1"/>
    <cellStyle name="Hyperlink 29" xfId="49053" hidden="1"/>
    <cellStyle name="Hyperlink 29" xfId="49333" hidden="1"/>
    <cellStyle name="Hyperlink 29" xfId="49617" hidden="1"/>
    <cellStyle name="Hyperlink 29" xfId="49899" hidden="1"/>
    <cellStyle name="Hyperlink 29" xfId="50181" hidden="1"/>
    <cellStyle name="Hyperlink 29" xfId="50463" hidden="1"/>
    <cellStyle name="Hyperlink 29" xfId="50745" hidden="1"/>
    <cellStyle name="Hyperlink 29" xfId="51017" hidden="1"/>
    <cellStyle name="Hyperlink 29" xfId="51309" hidden="1"/>
    <cellStyle name="Hyperlink 29" xfId="51591" hidden="1"/>
    <cellStyle name="Hyperlink 29" xfId="51873" hidden="1"/>
    <cellStyle name="Hyperlink 29" xfId="52155" hidden="1"/>
    <cellStyle name="Hyperlink 29" xfId="52437" hidden="1"/>
    <cellStyle name="Hyperlink 29" xfId="52719" hidden="1"/>
    <cellStyle name="Hyperlink 29" xfId="53001" hidden="1"/>
    <cellStyle name="Hyperlink 29" xfId="53283" hidden="1"/>
    <cellStyle name="Hyperlink 3" xfId="3972" hidden="1"/>
    <cellStyle name="Hyperlink 3" xfId="4526" hidden="1"/>
    <cellStyle name="Hyperlink 3" xfId="4810" hidden="1"/>
    <cellStyle name="Hyperlink 3" xfId="5090" hidden="1"/>
    <cellStyle name="Hyperlink 3" xfId="5372" hidden="1"/>
    <cellStyle name="Hyperlink 3" xfId="5656" hidden="1"/>
    <cellStyle name="Hyperlink 3" xfId="5936" hidden="1"/>
    <cellStyle name="Hyperlink 3" xfId="6220" hidden="1"/>
    <cellStyle name="Hyperlink 3" xfId="6500" hidden="1"/>
    <cellStyle name="Hyperlink 3" xfId="6784" hidden="1"/>
    <cellStyle name="Hyperlink 3" xfId="7066" hidden="1"/>
    <cellStyle name="Hyperlink 3" xfId="7346" hidden="1"/>
    <cellStyle name="Hyperlink 3" xfId="7630" hidden="1"/>
    <cellStyle name="Hyperlink 3" xfId="7912" hidden="1"/>
    <cellStyle name="Hyperlink 3" xfId="8194" hidden="1"/>
    <cellStyle name="Hyperlink 3" xfId="8476" hidden="1"/>
    <cellStyle name="Hyperlink 3" xfId="8758" hidden="1"/>
    <cellStyle name="Hyperlink 3" xfId="9040" hidden="1"/>
    <cellStyle name="Hyperlink 3" xfId="9322" hidden="1"/>
    <cellStyle name="Hyperlink 3" xfId="9604" hidden="1"/>
    <cellStyle name="Hyperlink 3" xfId="9886" hidden="1"/>
    <cellStyle name="Hyperlink 3" xfId="10168" hidden="1"/>
    <cellStyle name="Hyperlink 3" xfId="10450" hidden="1"/>
    <cellStyle name="Hyperlink 3" xfId="10732" hidden="1"/>
    <cellStyle name="Hyperlink 3" xfId="11014" hidden="1"/>
    <cellStyle name="Hyperlink 3" xfId="11294" hidden="1"/>
    <cellStyle name="Hyperlink 3" xfId="11578" hidden="1"/>
    <cellStyle name="Hyperlink 3" xfId="11860" hidden="1"/>
    <cellStyle name="Hyperlink 3" xfId="12142" hidden="1"/>
    <cellStyle name="Hyperlink 3" xfId="12424" hidden="1"/>
    <cellStyle name="Hyperlink 3" xfId="12706" hidden="1"/>
    <cellStyle name="Hyperlink 3" xfId="12978" hidden="1"/>
    <cellStyle name="Hyperlink 3" xfId="13270" hidden="1"/>
    <cellStyle name="Hyperlink 3" xfId="13552" hidden="1"/>
    <cellStyle name="Hyperlink 3" xfId="13834" hidden="1"/>
    <cellStyle name="Hyperlink 3" xfId="14116" hidden="1"/>
    <cellStyle name="Hyperlink 3" xfId="14398" hidden="1"/>
    <cellStyle name="Hyperlink 3" xfId="14680" hidden="1"/>
    <cellStyle name="Hyperlink 3" xfId="14962" hidden="1"/>
    <cellStyle name="Hyperlink 3" xfId="15244" hidden="1"/>
    <cellStyle name="Hyperlink 3" xfId="19248" hidden="1"/>
    <cellStyle name="Hyperlink 3" xfId="19802" hidden="1"/>
    <cellStyle name="Hyperlink 3" xfId="20086" hidden="1"/>
    <cellStyle name="Hyperlink 3" xfId="20366" hidden="1"/>
    <cellStyle name="Hyperlink 3" xfId="20648" hidden="1"/>
    <cellStyle name="Hyperlink 3" xfId="20932" hidden="1"/>
    <cellStyle name="Hyperlink 3" xfId="21212" hidden="1"/>
    <cellStyle name="Hyperlink 3" xfId="21496" hidden="1"/>
    <cellStyle name="Hyperlink 3" xfId="21776" hidden="1"/>
    <cellStyle name="Hyperlink 3" xfId="22060" hidden="1"/>
    <cellStyle name="Hyperlink 3" xfId="22342" hidden="1"/>
    <cellStyle name="Hyperlink 3" xfId="22622" hidden="1"/>
    <cellStyle name="Hyperlink 3" xfId="22906" hidden="1"/>
    <cellStyle name="Hyperlink 3" xfId="23188" hidden="1"/>
    <cellStyle name="Hyperlink 3" xfId="23470" hidden="1"/>
    <cellStyle name="Hyperlink 3" xfId="23752" hidden="1"/>
    <cellStyle name="Hyperlink 3" xfId="24034" hidden="1"/>
    <cellStyle name="Hyperlink 3" xfId="24316" hidden="1"/>
    <cellStyle name="Hyperlink 3" xfId="24598" hidden="1"/>
    <cellStyle name="Hyperlink 3" xfId="24880" hidden="1"/>
    <cellStyle name="Hyperlink 3" xfId="25162" hidden="1"/>
    <cellStyle name="Hyperlink 3" xfId="25444" hidden="1"/>
    <cellStyle name="Hyperlink 3" xfId="25726" hidden="1"/>
    <cellStyle name="Hyperlink 3" xfId="26008" hidden="1"/>
    <cellStyle name="Hyperlink 3" xfId="26290" hidden="1"/>
    <cellStyle name="Hyperlink 3" xfId="26570" hidden="1"/>
    <cellStyle name="Hyperlink 3" xfId="26854" hidden="1"/>
    <cellStyle name="Hyperlink 3" xfId="27136" hidden="1"/>
    <cellStyle name="Hyperlink 3" xfId="27418" hidden="1"/>
    <cellStyle name="Hyperlink 3" xfId="27700" hidden="1"/>
    <cellStyle name="Hyperlink 3" xfId="27982" hidden="1"/>
    <cellStyle name="Hyperlink 3" xfId="28254" hidden="1"/>
    <cellStyle name="Hyperlink 3" xfId="28546" hidden="1"/>
    <cellStyle name="Hyperlink 3" xfId="28828" hidden="1"/>
    <cellStyle name="Hyperlink 3" xfId="29110" hidden="1"/>
    <cellStyle name="Hyperlink 3" xfId="29392" hidden="1"/>
    <cellStyle name="Hyperlink 3" xfId="29674" hidden="1"/>
    <cellStyle name="Hyperlink 3" xfId="29956" hidden="1"/>
    <cellStyle name="Hyperlink 3" xfId="30238" hidden="1"/>
    <cellStyle name="Hyperlink 3" xfId="30520" hidden="1"/>
    <cellStyle name="Hyperlink 3" xfId="30835" hidden="1"/>
    <cellStyle name="Hyperlink 3" xfId="31389" hidden="1"/>
    <cellStyle name="Hyperlink 3" xfId="31673" hidden="1"/>
    <cellStyle name="Hyperlink 3" xfId="31953" hidden="1"/>
    <cellStyle name="Hyperlink 3" xfId="32235" hidden="1"/>
    <cellStyle name="Hyperlink 3" xfId="32519" hidden="1"/>
    <cellStyle name="Hyperlink 3" xfId="32799" hidden="1"/>
    <cellStyle name="Hyperlink 3" xfId="33083" hidden="1"/>
    <cellStyle name="Hyperlink 3" xfId="33363" hidden="1"/>
    <cellStyle name="Hyperlink 3" xfId="33647" hidden="1"/>
    <cellStyle name="Hyperlink 3" xfId="33929" hidden="1"/>
    <cellStyle name="Hyperlink 3" xfId="34209" hidden="1"/>
    <cellStyle name="Hyperlink 3" xfId="34493" hidden="1"/>
    <cellStyle name="Hyperlink 3" xfId="34775" hidden="1"/>
    <cellStyle name="Hyperlink 3" xfId="35057" hidden="1"/>
    <cellStyle name="Hyperlink 3" xfId="35339" hidden="1"/>
    <cellStyle name="Hyperlink 3" xfId="35621" hidden="1"/>
    <cellStyle name="Hyperlink 3" xfId="35903" hidden="1"/>
    <cellStyle name="Hyperlink 3" xfId="36185" hidden="1"/>
    <cellStyle name="Hyperlink 3" xfId="36467" hidden="1"/>
    <cellStyle name="Hyperlink 3" xfId="36749" hidden="1"/>
    <cellStyle name="Hyperlink 3" xfId="37031" hidden="1"/>
    <cellStyle name="Hyperlink 3" xfId="37313" hidden="1"/>
    <cellStyle name="Hyperlink 3" xfId="37595" hidden="1"/>
    <cellStyle name="Hyperlink 3" xfId="37877" hidden="1"/>
    <cellStyle name="Hyperlink 3" xfId="38157" hidden="1"/>
    <cellStyle name="Hyperlink 3" xfId="38441" hidden="1"/>
    <cellStyle name="Hyperlink 3" xfId="38723" hidden="1"/>
    <cellStyle name="Hyperlink 3" xfId="39005" hidden="1"/>
    <cellStyle name="Hyperlink 3" xfId="39287" hidden="1"/>
    <cellStyle name="Hyperlink 3" xfId="39569" hidden="1"/>
    <cellStyle name="Hyperlink 3" xfId="39841" hidden="1"/>
    <cellStyle name="Hyperlink 3" xfId="40133" hidden="1"/>
    <cellStyle name="Hyperlink 3" xfId="40415" hidden="1"/>
    <cellStyle name="Hyperlink 3" xfId="40697" hidden="1"/>
    <cellStyle name="Hyperlink 3" xfId="40979" hidden="1"/>
    <cellStyle name="Hyperlink 3" xfId="41261" hidden="1"/>
    <cellStyle name="Hyperlink 3" xfId="41543" hidden="1"/>
    <cellStyle name="Hyperlink 3" xfId="41825" hidden="1"/>
    <cellStyle name="Hyperlink 3" xfId="42107" hidden="1"/>
    <cellStyle name="Hyperlink 3" xfId="42115" hidden="1"/>
    <cellStyle name="Hyperlink 3" xfId="42669" hidden="1"/>
    <cellStyle name="Hyperlink 3" xfId="42953" hidden="1"/>
    <cellStyle name="Hyperlink 3" xfId="43233" hidden="1"/>
    <cellStyle name="Hyperlink 3" xfId="43515" hidden="1"/>
    <cellStyle name="Hyperlink 3" xfId="43799" hidden="1"/>
    <cellStyle name="Hyperlink 3" xfId="44079" hidden="1"/>
    <cellStyle name="Hyperlink 3" xfId="44363" hidden="1"/>
    <cellStyle name="Hyperlink 3" xfId="44643" hidden="1"/>
    <cellStyle name="Hyperlink 3" xfId="44927" hidden="1"/>
    <cellStyle name="Hyperlink 3" xfId="45209" hidden="1"/>
    <cellStyle name="Hyperlink 3" xfId="45489" hidden="1"/>
    <cellStyle name="Hyperlink 3" xfId="45773" hidden="1"/>
    <cellStyle name="Hyperlink 3" xfId="46055" hidden="1"/>
    <cellStyle name="Hyperlink 3" xfId="46337" hidden="1"/>
    <cellStyle name="Hyperlink 3" xfId="46619" hidden="1"/>
    <cellStyle name="Hyperlink 3" xfId="46901" hidden="1"/>
    <cellStyle name="Hyperlink 3" xfId="47183" hidden="1"/>
    <cellStyle name="Hyperlink 3" xfId="47465" hidden="1"/>
    <cellStyle name="Hyperlink 3" xfId="47747" hidden="1"/>
    <cellStyle name="Hyperlink 3" xfId="48029" hidden="1"/>
    <cellStyle name="Hyperlink 3" xfId="48311" hidden="1"/>
    <cellStyle name="Hyperlink 3" xfId="48593" hidden="1"/>
    <cellStyle name="Hyperlink 3" xfId="48875" hidden="1"/>
    <cellStyle name="Hyperlink 3" xfId="49157" hidden="1"/>
    <cellStyle name="Hyperlink 3" xfId="49437" hidden="1"/>
    <cellStyle name="Hyperlink 3" xfId="49721" hidden="1"/>
    <cellStyle name="Hyperlink 3" xfId="50003" hidden="1"/>
    <cellStyle name="Hyperlink 3" xfId="50285" hidden="1"/>
    <cellStyle name="Hyperlink 3" xfId="50567" hidden="1"/>
    <cellStyle name="Hyperlink 3" xfId="50849" hidden="1"/>
    <cellStyle name="Hyperlink 3" xfId="51121" hidden="1"/>
    <cellStyle name="Hyperlink 3" xfId="51413" hidden="1"/>
    <cellStyle name="Hyperlink 3" xfId="51695" hidden="1"/>
    <cellStyle name="Hyperlink 3" xfId="51977" hidden="1"/>
    <cellStyle name="Hyperlink 3" xfId="52259" hidden="1"/>
    <cellStyle name="Hyperlink 3" xfId="52541" hidden="1"/>
    <cellStyle name="Hyperlink 3" xfId="52823" hidden="1"/>
    <cellStyle name="Hyperlink 3" xfId="53105" hidden="1"/>
    <cellStyle name="Hyperlink 3" xfId="53387" hidden="1"/>
    <cellStyle name="Hyperlink 30" xfId="4026" hidden="1"/>
    <cellStyle name="Hyperlink 30" xfId="4418" hidden="1"/>
    <cellStyle name="Hyperlink 30" xfId="4702" hidden="1"/>
    <cellStyle name="Hyperlink 30" xfId="4982" hidden="1"/>
    <cellStyle name="Hyperlink 30" xfId="5264" hidden="1"/>
    <cellStyle name="Hyperlink 30" xfId="5548" hidden="1"/>
    <cellStyle name="Hyperlink 30" xfId="5828" hidden="1"/>
    <cellStyle name="Hyperlink 30" xfId="6112" hidden="1"/>
    <cellStyle name="Hyperlink 30" xfId="6392" hidden="1"/>
    <cellStyle name="Hyperlink 30" xfId="6676" hidden="1"/>
    <cellStyle name="Hyperlink 30" xfId="6958" hidden="1"/>
    <cellStyle name="Hyperlink 30" xfId="7238" hidden="1"/>
    <cellStyle name="Hyperlink 30" xfId="7522" hidden="1"/>
    <cellStyle name="Hyperlink 30" xfId="7804" hidden="1"/>
    <cellStyle name="Hyperlink 30" xfId="8086" hidden="1"/>
    <cellStyle name="Hyperlink 30" xfId="8368" hidden="1"/>
    <cellStyle name="Hyperlink 30" xfId="8650" hidden="1"/>
    <cellStyle name="Hyperlink 30" xfId="8932" hidden="1"/>
    <cellStyle name="Hyperlink 30" xfId="9214" hidden="1"/>
    <cellStyle name="Hyperlink 30" xfId="9496" hidden="1"/>
    <cellStyle name="Hyperlink 30" xfId="9778" hidden="1"/>
    <cellStyle name="Hyperlink 30" xfId="10060" hidden="1"/>
    <cellStyle name="Hyperlink 30" xfId="10342" hidden="1"/>
    <cellStyle name="Hyperlink 30" xfId="10624" hidden="1"/>
    <cellStyle name="Hyperlink 30" xfId="10906" hidden="1"/>
    <cellStyle name="Hyperlink 30" xfId="11186" hidden="1"/>
    <cellStyle name="Hyperlink 30" xfId="11470" hidden="1"/>
    <cellStyle name="Hyperlink 30" xfId="11752" hidden="1"/>
    <cellStyle name="Hyperlink 30" xfId="12034" hidden="1"/>
    <cellStyle name="Hyperlink 30" xfId="12316" hidden="1"/>
    <cellStyle name="Hyperlink 30" xfId="12598" hidden="1"/>
    <cellStyle name="Hyperlink 30" xfId="12870" hidden="1"/>
    <cellStyle name="Hyperlink 30" xfId="13162" hidden="1"/>
    <cellStyle name="Hyperlink 30" xfId="13444" hidden="1"/>
    <cellStyle name="Hyperlink 30" xfId="13726" hidden="1"/>
    <cellStyle name="Hyperlink 30" xfId="14008" hidden="1"/>
    <cellStyle name="Hyperlink 30" xfId="14290" hidden="1"/>
    <cellStyle name="Hyperlink 30" xfId="14572" hidden="1"/>
    <cellStyle name="Hyperlink 30" xfId="14854" hidden="1"/>
    <cellStyle name="Hyperlink 30" xfId="15136" hidden="1"/>
    <cellStyle name="Hyperlink 30" xfId="19302" hidden="1"/>
    <cellStyle name="Hyperlink 30" xfId="19694" hidden="1"/>
    <cellStyle name="Hyperlink 30" xfId="19978" hidden="1"/>
    <cellStyle name="Hyperlink 30" xfId="20258" hidden="1"/>
    <cellStyle name="Hyperlink 30" xfId="20540" hidden="1"/>
    <cellStyle name="Hyperlink 30" xfId="20824" hidden="1"/>
    <cellStyle name="Hyperlink 30" xfId="21104" hidden="1"/>
    <cellStyle name="Hyperlink 30" xfId="21388" hidden="1"/>
    <cellStyle name="Hyperlink 30" xfId="21668" hidden="1"/>
    <cellStyle name="Hyperlink 30" xfId="21952" hidden="1"/>
    <cellStyle name="Hyperlink 30" xfId="22234" hidden="1"/>
    <cellStyle name="Hyperlink 30" xfId="22514" hidden="1"/>
    <cellStyle name="Hyperlink 30" xfId="22798" hidden="1"/>
    <cellStyle name="Hyperlink 30" xfId="23080" hidden="1"/>
    <cellStyle name="Hyperlink 30" xfId="23362" hidden="1"/>
    <cellStyle name="Hyperlink 30" xfId="23644" hidden="1"/>
    <cellStyle name="Hyperlink 30" xfId="23926" hidden="1"/>
    <cellStyle name="Hyperlink 30" xfId="24208" hidden="1"/>
    <cellStyle name="Hyperlink 30" xfId="24490" hidden="1"/>
    <cellStyle name="Hyperlink 30" xfId="24772" hidden="1"/>
    <cellStyle name="Hyperlink 30" xfId="25054" hidden="1"/>
    <cellStyle name="Hyperlink 30" xfId="25336" hidden="1"/>
    <cellStyle name="Hyperlink 30" xfId="25618" hidden="1"/>
    <cellStyle name="Hyperlink 30" xfId="25900" hidden="1"/>
    <cellStyle name="Hyperlink 30" xfId="26182" hidden="1"/>
    <cellStyle name="Hyperlink 30" xfId="26462" hidden="1"/>
    <cellStyle name="Hyperlink 30" xfId="26746" hidden="1"/>
    <cellStyle name="Hyperlink 30" xfId="27028" hidden="1"/>
    <cellStyle name="Hyperlink 30" xfId="27310" hidden="1"/>
    <cellStyle name="Hyperlink 30" xfId="27592" hidden="1"/>
    <cellStyle name="Hyperlink 30" xfId="27874" hidden="1"/>
    <cellStyle name="Hyperlink 30" xfId="28146" hidden="1"/>
    <cellStyle name="Hyperlink 30" xfId="28438" hidden="1"/>
    <cellStyle name="Hyperlink 30" xfId="28720" hidden="1"/>
    <cellStyle name="Hyperlink 30" xfId="29002" hidden="1"/>
    <cellStyle name="Hyperlink 30" xfId="29284" hidden="1"/>
    <cellStyle name="Hyperlink 30" xfId="29566" hidden="1"/>
    <cellStyle name="Hyperlink 30" xfId="29848" hidden="1"/>
    <cellStyle name="Hyperlink 30" xfId="30130" hidden="1"/>
    <cellStyle name="Hyperlink 30" xfId="30412" hidden="1"/>
    <cellStyle name="Hyperlink 30" xfId="30889" hidden="1"/>
    <cellStyle name="Hyperlink 30" xfId="31281" hidden="1"/>
    <cellStyle name="Hyperlink 30" xfId="31565" hidden="1"/>
    <cellStyle name="Hyperlink 30" xfId="31845" hidden="1"/>
    <cellStyle name="Hyperlink 30" xfId="32127" hidden="1"/>
    <cellStyle name="Hyperlink 30" xfId="32411" hidden="1"/>
    <cellStyle name="Hyperlink 30" xfId="32691" hidden="1"/>
    <cellStyle name="Hyperlink 30" xfId="32975" hidden="1"/>
    <cellStyle name="Hyperlink 30" xfId="33255" hidden="1"/>
    <cellStyle name="Hyperlink 30" xfId="33539" hidden="1"/>
    <cellStyle name="Hyperlink 30" xfId="33821" hidden="1"/>
    <cellStyle name="Hyperlink 30" xfId="34101" hidden="1"/>
    <cellStyle name="Hyperlink 30" xfId="34385" hidden="1"/>
    <cellStyle name="Hyperlink 30" xfId="34667" hidden="1"/>
    <cellStyle name="Hyperlink 30" xfId="34949" hidden="1"/>
    <cellStyle name="Hyperlink 30" xfId="35231" hidden="1"/>
    <cellStyle name="Hyperlink 30" xfId="35513" hidden="1"/>
    <cellStyle name="Hyperlink 30" xfId="35795" hidden="1"/>
    <cellStyle name="Hyperlink 30" xfId="36077" hidden="1"/>
    <cellStyle name="Hyperlink 30" xfId="36359" hidden="1"/>
    <cellStyle name="Hyperlink 30" xfId="36641" hidden="1"/>
    <cellStyle name="Hyperlink 30" xfId="36923" hidden="1"/>
    <cellStyle name="Hyperlink 30" xfId="37205" hidden="1"/>
    <cellStyle name="Hyperlink 30" xfId="37487" hidden="1"/>
    <cellStyle name="Hyperlink 30" xfId="37769" hidden="1"/>
    <cellStyle name="Hyperlink 30" xfId="38049" hidden="1"/>
    <cellStyle name="Hyperlink 30" xfId="38333" hidden="1"/>
    <cellStyle name="Hyperlink 30" xfId="38615" hidden="1"/>
    <cellStyle name="Hyperlink 30" xfId="38897" hidden="1"/>
    <cellStyle name="Hyperlink 30" xfId="39179" hidden="1"/>
    <cellStyle name="Hyperlink 30" xfId="39461" hidden="1"/>
    <cellStyle name="Hyperlink 30" xfId="39733" hidden="1"/>
    <cellStyle name="Hyperlink 30" xfId="40025" hidden="1"/>
    <cellStyle name="Hyperlink 30" xfId="40307" hidden="1"/>
    <cellStyle name="Hyperlink 30" xfId="40589" hidden="1"/>
    <cellStyle name="Hyperlink 30" xfId="40871" hidden="1"/>
    <cellStyle name="Hyperlink 30" xfId="41153" hidden="1"/>
    <cellStyle name="Hyperlink 30" xfId="41435" hidden="1"/>
    <cellStyle name="Hyperlink 30" xfId="41717" hidden="1"/>
    <cellStyle name="Hyperlink 30" xfId="41999" hidden="1"/>
    <cellStyle name="Hyperlink 30" xfId="42169" hidden="1"/>
    <cellStyle name="Hyperlink 30" xfId="42561" hidden="1"/>
    <cellStyle name="Hyperlink 30" xfId="42845" hidden="1"/>
    <cellStyle name="Hyperlink 30" xfId="43125" hidden="1"/>
    <cellStyle name="Hyperlink 30" xfId="43407" hidden="1"/>
    <cellStyle name="Hyperlink 30" xfId="43691" hidden="1"/>
    <cellStyle name="Hyperlink 30" xfId="43971" hidden="1"/>
    <cellStyle name="Hyperlink 30" xfId="44255" hidden="1"/>
    <cellStyle name="Hyperlink 30" xfId="44535" hidden="1"/>
    <cellStyle name="Hyperlink 30" xfId="44819" hidden="1"/>
    <cellStyle name="Hyperlink 30" xfId="45101" hidden="1"/>
    <cellStyle name="Hyperlink 30" xfId="45381" hidden="1"/>
    <cellStyle name="Hyperlink 30" xfId="45665" hidden="1"/>
    <cellStyle name="Hyperlink 30" xfId="45947" hidden="1"/>
    <cellStyle name="Hyperlink 30" xfId="46229" hidden="1"/>
    <cellStyle name="Hyperlink 30" xfId="46511" hidden="1"/>
    <cellStyle name="Hyperlink 30" xfId="46793" hidden="1"/>
    <cellStyle name="Hyperlink 30" xfId="47075" hidden="1"/>
    <cellStyle name="Hyperlink 30" xfId="47357" hidden="1"/>
    <cellStyle name="Hyperlink 30" xfId="47639" hidden="1"/>
    <cellStyle name="Hyperlink 30" xfId="47921" hidden="1"/>
    <cellStyle name="Hyperlink 30" xfId="48203" hidden="1"/>
    <cellStyle name="Hyperlink 30" xfId="48485" hidden="1"/>
    <cellStyle name="Hyperlink 30" xfId="48767" hidden="1"/>
    <cellStyle name="Hyperlink 30" xfId="49049" hidden="1"/>
    <cellStyle name="Hyperlink 30" xfId="49329" hidden="1"/>
    <cellStyle name="Hyperlink 30" xfId="49613" hidden="1"/>
    <cellStyle name="Hyperlink 30" xfId="49895" hidden="1"/>
    <cellStyle name="Hyperlink 30" xfId="50177" hidden="1"/>
    <cellStyle name="Hyperlink 30" xfId="50459" hidden="1"/>
    <cellStyle name="Hyperlink 30" xfId="50741" hidden="1"/>
    <cellStyle name="Hyperlink 30" xfId="51013" hidden="1"/>
    <cellStyle name="Hyperlink 30" xfId="51305" hidden="1"/>
    <cellStyle name="Hyperlink 30" xfId="51587" hidden="1"/>
    <cellStyle name="Hyperlink 30" xfId="51869" hidden="1"/>
    <cellStyle name="Hyperlink 30" xfId="52151" hidden="1"/>
    <cellStyle name="Hyperlink 30" xfId="52433" hidden="1"/>
    <cellStyle name="Hyperlink 30" xfId="52715" hidden="1"/>
    <cellStyle name="Hyperlink 30" xfId="52997" hidden="1"/>
    <cellStyle name="Hyperlink 30" xfId="53279" hidden="1"/>
    <cellStyle name="Hyperlink 31" xfId="4028" hidden="1"/>
    <cellStyle name="Hyperlink 31" xfId="4414" hidden="1"/>
    <cellStyle name="Hyperlink 31" xfId="4698" hidden="1"/>
    <cellStyle name="Hyperlink 31" xfId="4978" hidden="1"/>
    <cellStyle name="Hyperlink 31" xfId="5260" hidden="1"/>
    <cellStyle name="Hyperlink 31" xfId="5544" hidden="1"/>
    <cellStyle name="Hyperlink 31" xfId="5824" hidden="1"/>
    <cellStyle name="Hyperlink 31" xfId="6108" hidden="1"/>
    <cellStyle name="Hyperlink 31" xfId="6388" hidden="1"/>
    <cellStyle name="Hyperlink 31" xfId="6672" hidden="1"/>
    <cellStyle name="Hyperlink 31" xfId="6954" hidden="1"/>
    <cellStyle name="Hyperlink 31" xfId="7234" hidden="1"/>
    <cellStyle name="Hyperlink 31" xfId="7518" hidden="1"/>
    <cellStyle name="Hyperlink 31" xfId="7800" hidden="1"/>
    <cellStyle name="Hyperlink 31" xfId="8082" hidden="1"/>
    <cellStyle name="Hyperlink 31" xfId="8364" hidden="1"/>
    <cellStyle name="Hyperlink 31" xfId="8646" hidden="1"/>
    <cellStyle name="Hyperlink 31" xfId="8928" hidden="1"/>
    <cellStyle name="Hyperlink 31" xfId="9210" hidden="1"/>
    <cellStyle name="Hyperlink 31" xfId="9492" hidden="1"/>
    <cellStyle name="Hyperlink 31" xfId="9774" hidden="1"/>
    <cellStyle name="Hyperlink 31" xfId="10056" hidden="1"/>
    <cellStyle name="Hyperlink 31" xfId="10338" hidden="1"/>
    <cellStyle name="Hyperlink 31" xfId="10620" hidden="1"/>
    <cellStyle name="Hyperlink 31" xfId="10902" hidden="1"/>
    <cellStyle name="Hyperlink 31" xfId="11182" hidden="1"/>
    <cellStyle name="Hyperlink 31" xfId="11466" hidden="1"/>
    <cellStyle name="Hyperlink 31" xfId="11748" hidden="1"/>
    <cellStyle name="Hyperlink 31" xfId="12030" hidden="1"/>
    <cellStyle name="Hyperlink 31" xfId="12312" hidden="1"/>
    <cellStyle name="Hyperlink 31" xfId="12594" hidden="1"/>
    <cellStyle name="Hyperlink 31" xfId="12866" hidden="1"/>
    <cellStyle name="Hyperlink 31" xfId="13158" hidden="1"/>
    <cellStyle name="Hyperlink 31" xfId="13440" hidden="1"/>
    <cellStyle name="Hyperlink 31" xfId="13722" hidden="1"/>
    <cellStyle name="Hyperlink 31" xfId="14004" hidden="1"/>
    <cellStyle name="Hyperlink 31" xfId="14286" hidden="1"/>
    <cellStyle name="Hyperlink 31" xfId="14568" hidden="1"/>
    <cellStyle name="Hyperlink 31" xfId="14850" hidden="1"/>
    <cellStyle name="Hyperlink 31" xfId="15132" hidden="1"/>
    <cellStyle name="Hyperlink 31" xfId="19304" hidden="1"/>
    <cellStyle name="Hyperlink 31" xfId="19690" hidden="1"/>
    <cellStyle name="Hyperlink 31" xfId="19974" hidden="1"/>
    <cellStyle name="Hyperlink 31" xfId="20254" hidden="1"/>
    <cellStyle name="Hyperlink 31" xfId="20536" hidden="1"/>
    <cellStyle name="Hyperlink 31" xfId="20820" hidden="1"/>
    <cellStyle name="Hyperlink 31" xfId="21100" hidden="1"/>
    <cellStyle name="Hyperlink 31" xfId="21384" hidden="1"/>
    <cellStyle name="Hyperlink 31" xfId="21664" hidden="1"/>
    <cellStyle name="Hyperlink 31" xfId="21948" hidden="1"/>
    <cellStyle name="Hyperlink 31" xfId="22230" hidden="1"/>
    <cellStyle name="Hyperlink 31" xfId="22510" hidden="1"/>
    <cellStyle name="Hyperlink 31" xfId="22794" hidden="1"/>
    <cellStyle name="Hyperlink 31" xfId="23076" hidden="1"/>
    <cellStyle name="Hyperlink 31" xfId="23358" hidden="1"/>
    <cellStyle name="Hyperlink 31" xfId="23640" hidden="1"/>
    <cellStyle name="Hyperlink 31" xfId="23922" hidden="1"/>
    <cellStyle name="Hyperlink 31" xfId="24204" hidden="1"/>
    <cellStyle name="Hyperlink 31" xfId="24486" hidden="1"/>
    <cellStyle name="Hyperlink 31" xfId="24768" hidden="1"/>
    <cellStyle name="Hyperlink 31" xfId="25050" hidden="1"/>
    <cellStyle name="Hyperlink 31" xfId="25332" hidden="1"/>
    <cellStyle name="Hyperlink 31" xfId="25614" hidden="1"/>
    <cellStyle name="Hyperlink 31" xfId="25896" hidden="1"/>
    <cellStyle name="Hyperlink 31" xfId="26178" hidden="1"/>
    <cellStyle name="Hyperlink 31" xfId="26458" hidden="1"/>
    <cellStyle name="Hyperlink 31" xfId="26742" hidden="1"/>
    <cellStyle name="Hyperlink 31" xfId="27024" hidden="1"/>
    <cellStyle name="Hyperlink 31" xfId="27306" hidden="1"/>
    <cellStyle name="Hyperlink 31" xfId="27588" hidden="1"/>
    <cellStyle name="Hyperlink 31" xfId="27870" hidden="1"/>
    <cellStyle name="Hyperlink 31" xfId="28142" hidden="1"/>
    <cellStyle name="Hyperlink 31" xfId="28434" hidden="1"/>
    <cellStyle name="Hyperlink 31" xfId="28716" hidden="1"/>
    <cellStyle name="Hyperlink 31" xfId="28998" hidden="1"/>
    <cellStyle name="Hyperlink 31" xfId="29280" hidden="1"/>
    <cellStyle name="Hyperlink 31" xfId="29562" hidden="1"/>
    <cellStyle name="Hyperlink 31" xfId="29844" hidden="1"/>
    <cellStyle name="Hyperlink 31" xfId="30126" hidden="1"/>
    <cellStyle name="Hyperlink 31" xfId="30408" hidden="1"/>
    <cellStyle name="Hyperlink 31" xfId="30891" hidden="1"/>
    <cellStyle name="Hyperlink 31" xfId="31277" hidden="1"/>
    <cellStyle name="Hyperlink 31" xfId="31561" hidden="1"/>
    <cellStyle name="Hyperlink 31" xfId="31841" hidden="1"/>
    <cellStyle name="Hyperlink 31" xfId="32123" hidden="1"/>
    <cellStyle name="Hyperlink 31" xfId="32407" hidden="1"/>
    <cellStyle name="Hyperlink 31" xfId="32687" hidden="1"/>
    <cellStyle name="Hyperlink 31" xfId="32971" hidden="1"/>
    <cellStyle name="Hyperlink 31" xfId="33251" hidden="1"/>
    <cellStyle name="Hyperlink 31" xfId="33535" hidden="1"/>
    <cellStyle name="Hyperlink 31" xfId="33817" hidden="1"/>
    <cellStyle name="Hyperlink 31" xfId="34097" hidden="1"/>
    <cellStyle name="Hyperlink 31" xfId="34381" hidden="1"/>
    <cellStyle name="Hyperlink 31" xfId="34663" hidden="1"/>
    <cellStyle name="Hyperlink 31" xfId="34945" hidden="1"/>
    <cellStyle name="Hyperlink 31" xfId="35227" hidden="1"/>
    <cellStyle name="Hyperlink 31" xfId="35509" hidden="1"/>
    <cellStyle name="Hyperlink 31" xfId="35791" hidden="1"/>
    <cellStyle name="Hyperlink 31" xfId="36073" hidden="1"/>
    <cellStyle name="Hyperlink 31" xfId="36355" hidden="1"/>
    <cellStyle name="Hyperlink 31" xfId="36637" hidden="1"/>
    <cellStyle name="Hyperlink 31" xfId="36919" hidden="1"/>
    <cellStyle name="Hyperlink 31" xfId="37201" hidden="1"/>
    <cellStyle name="Hyperlink 31" xfId="37483" hidden="1"/>
    <cellStyle name="Hyperlink 31" xfId="37765" hidden="1"/>
    <cellStyle name="Hyperlink 31" xfId="38045" hidden="1"/>
    <cellStyle name="Hyperlink 31" xfId="38329" hidden="1"/>
    <cellStyle name="Hyperlink 31" xfId="38611" hidden="1"/>
    <cellStyle name="Hyperlink 31" xfId="38893" hidden="1"/>
    <cellStyle name="Hyperlink 31" xfId="39175" hidden="1"/>
    <cellStyle name="Hyperlink 31" xfId="39457" hidden="1"/>
    <cellStyle name="Hyperlink 31" xfId="39729" hidden="1"/>
    <cellStyle name="Hyperlink 31" xfId="40021" hidden="1"/>
    <cellStyle name="Hyperlink 31" xfId="40303" hidden="1"/>
    <cellStyle name="Hyperlink 31" xfId="40585" hidden="1"/>
    <cellStyle name="Hyperlink 31" xfId="40867" hidden="1"/>
    <cellStyle name="Hyperlink 31" xfId="41149" hidden="1"/>
    <cellStyle name="Hyperlink 31" xfId="41431" hidden="1"/>
    <cellStyle name="Hyperlink 31" xfId="41713" hidden="1"/>
    <cellStyle name="Hyperlink 31" xfId="41995" hidden="1"/>
    <cellStyle name="Hyperlink 31" xfId="42171" hidden="1"/>
    <cellStyle name="Hyperlink 31" xfId="42557" hidden="1"/>
    <cellStyle name="Hyperlink 31" xfId="42841" hidden="1"/>
    <cellStyle name="Hyperlink 31" xfId="43121" hidden="1"/>
    <cellStyle name="Hyperlink 31" xfId="43403" hidden="1"/>
    <cellStyle name="Hyperlink 31" xfId="43687" hidden="1"/>
    <cellStyle name="Hyperlink 31" xfId="43967" hidden="1"/>
    <cellStyle name="Hyperlink 31" xfId="44251" hidden="1"/>
    <cellStyle name="Hyperlink 31" xfId="44531" hidden="1"/>
    <cellStyle name="Hyperlink 31" xfId="44815" hidden="1"/>
    <cellStyle name="Hyperlink 31" xfId="45097" hidden="1"/>
    <cellStyle name="Hyperlink 31" xfId="45377" hidden="1"/>
    <cellStyle name="Hyperlink 31" xfId="45661" hidden="1"/>
    <cellStyle name="Hyperlink 31" xfId="45943" hidden="1"/>
    <cellStyle name="Hyperlink 31" xfId="46225" hidden="1"/>
    <cellStyle name="Hyperlink 31" xfId="46507" hidden="1"/>
    <cellStyle name="Hyperlink 31" xfId="46789" hidden="1"/>
    <cellStyle name="Hyperlink 31" xfId="47071" hidden="1"/>
    <cellStyle name="Hyperlink 31" xfId="47353" hidden="1"/>
    <cellStyle name="Hyperlink 31" xfId="47635" hidden="1"/>
    <cellStyle name="Hyperlink 31" xfId="47917" hidden="1"/>
    <cellStyle name="Hyperlink 31" xfId="48199" hidden="1"/>
    <cellStyle name="Hyperlink 31" xfId="48481" hidden="1"/>
    <cellStyle name="Hyperlink 31" xfId="48763" hidden="1"/>
    <cellStyle name="Hyperlink 31" xfId="49045" hidden="1"/>
    <cellStyle name="Hyperlink 31" xfId="49325" hidden="1"/>
    <cellStyle name="Hyperlink 31" xfId="49609" hidden="1"/>
    <cellStyle name="Hyperlink 31" xfId="49891" hidden="1"/>
    <cellStyle name="Hyperlink 31" xfId="50173" hidden="1"/>
    <cellStyle name="Hyperlink 31" xfId="50455" hidden="1"/>
    <cellStyle name="Hyperlink 31" xfId="50737" hidden="1"/>
    <cellStyle name="Hyperlink 31" xfId="51009" hidden="1"/>
    <cellStyle name="Hyperlink 31" xfId="51301" hidden="1"/>
    <cellStyle name="Hyperlink 31" xfId="51583" hidden="1"/>
    <cellStyle name="Hyperlink 31" xfId="51865" hidden="1"/>
    <cellStyle name="Hyperlink 31" xfId="52147" hidden="1"/>
    <cellStyle name="Hyperlink 31" xfId="52429" hidden="1"/>
    <cellStyle name="Hyperlink 31" xfId="52711" hidden="1"/>
    <cellStyle name="Hyperlink 31" xfId="52993" hidden="1"/>
    <cellStyle name="Hyperlink 31" xfId="53275" hidden="1"/>
    <cellStyle name="Hyperlink 32" xfId="4030" hidden="1"/>
    <cellStyle name="Hyperlink 32" xfId="4410" hidden="1"/>
    <cellStyle name="Hyperlink 32" xfId="4694" hidden="1"/>
    <cellStyle name="Hyperlink 32" xfId="4974" hidden="1"/>
    <cellStyle name="Hyperlink 32" xfId="5256" hidden="1"/>
    <cellStyle name="Hyperlink 32" xfId="5540" hidden="1"/>
    <cellStyle name="Hyperlink 32" xfId="5820" hidden="1"/>
    <cellStyle name="Hyperlink 32" xfId="6104" hidden="1"/>
    <cellStyle name="Hyperlink 32" xfId="6384" hidden="1"/>
    <cellStyle name="Hyperlink 32" xfId="6668" hidden="1"/>
    <cellStyle name="Hyperlink 32" xfId="6950" hidden="1"/>
    <cellStyle name="Hyperlink 32" xfId="7230" hidden="1"/>
    <cellStyle name="Hyperlink 32" xfId="7514" hidden="1"/>
    <cellStyle name="Hyperlink 32" xfId="7796" hidden="1"/>
    <cellStyle name="Hyperlink 32" xfId="8078" hidden="1"/>
    <cellStyle name="Hyperlink 32" xfId="8360" hidden="1"/>
    <cellStyle name="Hyperlink 32" xfId="8642" hidden="1"/>
    <cellStyle name="Hyperlink 32" xfId="8924" hidden="1"/>
    <cellStyle name="Hyperlink 32" xfId="9206" hidden="1"/>
    <cellStyle name="Hyperlink 32" xfId="9488" hidden="1"/>
    <cellStyle name="Hyperlink 32" xfId="9770" hidden="1"/>
    <cellStyle name="Hyperlink 32" xfId="10052" hidden="1"/>
    <cellStyle name="Hyperlink 32" xfId="10334" hidden="1"/>
    <cellStyle name="Hyperlink 32" xfId="10616" hidden="1"/>
    <cellStyle name="Hyperlink 32" xfId="10898" hidden="1"/>
    <cellStyle name="Hyperlink 32" xfId="11178" hidden="1"/>
    <cellStyle name="Hyperlink 32" xfId="11462" hidden="1"/>
    <cellStyle name="Hyperlink 32" xfId="11744" hidden="1"/>
    <cellStyle name="Hyperlink 32" xfId="12026" hidden="1"/>
    <cellStyle name="Hyperlink 32" xfId="12308" hidden="1"/>
    <cellStyle name="Hyperlink 32" xfId="12590" hidden="1"/>
    <cellStyle name="Hyperlink 32" xfId="12862" hidden="1"/>
    <cellStyle name="Hyperlink 32" xfId="13154" hidden="1"/>
    <cellStyle name="Hyperlink 32" xfId="13436" hidden="1"/>
    <cellStyle name="Hyperlink 32" xfId="13718" hidden="1"/>
    <cellStyle name="Hyperlink 32" xfId="14000" hidden="1"/>
    <cellStyle name="Hyperlink 32" xfId="14282" hidden="1"/>
    <cellStyle name="Hyperlink 32" xfId="14564" hidden="1"/>
    <cellStyle name="Hyperlink 32" xfId="14846" hidden="1"/>
    <cellStyle name="Hyperlink 32" xfId="15128" hidden="1"/>
    <cellStyle name="Hyperlink 32" xfId="19306" hidden="1"/>
    <cellStyle name="Hyperlink 32" xfId="19686" hidden="1"/>
    <cellStyle name="Hyperlink 32" xfId="19970" hidden="1"/>
    <cellStyle name="Hyperlink 32" xfId="20250" hidden="1"/>
    <cellStyle name="Hyperlink 32" xfId="20532" hidden="1"/>
    <cellStyle name="Hyperlink 32" xfId="20816" hidden="1"/>
    <cellStyle name="Hyperlink 32" xfId="21096" hidden="1"/>
    <cellStyle name="Hyperlink 32" xfId="21380" hidden="1"/>
    <cellStyle name="Hyperlink 32" xfId="21660" hidden="1"/>
    <cellStyle name="Hyperlink 32" xfId="21944" hidden="1"/>
    <cellStyle name="Hyperlink 32" xfId="22226" hidden="1"/>
    <cellStyle name="Hyperlink 32" xfId="22506" hidden="1"/>
    <cellStyle name="Hyperlink 32" xfId="22790" hidden="1"/>
    <cellStyle name="Hyperlink 32" xfId="23072" hidden="1"/>
    <cellStyle name="Hyperlink 32" xfId="23354" hidden="1"/>
    <cellStyle name="Hyperlink 32" xfId="23636" hidden="1"/>
    <cellStyle name="Hyperlink 32" xfId="23918" hidden="1"/>
    <cellStyle name="Hyperlink 32" xfId="24200" hidden="1"/>
    <cellStyle name="Hyperlink 32" xfId="24482" hidden="1"/>
    <cellStyle name="Hyperlink 32" xfId="24764" hidden="1"/>
    <cellStyle name="Hyperlink 32" xfId="25046" hidden="1"/>
    <cellStyle name="Hyperlink 32" xfId="25328" hidden="1"/>
    <cellStyle name="Hyperlink 32" xfId="25610" hidden="1"/>
    <cellStyle name="Hyperlink 32" xfId="25892" hidden="1"/>
    <cellStyle name="Hyperlink 32" xfId="26174" hidden="1"/>
    <cellStyle name="Hyperlink 32" xfId="26454" hidden="1"/>
    <cellStyle name="Hyperlink 32" xfId="26738" hidden="1"/>
    <cellStyle name="Hyperlink 32" xfId="27020" hidden="1"/>
    <cellStyle name="Hyperlink 32" xfId="27302" hidden="1"/>
    <cellStyle name="Hyperlink 32" xfId="27584" hidden="1"/>
    <cellStyle name="Hyperlink 32" xfId="27866" hidden="1"/>
    <cellStyle name="Hyperlink 32" xfId="28138" hidden="1"/>
    <cellStyle name="Hyperlink 32" xfId="28430" hidden="1"/>
    <cellStyle name="Hyperlink 32" xfId="28712" hidden="1"/>
    <cellStyle name="Hyperlink 32" xfId="28994" hidden="1"/>
    <cellStyle name="Hyperlink 32" xfId="29276" hidden="1"/>
    <cellStyle name="Hyperlink 32" xfId="29558" hidden="1"/>
    <cellStyle name="Hyperlink 32" xfId="29840" hidden="1"/>
    <cellStyle name="Hyperlink 32" xfId="30122" hidden="1"/>
    <cellStyle name="Hyperlink 32" xfId="30404" hidden="1"/>
    <cellStyle name="Hyperlink 32" xfId="30893" hidden="1"/>
    <cellStyle name="Hyperlink 32" xfId="31273" hidden="1"/>
    <cellStyle name="Hyperlink 32" xfId="31557" hidden="1"/>
    <cellStyle name="Hyperlink 32" xfId="31837" hidden="1"/>
    <cellStyle name="Hyperlink 32" xfId="32119" hidden="1"/>
    <cellStyle name="Hyperlink 32" xfId="32403" hidden="1"/>
    <cellStyle name="Hyperlink 32" xfId="32683" hidden="1"/>
    <cellStyle name="Hyperlink 32" xfId="32967" hidden="1"/>
    <cellStyle name="Hyperlink 32" xfId="33247" hidden="1"/>
    <cellStyle name="Hyperlink 32" xfId="33531" hidden="1"/>
    <cellStyle name="Hyperlink 32" xfId="33813" hidden="1"/>
    <cellStyle name="Hyperlink 32" xfId="34093" hidden="1"/>
    <cellStyle name="Hyperlink 32" xfId="34377" hidden="1"/>
    <cellStyle name="Hyperlink 32" xfId="34659" hidden="1"/>
    <cellStyle name="Hyperlink 32" xfId="34941" hidden="1"/>
    <cellStyle name="Hyperlink 32" xfId="35223" hidden="1"/>
    <cellStyle name="Hyperlink 32" xfId="35505" hidden="1"/>
    <cellStyle name="Hyperlink 32" xfId="35787" hidden="1"/>
    <cellStyle name="Hyperlink 32" xfId="36069" hidden="1"/>
    <cellStyle name="Hyperlink 32" xfId="36351" hidden="1"/>
    <cellStyle name="Hyperlink 32" xfId="36633" hidden="1"/>
    <cellStyle name="Hyperlink 32" xfId="36915" hidden="1"/>
    <cellStyle name="Hyperlink 32" xfId="37197" hidden="1"/>
    <cellStyle name="Hyperlink 32" xfId="37479" hidden="1"/>
    <cellStyle name="Hyperlink 32" xfId="37761" hidden="1"/>
    <cellStyle name="Hyperlink 32" xfId="38041" hidden="1"/>
    <cellStyle name="Hyperlink 32" xfId="38325" hidden="1"/>
    <cellStyle name="Hyperlink 32" xfId="38607" hidden="1"/>
    <cellStyle name="Hyperlink 32" xfId="38889" hidden="1"/>
    <cellStyle name="Hyperlink 32" xfId="39171" hidden="1"/>
    <cellStyle name="Hyperlink 32" xfId="39453" hidden="1"/>
    <cellStyle name="Hyperlink 32" xfId="39725" hidden="1"/>
    <cellStyle name="Hyperlink 32" xfId="40017" hidden="1"/>
    <cellStyle name="Hyperlink 32" xfId="40299" hidden="1"/>
    <cellStyle name="Hyperlink 32" xfId="40581" hidden="1"/>
    <cellStyle name="Hyperlink 32" xfId="40863" hidden="1"/>
    <cellStyle name="Hyperlink 32" xfId="41145" hidden="1"/>
    <cellStyle name="Hyperlink 32" xfId="41427" hidden="1"/>
    <cellStyle name="Hyperlink 32" xfId="41709" hidden="1"/>
    <cellStyle name="Hyperlink 32" xfId="41991" hidden="1"/>
    <cellStyle name="Hyperlink 32" xfId="42173" hidden="1"/>
    <cellStyle name="Hyperlink 32" xfId="42553" hidden="1"/>
    <cellStyle name="Hyperlink 32" xfId="42837" hidden="1"/>
    <cellStyle name="Hyperlink 32" xfId="43117" hidden="1"/>
    <cellStyle name="Hyperlink 32" xfId="43399" hidden="1"/>
    <cellStyle name="Hyperlink 32" xfId="43683" hidden="1"/>
    <cellStyle name="Hyperlink 32" xfId="43963" hidden="1"/>
    <cellStyle name="Hyperlink 32" xfId="44247" hidden="1"/>
    <cellStyle name="Hyperlink 32" xfId="44527" hidden="1"/>
    <cellStyle name="Hyperlink 32" xfId="44811" hidden="1"/>
    <cellStyle name="Hyperlink 32" xfId="45093" hidden="1"/>
    <cellStyle name="Hyperlink 32" xfId="45373" hidden="1"/>
    <cellStyle name="Hyperlink 32" xfId="45657" hidden="1"/>
    <cellStyle name="Hyperlink 32" xfId="45939" hidden="1"/>
    <cellStyle name="Hyperlink 32" xfId="46221" hidden="1"/>
    <cellStyle name="Hyperlink 32" xfId="46503" hidden="1"/>
    <cellStyle name="Hyperlink 32" xfId="46785" hidden="1"/>
    <cellStyle name="Hyperlink 32" xfId="47067" hidden="1"/>
    <cellStyle name="Hyperlink 32" xfId="47349" hidden="1"/>
    <cellStyle name="Hyperlink 32" xfId="47631" hidden="1"/>
    <cellStyle name="Hyperlink 32" xfId="47913" hidden="1"/>
    <cellStyle name="Hyperlink 32" xfId="48195" hidden="1"/>
    <cellStyle name="Hyperlink 32" xfId="48477" hidden="1"/>
    <cellStyle name="Hyperlink 32" xfId="48759" hidden="1"/>
    <cellStyle name="Hyperlink 32" xfId="49041" hidden="1"/>
    <cellStyle name="Hyperlink 32" xfId="49321" hidden="1"/>
    <cellStyle name="Hyperlink 32" xfId="49605" hidden="1"/>
    <cellStyle name="Hyperlink 32" xfId="49887" hidden="1"/>
    <cellStyle name="Hyperlink 32" xfId="50169" hidden="1"/>
    <cellStyle name="Hyperlink 32" xfId="50451" hidden="1"/>
    <cellStyle name="Hyperlink 32" xfId="50733" hidden="1"/>
    <cellStyle name="Hyperlink 32" xfId="51005" hidden="1"/>
    <cellStyle name="Hyperlink 32" xfId="51297" hidden="1"/>
    <cellStyle name="Hyperlink 32" xfId="51579" hidden="1"/>
    <cellStyle name="Hyperlink 32" xfId="51861" hidden="1"/>
    <cellStyle name="Hyperlink 32" xfId="52143" hidden="1"/>
    <cellStyle name="Hyperlink 32" xfId="52425" hidden="1"/>
    <cellStyle name="Hyperlink 32" xfId="52707" hidden="1"/>
    <cellStyle name="Hyperlink 32" xfId="52989" hidden="1"/>
    <cellStyle name="Hyperlink 32" xfId="53271" hidden="1"/>
    <cellStyle name="Hyperlink 33" xfId="4032" hidden="1"/>
    <cellStyle name="Hyperlink 33" xfId="4406" hidden="1"/>
    <cellStyle name="Hyperlink 33" xfId="4690" hidden="1"/>
    <cellStyle name="Hyperlink 33" xfId="4970" hidden="1"/>
    <cellStyle name="Hyperlink 33" xfId="5252" hidden="1"/>
    <cellStyle name="Hyperlink 33" xfId="5536" hidden="1"/>
    <cellStyle name="Hyperlink 33" xfId="5816" hidden="1"/>
    <cellStyle name="Hyperlink 33" xfId="6100" hidden="1"/>
    <cellStyle name="Hyperlink 33" xfId="6380" hidden="1"/>
    <cellStyle name="Hyperlink 33" xfId="6664" hidden="1"/>
    <cellStyle name="Hyperlink 33" xfId="6946" hidden="1"/>
    <cellStyle name="Hyperlink 33" xfId="7226" hidden="1"/>
    <cellStyle name="Hyperlink 33" xfId="7510" hidden="1"/>
    <cellStyle name="Hyperlink 33" xfId="7792" hidden="1"/>
    <cellStyle name="Hyperlink 33" xfId="8074" hidden="1"/>
    <cellStyle name="Hyperlink 33" xfId="8356" hidden="1"/>
    <cellStyle name="Hyperlink 33" xfId="8638" hidden="1"/>
    <cellStyle name="Hyperlink 33" xfId="8920" hidden="1"/>
    <cellStyle name="Hyperlink 33" xfId="9202" hidden="1"/>
    <cellStyle name="Hyperlink 33" xfId="9484" hidden="1"/>
    <cellStyle name="Hyperlink 33" xfId="9766" hidden="1"/>
    <cellStyle name="Hyperlink 33" xfId="10048" hidden="1"/>
    <cellStyle name="Hyperlink 33" xfId="10330" hidden="1"/>
    <cellStyle name="Hyperlink 33" xfId="10612" hidden="1"/>
    <cellStyle name="Hyperlink 33" xfId="10894" hidden="1"/>
    <cellStyle name="Hyperlink 33" xfId="11174" hidden="1"/>
    <cellStyle name="Hyperlink 33" xfId="11458" hidden="1"/>
    <cellStyle name="Hyperlink 33" xfId="11740" hidden="1"/>
    <cellStyle name="Hyperlink 33" xfId="12022" hidden="1"/>
    <cellStyle name="Hyperlink 33" xfId="12304" hidden="1"/>
    <cellStyle name="Hyperlink 33" xfId="12586" hidden="1"/>
    <cellStyle name="Hyperlink 33" xfId="12858" hidden="1"/>
    <cellStyle name="Hyperlink 33" xfId="13150" hidden="1"/>
    <cellStyle name="Hyperlink 33" xfId="13432" hidden="1"/>
    <cellStyle name="Hyperlink 33" xfId="13714" hidden="1"/>
    <cellStyle name="Hyperlink 33" xfId="13996" hidden="1"/>
    <cellStyle name="Hyperlink 33" xfId="14278" hidden="1"/>
    <cellStyle name="Hyperlink 33" xfId="14560" hidden="1"/>
    <cellStyle name="Hyperlink 33" xfId="14842" hidden="1"/>
    <cellStyle name="Hyperlink 33" xfId="15124" hidden="1"/>
    <cellStyle name="Hyperlink 33" xfId="19308" hidden="1"/>
    <cellStyle name="Hyperlink 33" xfId="19682" hidden="1"/>
    <cellStyle name="Hyperlink 33" xfId="19966" hidden="1"/>
    <cellStyle name="Hyperlink 33" xfId="20246" hidden="1"/>
    <cellStyle name="Hyperlink 33" xfId="20528" hidden="1"/>
    <cellStyle name="Hyperlink 33" xfId="20812" hidden="1"/>
    <cellStyle name="Hyperlink 33" xfId="21092" hidden="1"/>
    <cellStyle name="Hyperlink 33" xfId="21376" hidden="1"/>
    <cellStyle name="Hyperlink 33" xfId="21656" hidden="1"/>
    <cellStyle name="Hyperlink 33" xfId="21940" hidden="1"/>
    <cellStyle name="Hyperlink 33" xfId="22222" hidden="1"/>
    <cellStyle name="Hyperlink 33" xfId="22502" hidden="1"/>
    <cellStyle name="Hyperlink 33" xfId="22786" hidden="1"/>
    <cellStyle name="Hyperlink 33" xfId="23068" hidden="1"/>
    <cellStyle name="Hyperlink 33" xfId="23350" hidden="1"/>
    <cellStyle name="Hyperlink 33" xfId="23632" hidden="1"/>
    <cellStyle name="Hyperlink 33" xfId="23914" hidden="1"/>
    <cellStyle name="Hyperlink 33" xfId="24196" hidden="1"/>
    <cellStyle name="Hyperlink 33" xfId="24478" hidden="1"/>
    <cellStyle name="Hyperlink 33" xfId="24760" hidden="1"/>
    <cellStyle name="Hyperlink 33" xfId="25042" hidden="1"/>
    <cellStyle name="Hyperlink 33" xfId="25324" hidden="1"/>
    <cellStyle name="Hyperlink 33" xfId="25606" hidden="1"/>
    <cellStyle name="Hyperlink 33" xfId="25888" hidden="1"/>
    <cellStyle name="Hyperlink 33" xfId="26170" hidden="1"/>
    <cellStyle name="Hyperlink 33" xfId="26450" hidden="1"/>
    <cellStyle name="Hyperlink 33" xfId="26734" hidden="1"/>
    <cellStyle name="Hyperlink 33" xfId="27016" hidden="1"/>
    <cellStyle name="Hyperlink 33" xfId="27298" hidden="1"/>
    <cellStyle name="Hyperlink 33" xfId="27580" hidden="1"/>
    <cellStyle name="Hyperlink 33" xfId="27862" hidden="1"/>
    <cellStyle name="Hyperlink 33" xfId="28134" hidden="1"/>
    <cellStyle name="Hyperlink 33" xfId="28426" hidden="1"/>
    <cellStyle name="Hyperlink 33" xfId="28708" hidden="1"/>
    <cellStyle name="Hyperlink 33" xfId="28990" hidden="1"/>
    <cellStyle name="Hyperlink 33" xfId="29272" hidden="1"/>
    <cellStyle name="Hyperlink 33" xfId="29554" hidden="1"/>
    <cellStyle name="Hyperlink 33" xfId="29836" hidden="1"/>
    <cellStyle name="Hyperlink 33" xfId="30118" hidden="1"/>
    <cellStyle name="Hyperlink 33" xfId="30400" hidden="1"/>
    <cellStyle name="Hyperlink 33" xfId="30895" hidden="1"/>
    <cellStyle name="Hyperlink 33" xfId="31269" hidden="1"/>
    <cellStyle name="Hyperlink 33" xfId="31553" hidden="1"/>
    <cellStyle name="Hyperlink 33" xfId="31833" hidden="1"/>
    <cellStyle name="Hyperlink 33" xfId="32115" hidden="1"/>
    <cellStyle name="Hyperlink 33" xfId="32399" hidden="1"/>
    <cellStyle name="Hyperlink 33" xfId="32679" hidden="1"/>
    <cellStyle name="Hyperlink 33" xfId="32963" hidden="1"/>
    <cellStyle name="Hyperlink 33" xfId="33243" hidden="1"/>
    <cellStyle name="Hyperlink 33" xfId="33527" hidden="1"/>
    <cellStyle name="Hyperlink 33" xfId="33809" hidden="1"/>
    <cellStyle name="Hyperlink 33" xfId="34089" hidden="1"/>
    <cellStyle name="Hyperlink 33" xfId="34373" hidden="1"/>
    <cellStyle name="Hyperlink 33" xfId="34655" hidden="1"/>
    <cellStyle name="Hyperlink 33" xfId="34937" hidden="1"/>
    <cellStyle name="Hyperlink 33" xfId="35219" hidden="1"/>
    <cellStyle name="Hyperlink 33" xfId="35501" hidden="1"/>
    <cellStyle name="Hyperlink 33" xfId="35783" hidden="1"/>
    <cellStyle name="Hyperlink 33" xfId="36065" hidden="1"/>
    <cellStyle name="Hyperlink 33" xfId="36347" hidden="1"/>
    <cellStyle name="Hyperlink 33" xfId="36629" hidden="1"/>
    <cellStyle name="Hyperlink 33" xfId="36911" hidden="1"/>
    <cellStyle name="Hyperlink 33" xfId="37193" hidden="1"/>
    <cellStyle name="Hyperlink 33" xfId="37475" hidden="1"/>
    <cellStyle name="Hyperlink 33" xfId="37757" hidden="1"/>
    <cellStyle name="Hyperlink 33" xfId="38037" hidden="1"/>
    <cellStyle name="Hyperlink 33" xfId="38321" hidden="1"/>
    <cellStyle name="Hyperlink 33" xfId="38603" hidden="1"/>
    <cellStyle name="Hyperlink 33" xfId="38885" hidden="1"/>
    <cellStyle name="Hyperlink 33" xfId="39167" hidden="1"/>
    <cellStyle name="Hyperlink 33" xfId="39449" hidden="1"/>
    <cellStyle name="Hyperlink 33" xfId="39721" hidden="1"/>
    <cellStyle name="Hyperlink 33" xfId="40013" hidden="1"/>
    <cellStyle name="Hyperlink 33" xfId="40295" hidden="1"/>
    <cellStyle name="Hyperlink 33" xfId="40577" hidden="1"/>
    <cellStyle name="Hyperlink 33" xfId="40859" hidden="1"/>
    <cellStyle name="Hyperlink 33" xfId="41141" hidden="1"/>
    <cellStyle name="Hyperlink 33" xfId="41423" hidden="1"/>
    <cellStyle name="Hyperlink 33" xfId="41705" hidden="1"/>
    <cellStyle name="Hyperlink 33" xfId="41987" hidden="1"/>
    <cellStyle name="Hyperlink 33" xfId="42175" hidden="1"/>
    <cellStyle name="Hyperlink 33" xfId="42549" hidden="1"/>
    <cellStyle name="Hyperlink 33" xfId="42833" hidden="1"/>
    <cellStyle name="Hyperlink 33" xfId="43113" hidden="1"/>
    <cellStyle name="Hyperlink 33" xfId="43395" hidden="1"/>
    <cellStyle name="Hyperlink 33" xfId="43679" hidden="1"/>
    <cellStyle name="Hyperlink 33" xfId="43959" hidden="1"/>
    <cellStyle name="Hyperlink 33" xfId="44243" hidden="1"/>
    <cellStyle name="Hyperlink 33" xfId="44523" hidden="1"/>
    <cellStyle name="Hyperlink 33" xfId="44807" hidden="1"/>
    <cellStyle name="Hyperlink 33" xfId="45089" hidden="1"/>
    <cellStyle name="Hyperlink 33" xfId="45369" hidden="1"/>
    <cellStyle name="Hyperlink 33" xfId="45653" hidden="1"/>
    <cellStyle name="Hyperlink 33" xfId="45935" hidden="1"/>
    <cellStyle name="Hyperlink 33" xfId="46217" hidden="1"/>
    <cellStyle name="Hyperlink 33" xfId="46499" hidden="1"/>
    <cellStyle name="Hyperlink 33" xfId="46781" hidden="1"/>
    <cellStyle name="Hyperlink 33" xfId="47063" hidden="1"/>
    <cellStyle name="Hyperlink 33" xfId="47345" hidden="1"/>
    <cellStyle name="Hyperlink 33" xfId="47627" hidden="1"/>
    <cellStyle name="Hyperlink 33" xfId="47909" hidden="1"/>
    <cellStyle name="Hyperlink 33" xfId="48191" hidden="1"/>
    <cellStyle name="Hyperlink 33" xfId="48473" hidden="1"/>
    <cellStyle name="Hyperlink 33" xfId="48755" hidden="1"/>
    <cellStyle name="Hyperlink 33" xfId="49037" hidden="1"/>
    <cellStyle name="Hyperlink 33" xfId="49317" hidden="1"/>
    <cellStyle name="Hyperlink 33" xfId="49601" hidden="1"/>
    <cellStyle name="Hyperlink 33" xfId="49883" hidden="1"/>
    <cellStyle name="Hyperlink 33" xfId="50165" hidden="1"/>
    <cellStyle name="Hyperlink 33" xfId="50447" hidden="1"/>
    <cellStyle name="Hyperlink 33" xfId="50729" hidden="1"/>
    <cellStyle name="Hyperlink 33" xfId="51001" hidden="1"/>
    <cellStyle name="Hyperlink 33" xfId="51293" hidden="1"/>
    <cellStyle name="Hyperlink 33" xfId="51575" hidden="1"/>
    <cellStyle name="Hyperlink 33" xfId="51857" hidden="1"/>
    <cellStyle name="Hyperlink 33" xfId="52139" hidden="1"/>
    <cellStyle name="Hyperlink 33" xfId="52421" hidden="1"/>
    <cellStyle name="Hyperlink 33" xfId="52703" hidden="1"/>
    <cellStyle name="Hyperlink 33" xfId="52985" hidden="1"/>
    <cellStyle name="Hyperlink 33" xfId="53267" hidden="1"/>
    <cellStyle name="Hyperlink 34" xfId="4034" hidden="1"/>
    <cellStyle name="Hyperlink 34" xfId="4402" hidden="1"/>
    <cellStyle name="Hyperlink 34" xfId="4686" hidden="1"/>
    <cellStyle name="Hyperlink 34" xfId="4966" hidden="1"/>
    <cellStyle name="Hyperlink 34" xfId="5248" hidden="1"/>
    <cellStyle name="Hyperlink 34" xfId="5532" hidden="1"/>
    <cellStyle name="Hyperlink 34" xfId="5812" hidden="1"/>
    <cellStyle name="Hyperlink 34" xfId="6096" hidden="1"/>
    <cellStyle name="Hyperlink 34" xfId="6376" hidden="1"/>
    <cellStyle name="Hyperlink 34" xfId="6660" hidden="1"/>
    <cellStyle name="Hyperlink 34" xfId="6942" hidden="1"/>
    <cellStyle name="Hyperlink 34" xfId="7222" hidden="1"/>
    <cellStyle name="Hyperlink 34" xfId="7506" hidden="1"/>
    <cellStyle name="Hyperlink 34" xfId="7788" hidden="1"/>
    <cellStyle name="Hyperlink 34" xfId="8070" hidden="1"/>
    <cellStyle name="Hyperlink 34" xfId="8352" hidden="1"/>
    <cellStyle name="Hyperlink 34" xfId="8634" hidden="1"/>
    <cellStyle name="Hyperlink 34" xfId="8916" hidden="1"/>
    <cellStyle name="Hyperlink 34" xfId="9198" hidden="1"/>
    <cellStyle name="Hyperlink 34" xfId="9480" hidden="1"/>
    <cellStyle name="Hyperlink 34" xfId="9762" hidden="1"/>
    <cellStyle name="Hyperlink 34" xfId="10044" hidden="1"/>
    <cellStyle name="Hyperlink 34" xfId="10326" hidden="1"/>
    <cellStyle name="Hyperlink 34" xfId="10608" hidden="1"/>
    <cellStyle name="Hyperlink 34" xfId="10890" hidden="1"/>
    <cellStyle name="Hyperlink 34" xfId="11170" hidden="1"/>
    <cellStyle name="Hyperlink 34" xfId="11454" hidden="1"/>
    <cellStyle name="Hyperlink 34" xfId="11736" hidden="1"/>
    <cellStyle name="Hyperlink 34" xfId="12018" hidden="1"/>
    <cellStyle name="Hyperlink 34" xfId="12300" hidden="1"/>
    <cellStyle name="Hyperlink 34" xfId="12582" hidden="1"/>
    <cellStyle name="Hyperlink 34" xfId="12854" hidden="1"/>
    <cellStyle name="Hyperlink 34" xfId="13146" hidden="1"/>
    <cellStyle name="Hyperlink 34" xfId="13428" hidden="1"/>
    <cellStyle name="Hyperlink 34" xfId="13710" hidden="1"/>
    <cellStyle name="Hyperlink 34" xfId="13992" hidden="1"/>
    <cellStyle name="Hyperlink 34" xfId="14274" hidden="1"/>
    <cellStyle name="Hyperlink 34" xfId="14556" hidden="1"/>
    <cellStyle name="Hyperlink 34" xfId="14838" hidden="1"/>
    <cellStyle name="Hyperlink 34" xfId="15120" hidden="1"/>
    <cellStyle name="Hyperlink 34" xfId="19310" hidden="1"/>
    <cellStyle name="Hyperlink 34" xfId="19678" hidden="1"/>
    <cellStyle name="Hyperlink 34" xfId="19962" hidden="1"/>
    <cellStyle name="Hyperlink 34" xfId="20242" hidden="1"/>
    <cellStyle name="Hyperlink 34" xfId="20524" hidden="1"/>
    <cellStyle name="Hyperlink 34" xfId="20808" hidden="1"/>
    <cellStyle name="Hyperlink 34" xfId="21088" hidden="1"/>
    <cellStyle name="Hyperlink 34" xfId="21372" hidden="1"/>
    <cellStyle name="Hyperlink 34" xfId="21652" hidden="1"/>
    <cellStyle name="Hyperlink 34" xfId="21936" hidden="1"/>
    <cellStyle name="Hyperlink 34" xfId="22218" hidden="1"/>
    <cellStyle name="Hyperlink 34" xfId="22498" hidden="1"/>
    <cellStyle name="Hyperlink 34" xfId="22782" hidden="1"/>
    <cellStyle name="Hyperlink 34" xfId="23064" hidden="1"/>
    <cellStyle name="Hyperlink 34" xfId="23346" hidden="1"/>
    <cellStyle name="Hyperlink 34" xfId="23628" hidden="1"/>
    <cellStyle name="Hyperlink 34" xfId="23910" hidden="1"/>
    <cellStyle name="Hyperlink 34" xfId="24192" hidden="1"/>
    <cellStyle name="Hyperlink 34" xfId="24474" hidden="1"/>
    <cellStyle name="Hyperlink 34" xfId="24756" hidden="1"/>
    <cellStyle name="Hyperlink 34" xfId="25038" hidden="1"/>
    <cellStyle name="Hyperlink 34" xfId="25320" hidden="1"/>
    <cellStyle name="Hyperlink 34" xfId="25602" hidden="1"/>
    <cellStyle name="Hyperlink 34" xfId="25884" hidden="1"/>
    <cellStyle name="Hyperlink 34" xfId="26166" hidden="1"/>
    <cellStyle name="Hyperlink 34" xfId="26446" hidden="1"/>
    <cellStyle name="Hyperlink 34" xfId="26730" hidden="1"/>
    <cellStyle name="Hyperlink 34" xfId="27012" hidden="1"/>
    <cellStyle name="Hyperlink 34" xfId="27294" hidden="1"/>
    <cellStyle name="Hyperlink 34" xfId="27576" hidden="1"/>
    <cellStyle name="Hyperlink 34" xfId="27858" hidden="1"/>
    <cellStyle name="Hyperlink 34" xfId="28130" hidden="1"/>
    <cellStyle name="Hyperlink 34" xfId="28422" hidden="1"/>
    <cellStyle name="Hyperlink 34" xfId="28704" hidden="1"/>
    <cellStyle name="Hyperlink 34" xfId="28986" hidden="1"/>
    <cellStyle name="Hyperlink 34" xfId="29268" hidden="1"/>
    <cellStyle name="Hyperlink 34" xfId="29550" hidden="1"/>
    <cellStyle name="Hyperlink 34" xfId="29832" hidden="1"/>
    <cellStyle name="Hyperlink 34" xfId="30114" hidden="1"/>
    <cellStyle name="Hyperlink 34" xfId="30396" hidden="1"/>
    <cellStyle name="Hyperlink 34" xfId="30897" hidden="1"/>
    <cellStyle name="Hyperlink 34" xfId="31265" hidden="1"/>
    <cellStyle name="Hyperlink 34" xfId="31549" hidden="1"/>
    <cellStyle name="Hyperlink 34" xfId="31829" hidden="1"/>
    <cellStyle name="Hyperlink 34" xfId="32111" hidden="1"/>
    <cellStyle name="Hyperlink 34" xfId="32395" hidden="1"/>
    <cellStyle name="Hyperlink 34" xfId="32675" hidden="1"/>
    <cellStyle name="Hyperlink 34" xfId="32959" hidden="1"/>
    <cellStyle name="Hyperlink 34" xfId="33239" hidden="1"/>
    <cellStyle name="Hyperlink 34" xfId="33523" hidden="1"/>
    <cellStyle name="Hyperlink 34" xfId="33805" hidden="1"/>
    <cellStyle name="Hyperlink 34" xfId="34085" hidden="1"/>
    <cellStyle name="Hyperlink 34" xfId="34369" hidden="1"/>
    <cellStyle name="Hyperlink 34" xfId="34651" hidden="1"/>
    <cellStyle name="Hyperlink 34" xfId="34933" hidden="1"/>
    <cellStyle name="Hyperlink 34" xfId="35215" hidden="1"/>
    <cellStyle name="Hyperlink 34" xfId="35497" hidden="1"/>
    <cellStyle name="Hyperlink 34" xfId="35779" hidden="1"/>
    <cellStyle name="Hyperlink 34" xfId="36061" hidden="1"/>
    <cellStyle name="Hyperlink 34" xfId="36343" hidden="1"/>
    <cellStyle name="Hyperlink 34" xfId="36625" hidden="1"/>
    <cellStyle name="Hyperlink 34" xfId="36907" hidden="1"/>
    <cellStyle name="Hyperlink 34" xfId="37189" hidden="1"/>
    <cellStyle name="Hyperlink 34" xfId="37471" hidden="1"/>
    <cellStyle name="Hyperlink 34" xfId="37753" hidden="1"/>
    <cellStyle name="Hyperlink 34" xfId="38033" hidden="1"/>
    <cellStyle name="Hyperlink 34" xfId="38317" hidden="1"/>
    <cellStyle name="Hyperlink 34" xfId="38599" hidden="1"/>
    <cellStyle name="Hyperlink 34" xfId="38881" hidden="1"/>
    <cellStyle name="Hyperlink 34" xfId="39163" hidden="1"/>
    <cellStyle name="Hyperlink 34" xfId="39445" hidden="1"/>
    <cellStyle name="Hyperlink 34" xfId="39717" hidden="1"/>
    <cellStyle name="Hyperlink 34" xfId="40009" hidden="1"/>
    <cellStyle name="Hyperlink 34" xfId="40291" hidden="1"/>
    <cellStyle name="Hyperlink 34" xfId="40573" hidden="1"/>
    <cellStyle name="Hyperlink 34" xfId="40855" hidden="1"/>
    <cellStyle name="Hyperlink 34" xfId="41137" hidden="1"/>
    <cellStyle name="Hyperlink 34" xfId="41419" hidden="1"/>
    <cellStyle name="Hyperlink 34" xfId="41701" hidden="1"/>
    <cellStyle name="Hyperlink 34" xfId="41983" hidden="1"/>
    <cellStyle name="Hyperlink 34" xfId="42177" hidden="1"/>
    <cellStyle name="Hyperlink 34" xfId="42545" hidden="1"/>
    <cellStyle name="Hyperlink 34" xfId="42829" hidden="1"/>
    <cellStyle name="Hyperlink 34" xfId="43109" hidden="1"/>
    <cellStyle name="Hyperlink 34" xfId="43391" hidden="1"/>
    <cellStyle name="Hyperlink 34" xfId="43675" hidden="1"/>
    <cellStyle name="Hyperlink 34" xfId="43955" hidden="1"/>
    <cellStyle name="Hyperlink 34" xfId="44239" hidden="1"/>
    <cellStyle name="Hyperlink 34" xfId="44519" hidden="1"/>
    <cellStyle name="Hyperlink 34" xfId="44803" hidden="1"/>
    <cellStyle name="Hyperlink 34" xfId="45085" hidden="1"/>
    <cellStyle name="Hyperlink 34" xfId="45365" hidden="1"/>
    <cellStyle name="Hyperlink 34" xfId="45649" hidden="1"/>
    <cellStyle name="Hyperlink 34" xfId="45931" hidden="1"/>
    <cellStyle name="Hyperlink 34" xfId="46213" hidden="1"/>
    <cellStyle name="Hyperlink 34" xfId="46495" hidden="1"/>
    <cellStyle name="Hyperlink 34" xfId="46777" hidden="1"/>
    <cellStyle name="Hyperlink 34" xfId="47059" hidden="1"/>
    <cellStyle name="Hyperlink 34" xfId="47341" hidden="1"/>
    <cellStyle name="Hyperlink 34" xfId="47623" hidden="1"/>
    <cellStyle name="Hyperlink 34" xfId="47905" hidden="1"/>
    <cellStyle name="Hyperlink 34" xfId="48187" hidden="1"/>
    <cellStyle name="Hyperlink 34" xfId="48469" hidden="1"/>
    <cellStyle name="Hyperlink 34" xfId="48751" hidden="1"/>
    <cellStyle name="Hyperlink 34" xfId="49033" hidden="1"/>
    <cellStyle name="Hyperlink 34" xfId="49313" hidden="1"/>
    <cellStyle name="Hyperlink 34" xfId="49597" hidden="1"/>
    <cellStyle name="Hyperlink 34" xfId="49879" hidden="1"/>
    <cellStyle name="Hyperlink 34" xfId="50161" hidden="1"/>
    <cellStyle name="Hyperlink 34" xfId="50443" hidden="1"/>
    <cellStyle name="Hyperlink 34" xfId="50725" hidden="1"/>
    <cellStyle name="Hyperlink 34" xfId="50997" hidden="1"/>
    <cellStyle name="Hyperlink 34" xfId="51289" hidden="1"/>
    <cellStyle name="Hyperlink 34" xfId="51571" hidden="1"/>
    <cellStyle name="Hyperlink 34" xfId="51853" hidden="1"/>
    <cellStyle name="Hyperlink 34" xfId="52135" hidden="1"/>
    <cellStyle name="Hyperlink 34" xfId="52417" hidden="1"/>
    <cellStyle name="Hyperlink 34" xfId="52699" hidden="1"/>
    <cellStyle name="Hyperlink 34" xfId="52981" hidden="1"/>
    <cellStyle name="Hyperlink 34" xfId="53263" hidden="1"/>
    <cellStyle name="Hyperlink 35" xfId="4036" hidden="1"/>
    <cellStyle name="Hyperlink 35" xfId="4398" hidden="1"/>
    <cellStyle name="Hyperlink 35" xfId="4682" hidden="1"/>
    <cellStyle name="Hyperlink 35" xfId="4962" hidden="1"/>
    <cellStyle name="Hyperlink 35" xfId="5244" hidden="1"/>
    <cellStyle name="Hyperlink 35" xfId="5528" hidden="1"/>
    <cellStyle name="Hyperlink 35" xfId="5808" hidden="1"/>
    <cellStyle name="Hyperlink 35" xfId="6092" hidden="1"/>
    <cellStyle name="Hyperlink 35" xfId="6372" hidden="1"/>
    <cellStyle name="Hyperlink 35" xfId="6656" hidden="1"/>
    <cellStyle name="Hyperlink 35" xfId="6938" hidden="1"/>
    <cellStyle name="Hyperlink 35" xfId="7218" hidden="1"/>
    <cellStyle name="Hyperlink 35" xfId="7502" hidden="1"/>
    <cellStyle name="Hyperlink 35" xfId="7784" hidden="1"/>
    <cellStyle name="Hyperlink 35" xfId="8066" hidden="1"/>
    <cellStyle name="Hyperlink 35" xfId="8348" hidden="1"/>
    <cellStyle name="Hyperlink 35" xfId="8630" hidden="1"/>
    <cellStyle name="Hyperlink 35" xfId="8912" hidden="1"/>
    <cellStyle name="Hyperlink 35" xfId="9194" hidden="1"/>
    <cellStyle name="Hyperlink 35" xfId="9476" hidden="1"/>
    <cellStyle name="Hyperlink 35" xfId="9758" hidden="1"/>
    <cellStyle name="Hyperlink 35" xfId="10040" hidden="1"/>
    <cellStyle name="Hyperlink 35" xfId="10322" hidden="1"/>
    <cellStyle name="Hyperlink 35" xfId="10604" hidden="1"/>
    <cellStyle name="Hyperlink 35" xfId="10886" hidden="1"/>
    <cellStyle name="Hyperlink 35" xfId="11166" hidden="1"/>
    <cellStyle name="Hyperlink 35" xfId="11450" hidden="1"/>
    <cellStyle name="Hyperlink 35" xfId="11732" hidden="1"/>
    <cellStyle name="Hyperlink 35" xfId="12014" hidden="1"/>
    <cellStyle name="Hyperlink 35" xfId="12296" hidden="1"/>
    <cellStyle name="Hyperlink 35" xfId="12578" hidden="1"/>
    <cellStyle name="Hyperlink 35" xfId="12850" hidden="1"/>
    <cellStyle name="Hyperlink 35" xfId="13142" hidden="1"/>
    <cellStyle name="Hyperlink 35" xfId="13424" hidden="1"/>
    <cellStyle name="Hyperlink 35" xfId="13706" hidden="1"/>
    <cellStyle name="Hyperlink 35" xfId="13988" hidden="1"/>
    <cellStyle name="Hyperlink 35" xfId="14270" hidden="1"/>
    <cellStyle name="Hyperlink 35" xfId="14552" hidden="1"/>
    <cellStyle name="Hyperlink 35" xfId="14834" hidden="1"/>
    <cellStyle name="Hyperlink 35" xfId="15116" hidden="1"/>
    <cellStyle name="Hyperlink 35" xfId="19312" hidden="1"/>
    <cellStyle name="Hyperlink 35" xfId="19674" hidden="1"/>
    <cellStyle name="Hyperlink 35" xfId="19958" hidden="1"/>
    <cellStyle name="Hyperlink 35" xfId="20238" hidden="1"/>
    <cellStyle name="Hyperlink 35" xfId="20520" hidden="1"/>
    <cellStyle name="Hyperlink 35" xfId="20804" hidden="1"/>
    <cellStyle name="Hyperlink 35" xfId="21084" hidden="1"/>
    <cellStyle name="Hyperlink 35" xfId="21368" hidden="1"/>
    <cellStyle name="Hyperlink 35" xfId="21648" hidden="1"/>
    <cellStyle name="Hyperlink 35" xfId="21932" hidden="1"/>
    <cellStyle name="Hyperlink 35" xfId="22214" hidden="1"/>
    <cellStyle name="Hyperlink 35" xfId="22494" hidden="1"/>
    <cellStyle name="Hyperlink 35" xfId="22778" hidden="1"/>
    <cellStyle name="Hyperlink 35" xfId="23060" hidden="1"/>
    <cellStyle name="Hyperlink 35" xfId="23342" hidden="1"/>
    <cellStyle name="Hyperlink 35" xfId="23624" hidden="1"/>
    <cellStyle name="Hyperlink 35" xfId="23906" hidden="1"/>
    <cellStyle name="Hyperlink 35" xfId="24188" hidden="1"/>
    <cellStyle name="Hyperlink 35" xfId="24470" hidden="1"/>
    <cellStyle name="Hyperlink 35" xfId="24752" hidden="1"/>
    <cellStyle name="Hyperlink 35" xfId="25034" hidden="1"/>
    <cellStyle name="Hyperlink 35" xfId="25316" hidden="1"/>
    <cellStyle name="Hyperlink 35" xfId="25598" hidden="1"/>
    <cellStyle name="Hyperlink 35" xfId="25880" hidden="1"/>
    <cellStyle name="Hyperlink 35" xfId="26162" hidden="1"/>
    <cellStyle name="Hyperlink 35" xfId="26442" hidden="1"/>
    <cellStyle name="Hyperlink 35" xfId="26726" hidden="1"/>
    <cellStyle name="Hyperlink 35" xfId="27008" hidden="1"/>
    <cellStyle name="Hyperlink 35" xfId="27290" hidden="1"/>
    <cellStyle name="Hyperlink 35" xfId="27572" hidden="1"/>
    <cellStyle name="Hyperlink 35" xfId="27854" hidden="1"/>
    <cellStyle name="Hyperlink 35" xfId="28126" hidden="1"/>
    <cellStyle name="Hyperlink 35" xfId="28418" hidden="1"/>
    <cellStyle name="Hyperlink 35" xfId="28700" hidden="1"/>
    <cellStyle name="Hyperlink 35" xfId="28982" hidden="1"/>
    <cellStyle name="Hyperlink 35" xfId="29264" hidden="1"/>
    <cellStyle name="Hyperlink 35" xfId="29546" hidden="1"/>
    <cellStyle name="Hyperlink 35" xfId="29828" hidden="1"/>
    <cellStyle name="Hyperlink 35" xfId="30110" hidden="1"/>
    <cellStyle name="Hyperlink 35" xfId="30392" hidden="1"/>
    <cellStyle name="Hyperlink 35" xfId="30899" hidden="1"/>
    <cellStyle name="Hyperlink 35" xfId="31261" hidden="1"/>
    <cellStyle name="Hyperlink 35" xfId="31545" hidden="1"/>
    <cellStyle name="Hyperlink 35" xfId="31825" hidden="1"/>
    <cellStyle name="Hyperlink 35" xfId="32107" hidden="1"/>
    <cellStyle name="Hyperlink 35" xfId="32391" hidden="1"/>
    <cellStyle name="Hyperlink 35" xfId="32671" hidden="1"/>
    <cellStyle name="Hyperlink 35" xfId="32955" hidden="1"/>
    <cellStyle name="Hyperlink 35" xfId="33235" hidden="1"/>
    <cellStyle name="Hyperlink 35" xfId="33519" hidden="1"/>
    <cellStyle name="Hyperlink 35" xfId="33801" hidden="1"/>
    <cellStyle name="Hyperlink 35" xfId="34081" hidden="1"/>
    <cellStyle name="Hyperlink 35" xfId="34365" hidden="1"/>
    <cellStyle name="Hyperlink 35" xfId="34647" hidden="1"/>
    <cellStyle name="Hyperlink 35" xfId="34929" hidden="1"/>
    <cellStyle name="Hyperlink 35" xfId="35211" hidden="1"/>
    <cellStyle name="Hyperlink 35" xfId="35493" hidden="1"/>
    <cellStyle name="Hyperlink 35" xfId="35775" hidden="1"/>
    <cellStyle name="Hyperlink 35" xfId="36057" hidden="1"/>
    <cellStyle name="Hyperlink 35" xfId="36339" hidden="1"/>
    <cellStyle name="Hyperlink 35" xfId="36621" hidden="1"/>
    <cellStyle name="Hyperlink 35" xfId="36903" hidden="1"/>
    <cellStyle name="Hyperlink 35" xfId="37185" hidden="1"/>
    <cellStyle name="Hyperlink 35" xfId="37467" hidden="1"/>
    <cellStyle name="Hyperlink 35" xfId="37749" hidden="1"/>
    <cellStyle name="Hyperlink 35" xfId="38029" hidden="1"/>
    <cellStyle name="Hyperlink 35" xfId="38313" hidden="1"/>
    <cellStyle name="Hyperlink 35" xfId="38595" hidden="1"/>
    <cellStyle name="Hyperlink 35" xfId="38877" hidden="1"/>
    <cellStyle name="Hyperlink 35" xfId="39159" hidden="1"/>
    <cellStyle name="Hyperlink 35" xfId="39441" hidden="1"/>
    <cellStyle name="Hyperlink 35" xfId="39713" hidden="1"/>
    <cellStyle name="Hyperlink 35" xfId="40005" hidden="1"/>
    <cellStyle name="Hyperlink 35" xfId="40287" hidden="1"/>
    <cellStyle name="Hyperlink 35" xfId="40569" hidden="1"/>
    <cellStyle name="Hyperlink 35" xfId="40851" hidden="1"/>
    <cellStyle name="Hyperlink 35" xfId="41133" hidden="1"/>
    <cellStyle name="Hyperlink 35" xfId="41415" hidden="1"/>
    <cellStyle name="Hyperlink 35" xfId="41697" hidden="1"/>
    <cellStyle name="Hyperlink 35" xfId="41979" hidden="1"/>
    <cellStyle name="Hyperlink 35" xfId="42179" hidden="1"/>
    <cellStyle name="Hyperlink 35" xfId="42541" hidden="1"/>
    <cellStyle name="Hyperlink 35" xfId="42825" hidden="1"/>
    <cellStyle name="Hyperlink 35" xfId="43105" hidden="1"/>
    <cellStyle name="Hyperlink 35" xfId="43387" hidden="1"/>
    <cellStyle name="Hyperlink 35" xfId="43671" hidden="1"/>
    <cellStyle name="Hyperlink 35" xfId="43951" hidden="1"/>
    <cellStyle name="Hyperlink 35" xfId="44235" hidden="1"/>
    <cellStyle name="Hyperlink 35" xfId="44515" hidden="1"/>
    <cellStyle name="Hyperlink 35" xfId="44799" hidden="1"/>
    <cellStyle name="Hyperlink 35" xfId="45081" hidden="1"/>
    <cellStyle name="Hyperlink 35" xfId="45361" hidden="1"/>
    <cellStyle name="Hyperlink 35" xfId="45645" hidden="1"/>
    <cellStyle name="Hyperlink 35" xfId="45927" hidden="1"/>
    <cellStyle name="Hyperlink 35" xfId="46209" hidden="1"/>
    <cellStyle name="Hyperlink 35" xfId="46491" hidden="1"/>
    <cellStyle name="Hyperlink 35" xfId="46773" hidden="1"/>
    <cellStyle name="Hyperlink 35" xfId="47055" hidden="1"/>
    <cellStyle name="Hyperlink 35" xfId="47337" hidden="1"/>
    <cellStyle name="Hyperlink 35" xfId="47619" hidden="1"/>
    <cellStyle name="Hyperlink 35" xfId="47901" hidden="1"/>
    <cellStyle name="Hyperlink 35" xfId="48183" hidden="1"/>
    <cellStyle name="Hyperlink 35" xfId="48465" hidden="1"/>
    <cellStyle name="Hyperlink 35" xfId="48747" hidden="1"/>
    <cellStyle name="Hyperlink 35" xfId="49029" hidden="1"/>
    <cellStyle name="Hyperlink 35" xfId="49309" hidden="1"/>
    <cellStyle name="Hyperlink 35" xfId="49593" hidden="1"/>
    <cellStyle name="Hyperlink 35" xfId="49875" hidden="1"/>
    <cellStyle name="Hyperlink 35" xfId="50157" hidden="1"/>
    <cellStyle name="Hyperlink 35" xfId="50439" hidden="1"/>
    <cellStyle name="Hyperlink 35" xfId="50721" hidden="1"/>
    <cellStyle name="Hyperlink 35" xfId="50993" hidden="1"/>
    <cellStyle name="Hyperlink 35" xfId="51285" hidden="1"/>
    <cellStyle name="Hyperlink 35" xfId="51567" hidden="1"/>
    <cellStyle name="Hyperlink 35" xfId="51849" hidden="1"/>
    <cellStyle name="Hyperlink 35" xfId="52131" hidden="1"/>
    <cellStyle name="Hyperlink 35" xfId="52413" hidden="1"/>
    <cellStyle name="Hyperlink 35" xfId="52695" hidden="1"/>
    <cellStyle name="Hyperlink 35" xfId="52977" hidden="1"/>
    <cellStyle name="Hyperlink 35" xfId="53259" hidden="1"/>
    <cellStyle name="Hyperlink 36" xfId="4038" hidden="1"/>
    <cellStyle name="Hyperlink 36" xfId="4394" hidden="1"/>
    <cellStyle name="Hyperlink 36" xfId="4678" hidden="1"/>
    <cellStyle name="Hyperlink 36" xfId="4958" hidden="1"/>
    <cellStyle name="Hyperlink 36" xfId="5240" hidden="1"/>
    <cellStyle name="Hyperlink 36" xfId="5524" hidden="1"/>
    <cellStyle name="Hyperlink 36" xfId="5804" hidden="1"/>
    <cellStyle name="Hyperlink 36" xfId="6088" hidden="1"/>
    <cellStyle name="Hyperlink 36" xfId="6368" hidden="1"/>
    <cellStyle name="Hyperlink 36" xfId="6652" hidden="1"/>
    <cellStyle name="Hyperlink 36" xfId="6934" hidden="1"/>
    <cellStyle name="Hyperlink 36" xfId="7214" hidden="1"/>
    <cellStyle name="Hyperlink 36" xfId="7498" hidden="1"/>
    <cellStyle name="Hyperlink 36" xfId="7780" hidden="1"/>
    <cellStyle name="Hyperlink 36" xfId="8062" hidden="1"/>
    <cellStyle name="Hyperlink 36" xfId="8344" hidden="1"/>
    <cellStyle name="Hyperlink 36" xfId="8626" hidden="1"/>
    <cellStyle name="Hyperlink 36" xfId="8908" hidden="1"/>
    <cellStyle name="Hyperlink 36" xfId="9190" hidden="1"/>
    <cellStyle name="Hyperlink 36" xfId="9472" hidden="1"/>
    <cellStyle name="Hyperlink 36" xfId="9754" hidden="1"/>
    <cellStyle name="Hyperlink 36" xfId="10036" hidden="1"/>
    <cellStyle name="Hyperlink 36" xfId="10318" hidden="1"/>
    <cellStyle name="Hyperlink 36" xfId="10600" hidden="1"/>
    <cellStyle name="Hyperlink 36" xfId="10882" hidden="1"/>
    <cellStyle name="Hyperlink 36" xfId="11162" hidden="1"/>
    <cellStyle name="Hyperlink 36" xfId="11446" hidden="1"/>
    <cellStyle name="Hyperlink 36" xfId="11728" hidden="1"/>
    <cellStyle name="Hyperlink 36" xfId="12010" hidden="1"/>
    <cellStyle name="Hyperlink 36" xfId="12292" hidden="1"/>
    <cellStyle name="Hyperlink 36" xfId="12574" hidden="1"/>
    <cellStyle name="Hyperlink 36" xfId="12846" hidden="1"/>
    <cellStyle name="Hyperlink 36" xfId="13138" hidden="1"/>
    <cellStyle name="Hyperlink 36" xfId="13420" hidden="1"/>
    <cellStyle name="Hyperlink 36" xfId="13702" hidden="1"/>
    <cellStyle name="Hyperlink 36" xfId="13984" hidden="1"/>
    <cellStyle name="Hyperlink 36" xfId="14266" hidden="1"/>
    <cellStyle name="Hyperlink 36" xfId="14548" hidden="1"/>
    <cellStyle name="Hyperlink 36" xfId="14830" hidden="1"/>
    <cellStyle name="Hyperlink 36" xfId="15112" hidden="1"/>
    <cellStyle name="Hyperlink 36" xfId="19314" hidden="1"/>
    <cellStyle name="Hyperlink 36" xfId="19670" hidden="1"/>
    <cellStyle name="Hyperlink 36" xfId="19954" hidden="1"/>
    <cellStyle name="Hyperlink 36" xfId="20234" hidden="1"/>
    <cellStyle name="Hyperlink 36" xfId="20516" hidden="1"/>
    <cellStyle name="Hyperlink 36" xfId="20800" hidden="1"/>
    <cellStyle name="Hyperlink 36" xfId="21080" hidden="1"/>
    <cellStyle name="Hyperlink 36" xfId="21364" hidden="1"/>
    <cellStyle name="Hyperlink 36" xfId="21644" hidden="1"/>
    <cellStyle name="Hyperlink 36" xfId="21928" hidden="1"/>
    <cellStyle name="Hyperlink 36" xfId="22210" hidden="1"/>
    <cellStyle name="Hyperlink 36" xfId="22490" hidden="1"/>
    <cellStyle name="Hyperlink 36" xfId="22774" hidden="1"/>
    <cellStyle name="Hyperlink 36" xfId="23056" hidden="1"/>
    <cellStyle name="Hyperlink 36" xfId="23338" hidden="1"/>
    <cellStyle name="Hyperlink 36" xfId="23620" hidden="1"/>
    <cellStyle name="Hyperlink 36" xfId="23902" hidden="1"/>
    <cellStyle name="Hyperlink 36" xfId="24184" hidden="1"/>
    <cellStyle name="Hyperlink 36" xfId="24466" hidden="1"/>
    <cellStyle name="Hyperlink 36" xfId="24748" hidden="1"/>
    <cellStyle name="Hyperlink 36" xfId="25030" hidden="1"/>
    <cellStyle name="Hyperlink 36" xfId="25312" hidden="1"/>
    <cellStyle name="Hyperlink 36" xfId="25594" hidden="1"/>
    <cellStyle name="Hyperlink 36" xfId="25876" hidden="1"/>
    <cellStyle name="Hyperlink 36" xfId="26158" hidden="1"/>
    <cellStyle name="Hyperlink 36" xfId="26438" hidden="1"/>
    <cellStyle name="Hyperlink 36" xfId="26722" hidden="1"/>
    <cellStyle name="Hyperlink 36" xfId="27004" hidden="1"/>
    <cellStyle name="Hyperlink 36" xfId="27286" hidden="1"/>
    <cellStyle name="Hyperlink 36" xfId="27568" hidden="1"/>
    <cellStyle name="Hyperlink 36" xfId="27850" hidden="1"/>
    <cellStyle name="Hyperlink 36" xfId="28122" hidden="1"/>
    <cellStyle name="Hyperlink 36" xfId="28414" hidden="1"/>
    <cellStyle name="Hyperlink 36" xfId="28696" hidden="1"/>
    <cellStyle name="Hyperlink 36" xfId="28978" hidden="1"/>
    <cellStyle name="Hyperlink 36" xfId="29260" hidden="1"/>
    <cellStyle name="Hyperlink 36" xfId="29542" hidden="1"/>
    <cellStyle name="Hyperlink 36" xfId="29824" hidden="1"/>
    <cellStyle name="Hyperlink 36" xfId="30106" hidden="1"/>
    <cellStyle name="Hyperlink 36" xfId="30388" hidden="1"/>
    <cellStyle name="Hyperlink 36" xfId="30901" hidden="1"/>
    <cellStyle name="Hyperlink 36" xfId="31257" hidden="1"/>
    <cellStyle name="Hyperlink 36" xfId="31541" hidden="1"/>
    <cellStyle name="Hyperlink 36" xfId="31821" hidden="1"/>
    <cellStyle name="Hyperlink 36" xfId="32103" hidden="1"/>
    <cellStyle name="Hyperlink 36" xfId="32387" hidden="1"/>
    <cellStyle name="Hyperlink 36" xfId="32667" hidden="1"/>
    <cellStyle name="Hyperlink 36" xfId="32951" hidden="1"/>
    <cellStyle name="Hyperlink 36" xfId="33231" hidden="1"/>
    <cellStyle name="Hyperlink 36" xfId="33515" hidden="1"/>
    <cellStyle name="Hyperlink 36" xfId="33797" hidden="1"/>
    <cellStyle name="Hyperlink 36" xfId="34077" hidden="1"/>
    <cellStyle name="Hyperlink 36" xfId="34361" hidden="1"/>
    <cellStyle name="Hyperlink 36" xfId="34643" hidden="1"/>
    <cellStyle name="Hyperlink 36" xfId="34925" hidden="1"/>
    <cellStyle name="Hyperlink 36" xfId="35207" hidden="1"/>
    <cellStyle name="Hyperlink 36" xfId="35489" hidden="1"/>
    <cellStyle name="Hyperlink 36" xfId="35771" hidden="1"/>
    <cellStyle name="Hyperlink 36" xfId="36053" hidden="1"/>
    <cellStyle name="Hyperlink 36" xfId="36335" hidden="1"/>
    <cellStyle name="Hyperlink 36" xfId="36617" hidden="1"/>
    <cellStyle name="Hyperlink 36" xfId="36899" hidden="1"/>
    <cellStyle name="Hyperlink 36" xfId="37181" hidden="1"/>
    <cellStyle name="Hyperlink 36" xfId="37463" hidden="1"/>
    <cellStyle name="Hyperlink 36" xfId="37745" hidden="1"/>
    <cellStyle name="Hyperlink 36" xfId="38025" hidden="1"/>
    <cellStyle name="Hyperlink 36" xfId="38309" hidden="1"/>
    <cellStyle name="Hyperlink 36" xfId="38591" hidden="1"/>
    <cellStyle name="Hyperlink 36" xfId="38873" hidden="1"/>
    <cellStyle name="Hyperlink 36" xfId="39155" hidden="1"/>
    <cellStyle name="Hyperlink 36" xfId="39437" hidden="1"/>
    <cellStyle name="Hyperlink 36" xfId="39709" hidden="1"/>
    <cellStyle name="Hyperlink 36" xfId="40001" hidden="1"/>
    <cellStyle name="Hyperlink 36" xfId="40283" hidden="1"/>
    <cellStyle name="Hyperlink 36" xfId="40565" hidden="1"/>
    <cellStyle name="Hyperlink 36" xfId="40847" hidden="1"/>
    <cellStyle name="Hyperlink 36" xfId="41129" hidden="1"/>
    <cellStyle name="Hyperlink 36" xfId="41411" hidden="1"/>
    <cellStyle name="Hyperlink 36" xfId="41693" hidden="1"/>
    <cellStyle name="Hyperlink 36" xfId="41975" hidden="1"/>
    <cellStyle name="Hyperlink 36" xfId="42181" hidden="1"/>
    <cellStyle name="Hyperlink 36" xfId="42537" hidden="1"/>
    <cellStyle name="Hyperlink 36" xfId="42821" hidden="1"/>
    <cellStyle name="Hyperlink 36" xfId="43101" hidden="1"/>
    <cellStyle name="Hyperlink 36" xfId="43383" hidden="1"/>
    <cellStyle name="Hyperlink 36" xfId="43667" hidden="1"/>
    <cellStyle name="Hyperlink 36" xfId="43947" hidden="1"/>
    <cellStyle name="Hyperlink 36" xfId="44231" hidden="1"/>
    <cellStyle name="Hyperlink 36" xfId="44511" hidden="1"/>
    <cellStyle name="Hyperlink 36" xfId="44795" hidden="1"/>
    <cellStyle name="Hyperlink 36" xfId="45077" hidden="1"/>
    <cellStyle name="Hyperlink 36" xfId="45357" hidden="1"/>
    <cellStyle name="Hyperlink 36" xfId="45641" hidden="1"/>
    <cellStyle name="Hyperlink 36" xfId="45923" hidden="1"/>
    <cellStyle name="Hyperlink 36" xfId="46205" hidden="1"/>
    <cellStyle name="Hyperlink 36" xfId="46487" hidden="1"/>
    <cellStyle name="Hyperlink 36" xfId="46769" hidden="1"/>
    <cellStyle name="Hyperlink 36" xfId="47051" hidden="1"/>
    <cellStyle name="Hyperlink 36" xfId="47333" hidden="1"/>
    <cellStyle name="Hyperlink 36" xfId="47615" hidden="1"/>
    <cellStyle name="Hyperlink 36" xfId="47897" hidden="1"/>
    <cellStyle name="Hyperlink 36" xfId="48179" hidden="1"/>
    <cellStyle name="Hyperlink 36" xfId="48461" hidden="1"/>
    <cellStyle name="Hyperlink 36" xfId="48743" hidden="1"/>
    <cellStyle name="Hyperlink 36" xfId="49025" hidden="1"/>
    <cellStyle name="Hyperlink 36" xfId="49305" hidden="1"/>
    <cellStyle name="Hyperlink 36" xfId="49589" hidden="1"/>
    <cellStyle name="Hyperlink 36" xfId="49871" hidden="1"/>
    <cellStyle name="Hyperlink 36" xfId="50153" hidden="1"/>
    <cellStyle name="Hyperlink 36" xfId="50435" hidden="1"/>
    <cellStyle name="Hyperlink 36" xfId="50717" hidden="1"/>
    <cellStyle name="Hyperlink 36" xfId="50989" hidden="1"/>
    <cellStyle name="Hyperlink 36" xfId="51281" hidden="1"/>
    <cellStyle name="Hyperlink 36" xfId="51563" hidden="1"/>
    <cellStyle name="Hyperlink 36" xfId="51845" hidden="1"/>
    <cellStyle name="Hyperlink 36" xfId="52127" hidden="1"/>
    <cellStyle name="Hyperlink 36" xfId="52409" hidden="1"/>
    <cellStyle name="Hyperlink 36" xfId="52691" hidden="1"/>
    <cellStyle name="Hyperlink 36" xfId="52973" hidden="1"/>
    <cellStyle name="Hyperlink 36" xfId="53255" hidden="1"/>
    <cellStyle name="Hyperlink 37" xfId="4040" hidden="1"/>
    <cellStyle name="Hyperlink 37" xfId="4390" hidden="1"/>
    <cellStyle name="Hyperlink 37" xfId="4674" hidden="1"/>
    <cellStyle name="Hyperlink 37" xfId="4954" hidden="1"/>
    <cellStyle name="Hyperlink 37" xfId="5236" hidden="1"/>
    <cellStyle name="Hyperlink 37" xfId="5520" hidden="1"/>
    <cellStyle name="Hyperlink 37" xfId="5800" hidden="1"/>
    <cellStyle name="Hyperlink 37" xfId="6084" hidden="1"/>
    <cellStyle name="Hyperlink 37" xfId="6364" hidden="1"/>
    <cellStyle name="Hyperlink 37" xfId="6648" hidden="1"/>
    <cellStyle name="Hyperlink 37" xfId="6930" hidden="1"/>
    <cellStyle name="Hyperlink 37" xfId="7210" hidden="1"/>
    <cellStyle name="Hyperlink 37" xfId="7494" hidden="1"/>
    <cellStyle name="Hyperlink 37" xfId="7776" hidden="1"/>
    <cellStyle name="Hyperlink 37" xfId="8058" hidden="1"/>
    <cellStyle name="Hyperlink 37" xfId="8340" hidden="1"/>
    <cellStyle name="Hyperlink 37" xfId="8622" hidden="1"/>
    <cellStyle name="Hyperlink 37" xfId="8904" hidden="1"/>
    <cellStyle name="Hyperlink 37" xfId="9186" hidden="1"/>
    <cellStyle name="Hyperlink 37" xfId="9468" hidden="1"/>
    <cellStyle name="Hyperlink 37" xfId="9750" hidden="1"/>
    <cellStyle name="Hyperlink 37" xfId="10032" hidden="1"/>
    <cellStyle name="Hyperlink 37" xfId="10314" hidden="1"/>
    <cellStyle name="Hyperlink 37" xfId="10596" hidden="1"/>
    <cellStyle name="Hyperlink 37" xfId="10878" hidden="1"/>
    <cellStyle name="Hyperlink 37" xfId="11158" hidden="1"/>
    <cellStyle name="Hyperlink 37" xfId="11442" hidden="1"/>
    <cellStyle name="Hyperlink 37" xfId="11724" hidden="1"/>
    <cellStyle name="Hyperlink 37" xfId="12006" hidden="1"/>
    <cellStyle name="Hyperlink 37" xfId="12288" hidden="1"/>
    <cellStyle name="Hyperlink 37" xfId="12570" hidden="1"/>
    <cellStyle name="Hyperlink 37" xfId="12842" hidden="1"/>
    <cellStyle name="Hyperlink 37" xfId="13134" hidden="1"/>
    <cellStyle name="Hyperlink 37" xfId="13416" hidden="1"/>
    <cellStyle name="Hyperlink 37" xfId="13698" hidden="1"/>
    <cellStyle name="Hyperlink 37" xfId="13980" hidden="1"/>
    <cellStyle name="Hyperlink 37" xfId="14262" hidden="1"/>
    <cellStyle name="Hyperlink 37" xfId="14544" hidden="1"/>
    <cellStyle name="Hyperlink 37" xfId="14826" hidden="1"/>
    <cellStyle name="Hyperlink 37" xfId="15108" hidden="1"/>
    <cellStyle name="Hyperlink 37" xfId="19316" hidden="1"/>
    <cellStyle name="Hyperlink 37" xfId="19666" hidden="1"/>
    <cellStyle name="Hyperlink 37" xfId="19950" hidden="1"/>
    <cellStyle name="Hyperlink 37" xfId="20230" hidden="1"/>
    <cellStyle name="Hyperlink 37" xfId="20512" hidden="1"/>
    <cellStyle name="Hyperlink 37" xfId="20796" hidden="1"/>
    <cellStyle name="Hyperlink 37" xfId="21076" hidden="1"/>
    <cellStyle name="Hyperlink 37" xfId="21360" hidden="1"/>
    <cellStyle name="Hyperlink 37" xfId="21640" hidden="1"/>
    <cellStyle name="Hyperlink 37" xfId="21924" hidden="1"/>
    <cellStyle name="Hyperlink 37" xfId="22206" hidden="1"/>
    <cellStyle name="Hyperlink 37" xfId="22486" hidden="1"/>
    <cellStyle name="Hyperlink 37" xfId="22770" hidden="1"/>
    <cellStyle name="Hyperlink 37" xfId="23052" hidden="1"/>
    <cellStyle name="Hyperlink 37" xfId="23334" hidden="1"/>
    <cellStyle name="Hyperlink 37" xfId="23616" hidden="1"/>
    <cellStyle name="Hyperlink 37" xfId="23898" hidden="1"/>
    <cellStyle name="Hyperlink 37" xfId="24180" hidden="1"/>
    <cellStyle name="Hyperlink 37" xfId="24462" hidden="1"/>
    <cellStyle name="Hyperlink 37" xfId="24744" hidden="1"/>
    <cellStyle name="Hyperlink 37" xfId="25026" hidden="1"/>
    <cellStyle name="Hyperlink 37" xfId="25308" hidden="1"/>
    <cellStyle name="Hyperlink 37" xfId="25590" hidden="1"/>
    <cellStyle name="Hyperlink 37" xfId="25872" hidden="1"/>
    <cellStyle name="Hyperlink 37" xfId="26154" hidden="1"/>
    <cellStyle name="Hyperlink 37" xfId="26434" hidden="1"/>
    <cellStyle name="Hyperlink 37" xfId="26718" hidden="1"/>
    <cellStyle name="Hyperlink 37" xfId="27000" hidden="1"/>
    <cellStyle name="Hyperlink 37" xfId="27282" hidden="1"/>
    <cellStyle name="Hyperlink 37" xfId="27564" hidden="1"/>
    <cellStyle name="Hyperlink 37" xfId="27846" hidden="1"/>
    <cellStyle name="Hyperlink 37" xfId="28118" hidden="1"/>
    <cellStyle name="Hyperlink 37" xfId="28410" hidden="1"/>
    <cellStyle name="Hyperlink 37" xfId="28692" hidden="1"/>
    <cellStyle name="Hyperlink 37" xfId="28974" hidden="1"/>
    <cellStyle name="Hyperlink 37" xfId="29256" hidden="1"/>
    <cellStyle name="Hyperlink 37" xfId="29538" hidden="1"/>
    <cellStyle name="Hyperlink 37" xfId="29820" hidden="1"/>
    <cellStyle name="Hyperlink 37" xfId="30102" hidden="1"/>
    <cellStyle name="Hyperlink 37" xfId="30384" hidden="1"/>
    <cellStyle name="Hyperlink 37" xfId="30903" hidden="1"/>
    <cellStyle name="Hyperlink 37" xfId="31253" hidden="1"/>
    <cellStyle name="Hyperlink 37" xfId="31537" hidden="1"/>
    <cellStyle name="Hyperlink 37" xfId="31817" hidden="1"/>
    <cellStyle name="Hyperlink 37" xfId="32099" hidden="1"/>
    <cellStyle name="Hyperlink 37" xfId="32383" hidden="1"/>
    <cellStyle name="Hyperlink 37" xfId="32663" hidden="1"/>
    <cellStyle name="Hyperlink 37" xfId="32947" hidden="1"/>
    <cellStyle name="Hyperlink 37" xfId="33227" hidden="1"/>
    <cellStyle name="Hyperlink 37" xfId="33511" hidden="1"/>
    <cellStyle name="Hyperlink 37" xfId="33793" hidden="1"/>
    <cellStyle name="Hyperlink 37" xfId="34073" hidden="1"/>
    <cellStyle name="Hyperlink 37" xfId="34357" hidden="1"/>
    <cellStyle name="Hyperlink 37" xfId="34639" hidden="1"/>
    <cellStyle name="Hyperlink 37" xfId="34921" hidden="1"/>
    <cellStyle name="Hyperlink 37" xfId="35203" hidden="1"/>
    <cellStyle name="Hyperlink 37" xfId="35485" hidden="1"/>
    <cellStyle name="Hyperlink 37" xfId="35767" hidden="1"/>
    <cellStyle name="Hyperlink 37" xfId="36049" hidden="1"/>
    <cellStyle name="Hyperlink 37" xfId="36331" hidden="1"/>
    <cellStyle name="Hyperlink 37" xfId="36613" hidden="1"/>
    <cellStyle name="Hyperlink 37" xfId="36895" hidden="1"/>
    <cellStyle name="Hyperlink 37" xfId="37177" hidden="1"/>
    <cellStyle name="Hyperlink 37" xfId="37459" hidden="1"/>
    <cellStyle name="Hyperlink 37" xfId="37741" hidden="1"/>
    <cellStyle name="Hyperlink 37" xfId="38021" hidden="1"/>
    <cellStyle name="Hyperlink 37" xfId="38305" hidden="1"/>
    <cellStyle name="Hyperlink 37" xfId="38587" hidden="1"/>
    <cellStyle name="Hyperlink 37" xfId="38869" hidden="1"/>
    <cellStyle name="Hyperlink 37" xfId="39151" hidden="1"/>
    <cellStyle name="Hyperlink 37" xfId="39433" hidden="1"/>
    <cellStyle name="Hyperlink 37" xfId="39705" hidden="1"/>
    <cellStyle name="Hyperlink 37" xfId="39997" hidden="1"/>
    <cellStyle name="Hyperlink 37" xfId="40279" hidden="1"/>
    <cellStyle name="Hyperlink 37" xfId="40561" hidden="1"/>
    <cellStyle name="Hyperlink 37" xfId="40843" hidden="1"/>
    <cellStyle name="Hyperlink 37" xfId="41125" hidden="1"/>
    <cellStyle name="Hyperlink 37" xfId="41407" hidden="1"/>
    <cellStyle name="Hyperlink 37" xfId="41689" hidden="1"/>
    <cellStyle name="Hyperlink 37" xfId="41971" hidden="1"/>
    <cellStyle name="Hyperlink 37" xfId="42183" hidden="1"/>
    <cellStyle name="Hyperlink 37" xfId="42533" hidden="1"/>
    <cellStyle name="Hyperlink 37" xfId="42817" hidden="1"/>
    <cellStyle name="Hyperlink 37" xfId="43097" hidden="1"/>
    <cellStyle name="Hyperlink 37" xfId="43379" hidden="1"/>
    <cellStyle name="Hyperlink 37" xfId="43663" hidden="1"/>
    <cellStyle name="Hyperlink 37" xfId="43943" hidden="1"/>
    <cellStyle name="Hyperlink 37" xfId="44227" hidden="1"/>
    <cellStyle name="Hyperlink 37" xfId="44507" hidden="1"/>
    <cellStyle name="Hyperlink 37" xfId="44791" hidden="1"/>
    <cellStyle name="Hyperlink 37" xfId="45073" hidden="1"/>
    <cellStyle name="Hyperlink 37" xfId="45353" hidden="1"/>
    <cellStyle name="Hyperlink 37" xfId="45637" hidden="1"/>
    <cellStyle name="Hyperlink 37" xfId="45919" hidden="1"/>
    <cellStyle name="Hyperlink 37" xfId="46201" hidden="1"/>
    <cellStyle name="Hyperlink 37" xfId="46483" hidden="1"/>
    <cellStyle name="Hyperlink 37" xfId="46765" hidden="1"/>
    <cellStyle name="Hyperlink 37" xfId="47047" hidden="1"/>
    <cellStyle name="Hyperlink 37" xfId="47329" hidden="1"/>
    <cellStyle name="Hyperlink 37" xfId="47611" hidden="1"/>
    <cellStyle name="Hyperlink 37" xfId="47893" hidden="1"/>
    <cellStyle name="Hyperlink 37" xfId="48175" hidden="1"/>
    <cellStyle name="Hyperlink 37" xfId="48457" hidden="1"/>
    <cellStyle name="Hyperlink 37" xfId="48739" hidden="1"/>
    <cellStyle name="Hyperlink 37" xfId="49021" hidden="1"/>
    <cellStyle name="Hyperlink 37" xfId="49301" hidden="1"/>
    <cellStyle name="Hyperlink 37" xfId="49585" hidden="1"/>
    <cellStyle name="Hyperlink 37" xfId="49867" hidden="1"/>
    <cellStyle name="Hyperlink 37" xfId="50149" hidden="1"/>
    <cellStyle name="Hyperlink 37" xfId="50431" hidden="1"/>
    <cellStyle name="Hyperlink 37" xfId="50713" hidden="1"/>
    <cellStyle name="Hyperlink 37" xfId="50985" hidden="1"/>
    <cellStyle name="Hyperlink 37" xfId="51277" hidden="1"/>
    <cellStyle name="Hyperlink 37" xfId="51559" hidden="1"/>
    <cellStyle name="Hyperlink 37" xfId="51841" hidden="1"/>
    <cellStyle name="Hyperlink 37" xfId="52123" hidden="1"/>
    <cellStyle name="Hyperlink 37" xfId="52405" hidden="1"/>
    <cellStyle name="Hyperlink 37" xfId="52687" hidden="1"/>
    <cellStyle name="Hyperlink 37" xfId="52969" hidden="1"/>
    <cellStyle name="Hyperlink 37" xfId="53251" hidden="1"/>
    <cellStyle name="Hyperlink 38" xfId="4042" hidden="1"/>
    <cellStyle name="Hyperlink 38" xfId="4386" hidden="1"/>
    <cellStyle name="Hyperlink 38" xfId="4670" hidden="1"/>
    <cellStyle name="Hyperlink 38" xfId="4950" hidden="1"/>
    <cellStyle name="Hyperlink 38" xfId="5232" hidden="1"/>
    <cellStyle name="Hyperlink 38" xfId="5516" hidden="1"/>
    <cellStyle name="Hyperlink 38" xfId="5796" hidden="1"/>
    <cellStyle name="Hyperlink 38" xfId="6080" hidden="1"/>
    <cellStyle name="Hyperlink 38" xfId="6360" hidden="1"/>
    <cellStyle name="Hyperlink 38" xfId="6644" hidden="1"/>
    <cellStyle name="Hyperlink 38" xfId="6926" hidden="1"/>
    <cellStyle name="Hyperlink 38" xfId="7206" hidden="1"/>
    <cellStyle name="Hyperlink 38" xfId="7490" hidden="1"/>
    <cellStyle name="Hyperlink 38" xfId="7772" hidden="1"/>
    <cellStyle name="Hyperlink 38" xfId="8054" hidden="1"/>
    <cellStyle name="Hyperlink 38" xfId="8336" hidden="1"/>
    <cellStyle name="Hyperlink 38" xfId="8618" hidden="1"/>
    <cellStyle name="Hyperlink 38" xfId="8900" hidden="1"/>
    <cellStyle name="Hyperlink 38" xfId="9182" hidden="1"/>
    <cellStyle name="Hyperlink 38" xfId="9464" hidden="1"/>
    <cellStyle name="Hyperlink 38" xfId="9746" hidden="1"/>
    <cellStyle name="Hyperlink 38" xfId="10028" hidden="1"/>
    <cellStyle name="Hyperlink 38" xfId="10310" hidden="1"/>
    <cellStyle name="Hyperlink 38" xfId="10592" hidden="1"/>
    <cellStyle name="Hyperlink 38" xfId="10874" hidden="1"/>
    <cellStyle name="Hyperlink 38" xfId="11154" hidden="1"/>
    <cellStyle name="Hyperlink 38" xfId="11438" hidden="1"/>
    <cellStyle name="Hyperlink 38" xfId="11720" hidden="1"/>
    <cellStyle name="Hyperlink 38" xfId="12002" hidden="1"/>
    <cellStyle name="Hyperlink 38" xfId="12284" hidden="1"/>
    <cellStyle name="Hyperlink 38" xfId="12566" hidden="1"/>
    <cellStyle name="Hyperlink 38" xfId="12838" hidden="1"/>
    <cellStyle name="Hyperlink 38" xfId="13130" hidden="1"/>
    <cellStyle name="Hyperlink 38" xfId="13412" hidden="1"/>
    <cellStyle name="Hyperlink 38" xfId="13694" hidden="1"/>
    <cellStyle name="Hyperlink 38" xfId="13976" hidden="1"/>
    <cellStyle name="Hyperlink 38" xfId="14258" hidden="1"/>
    <cellStyle name="Hyperlink 38" xfId="14540" hidden="1"/>
    <cellStyle name="Hyperlink 38" xfId="14822" hidden="1"/>
    <cellStyle name="Hyperlink 38" xfId="15104" hidden="1"/>
    <cellStyle name="Hyperlink 38" xfId="19318" hidden="1"/>
    <cellStyle name="Hyperlink 38" xfId="19662" hidden="1"/>
    <cellStyle name="Hyperlink 38" xfId="19946" hidden="1"/>
    <cellStyle name="Hyperlink 38" xfId="20226" hidden="1"/>
    <cellStyle name="Hyperlink 38" xfId="20508" hidden="1"/>
    <cellStyle name="Hyperlink 38" xfId="20792" hidden="1"/>
    <cellStyle name="Hyperlink 38" xfId="21072" hidden="1"/>
    <cellStyle name="Hyperlink 38" xfId="21356" hidden="1"/>
    <cellStyle name="Hyperlink 38" xfId="21636" hidden="1"/>
    <cellStyle name="Hyperlink 38" xfId="21920" hidden="1"/>
    <cellStyle name="Hyperlink 38" xfId="22202" hidden="1"/>
    <cellStyle name="Hyperlink 38" xfId="22482" hidden="1"/>
    <cellStyle name="Hyperlink 38" xfId="22766" hidden="1"/>
    <cellStyle name="Hyperlink 38" xfId="23048" hidden="1"/>
    <cellStyle name="Hyperlink 38" xfId="23330" hidden="1"/>
    <cellStyle name="Hyperlink 38" xfId="23612" hidden="1"/>
    <cellStyle name="Hyperlink 38" xfId="23894" hidden="1"/>
    <cellStyle name="Hyperlink 38" xfId="24176" hidden="1"/>
    <cellStyle name="Hyperlink 38" xfId="24458" hidden="1"/>
    <cellStyle name="Hyperlink 38" xfId="24740" hidden="1"/>
    <cellStyle name="Hyperlink 38" xfId="25022" hidden="1"/>
    <cellStyle name="Hyperlink 38" xfId="25304" hidden="1"/>
    <cellStyle name="Hyperlink 38" xfId="25586" hidden="1"/>
    <cellStyle name="Hyperlink 38" xfId="25868" hidden="1"/>
    <cellStyle name="Hyperlink 38" xfId="26150" hidden="1"/>
    <cellStyle name="Hyperlink 38" xfId="26430" hidden="1"/>
    <cellStyle name="Hyperlink 38" xfId="26714" hidden="1"/>
    <cellStyle name="Hyperlink 38" xfId="26996" hidden="1"/>
    <cellStyle name="Hyperlink 38" xfId="27278" hidden="1"/>
    <cellStyle name="Hyperlink 38" xfId="27560" hidden="1"/>
    <cellStyle name="Hyperlink 38" xfId="27842" hidden="1"/>
    <cellStyle name="Hyperlink 38" xfId="28114" hidden="1"/>
    <cellStyle name="Hyperlink 38" xfId="28406" hidden="1"/>
    <cellStyle name="Hyperlink 38" xfId="28688" hidden="1"/>
    <cellStyle name="Hyperlink 38" xfId="28970" hidden="1"/>
    <cellStyle name="Hyperlink 38" xfId="29252" hidden="1"/>
    <cellStyle name="Hyperlink 38" xfId="29534" hidden="1"/>
    <cellStyle name="Hyperlink 38" xfId="29816" hidden="1"/>
    <cellStyle name="Hyperlink 38" xfId="30098" hidden="1"/>
    <cellStyle name="Hyperlink 38" xfId="30380" hidden="1"/>
    <cellStyle name="Hyperlink 38" xfId="30905" hidden="1"/>
    <cellStyle name="Hyperlink 38" xfId="31249" hidden="1"/>
    <cellStyle name="Hyperlink 38" xfId="31533" hidden="1"/>
    <cellStyle name="Hyperlink 38" xfId="31813" hidden="1"/>
    <cellStyle name="Hyperlink 38" xfId="32095" hidden="1"/>
    <cellStyle name="Hyperlink 38" xfId="32379" hidden="1"/>
    <cellStyle name="Hyperlink 38" xfId="32659" hidden="1"/>
    <cellStyle name="Hyperlink 38" xfId="32943" hidden="1"/>
    <cellStyle name="Hyperlink 38" xfId="33223" hidden="1"/>
    <cellStyle name="Hyperlink 38" xfId="33507" hidden="1"/>
    <cellStyle name="Hyperlink 38" xfId="33789" hidden="1"/>
    <cellStyle name="Hyperlink 38" xfId="34069" hidden="1"/>
    <cellStyle name="Hyperlink 38" xfId="34353" hidden="1"/>
    <cellStyle name="Hyperlink 38" xfId="34635" hidden="1"/>
    <cellStyle name="Hyperlink 38" xfId="34917" hidden="1"/>
    <cellStyle name="Hyperlink 38" xfId="35199" hidden="1"/>
    <cellStyle name="Hyperlink 38" xfId="35481" hidden="1"/>
    <cellStyle name="Hyperlink 38" xfId="35763" hidden="1"/>
    <cellStyle name="Hyperlink 38" xfId="36045" hidden="1"/>
    <cellStyle name="Hyperlink 38" xfId="36327" hidden="1"/>
    <cellStyle name="Hyperlink 38" xfId="36609" hidden="1"/>
    <cellStyle name="Hyperlink 38" xfId="36891" hidden="1"/>
    <cellStyle name="Hyperlink 38" xfId="37173" hidden="1"/>
    <cellStyle name="Hyperlink 38" xfId="37455" hidden="1"/>
    <cellStyle name="Hyperlink 38" xfId="37737" hidden="1"/>
    <cellStyle name="Hyperlink 38" xfId="38017" hidden="1"/>
    <cellStyle name="Hyperlink 38" xfId="38301" hidden="1"/>
    <cellStyle name="Hyperlink 38" xfId="38583" hidden="1"/>
    <cellStyle name="Hyperlink 38" xfId="38865" hidden="1"/>
    <cellStyle name="Hyperlink 38" xfId="39147" hidden="1"/>
    <cellStyle name="Hyperlink 38" xfId="39429" hidden="1"/>
    <cellStyle name="Hyperlink 38" xfId="39701" hidden="1"/>
    <cellStyle name="Hyperlink 38" xfId="39993" hidden="1"/>
    <cellStyle name="Hyperlink 38" xfId="40275" hidden="1"/>
    <cellStyle name="Hyperlink 38" xfId="40557" hidden="1"/>
    <cellStyle name="Hyperlink 38" xfId="40839" hidden="1"/>
    <cellStyle name="Hyperlink 38" xfId="41121" hidden="1"/>
    <cellStyle name="Hyperlink 38" xfId="41403" hidden="1"/>
    <cellStyle name="Hyperlink 38" xfId="41685" hidden="1"/>
    <cellStyle name="Hyperlink 38" xfId="41967" hidden="1"/>
    <cellStyle name="Hyperlink 38" xfId="42185" hidden="1"/>
    <cellStyle name="Hyperlink 38" xfId="42529" hidden="1"/>
    <cellStyle name="Hyperlink 38" xfId="42813" hidden="1"/>
    <cellStyle name="Hyperlink 38" xfId="43093" hidden="1"/>
    <cellStyle name="Hyperlink 38" xfId="43375" hidden="1"/>
    <cellStyle name="Hyperlink 38" xfId="43659" hidden="1"/>
    <cellStyle name="Hyperlink 38" xfId="43939" hidden="1"/>
    <cellStyle name="Hyperlink 38" xfId="44223" hidden="1"/>
    <cellStyle name="Hyperlink 38" xfId="44503" hidden="1"/>
    <cellStyle name="Hyperlink 38" xfId="44787" hidden="1"/>
    <cellStyle name="Hyperlink 38" xfId="45069" hidden="1"/>
    <cellStyle name="Hyperlink 38" xfId="45349" hidden="1"/>
    <cellStyle name="Hyperlink 38" xfId="45633" hidden="1"/>
    <cellStyle name="Hyperlink 38" xfId="45915" hidden="1"/>
    <cellStyle name="Hyperlink 38" xfId="46197" hidden="1"/>
    <cellStyle name="Hyperlink 38" xfId="46479" hidden="1"/>
    <cellStyle name="Hyperlink 38" xfId="46761" hidden="1"/>
    <cellStyle name="Hyperlink 38" xfId="47043" hidden="1"/>
    <cellStyle name="Hyperlink 38" xfId="47325" hidden="1"/>
    <cellStyle name="Hyperlink 38" xfId="47607" hidden="1"/>
    <cellStyle name="Hyperlink 38" xfId="47889" hidden="1"/>
    <cellStyle name="Hyperlink 38" xfId="48171" hidden="1"/>
    <cellStyle name="Hyperlink 38" xfId="48453" hidden="1"/>
    <cellStyle name="Hyperlink 38" xfId="48735" hidden="1"/>
    <cellStyle name="Hyperlink 38" xfId="49017" hidden="1"/>
    <cellStyle name="Hyperlink 38" xfId="49297" hidden="1"/>
    <cellStyle name="Hyperlink 38" xfId="49581" hidden="1"/>
    <cellStyle name="Hyperlink 38" xfId="49863" hidden="1"/>
    <cellStyle name="Hyperlink 38" xfId="50145" hidden="1"/>
    <cellStyle name="Hyperlink 38" xfId="50427" hidden="1"/>
    <cellStyle name="Hyperlink 38" xfId="50709" hidden="1"/>
    <cellStyle name="Hyperlink 38" xfId="50981" hidden="1"/>
    <cellStyle name="Hyperlink 38" xfId="51273" hidden="1"/>
    <cellStyle name="Hyperlink 38" xfId="51555" hidden="1"/>
    <cellStyle name="Hyperlink 38" xfId="51837" hidden="1"/>
    <cellStyle name="Hyperlink 38" xfId="52119" hidden="1"/>
    <cellStyle name="Hyperlink 38" xfId="52401" hidden="1"/>
    <cellStyle name="Hyperlink 38" xfId="52683" hidden="1"/>
    <cellStyle name="Hyperlink 38" xfId="52965" hidden="1"/>
    <cellStyle name="Hyperlink 38" xfId="53247" hidden="1"/>
    <cellStyle name="Hyperlink 39" xfId="4044" hidden="1"/>
    <cellStyle name="Hyperlink 39" xfId="4382" hidden="1"/>
    <cellStyle name="Hyperlink 39" xfId="4666" hidden="1"/>
    <cellStyle name="Hyperlink 39" xfId="4946" hidden="1"/>
    <cellStyle name="Hyperlink 39" xfId="5228" hidden="1"/>
    <cellStyle name="Hyperlink 39" xfId="5512" hidden="1"/>
    <cellStyle name="Hyperlink 39" xfId="5792" hidden="1"/>
    <cellStyle name="Hyperlink 39" xfId="6076" hidden="1"/>
    <cellStyle name="Hyperlink 39" xfId="6356" hidden="1"/>
    <cellStyle name="Hyperlink 39" xfId="6640" hidden="1"/>
    <cellStyle name="Hyperlink 39" xfId="6922" hidden="1"/>
    <cellStyle name="Hyperlink 39" xfId="7202" hidden="1"/>
    <cellStyle name="Hyperlink 39" xfId="7486" hidden="1"/>
    <cellStyle name="Hyperlink 39" xfId="7768" hidden="1"/>
    <cellStyle name="Hyperlink 39" xfId="8050" hidden="1"/>
    <cellStyle name="Hyperlink 39" xfId="8332" hidden="1"/>
    <cellStyle name="Hyperlink 39" xfId="8614" hidden="1"/>
    <cellStyle name="Hyperlink 39" xfId="8896" hidden="1"/>
    <cellStyle name="Hyperlink 39" xfId="9178" hidden="1"/>
    <cellStyle name="Hyperlink 39" xfId="9460" hidden="1"/>
    <cellStyle name="Hyperlink 39" xfId="9742" hidden="1"/>
    <cellStyle name="Hyperlink 39" xfId="10024" hidden="1"/>
    <cellStyle name="Hyperlink 39" xfId="10306" hidden="1"/>
    <cellStyle name="Hyperlink 39" xfId="10588" hidden="1"/>
    <cellStyle name="Hyperlink 39" xfId="10870" hidden="1"/>
    <cellStyle name="Hyperlink 39" xfId="11150" hidden="1"/>
    <cellStyle name="Hyperlink 39" xfId="11434" hidden="1"/>
    <cellStyle name="Hyperlink 39" xfId="11716" hidden="1"/>
    <cellStyle name="Hyperlink 39" xfId="11998" hidden="1"/>
    <cellStyle name="Hyperlink 39" xfId="12280" hidden="1"/>
    <cellStyle name="Hyperlink 39" xfId="12562" hidden="1"/>
    <cellStyle name="Hyperlink 39" xfId="12834" hidden="1"/>
    <cellStyle name="Hyperlink 39" xfId="13126" hidden="1"/>
    <cellStyle name="Hyperlink 39" xfId="13408" hidden="1"/>
    <cellStyle name="Hyperlink 39" xfId="13690" hidden="1"/>
    <cellStyle name="Hyperlink 39" xfId="13972" hidden="1"/>
    <cellStyle name="Hyperlink 39" xfId="14254" hidden="1"/>
    <cellStyle name="Hyperlink 39" xfId="14536" hidden="1"/>
    <cellStyle name="Hyperlink 39" xfId="14818" hidden="1"/>
    <cellStyle name="Hyperlink 39" xfId="15100" hidden="1"/>
    <cellStyle name="Hyperlink 39" xfId="19320" hidden="1"/>
    <cellStyle name="Hyperlink 39" xfId="19658" hidden="1"/>
    <cellStyle name="Hyperlink 39" xfId="19942" hidden="1"/>
    <cellStyle name="Hyperlink 39" xfId="20222" hidden="1"/>
    <cellStyle name="Hyperlink 39" xfId="20504" hidden="1"/>
    <cellStyle name="Hyperlink 39" xfId="20788" hidden="1"/>
    <cellStyle name="Hyperlink 39" xfId="21068" hidden="1"/>
    <cellStyle name="Hyperlink 39" xfId="21352" hidden="1"/>
    <cellStyle name="Hyperlink 39" xfId="21632" hidden="1"/>
    <cellStyle name="Hyperlink 39" xfId="21916" hidden="1"/>
    <cellStyle name="Hyperlink 39" xfId="22198" hidden="1"/>
    <cellStyle name="Hyperlink 39" xfId="22478" hidden="1"/>
    <cellStyle name="Hyperlink 39" xfId="22762" hidden="1"/>
    <cellStyle name="Hyperlink 39" xfId="23044" hidden="1"/>
    <cellStyle name="Hyperlink 39" xfId="23326" hidden="1"/>
    <cellStyle name="Hyperlink 39" xfId="23608" hidden="1"/>
    <cellStyle name="Hyperlink 39" xfId="23890" hidden="1"/>
    <cellStyle name="Hyperlink 39" xfId="24172" hidden="1"/>
    <cellStyle name="Hyperlink 39" xfId="24454" hidden="1"/>
    <cellStyle name="Hyperlink 39" xfId="24736" hidden="1"/>
    <cellStyle name="Hyperlink 39" xfId="25018" hidden="1"/>
    <cellStyle name="Hyperlink 39" xfId="25300" hidden="1"/>
    <cellStyle name="Hyperlink 39" xfId="25582" hidden="1"/>
    <cellStyle name="Hyperlink 39" xfId="25864" hidden="1"/>
    <cellStyle name="Hyperlink 39" xfId="26146" hidden="1"/>
    <cellStyle name="Hyperlink 39" xfId="26426" hidden="1"/>
    <cellStyle name="Hyperlink 39" xfId="26710" hidden="1"/>
    <cellStyle name="Hyperlink 39" xfId="26992" hidden="1"/>
    <cellStyle name="Hyperlink 39" xfId="27274" hidden="1"/>
    <cellStyle name="Hyperlink 39" xfId="27556" hidden="1"/>
    <cellStyle name="Hyperlink 39" xfId="27838" hidden="1"/>
    <cellStyle name="Hyperlink 39" xfId="28110" hidden="1"/>
    <cellStyle name="Hyperlink 39" xfId="28402" hidden="1"/>
    <cellStyle name="Hyperlink 39" xfId="28684" hidden="1"/>
    <cellStyle name="Hyperlink 39" xfId="28966" hidden="1"/>
    <cellStyle name="Hyperlink 39" xfId="29248" hidden="1"/>
    <cellStyle name="Hyperlink 39" xfId="29530" hidden="1"/>
    <cellStyle name="Hyperlink 39" xfId="29812" hidden="1"/>
    <cellStyle name="Hyperlink 39" xfId="30094" hidden="1"/>
    <cellStyle name="Hyperlink 39" xfId="30376" hidden="1"/>
    <cellStyle name="Hyperlink 39" xfId="30907" hidden="1"/>
    <cellStyle name="Hyperlink 39" xfId="31245" hidden="1"/>
    <cellStyle name="Hyperlink 39" xfId="31529" hidden="1"/>
    <cellStyle name="Hyperlink 39" xfId="31809" hidden="1"/>
    <cellStyle name="Hyperlink 39" xfId="32091" hidden="1"/>
    <cellStyle name="Hyperlink 39" xfId="32375" hidden="1"/>
    <cellStyle name="Hyperlink 39" xfId="32655" hidden="1"/>
    <cellStyle name="Hyperlink 39" xfId="32939" hidden="1"/>
    <cellStyle name="Hyperlink 39" xfId="33219" hidden="1"/>
    <cellStyle name="Hyperlink 39" xfId="33503" hidden="1"/>
    <cellStyle name="Hyperlink 39" xfId="33785" hidden="1"/>
    <cellStyle name="Hyperlink 39" xfId="34065" hidden="1"/>
    <cellStyle name="Hyperlink 39" xfId="34349" hidden="1"/>
    <cellStyle name="Hyperlink 39" xfId="34631" hidden="1"/>
    <cellStyle name="Hyperlink 39" xfId="34913" hidden="1"/>
    <cellStyle name="Hyperlink 39" xfId="35195" hidden="1"/>
    <cellStyle name="Hyperlink 39" xfId="35477" hidden="1"/>
    <cellStyle name="Hyperlink 39" xfId="35759" hidden="1"/>
    <cellStyle name="Hyperlink 39" xfId="36041" hidden="1"/>
    <cellStyle name="Hyperlink 39" xfId="36323" hidden="1"/>
    <cellStyle name="Hyperlink 39" xfId="36605" hidden="1"/>
    <cellStyle name="Hyperlink 39" xfId="36887" hidden="1"/>
    <cellStyle name="Hyperlink 39" xfId="37169" hidden="1"/>
    <cellStyle name="Hyperlink 39" xfId="37451" hidden="1"/>
    <cellStyle name="Hyperlink 39" xfId="37733" hidden="1"/>
    <cellStyle name="Hyperlink 39" xfId="38013" hidden="1"/>
    <cellStyle name="Hyperlink 39" xfId="38297" hidden="1"/>
    <cellStyle name="Hyperlink 39" xfId="38579" hidden="1"/>
    <cellStyle name="Hyperlink 39" xfId="38861" hidden="1"/>
    <cellStyle name="Hyperlink 39" xfId="39143" hidden="1"/>
    <cellStyle name="Hyperlink 39" xfId="39425" hidden="1"/>
    <cellStyle name="Hyperlink 39" xfId="39697" hidden="1"/>
    <cellStyle name="Hyperlink 39" xfId="39989" hidden="1"/>
    <cellStyle name="Hyperlink 39" xfId="40271" hidden="1"/>
    <cellStyle name="Hyperlink 39" xfId="40553" hidden="1"/>
    <cellStyle name="Hyperlink 39" xfId="40835" hidden="1"/>
    <cellStyle name="Hyperlink 39" xfId="41117" hidden="1"/>
    <cellStyle name="Hyperlink 39" xfId="41399" hidden="1"/>
    <cellStyle name="Hyperlink 39" xfId="41681" hidden="1"/>
    <cellStyle name="Hyperlink 39" xfId="41963" hidden="1"/>
    <cellStyle name="Hyperlink 39" xfId="42187" hidden="1"/>
    <cellStyle name="Hyperlink 39" xfId="42525" hidden="1"/>
    <cellStyle name="Hyperlink 39" xfId="42809" hidden="1"/>
    <cellStyle name="Hyperlink 39" xfId="43089" hidden="1"/>
    <cellStyle name="Hyperlink 39" xfId="43371" hidden="1"/>
    <cellStyle name="Hyperlink 39" xfId="43655" hidden="1"/>
    <cellStyle name="Hyperlink 39" xfId="43935" hidden="1"/>
    <cellStyle name="Hyperlink 39" xfId="44219" hidden="1"/>
    <cellStyle name="Hyperlink 39" xfId="44499" hidden="1"/>
    <cellStyle name="Hyperlink 39" xfId="44783" hidden="1"/>
    <cellStyle name="Hyperlink 39" xfId="45065" hidden="1"/>
    <cellStyle name="Hyperlink 39" xfId="45345" hidden="1"/>
    <cellStyle name="Hyperlink 39" xfId="45629" hidden="1"/>
    <cellStyle name="Hyperlink 39" xfId="45911" hidden="1"/>
    <cellStyle name="Hyperlink 39" xfId="46193" hidden="1"/>
    <cellStyle name="Hyperlink 39" xfId="46475" hidden="1"/>
    <cellStyle name="Hyperlink 39" xfId="46757" hidden="1"/>
    <cellStyle name="Hyperlink 39" xfId="47039" hidden="1"/>
    <cellStyle name="Hyperlink 39" xfId="47321" hidden="1"/>
    <cellStyle name="Hyperlink 39" xfId="47603" hidden="1"/>
    <cellStyle name="Hyperlink 39" xfId="47885" hidden="1"/>
    <cellStyle name="Hyperlink 39" xfId="48167" hidden="1"/>
    <cellStyle name="Hyperlink 39" xfId="48449" hidden="1"/>
    <cellStyle name="Hyperlink 39" xfId="48731" hidden="1"/>
    <cellStyle name="Hyperlink 39" xfId="49013" hidden="1"/>
    <cellStyle name="Hyperlink 39" xfId="49293" hidden="1"/>
    <cellStyle name="Hyperlink 39" xfId="49577" hidden="1"/>
    <cellStyle name="Hyperlink 39" xfId="49859" hidden="1"/>
    <cellStyle name="Hyperlink 39" xfId="50141" hidden="1"/>
    <cellStyle name="Hyperlink 39" xfId="50423" hidden="1"/>
    <cellStyle name="Hyperlink 39" xfId="50705" hidden="1"/>
    <cellStyle name="Hyperlink 39" xfId="50977" hidden="1"/>
    <cellStyle name="Hyperlink 39" xfId="51269" hidden="1"/>
    <cellStyle name="Hyperlink 39" xfId="51551" hidden="1"/>
    <cellStyle name="Hyperlink 39" xfId="51833" hidden="1"/>
    <cellStyle name="Hyperlink 39" xfId="52115" hidden="1"/>
    <cellStyle name="Hyperlink 39" xfId="52397" hidden="1"/>
    <cellStyle name="Hyperlink 39" xfId="52679" hidden="1"/>
    <cellStyle name="Hyperlink 39" xfId="52961" hidden="1"/>
    <cellStyle name="Hyperlink 39" xfId="53243" hidden="1"/>
    <cellStyle name="Hyperlink 4" xfId="3974" hidden="1"/>
    <cellStyle name="Hyperlink 4" xfId="4522" hidden="1"/>
    <cellStyle name="Hyperlink 4" xfId="4806" hidden="1"/>
    <cellStyle name="Hyperlink 4" xfId="5086" hidden="1"/>
    <cellStyle name="Hyperlink 4" xfId="5368" hidden="1"/>
    <cellStyle name="Hyperlink 4" xfId="5652" hidden="1"/>
    <cellStyle name="Hyperlink 4" xfId="5932" hidden="1"/>
    <cellStyle name="Hyperlink 4" xfId="6216" hidden="1"/>
    <cellStyle name="Hyperlink 4" xfId="6496" hidden="1"/>
    <cellStyle name="Hyperlink 4" xfId="6780" hidden="1"/>
    <cellStyle name="Hyperlink 4" xfId="7062" hidden="1"/>
    <cellStyle name="Hyperlink 4" xfId="7342" hidden="1"/>
    <cellStyle name="Hyperlink 4" xfId="7626" hidden="1"/>
    <cellStyle name="Hyperlink 4" xfId="7908" hidden="1"/>
    <cellStyle name="Hyperlink 4" xfId="8190" hidden="1"/>
    <cellStyle name="Hyperlink 4" xfId="8472" hidden="1"/>
    <cellStyle name="Hyperlink 4" xfId="8754" hidden="1"/>
    <cellStyle name="Hyperlink 4" xfId="9036" hidden="1"/>
    <cellStyle name="Hyperlink 4" xfId="9318" hidden="1"/>
    <cellStyle name="Hyperlink 4" xfId="9600" hidden="1"/>
    <cellStyle name="Hyperlink 4" xfId="9882" hidden="1"/>
    <cellStyle name="Hyperlink 4" xfId="10164" hidden="1"/>
    <cellStyle name="Hyperlink 4" xfId="10446" hidden="1"/>
    <cellStyle name="Hyperlink 4" xfId="10728" hidden="1"/>
    <cellStyle name="Hyperlink 4" xfId="11010" hidden="1"/>
    <cellStyle name="Hyperlink 4" xfId="11290" hidden="1"/>
    <cellStyle name="Hyperlink 4" xfId="11574" hidden="1"/>
    <cellStyle name="Hyperlink 4" xfId="11856" hidden="1"/>
    <cellStyle name="Hyperlink 4" xfId="12138" hidden="1"/>
    <cellStyle name="Hyperlink 4" xfId="12420" hidden="1"/>
    <cellStyle name="Hyperlink 4" xfId="12702" hidden="1"/>
    <cellStyle name="Hyperlink 4" xfId="12974" hidden="1"/>
    <cellStyle name="Hyperlink 4" xfId="13266" hidden="1"/>
    <cellStyle name="Hyperlink 4" xfId="13548" hidden="1"/>
    <cellStyle name="Hyperlink 4" xfId="13830" hidden="1"/>
    <cellStyle name="Hyperlink 4" xfId="14112" hidden="1"/>
    <cellStyle name="Hyperlink 4" xfId="14394" hidden="1"/>
    <cellStyle name="Hyperlink 4" xfId="14676" hidden="1"/>
    <cellStyle name="Hyperlink 4" xfId="14958" hidden="1"/>
    <cellStyle name="Hyperlink 4" xfId="15240" hidden="1"/>
    <cellStyle name="Hyperlink 4" xfId="19250" hidden="1"/>
    <cellStyle name="Hyperlink 4" xfId="19798" hidden="1"/>
    <cellStyle name="Hyperlink 4" xfId="20082" hidden="1"/>
    <cellStyle name="Hyperlink 4" xfId="20362" hidden="1"/>
    <cellStyle name="Hyperlink 4" xfId="20644" hidden="1"/>
    <cellStyle name="Hyperlink 4" xfId="20928" hidden="1"/>
    <cellStyle name="Hyperlink 4" xfId="21208" hidden="1"/>
    <cellStyle name="Hyperlink 4" xfId="21492" hidden="1"/>
    <cellStyle name="Hyperlink 4" xfId="21772" hidden="1"/>
    <cellStyle name="Hyperlink 4" xfId="22056" hidden="1"/>
    <cellStyle name="Hyperlink 4" xfId="22338" hidden="1"/>
    <cellStyle name="Hyperlink 4" xfId="22618" hidden="1"/>
    <cellStyle name="Hyperlink 4" xfId="22902" hidden="1"/>
    <cellStyle name="Hyperlink 4" xfId="23184" hidden="1"/>
    <cellStyle name="Hyperlink 4" xfId="23466" hidden="1"/>
    <cellStyle name="Hyperlink 4" xfId="23748" hidden="1"/>
    <cellStyle name="Hyperlink 4" xfId="24030" hidden="1"/>
    <cellStyle name="Hyperlink 4" xfId="24312" hidden="1"/>
    <cellStyle name="Hyperlink 4" xfId="24594" hidden="1"/>
    <cellStyle name="Hyperlink 4" xfId="24876" hidden="1"/>
    <cellStyle name="Hyperlink 4" xfId="25158" hidden="1"/>
    <cellStyle name="Hyperlink 4" xfId="25440" hidden="1"/>
    <cellStyle name="Hyperlink 4" xfId="25722" hidden="1"/>
    <cellStyle name="Hyperlink 4" xfId="26004" hidden="1"/>
    <cellStyle name="Hyperlink 4" xfId="26286" hidden="1"/>
    <cellStyle name="Hyperlink 4" xfId="26566" hidden="1"/>
    <cellStyle name="Hyperlink 4" xfId="26850" hidden="1"/>
    <cellStyle name="Hyperlink 4" xfId="27132" hidden="1"/>
    <cellStyle name="Hyperlink 4" xfId="27414" hidden="1"/>
    <cellStyle name="Hyperlink 4" xfId="27696" hidden="1"/>
    <cellStyle name="Hyperlink 4" xfId="27978" hidden="1"/>
    <cellStyle name="Hyperlink 4" xfId="28250" hidden="1"/>
    <cellStyle name="Hyperlink 4" xfId="28542" hidden="1"/>
    <cellStyle name="Hyperlink 4" xfId="28824" hidden="1"/>
    <cellStyle name="Hyperlink 4" xfId="29106" hidden="1"/>
    <cellStyle name="Hyperlink 4" xfId="29388" hidden="1"/>
    <cellStyle name="Hyperlink 4" xfId="29670" hidden="1"/>
    <cellStyle name="Hyperlink 4" xfId="29952" hidden="1"/>
    <cellStyle name="Hyperlink 4" xfId="30234" hidden="1"/>
    <cellStyle name="Hyperlink 4" xfId="30516" hidden="1"/>
    <cellStyle name="Hyperlink 4" xfId="30837" hidden="1"/>
    <cellStyle name="Hyperlink 4" xfId="31385" hidden="1"/>
    <cellStyle name="Hyperlink 4" xfId="31669" hidden="1"/>
    <cellStyle name="Hyperlink 4" xfId="31949" hidden="1"/>
    <cellStyle name="Hyperlink 4" xfId="32231" hidden="1"/>
    <cellStyle name="Hyperlink 4" xfId="32515" hidden="1"/>
    <cellStyle name="Hyperlink 4" xfId="32795" hidden="1"/>
    <cellStyle name="Hyperlink 4" xfId="33079" hidden="1"/>
    <cellStyle name="Hyperlink 4" xfId="33359" hidden="1"/>
    <cellStyle name="Hyperlink 4" xfId="33643" hidden="1"/>
    <cellStyle name="Hyperlink 4" xfId="33925" hidden="1"/>
    <cellStyle name="Hyperlink 4" xfId="34205" hidden="1"/>
    <cellStyle name="Hyperlink 4" xfId="34489" hidden="1"/>
    <cellStyle name="Hyperlink 4" xfId="34771" hidden="1"/>
    <cellStyle name="Hyperlink 4" xfId="35053" hidden="1"/>
    <cellStyle name="Hyperlink 4" xfId="35335" hidden="1"/>
    <cellStyle name="Hyperlink 4" xfId="35617" hidden="1"/>
    <cellStyle name="Hyperlink 4" xfId="35899" hidden="1"/>
    <cellStyle name="Hyperlink 4" xfId="36181" hidden="1"/>
    <cellStyle name="Hyperlink 4" xfId="36463" hidden="1"/>
    <cellStyle name="Hyperlink 4" xfId="36745" hidden="1"/>
    <cellStyle name="Hyperlink 4" xfId="37027" hidden="1"/>
    <cellStyle name="Hyperlink 4" xfId="37309" hidden="1"/>
    <cellStyle name="Hyperlink 4" xfId="37591" hidden="1"/>
    <cellStyle name="Hyperlink 4" xfId="37873" hidden="1"/>
    <cellStyle name="Hyperlink 4" xfId="38153" hidden="1"/>
    <cellStyle name="Hyperlink 4" xfId="38437" hidden="1"/>
    <cellStyle name="Hyperlink 4" xfId="38719" hidden="1"/>
    <cellStyle name="Hyperlink 4" xfId="39001" hidden="1"/>
    <cellStyle name="Hyperlink 4" xfId="39283" hidden="1"/>
    <cellStyle name="Hyperlink 4" xfId="39565" hidden="1"/>
    <cellStyle name="Hyperlink 4" xfId="39837" hidden="1"/>
    <cellStyle name="Hyperlink 4" xfId="40129" hidden="1"/>
    <cellStyle name="Hyperlink 4" xfId="40411" hidden="1"/>
    <cellStyle name="Hyperlink 4" xfId="40693" hidden="1"/>
    <cellStyle name="Hyperlink 4" xfId="40975" hidden="1"/>
    <cellStyle name="Hyperlink 4" xfId="41257" hidden="1"/>
    <cellStyle name="Hyperlink 4" xfId="41539" hidden="1"/>
    <cellStyle name="Hyperlink 4" xfId="41821" hidden="1"/>
    <cellStyle name="Hyperlink 4" xfId="42103" hidden="1"/>
    <cellStyle name="Hyperlink 4" xfId="42117" hidden="1"/>
    <cellStyle name="Hyperlink 4" xfId="42665" hidden="1"/>
    <cellStyle name="Hyperlink 4" xfId="42949" hidden="1"/>
    <cellStyle name="Hyperlink 4" xfId="43229" hidden="1"/>
    <cellStyle name="Hyperlink 4" xfId="43511" hidden="1"/>
    <cellStyle name="Hyperlink 4" xfId="43795" hidden="1"/>
    <cellStyle name="Hyperlink 4" xfId="44075" hidden="1"/>
    <cellStyle name="Hyperlink 4" xfId="44359" hidden="1"/>
    <cellStyle name="Hyperlink 4" xfId="44639" hidden="1"/>
    <cellStyle name="Hyperlink 4" xfId="44923" hidden="1"/>
    <cellStyle name="Hyperlink 4" xfId="45205" hidden="1"/>
    <cellStyle name="Hyperlink 4" xfId="45485" hidden="1"/>
    <cellStyle name="Hyperlink 4" xfId="45769" hidden="1"/>
    <cellStyle name="Hyperlink 4" xfId="46051" hidden="1"/>
    <cellStyle name="Hyperlink 4" xfId="46333" hidden="1"/>
    <cellStyle name="Hyperlink 4" xfId="46615" hidden="1"/>
    <cellStyle name="Hyperlink 4" xfId="46897" hidden="1"/>
    <cellStyle name="Hyperlink 4" xfId="47179" hidden="1"/>
    <cellStyle name="Hyperlink 4" xfId="47461" hidden="1"/>
    <cellStyle name="Hyperlink 4" xfId="47743" hidden="1"/>
    <cellStyle name="Hyperlink 4" xfId="48025" hidden="1"/>
    <cellStyle name="Hyperlink 4" xfId="48307" hidden="1"/>
    <cellStyle name="Hyperlink 4" xfId="48589" hidden="1"/>
    <cellStyle name="Hyperlink 4" xfId="48871" hidden="1"/>
    <cellStyle name="Hyperlink 4" xfId="49153" hidden="1"/>
    <cellStyle name="Hyperlink 4" xfId="49433" hidden="1"/>
    <cellStyle name="Hyperlink 4" xfId="49717" hidden="1"/>
    <cellStyle name="Hyperlink 4" xfId="49999" hidden="1"/>
    <cellStyle name="Hyperlink 4" xfId="50281" hidden="1"/>
    <cellStyle name="Hyperlink 4" xfId="50563" hidden="1"/>
    <cellStyle name="Hyperlink 4" xfId="50845" hidden="1"/>
    <cellStyle name="Hyperlink 4" xfId="51117" hidden="1"/>
    <cellStyle name="Hyperlink 4" xfId="51409" hidden="1"/>
    <cellStyle name="Hyperlink 4" xfId="51691" hidden="1"/>
    <cellStyle name="Hyperlink 4" xfId="51973" hidden="1"/>
    <cellStyle name="Hyperlink 4" xfId="52255" hidden="1"/>
    <cellStyle name="Hyperlink 4" xfId="52537" hidden="1"/>
    <cellStyle name="Hyperlink 4" xfId="52819" hidden="1"/>
    <cellStyle name="Hyperlink 4" xfId="53101" hidden="1"/>
    <cellStyle name="Hyperlink 4" xfId="53383" hidden="1"/>
    <cellStyle name="Hyperlink 40" xfId="4046" hidden="1"/>
    <cellStyle name="Hyperlink 40" xfId="4378" hidden="1"/>
    <cellStyle name="Hyperlink 40" xfId="4662" hidden="1"/>
    <cellStyle name="Hyperlink 40" xfId="4942" hidden="1"/>
    <cellStyle name="Hyperlink 40" xfId="5224" hidden="1"/>
    <cellStyle name="Hyperlink 40" xfId="5508" hidden="1"/>
    <cellStyle name="Hyperlink 40" xfId="5788" hidden="1"/>
    <cellStyle name="Hyperlink 40" xfId="6072" hidden="1"/>
    <cellStyle name="Hyperlink 40" xfId="6352" hidden="1"/>
    <cellStyle name="Hyperlink 40" xfId="6636" hidden="1"/>
    <cellStyle name="Hyperlink 40" xfId="6918" hidden="1"/>
    <cellStyle name="Hyperlink 40" xfId="7198" hidden="1"/>
    <cellStyle name="Hyperlink 40" xfId="7482" hidden="1"/>
    <cellStyle name="Hyperlink 40" xfId="7764" hidden="1"/>
    <cellStyle name="Hyperlink 40" xfId="8046" hidden="1"/>
    <cellStyle name="Hyperlink 40" xfId="8328" hidden="1"/>
    <cellStyle name="Hyperlink 40" xfId="8610" hidden="1"/>
    <cellStyle name="Hyperlink 40" xfId="8892" hidden="1"/>
    <cellStyle name="Hyperlink 40" xfId="9174" hidden="1"/>
    <cellStyle name="Hyperlink 40" xfId="9456" hidden="1"/>
    <cellStyle name="Hyperlink 40" xfId="9738" hidden="1"/>
    <cellStyle name="Hyperlink 40" xfId="10020" hidden="1"/>
    <cellStyle name="Hyperlink 40" xfId="10302" hidden="1"/>
    <cellStyle name="Hyperlink 40" xfId="10584" hidden="1"/>
    <cellStyle name="Hyperlink 40" xfId="10866" hidden="1"/>
    <cellStyle name="Hyperlink 40" xfId="11146" hidden="1"/>
    <cellStyle name="Hyperlink 40" xfId="11430" hidden="1"/>
    <cellStyle name="Hyperlink 40" xfId="11712" hidden="1"/>
    <cellStyle name="Hyperlink 40" xfId="11994" hidden="1"/>
    <cellStyle name="Hyperlink 40" xfId="12276" hidden="1"/>
    <cellStyle name="Hyperlink 40" xfId="12558" hidden="1"/>
    <cellStyle name="Hyperlink 40" xfId="12830" hidden="1"/>
    <cellStyle name="Hyperlink 40" xfId="13122" hidden="1"/>
    <cellStyle name="Hyperlink 40" xfId="13404" hidden="1"/>
    <cellStyle name="Hyperlink 40" xfId="13686" hidden="1"/>
    <cellStyle name="Hyperlink 40" xfId="13968" hidden="1"/>
    <cellStyle name="Hyperlink 40" xfId="14250" hidden="1"/>
    <cellStyle name="Hyperlink 40" xfId="14532" hidden="1"/>
    <cellStyle name="Hyperlink 40" xfId="14814" hidden="1"/>
    <cellStyle name="Hyperlink 40" xfId="15096" hidden="1"/>
    <cellStyle name="Hyperlink 40" xfId="19322" hidden="1"/>
    <cellStyle name="Hyperlink 40" xfId="19654" hidden="1"/>
    <cellStyle name="Hyperlink 40" xfId="19938" hidden="1"/>
    <cellStyle name="Hyperlink 40" xfId="20218" hidden="1"/>
    <cellStyle name="Hyperlink 40" xfId="20500" hidden="1"/>
    <cellStyle name="Hyperlink 40" xfId="20784" hidden="1"/>
    <cellStyle name="Hyperlink 40" xfId="21064" hidden="1"/>
    <cellStyle name="Hyperlink 40" xfId="21348" hidden="1"/>
    <cellStyle name="Hyperlink 40" xfId="21628" hidden="1"/>
    <cellStyle name="Hyperlink 40" xfId="21912" hidden="1"/>
    <cellStyle name="Hyperlink 40" xfId="22194" hidden="1"/>
    <cellStyle name="Hyperlink 40" xfId="22474" hidden="1"/>
    <cellStyle name="Hyperlink 40" xfId="22758" hidden="1"/>
    <cellStyle name="Hyperlink 40" xfId="23040" hidden="1"/>
    <cellStyle name="Hyperlink 40" xfId="23322" hidden="1"/>
    <cellStyle name="Hyperlink 40" xfId="23604" hidden="1"/>
    <cellStyle name="Hyperlink 40" xfId="23886" hidden="1"/>
    <cellStyle name="Hyperlink 40" xfId="24168" hidden="1"/>
    <cellStyle name="Hyperlink 40" xfId="24450" hidden="1"/>
    <cellStyle name="Hyperlink 40" xfId="24732" hidden="1"/>
    <cellStyle name="Hyperlink 40" xfId="25014" hidden="1"/>
    <cellStyle name="Hyperlink 40" xfId="25296" hidden="1"/>
    <cellStyle name="Hyperlink 40" xfId="25578" hidden="1"/>
    <cellStyle name="Hyperlink 40" xfId="25860" hidden="1"/>
    <cellStyle name="Hyperlink 40" xfId="26142" hidden="1"/>
    <cellStyle name="Hyperlink 40" xfId="26422" hidden="1"/>
    <cellStyle name="Hyperlink 40" xfId="26706" hidden="1"/>
    <cellStyle name="Hyperlink 40" xfId="26988" hidden="1"/>
    <cellStyle name="Hyperlink 40" xfId="27270" hidden="1"/>
    <cellStyle name="Hyperlink 40" xfId="27552" hidden="1"/>
    <cellStyle name="Hyperlink 40" xfId="27834" hidden="1"/>
    <cellStyle name="Hyperlink 40" xfId="28106" hidden="1"/>
    <cellStyle name="Hyperlink 40" xfId="28398" hidden="1"/>
    <cellStyle name="Hyperlink 40" xfId="28680" hidden="1"/>
    <cellStyle name="Hyperlink 40" xfId="28962" hidden="1"/>
    <cellStyle name="Hyperlink 40" xfId="29244" hidden="1"/>
    <cellStyle name="Hyperlink 40" xfId="29526" hidden="1"/>
    <cellStyle name="Hyperlink 40" xfId="29808" hidden="1"/>
    <cellStyle name="Hyperlink 40" xfId="30090" hidden="1"/>
    <cellStyle name="Hyperlink 40" xfId="30372" hidden="1"/>
    <cellStyle name="Hyperlink 40" xfId="30909" hidden="1"/>
    <cellStyle name="Hyperlink 40" xfId="31241" hidden="1"/>
    <cellStyle name="Hyperlink 40" xfId="31525" hidden="1"/>
    <cellStyle name="Hyperlink 40" xfId="31805" hidden="1"/>
    <cellStyle name="Hyperlink 40" xfId="32087" hidden="1"/>
    <cellStyle name="Hyperlink 40" xfId="32371" hidden="1"/>
    <cellStyle name="Hyperlink 40" xfId="32651" hidden="1"/>
    <cellStyle name="Hyperlink 40" xfId="32935" hidden="1"/>
    <cellStyle name="Hyperlink 40" xfId="33215" hidden="1"/>
    <cellStyle name="Hyperlink 40" xfId="33499" hidden="1"/>
    <cellStyle name="Hyperlink 40" xfId="33781" hidden="1"/>
    <cellStyle name="Hyperlink 40" xfId="34061" hidden="1"/>
    <cellStyle name="Hyperlink 40" xfId="34345" hidden="1"/>
    <cellStyle name="Hyperlink 40" xfId="34627" hidden="1"/>
    <cellStyle name="Hyperlink 40" xfId="34909" hidden="1"/>
    <cellStyle name="Hyperlink 40" xfId="35191" hidden="1"/>
    <cellStyle name="Hyperlink 40" xfId="35473" hidden="1"/>
    <cellStyle name="Hyperlink 40" xfId="35755" hidden="1"/>
    <cellStyle name="Hyperlink 40" xfId="36037" hidden="1"/>
    <cellStyle name="Hyperlink 40" xfId="36319" hidden="1"/>
    <cellStyle name="Hyperlink 40" xfId="36601" hidden="1"/>
    <cellStyle name="Hyperlink 40" xfId="36883" hidden="1"/>
    <cellStyle name="Hyperlink 40" xfId="37165" hidden="1"/>
    <cellStyle name="Hyperlink 40" xfId="37447" hidden="1"/>
    <cellStyle name="Hyperlink 40" xfId="37729" hidden="1"/>
    <cellStyle name="Hyperlink 40" xfId="38009" hidden="1"/>
    <cellStyle name="Hyperlink 40" xfId="38293" hidden="1"/>
    <cellStyle name="Hyperlink 40" xfId="38575" hidden="1"/>
    <cellStyle name="Hyperlink 40" xfId="38857" hidden="1"/>
    <cellStyle name="Hyperlink 40" xfId="39139" hidden="1"/>
    <cellStyle name="Hyperlink 40" xfId="39421" hidden="1"/>
    <cellStyle name="Hyperlink 40" xfId="39693" hidden="1"/>
    <cellStyle name="Hyperlink 40" xfId="39985" hidden="1"/>
    <cellStyle name="Hyperlink 40" xfId="40267" hidden="1"/>
    <cellStyle name="Hyperlink 40" xfId="40549" hidden="1"/>
    <cellStyle name="Hyperlink 40" xfId="40831" hidden="1"/>
    <cellStyle name="Hyperlink 40" xfId="41113" hidden="1"/>
    <cellStyle name="Hyperlink 40" xfId="41395" hidden="1"/>
    <cellStyle name="Hyperlink 40" xfId="41677" hidden="1"/>
    <cellStyle name="Hyperlink 40" xfId="41959" hidden="1"/>
    <cellStyle name="Hyperlink 40" xfId="42189" hidden="1"/>
    <cellStyle name="Hyperlink 40" xfId="42521" hidden="1"/>
    <cellStyle name="Hyperlink 40" xfId="42805" hidden="1"/>
    <cellStyle name="Hyperlink 40" xfId="43085" hidden="1"/>
    <cellStyle name="Hyperlink 40" xfId="43367" hidden="1"/>
    <cellStyle name="Hyperlink 40" xfId="43651" hidden="1"/>
    <cellStyle name="Hyperlink 40" xfId="43931" hidden="1"/>
    <cellStyle name="Hyperlink 40" xfId="44215" hidden="1"/>
    <cellStyle name="Hyperlink 40" xfId="44495" hidden="1"/>
    <cellStyle name="Hyperlink 40" xfId="44779" hidden="1"/>
    <cellStyle name="Hyperlink 40" xfId="45061" hidden="1"/>
    <cellStyle name="Hyperlink 40" xfId="45341" hidden="1"/>
    <cellStyle name="Hyperlink 40" xfId="45625" hidden="1"/>
    <cellStyle name="Hyperlink 40" xfId="45907" hidden="1"/>
    <cellStyle name="Hyperlink 40" xfId="46189" hidden="1"/>
    <cellStyle name="Hyperlink 40" xfId="46471" hidden="1"/>
    <cellStyle name="Hyperlink 40" xfId="46753" hidden="1"/>
    <cellStyle name="Hyperlink 40" xfId="47035" hidden="1"/>
    <cellStyle name="Hyperlink 40" xfId="47317" hidden="1"/>
    <cellStyle name="Hyperlink 40" xfId="47599" hidden="1"/>
    <cellStyle name="Hyperlink 40" xfId="47881" hidden="1"/>
    <cellStyle name="Hyperlink 40" xfId="48163" hidden="1"/>
    <cellStyle name="Hyperlink 40" xfId="48445" hidden="1"/>
    <cellStyle name="Hyperlink 40" xfId="48727" hidden="1"/>
    <cellStyle name="Hyperlink 40" xfId="49009" hidden="1"/>
    <cellStyle name="Hyperlink 40" xfId="49289" hidden="1"/>
    <cellStyle name="Hyperlink 40" xfId="49573" hidden="1"/>
    <cellStyle name="Hyperlink 40" xfId="49855" hidden="1"/>
    <cellStyle name="Hyperlink 40" xfId="50137" hidden="1"/>
    <cellStyle name="Hyperlink 40" xfId="50419" hidden="1"/>
    <cellStyle name="Hyperlink 40" xfId="50701" hidden="1"/>
    <cellStyle name="Hyperlink 40" xfId="50973" hidden="1"/>
    <cellStyle name="Hyperlink 40" xfId="51265" hidden="1"/>
    <cellStyle name="Hyperlink 40" xfId="51547" hidden="1"/>
    <cellStyle name="Hyperlink 40" xfId="51829" hidden="1"/>
    <cellStyle name="Hyperlink 40" xfId="52111" hidden="1"/>
    <cellStyle name="Hyperlink 40" xfId="52393" hidden="1"/>
    <cellStyle name="Hyperlink 40" xfId="52675" hidden="1"/>
    <cellStyle name="Hyperlink 40" xfId="52957" hidden="1"/>
    <cellStyle name="Hyperlink 40" xfId="53239" hidden="1"/>
    <cellStyle name="Hyperlink 41" xfId="4048" hidden="1"/>
    <cellStyle name="Hyperlink 41" xfId="4374" hidden="1"/>
    <cellStyle name="Hyperlink 41" xfId="4658" hidden="1"/>
    <cellStyle name="Hyperlink 41" xfId="4938" hidden="1"/>
    <cellStyle name="Hyperlink 41" xfId="5220" hidden="1"/>
    <cellStyle name="Hyperlink 41" xfId="5504" hidden="1"/>
    <cellStyle name="Hyperlink 41" xfId="5784" hidden="1"/>
    <cellStyle name="Hyperlink 41" xfId="6068" hidden="1"/>
    <cellStyle name="Hyperlink 41" xfId="6348" hidden="1"/>
    <cellStyle name="Hyperlink 41" xfId="6632" hidden="1"/>
    <cellStyle name="Hyperlink 41" xfId="6914" hidden="1"/>
    <cellStyle name="Hyperlink 41" xfId="7194" hidden="1"/>
    <cellStyle name="Hyperlink 41" xfId="7478" hidden="1"/>
    <cellStyle name="Hyperlink 41" xfId="7760" hidden="1"/>
    <cellStyle name="Hyperlink 41" xfId="8042" hidden="1"/>
    <cellStyle name="Hyperlink 41" xfId="8324" hidden="1"/>
    <cellStyle name="Hyperlink 41" xfId="8606" hidden="1"/>
    <cellStyle name="Hyperlink 41" xfId="8888" hidden="1"/>
    <cellStyle name="Hyperlink 41" xfId="9170" hidden="1"/>
    <cellStyle name="Hyperlink 41" xfId="9452" hidden="1"/>
    <cellStyle name="Hyperlink 41" xfId="9734" hidden="1"/>
    <cellStyle name="Hyperlink 41" xfId="10016" hidden="1"/>
    <cellStyle name="Hyperlink 41" xfId="10298" hidden="1"/>
    <cellStyle name="Hyperlink 41" xfId="10580" hidden="1"/>
    <cellStyle name="Hyperlink 41" xfId="10862" hidden="1"/>
    <cellStyle name="Hyperlink 41" xfId="11142" hidden="1"/>
    <cellStyle name="Hyperlink 41" xfId="11426" hidden="1"/>
    <cellStyle name="Hyperlink 41" xfId="11708" hidden="1"/>
    <cellStyle name="Hyperlink 41" xfId="11990" hidden="1"/>
    <cellStyle name="Hyperlink 41" xfId="12272" hidden="1"/>
    <cellStyle name="Hyperlink 41" xfId="12554" hidden="1"/>
    <cellStyle name="Hyperlink 41" xfId="12826" hidden="1"/>
    <cellStyle name="Hyperlink 41" xfId="13118" hidden="1"/>
    <cellStyle name="Hyperlink 41" xfId="13400" hidden="1"/>
    <cellStyle name="Hyperlink 41" xfId="13682" hidden="1"/>
    <cellStyle name="Hyperlink 41" xfId="13964" hidden="1"/>
    <cellStyle name="Hyperlink 41" xfId="14246" hidden="1"/>
    <cellStyle name="Hyperlink 41" xfId="14528" hidden="1"/>
    <cellStyle name="Hyperlink 41" xfId="14810" hidden="1"/>
    <cellStyle name="Hyperlink 41" xfId="15092" hidden="1"/>
    <cellStyle name="Hyperlink 41" xfId="19324" hidden="1"/>
    <cellStyle name="Hyperlink 41" xfId="19650" hidden="1"/>
    <cellStyle name="Hyperlink 41" xfId="19934" hidden="1"/>
    <cellStyle name="Hyperlink 41" xfId="20214" hidden="1"/>
    <cellStyle name="Hyperlink 41" xfId="20496" hidden="1"/>
    <cellStyle name="Hyperlink 41" xfId="20780" hidden="1"/>
    <cellStyle name="Hyperlink 41" xfId="21060" hidden="1"/>
    <cellStyle name="Hyperlink 41" xfId="21344" hidden="1"/>
    <cellStyle name="Hyperlink 41" xfId="21624" hidden="1"/>
    <cellStyle name="Hyperlink 41" xfId="21908" hidden="1"/>
    <cellStyle name="Hyperlink 41" xfId="22190" hidden="1"/>
    <cellStyle name="Hyperlink 41" xfId="22470" hidden="1"/>
    <cellStyle name="Hyperlink 41" xfId="22754" hidden="1"/>
    <cellStyle name="Hyperlink 41" xfId="23036" hidden="1"/>
    <cellStyle name="Hyperlink 41" xfId="23318" hidden="1"/>
    <cellStyle name="Hyperlink 41" xfId="23600" hidden="1"/>
    <cellStyle name="Hyperlink 41" xfId="23882" hidden="1"/>
    <cellStyle name="Hyperlink 41" xfId="24164" hidden="1"/>
    <cellStyle name="Hyperlink 41" xfId="24446" hidden="1"/>
    <cellStyle name="Hyperlink 41" xfId="24728" hidden="1"/>
    <cellStyle name="Hyperlink 41" xfId="25010" hidden="1"/>
    <cellStyle name="Hyperlink 41" xfId="25292" hidden="1"/>
    <cellStyle name="Hyperlink 41" xfId="25574" hidden="1"/>
    <cellStyle name="Hyperlink 41" xfId="25856" hidden="1"/>
    <cellStyle name="Hyperlink 41" xfId="26138" hidden="1"/>
    <cellStyle name="Hyperlink 41" xfId="26418" hidden="1"/>
    <cellStyle name="Hyperlink 41" xfId="26702" hidden="1"/>
    <cellStyle name="Hyperlink 41" xfId="26984" hidden="1"/>
    <cellStyle name="Hyperlink 41" xfId="27266" hidden="1"/>
    <cellStyle name="Hyperlink 41" xfId="27548" hidden="1"/>
    <cellStyle name="Hyperlink 41" xfId="27830" hidden="1"/>
    <cellStyle name="Hyperlink 41" xfId="28102" hidden="1"/>
    <cellStyle name="Hyperlink 41" xfId="28394" hidden="1"/>
    <cellStyle name="Hyperlink 41" xfId="28676" hidden="1"/>
    <cellStyle name="Hyperlink 41" xfId="28958" hidden="1"/>
    <cellStyle name="Hyperlink 41" xfId="29240" hidden="1"/>
    <cellStyle name="Hyperlink 41" xfId="29522" hidden="1"/>
    <cellStyle name="Hyperlink 41" xfId="29804" hidden="1"/>
    <cellStyle name="Hyperlink 41" xfId="30086" hidden="1"/>
    <cellStyle name="Hyperlink 41" xfId="30368" hidden="1"/>
    <cellStyle name="Hyperlink 41" xfId="30911" hidden="1"/>
    <cellStyle name="Hyperlink 41" xfId="31237" hidden="1"/>
    <cellStyle name="Hyperlink 41" xfId="31521" hidden="1"/>
    <cellStyle name="Hyperlink 41" xfId="31801" hidden="1"/>
    <cellStyle name="Hyperlink 41" xfId="32083" hidden="1"/>
    <cellStyle name="Hyperlink 41" xfId="32367" hidden="1"/>
    <cellStyle name="Hyperlink 41" xfId="32647" hidden="1"/>
    <cellStyle name="Hyperlink 41" xfId="32931" hidden="1"/>
    <cellStyle name="Hyperlink 41" xfId="33211" hidden="1"/>
    <cellStyle name="Hyperlink 41" xfId="33495" hidden="1"/>
    <cellStyle name="Hyperlink 41" xfId="33777" hidden="1"/>
    <cellStyle name="Hyperlink 41" xfId="34057" hidden="1"/>
    <cellStyle name="Hyperlink 41" xfId="34341" hidden="1"/>
    <cellStyle name="Hyperlink 41" xfId="34623" hidden="1"/>
    <cellStyle name="Hyperlink 41" xfId="34905" hidden="1"/>
    <cellStyle name="Hyperlink 41" xfId="35187" hidden="1"/>
    <cellStyle name="Hyperlink 41" xfId="35469" hidden="1"/>
    <cellStyle name="Hyperlink 41" xfId="35751" hidden="1"/>
    <cellStyle name="Hyperlink 41" xfId="36033" hidden="1"/>
    <cellStyle name="Hyperlink 41" xfId="36315" hidden="1"/>
    <cellStyle name="Hyperlink 41" xfId="36597" hidden="1"/>
    <cellStyle name="Hyperlink 41" xfId="36879" hidden="1"/>
    <cellStyle name="Hyperlink 41" xfId="37161" hidden="1"/>
    <cellStyle name="Hyperlink 41" xfId="37443" hidden="1"/>
    <cellStyle name="Hyperlink 41" xfId="37725" hidden="1"/>
    <cellStyle name="Hyperlink 41" xfId="38005" hidden="1"/>
    <cellStyle name="Hyperlink 41" xfId="38289" hidden="1"/>
    <cellStyle name="Hyperlink 41" xfId="38571" hidden="1"/>
    <cellStyle name="Hyperlink 41" xfId="38853" hidden="1"/>
    <cellStyle name="Hyperlink 41" xfId="39135" hidden="1"/>
    <cellStyle name="Hyperlink 41" xfId="39417" hidden="1"/>
    <cellStyle name="Hyperlink 41" xfId="39689" hidden="1"/>
    <cellStyle name="Hyperlink 41" xfId="39981" hidden="1"/>
    <cellStyle name="Hyperlink 41" xfId="40263" hidden="1"/>
    <cellStyle name="Hyperlink 41" xfId="40545" hidden="1"/>
    <cellStyle name="Hyperlink 41" xfId="40827" hidden="1"/>
    <cellStyle name="Hyperlink 41" xfId="41109" hidden="1"/>
    <cellStyle name="Hyperlink 41" xfId="41391" hidden="1"/>
    <cellStyle name="Hyperlink 41" xfId="41673" hidden="1"/>
    <cellStyle name="Hyperlink 41" xfId="41955" hidden="1"/>
    <cellStyle name="Hyperlink 41" xfId="42191" hidden="1"/>
    <cellStyle name="Hyperlink 41" xfId="42517" hidden="1"/>
    <cellStyle name="Hyperlink 41" xfId="42801" hidden="1"/>
    <cellStyle name="Hyperlink 41" xfId="43081" hidden="1"/>
    <cellStyle name="Hyperlink 41" xfId="43363" hidden="1"/>
    <cellStyle name="Hyperlink 41" xfId="43647" hidden="1"/>
    <cellStyle name="Hyperlink 41" xfId="43927" hidden="1"/>
    <cellStyle name="Hyperlink 41" xfId="44211" hidden="1"/>
    <cellStyle name="Hyperlink 41" xfId="44491" hidden="1"/>
    <cellStyle name="Hyperlink 41" xfId="44775" hidden="1"/>
    <cellStyle name="Hyperlink 41" xfId="45057" hidden="1"/>
    <cellStyle name="Hyperlink 41" xfId="45337" hidden="1"/>
    <cellStyle name="Hyperlink 41" xfId="45621" hidden="1"/>
    <cellStyle name="Hyperlink 41" xfId="45903" hidden="1"/>
    <cellStyle name="Hyperlink 41" xfId="46185" hidden="1"/>
    <cellStyle name="Hyperlink 41" xfId="46467" hidden="1"/>
    <cellStyle name="Hyperlink 41" xfId="46749" hidden="1"/>
    <cellStyle name="Hyperlink 41" xfId="47031" hidden="1"/>
    <cellStyle name="Hyperlink 41" xfId="47313" hidden="1"/>
    <cellStyle name="Hyperlink 41" xfId="47595" hidden="1"/>
    <cellStyle name="Hyperlink 41" xfId="47877" hidden="1"/>
    <cellStyle name="Hyperlink 41" xfId="48159" hidden="1"/>
    <cellStyle name="Hyperlink 41" xfId="48441" hidden="1"/>
    <cellStyle name="Hyperlink 41" xfId="48723" hidden="1"/>
    <cellStyle name="Hyperlink 41" xfId="49005" hidden="1"/>
    <cellStyle name="Hyperlink 41" xfId="49285" hidden="1"/>
    <cellStyle name="Hyperlink 41" xfId="49569" hidden="1"/>
    <cellStyle name="Hyperlink 41" xfId="49851" hidden="1"/>
    <cellStyle name="Hyperlink 41" xfId="50133" hidden="1"/>
    <cellStyle name="Hyperlink 41" xfId="50415" hidden="1"/>
    <cellStyle name="Hyperlink 41" xfId="50697" hidden="1"/>
    <cellStyle name="Hyperlink 41" xfId="50969" hidden="1"/>
    <cellStyle name="Hyperlink 41" xfId="51261" hidden="1"/>
    <cellStyle name="Hyperlink 41" xfId="51543" hidden="1"/>
    <cellStyle name="Hyperlink 41" xfId="51825" hidden="1"/>
    <cellStyle name="Hyperlink 41" xfId="52107" hidden="1"/>
    <cellStyle name="Hyperlink 41" xfId="52389" hidden="1"/>
    <cellStyle name="Hyperlink 41" xfId="52671" hidden="1"/>
    <cellStyle name="Hyperlink 41" xfId="52953" hidden="1"/>
    <cellStyle name="Hyperlink 41" xfId="53235" hidden="1"/>
    <cellStyle name="Hyperlink 42" xfId="4050" hidden="1"/>
    <cellStyle name="Hyperlink 42" xfId="4370" hidden="1"/>
    <cellStyle name="Hyperlink 42" xfId="4654" hidden="1"/>
    <cellStyle name="Hyperlink 42" xfId="4934" hidden="1"/>
    <cellStyle name="Hyperlink 42" xfId="5216" hidden="1"/>
    <cellStyle name="Hyperlink 42" xfId="5500" hidden="1"/>
    <cellStyle name="Hyperlink 42" xfId="5780" hidden="1"/>
    <cellStyle name="Hyperlink 42" xfId="6064" hidden="1"/>
    <cellStyle name="Hyperlink 42" xfId="6344" hidden="1"/>
    <cellStyle name="Hyperlink 42" xfId="6628" hidden="1"/>
    <cellStyle name="Hyperlink 42" xfId="6910" hidden="1"/>
    <cellStyle name="Hyperlink 42" xfId="7190" hidden="1"/>
    <cellStyle name="Hyperlink 42" xfId="7474" hidden="1"/>
    <cellStyle name="Hyperlink 42" xfId="7756" hidden="1"/>
    <cellStyle name="Hyperlink 42" xfId="8038" hidden="1"/>
    <cellStyle name="Hyperlink 42" xfId="8320" hidden="1"/>
    <cellStyle name="Hyperlink 42" xfId="8602" hidden="1"/>
    <cellStyle name="Hyperlink 42" xfId="8884" hidden="1"/>
    <cellStyle name="Hyperlink 42" xfId="9166" hidden="1"/>
    <cellStyle name="Hyperlink 42" xfId="9448" hidden="1"/>
    <cellStyle name="Hyperlink 42" xfId="9730" hidden="1"/>
    <cellStyle name="Hyperlink 42" xfId="10012" hidden="1"/>
    <cellStyle name="Hyperlink 42" xfId="10294" hidden="1"/>
    <cellStyle name="Hyperlink 42" xfId="10576" hidden="1"/>
    <cellStyle name="Hyperlink 42" xfId="10858" hidden="1"/>
    <cellStyle name="Hyperlink 42" xfId="11138" hidden="1"/>
    <cellStyle name="Hyperlink 42" xfId="11422" hidden="1"/>
    <cellStyle name="Hyperlink 42" xfId="11704" hidden="1"/>
    <cellStyle name="Hyperlink 42" xfId="11986" hidden="1"/>
    <cellStyle name="Hyperlink 42" xfId="12268" hidden="1"/>
    <cellStyle name="Hyperlink 42" xfId="12550" hidden="1"/>
    <cellStyle name="Hyperlink 42" xfId="12822" hidden="1"/>
    <cellStyle name="Hyperlink 42" xfId="13114" hidden="1"/>
    <cellStyle name="Hyperlink 42" xfId="13396" hidden="1"/>
    <cellStyle name="Hyperlink 42" xfId="13678" hidden="1"/>
    <cellStyle name="Hyperlink 42" xfId="13960" hidden="1"/>
    <cellStyle name="Hyperlink 42" xfId="14242" hidden="1"/>
    <cellStyle name="Hyperlink 42" xfId="14524" hidden="1"/>
    <cellStyle name="Hyperlink 42" xfId="14806" hidden="1"/>
    <cellStyle name="Hyperlink 42" xfId="15088" hidden="1"/>
    <cellStyle name="Hyperlink 42" xfId="19326" hidden="1"/>
    <cellStyle name="Hyperlink 42" xfId="19646" hidden="1"/>
    <cellStyle name="Hyperlink 42" xfId="19930" hidden="1"/>
    <cellStyle name="Hyperlink 42" xfId="20210" hidden="1"/>
    <cellStyle name="Hyperlink 42" xfId="20492" hidden="1"/>
    <cellStyle name="Hyperlink 42" xfId="20776" hidden="1"/>
    <cellStyle name="Hyperlink 42" xfId="21056" hidden="1"/>
    <cellStyle name="Hyperlink 42" xfId="21340" hidden="1"/>
    <cellStyle name="Hyperlink 42" xfId="21620" hidden="1"/>
    <cellStyle name="Hyperlink 42" xfId="21904" hidden="1"/>
    <cellStyle name="Hyperlink 42" xfId="22186" hidden="1"/>
    <cellStyle name="Hyperlink 42" xfId="22466" hidden="1"/>
    <cellStyle name="Hyperlink 42" xfId="22750" hidden="1"/>
    <cellStyle name="Hyperlink 42" xfId="23032" hidden="1"/>
    <cellStyle name="Hyperlink 42" xfId="23314" hidden="1"/>
    <cellStyle name="Hyperlink 42" xfId="23596" hidden="1"/>
    <cellStyle name="Hyperlink 42" xfId="23878" hidden="1"/>
    <cellStyle name="Hyperlink 42" xfId="24160" hidden="1"/>
    <cellStyle name="Hyperlink 42" xfId="24442" hidden="1"/>
    <cellStyle name="Hyperlink 42" xfId="24724" hidden="1"/>
    <cellStyle name="Hyperlink 42" xfId="25006" hidden="1"/>
    <cellStyle name="Hyperlink 42" xfId="25288" hidden="1"/>
    <cellStyle name="Hyperlink 42" xfId="25570" hidden="1"/>
    <cellStyle name="Hyperlink 42" xfId="25852" hidden="1"/>
    <cellStyle name="Hyperlink 42" xfId="26134" hidden="1"/>
    <cellStyle name="Hyperlink 42" xfId="26414" hidden="1"/>
    <cellStyle name="Hyperlink 42" xfId="26698" hidden="1"/>
    <cellStyle name="Hyperlink 42" xfId="26980" hidden="1"/>
    <cellStyle name="Hyperlink 42" xfId="27262" hidden="1"/>
    <cellStyle name="Hyperlink 42" xfId="27544" hidden="1"/>
    <cellStyle name="Hyperlink 42" xfId="27826" hidden="1"/>
    <cellStyle name="Hyperlink 42" xfId="28098" hidden="1"/>
    <cellStyle name="Hyperlink 42" xfId="28390" hidden="1"/>
    <cellStyle name="Hyperlink 42" xfId="28672" hidden="1"/>
    <cellStyle name="Hyperlink 42" xfId="28954" hidden="1"/>
    <cellStyle name="Hyperlink 42" xfId="29236" hidden="1"/>
    <cellStyle name="Hyperlink 42" xfId="29518" hidden="1"/>
    <cellStyle name="Hyperlink 42" xfId="29800" hidden="1"/>
    <cellStyle name="Hyperlink 42" xfId="30082" hidden="1"/>
    <cellStyle name="Hyperlink 42" xfId="30364" hidden="1"/>
    <cellStyle name="Hyperlink 42" xfId="30913" hidden="1"/>
    <cellStyle name="Hyperlink 42" xfId="31233" hidden="1"/>
    <cellStyle name="Hyperlink 42" xfId="31517" hidden="1"/>
    <cellStyle name="Hyperlink 42" xfId="31797" hidden="1"/>
    <cellStyle name="Hyperlink 42" xfId="32079" hidden="1"/>
    <cellStyle name="Hyperlink 42" xfId="32363" hidden="1"/>
    <cellStyle name="Hyperlink 42" xfId="32643" hidden="1"/>
    <cellStyle name="Hyperlink 42" xfId="32927" hidden="1"/>
    <cellStyle name="Hyperlink 42" xfId="33207" hidden="1"/>
    <cellStyle name="Hyperlink 42" xfId="33491" hidden="1"/>
    <cellStyle name="Hyperlink 42" xfId="33773" hidden="1"/>
    <cellStyle name="Hyperlink 42" xfId="34053" hidden="1"/>
    <cellStyle name="Hyperlink 42" xfId="34337" hidden="1"/>
    <cellStyle name="Hyperlink 42" xfId="34619" hidden="1"/>
    <cellStyle name="Hyperlink 42" xfId="34901" hidden="1"/>
    <cellStyle name="Hyperlink 42" xfId="35183" hidden="1"/>
    <cellStyle name="Hyperlink 42" xfId="35465" hidden="1"/>
    <cellStyle name="Hyperlink 42" xfId="35747" hidden="1"/>
    <cellStyle name="Hyperlink 42" xfId="36029" hidden="1"/>
    <cellStyle name="Hyperlink 42" xfId="36311" hidden="1"/>
    <cellStyle name="Hyperlink 42" xfId="36593" hidden="1"/>
    <cellStyle name="Hyperlink 42" xfId="36875" hidden="1"/>
    <cellStyle name="Hyperlink 42" xfId="37157" hidden="1"/>
    <cellStyle name="Hyperlink 42" xfId="37439" hidden="1"/>
    <cellStyle name="Hyperlink 42" xfId="37721" hidden="1"/>
    <cellStyle name="Hyperlink 42" xfId="38001" hidden="1"/>
    <cellStyle name="Hyperlink 42" xfId="38285" hidden="1"/>
    <cellStyle name="Hyperlink 42" xfId="38567" hidden="1"/>
    <cellStyle name="Hyperlink 42" xfId="38849" hidden="1"/>
    <cellStyle name="Hyperlink 42" xfId="39131" hidden="1"/>
    <cellStyle name="Hyperlink 42" xfId="39413" hidden="1"/>
    <cellStyle name="Hyperlink 42" xfId="39685" hidden="1"/>
    <cellStyle name="Hyperlink 42" xfId="39977" hidden="1"/>
    <cellStyle name="Hyperlink 42" xfId="40259" hidden="1"/>
    <cellStyle name="Hyperlink 42" xfId="40541" hidden="1"/>
    <cellStyle name="Hyperlink 42" xfId="40823" hidden="1"/>
    <cellStyle name="Hyperlink 42" xfId="41105" hidden="1"/>
    <cellStyle name="Hyperlink 42" xfId="41387" hidden="1"/>
    <cellStyle name="Hyperlink 42" xfId="41669" hidden="1"/>
    <cellStyle name="Hyperlink 42" xfId="41951" hidden="1"/>
    <cellStyle name="Hyperlink 42" xfId="42193" hidden="1"/>
    <cellStyle name="Hyperlink 42" xfId="42513" hidden="1"/>
    <cellStyle name="Hyperlink 42" xfId="42797" hidden="1"/>
    <cellStyle name="Hyperlink 42" xfId="43077" hidden="1"/>
    <cellStyle name="Hyperlink 42" xfId="43359" hidden="1"/>
    <cellStyle name="Hyperlink 42" xfId="43643" hidden="1"/>
    <cellStyle name="Hyperlink 42" xfId="43923" hidden="1"/>
    <cellStyle name="Hyperlink 42" xfId="44207" hidden="1"/>
    <cellStyle name="Hyperlink 42" xfId="44487" hidden="1"/>
    <cellStyle name="Hyperlink 42" xfId="44771" hidden="1"/>
    <cellStyle name="Hyperlink 42" xfId="45053" hidden="1"/>
    <cellStyle name="Hyperlink 42" xfId="45333" hidden="1"/>
    <cellStyle name="Hyperlink 42" xfId="45617" hidden="1"/>
    <cellStyle name="Hyperlink 42" xfId="45899" hidden="1"/>
    <cellStyle name="Hyperlink 42" xfId="46181" hidden="1"/>
    <cellStyle name="Hyperlink 42" xfId="46463" hidden="1"/>
    <cellStyle name="Hyperlink 42" xfId="46745" hidden="1"/>
    <cellStyle name="Hyperlink 42" xfId="47027" hidden="1"/>
    <cellStyle name="Hyperlink 42" xfId="47309" hidden="1"/>
    <cellStyle name="Hyperlink 42" xfId="47591" hidden="1"/>
    <cellStyle name="Hyperlink 42" xfId="47873" hidden="1"/>
    <cellStyle name="Hyperlink 42" xfId="48155" hidden="1"/>
    <cellStyle name="Hyperlink 42" xfId="48437" hidden="1"/>
    <cellStyle name="Hyperlink 42" xfId="48719" hidden="1"/>
    <cellStyle name="Hyperlink 42" xfId="49001" hidden="1"/>
    <cellStyle name="Hyperlink 42" xfId="49281" hidden="1"/>
    <cellStyle name="Hyperlink 42" xfId="49565" hidden="1"/>
    <cellStyle name="Hyperlink 42" xfId="49847" hidden="1"/>
    <cellStyle name="Hyperlink 42" xfId="50129" hidden="1"/>
    <cellStyle name="Hyperlink 42" xfId="50411" hidden="1"/>
    <cellStyle name="Hyperlink 42" xfId="50693" hidden="1"/>
    <cellStyle name="Hyperlink 42" xfId="50965" hidden="1"/>
    <cellStyle name="Hyperlink 42" xfId="51257" hidden="1"/>
    <cellStyle name="Hyperlink 42" xfId="51539" hidden="1"/>
    <cellStyle name="Hyperlink 42" xfId="51821" hidden="1"/>
    <cellStyle name="Hyperlink 42" xfId="52103" hidden="1"/>
    <cellStyle name="Hyperlink 42" xfId="52385" hidden="1"/>
    <cellStyle name="Hyperlink 42" xfId="52667" hidden="1"/>
    <cellStyle name="Hyperlink 42" xfId="52949" hidden="1"/>
    <cellStyle name="Hyperlink 42" xfId="53231" hidden="1"/>
    <cellStyle name="Hyperlink 43" xfId="4052" hidden="1"/>
    <cellStyle name="Hyperlink 43" xfId="4366" hidden="1"/>
    <cellStyle name="Hyperlink 43" xfId="4650" hidden="1"/>
    <cellStyle name="Hyperlink 43" xfId="4930" hidden="1"/>
    <cellStyle name="Hyperlink 43" xfId="5212" hidden="1"/>
    <cellStyle name="Hyperlink 43" xfId="5496" hidden="1"/>
    <cellStyle name="Hyperlink 43" xfId="5776" hidden="1"/>
    <cellStyle name="Hyperlink 43" xfId="6060" hidden="1"/>
    <cellStyle name="Hyperlink 43" xfId="6340" hidden="1"/>
    <cellStyle name="Hyperlink 43" xfId="6624" hidden="1"/>
    <cellStyle name="Hyperlink 43" xfId="6906" hidden="1"/>
    <cellStyle name="Hyperlink 43" xfId="7186" hidden="1"/>
    <cellStyle name="Hyperlink 43" xfId="7470" hidden="1"/>
    <cellStyle name="Hyperlink 43" xfId="7752" hidden="1"/>
    <cellStyle name="Hyperlink 43" xfId="8034" hidden="1"/>
    <cellStyle name="Hyperlink 43" xfId="8316" hidden="1"/>
    <cellStyle name="Hyperlink 43" xfId="8598" hidden="1"/>
    <cellStyle name="Hyperlink 43" xfId="8880" hidden="1"/>
    <cellStyle name="Hyperlink 43" xfId="9162" hidden="1"/>
    <cellStyle name="Hyperlink 43" xfId="9444" hidden="1"/>
    <cellStyle name="Hyperlink 43" xfId="9726" hidden="1"/>
    <cellStyle name="Hyperlink 43" xfId="10008" hidden="1"/>
    <cellStyle name="Hyperlink 43" xfId="10290" hidden="1"/>
    <cellStyle name="Hyperlink 43" xfId="10572" hidden="1"/>
    <cellStyle name="Hyperlink 43" xfId="10854" hidden="1"/>
    <cellStyle name="Hyperlink 43" xfId="11134" hidden="1"/>
    <cellStyle name="Hyperlink 43" xfId="11418" hidden="1"/>
    <cellStyle name="Hyperlink 43" xfId="11700" hidden="1"/>
    <cellStyle name="Hyperlink 43" xfId="11982" hidden="1"/>
    <cellStyle name="Hyperlink 43" xfId="12264" hidden="1"/>
    <cellStyle name="Hyperlink 43" xfId="12546" hidden="1"/>
    <cellStyle name="Hyperlink 43" xfId="12818" hidden="1"/>
    <cellStyle name="Hyperlink 43" xfId="13110" hidden="1"/>
    <cellStyle name="Hyperlink 43" xfId="13392" hidden="1"/>
    <cellStyle name="Hyperlink 43" xfId="13674" hidden="1"/>
    <cellStyle name="Hyperlink 43" xfId="13956" hidden="1"/>
    <cellStyle name="Hyperlink 43" xfId="14238" hidden="1"/>
    <cellStyle name="Hyperlink 43" xfId="14520" hidden="1"/>
    <cellStyle name="Hyperlink 43" xfId="14802" hidden="1"/>
    <cellStyle name="Hyperlink 43" xfId="15084" hidden="1"/>
    <cellStyle name="Hyperlink 43" xfId="19328" hidden="1"/>
    <cellStyle name="Hyperlink 43" xfId="19642" hidden="1"/>
    <cellStyle name="Hyperlink 43" xfId="19926" hidden="1"/>
    <cellStyle name="Hyperlink 43" xfId="20206" hidden="1"/>
    <cellStyle name="Hyperlink 43" xfId="20488" hidden="1"/>
    <cellStyle name="Hyperlink 43" xfId="20772" hidden="1"/>
    <cellStyle name="Hyperlink 43" xfId="21052" hidden="1"/>
    <cellStyle name="Hyperlink 43" xfId="21336" hidden="1"/>
    <cellStyle name="Hyperlink 43" xfId="21616" hidden="1"/>
    <cellStyle name="Hyperlink 43" xfId="21900" hidden="1"/>
    <cellStyle name="Hyperlink 43" xfId="22182" hidden="1"/>
    <cellStyle name="Hyperlink 43" xfId="22462" hidden="1"/>
    <cellStyle name="Hyperlink 43" xfId="22746" hidden="1"/>
    <cellStyle name="Hyperlink 43" xfId="23028" hidden="1"/>
    <cellStyle name="Hyperlink 43" xfId="23310" hidden="1"/>
    <cellStyle name="Hyperlink 43" xfId="23592" hidden="1"/>
    <cellStyle name="Hyperlink 43" xfId="23874" hidden="1"/>
    <cellStyle name="Hyperlink 43" xfId="24156" hidden="1"/>
    <cellStyle name="Hyperlink 43" xfId="24438" hidden="1"/>
    <cellStyle name="Hyperlink 43" xfId="24720" hidden="1"/>
    <cellStyle name="Hyperlink 43" xfId="25002" hidden="1"/>
    <cellStyle name="Hyperlink 43" xfId="25284" hidden="1"/>
    <cellStyle name="Hyperlink 43" xfId="25566" hidden="1"/>
    <cellStyle name="Hyperlink 43" xfId="25848" hidden="1"/>
    <cellStyle name="Hyperlink 43" xfId="26130" hidden="1"/>
    <cellStyle name="Hyperlink 43" xfId="26410" hidden="1"/>
    <cellStyle name="Hyperlink 43" xfId="26694" hidden="1"/>
    <cellStyle name="Hyperlink 43" xfId="26976" hidden="1"/>
    <cellStyle name="Hyperlink 43" xfId="27258" hidden="1"/>
    <cellStyle name="Hyperlink 43" xfId="27540" hidden="1"/>
    <cellStyle name="Hyperlink 43" xfId="27822" hidden="1"/>
    <cellStyle name="Hyperlink 43" xfId="28094" hidden="1"/>
    <cellStyle name="Hyperlink 43" xfId="28386" hidden="1"/>
    <cellStyle name="Hyperlink 43" xfId="28668" hidden="1"/>
    <cellStyle name="Hyperlink 43" xfId="28950" hidden="1"/>
    <cellStyle name="Hyperlink 43" xfId="29232" hidden="1"/>
    <cellStyle name="Hyperlink 43" xfId="29514" hidden="1"/>
    <cellStyle name="Hyperlink 43" xfId="29796" hidden="1"/>
    <cellStyle name="Hyperlink 43" xfId="30078" hidden="1"/>
    <cellStyle name="Hyperlink 43" xfId="30360" hidden="1"/>
    <cellStyle name="Hyperlink 43" xfId="30915" hidden="1"/>
    <cellStyle name="Hyperlink 43" xfId="31229" hidden="1"/>
    <cellStyle name="Hyperlink 43" xfId="31513" hidden="1"/>
    <cellStyle name="Hyperlink 43" xfId="31793" hidden="1"/>
    <cellStyle name="Hyperlink 43" xfId="32075" hidden="1"/>
    <cellStyle name="Hyperlink 43" xfId="32359" hidden="1"/>
    <cellStyle name="Hyperlink 43" xfId="32639" hidden="1"/>
    <cellStyle name="Hyperlink 43" xfId="32923" hidden="1"/>
    <cellStyle name="Hyperlink 43" xfId="33203" hidden="1"/>
    <cellStyle name="Hyperlink 43" xfId="33487" hidden="1"/>
    <cellStyle name="Hyperlink 43" xfId="33769" hidden="1"/>
    <cellStyle name="Hyperlink 43" xfId="34049" hidden="1"/>
    <cellStyle name="Hyperlink 43" xfId="34333" hidden="1"/>
    <cellStyle name="Hyperlink 43" xfId="34615" hidden="1"/>
    <cellStyle name="Hyperlink 43" xfId="34897" hidden="1"/>
    <cellStyle name="Hyperlink 43" xfId="35179" hidden="1"/>
    <cellStyle name="Hyperlink 43" xfId="35461" hidden="1"/>
    <cellStyle name="Hyperlink 43" xfId="35743" hidden="1"/>
    <cellStyle name="Hyperlink 43" xfId="36025" hidden="1"/>
    <cellStyle name="Hyperlink 43" xfId="36307" hidden="1"/>
    <cellStyle name="Hyperlink 43" xfId="36589" hidden="1"/>
    <cellStyle name="Hyperlink 43" xfId="36871" hidden="1"/>
    <cellStyle name="Hyperlink 43" xfId="37153" hidden="1"/>
    <cellStyle name="Hyperlink 43" xfId="37435" hidden="1"/>
    <cellStyle name="Hyperlink 43" xfId="37717" hidden="1"/>
    <cellStyle name="Hyperlink 43" xfId="37997" hidden="1"/>
    <cellStyle name="Hyperlink 43" xfId="38281" hidden="1"/>
    <cellStyle name="Hyperlink 43" xfId="38563" hidden="1"/>
    <cellStyle name="Hyperlink 43" xfId="38845" hidden="1"/>
    <cellStyle name="Hyperlink 43" xfId="39127" hidden="1"/>
    <cellStyle name="Hyperlink 43" xfId="39409" hidden="1"/>
    <cellStyle name="Hyperlink 43" xfId="39681" hidden="1"/>
    <cellStyle name="Hyperlink 43" xfId="39973" hidden="1"/>
    <cellStyle name="Hyperlink 43" xfId="40255" hidden="1"/>
    <cellStyle name="Hyperlink 43" xfId="40537" hidden="1"/>
    <cellStyle name="Hyperlink 43" xfId="40819" hidden="1"/>
    <cellStyle name="Hyperlink 43" xfId="41101" hidden="1"/>
    <cellStyle name="Hyperlink 43" xfId="41383" hidden="1"/>
    <cellStyle name="Hyperlink 43" xfId="41665" hidden="1"/>
    <cellStyle name="Hyperlink 43" xfId="41947" hidden="1"/>
    <cellStyle name="Hyperlink 43" xfId="42195" hidden="1"/>
    <cellStyle name="Hyperlink 43" xfId="42509" hidden="1"/>
    <cellStyle name="Hyperlink 43" xfId="42793" hidden="1"/>
    <cellStyle name="Hyperlink 43" xfId="43073" hidden="1"/>
    <cellStyle name="Hyperlink 43" xfId="43355" hidden="1"/>
    <cellStyle name="Hyperlink 43" xfId="43639" hidden="1"/>
    <cellStyle name="Hyperlink 43" xfId="43919" hidden="1"/>
    <cellStyle name="Hyperlink 43" xfId="44203" hidden="1"/>
    <cellStyle name="Hyperlink 43" xfId="44483" hidden="1"/>
    <cellStyle name="Hyperlink 43" xfId="44767" hidden="1"/>
    <cellStyle name="Hyperlink 43" xfId="45049" hidden="1"/>
    <cellStyle name="Hyperlink 43" xfId="45329" hidden="1"/>
    <cellStyle name="Hyperlink 43" xfId="45613" hidden="1"/>
    <cellStyle name="Hyperlink 43" xfId="45895" hidden="1"/>
    <cellStyle name="Hyperlink 43" xfId="46177" hidden="1"/>
    <cellStyle name="Hyperlink 43" xfId="46459" hidden="1"/>
    <cellStyle name="Hyperlink 43" xfId="46741" hidden="1"/>
    <cellStyle name="Hyperlink 43" xfId="47023" hidden="1"/>
    <cellStyle name="Hyperlink 43" xfId="47305" hidden="1"/>
    <cellStyle name="Hyperlink 43" xfId="47587" hidden="1"/>
    <cellStyle name="Hyperlink 43" xfId="47869" hidden="1"/>
    <cellStyle name="Hyperlink 43" xfId="48151" hidden="1"/>
    <cellStyle name="Hyperlink 43" xfId="48433" hidden="1"/>
    <cellStyle name="Hyperlink 43" xfId="48715" hidden="1"/>
    <cellStyle name="Hyperlink 43" xfId="48997" hidden="1"/>
    <cellStyle name="Hyperlink 43" xfId="49277" hidden="1"/>
    <cellStyle name="Hyperlink 43" xfId="49561" hidden="1"/>
    <cellStyle name="Hyperlink 43" xfId="49843" hidden="1"/>
    <cellStyle name="Hyperlink 43" xfId="50125" hidden="1"/>
    <cellStyle name="Hyperlink 43" xfId="50407" hidden="1"/>
    <cellStyle name="Hyperlink 43" xfId="50689" hidden="1"/>
    <cellStyle name="Hyperlink 43" xfId="50961" hidden="1"/>
    <cellStyle name="Hyperlink 43" xfId="51253" hidden="1"/>
    <cellStyle name="Hyperlink 43" xfId="51535" hidden="1"/>
    <cellStyle name="Hyperlink 43" xfId="51817" hidden="1"/>
    <cellStyle name="Hyperlink 43" xfId="52099" hidden="1"/>
    <cellStyle name="Hyperlink 43" xfId="52381" hidden="1"/>
    <cellStyle name="Hyperlink 43" xfId="52663" hidden="1"/>
    <cellStyle name="Hyperlink 43" xfId="52945" hidden="1"/>
    <cellStyle name="Hyperlink 43" xfId="53227" hidden="1"/>
    <cellStyle name="Hyperlink 44" xfId="4054" hidden="1"/>
    <cellStyle name="Hyperlink 44" xfId="4362" hidden="1"/>
    <cellStyle name="Hyperlink 44" xfId="4646" hidden="1"/>
    <cellStyle name="Hyperlink 44" xfId="4926" hidden="1"/>
    <cellStyle name="Hyperlink 44" xfId="5208" hidden="1"/>
    <cellStyle name="Hyperlink 44" xfId="5492" hidden="1"/>
    <cellStyle name="Hyperlink 44" xfId="5772" hidden="1"/>
    <cellStyle name="Hyperlink 44" xfId="6056" hidden="1"/>
    <cellStyle name="Hyperlink 44" xfId="6336" hidden="1"/>
    <cellStyle name="Hyperlink 44" xfId="6620" hidden="1"/>
    <cellStyle name="Hyperlink 44" xfId="6902" hidden="1"/>
    <cellStyle name="Hyperlink 44" xfId="7182" hidden="1"/>
    <cellStyle name="Hyperlink 44" xfId="7466" hidden="1"/>
    <cellStyle name="Hyperlink 44" xfId="7748" hidden="1"/>
    <cellStyle name="Hyperlink 44" xfId="8030" hidden="1"/>
    <cellStyle name="Hyperlink 44" xfId="8312" hidden="1"/>
    <cellStyle name="Hyperlink 44" xfId="8594" hidden="1"/>
    <cellStyle name="Hyperlink 44" xfId="8876" hidden="1"/>
    <cellStyle name="Hyperlink 44" xfId="9158" hidden="1"/>
    <cellStyle name="Hyperlink 44" xfId="9440" hidden="1"/>
    <cellStyle name="Hyperlink 44" xfId="9722" hidden="1"/>
    <cellStyle name="Hyperlink 44" xfId="10004" hidden="1"/>
    <cellStyle name="Hyperlink 44" xfId="10286" hidden="1"/>
    <cellStyle name="Hyperlink 44" xfId="10568" hidden="1"/>
    <cellStyle name="Hyperlink 44" xfId="10850" hidden="1"/>
    <cellStyle name="Hyperlink 44" xfId="11130" hidden="1"/>
    <cellStyle name="Hyperlink 44" xfId="11414" hidden="1"/>
    <cellStyle name="Hyperlink 44" xfId="11696" hidden="1"/>
    <cellStyle name="Hyperlink 44" xfId="11978" hidden="1"/>
    <cellStyle name="Hyperlink 44" xfId="12260" hidden="1"/>
    <cellStyle name="Hyperlink 44" xfId="12542" hidden="1"/>
    <cellStyle name="Hyperlink 44" xfId="12814" hidden="1"/>
    <cellStyle name="Hyperlink 44" xfId="13106" hidden="1"/>
    <cellStyle name="Hyperlink 44" xfId="13388" hidden="1"/>
    <cellStyle name="Hyperlink 44" xfId="13670" hidden="1"/>
    <cellStyle name="Hyperlink 44" xfId="13952" hidden="1"/>
    <cellStyle name="Hyperlink 44" xfId="14234" hidden="1"/>
    <cellStyle name="Hyperlink 44" xfId="14516" hidden="1"/>
    <cellStyle name="Hyperlink 44" xfId="14798" hidden="1"/>
    <cellStyle name="Hyperlink 44" xfId="15080" hidden="1"/>
    <cellStyle name="Hyperlink 44" xfId="19330" hidden="1"/>
    <cellStyle name="Hyperlink 44" xfId="19638" hidden="1"/>
    <cellStyle name="Hyperlink 44" xfId="19922" hidden="1"/>
    <cellStyle name="Hyperlink 44" xfId="20202" hidden="1"/>
    <cellStyle name="Hyperlink 44" xfId="20484" hidden="1"/>
    <cellStyle name="Hyperlink 44" xfId="20768" hidden="1"/>
    <cellStyle name="Hyperlink 44" xfId="21048" hidden="1"/>
    <cellStyle name="Hyperlink 44" xfId="21332" hidden="1"/>
    <cellStyle name="Hyperlink 44" xfId="21612" hidden="1"/>
    <cellStyle name="Hyperlink 44" xfId="21896" hidden="1"/>
    <cellStyle name="Hyperlink 44" xfId="22178" hidden="1"/>
    <cellStyle name="Hyperlink 44" xfId="22458" hidden="1"/>
    <cellStyle name="Hyperlink 44" xfId="22742" hidden="1"/>
    <cellStyle name="Hyperlink 44" xfId="23024" hidden="1"/>
    <cellStyle name="Hyperlink 44" xfId="23306" hidden="1"/>
    <cellStyle name="Hyperlink 44" xfId="23588" hidden="1"/>
    <cellStyle name="Hyperlink 44" xfId="23870" hidden="1"/>
    <cellStyle name="Hyperlink 44" xfId="24152" hidden="1"/>
    <cellStyle name="Hyperlink 44" xfId="24434" hidden="1"/>
    <cellStyle name="Hyperlink 44" xfId="24716" hidden="1"/>
    <cellStyle name="Hyperlink 44" xfId="24998" hidden="1"/>
    <cellStyle name="Hyperlink 44" xfId="25280" hidden="1"/>
    <cellStyle name="Hyperlink 44" xfId="25562" hidden="1"/>
    <cellStyle name="Hyperlink 44" xfId="25844" hidden="1"/>
    <cellStyle name="Hyperlink 44" xfId="26126" hidden="1"/>
    <cellStyle name="Hyperlink 44" xfId="26406" hidden="1"/>
    <cellStyle name="Hyperlink 44" xfId="26690" hidden="1"/>
    <cellStyle name="Hyperlink 44" xfId="26972" hidden="1"/>
    <cellStyle name="Hyperlink 44" xfId="27254" hidden="1"/>
    <cellStyle name="Hyperlink 44" xfId="27536" hidden="1"/>
    <cellStyle name="Hyperlink 44" xfId="27818" hidden="1"/>
    <cellStyle name="Hyperlink 44" xfId="28090" hidden="1"/>
    <cellStyle name="Hyperlink 44" xfId="28382" hidden="1"/>
    <cellStyle name="Hyperlink 44" xfId="28664" hidden="1"/>
    <cellStyle name="Hyperlink 44" xfId="28946" hidden="1"/>
    <cellStyle name="Hyperlink 44" xfId="29228" hidden="1"/>
    <cellStyle name="Hyperlink 44" xfId="29510" hidden="1"/>
    <cellStyle name="Hyperlink 44" xfId="29792" hidden="1"/>
    <cellStyle name="Hyperlink 44" xfId="30074" hidden="1"/>
    <cellStyle name="Hyperlink 44" xfId="30356" hidden="1"/>
    <cellStyle name="Hyperlink 44" xfId="30917" hidden="1"/>
    <cellStyle name="Hyperlink 44" xfId="31225" hidden="1"/>
    <cellStyle name="Hyperlink 44" xfId="31509" hidden="1"/>
    <cellStyle name="Hyperlink 44" xfId="31789" hidden="1"/>
    <cellStyle name="Hyperlink 44" xfId="32071" hidden="1"/>
    <cellStyle name="Hyperlink 44" xfId="32355" hidden="1"/>
    <cellStyle name="Hyperlink 44" xfId="32635" hidden="1"/>
    <cellStyle name="Hyperlink 44" xfId="32919" hidden="1"/>
    <cellStyle name="Hyperlink 44" xfId="33199" hidden="1"/>
    <cellStyle name="Hyperlink 44" xfId="33483" hidden="1"/>
    <cellStyle name="Hyperlink 44" xfId="33765" hidden="1"/>
    <cellStyle name="Hyperlink 44" xfId="34045" hidden="1"/>
    <cellStyle name="Hyperlink 44" xfId="34329" hidden="1"/>
    <cellStyle name="Hyperlink 44" xfId="34611" hidden="1"/>
    <cellStyle name="Hyperlink 44" xfId="34893" hidden="1"/>
    <cellStyle name="Hyperlink 44" xfId="35175" hidden="1"/>
    <cellStyle name="Hyperlink 44" xfId="35457" hidden="1"/>
    <cellStyle name="Hyperlink 44" xfId="35739" hidden="1"/>
    <cellStyle name="Hyperlink 44" xfId="36021" hidden="1"/>
    <cellStyle name="Hyperlink 44" xfId="36303" hidden="1"/>
    <cellStyle name="Hyperlink 44" xfId="36585" hidden="1"/>
    <cellStyle name="Hyperlink 44" xfId="36867" hidden="1"/>
    <cellStyle name="Hyperlink 44" xfId="37149" hidden="1"/>
    <cellStyle name="Hyperlink 44" xfId="37431" hidden="1"/>
    <cellStyle name="Hyperlink 44" xfId="37713" hidden="1"/>
    <cellStyle name="Hyperlink 44" xfId="37993" hidden="1"/>
    <cellStyle name="Hyperlink 44" xfId="38277" hidden="1"/>
    <cellStyle name="Hyperlink 44" xfId="38559" hidden="1"/>
    <cellStyle name="Hyperlink 44" xfId="38841" hidden="1"/>
    <cellStyle name="Hyperlink 44" xfId="39123" hidden="1"/>
    <cellStyle name="Hyperlink 44" xfId="39405" hidden="1"/>
    <cellStyle name="Hyperlink 44" xfId="39677" hidden="1"/>
    <cellStyle name="Hyperlink 44" xfId="39969" hidden="1"/>
    <cellStyle name="Hyperlink 44" xfId="40251" hidden="1"/>
    <cellStyle name="Hyperlink 44" xfId="40533" hidden="1"/>
    <cellStyle name="Hyperlink 44" xfId="40815" hidden="1"/>
    <cellStyle name="Hyperlink 44" xfId="41097" hidden="1"/>
    <cellStyle name="Hyperlink 44" xfId="41379" hidden="1"/>
    <cellStyle name="Hyperlink 44" xfId="41661" hidden="1"/>
    <cellStyle name="Hyperlink 44" xfId="41943" hidden="1"/>
    <cellStyle name="Hyperlink 44" xfId="42197" hidden="1"/>
    <cellStyle name="Hyperlink 44" xfId="42505" hidden="1"/>
    <cellStyle name="Hyperlink 44" xfId="42789" hidden="1"/>
    <cellStyle name="Hyperlink 44" xfId="43069" hidden="1"/>
    <cellStyle name="Hyperlink 44" xfId="43351" hidden="1"/>
    <cellStyle name="Hyperlink 44" xfId="43635" hidden="1"/>
    <cellStyle name="Hyperlink 44" xfId="43915" hidden="1"/>
    <cellStyle name="Hyperlink 44" xfId="44199" hidden="1"/>
    <cellStyle name="Hyperlink 44" xfId="44479" hidden="1"/>
    <cellStyle name="Hyperlink 44" xfId="44763" hidden="1"/>
    <cellStyle name="Hyperlink 44" xfId="45045" hidden="1"/>
    <cellStyle name="Hyperlink 44" xfId="45325" hidden="1"/>
    <cellStyle name="Hyperlink 44" xfId="45609" hidden="1"/>
    <cellStyle name="Hyperlink 44" xfId="45891" hidden="1"/>
    <cellStyle name="Hyperlink 44" xfId="46173" hidden="1"/>
    <cellStyle name="Hyperlink 44" xfId="46455" hidden="1"/>
    <cellStyle name="Hyperlink 44" xfId="46737" hidden="1"/>
    <cellStyle name="Hyperlink 44" xfId="47019" hidden="1"/>
    <cellStyle name="Hyperlink 44" xfId="47301" hidden="1"/>
    <cellStyle name="Hyperlink 44" xfId="47583" hidden="1"/>
    <cellStyle name="Hyperlink 44" xfId="47865" hidden="1"/>
    <cellStyle name="Hyperlink 44" xfId="48147" hidden="1"/>
    <cellStyle name="Hyperlink 44" xfId="48429" hidden="1"/>
    <cellStyle name="Hyperlink 44" xfId="48711" hidden="1"/>
    <cellStyle name="Hyperlink 44" xfId="48993" hidden="1"/>
    <cellStyle name="Hyperlink 44" xfId="49273" hidden="1"/>
    <cellStyle name="Hyperlink 44" xfId="49557" hidden="1"/>
    <cellStyle name="Hyperlink 44" xfId="49839" hidden="1"/>
    <cellStyle name="Hyperlink 44" xfId="50121" hidden="1"/>
    <cellStyle name="Hyperlink 44" xfId="50403" hidden="1"/>
    <cellStyle name="Hyperlink 44" xfId="50685" hidden="1"/>
    <cellStyle name="Hyperlink 44" xfId="50957" hidden="1"/>
    <cellStyle name="Hyperlink 44" xfId="51249" hidden="1"/>
    <cellStyle name="Hyperlink 44" xfId="51531" hidden="1"/>
    <cellStyle name="Hyperlink 44" xfId="51813" hidden="1"/>
    <cellStyle name="Hyperlink 44" xfId="52095" hidden="1"/>
    <cellStyle name="Hyperlink 44" xfId="52377" hidden="1"/>
    <cellStyle name="Hyperlink 44" xfId="52659" hidden="1"/>
    <cellStyle name="Hyperlink 44" xfId="52941" hidden="1"/>
    <cellStyle name="Hyperlink 44" xfId="53223" hidden="1"/>
    <cellStyle name="Hyperlink 45" xfId="4056" hidden="1"/>
    <cellStyle name="Hyperlink 45" xfId="4358" hidden="1"/>
    <cellStyle name="Hyperlink 45" xfId="4642" hidden="1"/>
    <cellStyle name="Hyperlink 45" xfId="4922" hidden="1"/>
    <cellStyle name="Hyperlink 45" xfId="5204" hidden="1"/>
    <cellStyle name="Hyperlink 45" xfId="5488" hidden="1"/>
    <cellStyle name="Hyperlink 45" xfId="5768" hidden="1"/>
    <cellStyle name="Hyperlink 45" xfId="6052" hidden="1"/>
    <cellStyle name="Hyperlink 45" xfId="6332" hidden="1"/>
    <cellStyle name="Hyperlink 45" xfId="6616" hidden="1"/>
    <cellStyle name="Hyperlink 45" xfId="6898" hidden="1"/>
    <cellStyle name="Hyperlink 45" xfId="7178" hidden="1"/>
    <cellStyle name="Hyperlink 45" xfId="7462" hidden="1"/>
    <cellStyle name="Hyperlink 45" xfId="7744" hidden="1"/>
    <cellStyle name="Hyperlink 45" xfId="8026" hidden="1"/>
    <cellStyle name="Hyperlink 45" xfId="8308" hidden="1"/>
    <cellStyle name="Hyperlink 45" xfId="8590" hidden="1"/>
    <cellStyle name="Hyperlink 45" xfId="8872" hidden="1"/>
    <cellStyle name="Hyperlink 45" xfId="9154" hidden="1"/>
    <cellStyle name="Hyperlink 45" xfId="9436" hidden="1"/>
    <cellStyle name="Hyperlink 45" xfId="9718" hidden="1"/>
    <cellStyle name="Hyperlink 45" xfId="10000" hidden="1"/>
    <cellStyle name="Hyperlink 45" xfId="10282" hidden="1"/>
    <cellStyle name="Hyperlink 45" xfId="10564" hidden="1"/>
    <cellStyle name="Hyperlink 45" xfId="10846" hidden="1"/>
    <cellStyle name="Hyperlink 45" xfId="11126" hidden="1"/>
    <cellStyle name="Hyperlink 45" xfId="11410" hidden="1"/>
    <cellStyle name="Hyperlink 45" xfId="11692" hidden="1"/>
    <cellStyle name="Hyperlink 45" xfId="11974" hidden="1"/>
    <cellStyle name="Hyperlink 45" xfId="12256" hidden="1"/>
    <cellStyle name="Hyperlink 45" xfId="12538" hidden="1"/>
    <cellStyle name="Hyperlink 45" xfId="12810" hidden="1"/>
    <cellStyle name="Hyperlink 45" xfId="13102" hidden="1"/>
    <cellStyle name="Hyperlink 45" xfId="13384" hidden="1"/>
    <cellStyle name="Hyperlink 45" xfId="13666" hidden="1"/>
    <cellStyle name="Hyperlink 45" xfId="13948" hidden="1"/>
    <cellStyle name="Hyperlink 45" xfId="14230" hidden="1"/>
    <cellStyle name="Hyperlink 45" xfId="14512" hidden="1"/>
    <cellStyle name="Hyperlink 45" xfId="14794" hidden="1"/>
    <cellStyle name="Hyperlink 45" xfId="15076" hidden="1"/>
    <cellStyle name="Hyperlink 45" xfId="19332" hidden="1"/>
    <cellStyle name="Hyperlink 45" xfId="19634" hidden="1"/>
    <cellStyle name="Hyperlink 45" xfId="19918" hidden="1"/>
    <cellStyle name="Hyperlink 45" xfId="20198" hidden="1"/>
    <cellStyle name="Hyperlink 45" xfId="20480" hidden="1"/>
    <cellStyle name="Hyperlink 45" xfId="20764" hidden="1"/>
    <cellStyle name="Hyperlink 45" xfId="21044" hidden="1"/>
    <cellStyle name="Hyperlink 45" xfId="21328" hidden="1"/>
    <cellStyle name="Hyperlink 45" xfId="21608" hidden="1"/>
    <cellStyle name="Hyperlink 45" xfId="21892" hidden="1"/>
    <cellStyle name="Hyperlink 45" xfId="22174" hidden="1"/>
    <cellStyle name="Hyperlink 45" xfId="22454" hidden="1"/>
    <cellStyle name="Hyperlink 45" xfId="22738" hidden="1"/>
    <cellStyle name="Hyperlink 45" xfId="23020" hidden="1"/>
    <cellStyle name="Hyperlink 45" xfId="23302" hidden="1"/>
    <cellStyle name="Hyperlink 45" xfId="23584" hidden="1"/>
    <cellStyle name="Hyperlink 45" xfId="23866" hidden="1"/>
    <cellStyle name="Hyperlink 45" xfId="24148" hidden="1"/>
    <cellStyle name="Hyperlink 45" xfId="24430" hidden="1"/>
    <cellStyle name="Hyperlink 45" xfId="24712" hidden="1"/>
    <cellStyle name="Hyperlink 45" xfId="24994" hidden="1"/>
    <cellStyle name="Hyperlink 45" xfId="25276" hidden="1"/>
    <cellStyle name="Hyperlink 45" xfId="25558" hidden="1"/>
    <cellStyle name="Hyperlink 45" xfId="25840" hidden="1"/>
    <cellStyle name="Hyperlink 45" xfId="26122" hidden="1"/>
    <cellStyle name="Hyperlink 45" xfId="26402" hidden="1"/>
    <cellStyle name="Hyperlink 45" xfId="26686" hidden="1"/>
    <cellStyle name="Hyperlink 45" xfId="26968" hidden="1"/>
    <cellStyle name="Hyperlink 45" xfId="27250" hidden="1"/>
    <cellStyle name="Hyperlink 45" xfId="27532" hidden="1"/>
    <cellStyle name="Hyperlink 45" xfId="27814" hidden="1"/>
    <cellStyle name="Hyperlink 45" xfId="28086" hidden="1"/>
    <cellStyle name="Hyperlink 45" xfId="28378" hidden="1"/>
    <cellStyle name="Hyperlink 45" xfId="28660" hidden="1"/>
    <cellStyle name="Hyperlink 45" xfId="28942" hidden="1"/>
    <cellStyle name="Hyperlink 45" xfId="29224" hidden="1"/>
    <cellStyle name="Hyperlink 45" xfId="29506" hidden="1"/>
    <cellStyle name="Hyperlink 45" xfId="29788" hidden="1"/>
    <cellStyle name="Hyperlink 45" xfId="30070" hidden="1"/>
    <cellStyle name="Hyperlink 45" xfId="30352" hidden="1"/>
    <cellStyle name="Hyperlink 45" xfId="30919" hidden="1"/>
    <cellStyle name="Hyperlink 45" xfId="31221" hidden="1"/>
    <cellStyle name="Hyperlink 45" xfId="31505" hidden="1"/>
    <cellStyle name="Hyperlink 45" xfId="31785" hidden="1"/>
    <cellStyle name="Hyperlink 45" xfId="32067" hidden="1"/>
    <cellStyle name="Hyperlink 45" xfId="32351" hidden="1"/>
    <cellStyle name="Hyperlink 45" xfId="32631" hidden="1"/>
    <cellStyle name="Hyperlink 45" xfId="32915" hidden="1"/>
    <cellStyle name="Hyperlink 45" xfId="33195" hidden="1"/>
    <cellStyle name="Hyperlink 45" xfId="33479" hidden="1"/>
    <cellStyle name="Hyperlink 45" xfId="33761" hidden="1"/>
    <cellStyle name="Hyperlink 45" xfId="34041" hidden="1"/>
    <cellStyle name="Hyperlink 45" xfId="34325" hidden="1"/>
    <cellStyle name="Hyperlink 45" xfId="34607" hidden="1"/>
    <cellStyle name="Hyperlink 45" xfId="34889" hidden="1"/>
    <cellStyle name="Hyperlink 45" xfId="35171" hidden="1"/>
    <cellStyle name="Hyperlink 45" xfId="35453" hidden="1"/>
    <cellStyle name="Hyperlink 45" xfId="35735" hidden="1"/>
    <cellStyle name="Hyperlink 45" xfId="36017" hidden="1"/>
    <cellStyle name="Hyperlink 45" xfId="36299" hidden="1"/>
    <cellStyle name="Hyperlink 45" xfId="36581" hidden="1"/>
    <cellStyle name="Hyperlink 45" xfId="36863" hidden="1"/>
    <cellStyle name="Hyperlink 45" xfId="37145" hidden="1"/>
    <cellStyle name="Hyperlink 45" xfId="37427" hidden="1"/>
    <cellStyle name="Hyperlink 45" xfId="37709" hidden="1"/>
    <cellStyle name="Hyperlink 45" xfId="37989" hidden="1"/>
    <cellStyle name="Hyperlink 45" xfId="38273" hidden="1"/>
    <cellStyle name="Hyperlink 45" xfId="38555" hidden="1"/>
    <cellStyle name="Hyperlink 45" xfId="38837" hidden="1"/>
    <cellStyle name="Hyperlink 45" xfId="39119" hidden="1"/>
    <cellStyle name="Hyperlink 45" xfId="39401" hidden="1"/>
    <cellStyle name="Hyperlink 45" xfId="39673" hidden="1"/>
    <cellStyle name="Hyperlink 45" xfId="39965" hidden="1"/>
    <cellStyle name="Hyperlink 45" xfId="40247" hidden="1"/>
    <cellStyle name="Hyperlink 45" xfId="40529" hidden="1"/>
    <cellStyle name="Hyperlink 45" xfId="40811" hidden="1"/>
    <cellStyle name="Hyperlink 45" xfId="41093" hidden="1"/>
    <cellStyle name="Hyperlink 45" xfId="41375" hidden="1"/>
    <cellStyle name="Hyperlink 45" xfId="41657" hidden="1"/>
    <cellStyle name="Hyperlink 45" xfId="41939" hidden="1"/>
    <cellStyle name="Hyperlink 45" xfId="42199" hidden="1"/>
    <cellStyle name="Hyperlink 45" xfId="42501" hidden="1"/>
    <cellStyle name="Hyperlink 45" xfId="42785" hidden="1"/>
    <cellStyle name="Hyperlink 45" xfId="43065" hidden="1"/>
    <cellStyle name="Hyperlink 45" xfId="43347" hidden="1"/>
    <cellStyle name="Hyperlink 45" xfId="43631" hidden="1"/>
    <cellStyle name="Hyperlink 45" xfId="43911" hidden="1"/>
    <cellStyle name="Hyperlink 45" xfId="44195" hidden="1"/>
    <cellStyle name="Hyperlink 45" xfId="44475" hidden="1"/>
    <cellStyle name="Hyperlink 45" xfId="44759" hidden="1"/>
    <cellStyle name="Hyperlink 45" xfId="45041" hidden="1"/>
    <cellStyle name="Hyperlink 45" xfId="45321" hidden="1"/>
    <cellStyle name="Hyperlink 45" xfId="45605" hidden="1"/>
    <cellStyle name="Hyperlink 45" xfId="45887" hidden="1"/>
    <cellStyle name="Hyperlink 45" xfId="46169" hidden="1"/>
    <cellStyle name="Hyperlink 45" xfId="46451" hidden="1"/>
    <cellStyle name="Hyperlink 45" xfId="46733" hidden="1"/>
    <cellStyle name="Hyperlink 45" xfId="47015" hidden="1"/>
    <cellStyle name="Hyperlink 45" xfId="47297" hidden="1"/>
    <cellStyle name="Hyperlink 45" xfId="47579" hidden="1"/>
    <cellStyle name="Hyperlink 45" xfId="47861" hidden="1"/>
    <cellStyle name="Hyperlink 45" xfId="48143" hidden="1"/>
    <cellStyle name="Hyperlink 45" xfId="48425" hidden="1"/>
    <cellStyle name="Hyperlink 45" xfId="48707" hidden="1"/>
    <cellStyle name="Hyperlink 45" xfId="48989" hidden="1"/>
    <cellStyle name="Hyperlink 45" xfId="49269" hidden="1"/>
    <cellStyle name="Hyperlink 45" xfId="49553" hidden="1"/>
    <cellStyle name="Hyperlink 45" xfId="49835" hidden="1"/>
    <cellStyle name="Hyperlink 45" xfId="50117" hidden="1"/>
    <cellStyle name="Hyperlink 45" xfId="50399" hidden="1"/>
    <cellStyle name="Hyperlink 45" xfId="50681" hidden="1"/>
    <cellStyle name="Hyperlink 45" xfId="50953" hidden="1"/>
    <cellStyle name="Hyperlink 45" xfId="51245" hidden="1"/>
    <cellStyle name="Hyperlink 45" xfId="51527" hidden="1"/>
    <cellStyle name="Hyperlink 45" xfId="51809" hidden="1"/>
    <cellStyle name="Hyperlink 45" xfId="52091" hidden="1"/>
    <cellStyle name="Hyperlink 45" xfId="52373" hidden="1"/>
    <cellStyle name="Hyperlink 45" xfId="52655" hidden="1"/>
    <cellStyle name="Hyperlink 45" xfId="52937" hidden="1"/>
    <cellStyle name="Hyperlink 45" xfId="53219" hidden="1"/>
    <cellStyle name="Hyperlink 46" xfId="4058" hidden="1"/>
    <cellStyle name="Hyperlink 46" xfId="4354" hidden="1"/>
    <cellStyle name="Hyperlink 46" xfId="4638" hidden="1"/>
    <cellStyle name="Hyperlink 46" xfId="4918" hidden="1"/>
    <cellStyle name="Hyperlink 46" xfId="5200" hidden="1"/>
    <cellStyle name="Hyperlink 46" xfId="5484" hidden="1"/>
    <cellStyle name="Hyperlink 46" xfId="5764" hidden="1"/>
    <cellStyle name="Hyperlink 46" xfId="6048" hidden="1"/>
    <cellStyle name="Hyperlink 46" xfId="6328" hidden="1"/>
    <cellStyle name="Hyperlink 46" xfId="6612" hidden="1"/>
    <cellStyle name="Hyperlink 46" xfId="6894" hidden="1"/>
    <cellStyle name="Hyperlink 46" xfId="7174" hidden="1"/>
    <cellStyle name="Hyperlink 46" xfId="7458" hidden="1"/>
    <cellStyle name="Hyperlink 46" xfId="7740" hidden="1"/>
    <cellStyle name="Hyperlink 46" xfId="8022" hidden="1"/>
    <cellStyle name="Hyperlink 46" xfId="8304" hidden="1"/>
    <cellStyle name="Hyperlink 46" xfId="8586" hidden="1"/>
    <cellStyle name="Hyperlink 46" xfId="8868" hidden="1"/>
    <cellStyle name="Hyperlink 46" xfId="9150" hidden="1"/>
    <cellStyle name="Hyperlink 46" xfId="9432" hidden="1"/>
    <cellStyle name="Hyperlink 46" xfId="9714" hidden="1"/>
    <cellStyle name="Hyperlink 46" xfId="9996" hidden="1"/>
    <cellStyle name="Hyperlink 46" xfId="10278" hidden="1"/>
    <cellStyle name="Hyperlink 46" xfId="10560" hidden="1"/>
    <cellStyle name="Hyperlink 46" xfId="10842" hidden="1"/>
    <cellStyle name="Hyperlink 46" xfId="11122" hidden="1"/>
    <cellStyle name="Hyperlink 46" xfId="11406" hidden="1"/>
    <cellStyle name="Hyperlink 46" xfId="11688" hidden="1"/>
    <cellStyle name="Hyperlink 46" xfId="11970" hidden="1"/>
    <cellStyle name="Hyperlink 46" xfId="12252" hidden="1"/>
    <cellStyle name="Hyperlink 46" xfId="12534" hidden="1"/>
    <cellStyle name="Hyperlink 46" xfId="12806" hidden="1"/>
    <cellStyle name="Hyperlink 46" xfId="13098" hidden="1"/>
    <cellStyle name="Hyperlink 46" xfId="13380" hidden="1"/>
    <cellStyle name="Hyperlink 46" xfId="13662" hidden="1"/>
    <cellStyle name="Hyperlink 46" xfId="13944" hidden="1"/>
    <cellStyle name="Hyperlink 46" xfId="14226" hidden="1"/>
    <cellStyle name="Hyperlink 46" xfId="14508" hidden="1"/>
    <cellStyle name="Hyperlink 46" xfId="14790" hidden="1"/>
    <cellStyle name="Hyperlink 46" xfId="15072" hidden="1"/>
    <cellStyle name="Hyperlink 46" xfId="19334" hidden="1"/>
    <cellStyle name="Hyperlink 46" xfId="19630" hidden="1"/>
    <cellStyle name="Hyperlink 46" xfId="19914" hidden="1"/>
    <cellStyle name="Hyperlink 46" xfId="20194" hidden="1"/>
    <cellStyle name="Hyperlink 46" xfId="20476" hidden="1"/>
    <cellStyle name="Hyperlink 46" xfId="20760" hidden="1"/>
    <cellStyle name="Hyperlink 46" xfId="21040" hidden="1"/>
    <cellStyle name="Hyperlink 46" xfId="21324" hidden="1"/>
    <cellStyle name="Hyperlink 46" xfId="21604" hidden="1"/>
    <cellStyle name="Hyperlink 46" xfId="21888" hidden="1"/>
    <cellStyle name="Hyperlink 46" xfId="22170" hidden="1"/>
    <cellStyle name="Hyperlink 46" xfId="22450" hidden="1"/>
    <cellStyle name="Hyperlink 46" xfId="22734" hidden="1"/>
    <cellStyle name="Hyperlink 46" xfId="23016" hidden="1"/>
    <cellStyle name="Hyperlink 46" xfId="23298" hidden="1"/>
    <cellStyle name="Hyperlink 46" xfId="23580" hidden="1"/>
    <cellStyle name="Hyperlink 46" xfId="23862" hidden="1"/>
    <cellStyle name="Hyperlink 46" xfId="24144" hidden="1"/>
    <cellStyle name="Hyperlink 46" xfId="24426" hidden="1"/>
    <cellStyle name="Hyperlink 46" xfId="24708" hidden="1"/>
    <cellStyle name="Hyperlink 46" xfId="24990" hidden="1"/>
    <cellStyle name="Hyperlink 46" xfId="25272" hidden="1"/>
    <cellStyle name="Hyperlink 46" xfId="25554" hidden="1"/>
    <cellStyle name="Hyperlink 46" xfId="25836" hidden="1"/>
    <cellStyle name="Hyperlink 46" xfId="26118" hidden="1"/>
    <cellStyle name="Hyperlink 46" xfId="26398" hidden="1"/>
    <cellStyle name="Hyperlink 46" xfId="26682" hidden="1"/>
    <cellStyle name="Hyperlink 46" xfId="26964" hidden="1"/>
    <cellStyle name="Hyperlink 46" xfId="27246" hidden="1"/>
    <cellStyle name="Hyperlink 46" xfId="27528" hidden="1"/>
    <cellStyle name="Hyperlink 46" xfId="27810" hidden="1"/>
    <cellStyle name="Hyperlink 46" xfId="28082" hidden="1"/>
    <cellStyle name="Hyperlink 46" xfId="28374" hidden="1"/>
    <cellStyle name="Hyperlink 46" xfId="28656" hidden="1"/>
    <cellStyle name="Hyperlink 46" xfId="28938" hidden="1"/>
    <cellStyle name="Hyperlink 46" xfId="29220" hidden="1"/>
    <cellStyle name="Hyperlink 46" xfId="29502" hidden="1"/>
    <cellStyle name="Hyperlink 46" xfId="29784" hidden="1"/>
    <cellStyle name="Hyperlink 46" xfId="30066" hidden="1"/>
    <cellStyle name="Hyperlink 46" xfId="30348" hidden="1"/>
    <cellStyle name="Hyperlink 46" xfId="30921" hidden="1"/>
    <cellStyle name="Hyperlink 46" xfId="31217" hidden="1"/>
    <cellStyle name="Hyperlink 46" xfId="31501" hidden="1"/>
    <cellStyle name="Hyperlink 46" xfId="31781" hidden="1"/>
    <cellStyle name="Hyperlink 46" xfId="32063" hidden="1"/>
    <cellStyle name="Hyperlink 46" xfId="32347" hidden="1"/>
    <cellStyle name="Hyperlink 46" xfId="32627" hidden="1"/>
    <cellStyle name="Hyperlink 46" xfId="32911" hidden="1"/>
    <cellStyle name="Hyperlink 46" xfId="33191" hidden="1"/>
    <cellStyle name="Hyperlink 46" xfId="33475" hidden="1"/>
    <cellStyle name="Hyperlink 46" xfId="33757" hidden="1"/>
    <cellStyle name="Hyperlink 46" xfId="34037" hidden="1"/>
    <cellStyle name="Hyperlink 46" xfId="34321" hidden="1"/>
    <cellStyle name="Hyperlink 46" xfId="34603" hidden="1"/>
    <cellStyle name="Hyperlink 46" xfId="34885" hidden="1"/>
    <cellStyle name="Hyperlink 46" xfId="35167" hidden="1"/>
    <cellStyle name="Hyperlink 46" xfId="35449" hidden="1"/>
    <cellStyle name="Hyperlink 46" xfId="35731" hidden="1"/>
    <cellStyle name="Hyperlink 46" xfId="36013" hidden="1"/>
    <cellStyle name="Hyperlink 46" xfId="36295" hidden="1"/>
    <cellStyle name="Hyperlink 46" xfId="36577" hidden="1"/>
    <cellStyle name="Hyperlink 46" xfId="36859" hidden="1"/>
    <cellStyle name="Hyperlink 46" xfId="37141" hidden="1"/>
    <cellStyle name="Hyperlink 46" xfId="37423" hidden="1"/>
    <cellStyle name="Hyperlink 46" xfId="37705" hidden="1"/>
    <cellStyle name="Hyperlink 46" xfId="37985" hidden="1"/>
    <cellStyle name="Hyperlink 46" xfId="38269" hidden="1"/>
    <cellStyle name="Hyperlink 46" xfId="38551" hidden="1"/>
    <cellStyle name="Hyperlink 46" xfId="38833" hidden="1"/>
    <cellStyle name="Hyperlink 46" xfId="39115" hidden="1"/>
    <cellStyle name="Hyperlink 46" xfId="39397" hidden="1"/>
    <cellStyle name="Hyperlink 46" xfId="39669" hidden="1"/>
    <cellStyle name="Hyperlink 46" xfId="39961" hidden="1"/>
    <cellStyle name="Hyperlink 46" xfId="40243" hidden="1"/>
    <cellStyle name="Hyperlink 46" xfId="40525" hidden="1"/>
    <cellStyle name="Hyperlink 46" xfId="40807" hidden="1"/>
    <cellStyle name="Hyperlink 46" xfId="41089" hidden="1"/>
    <cellStyle name="Hyperlink 46" xfId="41371" hidden="1"/>
    <cellStyle name="Hyperlink 46" xfId="41653" hidden="1"/>
    <cellStyle name="Hyperlink 46" xfId="41935" hidden="1"/>
    <cellStyle name="Hyperlink 46" xfId="42201" hidden="1"/>
    <cellStyle name="Hyperlink 46" xfId="42497" hidden="1"/>
    <cellStyle name="Hyperlink 46" xfId="42781" hidden="1"/>
    <cellStyle name="Hyperlink 46" xfId="43061" hidden="1"/>
    <cellStyle name="Hyperlink 46" xfId="43343" hidden="1"/>
    <cellStyle name="Hyperlink 46" xfId="43627" hidden="1"/>
    <cellStyle name="Hyperlink 46" xfId="43907" hidden="1"/>
    <cellStyle name="Hyperlink 46" xfId="44191" hidden="1"/>
    <cellStyle name="Hyperlink 46" xfId="44471" hidden="1"/>
    <cellStyle name="Hyperlink 46" xfId="44755" hidden="1"/>
    <cellStyle name="Hyperlink 46" xfId="45037" hidden="1"/>
    <cellStyle name="Hyperlink 46" xfId="45317" hidden="1"/>
    <cellStyle name="Hyperlink 46" xfId="45601" hidden="1"/>
    <cellStyle name="Hyperlink 46" xfId="45883" hidden="1"/>
    <cellStyle name="Hyperlink 46" xfId="46165" hidden="1"/>
    <cellStyle name="Hyperlink 46" xfId="46447" hidden="1"/>
    <cellStyle name="Hyperlink 46" xfId="46729" hidden="1"/>
    <cellStyle name="Hyperlink 46" xfId="47011" hidden="1"/>
    <cellStyle name="Hyperlink 46" xfId="47293" hidden="1"/>
    <cellStyle name="Hyperlink 46" xfId="47575" hidden="1"/>
    <cellStyle name="Hyperlink 46" xfId="47857" hidden="1"/>
    <cellStyle name="Hyperlink 46" xfId="48139" hidden="1"/>
    <cellStyle name="Hyperlink 46" xfId="48421" hidden="1"/>
    <cellStyle name="Hyperlink 46" xfId="48703" hidden="1"/>
    <cellStyle name="Hyperlink 46" xfId="48985" hidden="1"/>
    <cellStyle name="Hyperlink 46" xfId="49265" hidden="1"/>
    <cellStyle name="Hyperlink 46" xfId="49549" hidden="1"/>
    <cellStyle name="Hyperlink 46" xfId="49831" hidden="1"/>
    <cellStyle name="Hyperlink 46" xfId="50113" hidden="1"/>
    <cellStyle name="Hyperlink 46" xfId="50395" hidden="1"/>
    <cellStyle name="Hyperlink 46" xfId="50677" hidden="1"/>
    <cellStyle name="Hyperlink 46" xfId="50949" hidden="1"/>
    <cellStyle name="Hyperlink 46" xfId="51241" hidden="1"/>
    <cellStyle name="Hyperlink 46" xfId="51523" hidden="1"/>
    <cellStyle name="Hyperlink 46" xfId="51805" hidden="1"/>
    <cellStyle name="Hyperlink 46" xfId="52087" hidden="1"/>
    <cellStyle name="Hyperlink 46" xfId="52369" hidden="1"/>
    <cellStyle name="Hyperlink 46" xfId="52651" hidden="1"/>
    <cellStyle name="Hyperlink 46" xfId="52933" hidden="1"/>
    <cellStyle name="Hyperlink 46" xfId="53215" hidden="1"/>
    <cellStyle name="Hyperlink 47" xfId="4060" hidden="1"/>
    <cellStyle name="Hyperlink 47" xfId="4350" hidden="1"/>
    <cellStyle name="Hyperlink 47" xfId="4634" hidden="1"/>
    <cellStyle name="Hyperlink 47" xfId="4914" hidden="1"/>
    <cellStyle name="Hyperlink 47" xfId="5196" hidden="1"/>
    <cellStyle name="Hyperlink 47" xfId="5480" hidden="1"/>
    <cellStyle name="Hyperlink 47" xfId="5760" hidden="1"/>
    <cellStyle name="Hyperlink 47" xfId="6044" hidden="1"/>
    <cellStyle name="Hyperlink 47" xfId="6324" hidden="1"/>
    <cellStyle name="Hyperlink 47" xfId="6608" hidden="1"/>
    <cellStyle name="Hyperlink 47" xfId="6890" hidden="1"/>
    <cellStyle name="Hyperlink 47" xfId="7170" hidden="1"/>
    <cellStyle name="Hyperlink 47" xfId="7454" hidden="1"/>
    <cellStyle name="Hyperlink 47" xfId="7736" hidden="1"/>
    <cellStyle name="Hyperlink 47" xfId="8018" hidden="1"/>
    <cellStyle name="Hyperlink 47" xfId="8300" hidden="1"/>
    <cellStyle name="Hyperlink 47" xfId="8582" hidden="1"/>
    <cellStyle name="Hyperlink 47" xfId="8864" hidden="1"/>
    <cellStyle name="Hyperlink 47" xfId="9146" hidden="1"/>
    <cellStyle name="Hyperlink 47" xfId="9428" hidden="1"/>
    <cellStyle name="Hyperlink 47" xfId="9710" hidden="1"/>
    <cellStyle name="Hyperlink 47" xfId="9992" hidden="1"/>
    <cellStyle name="Hyperlink 47" xfId="10274" hidden="1"/>
    <cellStyle name="Hyperlink 47" xfId="10556" hidden="1"/>
    <cellStyle name="Hyperlink 47" xfId="10838" hidden="1"/>
    <cellStyle name="Hyperlink 47" xfId="11118" hidden="1"/>
    <cellStyle name="Hyperlink 47" xfId="11402" hidden="1"/>
    <cellStyle name="Hyperlink 47" xfId="11684" hidden="1"/>
    <cellStyle name="Hyperlink 47" xfId="11966" hidden="1"/>
    <cellStyle name="Hyperlink 47" xfId="12248" hidden="1"/>
    <cellStyle name="Hyperlink 47" xfId="12530" hidden="1"/>
    <cellStyle name="Hyperlink 47" xfId="12802" hidden="1"/>
    <cellStyle name="Hyperlink 47" xfId="13094" hidden="1"/>
    <cellStyle name="Hyperlink 47" xfId="13376" hidden="1"/>
    <cellStyle name="Hyperlink 47" xfId="13658" hidden="1"/>
    <cellStyle name="Hyperlink 47" xfId="13940" hidden="1"/>
    <cellStyle name="Hyperlink 47" xfId="14222" hidden="1"/>
    <cellStyle name="Hyperlink 47" xfId="14504" hidden="1"/>
    <cellStyle name="Hyperlink 47" xfId="14786" hidden="1"/>
    <cellStyle name="Hyperlink 47" xfId="15068" hidden="1"/>
    <cellStyle name="Hyperlink 47" xfId="19336" hidden="1"/>
    <cellStyle name="Hyperlink 47" xfId="19626" hidden="1"/>
    <cellStyle name="Hyperlink 47" xfId="19910" hidden="1"/>
    <cellStyle name="Hyperlink 47" xfId="20190" hidden="1"/>
    <cellStyle name="Hyperlink 47" xfId="20472" hidden="1"/>
    <cellStyle name="Hyperlink 47" xfId="20756" hidden="1"/>
    <cellStyle name="Hyperlink 47" xfId="21036" hidden="1"/>
    <cellStyle name="Hyperlink 47" xfId="21320" hidden="1"/>
    <cellStyle name="Hyperlink 47" xfId="21600" hidden="1"/>
    <cellStyle name="Hyperlink 47" xfId="21884" hidden="1"/>
    <cellStyle name="Hyperlink 47" xfId="22166" hidden="1"/>
    <cellStyle name="Hyperlink 47" xfId="22446" hidden="1"/>
    <cellStyle name="Hyperlink 47" xfId="22730" hidden="1"/>
    <cellStyle name="Hyperlink 47" xfId="23012" hidden="1"/>
    <cellStyle name="Hyperlink 47" xfId="23294" hidden="1"/>
    <cellStyle name="Hyperlink 47" xfId="23576" hidden="1"/>
    <cellStyle name="Hyperlink 47" xfId="23858" hidden="1"/>
    <cellStyle name="Hyperlink 47" xfId="24140" hidden="1"/>
    <cellStyle name="Hyperlink 47" xfId="24422" hidden="1"/>
    <cellStyle name="Hyperlink 47" xfId="24704" hidden="1"/>
    <cellStyle name="Hyperlink 47" xfId="24986" hidden="1"/>
    <cellStyle name="Hyperlink 47" xfId="25268" hidden="1"/>
    <cellStyle name="Hyperlink 47" xfId="25550" hidden="1"/>
    <cellStyle name="Hyperlink 47" xfId="25832" hidden="1"/>
    <cellStyle name="Hyperlink 47" xfId="26114" hidden="1"/>
    <cellStyle name="Hyperlink 47" xfId="26394" hidden="1"/>
    <cellStyle name="Hyperlink 47" xfId="26678" hidden="1"/>
    <cellStyle name="Hyperlink 47" xfId="26960" hidden="1"/>
    <cellStyle name="Hyperlink 47" xfId="27242" hidden="1"/>
    <cellStyle name="Hyperlink 47" xfId="27524" hidden="1"/>
    <cellStyle name="Hyperlink 47" xfId="27806" hidden="1"/>
    <cellStyle name="Hyperlink 47" xfId="28078" hidden="1"/>
    <cellStyle name="Hyperlink 47" xfId="28370" hidden="1"/>
    <cellStyle name="Hyperlink 47" xfId="28652" hidden="1"/>
    <cellStyle name="Hyperlink 47" xfId="28934" hidden="1"/>
    <cellStyle name="Hyperlink 47" xfId="29216" hidden="1"/>
    <cellStyle name="Hyperlink 47" xfId="29498" hidden="1"/>
    <cellStyle name="Hyperlink 47" xfId="29780" hidden="1"/>
    <cellStyle name="Hyperlink 47" xfId="30062" hidden="1"/>
    <cellStyle name="Hyperlink 47" xfId="30344" hidden="1"/>
    <cellStyle name="Hyperlink 47" xfId="30923" hidden="1"/>
    <cellStyle name="Hyperlink 47" xfId="31213" hidden="1"/>
    <cellStyle name="Hyperlink 47" xfId="31497" hidden="1"/>
    <cellStyle name="Hyperlink 47" xfId="31777" hidden="1"/>
    <cellStyle name="Hyperlink 47" xfId="32059" hidden="1"/>
    <cellStyle name="Hyperlink 47" xfId="32343" hidden="1"/>
    <cellStyle name="Hyperlink 47" xfId="32623" hidden="1"/>
    <cellStyle name="Hyperlink 47" xfId="32907" hidden="1"/>
    <cellStyle name="Hyperlink 47" xfId="33187" hidden="1"/>
    <cellStyle name="Hyperlink 47" xfId="33471" hidden="1"/>
    <cellStyle name="Hyperlink 47" xfId="33753" hidden="1"/>
    <cellStyle name="Hyperlink 47" xfId="34033" hidden="1"/>
    <cellStyle name="Hyperlink 47" xfId="34317" hidden="1"/>
    <cellStyle name="Hyperlink 47" xfId="34599" hidden="1"/>
    <cellStyle name="Hyperlink 47" xfId="34881" hidden="1"/>
    <cellStyle name="Hyperlink 47" xfId="35163" hidden="1"/>
    <cellStyle name="Hyperlink 47" xfId="35445" hidden="1"/>
    <cellStyle name="Hyperlink 47" xfId="35727" hidden="1"/>
    <cellStyle name="Hyperlink 47" xfId="36009" hidden="1"/>
    <cellStyle name="Hyperlink 47" xfId="36291" hidden="1"/>
    <cellStyle name="Hyperlink 47" xfId="36573" hidden="1"/>
    <cellStyle name="Hyperlink 47" xfId="36855" hidden="1"/>
    <cellStyle name="Hyperlink 47" xfId="37137" hidden="1"/>
    <cellStyle name="Hyperlink 47" xfId="37419" hidden="1"/>
    <cellStyle name="Hyperlink 47" xfId="37701" hidden="1"/>
    <cellStyle name="Hyperlink 47" xfId="37981" hidden="1"/>
    <cellStyle name="Hyperlink 47" xfId="38265" hidden="1"/>
    <cellStyle name="Hyperlink 47" xfId="38547" hidden="1"/>
    <cellStyle name="Hyperlink 47" xfId="38829" hidden="1"/>
    <cellStyle name="Hyperlink 47" xfId="39111" hidden="1"/>
    <cellStyle name="Hyperlink 47" xfId="39393" hidden="1"/>
    <cellStyle name="Hyperlink 47" xfId="39665" hidden="1"/>
    <cellStyle name="Hyperlink 47" xfId="39957" hidden="1"/>
    <cellStyle name="Hyperlink 47" xfId="40239" hidden="1"/>
    <cellStyle name="Hyperlink 47" xfId="40521" hidden="1"/>
    <cellStyle name="Hyperlink 47" xfId="40803" hidden="1"/>
    <cellStyle name="Hyperlink 47" xfId="41085" hidden="1"/>
    <cellStyle name="Hyperlink 47" xfId="41367" hidden="1"/>
    <cellStyle name="Hyperlink 47" xfId="41649" hidden="1"/>
    <cellStyle name="Hyperlink 47" xfId="41931" hidden="1"/>
    <cellStyle name="Hyperlink 47" xfId="42203" hidden="1"/>
    <cellStyle name="Hyperlink 47" xfId="42493" hidden="1"/>
    <cellStyle name="Hyperlink 47" xfId="42777" hidden="1"/>
    <cellStyle name="Hyperlink 47" xfId="43057" hidden="1"/>
    <cellStyle name="Hyperlink 47" xfId="43339" hidden="1"/>
    <cellStyle name="Hyperlink 47" xfId="43623" hidden="1"/>
    <cellStyle name="Hyperlink 47" xfId="43903" hidden="1"/>
    <cellStyle name="Hyperlink 47" xfId="44187" hidden="1"/>
    <cellStyle name="Hyperlink 47" xfId="44467" hidden="1"/>
    <cellStyle name="Hyperlink 47" xfId="44751" hidden="1"/>
    <cellStyle name="Hyperlink 47" xfId="45033" hidden="1"/>
    <cellStyle name="Hyperlink 47" xfId="45313" hidden="1"/>
    <cellStyle name="Hyperlink 47" xfId="45597" hidden="1"/>
    <cellStyle name="Hyperlink 47" xfId="45879" hidden="1"/>
    <cellStyle name="Hyperlink 47" xfId="46161" hidden="1"/>
    <cellStyle name="Hyperlink 47" xfId="46443" hidden="1"/>
    <cellStyle name="Hyperlink 47" xfId="46725" hidden="1"/>
    <cellStyle name="Hyperlink 47" xfId="47007" hidden="1"/>
    <cellStyle name="Hyperlink 47" xfId="47289" hidden="1"/>
    <cellStyle name="Hyperlink 47" xfId="47571" hidden="1"/>
    <cellStyle name="Hyperlink 47" xfId="47853" hidden="1"/>
    <cellStyle name="Hyperlink 47" xfId="48135" hidden="1"/>
    <cellStyle name="Hyperlink 47" xfId="48417" hidden="1"/>
    <cellStyle name="Hyperlink 47" xfId="48699" hidden="1"/>
    <cellStyle name="Hyperlink 47" xfId="48981" hidden="1"/>
    <cellStyle name="Hyperlink 47" xfId="49261" hidden="1"/>
    <cellStyle name="Hyperlink 47" xfId="49545" hidden="1"/>
    <cellStyle name="Hyperlink 47" xfId="49827" hidden="1"/>
    <cellStyle name="Hyperlink 47" xfId="50109" hidden="1"/>
    <cellStyle name="Hyperlink 47" xfId="50391" hidden="1"/>
    <cellStyle name="Hyperlink 47" xfId="50673" hidden="1"/>
    <cellStyle name="Hyperlink 47" xfId="50945" hidden="1"/>
    <cellStyle name="Hyperlink 47" xfId="51237" hidden="1"/>
    <cellStyle name="Hyperlink 47" xfId="51519" hidden="1"/>
    <cellStyle name="Hyperlink 47" xfId="51801" hidden="1"/>
    <cellStyle name="Hyperlink 47" xfId="52083" hidden="1"/>
    <cellStyle name="Hyperlink 47" xfId="52365" hidden="1"/>
    <cellStyle name="Hyperlink 47" xfId="52647" hidden="1"/>
    <cellStyle name="Hyperlink 47" xfId="52929" hidden="1"/>
    <cellStyle name="Hyperlink 47" xfId="53211" hidden="1"/>
    <cellStyle name="Hyperlink 48" xfId="4062" hidden="1"/>
    <cellStyle name="Hyperlink 48" xfId="4346" hidden="1"/>
    <cellStyle name="Hyperlink 48" xfId="4630" hidden="1"/>
    <cellStyle name="Hyperlink 48" xfId="4910" hidden="1"/>
    <cellStyle name="Hyperlink 48" xfId="5192" hidden="1"/>
    <cellStyle name="Hyperlink 48" xfId="5476" hidden="1"/>
    <cellStyle name="Hyperlink 48" xfId="5756" hidden="1"/>
    <cellStyle name="Hyperlink 48" xfId="6040" hidden="1"/>
    <cellStyle name="Hyperlink 48" xfId="6320" hidden="1"/>
    <cellStyle name="Hyperlink 48" xfId="6604" hidden="1"/>
    <cellStyle name="Hyperlink 48" xfId="6886" hidden="1"/>
    <cellStyle name="Hyperlink 48" xfId="7166" hidden="1"/>
    <cellStyle name="Hyperlink 48" xfId="7450" hidden="1"/>
    <cellStyle name="Hyperlink 48" xfId="7732" hidden="1"/>
    <cellStyle name="Hyperlink 48" xfId="8014" hidden="1"/>
    <cellStyle name="Hyperlink 48" xfId="8296" hidden="1"/>
    <cellStyle name="Hyperlink 48" xfId="8578" hidden="1"/>
    <cellStyle name="Hyperlink 48" xfId="8860" hidden="1"/>
    <cellStyle name="Hyperlink 48" xfId="9142" hidden="1"/>
    <cellStyle name="Hyperlink 48" xfId="9424" hidden="1"/>
    <cellStyle name="Hyperlink 48" xfId="9706" hidden="1"/>
    <cellStyle name="Hyperlink 48" xfId="9988" hidden="1"/>
    <cellStyle name="Hyperlink 48" xfId="10270" hidden="1"/>
    <cellStyle name="Hyperlink 48" xfId="10552" hidden="1"/>
    <cellStyle name="Hyperlink 48" xfId="10834" hidden="1"/>
    <cellStyle name="Hyperlink 48" xfId="11114" hidden="1"/>
    <cellStyle name="Hyperlink 48" xfId="11398" hidden="1"/>
    <cellStyle name="Hyperlink 48" xfId="11680" hidden="1"/>
    <cellStyle name="Hyperlink 48" xfId="11962" hidden="1"/>
    <cellStyle name="Hyperlink 48" xfId="12244" hidden="1"/>
    <cellStyle name="Hyperlink 48" xfId="12526" hidden="1"/>
    <cellStyle name="Hyperlink 48" xfId="12798" hidden="1"/>
    <cellStyle name="Hyperlink 48" xfId="13090" hidden="1"/>
    <cellStyle name="Hyperlink 48" xfId="13372" hidden="1"/>
    <cellStyle name="Hyperlink 48" xfId="13654" hidden="1"/>
    <cellStyle name="Hyperlink 48" xfId="13936" hidden="1"/>
    <cellStyle name="Hyperlink 48" xfId="14218" hidden="1"/>
    <cellStyle name="Hyperlink 48" xfId="14500" hidden="1"/>
    <cellStyle name="Hyperlink 48" xfId="14782" hidden="1"/>
    <cellStyle name="Hyperlink 48" xfId="15064" hidden="1"/>
    <cellStyle name="Hyperlink 48" xfId="19338" hidden="1"/>
    <cellStyle name="Hyperlink 48" xfId="19622" hidden="1"/>
    <cellStyle name="Hyperlink 48" xfId="19906" hidden="1"/>
    <cellStyle name="Hyperlink 48" xfId="20186" hidden="1"/>
    <cellStyle name="Hyperlink 48" xfId="20468" hidden="1"/>
    <cellStyle name="Hyperlink 48" xfId="20752" hidden="1"/>
    <cellStyle name="Hyperlink 48" xfId="21032" hidden="1"/>
    <cellStyle name="Hyperlink 48" xfId="21316" hidden="1"/>
    <cellStyle name="Hyperlink 48" xfId="21596" hidden="1"/>
    <cellStyle name="Hyperlink 48" xfId="21880" hidden="1"/>
    <cellStyle name="Hyperlink 48" xfId="22162" hidden="1"/>
    <cellStyle name="Hyperlink 48" xfId="22442" hidden="1"/>
    <cellStyle name="Hyperlink 48" xfId="22726" hidden="1"/>
    <cellStyle name="Hyperlink 48" xfId="23008" hidden="1"/>
    <cellStyle name="Hyperlink 48" xfId="23290" hidden="1"/>
    <cellStyle name="Hyperlink 48" xfId="23572" hidden="1"/>
    <cellStyle name="Hyperlink 48" xfId="23854" hidden="1"/>
    <cellStyle name="Hyperlink 48" xfId="24136" hidden="1"/>
    <cellStyle name="Hyperlink 48" xfId="24418" hidden="1"/>
    <cellStyle name="Hyperlink 48" xfId="24700" hidden="1"/>
    <cellStyle name="Hyperlink 48" xfId="24982" hidden="1"/>
    <cellStyle name="Hyperlink 48" xfId="25264" hidden="1"/>
    <cellStyle name="Hyperlink 48" xfId="25546" hidden="1"/>
    <cellStyle name="Hyperlink 48" xfId="25828" hidden="1"/>
    <cellStyle name="Hyperlink 48" xfId="26110" hidden="1"/>
    <cellStyle name="Hyperlink 48" xfId="26390" hidden="1"/>
    <cellStyle name="Hyperlink 48" xfId="26674" hidden="1"/>
    <cellStyle name="Hyperlink 48" xfId="26956" hidden="1"/>
    <cellStyle name="Hyperlink 48" xfId="27238" hidden="1"/>
    <cellStyle name="Hyperlink 48" xfId="27520" hidden="1"/>
    <cellStyle name="Hyperlink 48" xfId="27802" hidden="1"/>
    <cellStyle name="Hyperlink 48" xfId="28074" hidden="1"/>
    <cellStyle name="Hyperlink 48" xfId="28366" hidden="1"/>
    <cellStyle name="Hyperlink 48" xfId="28648" hidden="1"/>
    <cellStyle name="Hyperlink 48" xfId="28930" hidden="1"/>
    <cellStyle name="Hyperlink 48" xfId="29212" hidden="1"/>
    <cellStyle name="Hyperlink 48" xfId="29494" hidden="1"/>
    <cellStyle name="Hyperlink 48" xfId="29776" hidden="1"/>
    <cellStyle name="Hyperlink 48" xfId="30058" hidden="1"/>
    <cellStyle name="Hyperlink 48" xfId="30340" hidden="1"/>
    <cellStyle name="Hyperlink 48" xfId="30925" hidden="1"/>
    <cellStyle name="Hyperlink 48" xfId="31209" hidden="1"/>
    <cellStyle name="Hyperlink 48" xfId="31493" hidden="1"/>
    <cellStyle name="Hyperlink 48" xfId="31773" hidden="1"/>
    <cellStyle name="Hyperlink 48" xfId="32055" hidden="1"/>
    <cellStyle name="Hyperlink 48" xfId="32339" hidden="1"/>
    <cellStyle name="Hyperlink 48" xfId="32619" hidden="1"/>
    <cellStyle name="Hyperlink 48" xfId="32903" hidden="1"/>
    <cellStyle name="Hyperlink 48" xfId="33183" hidden="1"/>
    <cellStyle name="Hyperlink 48" xfId="33467" hidden="1"/>
    <cellStyle name="Hyperlink 48" xfId="33749" hidden="1"/>
    <cellStyle name="Hyperlink 48" xfId="34029" hidden="1"/>
    <cellStyle name="Hyperlink 48" xfId="34313" hidden="1"/>
    <cellStyle name="Hyperlink 48" xfId="34595" hidden="1"/>
    <cellStyle name="Hyperlink 48" xfId="34877" hidden="1"/>
    <cellStyle name="Hyperlink 48" xfId="35159" hidden="1"/>
    <cellStyle name="Hyperlink 48" xfId="35441" hidden="1"/>
    <cellStyle name="Hyperlink 48" xfId="35723" hidden="1"/>
    <cellStyle name="Hyperlink 48" xfId="36005" hidden="1"/>
    <cellStyle name="Hyperlink 48" xfId="36287" hidden="1"/>
    <cellStyle name="Hyperlink 48" xfId="36569" hidden="1"/>
    <cellStyle name="Hyperlink 48" xfId="36851" hidden="1"/>
    <cellStyle name="Hyperlink 48" xfId="37133" hidden="1"/>
    <cellStyle name="Hyperlink 48" xfId="37415" hidden="1"/>
    <cellStyle name="Hyperlink 48" xfId="37697" hidden="1"/>
    <cellStyle name="Hyperlink 48" xfId="37977" hidden="1"/>
    <cellStyle name="Hyperlink 48" xfId="38261" hidden="1"/>
    <cellStyle name="Hyperlink 48" xfId="38543" hidden="1"/>
    <cellStyle name="Hyperlink 48" xfId="38825" hidden="1"/>
    <cellStyle name="Hyperlink 48" xfId="39107" hidden="1"/>
    <cellStyle name="Hyperlink 48" xfId="39389" hidden="1"/>
    <cellStyle name="Hyperlink 48" xfId="39661" hidden="1"/>
    <cellStyle name="Hyperlink 48" xfId="39953" hidden="1"/>
    <cellStyle name="Hyperlink 48" xfId="40235" hidden="1"/>
    <cellStyle name="Hyperlink 48" xfId="40517" hidden="1"/>
    <cellStyle name="Hyperlink 48" xfId="40799" hidden="1"/>
    <cellStyle name="Hyperlink 48" xfId="41081" hidden="1"/>
    <cellStyle name="Hyperlink 48" xfId="41363" hidden="1"/>
    <cellStyle name="Hyperlink 48" xfId="41645" hidden="1"/>
    <cellStyle name="Hyperlink 48" xfId="41927" hidden="1"/>
    <cellStyle name="Hyperlink 48" xfId="42205" hidden="1"/>
    <cellStyle name="Hyperlink 48" xfId="42489" hidden="1"/>
    <cellStyle name="Hyperlink 48" xfId="42773" hidden="1"/>
    <cellStyle name="Hyperlink 48" xfId="43053" hidden="1"/>
    <cellStyle name="Hyperlink 48" xfId="43335" hidden="1"/>
    <cellStyle name="Hyperlink 48" xfId="43619" hidden="1"/>
    <cellStyle name="Hyperlink 48" xfId="43899" hidden="1"/>
    <cellStyle name="Hyperlink 48" xfId="44183" hidden="1"/>
    <cellStyle name="Hyperlink 48" xfId="44463" hidden="1"/>
    <cellStyle name="Hyperlink 48" xfId="44747" hidden="1"/>
    <cellStyle name="Hyperlink 48" xfId="45029" hidden="1"/>
    <cellStyle name="Hyperlink 48" xfId="45309" hidden="1"/>
    <cellStyle name="Hyperlink 48" xfId="45593" hidden="1"/>
    <cellStyle name="Hyperlink 48" xfId="45875" hidden="1"/>
    <cellStyle name="Hyperlink 48" xfId="46157" hidden="1"/>
    <cellStyle name="Hyperlink 48" xfId="46439" hidden="1"/>
    <cellStyle name="Hyperlink 48" xfId="46721" hidden="1"/>
    <cellStyle name="Hyperlink 48" xfId="47003" hidden="1"/>
    <cellStyle name="Hyperlink 48" xfId="47285" hidden="1"/>
    <cellStyle name="Hyperlink 48" xfId="47567" hidden="1"/>
    <cellStyle name="Hyperlink 48" xfId="47849" hidden="1"/>
    <cellStyle name="Hyperlink 48" xfId="48131" hidden="1"/>
    <cellStyle name="Hyperlink 48" xfId="48413" hidden="1"/>
    <cellStyle name="Hyperlink 48" xfId="48695" hidden="1"/>
    <cellStyle name="Hyperlink 48" xfId="48977" hidden="1"/>
    <cellStyle name="Hyperlink 48" xfId="49257" hidden="1"/>
    <cellStyle name="Hyperlink 48" xfId="49541" hidden="1"/>
    <cellStyle name="Hyperlink 48" xfId="49823" hidden="1"/>
    <cellStyle name="Hyperlink 48" xfId="50105" hidden="1"/>
    <cellStyle name="Hyperlink 48" xfId="50387" hidden="1"/>
    <cellStyle name="Hyperlink 48" xfId="50669" hidden="1"/>
    <cellStyle name="Hyperlink 48" xfId="50941" hidden="1"/>
    <cellStyle name="Hyperlink 48" xfId="51233" hidden="1"/>
    <cellStyle name="Hyperlink 48" xfId="51515" hidden="1"/>
    <cellStyle name="Hyperlink 48" xfId="51797" hidden="1"/>
    <cellStyle name="Hyperlink 48" xfId="52079" hidden="1"/>
    <cellStyle name="Hyperlink 48" xfId="52361" hidden="1"/>
    <cellStyle name="Hyperlink 48" xfId="52643" hidden="1"/>
    <cellStyle name="Hyperlink 48" xfId="52925" hidden="1"/>
    <cellStyle name="Hyperlink 48" xfId="53207" hidden="1"/>
    <cellStyle name="Hyperlink 49" xfId="4064" hidden="1"/>
    <cellStyle name="Hyperlink 49" xfId="4342" hidden="1"/>
    <cellStyle name="Hyperlink 49" xfId="4626" hidden="1"/>
    <cellStyle name="Hyperlink 49" xfId="4906" hidden="1"/>
    <cellStyle name="Hyperlink 49" xfId="5188" hidden="1"/>
    <cellStyle name="Hyperlink 49" xfId="5472" hidden="1"/>
    <cellStyle name="Hyperlink 49" xfId="5752" hidden="1"/>
    <cellStyle name="Hyperlink 49" xfId="6036" hidden="1"/>
    <cellStyle name="Hyperlink 49" xfId="6316" hidden="1"/>
    <cellStyle name="Hyperlink 49" xfId="6600" hidden="1"/>
    <cellStyle name="Hyperlink 49" xfId="6882" hidden="1"/>
    <cellStyle name="Hyperlink 49" xfId="7162" hidden="1"/>
    <cellStyle name="Hyperlink 49" xfId="7446" hidden="1"/>
    <cellStyle name="Hyperlink 49" xfId="7728" hidden="1"/>
    <cellStyle name="Hyperlink 49" xfId="8010" hidden="1"/>
    <cellStyle name="Hyperlink 49" xfId="8292" hidden="1"/>
    <cellStyle name="Hyperlink 49" xfId="8574" hidden="1"/>
    <cellStyle name="Hyperlink 49" xfId="8856" hidden="1"/>
    <cellStyle name="Hyperlink 49" xfId="9138" hidden="1"/>
    <cellStyle name="Hyperlink 49" xfId="9420" hidden="1"/>
    <cellStyle name="Hyperlink 49" xfId="9702" hidden="1"/>
    <cellStyle name="Hyperlink 49" xfId="9984" hidden="1"/>
    <cellStyle name="Hyperlink 49" xfId="10266" hidden="1"/>
    <cellStyle name="Hyperlink 49" xfId="10548" hidden="1"/>
    <cellStyle name="Hyperlink 49" xfId="10830" hidden="1"/>
    <cellStyle name="Hyperlink 49" xfId="11110" hidden="1"/>
    <cellStyle name="Hyperlink 49" xfId="11394" hidden="1"/>
    <cellStyle name="Hyperlink 49" xfId="11676" hidden="1"/>
    <cellStyle name="Hyperlink 49" xfId="11958" hidden="1"/>
    <cellStyle name="Hyperlink 49" xfId="12240" hidden="1"/>
    <cellStyle name="Hyperlink 49" xfId="12522" hidden="1"/>
    <cellStyle name="Hyperlink 49" xfId="12794" hidden="1"/>
    <cellStyle name="Hyperlink 49" xfId="13086" hidden="1"/>
    <cellStyle name="Hyperlink 49" xfId="13368" hidden="1"/>
    <cellStyle name="Hyperlink 49" xfId="13650" hidden="1"/>
    <cellStyle name="Hyperlink 49" xfId="13932" hidden="1"/>
    <cellStyle name="Hyperlink 49" xfId="14214" hidden="1"/>
    <cellStyle name="Hyperlink 49" xfId="14496" hidden="1"/>
    <cellStyle name="Hyperlink 49" xfId="14778" hidden="1"/>
    <cellStyle name="Hyperlink 49" xfId="15060" hidden="1"/>
    <cellStyle name="Hyperlink 49" xfId="19340" hidden="1"/>
    <cellStyle name="Hyperlink 49" xfId="19618" hidden="1"/>
    <cellStyle name="Hyperlink 49" xfId="19902" hidden="1"/>
    <cellStyle name="Hyperlink 49" xfId="20182" hidden="1"/>
    <cellStyle name="Hyperlink 49" xfId="20464" hidden="1"/>
    <cellStyle name="Hyperlink 49" xfId="20748" hidden="1"/>
    <cellStyle name="Hyperlink 49" xfId="21028" hidden="1"/>
    <cellStyle name="Hyperlink 49" xfId="21312" hidden="1"/>
    <cellStyle name="Hyperlink 49" xfId="21592" hidden="1"/>
    <cellStyle name="Hyperlink 49" xfId="21876" hidden="1"/>
    <cellStyle name="Hyperlink 49" xfId="22158" hidden="1"/>
    <cellStyle name="Hyperlink 49" xfId="22438" hidden="1"/>
    <cellStyle name="Hyperlink 49" xfId="22722" hidden="1"/>
    <cellStyle name="Hyperlink 49" xfId="23004" hidden="1"/>
    <cellStyle name="Hyperlink 49" xfId="23286" hidden="1"/>
    <cellStyle name="Hyperlink 49" xfId="23568" hidden="1"/>
    <cellStyle name="Hyperlink 49" xfId="23850" hidden="1"/>
    <cellStyle name="Hyperlink 49" xfId="24132" hidden="1"/>
    <cellStyle name="Hyperlink 49" xfId="24414" hidden="1"/>
    <cellStyle name="Hyperlink 49" xfId="24696" hidden="1"/>
    <cellStyle name="Hyperlink 49" xfId="24978" hidden="1"/>
    <cellStyle name="Hyperlink 49" xfId="25260" hidden="1"/>
    <cellStyle name="Hyperlink 49" xfId="25542" hidden="1"/>
    <cellStyle name="Hyperlink 49" xfId="25824" hidden="1"/>
    <cellStyle name="Hyperlink 49" xfId="26106" hidden="1"/>
    <cellStyle name="Hyperlink 49" xfId="26386" hidden="1"/>
    <cellStyle name="Hyperlink 49" xfId="26670" hidden="1"/>
    <cellStyle name="Hyperlink 49" xfId="26952" hidden="1"/>
    <cellStyle name="Hyperlink 49" xfId="27234" hidden="1"/>
    <cellStyle name="Hyperlink 49" xfId="27516" hidden="1"/>
    <cellStyle name="Hyperlink 49" xfId="27798" hidden="1"/>
    <cellStyle name="Hyperlink 49" xfId="28070" hidden="1"/>
    <cellStyle name="Hyperlink 49" xfId="28362" hidden="1"/>
    <cellStyle name="Hyperlink 49" xfId="28644" hidden="1"/>
    <cellStyle name="Hyperlink 49" xfId="28926" hidden="1"/>
    <cellStyle name="Hyperlink 49" xfId="29208" hidden="1"/>
    <cellStyle name="Hyperlink 49" xfId="29490" hidden="1"/>
    <cellStyle name="Hyperlink 49" xfId="29772" hidden="1"/>
    <cellStyle name="Hyperlink 49" xfId="30054" hidden="1"/>
    <cellStyle name="Hyperlink 49" xfId="30336" hidden="1"/>
    <cellStyle name="Hyperlink 49" xfId="30927" hidden="1"/>
    <cellStyle name="Hyperlink 49" xfId="31205" hidden="1"/>
    <cellStyle name="Hyperlink 49" xfId="31489" hidden="1"/>
    <cellStyle name="Hyperlink 49" xfId="31769" hidden="1"/>
    <cellStyle name="Hyperlink 49" xfId="32051" hidden="1"/>
    <cellStyle name="Hyperlink 49" xfId="32335" hidden="1"/>
    <cellStyle name="Hyperlink 49" xfId="32615" hidden="1"/>
    <cellStyle name="Hyperlink 49" xfId="32899" hidden="1"/>
    <cellStyle name="Hyperlink 49" xfId="33179" hidden="1"/>
    <cellStyle name="Hyperlink 49" xfId="33463" hidden="1"/>
    <cellStyle name="Hyperlink 49" xfId="33745" hidden="1"/>
    <cellStyle name="Hyperlink 49" xfId="34025" hidden="1"/>
    <cellStyle name="Hyperlink 49" xfId="34309" hidden="1"/>
    <cellStyle name="Hyperlink 49" xfId="34591" hidden="1"/>
    <cellStyle name="Hyperlink 49" xfId="34873" hidden="1"/>
    <cellStyle name="Hyperlink 49" xfId="35155" hidden="1"/>
    <cellStyle name="Hyperlink 49" xfId="35437" hidden="1"/>
    <cellStyle name="Hyperlink 49" xfId="35719" hidden="1"/>
    <cellStyle name="Hyperlink 49" xfId="36001" hidden="1"/>
    <cellStyle name="Hyperlink 49" xfId="36283" hidden="1"/>
    <cellStyle name="Hyperlink 49" xfId="36565" hidden="1"/>
    <cellStyle name="Hyperlink 49" xfId="36847" hidden="1"/>
    <cellStyle name="Hyperlink 49" xfId="37129" hidden="1"/>
    <cellStyle name="Hyperlink 49" xfId="37411" hidden="1"/>
    <cellStyle name="Hyperlink 49" xfId="37693" hidden="1"/>
    <cellStyle name="Hyperlink 49" xfId="37973" hidden="1"/>
    <cellStyle name="Hyperlink 49" xfId="38257" hidden="1"/>
    <cellStyle name="Hyperlink 49" xfId="38539" hidden="1"/>
    <cellStyle name="Hyperlink 49" xfId="38821" hidden="1"/>
    <cellStyle name="Hyperlink 49" xfId="39103" hidden="1"/>
    <cellStyle name="Hyperlink 49" xfId="39385" hidden="1"/>
    <cellStyle name="Hyperlink 49" xfId="39657" hidden="1"/>
    <cellStyle name="Hyperlink 49" xfId="39949" hidden="1"/>
    <cellStyle name="Hyperlink 49" xfId="40231" hidden="1"/>
    <cellStyle name="Hyperlink 49" xfId="40513" hidden="1"/>
    <cellStyle name="Hyperlink 49" xfId="40795" hidden="1"/>
    <cellStyle name="Hyperlink 49" xfId="41077" hidden="1"/>
    <cellStyle name="Hyperlink 49" xfId="41359" hidden="1"/>
    <cellStyle name="Hyperlink 49" xfId="41641" hidden="1"/>
    <cellStyle name="Hyperlink 49" xfId="41923" hidden="1"/>
    <cellStyle name="Hyperlink 49" xfId="42207" hidden="1"/>
    <cellStyle name="Hyperlink 49" xfId="42485" hidden="1"/>
    <cellStyle name="Hyperlink 49" xfId="42769" hidden="1"/>
    <cellStyle name="Hyperlink 49" xfId="43049" hidden="1"/>
    <cellStyle name="Hyperlink 49" xfId="43331" hidden="1"/>
    <cellStyle name="Hyperlink 49" xfId="43615" hidden="1"/>
    <cellStyle name="Hyperlink 49" xfId="43895" hidden="1"/>
    <cellStyle name="Hyperlink 49" xfId="44179" hidden="1"/>
    <cellStyle name="Hyperlink 49" xfId="44459" hidden="1"/>
    <cellStyle name="Hyperlink 49" xfId="44743" hidden="1"/>
    <cellStyle name="Hyperlink 49" xfId="45025" hidden="1"/>
    <cellStyle name="Hyperlink 49" xfId="45305" hidden="1"/>
    <cellStyle name="Hyperlink 49" xfId="45589" hidden="1"/>
    <cellStyle name="Hyperlink 49" xfId="45871" hidden="1"/>
    <cellStyle name="Hyperlink 49" xfId="46153" hidden="1"/>
    <cellStyle name="Hyperlink 49" xfId="46435" hidden="1"/>
    <cellStyle name="Hyperlink 49" xfId="46717" hidden="1"/>
    <cellStyle name="Hyperlink 49" xfId="46999" hidden="1"/>
    <cellStyle name="Hyperlink 49" xfId="47281" hidden="1"/>
    <cellStyle name="Hyperlink 49" xfId="47563" hidden="1"/>
    <cellStyle name="Hyperlink 49" xfId="47845" hidden="1"/>
    <cellStyle name="Hyperlink 49" xfId="48127" hidden="1"/>
    <cellStyle name="Hyperlink 49" xfId="48409" hidden="1"/>
    <cellStyle name="Hyperlink 49" xfId="48691" hidden="1"/>
    <cellStyle name="Hyperlink 49" xfId="48973" hidden="1"/>
    <cellStyle name="Hyperlink 49" xfId="49253" hidden="1"/>
    <cellStyle name="Hyperlink 49" xfId="49537" hidden="1"/>
    <cellStyle name="Hyperlink 49" xfId="49819" hidden="1"/>
    <cellStyle name="Hyperlink 49" xfId="50101" hidden="1"/>
    <cellStyle name="Hyperlink 49" xfId="50383" hidden="1"/>
    <cellStyle name="Hyperlink 49" xfId="50665" hidden="1"/>
    <cellStyle name="Hyperlink 49" xfId="50937" hidden="1"/>
    <cellStyle name="Hyperlink 49" xfId="51229" hidden="1"/>
    <cellStyle name="Hyperlink 49" xfId="51511" hidden="1"/>
    <cellStyle name="Hyperlink 49" xfId="51793" hidden="1"/>
    <cellStyle name="Hyperlink 49" xfId="52075" hidden="1"/>
    <cellStyle name="Hyperlink 49" xfId="52357" hidden="1"/>
    <cellStyle name="Hyperlink 49" xfId="52639" hidden="1"/>
    <cellStyle name="Hyperlink 49" xfId="52921" hidden="1"/>
    <cellStyle name="Hyperlink 49" xfId="53203" hidden="1"/>
    <cellStyle name="Hyperlink 5" xfId="3976" hidden="1"/>
    <cellStyle name="Hyperlink 5" xfId="4518" hidden="1"/>
    <cellStyle name="Hyperlink 5" xfId="4802" hidden="1"/>
    <cellStyle name="Hyperlink 5" xfId="5082" hidden="1"/>
    <cellStyle name="Hyperlink 5" xfId="5364" hidden="1"/>
    <cellStyle name="Hyperlink 5" xfId="5648" hidden="1"/>
    <cellStyle name="Hyperlink 5" xfId="5928" hidden="1"/>
    <cellStyle name="Hyperlink 5" xfId="6212" hidden="1"/>
    <cellStyle name="Hyperlink 5" xfId="6492" hidden="1"/>
    <cellStyle name="Hyperlink 5" xfId="6776" hidden="1"/>
    <cellStyle name="Hyperlink 5" xfId="7058" hidden="1"/>
    <cellStyle name="Hyperlink 5" xfId="7338" hidden="1"/>
    <cellStyle name="Hyperlink 5" xfId="7622" hidden="1"/>
    <cellStyle name="Hyperlink 5" xfId="7904" hidden="1"/>
    <cellStyle name="Hyperlink 5" xfId="8186" hidden="1"/>
    <cellStyle name="Hyperlink 5" xfId="8468" hidden="1"/>
    <cellStyle name="Hyperlink 5" xfId="8750" hidden="1"/>
    <cellStyle name="Hyperlink 5" xfId="9032" hidden="1"/>
    <cellStyle name="Hyperlink 5" xfId="9314" hidden="1"/>
    <cellStyle name="Hyperlink 5" xfId="9596" hidden="1"/>
    <cellStyle name="Hyperlink 5" xfId="9878" hidden="1"/>
    <cellStyle name="Hyperlink 5" xfId="10160" hidden="1"/>
    <cellStyle name="Hyperlink 5" xfId="10442" hidden="1"/>
    <cellStyle name="Hyperlink 5" xfId="10724" hidden="1"/>
    <cellStyle name="Hyperlink 5" xfId="11006" hidden="1"/>
    <cellStyle name="Hyperlink 5" xfId="11286" hidden="1"/>
    <cellStyle name="Hyperlink 5" xfId="11570" hidden="1"/>
    <cellStyle name="Hyperlink 5" xfId="11852" hidden="1"/>
    <cellStyle name="Hyperlink 5" xfId="12134" hidden="1"/>
    <cellStyle name="Hyperlink 5" xfId="12416" hidden="1"/>
    <cellStyle name="Hyperlink 5" xfId="12698" hidden="1"/>
    <cellStyle name="Hyperlink 5" xfId="12970" hidden="1"/>
    <cellStyle name="Hyperlink 5" xfId="13262" hidden="1"/>
    <cellStyle name="Hyperlink 5" xfId="13544" hidden="1"/>
    <cellStyle name="Hyperlink 5" xfId="13826" hidden="1"/>
    <cellStyle name="Hyperlink 5" xfId="14108" hidden="1"/>
    <cellStyle name="Hyperlink 5" xfId="14390" hidden="1"/>
    <cellStyle name="Hyperlink 5" xfId="14672" hidden="1"/>
    <cellStyle name="Hyperlink 5" xfId="14954" hidden="1"/>
    <cellStyle name="Hyperlink 5" xfId="15236" hidden="1"/>
    <cellStyle name="Hyperlink 5" xfId="19252" hidden="1"/>
    <cellStyle name="Hyperlink 5" xfId="19794" hidden="1"/>
    <cellStyle name="Hyperlink 5" xfId="20078" hidden="1"/>
    <cellStyle name="Hyperlink 5" xfId="20358" hidden="1"/>
    <cellStyle name="Hyperlink 5" xfId="20640" hidden="1"/>
    <cellStyle name="Hyperlink 5" xfId="20924" hidden="1"/>
    <cellStyle name="Hyperlink 5" xfId="21204" hidden="1"/>
    <cellStyle name="Hyperlink 5" xfId="21488" hidden="1"/>
    <cellStyle name="Hyperlink 5" xfId="21768" hidden="1"/>
    <cellStyle name="Hyperlink 5" xfId="22052" hidden="1"/>
    <cellStyle name="Hyperlink 5" xfId="22334" hidden="1"/>
    <cellStyle name="Hyperlink 5" xfId="22614" hidden="1"/>
    <cellStyle name="Hyperlink 5" xfId="22898" hidden="1"/>
    <cellStyle name="Hyperlink 5" xfId="23180" hidden="1"/>
    <cellStyle name="Hyperlink 5" xfId="23462" hidden="1"/>
    <cellStyle name="Hyperlink 5" xfId="23744" hidden="1"/>
    <cellStyle name="Hyperlink 5" xfId="24026" hidden="1"/>
    <cellStyle name="Hyperlink 5" xfId="24308" hidden="1"/>
    <cellStyle name="Hyperlink 5" xfId="24590" hidden="1"/>
    <cellStyle name="Hyperlink 5" xfId="24872" hidden="1"/>
    <cellStyle name="Hyperlink 5" xfId="25154" hidden="1"/>
    <cellStyle name="Hyperlink 5" xfId="25436" hidden="1"/>
    <cellStyle name="Hyperlink 5" xfId="25718" hidden="1"/>
    <cellStyle name="Hyperlink 5" xfId="26000" hidden="1"/>
    <cellStyle name="Hyperlink 5" xfId="26282" hidden="1"/>
    <cellStyle name="Hyperlink 5" xfId="26562" hidden="1"/>
    <cellStyle name="Hyperlink 5" xfId="26846" hidden="1"/>
    <cellStyle name="Hyperlink 5" xfId="27128" hidden="1"/>
    <cellStyle name="Hyperlink 5" xfId="27410" hidden="1"/>
    <cellStyle name="Hyperlink 5" xfId="27692" hidden="1"/>
    <cellStyle name="Hyperlink 5" xfId="27974" hidden="1"/>
    <cellStyle name="Hyperlink 5" xfId="28246" hidden="1"/>
    <cellStyle name="Hyperlink 5" xfId="28538" hidden="1"/>
    <cellStyle name="Hyperlink 5" xfId="28820" hidden="1"/>
    <cellStyle name="Hyperlink 5" xfId="29102" hidden="1"/>
    <cellStyle name="Hyperlink 5" xfId="29384" hidden="1"/>
    <cellStyle name="Hyperlink 5" xfId="29666" hidden="1"/>
    <cellStyle name="Hyperlink 5" xfId="29948" hidden="1"/>
    <cellStyle name="Hyperlink 5" xfId="30230" hidden="1"/>
    <cellStyle name="Hyperlink 5" xfId="30512" hidden="1"/>
    <cellStyle name="Hyperlink 5" xfId="30839" hidden="1"/>
    <cellStyle name="Hyperlink 5" xfId="31381" hidden="1"/>
    <cellStyle name="Hyperlink 5" xfId="31665" hidden="1"/>
    <cellStyle name="Hyperlink 5" xfId="31945" hidden="1"/>
    <cellStyle name="Hyperlink 5" xfId="32227" hidden="1"/>
    <cellStyle name="Hyperlink 5" xfId="32511" hidden="1"/>
    <cellStyle name="Hyperlink 5" xfId="32791" hidden="1"/>
    <cellStyle name="Hyperlink 5" xfId="33075" hidden="1"/>
    <cellStyle name="Hyperlink 5" xfId="33355" hidden="1"/>
    <cellStyle name="Hyperlink 5" xfId="33639" hidden="1"/>
    <cellStyle name="Hyperlink 5" xfId="33921" hidden="1"/>
    <cellStyle name="Hyperlink 5" xfId="34201" hidden="1"/>
    <cellStyle name="Hyperlink 5" xfId="34485" hidden="1"/>
    <cellStyle name="Hyperlink 5" xfId="34767" hidden="1"/>
    <cellStyle name="Hyperlink 5" xfId="35049" hidden="1"/>
    <cellStyle name="Hyperlink 5" xfId="35331" hidden="1"/>
    <cellStyle name="Hyperlink 5" xfId="35613" hidden="1"/>
    <cellStyle name="Hyperlink 5" xfId="35895" hidden="1"/>
    <cellStyle name="Hyperlink 5" xfId="36177" hidden="1"/>
    <cellStyle name="Hyperlink 5" xfId="36459" hidden="1"/>
    <cellStyle name="Hyperlink 5" xfId="36741" hidden="1"/>
    <cellStyle name="Hyperlink 5" xfId="37023" hidden="1"/>
    <cellStyle name="Hyperlink 5" xfId="37305" hidden="1"/>
    <cellStyle name="Hyperlink 5" xfId="37587" hidden="1"/>
    <cellStyle name="Hyperlink 5" xfId="37869" hidden="1"/>
    <cellStyle name="Hyperlink 5" xfId="38149" hidden="1"/>
    <cellStyle name="Hyperlink 5" xfId="38433" hidden="1"/>
    <cellStyle name="Hyperlink 5" xfId="38715" hidden="1"/>
    <cellStyle name="Hyperlink 5" xfId="38997" hidden="1"/>
    <cellStyle name="Hyperlink 5" xfId="39279" hidden="1"/>
    <cellStyle name="Hyperlink 5" xfId="39561" hidden="1"/>
    <cellStyle name="Hyperlink 5" xfId="39833" hidden="1"/>
    <cellStyle name="Hyperlink 5" xfId="40125" hidden="1"/>
    <cellStyle name="Hyperlink 5" xfId="40407" hidden="1"/>
    <cellStyle name="Hyperlink 5" xfId="40689" hidden="1"/>
    <cellStyle name="Hyperlink 5" xfId="40971" hidden="1"/>
    <cellStyle name="Hyperlink 5" xfId="41253" hidden="1"/>
    <cellStyle name="Hyperlink 5" xfId="41535" hidden="1"/>
    <cellStyle name="Hyperlink 5" xfId="41817" hidden="1"/>
    <cellStyle name="Hyperlink 5" xfId="42099" hidden="1"/>
    <cellStyle name="Hyperlink 5" xfId="42119" hidden="1"/>
    <cellStyle name="Hyperlink 5" xfId="42661" hidden="1"/>
    <cellStyle name="Hyperlink 5" xfId="42945" hidden="1"/>
    <cellStyle name="Hyperlink 5" xfId="43225" hidden="1"/>
    <cellStyle name="Hyperlink 5" xfId="43507" hidden="1"/>
    <cellStyle name="Hyperlink 5" xfId="43791" hidden="1"/>
    <cellStyle name="Hyperlink 5" xfId="44071" hidden="1"/>
    <cellStyle name="Hyperlink 5" xfId="44355" hidden="1"/>
    <cellStyle name="Hyperlink 5" xfId="44635" hidden="1"/>
    <cellStyle name="Hyperlink 5" xfId="44919" hidden="1"/>
    <cellStyle name="Hyperlink 5" xfId="45201" hidden="1"/>
    <cellStyle name="Hyperlink 5" xfId="45481" hidden="1"/>
    <cellStyle name="Hyperlink 5" xfId="45765" hidden="1"/>
    <cellStyle name="Hyperlink 5" xfId="46047" hidden="1"/>
    <cellStyle name="Hyperlink 5" xfId="46329" hidden="1"/>
    <cellStyle name="Hyperlink 5" xfId="46611" hidden="1"/>
    <cellStyle name="Hyperlink 5" xfId="46893" hidden="1"/>
    <cellStyle name="Hyperlink 5" xfId="47175" hidden="1"/>
    <cellStyle name="Hyperlink 5" xfId="47457" hidden="1"/>
    <cellStyle name="Hyperlink 5" xfId="47739" hidden="1"/>
    <cellStyle name="Hyperlink 5" xfId="48021" hidden="1"/>
    <cellStyle name="Hyperlink 5" xfId="48303" hidden="1"/>
    <cellStyle name="Hyperlink 5" xfId="48585" hidden="1"/>
    <cellStyle name="Hyperlink 5" xfId="48867" hidden="1"/>
    <cellStyle name="Hyperlink 5" xfId="49149" hidden="1"/>
    <cellStyle name="Hyperlink 5" xfId="49429" hidden="1"/>
    <cellStyle name="Hyperlink 5" xfId="49713" hidden="1"/>
    <cellStyle name="Hyperlink 5" xfId="49995" hidden="1"/>
    <cellStyle name="Hyperlink 5" xfId="50277" hidden="1"/>
    <cellStyle name="Hyperlink 5" xfId="50559" hidden="1"/>
    <cellStyle name="Hyperlink 5" xfId="50841" hidden="1"/>
    <cellStyle name="Hyperlink 5" xfId="51113" hidden="1"/>
    <cellStyle name="Hyperlink 5" xfId="51405" hidden="1"/>
    <cellStyle name="Hyperlink 5" xfId="51687" hidden="1"/>
    <cellStyle name="Hyperlink 5" xfId="51969" hidden="1"/>
    <cellStyle name="Hyperlink 5" xfId="52251" hidden="1"/>
    <cellStyle name="Hyperlink 5" xfId="52533" hidden="1"/>
    <cellStyle name="Hyperlink 5" xfId="52815" hidden="1"/>
    <cellStyle name="Hyperlink 5" xfId="53097" hidden="1"/>
    <cellStyle name="Hyperlink 5" xfId="53379" hidden="1"/>
    <cellStyle name="Hyperlink 50" xfId="4066" hidden="1"/>
    <cellStyle name="Hyperlink 50" xfId="4338" hidden="1"/>
    <cellStyle name="Hyperlink 50" xfId="4622" hidden="1"/>
    <cellStyle name="Hyperlink 50" xfId="4902" hidden="1"/>
    <cellStyle name="Hyperlink 50" xfId="5184" hidden="1"/>
    <cellStyle name="Hyperlink 50" xfId="5468" hidden="1"/>
    <cellStyle name="Hyperlink 50" xfId="5748" hidden="1"/>
    <cellStyle name="Hyperlink 50" xfId="6032" hidden="1"/>
    <cellStyle name="Hyperlink 50" xfId="6312" hidden="1"/>
    <cellStyle name="Hyperlink 50" xfId="6596" hidden="1"/>
    <cellStyle name="Hyperlink 50" xfId="6878" hidden="1"/>
    <cellStyle name="Hyperlink 50" xfId="7158" hidden="1"/>
    <cellStyle name="Hyperlink 50" xfId="7442" hidden="1"/>
    <cellStyle name="Hyperlink 50" xfId="7724" hidden="1"/>
    <cellStyle name="Hyperlink 50" xfId="8006" hidden="1"/>
    <cellStyle name="Hyperlink 50" xfId="8288" hidden="1"/>
    <cellStyle name="Hyperlink 50" xfId="8570" hidden="1"/>
    <cellStyle name="Hyperlink 50" xfId="8852" hidden="1"/>
    <cellStyle name="Hyperlink 50" xfId="9134" hidden="1"/>
    <cellStyle name="Hyperlink 50" xfId="9416" hidden="1"/>
    <cellStyle name="Hyperlink 50" xfId="9698" hidden="1"/>
    <cellStyle name="Hyperlink 50" xfId="9980" hidden="1"/>
    <cellStyle name="Hyperlink 50" xfId="10262" hidden="1"/>
    <cellStyle name="Hyperlink 50" xfId="10544" hidden="1"/>
    <cellStyle name="Hyperlink 50" xfId="10826" hidden="1"/>
    <cellStyle name="Hyperlink 50" xfId="11106" hidden="1"/>
    <cellStyle name="Hyperlink 50" xfId="11390" hidden="1"/>
    <cellStyle name="Hyperlink 50" xfId="11672" hidden="1"/>
    <cellStyle name="Hyperlink 50" xfId="11954" hidden="1"/>
    <cellStyle name="Hyperlink 50" xfId="12236" hidden="1"/>
    <cellStyle name="Hyperlink 50" xfId="12518" hidden="1"/>
    <cellStyle name="Hyperlink 50" xfId="12790" hidden="1"/>
    <cellStyle name="Hyperlink 50" xfId="13082" hidden="1"/>
    <cellStyle name="Hyperlink 50" xfId="13364" hidden="1"/>
    <cellStyle name="Hyperlink 50" xfId="13646" hidden="1"/>
    <cellStyle name="Hyperlink 50" xfId="13928" hidden="1"/>
    <cellStyle name="Hyperlink 50" xfId="14210" hidden="1"/>
    <cellStyle name="Hyperlink 50" xfId="14492" hidden="1"/>
    <cellStyle name="Hyperlink 50" xfId="14774" hidden="1"/>
    <cellStyle name="Hyperlink 50" xfId="15056" hidden="1"/>
    <cellStyle name="Hyperlink 50" xfId="19342" hidden="1"/>
    <cellStyle name="Hyperlink 50" xfId="19614" hidden="1"/>
    <cellStyle name="Hyperlink 50" xfId="19898" hidden="1"/>
    <cellStyle name="Hyperlink 50" xfId="20178" hidden="1"/>
    <cellStyle name="Hyperlink 50" xfId="20460" hidden="1"/>
    <cellStyle name="Hyperlink 50" xfId="20744" hidden="1"/>
    <cellStyle name="Hyperlink 50" xfId="21024" hidden="1"/>
    <cellStyle name="Hyperlink 50" xfId="21308" hidden="1"/>
    <cellStyle name="Hyperlink 50" xfId="21588" hidden="1"/>
    <cellStyle name="Hyperlink 50" xfId="21872" hidden="1"/>
    <cellStyle name="Hyperlink 50" xfId="22154" hidden="1"/>
    <cellStyle name="Hyperlink 50" xfId="22434" hidden="1"/>
    <cellStyle name="Hyperlink 50" xfId="22718" hidden="1"/>
    <cellStyle name="Hyperlink 50" xfId="23000" hidden="1"/>
    <cellStyle name="Hyperlink 50" xfId="23282" hidden="1"/>
    <cellStyle name="Hyperlink 50" xfId="23564" hidden="1"/>
    <cellStyle name="Hyperlink 50" xfId="23846" hidden="1"/>
    <cellStyle name="Hyperlink 50" xfId="24128" hidden="1"/>
    <cellStyle name="Hyperlink 50" xfId="24410" hidden="1"/>
    <cellStyle name="Hyperlink 50" xfId="24692" hidden="1"/>
    <cellStyle name="Hyperlink 50" xfId="24974" hidden="1"/>
    <cellStyle name="Hyperlink 50" xfId="25256" hidden="1"/>
    <cellStyle name="Hyperlink 50" xfId="25538" hidden="1"/>
    <cellStyle name="Hyperlink 50" xfId="25820" hidden="1"/>
    <cellStyle name="Hyperlink 50" xfId="26102" hidden="1"/>
    <cellStyle name="Hyperlink 50" xfId="26382" hidden="1"/>
    <cellStyle name="Hyperlink 50" xfId="26666" hidden="1"/>
    <cellStyle name="Hyperlink 50" xfId="26948" hidden="1"/>
    <cellStyle name="Hyperlink 50" xfId="27230" hidden="1"/>
    <cellStyle name="Hyperlink 50" xfId="27512" hidden="1"/>
    <cellStyle name="Hyperlink 50" xfId="27794" hidden="1"/>
    <cellStyle name="Hyperlink 50" xfId="28066" hidden="1"/>
    <cellStyle name="Hyperlink 50" xfId="28358" hidden="1"/>
    <cellStyle name="Hyperlink 50" xfId="28640" hidden="1"/>
    <cellStyle name="Hyperlink 50" xfId="28922" hidden="1"/>
    <cellStyle name="Hyperlink 50" xfId="29204" hidden="1"/>
    <cellStyle name="Hyperlink 50" xfId="29486" hidden="1"/>
    <cellStyle name="Hyperlink 50" xfId="29768" hidden="1"/>
    <cellStyle name="Hyperlink 50" xfId="30050" hidden="1"/>
    <cellStyle name="Hyperlink 50" xfId="30332" hidden="1"/>
    <cellStyle name="Hyperlink 50" xfId="30929" hidden="1"/>
    <cellStyle name="Hyperlink 50" xfId="31201" hidden="1"/>
    <cellStyle name="Hyperlink 50" xfId="31485" hidden="1"/>
    <cellStyle name="Hyperlink 50" xfId="31765" hidden="1"/>
    <cellStyle name="Hyperlink 50" xfId="32047" hidden="1"/>
    <cellStyle name="Hyperlink 50" xfId="32331" hidden="1"/>
    <cellStyle name="Hyperlink 50" xfId="32611" hidden="1"/>
    <cellStyle name="Hyperlink 50" xfId="32895" hidden="1"/>
    <cellStyle name="Hyperlink 50" xfId="33175" hidden="1"/>
    <cellStyle name="Hyperlink 50" xfId="33459" hidden="1"/>
    <cellStyle name="Hyperlink 50" xfId="33741" hidden="1"/>
    <cellStyle name="Hyperlink 50" xfId="34021" hidden="1"/>
    <cellStyle name="Hyperlink 50" xfId="34305" hidden="1"/>
    <cellStyle name="Hyperlink 50" xfId="34587" hidden="1"/>
    <cellStyle name="Hyperlink 50" xfId="34869" hidden="1"/>
    <cellStyle name="Hyperlink 50" xfId="35151" hidden="1"/>
    <cellStyle name="Hyperlink 50" xfId="35433" hidden="1"/>
    <cellStyle name="Hyperlink 50" xfId="35715" hidden="1"/>
    <cellStyle name="Hyperlink 50" xfId="35997" hidden="1"/>
    <cellStyle name="Hyperlink 50" xfId="36279" hidden="1"/>
    <cellStyle name="Hyperlink 50" xfId="36561" hidden="1"/>
    <cellStyle name="Hyperlink 50" xfId="36843" hidden="1"/>
    <cellStyle name="Hyperlink 50" xfId="37125" hidden="1"/>
    <cellStyle name="Hyperlink 50" xfId="37407" hidden="1"/>
    <cellStyle name="Hyperlink 50" xfId="37689" hidden="1"/>
    <cellStyle name="Hyperlink 50" xfId="37969" hidden="1"/>
    <cellStyle name="Hyperlink 50" xfId="38253" hidden="1"/>
    <cellStyle name="Hyperlink 50" xfId="38535" hidden="1"/>
    <cellStyle name="Hyperlink 50" xfId="38817" hidden="1"/>
    <cellStyle name="Hyperlink 50" xfId="39099" hidden="1"/>
    <cellStyle name="Hyperlink 50" xfId="39381" hidden="1"/>
    <cellStyle name="Hyperlink 50" xfId="39653" hidden="1"/>
    <cellStyle name="Hyperlink 50" xfId="39945" hidden="1"/>
    <cellStyle name="Hyperlink 50" xfId="40227" hidden="1"/>
    <cellStyle name="Hyperlink 50" xfId="40509" hidden="1"/>
    <cellStyle name="Hyperlink 50" xfId="40791" hidden="1"/>
    <cellStyle name="Hyperlink 50" xfId="41073" hidden="1"/>
    <cellStyle name="Hyperlink 50" xfId="41355" hidden="1"/>
    <cellStyle name="Hyperlink 50" xfId="41637" hidden="1"/>
    <cellStyle name="Hyperlink 50" xfId="41919" hidden="1"/>
    <cellStyle name="Hyperlink 50" xfId="42209" hidden="1"/>
    <cellStyle name="Hyperlink 50" xfId="42481" hidden="1"/>
    <cellStyle name="Hyperlink 50" xfId="42765" hidden="1"/>
    <cellStyle name="Hyperlink 50" xfId="43045" hidden="1"/>
    <cellStyle name="Hyperlink 50" xfId="43327" hidden="1"/>
    <cellStyle name="Hyperlink 50" xfId="43611" hidden="1"/>
    <cellStyle name="Hyperlink 50" xfId="43891" hidden="1"/>
    <cellStyle name="Hyperlink 50" xfId="44175" hidden="1"/>
    <cellStyle name="Hyperlink 50" xfId="44455" hidden="1"/>
    <cellStyle name="Hyperlink 50" xfId="44739" hidden="1"/>
    <cellStyle name="Hyperlink 50" xfId="45021" hidden="1"/>
    <cellStyle name="Hyperlink 50" xfId="45301" hidden="1"/>
    <cellStyle name="Hyperlink 50" xfId="45585" hidden="1"/>
    <cellStyle name="Hyperlink 50" xfId="45867" hidden="1"/>
    <cellStyle name="Hyperlink 50" xfId="46149" hidden="1"/>
    <cellStyle name="Hyperlink 50" xfId="46431" hidden="1"/>
    <cellStyle name="Hyperlink 50" xfId="46713" hidden="1"/>
    <cellStyle name="Hyperlink 50" xfId="46995" hidden="1"/>
    <cellStyle name="Hyperlink 50" xfId="47277" hidden="1"/>
    <cellStyle name="Hyperlink 50" xfId="47559" hidden="1"/>
    <cellStyle name="Hyperlink 50" xfId="47841" hidden="1"/>
    <cellStyle name="Hyperlink 50" xfId="48123" hidden="1"/>
    <cellStyle name="Hyperlink 50" xfId="48405" hidden="1"/>
    <cellStyle name="Hyperlink 50" xfId="48687" hidden="1"/>
    <cellStyle name="Hyperlink 50" xfId="48969" hidden="1"/>
    <cellStyle name="Hyperlink 50" xfId="49249" hidden="1"/>
    <cellStyle name="Hyperlink 50" xfId="49533" hidden="1"/>
    <cellStyle name="Hyperlink 50" xfId="49815" hidden="1"/>
    <cellStyle name="Hyperlink 50" xfId="50097" hidden="1"/>
    <cellStyle name="Hyperlink 50" xfId="50379" hidden="1"/>
    <cellStyle name="Hyperlink 50" xfId="50661" hidden="1"/>
    <cellStyle name="Hyperlink 50" xfId="50933" hidden="1"/>
    <cellStyle name="Hyperlink 50" xfId="51225" hidden="1"/>
    <cellStyle name="Hyperlink 50" xfId="51507" hidden="1"/>
    <cellStyle name="Hyperlink 50" xfId="51789" hidden="1"/>
    <cellStyle name="Hyperlink 50" xfId="52071" hidden="1"/>
    <cellStyle name="Hyperlink 50" xfId="52353" hidden="1"/>
    <cellStyle name="Hyperlink 50" xfId="52635" hidden="1"/>
    <cellStyle name="Hyperlink 50" xfId="52917" hidden="1"/>
    <cellStyle name="Hyperlink 50" xfId="53199" hidden="1"/>
    <cellStyle name="Hyperlink 51" xfId="4068" hidden="1"/>
    <cellStyle name="Hyperlink 51" xfId="4334" hidden="1"/>
    <cellStyle name="Hyperlink 51" xfId="4618" hidden="1"/>
    <cellStyle name="Hyperlink 51" xfId="4898" hidden="1"/>
    <cellStyle name="Hyperlink 51" xfId="5180" hidden="1"/>
    <cellStyle name="Hyperlink 51" xfId="5464" hidden="1"/>
    <cellStyle name="Hyperlink 51" xfId="5744" hidden="1"/>
    <cellStyle name="Hyperlink 51" xfId="6028" hidden="1"/>
    <cellStyle name="Hyperlink 51" xfId="6308" hidden="1"/>
    <cellStyle name="Hyperlink 51" xfId="6592" hidden="1"/>
    <cellStyle name="Hyperlink 51" xfId="6874" hidden="1"/>
    <cellStyle name="Hyperlink 51" xfId="7154" hidden="1"/>
    <cellStyle name="Hyperlink 51" xfId="7438" hidden="1"/>
    <cellStyle name="Hyperlink 51" xfId="7720" hidden="1"/>
    <cellStyle name="Hyperlink 51" xfId="8002" hidden="1"/>
    <cellStyle name="Hyperlink 51" xfId="8284" hidden="1"/>
    <cellStyle name="Hyperlink 51" xfId="8566" hidden="1"/>
    <cellStyle name="Hyperlink 51" xfId="8848" hidden="1"/>
    <cellStyle name="Hyperlink 51" xfId="9130" hidden="1"/>
    <cellStyle name="Hyperlink 51" xfId="9412" hidden="1"/>
    <cellStyle name="Hyperlink 51" xfId="9694" hidden="1"/>
    <cellStyle name="Hyperlink 51" xfId="9976" hidden="1"/>
    <cellStyle name="Hyperlink 51" xfId="10258" hidden="1"/>
    <cellStyle name="Hyperlink 51" xfId="10540" hidden="1"/>
    <cellStyle name="Hyperlink 51" xfId="10822" hidden="1"/>
    <cellStyle name="Hyperlink 51" xfId="11102" hidden="1"/>
    <cellStyle name="Hyperlink 51" xfId="11386" hidden="1"/>
    <cellStyle name="Hyperlink 51" xfId="11668" hidden="1"/>
    <cellStyle name="Hyperlink 51" xfId="11950" hidden="1"/>
    <cellStyle name="Hyperlink 51" xfId="12232" hidden="1"/>
    <cellStyle name="Hyperlink 51" xfId="12514" hidden="1"/>
    <cellStyle name="Hyperlink 51" xfId="12786" hidden="1"/>
    <cellStyle name="Hyperlink 51" xfId="13078" hidden="1"/>
    <cellStyle name="Hyperlink 51" xfId="13360" hidden="1"/>
    <cellStyle name="Hyperlink 51" xfId="13642" hidden="1"/>
    <cellStyle name="Hyperlink 51" xfId="13924" hidden="1"/>
    <cellStyle name="Hyperlink 51" xfId="14206" hidden="1"/>
    <cellStyle name="Hyperlink 51" xfId="14488" hidden="1"/>
    <cellStyle name="Hyperlink 51" xfId="14770" hidden="1"/>
    <cellStyle name="Hyperlink 51" xfId="15052" hidden="1"/>
    <cellStyle name="Hyperlink 51" xfId="19344" hidden="1"/>
    <cellStyle name="Hyperlink 51" xfId="19610" hidden="1"/>
    <cellStyle name="Hyperlink 51" xfId="19894" hidden="1"/>
    <cellStyle name="Hyperlink 51" xfId="20174" hidden="1"/>
    <cellStyle name="Hyperlink 51" xfId="20456" hidden="1"/>
    <cellStyle name="Hyperlink 51" xfId="20740" hidden="1"/>
    <cellStyle name="Hyperlink 51" xfId="21020" hidden="1"/>
    <cellStyle name="Hyperlink 51" xfId="21304" hidden="1"/>
    <cellStyle name="Hyperlink 51" xfId="21584" hidden="1"/>
    <cellStyle name="Hyperlink 51" xfId="21868" hidden="1"/>
    <cellStyle name="Hyperlink 51" xfId="22150" hidden="1"/>
    <cellStyle name="Hyperlink 51" xfId="22430" hidden="1"/>
    <cellStyle name="Hyperlink 51" xfId="22714" hidden="1"/>
    <cellStyle name="Hyperlink 51" xfId="22996" hidden="1"/>
    <cellStyle name="Hyperlink 51" xfId="23278" hidden="1"/>
    <cellStyle name="Hyperlink 51" xfId="23560" hidden="1"/>
    <cellStyle name="Hyperlink 51" xfId="23842" hidden="1"/>
    <cellStyle name="Hyperlink 51" xfId="24124" hidden="1"/>
    <cellStyle name="Hyperlink 51" xfId="24406" hidden="1"/>
    <cellStyle name="Hyperlink 51" xfId="24688" hidden="1"/>
    <cellStyle name="Hyperlink 51" xfId="24970" hidden="1"/>
    <cellStyle name="Hyperlink 51" xfId="25252" hidden="1"/>
    <cellStyle name="Hyperlink 51" xfId="25534" hidden="1"/>
    <cellStyle name="Hyperlink 51" xfId="25816" hidden="1"/>
    <cellStyle name="Hyperlink 51" xfId="26098" hidden="1"/>
    <cellStyle name="Hyperlink 51" xfId="26378" hidden="1"/>
    <cellStyle name="Hyperlink 51" xfId="26662" hidden="1"/>
    <cellStyle name="Hyperlink 51" xfId="26944" hidden="1"/>
    <cellStyle name="Hyperlink 51" xfId="27226" hidden="1"/>
    <cellStyle name="Hyperlink 51" xfId="27508" hidden="1"/>
    <cellStyle name="Hyperlink 51" xfId="27790" hidden="1"/>
    <cellStyle name="Hyperlink 51" xfId="28062" hidden="1"/>
    <cellStyle name="Hyperlink 51" xfId="28354" hidden="1"/>
    <cellStyle name="Hyperlink 51" xfId="28636" hidden="1"/>
    <cellStyle name="Hyperlink 51" xfId="28918" hidden="1"/>
    <cellStyle name="Hyperlink 51" xfId="29200" hidden="1"/>
    <cellStyle name="Hyperlink 51" xfId="29482" hidden="1"/>
    <cellStyle name="Hyperlink 51" xfId="29764" hidden="1"/>
    <cellStyle name="Hyperlink 51" xfId="30046" hidden="1"/>
    <cellStyle name="Hyperlink 51" xfId="30328" hidden="1"/>
    <cellStyle name="Hyperlink 51" xfId="30931" hidden="1"/>
    <cellStyle name="Hyperlink 51" xfId="31197" hidden="1"/>
    <cellStyle name="Hyperlink 51" xfId="31481" hidden="1"/>
    <cellStyle name="Hyperlink 51" xfId="31761" hidden="1"/>
    <cellStyle name="Hyperlink 51" xfId="32043" hidden="1"/>
    <cellStyle name="Hyperlink 51" xfId="32327" hidden="1"/>
    <cellStyle name="Hyperlink 51" xfId="32607" hidden="1"/>
    <cellStyle name="Hyperlink 51" xfId="32891" hidden="1"/>
    <cellStyle name="Hyperlink 51" xfId="33171" hidden="1"/>
    <cellStyle name="Hyperlink 51" xfId="33455" hidden="1"/>
    <cellStyle name="Hyperlink 51" xfId="33737" hidden="1"/>
    <cellStyle name="Hyperlink 51" xfId="34017" hidden="1"/>
    <cellStyle name="Hyperlink 51" xfId="34301" hidden="1"/>
    <cellStyle name="Hyperlink 51" xfId="34583" hidden="1"/>
    <cellStyle name="Hyperlink 51" xfId="34865" hidden="1"/>
    <cellStyle name="Hyperlink 51" xfId="35147" hidden="1"/>
    <cellStyle name="Hyperlink 51" xfId="35429" hidden="1"/>
    <cellStyle name="Hyperlink 51" xfId="35711" hidden="1"/>
    <cellStyle name="Hyperlink 51" xfId="35993" hidden="1"/>
    <cellStyle name="Hyperlink 51" xfId="36275" hidden="1"/>
    <cellStyle name="Hyperlink 51" xfId="36557" hidden="1"/>
    <cellStyle name="Hyperlink 51" xfId="36839" hidden="1"/>
    <cellStyle name="Hyperlink 51" xfId="37121" hidden="1"/>
    <cellStyle name="Hyperlink 51" xfId="37403" hidden="1"/>
    <cellStyle name="Hyperlink 51" xfId="37685" hidden="1"/>
    <cellStyle name="Hyperlink 51" xfId="37965" hidden="1"/>
    <cellStyle name="Hyperlink 51" xfId="38249" hidden="1"/>
    <cellStyle name="Hyperlink 51" xfId="38531" hidden="1"/>
    <cellStyle name="Hyperlink 51" xfId="38813" hidden="1"/>
    <cellStyle name="Hyperlink 51" xfId="39095" hidden="1"/>
    <cellStyle name="Hyperlink 51" xfId="39377" hidden="1"/>
    <cellStyle name="Hyperlink 51" xfId="39649" hidden="1"/>
    <cellStyle name="Hyperlink 51" xfId="39941" hidden="1"/>
    <cellStyle name="Hyperlink 51" xfId="40223" hidden="1"/>
    <cellStyle name="Hyperlink 51" xfId="40505" hidden="1"/>
    <cellStyle name="Hyperlink 51" xfId="40787" hidden="1"/>
    <cellStyle name="Hyperlink 51" xfId="41069" hidden="1"/>
    <cellStyle name="Hyperlink 51" xfId="41351" hidden="1"/>
    <cellStyle name="Hyperlink 51" xfId="41633" hidden="1"/>
    <cellStyle name="Hyperlink 51" xfId="41915" hidden="1"/>
    <cellStyle name="Hyperlink 51" xfId="42211" hidden="1"/>
    <cellStyle name="Hyperlink 51" xfId="42477" hidden="1"/>
    <cellStyle name="Hyperlink 51" xfId="42761" hidden="1"/>
    <cellStyle name="Hyperlink 51" xfId="43041" hidden="1"/>
    <cellStyle name="Hyperlink 51" xfId="43323" hidden="1"/>
    <cellStyle name="Hyperlink 51" xfId="43607" hidden="1"/>
    <cellStyle name="Hyperlink 51" xfId="43887" hidden="1"/>
    <cellStyle name="Hyperlink 51" xfId="44171" hidden="1"/>
    <cellStyle name="Hyperlink 51" xfId="44451" hidden="1"/>
    <cellStyle name="Hyperlink 51" xfId="44735" hidden="1"/>
    <cellStyle name="Hyperlink 51" xfId="45017" hidden="1"/>
    <cellStyle name="Hyperlink 51" xfId="45297" hidden="1"/>
    <cellStyle name="Hyperlink 51" xfId="45581" hidden="1"/>
    <cellStyle name="Hyperlink 51" xfId="45863" hidden="1"/>
    <cellStyle name="Hyperlink 51" xfId="46145" hidden="1"/>
    <cellStyle name="Hyperlink 51" xfId="46427" hidden="1"/>
    <cellStyle name="Hyperlink 51" xfId="46709" hidden="1"/>
    <cellStyle name="Hyperlink 51" xfId="46991" hidden="1"/>
    <cellStyle name="Hyperlink 51" xfId="47273" hidden="1"/>
    <cellStyle name="Hyperlink 51" xfId="47555" hidden="1"/>
    <cellStyle name="Hyperlink 51" xfId="47837" hidden="1"/>
    <cellStyle name="Hyperlink 51" xfId="48119" hidden="1"/>
    <cellStyle name="Hyperlink 51" xfId="48401" hidden="1"/>
    <cellStyle name="Hyperlink 51" xfId="48683" hidden="1"/>
    <cellStyle name="Hyperlink 51" xfId="48965" hidden="1"/>
    <cellStyle name="Hyperlink 51" xfId="49245" hidden="1"/>
    <cellStyle name="Hyperlink 51" xfId="49529" hidden="1"/>
    <cellStyle name="Hyperlink 51" xfId="49811" hidden="1"/>
    <cellStyle name="Hyperlink 51" xfId="50093" hidden="1"/>
    <cellStyle name="Hyperlink 51" xfId="50375" hidden="1"/>
    <cellStyle name="Hyperlink 51" xfId="50657" hidden="1"/>
    <cellStyle name="Hyperlink 51" xfId="50929" hidden="1"/>
    <cellStyle name="Hyperlink 51" xfId="51221" hidden="1"/>
    <cellStyle name="Hyperlink 51" xfId="51503" hidden="1"/>
    <cellStyle name="Hyperlink 51" xfId="51785" hidden="1"/>
    <cellStyle name="Hyperlink 51" xfId="52067" hidden="1"/>
    <cellStyle name="Hyperlink 51" xfId="52349" hidden="1"/>
    <cellStyle name="Hyperlink 51" xfId="52631" hidden="1"/>
    <cellStyle name="Hyperlink 51" xfId="52913" hidden="1"/>
    <cellStyle name="Hyperlink 51" xfId="53195" hidden="1"/>
    <cellStyle name="Hyperlink 52" xfId="4070" hidden="1"/>
    <cellStyle name="Hyperlink 52" xfId="4330" hidden="1"/>
    <cellStyle name="Hyperlink 52" xfId="4614" hidden="1"/>
    <cellStyle name="Hyperlink 52" xfId="4894" hidden="1"/>
    <cellStyle name="Hyperlink 52" xfId="5176" hidden="1"/>
    <cellStyle name="Hyperlink 52" xfId="5460" hidden="1"/>
    <cellStyle name="Hyperlink 52" xfId="5740" hidden="1"/>
    <cellStyle name="Hyperlink 52" xfId="6024" hidden="1"/>
    <cellStyle name="Hyperlink 52" xfId="6304" hidden="1"/>
    <cellStyle name="Hyperlink 52" xfId="6588" hidden="1"/>
    <cellStyle name="Hyperlink 52" xfId="6870" hidden="1"/>
    <cellStyle name="Hyperlink 52" xfId="7150" hidden="1"/>
    <cellStyle name="Hyperlink 52" xfId="7434" hidden="1"/>
    <cellStyle name="Hyperlink 52" xfId="7716" hidden="1"/>
    <cellStyle name="Hyperlink 52" xfId="7998" hidden="1"/>
    <cellStyle name="Hyperlink 52" xfId="8280" hidden="1"/>
    <cellStyle name="Hyperlink 52" xfId="8562" hidden="1"/>
    <cellStyle name="Hyperlink 52" xfId="8844" hidden="1"/>
    <cellStyle name="Hyperlink 52" xfId="9126" hidden="1"/>
    <cellStyle name="Hyperlink 52" xfId="9408" hidden="1"/>
    <cellStyle name="Hyperlink 52" xfId="9690" hidden="1"/>
    <cellStyle name="Hyperlink 52" xfId="9972" hidden="1"/>
    <cellStyle name="Hyperlink 52" xfId="10254" hidden="1"/>
    <cellStyle name="Hyperlink 52" xfId="10536" hidden="1"/>
    <cellStyle name="Hyperlink 52" xfId="10818" hidden="1"/>
    <cellStyle name="Hyperlink 52" xfId="11098" hidden="1"/>
    <cellStyle name="Hyperlink 52" xfId="11382" hidden="1"/>
    <cellStyle name="Hyperlink 52" xfId="11664" hidden="1"/>
    <cellStyle name="Hyperlink 52" xfId="11946" hidden="1"/>
    <cellStyle name="Hyperlink 52" xfId="12228" hidden="1"/>
    <cellStyle name="Hyperlink 52" xfId="12510" hidden="1"/>
    <cellStyle name="Hyperlink 52" xfId="12782" hidden="1"/>
    <cellStyle name="Hyperlink 52" xfId="13074" hidden="1"/>
    <cellStyle name="Hyperlink 52" xfId="13356" hidden="1"/>
    <cellStyle name="Hyperlink 52" xfId="13638" hidden="1"/>
    <cellStyle name="Hyperlink 52" xfId="13920" hidden="1"/>
    <cellStyle name="Hyperlink 52" xfId="14202" hidden="1"/>
    <cellStyle name="Hyperlink 52" xfId="14484" hidden="1"/>
    <cellStyle name="Hyperlink 52" xfId="14766" hidden="1"/>
    <cellStyle name="Hyperlink 52" xfId="15048" hidden="1"/>
    <cellStyle name="Hyperlink 52" xfId="19346" hidden="1"/>
    <cellStyle name="Hyperlink 52" xfId="19606" hidden="1"/>
    <cellStyle name="Hyperlink 52" xfId="19890" hidden="1"/>
    <cellStyle name="Hyperlink 52" xfId="20170" hidden="1"/>
    <cellStyle name="Hyperlink 52" xfId="20452" hidden="1"/>
    <cellStyle name="Hyperlink 52" xfId="20736" hidden="1"/>
    <cellStyle name="Hyperlink 52" xfId="21016" hidden="1"/>
    <cellStyle name="Hyperlink 52" xfId="21300" hidden="1"/>
    <cellStyle name="Hyperlink 52" xfId="21580" hidden="1"/>
    <cellStyle name="Hyperlink 52" xfId="21864" hidden="1"/>
    <cellStyle name="Hyperlink 52" xfId="22146" hidden="1"/>
    <cellStyle name="Hyperlink 52" xfId="22426" hidden="1"/>
    <cellStyle name="Hyperlink 52" xfId="22710" hidden="1"/>
    <cellStyle name="Hyperlink 52" xfId="22992" hidden="1"/>
    <cellStyle name="Hyperlink 52" xfId="23274" hidden="1"/>
    <cellStyle name="Hyperlink 52" xfId="23556" hidden="1"/>
    <cellStyle name="Hyperlink 52" xfId="23838" hidden="1"/>
    <cellStyle name="Hyperlink 52" xfId="24120" hidden="1"/>
    <cellStyle name="Hyperlink 52" xfId="24402" hidden="1"/>
    <cellStyle name="Hyperlink 52" xfId="24684" hidden="1"/>
    <cellStyle name="Hyperlink 52" xfId="24966" hidden="1"/>
    <cellStyle name="Hyperlink 52" xfId="25248" hidden="1"/>
    <cellStyle name="Hyperlink 52" xfId="25530" hidden="1"/>
    <cellStyle name="Hyperlink 52" xfId="25812" hidden="1"/>
    <cellStyle name="Hyperlink 52" xfId="26094" hidden="1"/>
    <cellStyle name="Hyperlink 52" xfId="26374" hidden="1"/>
    <cellStyle name="Hyperlink 52" xfId="26658" hidden="1"/>
    <cellStyle name="Hyperlink 52" xfId="26940" hidden="1"/>
    <cellStyle name="Hyperlink 52" xfId="27222" hidden="1"/>
    <cellStyle name="Hyperlink 52" xfId="27504" hidden="1"/>
    <cellStyle name="Hyperlink 52" xfId="27786" hidden="1"/>
    <cellStyle name="Hyperlink 52" xfId="28058" hidden="1"/>
    <cellStyle name="Hyperlink 52" xfId="28350" hidden="1"/>
    <cellStyle name="Hyperlink 52" xfId="28632" hidden="1"/>
    <cellStyle name="Hyperlink 52" xfId="28914" hidden="1"/>
    <cellStyle name="Hyperlink 52" xfId="29196" hidden="1"/>
    <cellStyle name="Hyperlink 52" xfId="29478" hidden="1"/>
    <cellStyle name="Hyperlink 52" xfId="29760" hidden="1"/>
    <cellStyle name="Hyperlink 52" xfId="30042" hidden="1"/>
    <cellStyle name="Hyperlink 52" xfId="30324" hidden="1"/>
    <cellStyle name="Hyperlink 52" xfId="30933" hidden="1"/>
    <cellStyle name="Hyperlink 52" xfId="31193" hidden="1"/>
    <cellStyle name="Hyperlink 52" xfId="31477" hidden="1"/>
    <cellStyle name="Hyperlink 52" xfId="31757" hidden="1"/>
    <cellStyle name="Hyperlink 52" xfId="32039" hidden="1"/>
    <cellStyle name="Hyperlink 52" xfId="32323" hidden="1"/>
    <cellStyle name="Hyperlink 52" xfId="32603" hidden="1"/>
    <cellStyle name="Hyperlink 52" xfId="32887" hidden="1"/>
    <cellStyle name="Hyperlink 52" xfId="33167" hidden="1"/>
    <cellStyle name="Hyperlink 52" xfId="33451" hidden="1"/>
    <cellStyle name="Hyperlink 52" xfId="33733" hidden="1"/>
    <cellStyle name="Hyperlink 52" xfId="34013" hidden="1"/>
    <cellStyle name="Hyperlink 52" xfId="34297" hidden="1"/>
    <cellStyle name="Hyperlink 52" xfId="34579" hidden="1"/>
    <cellStyle name="Hyperlink 52" xfId="34861" hidden="1"/>
    <cellStyle name="Hyperlink 52" xfId="35143" hidden="1"/>
    <cellStyle name="Hyperlink 52" xfId="35425" hidden="1"/>
    <cellStyle name="Hyperlink 52" xfId="35707" hidden="1"/>
    <cellStyle name="Hyperlink 52" xfId="35989" hidden="1"/>
    <cellStyle name="Hyperlink 52" xfId="36271" hidden="1"/>
    <cellStyle name="Hyperlink 52" xfId="36553" hidden="1"/>
    <cellStyle name="Hyperlink 52" xfId="36835" hidden="1"/>
    <cellStyle name="Hyperlink 52" xfId="37117" hidden="1"/>
    <cellStyle name="Hyperlink 52" xfId="37399" hidden="1"/>
    <cellStyle name="Hyperlink 52" xfId="37681" hidden="1"/>
    <cellStyle name="Hyperlink 52" xfId="37961" hidden="1"/>
    <cellStyle name="Hyperlink 52" xfId="38245" hidden="1"/>
    <cellStyle name="Hyperlink 52" xfId="38527" hidden="1"/>
    <cellStyle name="Hyperlink 52" xfId="38809" hidden="1"/>
    <cellStyle name="Hyperlink 52" xfId="39091" hidden="1"/>
    <cellStyle name="Hyperlink 52" xfId="39373" hidden="1"/>
    <cellStyle name="Hyperlink 52" xfId="39645" hidden="1"/>
    <cellStyle name="Hyperlink 52" xfId="39937" hidden="1"/>
    <cellStyle name="Hyperlink 52" xfId="40219" hidden="1"/>
    <cellStyle name="Hyperlink 52" xfId="40501" hidden="1"/>
    <cellStyle name="Hyperlink 52" xfId="40783" hidden="1"/>
    <cellStyle name="Hyperlink 52" xfId="41065" hidden="1"/>
    <cellStyle name="Hyperlink 52" xfId="41347" hidden="1"/>
    <cellStyle name="Hyperlink 52" xfId="41629" hidden="1"/>
    <cellStyle name="Hyperlink 52" xfId="41911" hidden="1"/>
    <cellStyle name="Hyperlink 52" xfId="42213" hidden="1"/>
    <cellStyle name="Hyperlink 52" xfId="42473" hidden="1"/>
    <cellStyle name="Hyperlink 52" xfId="42757" hidden="1"/>
    <cellStyle name="Hyperlink 52" xfId="43037" hidden="1"/>
    <cellStyle name="Hyperlink 52" xfId="43319" hidden="1"/>
    <cellStyle name="Hyperlink 52" xfId="43603" hidden="1"/>
    <cellStyle name="Hyperlink 52" xfId="43883" hidden="1"/>
    <cellStyle name="Hyperlink 52" xfId="44167" hidden="1"/>
    <cellStyle name="Hyperlink 52" xfId="44447" hidden="1"/>
    <cellStyle name="Hyperlink 52" xfId="44731" hidden="1"/>
    <cellStyle name="Hyperlink 52" xfId="45013" hidden="1"/>
    <cellStyle name="Hyperlink 52" xfId="45293" hidden="1"/>
    <cellStyle name="Hyperlink 52" xfId="45577" hidden="1"/>
    <cellStyle name="Hyperlink 52" xfId="45859" hidden="1"/>
    <cellStyle name="Hyperlink 52" xfId="46141" hidden="1"/>
    <cellStyle name="Hyperlink 52" xfId="46423" hidden="1"/>
    <cellStyle name="Hyperlink 52" xfId="46705" hidden="1"/>
    <cellStyle name="Hyperlink 52" xfId="46987" hidden="1"/>
    <cellStyle name="Hyperlink 52" xfId="47269" hidden="1"/>
    <cellStyle name="Hyperlink 52" xfId="47551" hidden="1"/>
    <cellStyle name="Hyperlink 52" xfId="47833" hidden="1"/>
    <cellStyle name="Hyperlink 52" xfId="48115" hidden="1"/>
    <cellStyle name="Hyperlink 52" xfId="48397" hidden="1"/>
    <cellStyle name="Hyperlink 52" xfId="48679" hidden="1"/>
    <cellStyle name="Hyperlink 52" xfId="48961" hidden="1"/>
    <cellStyle name="Hyperlink 52" xfId="49241" hidden="1"/>
    <cellStyle name="Hyperlink 52" xfId="49525" hidden="1"/>
    <cellStyle name="Hyperlink 52" xfId="49807" hidden="1"/>
    <cellStyle name="Hyperlink 52" xfId="50089" hidden="1"/>
    <cellStyle name="Hyperlink 52" xfId="50371" hidden="1"/>
    <cellStyle name="Hyperlink 52" xfId="50653" hidden="1"/>
    <cellStyle name="Hyperlink 52" xfId="50925" hidden="1"/>
    <cellStyle name="Hyperlink 52" xfId="51217" hidden="1"/>
    <cellStyle name="Hyperlink 52" xfId="51499" hidden="1"/>
    <cellStyle name="Hyperlink 52" xfId="51781" hidden="1"/>
    <cellStyle name="Hyperlink 52" xfId="52063" hidden="1"/>
    <cellStyle name="Hyperlink 52" xfId="52345" hidden="1"/>
    <cellStyle name="Hyperlink 52" xfId="52627" hidden="1"/>
    <cellStyle name="Hyperlink 52" xfId="52909" hidden="1"/>
    <cellStyle name="Hyperlink 52" xfId="53191" hidden="1"/>
    <cellStyle name="Hyperlink 53" xfId="4072" hidden="1"/>
    <cellStyle name="Hyperlink 53" xfId="4326" hidden="1"/>
    <cellStyle name="Hyperlink 53" xfId="4610" hidden="1"/>
    <cellStyle name="Hyperlink 53" xfId="4890" hidden="1"/>
    <cellStyle name="Hyperlink 53" xfId="5172" hidden="1"/>
    <cellStyle name="Hyperlink 53" xfId="5456" hidden="1"/>
    <cellStyle name="Hyperlink 53" xfId="5736" hidden="1"/>
    <cellStyle name="Hyperlink 53" xfId="6020" hidden="1"/>
    <cellStyle name="Hyperlink 53" xfId="6300" hidden="1"/>
    <cellStyle name="Hyperlink 53" xfId="6584" hidden="1"/>
    <cellStyle name="Hyperlink 53" xfId="6866" hidden="1"/>
    <cellStyle name="Hyperlink 53" xfId="7146" hidden="1"/>
    <cellStyle name="Hyperlink 53" xfId="7430" hidden="1"/>
    <cellStyle name="Hyperlink 53" xfId="7712" hidden="1"/>
    <cellStyle name="Hyperlink 53" xfId="7994" hidden="1"/>
    <cellStyle name="Hyperlink 53" xfId="8276" hidden="1"/>
    <cellStyle name="Hyperlink 53" xfId="8558" hidden="1"/>
    <cellStyle name="Hyperlink 53" xfId="8840" hidden="1"/>
    <cellStyle name="Hyperlink 53" xfId="9122" hidden="1"/>
    <cellStyle name="Hyperlink 53" xfId="9404" hidden="1"/>
    <cellStyle name="Hyperlink 53" xfId="9686" hidden="1"/>
    <cellStyle name="Hyperlink 53" xfId="9968" hidden="1"/>
    <cellStyle name="Hyperlink 53" xfId="10250" hidden="1"/>
    <cellStyle name="Hyperlink 53" xfId="10532" hidden="1"/>
    <cellStyle name="Hyperlink 53" xfId="10814" hidden="1"/>
    <cellStyle name="Hyperlink 53" xfId="11094" hidden="1"/>
    <cellStyle name="Hyperlink 53" xfId="11378" hidden="1"/>
    <cellStyle name="Hyperlink 53" xfId="11660" hidden="1"/>
    <cellStyle name="Hyperlink 53" xfId="11942" hidden="1"/>
    <cellStyle name="Hyperlink 53" xfId="12224" hidden="1"/>
    <cellStyle name="Hyperlink 53" xfId="12506" hidden="1"/>
    <cellStyle name="Hyperlink 53" xfId="12778" hidden="1"/>
    <cellStyle name="Hyperlink 53" xfId="13070" hidden="1"/>
    <cellStyle name="Hyperlink 53" xfId="13352" hidden="1"/>
    <cellStyle name="Hyperlink 53" xfId="13634" hidden="1"/>
    <cellStyle name="Hyperlink 53" xfId="13916" hidden="1"/>
    <cellStyle name="Hyperlink 53" xfId="14198" hidden="1"/>
    <cellStyle name="Hyperlink 53" xfId="14480" hidden="1"/>
    <cellStyle name="Hyperlink 53" xfId="14762" hidden="1"/>
    <cellStyle name="Hyperlink 53" xfId="15044" hidden="1"/>
    <cellStyle name="Hyperlink 53" xfId="19348" hidden="1"/>
    <cellStyle name="Hyperlink 53" xfId="19602" hidden="1"/>
    <cellStyle name="Hyperlink 53" xfId="19886" hidden="1"/>
    <cellStyle name="Hyperlink 53" xfId="20166" hidden="1"/>
    <cellStyle name="Hyperlink 53" xfId="20448" hidden="1"/>
    <cellStyle name="Hyperlink 53" xfId="20732" hidden="1"/>
    <cellStyle name="Hyperlink 53" xfId="21012" hidden="1"/>
    <cellStyle name="Hyperlink 53" xfId="21296" hidden="1"/>
    <cellStyle name="Hyperlink 53" xfId="21576" hidden="1"/>
    <cellStyle name="Hyperlink 53" xfId="21860" hidden="1"/>
    <cellStyle name="Hyperlink 53" xfId="22142" hidden="1"/>
    <cellStyle name="Hyperlink 53" xfId="22422" hidden="1"/>
    <cellStyle name="Hyperlink 53" xfId="22706" hidden="1"/>
    <cellStyle name="Hyperlink 53" xfId="22988" hidden="1"/>
    <cellStyle name="Hyperlink 53" xfId="23270" hidden="1"/>
    <cellStyle name="Hyperlink 53" xfId="23552" hidden="1"/>
    <cellStyle name="Hyperlink 53" xfId="23834" hidden="1"/>
    <cellStyle name="Hyperlink 53" xfId="24116" hidden="1"/>
    <cellStyle name="Hyperlink 53" xfId="24398" hidden="1"/>
    <cellStyle name="Hyperlink 53" xfId="24680" hidden="1"/>
    <cellStyle name="Hyperlink 53" xfId="24962" hidden="1"/>
    <cellStyle name="Hyperlink 53" xfId="25244" hidden="1"/>
    <cellStyle name="Hyperlink 53" xfId="25526" hidden="1"/>
    <cellStyle name="Hyperlink 53" xfId="25808" hidden="1"/>
    <cellStyle name="Hyperlink 53" xfId="26090" hidden="1"/>
    <cellStyle name="Hyperlink 53" xfId="26370" hidden="1"/>
    <cellStyle name="Hyperlink 53" xfId="26654" hidden="1"/>
    <cellStyle name="Hyperlink 53" xfId="26936" hidden="1"/>
    <cellStyle name="Hyperlink 53" xfId="27218" hidden="1"/>
    <cellStyle name="Hyperlink 53" xfId="27500" hidden="1"/>
    <cellStyle name="Hyperlink 53" xfId="27782" hidden="1"/>
    <cellStyle name="Hyperlink 53" xfId="28054" hidden="1"/>
    <cellStyle name="Hyperlink 53" xfId="28346" hidden="1"/>
    <cellStyle name="Hyperlink 53" xfId="28628" hidden="1"/>
    <cellStyle name="Hyperlink 53" xfId="28910" hidden="1"/>
    <cellStyle name="Hyperlink 53" xfId="29192" hidden="1"/>
    <cellStyle name="Hyperlink 53" xfId="29474" hidden="1"/>
    <cellStyle name="Hyperlink 53" xfId="29756" hidden="1"/>
    <cellStyle name="Hyperlink 53" xfId="30038" hidden="1"/>
    <cellStyle name="Hyperlink 53" xfId="30320" hidden="1"/>
    <cellStyle name="Hyperlink 53" xfId="30935" hidden="1"/>
    <cellStyle name="Hyperlink 53" xfId="31189" hidden="1"/>
    <cellStyle name="Hyperlink 53" xfId="31473" hidden="1"/>
    <cellStyle name="Hyperlink 53" xfId="31753" hidden="1"/>
    <cellStyle name="Hyperlink 53" xfId="32035" hidden="1"/>
    <cellStyle name="Hyperlink 53" xfId="32319" hidden="1"/>
    <cellStyle name="Hyperlink 53" xfId="32599" hidden="1"/>
    <cellStyle name="Hyperlink 53" xfId="32883" hidden="1"/>
    <cellStyle name="Hyperlink 53" xfId="33163" hidden="1"/>
    <cellStyle name="Hyperlink 53" xfId="33447" hidden="1"/>
    <cellStyle name="Hyperlink 53" xfId="33729" hidden="1"/>
    <cellStyle name="Hyperlink 53" xfId="34009" hidden="1"/>
    <cellStyle name="Hyperlink 53" xfId="34293" hidden="1"/>
    <cellStyle name="Hyperlink 53" xfId="34575" hidden="1"/>
    <cellStyle name="Hyperlink 53" xfId="34857" hidden="1"/>
    <cellStyle name="Hyperlink 53" xfId="35139" hidden="1"/>
    <cellStyle name="Hyperlink 53" xfId="35421" hidden="1"/>
    <cellStyle name="Hyperlink 53" xfId="35703" hidden="1"/>
    <cellStyle name="Hyperlink 53" xfId="35985" hidden="1"/>
    <cellStyle name="Hyperlink 53" xfId="36267" hidden="1"/>
    <cellStyle name="Hyperlink 53" xfId="36549" hidden="1"/>
    <cellStyle name="Hyperlink 53" xfId="36831" hidden="1"/>
    <cellStyle name="Hyperlink 53" xfId="37113" hidden="1"/>
    <cellStyle name="Hyperlink 53" xfId="37395" hidden="1"/>
    <cellStyle name="Hyperlink 53" xfId="37677" hidden="1"/>
    <cellStyle name="Hyperlink 53" xfId="37957" hidden="1"/>
    <cellStyle name="Hyperlink 53" xfId="38241" hidden="1"/>
    <cellStyle name="Hyperlink 53" xfId="38523" hidden="1"/>
    <cellStyle name="Hyperlink 53" xfId="38805" hidden="1"/>
    <cellStyle name="Hyperlink 53" xfId="39087" hidden="1"/>
    <cellStyle name="Hyperlink 53" xfId="39369" hidden="1"/>
    <cellStyle name="Hyperlink 53" xfId="39641" hidden="1"/>
    <cellStyle name="Hyperlink 53" xfId="39933" hidden="1"/>
    <cellStyle name="Hyperlink 53" xfId="40215" hidden="1"/>
    <cellStyle name="Hyperlink 53" xfId="40497" hidden="1"/>
    <cellStyle name="Hyperlink 53" xfId="40779" hidden="1"/>
    <cellStyle name="Hyperlink 53" xfId="41061" hidden="1"/>
    <cellStyle name="Hyperlink 53" xfId="41343" hidden="1"/>
    <cellStyle name="Hyperlink 53" xfId="41625" hidden="1"/>
    <cellStyle name="Hyperlink 53" xfId="41907" hidden="1"/>
    <cellStyle name="Hyperlink 53" xfId="42215" hidden="1"/>
    <cellStyle name="Hyperlink 53" xfId="42469" hidden="1"/>
    <cellStyle name="Hyperlink 53" xfId="42753" hidden="1"/>
    <cellStyle name="Hyperlink 53" xfId="43033" hidden="1"/>
    <cellStyle name="Hyperlink 53" xfId="43315" hidden="1"/>
    <cellStyle name="Hyperlink 53" xfId="43599" hidden="1"/>
    <cellStyle name="Hyperlink 53" xfId="43879" hidden="1"/>
    <cellStyle name="Hyperlink 53" xfId="44163" hidden="1"/>
    <cellStyle name="Hyperlink 53" xfId="44443" hidden="1"/>
    <cellStyle name="Hyperlink 53" xfId="44727" hidden="1"/>
    <cellStyle name="Hyperlink 53" xfId="45009" hidden="1"/>
    <cellStyle name="Hyperlink 53" xfId="45289" hidden="1"/>
    <cellStyle name="Hyperlink 53" xfId="45573" hidden="1"/>
    <cellStyle name="Hyperlink 53" xfId="45855" hidden="1"/>
    <cellStyle name="Hyperlink 53" xfId="46137" hidden="1"/>
    <cellStyle name="Hyperlink 53" xfId="46419" hidden="1"/>
    <cellStyle name="Hyperlink 53" xfId="46701" hidden="1"/>
    <cellStyle name="Hyperlink 53" xfId="46983" hidden="1"/>
    <cellStyle name="Hyperlink 53" xfId="47265" hidden="1"/>
    <cellStyle name="Hyperlink 53" xfId="47547" hidden="1"/>
    <cellStyle name="Hyperlink 53" xfId="47829" hidden="1"/>
    <cellStyle name="Hyperlink 53" xfId="48111" hidden="1"/>
    <cellStyle name="Hyperlink 53" xfId="48393" hidden="1"/>
    <cellStyle name="Hyperlink 53" xfId="48675" hidden="1"/>
    <cellStyle name="Hyperlink 53" xfId="48957" hidden="1"/>
    <cellStyle name="Hyperlink 53" xfId="49237" hidden="1"/>
    <cellStyle name="Hyperlink 53" xfId="49521" hidden="1"/>
    <cellStyle name="Hyperlink 53" xfId="49803" hidden="1"/>
    <cellStyle name="Hyperlink 53" xfId="50085" hidden="1"/>
    <cellStyle name="Hyperlink 53" xfId="50367" hidden="1"/>
    <cellStyle name="Hyperlink 53" xfId="50649" hidden="1"/>
    <cellStyle name="Hyperlink 53" xfId="50921" hidden="1"/>
    <cellStyle name="Hyperlink 53" xfId="51213" hidden="1"/>
    <cellStyle name="Hyperlink 53" xfId="51495" hidden="1"/>
    <cellStyle name="Hyperlink 53" xfId="51777" hidden="1"/>
    <cellStyle name="Hyperlink 53" xfId="52059" hidden="1"/>
    <cellStyle name="Hyperlink 53" xfId="52341" hidden="1"/>
    <cellStyle name="Hyperlink 53" xfId="52623" hidden="1"/>
    <cellStyle name="Hyperlink 53" xfId="52905" hidden="1"/>
    <cellStyle name="Hyperlink 53" xfId="53187" hidden="1"/>
    <cellStyle name="Hyperlink 54" xfId="4074" hidden="1"/>
    <cellStyle name="Hyperlink 54" xfId="4322" hidden="1"/>
    <cellStyle name="Hyperlink 54" xfId="4606" hidden="1"/>
    <cellStyle name="Hyperlink 54" xfId="4886" hidden="1"/>
    <cellStyle name="Hyperlink 54" xfId="5168" hidden="1"/>
    <cellStyle name="Hyperlink 54" xfId="5452" hidden="1"/>
    <cellStyle name="Hyperlink 54" xfId="5732" hidden="1"/>
    <cellStyle name="Hyperlink 54" xfId="6016" hidden="1"/>
    <cellStyle name="Hyperlink 54" xfId="6296" hidden="1"/>
    <cellStyle name="Hyperlink 54" xfId="6580" hidden="1"/>
    <cellStyle name="Hyperlink 54" xfId="6862" hidden="1"/>
    <cellStyle name="Hyperlink 54" xfId="7142" hidden="1"/>
    <cellStyle name="Hyperlink 54" xfId="7426" hidden="1"/>
    <cellStyle name="Hyperlink 54" xfId="7708" hidden="1"/>
    <cellStyle name="Hyperlink 54" xfId="7990" hidden="1"/>
    <cellStyle name="Hyperlink 54" xfId="8272" hidden="1"/>
    <cellStyle name="Hyperlink 54" xfId="8554" hidden="1"/>
    <cellStyle name="Hyperlink 54" xfId="8836" hidden="1"/>
    <cellStyle name="Hyperlink 54" xfId="9118" hidden="1"/>
    <cellStyle name="Hyperlink 54" xfId="9400" hidden="1"/>
    <cellStyle name="Hyperlink 54" xfId="9682" hidden="1"/>
    <cellStyle name="Hyperlink 54" xfId="9964" hidden="1"/>
    <cellStyle name="Hyperlink 54" xfId="10246" hidden="1"/>
    <cellStyle name="Hyperlink 54" xfId="10528" hidden="1"/>
    <cellStyle name="Hyperlink 54" xfId="10810" hidden="1"/>
    <cellStyle name="Hyperlink 54" xfId="11090" hidden="1"/>
    <cellStyle name="Hyperlink 54" xfId="11374" hidden="1"/>
    <cellStyle name="Hyperlink 54" xfId="11656" hidden="1"/>
    <cellStyle name="Hyperlink 54" xfId="11938" hidden="1"/>
    <cellStyle name="Hyperlink 54" xfId="12220" hidden="1"/>
    <cellStyle name="Hyperlink 54" xfId="12502" hidden="1"/>
    <cellStyle name="Hyperlink 54" xfId="12774" hidden="1"/>
    <cellStyle name="Hyperlink 54" xfId="13066" hidden="1"/>
    <cellStyle name="Hyperlink 54" xfId="13348" hidden="1"/>
    <cellStyle name="Hyperlink 54" xfId="13630" hidden="1"/>
    <cellStyle name="Hyperlink 54" xfId="13912" hidden="1"/>
    <cellStyle name="Hyperlink 54" xfId="14194" hidden="1"/>
    <cellStyle name="Hyperlink 54" xfId="14476" hidden="1"/>
    <cellStyle name="Hyperlink 54" xfId="14758" hidden="1"/>
    <cellStyle name="Hyperlink 54" xfId="15040" hidden="1"/>
    <cellStyle name="Hyperlink 54" xfId="19350" hidden="1"/>
    <cellStyle name="Hyperlink 54" xfId="19598" hidden="1"/>
    <cellStyle name="Hyperlink 54" xfId="19882" hidden="1"/>
    <cellStyle name="Hyperlink 54" xfId="20162" hidden="1"/>
    <cellStyle name="Hyperlink 54" xfId="20444" hidden="1"/>
    <cellStyle name="Hyperlink 54" xfId="20728" hidden="1"/>
    <cellStyle name="Hyperlink 54" xfId="21008" hidden="1"/>
    <cellStyle name="Hyperlink 54" xfId="21292" hidden="1"/>
    <cellStyle name="Hyperlink 54" xfId="21572" hidden="1"/>
    <cellStyle name="Hyperlink 54" xfId="21856" hidden="1"/>
    <cellStyle name="Hyperlink 54" xfId="22138" hidden="1"/>
    <cellStyle name="Hyperlink 54" xfId="22418" hidden="1"/>
    <cellStyle name="Hyperlink 54" xfId="22702" hidden="1"/>
    <cellStyle name="Hyperlink 54" xfId="22984" hidden="1"/>
    <cellStyle name="Hyperlink 54" xfId="23266" hidden="1"/>
    <cellStyle name="Hyperlink 54" xfId="23548" hidden="1"/>
    <cellStyle name="Hyperlink 54" xfId="23830" hidden="1"/>
    <cellStyle name="Hyperlink 54" xfId="24112" hidden="1"/>
    <cellStyle name="Hyperlink 54" xfId="24394" hidden="1"/>
    <cellStyle name="Hyperlink 54" xfId="24676" hidden="1"/>
    <cellStyle name="Hyperlink 54" xfId="24958" hidden="1"/>
    <cellStyle name="Hyperlink 54" xfId="25240" hidden="1"/>
    <cellStyle name="Hyperlink 54" xfId="25522" hidden="1"/>
    <cellStyle name="Hyperlink 54" xfId="25804" hidden="1"/>
    <cellStyle name="Hyperlink 54" xfId="26086" hidden="1"/>
    <cellStyle name="Hyperlink 54" xfId="26366" hidden="1"/>
    <cellStyle name="Hyperlink 54" xfId="26650" hidden="1"/>
    <cellStyle name="Hyperlink 54" xfId="26932" hidden="1"/>
    <cellStyle name="Hyperlink 54" xfId="27214" hidden="1"/>
    <cellStyle name="Hyperlink 54" xfId="27496" hidden="1"/>
    <cellStyle name="Hyperlink 54" xfId="27778" hidden="1"/>
    <cellStyle name="Hyperlink 54" xfId="28050" hidden="1"/>
    <cellStyle name="Hyperlink 54" xfId="28342" hidden="1"/>
    <cellStyle name="Hyperlink 54" xfId="28624" hidden="1"/>
    <cellStyle name="Hyperlink 54" xfId="28906" hidden="1"/>
    <cellStyle name="Hyperlink 54" xfId="29188" hidden="1"/>
    <cellStyle name="Hyperlink 54" xfId="29470" hidden="1"/>
    <cellStyle name="Hyperlink 54" xfId="29752" hidden="1"/>
    <cellStyle name="Hyperlink 54" xfId="30034" hidden="1"/>
    <cellStyle name="Hyperlink 54" xfId="30316" hidden="1"/>
    <cellStyle name="Hyperlink 54" xfId="30937" hidden="1"/>
    <cellStyle name="Hyperlink 54" xfId="31185" hidden="1"/>
    <cellStyle name="Hyperlink 54" xfId="31469" hidden="1"/>
    <cellStyle name="Hyperlink 54" xfId="31749" hidden="1"/>
    <cellStyle name="Hyperlink 54" xfId="32031" hidden="1"/>
    <cellStyle name="Hyperlink 54" xfId="32315" hidden="1"/>
    <cellStyle name="Hyperlink 54" xfId="32595" hidden="1"/>
    <cellStyle name="Hyperlink 54" xfId="32879" hidden="1"/>
    <cellStyle name="Hyperlink 54" xfId="33159" hidden="1"/>
    <cellStyle name="Hyperlink 54" xfId="33443" hidden="1"/>
    <cellStyle name="Hyperlink 54" xfId="33725" hidden="1"/>
    <cellStyle name="Hyperlink 54" xfId="34005" hidden="1"/>
    <cellStyle name="Hyperlink 54" xfId="34289" hidden="1"/>
    <cellStyle name="Hyperlink 54" xfId="34571" hidden="1"/>
    <cellStyle name="Hyperlink 54" xfId="34853" hidden="1"/>
    <cellStyle name="Hyperlink 54" xfId="35135" hidden="1"/>
    <cellStyle name="Hyperlink 54" xfId="35417" hidden="1"/>
    <cellStyle name="Hyperlink 54" xfId="35699" hidden="1"/>
    <cellStyle name="Hyperlink 54" xfId="35981" hidden="1"/>
    <cellStyle name="Hyperlink 54" xfId="36263" hidden="1"/>
    <cellStyle name="Hyperlink 54" xfId="36545" hidden="1"/>
    <cellStyle name="Hyperlink 54" xfId="36827" hidden="1"/>
    <cellStyle name="Hyperlink 54" xfId="37109" hidden="1"/>
    <cellStyle name="Hyperlink 54" xfId="37391" hidden="1"/>
    <cellStyle name="Hyperlink 54" xfId="37673" hidden="1"/>
    <cellStyle name="Hyperlink 54" xfId="37953" hidden="1"/>
    <cellStyle name="Hyperlink 54" xfId="38237" hidden="1"/>
    <cellStyle name="Hyperlink 54" xfId="38519" hidden="1"/>
    <cellStyle name="Hyperlink 54" xfId="38801" hidden="1"/>
    <cellStyle name="Hyperlink 54" xfId="39083" hidden="1"/>
    <cellStyle name="Hyperlink 54" xfId="39365" hidden="1"/>
    <cellStyle name="Hyperlink 54" xfId="39637" hidden="1"/>
    <cellStyle name="Hyperlink 54" xfId="39929" hidden="1"/>
    <cellStyle name="Hyperlink 54" xfId="40211" hidden="1"/>
    <cellStyle name="Hyperlink 54" xfId="40493" hidden="1"/>
    <cellStyle name="Hyperlink 54" xfId="40775" hidden="1"/>
    <cellStyle name="Hyperlink 54" xfId="41057" hidden="1"/>
    <cellStyle name="Hyperlink 54" xfId="41339" hidden="1"/>
    <cellStyle name="Hyperlink 54" xfId="41621" hidden="1"/>
    <cellStyle name="Hyperlink 54" xfId="41903" hidden="1"/>
    <cellStyle name="Hyperlink 54" xfId="42217" hidden="1"/>
    <cellStyle name="Hyperlink 54" xfId="42465" hidden="1"/>
    <cellStyle name="Hyperlink 54" xfId="42749" hidden="1"/>
    <cellStyle name="Hyperlink 54" xfId="43029" hidden="1"/>
    <cellStyle name="Hyperlink 54" xfId="43311" hidden="1"/>
    <cellStyle name="Hyperlink 54" xfId="43595" hidden="1"/>
    <cellStyle name="Hyperlink 54" xfId="43875" hidden="1"/>
    <cellStyle name="Hyperlink 54" xfId="44159" hidden="1"/>
    <cellStyle name="Hyperlink 54" xfId="44439" hidden="1"/>
    <cellStyle name="Hyperlink 54" xfId="44723" hidden="1"/>
    <cellStyle name="Hyperlink 54" xfId="45005" hidden="1"/>
    <cellStyle name="Hyperlink 54" xfId="45285" hidden="1"/>
    <cellStyle name="Hyperlink 54" xfId="45569" hidden="1"/>
    <cellStyle name="Hyperlink 54" xfId="45851" hidden="1"/>
    <cellStyle name="Hyperlink 54" xfId="46133" hidden="1"/>
    <cellStyle name="Hyperlink 54" xfId="46415" hidden="1"/>
    <cellStyle name="Hyperlink 54" xfId="46697" hidden="1"/>
    <cellStyle name="Hyperlink 54" xfId="46979" hidden="1"/>
    <cellStyle name="Hyperlink 54" xfId="47261" hidden="1"/>
    <cellStyle name="Hyperlink 54" xfId="47543" hidden="1"/>
    <cellStyle name="Hyperlink 54" xfId="47825" hidden="1"/>
    <cellStyle name="Hyperlink 54" xfId="48107" hidden="1"/>
    <cellStyle name="Hyperlink 54" xfId="48389" hidden="1"/>
    <cellStyle name="Hyperlink 54" xfId="48671" hidden="1"/>
    <cellStyle name="Hyperlink 54" xfId="48953" hidden="1"/>
    <cellStyle name="Hyperlink 54" xfId="49233" hidden="1"/>
    <cellStyle name="Hyperlink 54" xfId="49517" hidden="1"/>
    <cellStyle name="Hyperlink 54" xfId="49799" hidden="1"/>
    <cellStyle name="Hyperlink 54" xfId="50081" hidden="1"/>
    <cellStyle name="Hyperlink 54" xfId="50363" hidden="1"/>
    <cellStyle name="Hyperlink 54" xfId="50645" hidden="1"/>
    <cellStyle name="Hyperlink 54" xfId="50917" hidden="1"/>
    <cellStyle name="Hyperlink 54" xfId="51209" hidden="1"/>
    <cellStyle name="Hyperlink 54" xfId="51491" hidden="1"/>
    <cellStyle name="Hyperlink 54" xfId="51773" hidden="1"/>
    <cellStyle name="Hyperlink 54" xfId="52055" hidden="1"/>
    <cellStyle name="Hyperlink 54" xfId="52337" hidden="1"/>
    <cellStyle name="Hyperlink 54" xfId="52619" hidden="1"/>
    <cellStyle name="Hyperlink 54" xfId="52901" hidden="1"/>
    <cellStyle name="Hyperlink 54" xfId="53183" hidden="1"/>
    <cellStyle name="Hyperlink 55" xfId="4076" hidden="1"/>
    <cellStyle name="Hyperlink 55" xfId="4318" hidden="1"/>
    <cellStyle name="Hyperlink 55" xfId="4602" hidden="1"/>
    <cellStyle name="Hyperlink 55" xfId="4882" hidden="1"/>
    <cellStyle name="Hyperlink 55" xfId="5164" hidden="1"/>
    <cellStyle name="Hyperlink 55" xfId="5448" hidden="1"/>
    <cellStyle name="Hyperlink 55" xfId="5728" hidden="1"/>
    <cellStyle name="Hyperlink 55" xfId="6012" hidden="1"/>
    <cellStyle name="Hyperlink 55" xfId="6292" hidden="1"/>
    <cellStyle name="Hyperlink 55" xfId="6576" hidden="1"/>
    <cellStyle name="Hyperlink 55" xfId="6858" hidden="1"/>
    <cellStyle name="Hyperlink 55" xfId="7138" hidden="1"/>
    <cellStyle name="Hyperlink 55" xfId="7422" hidden="1"/>
    <cellStyle name="Hyperlink 55" xfId="7704" hidden="1"/>
    <cellStyle name="Hyperlink 55" xfId="7986" hidden="1"/>
    <cellStyle name="Hyperlink 55" xfId="8268" hidden="1"/>
    <cellStyle name="Hyperlink 55" xfId="8550" hidden="1"/>
    <cellStyle name="Hyperlink 55" xfId="8832" hidden="1"/>
    <cellStyle name="Hyperlink 55" xfId="9114" hidden="1"/>
    <cellStyle name="Hyperlink 55" xfId="9396" hidden="1"/>
    <cellStyle name="Hyperlink 55" xfId="9678" hidden="1"/>
    <cellStyle name="Hyperlink 55" xfId="9960" hidden="1"/>
    <cellStyle name="Hyperlink 55" xfId="10242" hidden="1"/>
    <cellStyle name="Hyperlink 55" xfId="10524" hidden="1"/>
    <cellStyle name="Hyperlink 55" xfId="10806" hidden="1"/>
    <cellStyle name="Hyperlink 55" xfId="11086" hidden="1"/>
    <cellStyle name="Hyperlink 55" xfId="11370" hidden="1"/>
    <cellStyle name="Hyperlink 55" xfId="11652" hidden="1"/>
    <cellStyle name="Hyperlink 55" xfId="11934" hidden="1"/>
    <cellStyle name="Hyperlink 55" xfId="12216" hidden="1"/>
    <cellStyle name="Hyperlink 55" xfId="12498" hidden="1"/>
    <cellStyle name="Hyperlink 55" xfId="12770" hidden="1"/>
    <cellStyle name="Hyperlink 55" xfId="13062" hidden="1"/>
    <cellStyle name="Hyperlink 55" xfId="13344" hidden="1"/>
    <cellStyle name="Hyperlink 55" xfId="13626" hidden="1"/>
    <cellStyle name="Hyperlink 55" xfId="13908" hidden="1"/>
    <cellStyle name="Hyperlink 55" xfId="14190" hidden="1"/>
    <cellStyle name="Hyperlink 55" xfId="14472" hidden="1"/>
    <cellStyle name="Hyperlink 55" xfId="14754" hidden="1"/>
    <cellStyle name="Hyperlink 55" xfId="15036" hidden="1"/>
    <cellStyle name="Hyperlink 55" xfId="19352" hidden="1"/>
    <cellStyle name="Hyperlink 55" xfId="19594" hidden="1"/>
    <cellStyle name="Hyperlink 55" xfId="19878" hidden="1"/>
    <cellStyle name="Hyperlink 55" xfId="20158" hidden="1"/>
    <cellStyle name="Hyperlink 55" xfId="20440" hidden="1"/>
    <cellStyle name="Hyperlink 55" xfId="20724" hidden="1"/>
    <cellStyle name="Hyperlink 55" xfId="21004" hidden="1"/>
    <cellStyle name="Hyperlink 55" xfId="21288" hidden="1"/>
    <cellStyle name="Hyperlink 55" xfId="21568" hidden="1"/>
    <cellStyle name="Hyperlink 55" xfId="21852" hidden="1"/>
    <cellStyle name="Hyperlink 55" xfId="22134" hidden="1"/>
    <cellStyle name="Hyperlink 55" xfId="22414" hidden="1"/>
    <cellStyle name="Hyperlink 55" xfId="22698" hidden="1"/>
    <cellStyle name="Hyperlink 55" xfId="22980" hidden="1"/>
    <cellStyle name="Hyperlink 55" xfId="23262" hidden="1"/>
    <cellStyle name="Hyperlink 55" xfId="23544" hidden="1"/>
    <cellStyle name="Hyperlink 55" xfId="23826" hidden="1"/>
    <cellStyle name="Hyperlink 55" xfId="24108" hidden="1"/>
    <cellStyle name="Hyperlink 55" xfId="24390" hidden="1"/>
    <cellStyle name="Hyperlink 55" xfId="24672" hidden="1"/>
    <cellStyle name="Hyperlink 55" xfId="24954" hidden="1"/>
    <cellStyle name="Hyperlink 55" xfId="25236" hidden="1"/>
    <cellStyle name="Hyperlink 55" xfId="25518" hidden="1"/>
    <cellStyle name="Hyperlink 55" xfId="25800" hidden="1"/>
    <cellStyle name="Hyperlink 55" xfId="26082" hidden="1"/>
    <cellStyle name="Hyperlink 55" xfId="26362" hidden="1"/>
    <cellStyle name="Hyperlink 55" xfId="26646" hidden="1"/>
    <cellStyle name="Hyperlink 55" xfId="26928" hidden="1"/>
    <cellStyle name="Hyperlink 55" xfId="27210" hidden="1"/>
    <cellStyle name="Hyperlink 55" xfId="27492" hidden="1"/>
    <cellStyle name="Hyperlink 55" xfId="27774" hidden="1"/>
    <cellStyle name="Hyperlink 55" xfId="28046" hidden="1"/>
    <cellStyle name="Hyperlink 55" xfId="28338" hidden="1"/>
    <cellStyle name="Hyperlink 55" xfId="28620" hidden="1"/>
    <cellStyle name="Hyperlink 55" xfId="28902" hidden="1"/>
    <cellStyle name="Hyperlink 55" xfId="29184" hidden="1"/>
    <cellStyle name="Hyperlink 55" xfId="29466" hidden="1"/>
    <cellStyle name="Hyperlink 55" xfId="29748" hidden="1"/>
    <cellStyle name="Hyperlink 55" xfId="30030" hidden="1"/>
    <cellStyle name="Hyperlink 55" xfId="30312" hidden="1"/>
    <cellStyle name="Hyperlink 55" xfId="30939" hidden="1"/>
    <cellStyle name="Hyperlink 55" xfId="31181" hidden="1"/>
    <cellStyle name="Hyperlink 55" xfId="31465" hidden="1"/>
    <cellStyle name="Hyperlink 55" xfId="31745" hidden="1"/>
    <cellStyle name="Hyperlink 55" xfId="32027" hidden="1"/>
    <cellStyle name="Hyperlink 55" xfId="32311" hidden="1"/>
    <cellStyle name="Hyperlink 55" xfId="32591" hidden="1"/>
    <cellStyle name="Hyperlink 55" xfId="32875" hidden="1"/>
    <cellStyle name="Hyperlink 55" xfId="33155" hidden="1"/>
    <cellStyle name="Hyperlink 55" xfId="33439" hidden="1"/>
    <cellStyle name="Hyperlink 55" xfId="33721" hidden="1"/>
    <cellStyle name="Hyperlink 55" xfId="34001" hidden="1"/>
    <cellStyle name="Hyperlink 55" xfId="34285" hidden="1"/>
    <cellStyle name="Hyperlink 55" xfId="34567" hidden="1"/>
    <cellStyle name="Hyperlink 55" xfId="34849" hidden="1"/>
    <cellStyle name="Hyperlink 55" xfId="35131" hidden="1"/>
    <cellStyle name="Hyperlink 55" xfId="35413" hidden="1"/>
    <cellStyle name="Hyperlink 55" xfId="35695" hidden="1"/>
    <cellStyle name="Hyperlink 55" xfId="35977" hidden="1"/>
    <cellStyle name="Hyperlink 55" xfId="36259" hidden="1"/>
    <cellStyle name="Hyperlink 55" xfId="36541" hidden="1"/>
    <cellStyle name="Hyperlink 55" xfId="36823" hidden="1"/>
    <cellStyle name="Hyperlink 55" xfId="37105" hidden="1"/>
    <cellStyle name="Hyperlink 55" xfId="37387" hidden="1"/>
    <cellStyle name="Hyperlink 55" xfId="37669" hidden="1"/>
    <cellStyle name="Hyperlink 55" xfId="37949" hidden="1"/>
    <cellStyle name="Hyperlink 55" xfId="38233" hidden="1"/>
    <cellStyle name="Hyperlink 55" xfId="38515" hidden="1"/>
    <cellStyle name="Hyperlink 55" xfId="38797" hidden="1"/>
    <cellStyle name="Hyperlink 55" xfId="39079" hidden="1"/>
    <cellStyle name="Hyperlink 55" xfId="39361" hidden="1"/>
    <cellStyle name="Hyperlink 55" xfId="39633" hidden="1"/>
    <cellStyle name="Hyperlink 55" xfId="39925" hidden="1"/>
    <cellStyle name="Hyperlink 55" xfId="40207" hidden="1"/>
    <cellStyle name="Hyperlink 55" xfId="40489" hidden="1"/>
    <cellStyle name="Hyperlink 55" xfId="40771" hidden="1"/>
    <cellStyle name="Hyperlink 55" xfId="41053" hidden="1"/>
    <cellStyle name="Hyperlink 55" xfId="41335" hidden="1"/>
    <cellStyle name="Hyperlink 55" xfId="41617" hidden="1"/>
    <cellStyle name="Hyperlink 55" xfId="41899" hidden="1"/>
    <cellStyle name="Hyperlink 55" xfId="42219" hidden="1"/>
    <cellStyle name="Hyperlink 55" xfId="42461" hidden="1"/>
    <cellStyle name="Hyperlink 55" xfId="42745" hidden="1"/>
    <cellStyle name="Hyperlink 55" xfId="43025" hidden="1"/>
    <cellStyle name="Hyperlink 55" xfId="43307" hidden="1"/>
    <cellStyle name="Hyperlink 55" xfId="43591" hidden="1"/>
    <cellStyle name="Hyperlink 55" xfId="43871" hidden="1"/>
    <cellStyle name="Hyperlink 55" xfId="44155" hidden="1"/>
    <cellStyle name="Hyperlink 55" xfId="44435" hidden="1"/>
    <cellStyle name="Hyperlink 55" xfId="44719" hidden="1"/>
    <cellStyle name="Hyperlink 55" xfId="45001" hidden="1"/>
    <cellStyle name="Hyperlink 55" xfId="45281" hidden="1"/>
    <cellStyle name="Hyperlink 55" xfId="45565" hidden="1"/>
    <cellStyle name="Hyperlink 55" xfId="45847" hidden="1"/>
    <cellStyle name="Hyperlink 55" xfId="46129" hidden="1"/>
    <cellStyle name="Hyperlink 55" xfId="46411" hidden="1"/>
    <cellStyle name="Hyperlink 55" xfId="46693" hidden="1"/>
    <cellStyle name="Hyperlink 55" xfId="46975" hidden="1"/>
    <cellStyle name="Hyperlink 55" xfId="47257" hidden="1"/>
    <cellStyle name="Hyperlink 55" xfId="47539" hidden="1"/>
    <cellStyle name="Hyperlink 55" xfId="47821" hidden="1"/>
    <cellStyle name="Hyperlink 55" xfId="48103" hidden="1"/>
    <cellStyle name="Hyperlink 55" xfId="48385" hidden="1"/>
    <cellStyle name="Hyperlink 55" xfId="48667" hidden="1"/>
    <cellStyle name="Hyperlink 55" xfId="48949" hidden="1"/>
    <cellStyle name="Hyperlink 55" xfId="49229" hidden="1"/>
    <cellStyle name="Hyperlink 55" xfId="49513" hidden="1"/>
    <cellStyle name="Hyperlink 55" xfId="49795" hidden="1"/>
    <cellStyle name="Hyperlink 55" xfId="50077" hidden="1"/>
    <cellStyle name="Hyperlink 55" xfId="50359" hidden="1"/>
    <cellStyle name="Hyperlink 55" xfId="50641" hidden="1"/>
    <cellStyle name="Hyperlink 55" xfId="50913" hidden="1"/>
    <cellStyle name="Hyperlink 55" xfId="51205" hidden="1"/>
    <cellStyle name="Hyperlink 55" xfId="51487" hidden="1"/>
    <cellStyle name="Hyperlink 55" xfId="51769" hidden="1"/>
    <cellStyle name="Hyperlink 55" xfId="52051" hidden="1"/>
    <cellStyle name="Hyperlink 55" xfId="52333" hidden="1"/>
    <cellStyle name="Hyperlink 55" xfId="52615" hidden="1"/>
    <cellStyle name="Hyperlink 55" xfId="52897" hidden="1"/>
    <cellStyle name="Hyperlink 55" xfId="53179" hidden="1"/>
    <cellStyle name="Hyperlink 56" xfId="4078" hidden="1"/>
    <cellStyle name="Hyperlink 56" xfId="4314" hidden="1"/>
    <cellStyle name="Hyperlink 56" xfId="4598" hidden="1"/>
    <cellStyle name="Hyperlink 56" xfId="4878" hidden="1"/>
    <cellStyle name="Hyperlink 56" xfId="5160" hidden="1"/>
    <cellStyle name="Hyperlink 56" xfId="5444" hidden="1"/>
    <cellStyle name="Hyperlink 56" xfId="5724" hidden="1"/>
    <cellStyle name="Hyperlink 56" xfId="6008" hidden="1"/>
    <cellStyle name="Hyperlink 56" xfId="6288" hidden="1"/>
    <cellStyle name="Hyperlink 56" xfId="6572" hidden="1"/>
    <cellStyle name="Hyperlink 56" xfId="6854" hidden="1"/>
    <cellStyle name="Hyperlink 56" xfId="7134" hidden="1"/>
    <cellStyle name="Hyperlink 56" xfId="7418" hidden="1"/>
    <cellStyle name="Hyperlink 56" xfId="7700" hidden="1"/>
    <cellStyle name="Hyperlink 56" xfId="7982" hidden="1"/>
    <cellStyle name="Hyperlink 56" xfId="8264" hidden="1"/>
    <cellStyle name="Hyperlink 56" xfId="8546" hidden="1"/>
    <cellStyle name="Hyperlink 56" xfId="8828" hidden="1"/>
    <cellStyle name="Hyperlink 56" xfId="9110" hidden="1"/>
    <cellStyle name="Hyperlink 56" xfId="9392" hidden="1"/>
    <cellStyle name="Hyperlink 56" xfId="9674" hidden="1"/>
    <cellStyle name="Hyperlink 56" xfId="9956" hidden="1"/>
    <cellStyle name="Hyperlink 56" xfId="10238" hidden="1"/>
    <cellStyle name="Hyperlink 56" xfId="10520" hidden="1"/>
    <cellStyle name="Hyperlink 56" xfId="10802" hidden="1"/>
    <cellStyle name="Hyperlink 56" xfId="11082" hidden="1"/>
    <cellStyle name="Hyperlink 56" xfId="11366" hidden="1"/>
    <cellStyle name="Hyperlink 56" xfId="11648" hidden="1"/>
    <cellStyle name="Hyperlink 56" xfId="11930" hidden="1"/>
    <cellStyle name="Hyperlink 56" xfId="12212" hidden="1"/>
    <cellStyle name="Hyperlink 56" xfId="12494" hidden="1"/>
    <cellStyle name="Hyperlink 56" xfId="12766" hidden="1"/>
    <cellStyle name="Hyperlink 56" xfId="13058" hidden="1"/>
    <cellStyle name="Hyperlink 56" xfId="13340" hidden="1"/>
    <cellStyle name="Hyperlink 56" xfId="13622" hidden="1"/>
    <cellStyle name="Hyperlink 56" xfId="13904" hidden="1"/>
    <cellStyle name="Hyperlink 56" xfId="14186" hidden="1"/>
    <cellStyle name="Hyperlink 56" xfId="14468" hidden="1"/>
    <cellStyle name="Hyperlink 56" xfId="14750" hidden="1"/>
    <cellStyle name="Hyperlink 56" xfId="15032" hidden="1"/>
    <cellStyle name="Hyperlink 56" xfId="19354" hidden="1"/>
    <cellStyle name="Hyperlink 56" xfId="19590" hidden="1"/>
    <cellStyle name="Hyperlink 56" xfId="19874" hidden="1"/>
    <cellStyle name="Hyperlink 56" xfId="20154" hidden="1"/>
    <cellStyle name="Hyperlink 56" xfId="20436" hidden="1"/>
    <cellStyle name="Hyperlink 56" xfId="20720" hidden="1"/>
    <cellStyle name="Hyperlink 56" xfId="21000" hidden="1"/>
    <cellStyle name="Hyperlink 56" xfId="21284" hidden="1"/>
    <cellStyle name="Hyperlink 56" xfId="21564" hidden="1"/>
    <cellStyle name="Hyperlink 56" xfId="21848" hidden="1"/>
    <cellStyle name="Hyperlink 56" xfId="22130" hidden="1"/>
    <cellStyle name="Hyperlink 56" xfId="22410" hidden="1"/>
    <cellStyle name="Hyperlink 56" xfId="22694" hidden="1"/>
    <cellStyle name="Hyperlink 56" xfId="22976" hidden="1"/>
    <cellStyle name="Hyperlink 56" xfId="23258" hidden="1"/>
    <cellStyle name="Hyperlink 56" xfId="23540" hidden="1"/>
    <cellStyle name="Hyperlink 56" xfId="23822" hidden="1"/>
    <cellStyle name="Hyperlink 56" xfId="24104" hidden="1"/>
    <cellStyle name="Hyperlink 56" xfId="24386" hidden="1"/>
    <cellStyle name="Hyperlink 56" xfId="24668" hidden="1"/>
    <cellStyle name="Hyperlink 56" xfId="24950" hidden="1"/>
    <cellStyle name="Hyperlink 56" xfId="25232" hidden="1"/>
    <cellStyle name="Hyperlink 56" xfId="25514" hidden="1"/>
    <cellStyle name="Hyperlink 56" xfId="25796" hidden="1"/>
    <cellStyle name="Hyperlink 56" xfId="26078" hidden="1"/>
    <cellStyle name="Hyperlink 56" xfId="26358" hidden="1"/>
    <cellStyle name="Hyperlink 56" xfId="26642" hidden="1"/>
    <cellStyle name="Hyperlink 56" xfId="26924" hidden="1"/>
    <cellStyle name="Hyperlink 56" xfId="27206" hidden="1"/>
    <cellStyle name="Hyperlink 56" xfId="27488" hidden="1"/>
    <cellStyle name="Hyperlink 56" xfId="27770" hidden="1"/>
    <cellStyle name="Hyperlink 56" xfId="28042" hidden="1"/>
    <cellStyle name="Hyperlink 56" xfId="28334" hidden="1"/>
    <cellStyle name="Hyperlink 56" xfId="28616" hidden="1"/>
    <cellStyle name="Hyperlink 56" xfId="28898" hidden="1"/>
    <cellStyle name="Hyperlink 56" xfId="29180" hidden="1"/>
    <cellStyle name="Hyperlink 56" xfId="29462" hidden="1"/>
    <cellStyle name="Hyperlink 56" xfId="29744" hidden="1"/>
    <cellStyle name="Hyperlink 56" xfId="30026" hidden="1"/>
    <cellStyle name="Hyperlink 56" xfId="30308" hidden="1"/>
    <cellStyle name="Hyperlink 56" xfId="30941" hidden="1"/>
    <cellStyle name="Hyperlink 56" xfId="31177" hidden="1"/>
    <cellStyle name="Hyperlink 56" xfId="31461" hidden="1"/>
    <cellStyle name="Hyperlink 56" xfId="31741" hidden="1"/>
    <cellStyle name="Hyperlink 56" xfId="32023" hidden="1"/>
    <cellStyle name="Hyperlink 56" xfId="32307" hidden="1"/>
    <cellStyle name="Hyperlink 56" xfId="32587" hidden="1"/>
    <cellStyle name="Hyperlink 56" xfId="32871" hidden="1"/>
    <cellStyle name="Hyperlink 56" xfId="33151" hidden="1"/>
    <cellStyle name="Hyperlink 56" xfId="33435" hidden="1"/>
    <cellStyle name="Hyperlink 56" xfId="33717" hidden="1"/>
    <cellStyle name="Hyperlink 56" xfId="33997" hidden="1"/>
    <cellStyle name="Hyperlink 56" xfId="34281" hidden="1"/>
    <cellStyle name="Hyperlink 56" xfId="34563" hidden="1"/>
    <cellStyle name="Hyperlink 56" xfId="34845" hidden="1"/>
    <cellStyle name="Hyperlink 56" xfId="35127" hidden="1"/>
    <cellStyle name="Hyperlink 56" xfId="35409" hidden="1"/>
    <cellStyle name="Hyperlink 56" xfId="35691" hidden="1"/>
    <cellStyle name="Hyperlink 56" xfId="35973" hidden="1"/>
    <cellStyle name="Hyperlink 56" xfId="36255" hidden="1"/>
    <cellStyle name="Hyperlink 56" xfId="36537" hidden="1"/>
    <cellStyle name="Hyperlink 56" xfId="36819" hidden="1"/>
    <cellStyle name="Hyperlink 56" xfId="37101" hidden="1"/>
    <cellStyle name="Hyperlink 56" xfId="37383" hidden="1"/>
    <cellStyle name="Hyperlink 56" xfId="37665" hidden="1"/>
    <cellStyle name="Hyperlink 56" xfId="37945" hidden="1"/>
    <cellStyle name="Hyperlink 56" xfId="38229" hidden="1"/>
    <cellStyle name="Hyperlink 56" xfId="38511" hidden="1"/>
    <cellStyle name="Hyperlink 56" xfId="38793" hidden="1"/>
    <cellStyle name="Hyperlink 56" xfId="39075" hidden="1"/>
    <cellStyle name="Hyperlink 56" xfId="39357" hidden="1"/>
    <cellStyle name="Hyperlink 56" xfId="39629" hidden="1"/>
    <cellStyle name="Hyperlink 56" xfId="39921" hidden="1"/>
    <cellStyle name="Hyperlink 56" xfId="40203" hidden="1"/>
    <cellStyle name="Hyperlink 56" xfId="40485" hidden="1"/>
    <cellStyle name="Hyperlink 56" xfId="40767" hidden="1"/>
    <cellStyle name="Hyperlink 56" xfId="41049" hidden="1"/>
    <cellStyle name="Hyperlink 56" xfId="41331" hidden="1"/>
    <cellStyle name="Hyperlink 56" xfId="41613" hidden="1"/>
    <cellStyle name="Hyperlink 56" xfId="41895" hidden="1"/>
    <cellStyle name="Hyperlink 56" xfId="42221" hidden="1"/>
    <cellStyle name="Hyperlink 56" xfId="42457" hidden="1"/>
    <cellStyle name="Hyperlink 56" xfId="42741" hidden="1"/>
    <cellStyle name="Hyperlink 56" xfId="43021" hidden="1"/>
    <cellStyle name="Hyperlink 56" xfId="43303" hidden="1"/>
    <cellStyle name="Hyperlink 56" xfId="43587" hidden="1"/>
    <cellStyle name="Hyperlink 56" xfId="43867" hidden="1"/>
    <cellStyle name="Hyperlink 56" xfId="44151" hidden="1"/>
    <cellStyle name="Hyperlink 56" xfId="44431" hidden="1"/>
    <cellStyle name="Hyperlink 56" xfId="44715" hidden="1"/>
    <cellStyle name="Hyperlink 56" xfId="44997" hidden="1"/>
    <cellStyle name="Hyperlink 56" xfId="45277" hidden="1"/>
    <cellStyle name="Hyperlink 56" xfId="45561" hidden="1"/>
    <cellStyle name="Hyperlink 56" xfId="45843" hidden="1"/>
    <cellStyle name="Hyperlink 56" xfId="46125" hidden="1"/>
    <cellStyle name="Hyperlink 56" xfId="46407" hidden="1"/>
    <cellStyle name="Hyperlink 56" xfId="46689" hidden="1"/>
    <cellStyle name="Hyperlink 56" xfId="46971" hidden="1"/>
    <cellStyle name="Hyperlink 56" xfId="47253" hidden="1"/>
    <cellStyle name="Hyperlink 56" xfId="47535" hidden="1"/>
    <cellStyle name="Hyperlink 56" xfId="47817" hidden="1"/>
    <cellStyle name="Hyperlink 56" xfId="48099" hidden="1"/>
    <cellStyle name="Hyperlink 56" xfId="48381" hidden="1"/>
    <cellStyle name="Hyperlink 56" xfId="48663" hidden="1"/>
    <cellStyle name="Hyperlink 56" xfId="48945" hidden="1"/>
    <cellStyle name="Hyperlink 56" xfId="49225" hidden="1"/>
    <cellStyle name="Hyperlink 56" xfId="49509" hidden="1"/>
    <cellStyle name="Hyperlink 56" xfId="49791" hidden="1"/>
    <cellStyle name="Hyperlink 56" xfId="50073" hidden="1"/>
    <cellStyle name="Hyperlink 56" xfId="50355" hidden="1"/>
    <cellStyle name="Hyperlink 56" xfId="50637" hidden="1"/>
    <cellStyle name="Hyperlink 56" xfId="50909" hidden="1"/>
    <cellStyle name="Hyperlink 56" xfId="51201" hidden="1"/>
    <cellStyle name="Hyperlink 56" xfId="51483" hidden="1"/>
    <cellStyle name="Hyperlink 56" xfId="51765" hidden="1"/>
    <cellStyle name="Hyperlink 56" xfId="52047" hidden="1"/>
    <cellStyle name="Hyperlink 56" xfId="52329" hidden="1"/>
    <cellStyle name="Hyperlink 56" xfId="52611" hidden="1"/>
    <cellStyle name="Hyperlink 56" xfId="52893" hidden="1"/>
    <cellStyle name="Hyperlink 56" xfId="53175" hidden="1"/>
    <cellStyle name="Hyperlink 57" xfId="4080" hidden="1"/>
    <cellStyle name="Hyperlink 57" xfId="4310" hidden="1"/>
    <cellStyle name="Hyperlink 57" xfId="4594" hidden="1"/>
    <cellStyle name="Hyperlink 57" xfId="4874" hidden="1"/>
    <cellStyle name="Hyperlink 57" xfId="5156" hidden="1"/>
    <cellStyle name="Hyperlink 57" xfId="5440" hidden="1"/>
    <cellStyle name="Hyperlink 57" xfId="5720" hidden="1"/>
    <cellStyle name="Hyperlink 57" xfId="6004" hidden="1"/>
    <cellStyle name="Hyperlink 57" xfId="6284" hidden="1"/>
    <cellStyle name="Hyperlink 57" xfId="6568" hidden="1"/>
    <cellStyle name="Hyperlink 57" xfId="6850" hidden="1"/>
    <cellStyle name="Hyperlink 57" xfId="7130" hidden="1"/>
    <cellStyle name="Hyperlink 57" xfId="7414" hidden="1"/>
    <cellStyle name="Hyperlink 57" xfId="7696" hidden="1"/>
    <cellStyle name="Hyperlink 57" xfId="7978" hidden="1"/>
    <cellStyle name="Hyperlink 57" xfId="8260" hidden="1"/>
    <cellStyle name="Hyperlink 57" xfId="8542" hidden="1"/>
    <cellStyle name="Hyperlink 57" xfId="8824" hidden="1"/>
    <cellStyle name="Hyperlink 57" xfId="9106" hidden="1"/>
    <cellStyle name="Hyperlink 57" xfId="9388" hidden="1"/>
    <cellStyle name="Hyperlink 57" xfId="9670" hidden="1"/>
    <cellStyle name="Hyperlink 57" xfId="9952" hidden="1"/>
    <cellStyle name="Hyperlink 57" xfId="10234" hidden="1"/>
    <cellStyle name="Hyperlink 57" xfId="10516" hidden="1"/>
    <cellStyle name="Hyperlink 57" xfId="10798" hidden="1"/>
    <cellStyle name="Hyperlink 57" xfId="11078" hidden="1"/>
    <cellStyle name="Hyperlink 57" xfId="11362" hidden="1"/>
    <cellStyle name="Hyperlink 57" xfId="11644" hidden="1"/>
    <cellStyle name="Hyperlink 57" xfId="11926" hidden="1"/>
    <cellStyle name="Hyperlink 57" xfId="12208" hidden="1"/>
    <cellStyle name="Hyperlink 57" xfId="12490" hidden="1"/>
    <cellStyle name="Hyperlink 57" xfId="12762" hidden="1"/>
    <cellStyle name="Hyperlink 57" xfId="13054" hidden="1"/>
    <cellStyle name="Hyperlink 57" xfId="13336" hidden="1"/>
    <cellStyle name="Hyperlink 57" xfId="13618" hidden="1"/>
    <cellStyle name="Hyperlink 57" xfId="13900" hidden="1"/>
    <cellStyle name="Hyperlink 57" xfId="14182" hidden="1"/>
    <cellStyle name="Hyperlink 57" xfId="14464" hidden="1"/>
    <cellStyle name="Hyperlink 57" xfId="14746" hidden="1"/>
    <cellStyle name="Hyperlink 57" xfId="15028" hidden="1"/>
    <cellStyle name="Hyperlink 57" xfId="19356" hidden="1"/>
    <cellStyle name="Hyperlink 57" xfId="19586" hidden="1"/>
    <cellStyle name="Hyperlink 57" xfId="19870" hidden="1"/>
    <cellStyle name="Hyperlink 57" xfId="20150" hidden="1"/>
    <cellStyle name="Hyperlink 57" xfId="20432" hidden="1"/>
    <cellStyle name="Hyperlink 57" xfId="20716" hidden="1"/>
    <cellStyle name="Hyperlink 57" xfId="20996" hidden="1"/>
    <cellStyle name="Hyperlink 57" xfId="21280" hidden="1"/>
    <cellStyle name="Hyperlink 57" xfId="21560" hidden="1"/>
    <cellStyle name="Hyperlink 57" xfId="21844" hidden="1"/>
    <cellStyle name="Hyperlink 57" xfId="22126" hidden="1"/>
    <cellStyle name="Hyperlink 57" xfId="22406" hidden="1"/>
    <cellStyle name="Hyperlink 57" xfId="22690" hidden="1"/>
    <cellStyle name="Hyperlink 57" xfId="22972" hidden="1"/>
    <cellStyle name="Hyperlink 57" xfId="23254" hidden="1"/>
    <cellStyle name="Hyperlink 57" xfId="23536" hidden="1"/>
    <cellStyle name="Hyperlink 57" xfId="23818" hidden="1"/>
    <cellStyle name="Hyperlink 57" xfId="24100" hidden="1"/>
    <cellStyle name="Hyperlink 57" xfId="24382" hidden="1"/>
    <cellStyle name="Hyperlink 57" xfId="24664" hidden="1"/>
    <cellStyle name="Hyperlink 57" xfId="24946" hidden="1"/>
    <cellStyle name="Hyperlink 57" xfId="25228" hidden="1"/>
    <cellStyle name="Hyperlink 57" xfId="25510" hidden="1"/>
    <cellStyle name="Hyperlink 57" xfId="25792" hidden="1"/>
    <cellStyle name="Hyperlink 57" xfId="26074" hidden="1"/>
    <cellStyle name="Hyperlink 57" xfId="26354" hidden="1"/>
    <cellStyle name="Hyperlink 57" xfId="26638" hidden="1"/>
    <cellStyle name="Hyperlink 57" xfId="26920" hidden="1"/>
    <cellStyle name="Hyperlink 57" xfId="27202" hidden="1"/>
    <cellStyle name="Hyperlink 57" xfId="27484" hidden="1"/>
    <cellStyle name="Hyperlink 57" xfId="27766" hidden="1"/>
    <cellStyle name="Hyperlink 57" xfId="28038" hidden="1"/>
    <cellStyle name="Hyperlink 57" xfId="28330" hidden="1"/>
    <cellStyle name="Hyperlink 57" xfId="28612" hidden="1"/>
    <cellStyle name="Hyperlink 57" xfId="28894" hidden="1"/>
    <cellStyle name="Hyperlink 57" xfId="29176" hidden="1"/>
    <cellStyle name="Hyperlink 57" xfId="29458" hidden="1"/>
    <cellStyle name="Hyperlink 57" xfId="29740" hidden="1"/>
    <cellStyle name="Hyperlink 57" xfId="30022" hidden="1"/>
    <cellStyle name="Hyperlink 57" xfId="30304" hidden="1"/>
    <cellStyle name="Hyperlink 57" xfId="30943" hidden="1"/>
    <cellStyle name="Hyperlink 57" xfId="31173" hidden="1"/>
    <cellStyle name="Hyperlink 57" xfId="31457" hidden="1"/>
    <cellStyle name="Hyperlink 57" xfId="31737" hidden="1"/>
    <cellStyle name="Hyperlink 57" xfId="32019" hidden="1"/>
    <cellStyle name="Hyperlink 57" xfId="32303" hidden="1"/>
    <cellStyle name="Hyperlink 57" xfId="32583" hidden="1"/>
    <cellStyle name="Hyperlink 57" xfId="32867" hidden="1"/>
    <cellStyle name="Hyperlink 57" xfId="33147" hidden="1"/>
    <cellStyle name="Hyperlink 57" xfId="33431" hidden="1"/>
    <cellStyle name="Hyperlink 57" xfId="33713" hidden="1"/>
    <cellStyle name="Hyperlink 57" xfId="33993" hidden="1"/>
    <cellStyle name="Hyperlink 57" xfId="34277" hidden="1"/>
    <cellStyle name="Hyperlink 57" xfId="34559" hidden="1"/>
    <cellStyle name="Hyperlink 57" xfId="34841" hidden="1"/>
    <cellStyle name="Hyperlink 57" xfId="35123" hidden="1"/>
    <cellStyle name="Hyperlink 57" xfId="35405" hidden="1"/>
    <cellStyle name="Hyperlink 57" xfId="35687" hidden="1"/>
    <cellStyle name="Hyperlink 57" xfId="35969" hidden="1"/>
    <cellStyle name="Hyperlink 57" xfId="36251" hidden="1"/>
    <cellStyle name="Hyperlink 57" xfId="36533" hidden="1"/>
    <cellStyle name="Hyperlink 57" xfId="36815" hidden="1"/>
    <cellStyle name="Hyperlink 57" xfId="37097" hidden="1"/>
    <cellStyle name="Hyperlink 57" xfId="37379" hidden="1"/>
    <cellStyle name="Hyperlink 57" xfId="37661" hidden="1"/>
    <cellStyle name="Hyperlink 57" xfId="37941" hidden="1"/>
    <cellStyle name="Hyperlink 57" xfId="38225" hidden="1"/>
    <cellStyle name="Hyperlink 57" xfId="38507" hidden="1"/>
    <cellStyle name="Hyperlink 57" xfId="38789" hidden="1"/>
    <cellStyle name="Hyperlink 57" xfId="39071" hidden="1"/>
    <cellStyle name="Hyperlink 57" xfId="39353" hidden="1"/>
    <cellStyle name="Hyperlink 57" xfId="39625" hidden="1"/>
    <cellStyle name="Hyperlink 57" xfId="39917" hidden="1"/>
    <cellStyle name="Hyperlink 57" xfId="40199" hidden="1"/>
    <cellStyle name="Hyperlink 57" xfId="40481" hidden="1"/>
    <cellStyle name="Hyperlink 57" xfId="40763" hidden="1"/>
    <cellStyle name="Hyperlink 57" xfId="41045" hidden="1"/>
    <cellStyle name="Hyperlink 57" xfId="41327" hidden="1"/>
    <cellStyle name="Hyperlink 57" xfId="41609" hidden="1"/>
    <cellStyle name="Hyperlink 57" xfId="41891" hidden="1"/>
    <cellStyle name="Hyperlink 57" xfId="42223" hidden="1"/>
    <cellStyle name="Hyperlink 57" xfId="42453" hidden="1"/>
    <cellStyle name="Hyperlink 57" xfId="42737" hidden="1"/>
    <cellStyle name="Hyperlink 57" xfId="43017" hidden="1"/>
    <cellStyle name="Hyperlink 57" xfId="43299" hidden="1"/>
    <cellStyle name="Hyperlink 57" xfId="43583" hidden="1"/>
    <cellStyle name="Hyperlink 57" xfId="43863" hidden="1"/>
    <cellStyle name="Hyperlink 57" xfId="44147" hidden="1"/>
    <cellStyle name="Hyperlink 57" xfId="44427" hidden="1"/>
    <cellStyle name="Hyperlink 57" xfId="44711" hidden="1"/>
    <cellStyle name="Hyperlink 57" xfId="44993" hidden="1"/>
    <cellStyle name="Hyperlink 57" xfId="45273" hidden="1"/>
    <cellStyle name="Hyperlink 57" xfId="45557" hidden="1"/>
    <cellStyle name="Hyperlink 57" xfId="45839" hidden="1"/>
    <cellStyle name="Hyperlink 57" xfId="46121" hidden="1"/>
    <cellStyle name="Hyperlink 57" xfId="46403" hidden="1"/>
    <cellStyle name="Hyperlink 57" xfId="46685" hidden="1"/>
    <cellStyle name="Hyperlink 57" xfId="46967" hidden="1"/>
    <cellStyle name="Hyperlink 57" xfId="47249" hidden="1"/>
    <cellStyle name="Hyperlink 57" xfId="47531" hidden="1"/>
    <cellStyle name="Hyperlink 57" xfId="47813" hidden="1"/>
    <cellStyle name="Hyperlink 57" xfId="48095" hidden="1"/>
    <cellStyle name="Hyperlink 57" xfId="48377" hidden="1"/>
    <cellStyle name="Hyperlink 57" xfId="48659" hidden="1"/>
    <cellStyle name="Hyperlink 57" xfId="48941" hidden="1"/>
    <cellStyle name="Hyperlink 57" xfId="49221" hidden="1"/>
    <cellStyle name="Hyperlink 57" xfId="49505" hidden="1"/>
    <cellStyle name="Hyperlink 57" xfId="49787" hidden="1"/>
    <cellStyle name="Hyperlink 57" xfId="50069" hidden="1"/>
    <cellStyle name="Hyperlink 57" xfId="50351" hidden="1"/>
    <cellStyle name="Hyperlink 57" xfId="50633" hidden="1"/>
    <cellStyle name="Hyperlink 57" xfId="50905" hidden="1"/>
    <cellStyle name="Hyperlink 57" xfId="51197" hidden="1"/>
    <cellStyle name="Hyperlink 57" xfId="51479" hidden="1"/>
    <cellStyle name="Hyperlink 57" xfId="51761" hidden="1"/>
    <cellStyle name="Hyperlink 57" xfId="52043" hidden="1"/>
    <cellStyle name="Hyperlink 57" xfId="52325" hidden="1"/>
    <cellStyle name="Hyperlink 57" xfId="52607" hidden="1"/>
    <cellStyle name="Hyperlink 57" xfId="52889" hidden="1"/>
    <cellStyle name="Hyperlink 57" xfId="53171" hidden="1"/>
    <cellStyle name="Hyperlink 58" xfId="4082" hidden="1"/>
    <cellStyle name="Hyperlink 58" xfId="4306" hidden="1"/>
    <cellStyle name="Hyperlink 58" xfId="4590" hidden="1"/>
    <cellStyle name="Hyperlink 58" xfId="4870" hidden="1"/>
    <cellStyle name="Hyperlink 58" xfId="5152" hidden="1"/>
    <cellStyle name="Hyperlink 58" xfId="5436" hidden="1"/>
    <cellStyle name="Hyperlink 58" xfId="5716" hidden="1"/>
    <cellStyle name="Hyperlink 58" xfId="6000" hidden="1"/>
    <cellStyle name="Hyperlink 58" xfId="6280" hidden="1"/>
    <cellStyle name="Hyperlink 58" xfId="6564" hidden="1"/>
    <cellStyle name="Hyperlink 58" xfId="6846" hidden="1"/>
    <cellStyle name="Hyperlink 58" xfId="7126" hidden="1"/>
    <cellStyle name="Hyperlink 58" xfId="7410" hidden="1"/>
    <cellStyle name="Hyperlink 58" xfId="7692" hidden="1"/>
    <cellStyle name="Hyperlink 58" xfId="7974" hidden="1"/>
    <cellStyle name="Hyperlink 58" xfId="8256" hidden="1"/>
    <cellStyle name="Hyperlink 58" xfId="8538" hidden="1"/>
    <cellStyle name="Hyperlink 58" xfId="8820" hidden="1"/>
    <cellStyle name="Hyperlink 58" xfId="9102" hidden="1"/>
    <cellStyle name="Hyperlink 58" xfId="9384" hidden="1"/>
    <cellStyle name="Hyperlink 58" xfId="9666" hidden="1"/>
    <cellStyle name="Hyperlink 58" xfId="9948" hidden="1"/>
    <cellStyle name="Hyperlink 58" xfId="10230" hidden="1"/>
    <cellStyle name="Hyperlink 58" xfId="10512" hidden="1"/>
    <cellStyle name="Hyperlink 58" xfId="10794" hidden="1"/>
    <cellStyle name="Hyperlink 58" xfId="11074" hidden="1"/>
    <cellStyle name="Hyperlink 58" xfId="11358" hidden="1"/>
    <cellStyle name="Hyperlink 58" xfId="11640" hidden="1"/>
    <cellStyle name="Hyperlink 58" xfId="11922" hidden="1"/>
    <cellStyle name="Hyperlink 58" xfId="12204" hidden="1"/>
    <cellStyle name="Hyperlink 58" xfId="12486" hidden="1"/>
    <cellStyle name="Hyperlink 58" xfId="12758" hidden="1"/>
    <cellStyle name="Hyperlink 58" xfId="13050" hidden="1"/>
    <cellStyle name="Hyperlink 58" xfId="13332" hidden="1"/>
    <cellStyle name="Hyperlink 58" xfId="13614" hidden="1"/>
    <cellStyle name="Hyperlink 58" xfId="13896" hidden="1"/>
    <cellStyle name="Hyperlink 58" xfId="14178" hidden="1"/>
    <cellStyle name="Hyperlink 58" xfId="14460" hidden="1"/>
    <cellStyle name="Hyperlink 58" xfId="14742" hidden="1"/>
    <cellStyle name="Hyperlink 58" xfId="15024" hidden="1"/>
    <cellStyle name="Hyperlink 58" xfId="19358" hidden="1"/>
    <cellStyle name="Hyperlink 58" xfId="19582" hidden="1"/>
    <cellStyle name="Hyperlink 58" xfId="19866" hidden="1"/>
    <cellStyle name="Hyperlink 58" xfId="20146" hidden="1"/>
    <cellStyle name="Hyperlink 58" xfId="20428" hidden="1"/>
    <cellStyle name="Hyperlink 58" xfId="20712" hidden="1"/>
    <cellStyle name="Hyperlink 58" xfId="20992" hidden="1"/>
    <cellStyle name="Hyperlink 58" xfId="21276" hidden="1"/>
    <cellStyle name="Hyperlink 58" xfId="21556" hidden="1"/>
    <cellStyle name="Hyperlink 58" xfId="21840" hidden="1"/>
    <cellStyle name="Hyperlink 58" xfId="22122" hidden="1"/>
    <cellStyle name="Hyperlink 58" xfId="22402" hidden="1"/>
    <cellStyle name="Hyperlink 58" xfId="22686" hidden="1"/>
    <cellStyle name="Hyperlink 58" xfId="22968" hidden="1"/>
    <cellStyle name="Hyperlink 58" xfId="23250" hidden="1"/>
    <cellStyle name="Hyperlink 58" xfId="23532" hidden="1"/>
    <cellStyle name="Hyperlink 58" xfId="23814" hidden="1"/>
    <cellStyle name="Hyperlink 58" xfId="24096" hidden="1"/>
    <cellStyle name="Hyperlink 58" xfId="24378" hidden="1"/>
    <cellStyle name="Hyperlink 58" xfId="24660" hidden="1"/>
    <cellStyle name="Hyperlink 58" xfId="24942" hidden="1"/>
    <cellStyle name="Hyperlink 58" xfId="25224" hidden="1"/>
    <cellStyle name="Hyperlink 58" xfId="25506" hidden="1"/>
    <cellStyle name="Hyperlink 58" xfId="25788" hidden="1"/>
    <cellStyle name="Hyperlink 58" xfId="26070" hidden="1"/>
    <cellStyle name="Hyperlink 58" xfId="26350" hidden="1"/>
    <cellStyle name="Hyperlink 58" xfId="26634" hidden="1"/>
    <cellStyle name="Hyperlink 58" xfId="26916" hidden="1"/>
    <cellStyle name="Hyperlink 58" xfId="27198" hidden="1"/>
    <cellStyle name="Hyperlink 58" xfId="27480" hidden="1"/>
    <cellStyle name="Hyperlink 58" xfId="27762" hidden="1"/>
    <cellStyle name="Hyperlink 58" xfId="28034" hidden="1"/>
    <cellStyle name="Hyperlink 58" xfId="28326" hidden="1"/>
    <cellStyle name="Hyperlink 58" xfId="28608" hidden="1"/>
    <cellStyle name="Hyperlink 58" xfId="28890" hidden="1"/>
    <cellStyle name="Hyperlink 58" xfId="29172" hidden="1"/>
    <cellStyle name="Hyperlink 58" xfId="29454" hidden="1"/>
    <cellStyle name="Hyperlink 58" xfId="29736" hidden="1"/>
    <cellStyle name="Hyperlink 58" xfId="30018" hidden="1"/>
    <cellStyle name="Hyperlink 58" xfId="30300" hidden="1"/>
    <cellStyle name="Hyperlink 58" xfId="30945" hidden="1"/>
    <cellStyle name="Hyperlink 58" xfId="31169" hidden="1"/>
    <cellStyle name="Hyperlink 58" xfId="31453" hidden="1"/>
    <cellStyle name="Hyperlink 58" xfId="31733" hidden="1"/>
    <cellStyle name="Hyperlink 58" xfId="32015" hidden="1"/>
    <cellStyle name="Hyperlink 58" xfId="32299" hidden="1"/>
    <cellStyle name="Hyperlink 58" xfId="32579" hidden="1"/>
    <cellStyle name="Hyperlink 58" xfId="32863" hidden="1"/>
    <cellStyle name="Hyperlink 58" xfId="33143" hidden="1"/>
    <cellStyle name="Hyperlink 58" xfId="33427" hidden="1"/>
    <cellStyle name="Hyperlink 58" xfId="33709" hidden="1"/>
    <cellStyle name="Hyperlink 58" xfId="33989" hidden="1"/>
    <cellStyle name="Hyperlink 58" xfId="34273" hidden="1"/>
    <cellStyle name="Hyperlink 58" xfId="34555" hidden="1"/>
    <cellStyle name="Hyperlink 58" xfId="34837" hidden="1"/>
    <cellStyle name="Hyperlink 58" xfId="35119" hidden="1"/>
    <cellStyle name="Hyperlink 58" xfId="35401" hidden="1"/>
    <cellStyle name="Hyperlink 58" xfId="35683" hidden="1"/>
    <cellStyle name="Hyperlink 58" xfId="35965" hidden="1"/>
    <cellStyle name="Hyperlink 58" xfId="36247" hidden="1"/>
    <cellStyle name="Hyperlink 58" xfId="36529" hidden="1"/>
    <cellStyle name="Hyperlink 58" xfId="36811" hidden="1"/>
    <cellStyle name="Hyperlink 58" xfId="37093" hidden="1"/>
    <cellStyle name="Hyperlink 58" xfId="37375" hidden="1"/>
    <cellStyle name="Hyperlink 58" xfId="37657" hidden="1"/>
    <cellStyle name="Hyperlink 58" xfId="37937" hidden="1"/>
    <cellStyle name="Hyperlink 58" xfId="38221" hidden="1"/>
    <cellStyle name="Hyperlink 58" xfId="38503" hidden="1"/>
    <cellStyle name="Hyperlink 58" xfId="38785" hidden="1"/>
    <cellStyle name="Hyperlink 58" xfId="39067" hidden="1"/>
    <cellStyle name="Hyperlink 58" xfId="39349" hidden="1"/>
    <cellStyle name="Hyperlink 58" xfId="39621" hidden="1"/>
    <cellStyle name="Hyperlink 58" xfId="39913" hidden="1"/>
    <cellStyle name="Hyperlink 58" xfId="40195" hidden="1"/>
    <cellStyle name="Hyperlink 58" xfId="40477" hidden="1"/>
    <cellStyle name="Hyperlink 58" xfId="40759" hidden="1"/>
    <cellStyle name="Hyperlink 58" xfId="41041" hidden="1"/>
    <cellStyle name="Hyperlink 58" xfId="41323" hidden="1"/>
    <cellStyle name="Hyperlink 58" xfId="41605" hidden="1"/>
    <cellStyle name="Hyperlink 58" xfId="41887" hidden="1"/>
    <cellStyle name="Hyperlink 58" xfId="42225" hidden="1"/>
    <cellStyle name="Hyperlink 58" xfId="42449" hidden="1"/>
    <cellStyle name="Hyperlink 58" xfId="42733" hidden="1"/>
    <cellStyle name="Hyperlink 58" xfId="43013" hidden="1"/>
    <cellStyle name="Hyperlink 58" xfId="43295" hidden="1"/>
    <cellStyle name="Hyperlink 58" xfId="43579" hidden="1"/>
    <cellStyle name="Hyperlink 58" xfId="43859" hidden="1"/>
    <cellStyle name="Hyperlink 58" xfId="44143" hidden="1"/>
    <cellStyle name="Hyperlink 58" xfId="44423" hidden="1"/>
    <cellStyle name="Hyperlink 58" xfId="44707" hidden="1"/>
    <cellStyle name="Hyperlink 58" xfId="44989" hidden="1"/>
    <cellStyle name="Hyperlink 58" xfId="45269" hidden="1"/>
    <cellStyle name="Hyperlink 58" xfId="45553" hidden="1"/>
    <cellStyle name="Hyperlink 58" xfId="45835" hidden="1"/>
    <cellStyle name="Hyperlink 58" xfId="46117" hidden="1"/>
    <cellStyle name="Hyperlink 58" xfId="46399" hidden="1"/>
    <cellStyle name="Hyperlink 58" xfId="46681" hidden="1"/>
    <cellStyle name="Hyperlink 58" xfId="46963" hidden="1"/>
    <cellStyle name="Hyperlink 58" xfId="47245" hidden="1"/>
    <cellStyle name="Hyperlink 58" xfId="47527" hidden="1"/>
    <cellStyle name="Hyperlink 58" xfId="47809" hidden="1"/>
    <cellStyle name="Hyperlink 58" xfId="48091" hidden="1"/>
    <cellStyle name="Hyperlink 58" xfId="48373" hidden="1"/>
    <cellStyle name="Hyperlink 58" xfId="48655" hidden="1"/>
    <cellStyle name="Hyperlink 58" xfId="48937" hidden="1"/>
    <cellStyle name="Hyperlink 58" xfId="49217" hidden="1"/>
    <cellStyle name="Hyperlink 58" xfId="49501" hidden="1"/>
    <cellStyle name="Hyperlink 58" xfId="49783" hidden="1"/>
    <cellStyle name="Hyperlink 58" xfId="50065" hidden="1"/>
    <cellStyle name="Hyperlink 58" xfId="50347" hidden="1"/>
    <cellStyle name="Hyperlink 58" xfId="50629" hidden="1"/>
    <cellStyle name="Hyperlink 58" xfId="50901" hidden="1"/>
    <cellStyle name="Hyperlink 58" xfId="51193" hidden="1"/>
    <cellStyle name="Hyperlink 58" xfId="51475" hidden="1"/>
    <cellStyle name="Hyperlink 58" xfId="51757" hidden="1"/>
    <cellStyle name="Hyperlink 58" xfId="52039" hidden="1"/>
    <cellStyle name="Hyperlink 58" xfId="52321" hidden="1"/>
    <cellStyle name="Hyperlink 58" xfId="52603" hidden="1"/>
    <cellStyle name="Hyperlink 58" xfId="52885" hidden="1"/>
    <cellStyle name="Hyperlink 58" xfId="53167" hidden="1"/>
    <cellStyle name="Hyperlink 59" xfId="4084" hidden="1"/>
    <cellStyle name="Hyperlink 59" xfId="4302" hidden="1"/>
    <cellStyle name="Hyperlink 59" xfId="4586" hidden="1"/>
    <cellStyle name="Hyperlink 59" xfId="4866" hidden="1"/>
    <cellStyle name="Hyperlink 59" xfId="5148" hidden="1"/>
    <cellStyle name="Hyperlink 59" xfId="5432" hidden="1"/>
    <cellStyle name="Hyperlink 59" xfId="5712" hidden="1"/>
    <cellStyle name="Hyperlink 59" xfId="5996" hidden="1"/>
    <cellStyle name="Hyperlink 59" xfId="6276" hidden="1"/>
    <cellStyle name="Hyperlink 59" xfId="6560" hidden="1"/>
    <cellStyle name="Hyperlink 59" xfId="6842" hidden="1"/>
    <cellStyle name="Hyperlink 59" xfId="7122" hidden="1"/>
    <cellStyle name="Hyperlink 59" xfId="7406" hidden="1"/>
    <cellStyle name="Hyperlink 59" xfId="7688" hidden="1"/>
    <cellStyle name="Hyperlink 59" xfId="7970" hidden="1"/>
    <cellStyle name="Hyperlink 59" xfId="8252" hidden="1"/>
    <cellStyle name="Hyperlink 59" xfId="8534" hidden="1"/>
    <cellStyle name="Hyperlink 59" xfId="8816" hidden="1"/>
    <cellStyle name="Hyperlink 59" xfId="9098" hidden="1"/>
    <cellStyle name="Hyperlink 59" xfId="9380" hidden="1"/>
    <cellStyle name="Hyperlink 59" xfId="9662" hidden="1"/>
    <cellStyle name="Hyperlink 59" xfId="9944" hidden="1"/>
    <cellStyle name="Hyperlink 59" xfId="10226" hidden="1"/>
    <cellStyle name="Hyperlink 59" xfId="10508" hidden="1"/>
    <cellStyle name="Hyperlink 59" xfId="10790" hidden="1"/>
    <cellStyle name="Hyperlink 59" xfId="11070" hidden="1"/>
    <cellStyle name="Hyperlink 59" xfId="11354" hidden="1"/>
    <cellStyle name="Hyperlink 59" xfId="11636" hidden="1"/>
    <cellStyle name="Hyperlink 59" xfId="11918" hidden="1"/>
    <cellStyle name="Hyperlink 59" xfId="12200" hidden="1"/>
    <cellStyle name="Hyperlink 59" xfId="12482" hidden="1"/>
    <cellStyle name="Hyperlink 59" xfId="12754" hidden="1"/>
    <cellStyle name="Hyperlink 59" xfId="13046" hidden="1"/>
    <cellStyle name="Hyperlink 59" xfId="13328" hidden="1"/>
    <cellStyle name="Hyperlink 59" xfId="13610" hidden="1"/>
    <cellStyle name="Hyperlink 59" xfId="13892" hidden="1"/>
    <cellStyle name="Hyperlink 59" xfId="14174" hidden="1"/>
    <cellStyle name="Hyperlink 59" xfId="14456" hidden="1"/>
    <cellStyle name="Hyperlink 59" xfId="14738" hidden="1"/>
    <cellStyle name="Hyperlink 59" xfId="15020" hidden="1"/>
    <cellStyle name="Hyperlink 59" xfId="19360" hidden="1"/>
    <cellStyle name="Hyperlink 59" xfId="19578" hidden="1"/>
    <cellStyle name="Hyperlink 59" xfId="19862" hidden="1"/>
    <cellStyle name="Hyperlink 59" xfId="20142" hidden="1"/>
    <cellStyle name="Hyperlink 59" xfId="20424" hidden="1"/>
    <cellStyle name="Hyperlink 59" xfId="20708" hidden="1"/>
    <cellStyle name="Hyperlink 59" xfId="20988" hidden="1"/>
    <cellStyle name="Hyperlink 59" xfId="21272" hidden="1"/>
    <cellStyle name="Hyperlink 59" xfId="21552" hidden="1"/>
    <cellStyle name="Hyperlink 59" xfId="21836" hidden="1"/>
    <cellStyle name="Hyperlink 59" xfId="22118" hidden="1"/>
    <cellStyle name="Hyperlink 59" xfId="22398" hidden="1"/>
    <cellStyle name="Hyperlink 59" xfId="22682" hidden="1"/>
    <cellStyle name="Hyperlink 59" xfId="22964" hidden="1"/>
    <cellStyle name="Hyperlink 59" xfId="23246" hidden="1"/>
    <cellStyle name="Hyperlink 59" xfId="23528" hidden="1"/>
    <cellStyle name="Hyperlink 59" xfId="23810" hidden="1"/>
    <cellStyle name="Hyperlink 59" xfId="24092" hidden="1"/>
    <cellStyle name="Hyperlink 59" xfId="24374" hidden="1"/>
    <cellStyle name="Hyperlink 59" xfId="24656" hidden="1"/>
    <cellStyle name="Hyperlink 59" xfId="24938" hidden="1"/>
    <cellStyle name="Hyperlink 59" xfId="25220" hidden="1"/>
    <cellStyle name="Hyperlink 59" xfId="25502" hidden="1"/>
    <cellStyle name="Hyperlink 59" xfId="25784" hidden="1"/>
    <cellStyle name="Hyperlink 59" xfId="26066" hidden="1"/>
    <cellStyle name="Hyperlink 59" xfId="26346" hidden="1"/>
    <cellStyle name="Hyperlink 59" xfId="26630" hidden="1"/>
    <cellStyle name="Hyperlink 59" xfId="26912" hidden="1"/>
    <cellStyle name="Hyperlink 59" xfId="27194" hidden="1"/>
    <cellStyle name="Hyperlink 59" xfId="27476" hidden="1"/>
    <cellStyle name="Hyperlink 59" xfId="27758" hidden="1"/>
    <cellStyle name="Hyperlink 59" xfId="28030" hidden="1"/>
    <cellStyle name="Hyperlink 59" xfId="28322" hidden="1"/>
    <cellStyle name="Hyperlink 59" xfId="28604" hidden="1"/>
    <cellStyle name="Hyperlink 59" xfId="28886" hidden="1"/>
    <cellStyle name="Hyperlink 59" xfId="29168" hidden="1"/>
    <cellStyle name="Hyperlink 59" xfId="29450" hidden="1"/>
    <cellStyle name="Hyperlink 59" xfId="29732" hidden="1"/>
    <cellStyle name="Hyperlink 59" xfId="30014" hidden="1"/>
    <cellStyle name="Hyperlink 59" xfId="30296" hidden="1"/>
    <cellStyle name="Hyperlink 59" xfId="30947" hidden="1"/>
    <cellStyle name="Hyperlink 59" xfId="31165" hidden="1"/>
    <cellStyle name="Hyperlink 59" xfId="31449" hidden="1"/>
    <cellStyle name="Hyperlink 59" xfId="31729" hidden="1"/>
    <cellStyle name="Hyperlink 59" xfId="32011" hidden="1"/>
    <cellStyle name="Hyperlink 59" xfId="32295" hidden="1"/>
    <cellStyle name="Hyperlink 59" xfId="32575" hidden="1"/>
    <cellStyle name="Hyperlink 59" xfId="32859" hidden="1"/>
    <cellStyle name="Hyperlink 59" xfId="33139" hidden="1"/>
    <cellStyle name="Hyperlink 59" xfId="33423" hidden="1"/>
    <cellStyle name="Hyperlink 59" xfId="33705" hidden="1"/>
    <cellStyle name="Hyperlink 59" xfId="33985" hidden="1"/>
    <cellStyle name="Hyperlink 59" xfId="34269" hidden="1"/>
    <cellStyle name="Hyperlink 59" xfId="34551" hidden="1"/>
    <cellStyle name="Hyperlink 59" xfId="34833" hidden="1"/>
    <cellStyle name="Hyperlink 59" xfId="35115" hidden="1"/>
    <cellStyle name="Hyperlink 59" xfId="35397" hidden="1"/>
    <cellStyle name="Hyperlink 59" xfId="35679" hidden="1"/>
    <cellStyle name="Hyperlink 59" xfId="35961" hidden="1"/>
    <cellStyle name="Hyperlink 59" xfId="36243" hidden="1"/>
    <cellStyle name="Hyperlink 59" xfId="36525" hidden="1"/>
    <cellStyle name="Hyperlink 59" xfId="36807" hidden="1"/>
    <cellStyle name="Hyperlink 59" xfId="37089" hidden="1"/>
    <cellStyle name="Hyperlink 59" xfId="37371" hidden="1"/>
    <cellStyle name="Hyperlink 59" xfId="37653" hidden="1"/>
    <cellStyle name="Hyperlink 59" xfId="37933" hidden="1"/>
    <cellStyle name="Hyperlink 59" xfId="38217" hidden="1"/>
    <cellStyle name="Hyperlink 59" xfId="38499" hidden="1"/>
    <cellStyle name="Hyperlink 59" xfId="38781" hidden="1"/>
    <cellStyle name="Hyperlink 59" xfId="39063" hidden="1"/>
    <cellStyle name="Hyperlink 59" xfId="39345" hidden="1"/>
    <cellStyle name="Hyperlink 59" xfId="39617" hidden="1"/>
    <cellStyle name="Hyperlink 59" xfId="39909" hidden="1"/>
    <cellStyle name="Hyperlink 59" xfId="40191" hidden="1"/>
    <cellStyle name="Hyperlink 59" xfId="40473" hidden="1"/>
    <cellStyle name="Hyperlink 59" xfId="40755" hidden="1"/>
    <cellStyle name="Hyperlink 59" xfId="41037" hidden="1"/>
    <cellStyle name="Hyperlink 59" xfId="41319" hidden="1"/>
    <cellStyle name="Hyperlink 59" xfId="41601" hidden="1"/>
    <cellStyle name="Hyperlink 59" xfId="41883" hidden="1"/>
    <cellStyle name="Hyperlink 59" xfId="42227" hidden="1"/>
    <cellStyle name="Hyperlink 59" xfId="42445" hidden="1"/>
    <cellStyle name="Hyperlink 59" xfId="42729" hidden="1"/>
    <cellStyle name="Hyperlink 59" xfId="43009" hidden="1"/>
    <cellStyle name="Hyperlink 59" xfId="43291" hidden="1"/>
    <cellStyle name="Hyperlink 59" xfId="43575" hidden="1"/>
    <cellStyle name="Hyperlink 59" xfId="43855" hidden="1"/>
    <cellStyle name="Hyperlink 59" xfId="44139" hidden="1"/>
    <cellStyle name="Hyperlink 59" xfId="44419" hidden="1"/>
    <cellStyle name="Hyperlink 59" xfId="44703" hidden="1"/>
    <cellStyle name="Hyperlink 59" xfId="44985" hidden="1"/>
    <cellStyle name="Hyperlink 59" xfId="45265" hidden="1"/>
    <cellStyle name="Hyperlink 59" xfId="45549" hidden="1"/>
    <cellStyle name="Hyperlink 59" xfId="45831" hidden="1"/>
    <cellStyle name="Hyperlink 59" xfId="46113" hidden="1"/>
    <cellStyle name="Hyperlink 59" xfId="46395" hidden="1"/>
    <cellStyle name="Hyperlink 59" xfId="46677" hidden="1"/>
    <cellStyle name="Hyperlink 59" xfId="46959" hidden="1"/>
    <cellStyle name="Hyperlink 59" xfId="47241" hidden="1"/>
    <cellStyle name="Hyperlink 59" xfId="47523" hidden="1"/>
    <cellStyle name="Hyperlink 59" xfId="47805" hidden="1"/>
    <cellStyle name="Hyperlink 59" xfId="48087" hidden="1"/>
    <cellStyle name="Hyperlink 59" xfId="48369" hidden="1"/>
    <cellStyle name="Hyperlink 59" xfId="48651" hidden="1"/>
    <cellStyle name="Hyperlink 59" xfId="48933" hidden="1"/>
    <cellStyle name="Hyperlink 59" xfId="49213" hidden="1"/>
    <cellStyle name="Hyperlink 59" xfId="49497" hidden="1"/>
    <cellStyle name="Hyperlink 59" xfId="49779" hidden="1"/>
    <cellStyle name="Hyperlink 59" xfId="50061" hidden="1"/>
    <cellStyle name="Hyperlink 59" xfId="50343" hidden="1"/>
    <cellStyle name="Hyperlink 59" xfId="50625" hidden="1"/>
    <cellStyle name="Hyperlink 59" xfId="50897" hidden="1"/>
    <cellStyle name="Hyperlink 59" xfId="51189" hidden="1"/>
    <cellStyle name="Hyperlink 59" xfId="51471" hidden="1"/>
    <cellStyle name="Hyperlink 59" xfId="51753" hidden="1"/>
    <cellStyle name="Hyperlink 59" xfId="52035" hidden="1"/>
    <cellStyle name="Hyperlink 59" xfId="52317" hidden="1"/>
    <cellStyle name="Hyperlink 59" xfId="52599" hidden="1"/>
    <cellStyle name="Hyperlink 59" xfId="52881" hidden="1"/>
    <cellStyle name="Hyperlink 59" xfId="53163" hidden="1"/>
    <cellStyle name="Hyperlink 6" xfId="3978" hidden="1"/>
    <cellStyle name="Hyperlink 6" xfId="4514" hidden="1"/>
    <cellStyle name="Hyperlink 6" xfId="4798" hidden="1"/>
    <cellStyle name="Hyperlink 6" xfId="5078" hidden="1"/>
    <cellStyle name="Hyperlink 6" xfId="5360" hidden="1"/>
    <cellStyle name="Hyperlink 6" xfId="5644" hidden="1"/>
    <cellStyle name="Hyperlink 6" xfId="5924" hidden="1"/>
    <cellStyle name="Hyperlink 6" xfId="6208" hidden="1"/>
    <cellStyle name="Hyperlink 6" xfId="6488" hidden="1"/>
    <cellStyle name="Hyperlink 6" xfId="6772" hidden="1"/>
    <cellStyle name="Hyperlink 6" xfId="7054" hidden="1"/>
    <cellStyle name="Hyperlink 6" xfId="7334" hidden="1"/>
    <cellStyle name="Hyperlink 6" xfId="7618" hidden="1"/>
    <cellStyle name="Hyperlink 6" xfId="7900" hidden="1"/>
    <cellStyle name="Hyperlink 6" xfId="8182" hidden="1"/>
    <cellStyle name="Hyperlink 6" xfId="8464" hidden="1"/>
    <cellStyle name="Hyperlink 6" xfId="8746" hidden="1"/>
    <cellStyle name="Hyperlink 6" xfId="9028" hidden="1"/>
    <cellStyle name="Hyperlink 6" xfId="9310" hidden="1"/>
    <cellStyle name="Hyperlink 6" xfId="9592" hidden="1"/>
    <cellStyle name="Hyperlink 6" xfId="9874" hidden="1"/>
    <cellStyle name="Hyperlink 6" xfId="10156" hidden="1"/>
    <cellStyle name="Hyperlink 6" xfId="10438" hidden="1"/>
    <cellStyle name="Hyperlink 6" xfId="10720" hidden="1"/>
    <cellStyle name="Hyperlink 6" xfId="11002" hidden="1"/>
    <cellStyle name="Hyperlink 6" xfId="11282" hidden="1"/>
    <cellStyle name="Hyperlink 6" xfId="11566" hidden="1"/>
    <cellStyle name="Hyperlink 6" xfId="11848" hidden="1"/>
    <cellStyle name="Hyperlink 6" xfId="12130" hidden="1"/>
    <cellStyle name="Hyperlink 6" xfId="12412" hidden="1"/>
    <cellStyle name="Hyperlink 6" xfId="12694" hidden="1"/>
    <cellStyle name="Hyperlink 6" xfId="12966" hidden="1"/>
    <cellStyle name="Hyperlink 6" xfId="13258" hidden="1"/>
    <cellStyle name="Hyperlink 6" xfId="13540" hidden="1"/>
    <cellStyle name="Hyperlink 6" xfId="13822" hidden="1"/>
    <cellStyle name="Hyperlink 6" xfId="14104" hidden="1"/>
    <cellStyle name="Hyperlink 6" xfId="14386" hidden="1"/>
    <cellStyle name="Hyperlink 6" xfId="14668" hidden="1"/>
    <cellStyle name="Hyperlink 6" xfId="14950" hidden="1"/>
    <cellStyle name="Hyperlink 6" xfId="15232" hidden="1"/>
    <cellStyle name="Hyperlink 6" xfId="19254" hidden="1"/>
    <cellStyle name="Hyperlink 6" xfId="19790" hidden="1"/>
    <cellStyle name="Hyperlink 6" xfId="20074" hidden="1"/>
    <cellStyle name="Hyperlink 6" xfId="20354" hidden="1"/>
    <cellStyle name="Hyperlink 6" xfId="20636" hidden="1"/>
    <cellStyle name="Hyperlink 6" xfId="20920" hidden="1"/>
    <cellStyle name="Hyperlink 6" xfId="21200" hidden="1"/>
    <cellStyle name="Hyperlink 6" xfId="21484" hidden="1"/>
    <cellStyle name="Hyperlink 6" xfId="21764" hidden="1"/>
    <cellStyle name="Hyperlink 6" xfId="22048" hidden="1"/>
    <cellStyle name="Hyperlink 6" xfId="22330" hidden="1"/>
    <cellStyle name="Hyperlink 6" xfId="22610" hidden="1"/>
    <cellStyle name="Hyperlink 6" xfId="22894" hidden="1"/>
    <cellStyle name="Hyperlink 6" xfId="23176" hidden="1"/>
    <cellStyle name="Hyperlink 6" xfId="23458" hidden="1"/>
    <cellStyle name="Hyperlink 6" xfId="23740" hidden="1"/>
    <cellStyle name="Hyperlink 6" xfId="24022" hidden="1"/>
    <cellStyle name="Hyperlink 6" xfId="24304" hidden="1"/>
    <cellStyle name="Hyperlink 6" xfId="24586" hidden="1"/>
    <cellStyle name="Hyperlink 6" xfId="24868" hidden="1"/>
    <cellStyle name="Hyperlink 6" xfId="25150" hidden="1"/>
    <cellStyle name="Hyperlink 6" xfId="25432" hidden="1"/>
    <cellStyle name="Hyperlink 6" xfId="25714" hidden="1"/>
    <cellStyle name="Hyperlink 6" xfId="25996" hidden="1"/>
    <cellStyle name="Hyperlink 6" xfId="26278" hidden="1"/>
    <cellStyle name="Hyperlink 6" xfId="26558" hidden="1"/>
    <cellStyle name="Hyperlink 6" xfId="26842" hidden="1"/>
    <cellStyle name="Hyperlink 6" xfId="27124" hidden="1"/>
    <cellStyle name="Hyperlink 6" xfId="27406" hidden="1"/>
    <cellStyle name="Hyperlink 6" xfId="27688" hidden="1"/>
    <cellStyle name="Hyperlink 6" xfId="27970" hidden="1"/>
    <cellStyle name="Hyperlink 6" xfId="28242" hidden="1"/>
    <cellStyle name="Hyperlink 6" xfId="28534" hidden="1"/>
    <cellStyle name="Hyperlink 6" xfId="28816" hidden="1"/>
    <cellStyle name="Hyperlink 6" xfId="29098" hidden="1"/>
    <cellStyle name="Hyperlink 6" xfId="29380" hidden="1"/>
    <cellStyle name="Hyperlink 6" xfId="29662" hidden="1"/>
    <cellStyle name="Hyperlink 6" xfId="29944" hidden="1"/>
    <cellStyle name="Hyperlink 6" xfId="30226" hidden="1"/>
    <cellStyle name="Hyperlink 6" xfId="30508" hidden="1"/>
    <cellStyle name="Hyperlink 6" xfId="30841" hidden="1"/>
    <cellStyle name="Hyperlink 6" xfId="31377" hidden="1"/>
    <cellStyle name="Hyperlink 6" xfId="31661" hidden="1"/>
    <cellStyle name="Hyperlink 6" xfId="31941" hidden="1"/>
    <cellStyle name="Hyperlink 6" xfId="32223" hidden="1"/>
    <cellStyle name="Hyperlink 6" xfId="32507" hidden="1"/>
    <cellStyle name="Hyperlink 6" xfId="32787" hidden="1"/>
    <cellStyle name="Hyperlink 6" xfId="33071" hidden="1"/>
    <cellStyle name="Hyperlink 6" xfId="33351" hidden="1"/>
    <cellStyle name="Hyperlink 6" xfId="33635" hidden="1"/>
    <cellStyle name="Hyperlink 6" xfId="33917" hidden="1"/>
    <cellStyle name="Hyperlink 6" xfId="34197" hidden="1"/>
    <cellStyle name="Hyperlink 6" xfId="34481" hidden="1"/>
    <cellStyle name="Hyperlink 6" xfId="34763" hidden="1"/>
    <cellStyle name="Hyperlink 6" xfId="35045" hidden="1"/>
    <cellStyle name="Hyperlink 6" xfId="35327" hidden="1"/>
    <cellStyle name="Hyperlink 6" xfId="35609" hidden="1"/>
    <cellStyle name="Hyperlink 6" xfId="35891" hidden="1"/>
    <cellStyle name="Hyperlink 6" xfId="36173" hidden="1"/>
    <cellStyle name="Hyperlink 6" xfId="36455" hidden="1"/>
    <cellStyle name="Hyperlink 6" xfId="36737" hidden="1"/>
    <cellStyle name="Hyperlink 6" xfId="37019" hidden="1"/>
    <cellStyle name="Hyperlink 6" xfId="37301" hidden="1"/>
    <cellStyle name="Hyperlink 6" xfId="37583" hidden="1"/>
    <cellStyle name="Hyperlink 6" xfId="37865" hidden="1"/>
    <cellStyle name="Hyperlink 6" xfId="38145" hidden="1"/>
    <cellStyle name="Hyperlink 6" xfId="38429" hidden="1"/>
    <cellStyle name="Hyperlink 6" xfId="38711" hidden="1"/>
    <cellStyle name="Hyperlink 6" xfId="38993" hidden="1"/>
    <cellStyle name="Hyperlink 6" xfId="39275" hidden="1"/>
    <cellStyle name="Hyperlink 6" xfId="39557" hidden="1"/>
    <cellStyle name="Hyperlink 6" xfId="39829" hidden="1"/>
    <cellStyle name="Hyperlink 6" xfId="40121" hidden="1"/>
    <cellStyle name="Hyperlink 6" xfId="40403" hidden="1"/>
    <cellStyle name="Hyperlink 6" xfId="40685" hidden="1"/>
    <cellStyle name="Hyperlink 6" xfId="40967" hidden="1"/>
    <cellStyle name="Hyperlink 6" xfId="41249" hidden="1"/>
    <cellStyle name="Hyperlink 6" xfId="41531" hidden="1"/>
    <cellStyle name="Hyperlink 6" xfId="41813" hidden="1"/>
    <cellStyle name="Hyperlink 6" xfId="42095" hidden="1"/>
    <cellStyle name="Hyperlink 6" xfId="42121" hidden="1"/>
    <cellStyle name="Hyperlink 6" xfId="42657" hidden="1"/>
    <cellStyle name="Hyperlink 6" xfId="42941" hidden="1"/>
    <cellStyle name="Hyperlink 6" xfId="43221" hidden="1"/>
    <cellStyle name="Hyperlink 6" xfId="43503" hidden="1"/>
    <cellStyle name="Hyperlink 6" xfId="43787" hidden="1"/>
    <cellStyle name="Hyperlink 6" xfId="44067" hidden="1"/>
    <cellStyle name="Hyperlink 6" xfId="44351" hidden="1"/>
    <cellStyle name="Hyperlink 6" xfId="44631" hidden="1"/>
    <cellStyle name="Hyperlink 6" xfId="44915" hidden="1"/>
    <cellStyle name="Hyperlink 6" xfId="45197" hidden="1"/>
    <cellStyle name="Hyperlink 6" xfId="45477" hidden="1"/>
    <cellStyle name="Hyperlink 6" xfId="45761" hidden="1"/>
    <cellStyle name="Hyperlink 6" xfId="46043" hidden="1"/>
    <cellStyle name="Hyperlink 6" xfId="46325" hidden="1"/>
    <cellStyle name="Hyperlink 6" xfId="46607" hidden="1"/>
    <cellStyle name="Hyperlink 6" xfId="46889" hidden="1"/>
    <cellStyle name="Hyperlink 6" xfId="47171" hidden="1"/>
    <cellStyle name="Hyperlink 6" xfId="47453" hidden="1"/>
    <cellStyle name="Hyperlink 6" xfId="47735" hidden="1"/>
    <cellStyle name="Hyperlink 6" xfId="48017" hidden="1"/>
    <cellStyle name="Hyperlink 6" xfId="48299" hidden="1"/>
    <cellStyle name="Hyperlink 6" xfId="48581" hidden="1"/>
    <cellStyle name="Hyperlink 6" xfId="48863" hidden="1"/>
    <cellStyle name="Hyperlink 6" xfId="49145" hidden="1"/>
    <cellStyle name="Hyperlink 6" xfId="49425" hidden="1"/>
    <cellStyle name="Hyperlink 6" xfId="49709" hidden="1"/>
    <cellStyle name="Hyperlink 6" xfId="49991" hidden="1"/>
    <cellStyle name="Hyperlink 6" xfId="50273" hidden="1"/>
    <cellStyle name="Hyperlink 6" xfId="50555" hidden="1"/>
    <cellStyle name="Hyperlink 6" xfId="50837" hidden="1"/>
    <cellStyle name="Hyperlink 6" xfId="51109" hidden="1"/>
    <cellStyle name="Hyperlink 6" xfId="51401" hidden="1"/>
    <cellStyle name="Hyperlink 6" xfId="51683" hidden="1"/>
    <cellStyle name="Hyperlink 6" xfId="51965" hidden="1"/>
    <cellStyle name="Hyperlink 6" xfId="52247" hidden="1"/>
    <cellStyle name="Hyperlink 6" xfId="52529" hidden="1"/>
    <cellStyle name="Hyperlink 6" xfId="52811" hidden="1"/>
    <cellStyle name="Hyperlink 6" xfId="53093" hidden="1"/>
    <cellStyle name="Hyperlink 6" xfId="53375" hidden="1"/>
    <cellStyle name="Hyperlink 60" xfId="4086" hidden="1"/>
    <cellStyle name="Hyperlink 60" xfId="4298" hidden="1"/>
    <cellStyle name="Hyperlink 60" xfId="4582" hidden="1"/>
    <cellStyle name="Hyperlink 60" xfId="4862" hidden="1"/>
    <cellStyle name="Hyperlink 60" xfId="5144" hidden="1"/>
    <cellStyle name="Hyperlink 60" xfId="5428" hidden="1"/>
    <cellStyle name="Hyperlink 60" xfId="5708" hidden="1"/>
    <cellStyle name="Hyperlink 60" xfId="5992" hidden="1"/>
    <cellStyle name="Hyperlink 60" xfId="6272" hidden="1"/>
    <cellStyle name="Hyperlink 60" xfId="6556" hidden="1"/>
    <cellStyle name="Hyperlink 60" xfId="6838" hidden="1"/>
    <cellStyle name="Hyperlink 60" xfId="7118" hidden="1"/>
    <cellStyle name="Hyperlink 60" xfId="7402" hidden="1"/>
    <cellStyle name="Hyperlink 60" xfId="7684" hidden="1"/>
    <cellStyle name="Hyperlink 60" xfId="7966" hidden="1"/>
    <cellStyle name="Hyperlink 60" xfId="8248" hidden="1"/>
    <cellStyle name="Hyperlink 60" xfId="8530" hidden="1"/>
    <cellStyle name="Hyperlink 60" xfId="8812" hidden="1"/>
    <cellStyle name="Hyperlink 60" xfId="9094" hidden="1"/>
    <cellStyle name="Hyperlink 60" xfId="9376" hidden="1"/>
    <cellStyle name="Hyperlink 60" xfId="9658" hidden="1"/>
    <cellStyle name="Hyperlink 60" xfId="9940" hidden="1"/>
    <cellStyle name="Hyperlink 60" xfId="10222" hidden="1"/>
    <cellStyle name="Hyperlink 60" xfId="10504" hidden="1"/>
    <cellStyle name="Hyperlink 60" xfId="10786" hidden="1"/>
    <cellStyle name="Hyperlink 60" xfId="11066" hidden="1"/>
    <cellStyle name="Hyperlink 60" xfId="11350" hidden="1"/>
    <cellStyle name="Hyperlink 60" xfId="11632" hidden="1"/>
    <cellStyle name="Hyperlink 60" xfId="11914" hidden="1"/>
    <cellStyle name="Hyperlink 60" xfId="12196" hidden="1"/>
    <cellStyle name="Hyperlink 60" xfId="12478" hidden="1"/>
    <cellStyle name="Hyperlink 60" xfId="12750" hidden="1"/>
    <cellStyle name="Hyperlink 60" xfId="13042" hidden="1"/>
    <cellStyle name="Hyperlink 60" xfId="13324" hidden="1"/>
    <cellStyle name="Hyperlink 60" xfId="13606" hidden="1"/>
    <cellStyle name="Hyperlink 60" xfId="13888" hidden="1"/>
    <cellStyle name="Hyperlink 60" xfId="14170" hidden="1"/>
    <cellStyle name="Hyperlink 60" xfId="14452" hidden="1"/>
    <cellStyle name="Hyperlink 60" xfId="14734" hidden="1"/>
    <cellStyle name="Hyperlink 60" xfId="15016" hidden="1"/>
    <cellStyle name="Hyperlink 60" xfId="19362" hidden="1"/>
    <cellStyle name="Hyperlink 60" xfId="19574" hidden="1"/>
    <cellStyle name="Hyperlink 60" xfId="19858" hidden="1"/>
    <cellStyle name="Hyperlink 60" xfId="20138" hidden="1"/>
    <cellStyle name="Hyperlink 60" xfId="20420" hidden="1"/>
    <cellStyle name="Hyperlink 60" xfId="20704" hidden="1"/>
    <cellStyle name="Hyperlink 60" xfId="20984" hidden="1"/>
    <cellStyle name="Hyperlink 60" xfId="21268" hidden="1"/>
    <cellStyle name="Hyperlink 60" xfId="21548" hidden="1"/>
    <cellStyle name="Hyperlink 60" xfId="21832" hidden="1"/>
    <cellStyle name="Hyperlink 60" xfId="22114" hidden="1"/>
    <cellStyle name="Hyperlink 60" xfId="22394" hidden="1"/>
    <cellStyle name="Hyperlink 60" xfId="22678" hidden="1"/>
    <cellStyle name="Hyperlink 60" xfId="22960" hidden="1"/>
    <cellStyle name="Hyperlink 60" xfId="23242" hidden="1"/>
    <cellStyle name="Hyperlink 60" xfId="23524" hidden="1"/>
    <cellStyle name="Hyperlink 60" xfId="23806" hidden="1"/>
    <cellStyle name="Hyperlink 60" xfId="24088" hidden="1"/>
    <cellStyle name="Hyperlink 60" xfId="24370" hidden="1"/>
    <cellStyle name="Hyperlink 60" xfId="24652" hidden="1"/>
    <cellStyle name="Hyperlink 60" xfId="24934" hidden="1"/>
    <cellStyle name="Hyperlink 60" xfId="25216" hidden="1"/>
    <cellStyle name="Hyperlink 60" xfId="25498" hidden="1"/>
    <cellStyle name="Hyperlink 60" xfId="25780" hidden="1"/>
    <cellStyle name="Hyperlink 60" xfId="26062" hidden="1"/>
    <cellStyle name="Hyperlink 60" xfId="26342" hidden="1"/>
    <cellStyle name="Hyperlink 60" xfId="26626" hidden="1"/>
    <cellStyle name="Hyperlink 60" xfId="26908" hidden="1"/>
    <cellStyle name="Hyperlink 60" xfId="27190" hidden="1"/>
    <cellStyle name="Hyperlink 60" xfId="27472" hidden="1"/>
    <cellStyle name="Hyperlink 60" xfId="27754" hidden="1"/>
    <cellStyle name="Hyperlink 60" xfId="28026" hidden="1"/>
    <cellStyle name="Hyperlink 60" xfId="28318" hidden="1"/>
    <cellStyle name="Hyperlink 60" xfId="28600" hidden="1"/>
    <cellStyle name="Hyperlink 60" xfId="28882" hidden="1"/>
    <cellStyle name="Hyperlink 60" xfId="29164" hidden="1"/>
    <cellStyle name="Hyperlink 60" xfId="29446" hidden="1"/>
    <cellStyle name="Hyperlink 60" xfId="29728" hidden="1"/>
    <cellStyle name="Hyperlink 60" xfId="30010" hidden="1"/>
    <cellStyle name="Hyperlink 60" xfId="30292" hidden="1"/>
    <cellStyle name="Hyperlink 60" xfId="30949" hidden="1"/>
    <cellStyle name="Hyperlink 60" xfId="31161" hidden="1"/>
    <cellStyle name="Hyperlink 60" xfId="31445" hidden="1"/>
    <cellStyle name="Hyperlink 60" xfId="31725" hidden="1"/>
    <cellStyle name="Hyperlink 60" xfId="32007" hidden="1"/>
    <cellStyle name="Hyperlink 60" xfId="32291" hidden="1"/>
    <cellStyle name="Hyperlink 60" xfId="32571" hidden="1"/>
    <cellStyle name="Hyperlink 60" xfId="32855" hidden="1"/>
    <cellStyle name="Hyperlink 60" xfId="33135" hidden="1"/>
    <cellStyle name="Hyperlink 60" xfId="33419" hidden="1"/>
    <cellStyle name="Hyperlink 60" xfId="33701" hidden="1"/>
    <cellStyle name="Hyperlink 60" xfId="33981" hidden="1"/>
    <cellStyle name="Hyperlink 60" xfId="34265" hidden="1"/>
    <cellStyle name="Hyperlink 60" xfId="34547" hidden="1"/>
    <cellStyle name="Hyperlink 60" xfId="34829" hidden="1"/>
    <cellStyle name="Hyperlink 60" xfId="35111" hidden="1"/>
    <cellStyle name="Hyperlink 60" xfId="35393" hidden="1"/>
    <cellStyle name="Hyperlink 60" xfId="35675" hidden="1"/>
    <cellStyle name="Hyperlink 60" xfId="35957" hidden="1"/>
    <cellStyle name="Hyperlink 60" xfId="36239" hidden="1"/>
    <cellStyle name="Hyperlink 60" xfId="36521" hidden="1"/>
    <cellStyle name="Hyperlink 60" xfId="36803" hidden="1"/>
    <cellStyle name="Hyperlink 60" xfId="37085" hidden="1"/>
    <cellStyle name="Hyperlink 60" xfId="37367" hidden="1"/>
    <cellStyle name="Hyperlink 60" xfId="37649" hidden="1"/>
    <cellStyle name="Hyperlink 60" xfId="37929" hidden="1"/>
    <cellStyle name="Hyperlink 60" xfId="38213" hidden="1"/>
    <cellStyle name="Hyperlink 60" xfId="38495" hidden="1"/>
    <cellStyle name="Hyperlink 60" xfId="38777" hidden="1"/>
    <cellStyle name="Hyperlink 60" xfId="39059" hidden="1"/>
    <cellStyle name="Hyperlink 60" xfId="39341" hidden="1"/>
    <cellStyle name="Hyperlink 60" xfId="39613" hidden="1"/>
    <cellStyle name="Hyperlink 60" xfId="39905" hidden="1"/>
    <cellStyle name="Hyperlink 60" xfId="40187" hidden="1"/>
    <cellStyle name="Hyperlink 60" xfId="40469" hidden="1"/>
    <cellStyle name="Hyperlink 60" xfId="40751" hidden="1"/>
    <cellStyle name="Hyperlink 60" xfId="41033" hidden="1"/>
    <cellStyle name="Hyperlink 60" xfId="41315" hidden="1"/>
    <cellStyle name="Hyperlink 60" xfId="41597" hidden="1"/>
    <cellStyle name="Hyperlink 60" xfId="41879" hidden="1"/>
    <cellStyle name="Hyperlink 60" xfId="42229" hidden="1"/>
    <cellStyle name="Hyperlink 60" xfId="42441" hidden="1"/>
    <cellStyle name="Hyperlink 60" xfId="42725" hidden="1"/>
    <cellStyle name="Hyperlink 60" xfId="43005" hidden="1"/>
    <cellStyle name="Hyperlink 60" xfId="43287" hidden="1"/>
    <cellStyle name="Hyperlink 60" xfId="43571" hidden="1"/>
    <cellStyle name="Hyperlink 60" xfId="43851" hidden="1"/>
    <cellStyle name="Hyperlink 60" xfId="44135" hidden="1"/>
    <cellStyle name="Hyperlink 60" xfId="44415" hidden="1"/>
    <cellStyle name="Hyperlink 60" xfId="44699" hidden="1"/>
    <cellStyle name="Hyperlink 60" xfId="44981" hidden="1"/>
    <cellStyle name="Hyperlink 60" xfId="45261" hidden="1"/>
    <cellStyle name="Hyperlink 60" xfId="45545" hidden="1"/>
    <cellStyle name="Hyperlink 60" xfId="45827" hidden="1"/>
    <cellStyle name="Hyperlink 60" xfId="46109" hidden="1"/>
    <cellStyle name="Hyperlink 60" xfId="46391" hidden="1"/>
    <cellStyle name="Hyperlink 60" xfId="46673" hidden="1"/>
    <cellStyle name="Hyperlink 60" xfId="46955" hidden="1"/>
    <cellStyle name="Hyperlink 60" xfId="47237" hidden="1"/>
    <cellStyle name="Hyperlink 60" xfId="47519" hidden="1"/>
    <cellStyle name="Hyperlink 60" xfId="47801" hidden="1"/>
    <cellStyle name="Hyperlink 60" xfId="48083" hidden="1"/>
    <cellStyle name="Hyperlink 60" xfId="48365" hidden="1"/>
    <cellStyle name="Hyperlink 60" xfId="48647" hidden="1"/>
    <cellStyle name="Hyperlink 60" xfId="48929" hidden="1"/>
    <cellStyle name="Hyperlink 60" xfId="49209" hidden="1"/>
    <cellStyle name="Hyperlink 60" xfId="49493" hidden="1"/>
    <cellStyle name="Hyperlink 60" xfId="49775" hidden="1"/>
    <cellStyle name="Hyperlink 60" xfId="50057" hidden="1"/>
    <cellStyle name="Hyperlink 60" xfId="50339" hidden="1"/>
    <cellStyle name="Hyperlink 60" xfId="50621" hidden="1"/>
    <cellStyle name="Hyperlink 60" xfId="50893" hidden="1"/>
    <cellStyle name="Hyperlink 60" xfId="51185" hidden="1"/>
    <cellStyle name="Hyperlink 60" xfId="51467" hidden="1"/>
    <cellStyle name="Hyperlink 60" xfId="51749" hidden="1"/>
    <cellStyle name="Hyperlink 60" xfId="52031" hidden="1"/>
    <cellStyle name="Hyperlink 60" xfId="52313" hidden="1"/>
    <cellStyle name="Hyperlink 60" xfId="52595" hidden="1"/>
    <cellStyle name="Hyperlink 60" xfId="52877" hidden="1"/>
    <cellStyle name="Hyperlink 60" xfId="53159" hidden="1"/>
    <cellStyle name="Hyperlink 61" xfId="4088" hidden="1"/>
    <cellStyle name="Hyperlink 61" xfId="4294" hidden="1"/>
    <cellStyle name="Hyperlink 61" xfId="4578" hidden="1"/>
    <cellStyle name="Hyperlink 61" xfId="4858" hidden="1"/>
    <cellStyle name="Hyperlink 61" xfId="5140" hidden="1"/>
    <cellStyle name="Hyperlink 61" xfId="5424" hidden="1"/>
    <cellStyle name="Hyperlink 61" xfId="5704" hidden="1"/>
    <cellStyle name="Hyperlink 61" xfId="5988" hidden="1"/>
    <cellStyle name="Hyperlink 61" xfId="6268" hidden="1"/>
    <cellStyle name="Hyperlink 61" xfId="6552" hidden="1"/>
    <cellStyle name="Hyperlink 61" xfId="6834" hidden="1"/>
    <cellStyle name="Hyperlink 61" xfId="7114" hidden="1"/>
    <cellStyle name="Hyperlink 61" xfId="7398" hidden="1"/>
    <cellStyle name="Hyperlink 61" xfId="7680" hidden="1"/>
    <cellStyle name="Hyperlink 61" xfId="7962" hidden="1"/>
    <cellStyle name="Hyperlink 61" xfId="8244" hidden="1"/>
    <cellStyle name="Hyperlink 61" xfId="8526" hidden="1"/>
    <cellStyle name="Hyperlink 61" xfId="8808" hidden="1"/>
    <cellStyle name="Hyperlink 61" xfId="9090" hidden="1"/>
    <cellStyle name="Hyperlink 61" xfId="9372" hidden="1"/>
    <cellStyle name="Hyperlink 61" xfId="9654" hidden="1"/>
    <cellStyle name="Hyperlink 61" xfId="9936" hidden="1"/>
    <cellStyle name="Hyperlink 61" xfId="10218" hidden="1"/>
    <cellStyle name="Hyperlink 61" xfId="10500" hidden="1"/>
    <cellStyle name="Hyperlink 61" xfId="10782" hidden="1"/>
    <cellStyle name="Hyperlink 61" xfId="11062" hidden="1"/>
    <cellStyle name="Hyperlink 61" xfId="11346" hidden="1"/>
    <cellStyle name="Hyperlink 61" xfId="11628" hidden="1"/>
    <cellStyle name="Hyperlink 61" xfId="11910" hidden="1"/>
    <cellStyle name="Hyperlink 61" xfId="12192" hidden="1"/>
    <cellStyle name="Hyperlink 61" xfId="12474" hidden="1"/>
    <cellStyle name="Hyperlink 61" xfId="12746" hidden="1"/>
    <cellStyle name="Hyperlink 61" xfId="13038" hidden="1"/>
    <cellStyle name="Hyperlink 61" xfId="13320" hidden="1"/>
    <cellStyle name="Hyperlink 61" xfId="13602" hidden="1"/>
    <cellStyle name="Hyperlink 61" xfId="13884" hidden="1"/>
    <cellStyle name="Hyperlink 61" xfId="14166" hidden="1"/>
    <cellStyle name="Hyperlink 61" xfId="14448" hidden="1"/>
    <cellStyle name="Hyperlink 61" xfId="14730" hidden="1"/>
    <cellStyle name="Hyperlink 61" xfId="15012" hidden="1"/>
    <cellStyle name="Hyperlink 61" xfId="19364" hidden="1"/>
    <cellStyle name="Hyperlink 61" xfId="19570" hidden="1"/>
    <cellStyle name="Hyperlink 61" xfId="19854" hidden="1"/>
    <cellStyle name="Hyperlink 61" xfId="20134" hidden="1"/>
    <cellStyle name="Hyperlink 61" xfId="20416" hidden="1"/>
    <cellStyle name="Hyperlink 61" xfId="20700" hidden="1"/>
    <cellStyle name="Hyperlink 61" xfId="20980" hidden="1"/>
    <cellStyle name="Hyperlink 61" xfId="21264" hidden="1"/>
    <cellStyle name="Hyperlink 61" xfId="21544" hidden="1"/>
    <cellStyle name="Hyperlink 61" xfId="21828" hidden="1"/>
    <cellStyle name="Hyperlink 61" xfId="22110" hidden="1"/>
    <cellStyle name="Hyperlink 61" xfId="22390" hidden="1"/>
    <cellStyle name="Hyperlink 61" xfId="22674" hidden="1"/>
    <cellStyle name="Hyperlink 61" xfId="22956" hidden="1"/>
    <cellStyle name="Hyperlink 61" xfId="23238" hidden="1"/>
    <cellStyle name="Hyperlink 61" xfId="23520" hidden="1"/>
    <cellStyle name="Hyperlink 61" xfId="23802" hidden="1"/>
    <cellStyle name="Hyperlink 61" xfId="24084" hidden="1"/>
    <cellStyle name="Hyperlink 61" xfId="24366" hidden="1"/>
    <cellStyle name="Hyperlink 61" xfId="24648" hidden="1"/>
    <cellStyle name="Hyperlink 61" xfId="24930" hidden="1"/>
    <cellStyle name="Hyperlink 61" xfId="25212" hidden="1"/>
    <cellStyle name="Hyperlink 61" xfId="25494" hidden="1"/>
    <cellStyle name="Hyperlink 61" xfId="25776" hidden="1"/>
    <cellStyle name="Hyperlink 61" xfId="26058" hidden="1"/>
    <cellStyle name="Hyperlink 61" xfId="26338" hidden="1"/>
    <cellStyle name="Hyperlink 61" xfId="26622" hidden="1"/>
    <cellStyle name="Hyperlink 61" xfId="26904" hidden="1"/>
    <cellStyle name="Hyperlink 61" xfId="27186" hidden="1"/>
    <cellStyle name="Hyperlink 61" xfId="27468" hidden="1"/>
    <cellStyle name="Hyperlink 61" xfId="27750" hidden="1"/>
    <cellStyle name="Hyperlink 61" xfId="28022" hidden="1"/>
    <cellStyle name="Hyperlink 61" xfId="28314" hidden="1"/>
    <cellStyle name="Hyperlink 61" xfId="28596" hidden="1"/>
    <cellStyle name="Hyperlink 61" xfId="28878" hidden="1"/>
    <cellStyle name="Hyperlink 61" xfId="29160" hidden="1"/>
    <cellStyle name="Hyperlink 61" xfId="29442" hidden="1"/>
    <cellStyle name="Hyperlink 61" xfId="29724" hidden="1"/>
    <cellStyle name="Hyperlink 61" xfId="30006" hidden="1"/>
    <cellStyle name="Hyperlink 61" xfId="30288" hidden="1"/>
    <cellStyle name="Hyperlink 61" xfId="30951" hidden="1"/>
    <cellStyle name="Hyperlink 61" xfId="31157" hidden="1"/>
    <cellStyle name="Hyperlink 61" xfId="31441" hidden="1"/>
    <cellStyle name="Hyperlink 61" xfId="31721" hidden="1"/>
    <cellStyle name="Hyperlink 61" xfId="32003" hidden="1"/>
    <cellStyle name="Hyperlink 61" xfId="32287" hidden="1"/>
    <cellStyle name="Hyperlink 61" xfId="32567" hidden="1"/>
    <cellStyle name="Hyperlink 61" xfId="32851" hidden="1"/>
    <cellStyle name="Hyperlink 61" xfId="33131" hidden="1"/>
    <cellStyle name="Hyperlink 61" xfId="33415" hidden="1"/>
    <cellStyle name="Hyperlink 61" xfId="33697" hidden="1"/>
    <cellStyle name="Hyperlink 61" xfId="33977" hidden="1"/>
    <cellStyle name="Hyperlink 61" xfId="34261" hidden="1"/>
    <cellStyle name="Hyperlink 61" xfId="34543" hidden="1"/>
    <cellStyle name="Hyperlink 61" xfId="34825" hidden="1"/>
    <cellStyle name="Hyperlink 61" xfId="35107" hidden="1"/>
    <cellStyle name="Hyperlink 61" xfId="35389" hidden="1"/>
    <cellStyle name="Hyperlink 61" xfId="35671" hidden="1"/>
    <cellStyle name="Hyperlink 61" xfId="35953" hidden="1"/>
    <cellStyle name="Hyperlink 61" xfId="36235" hidden="1"/>
    <cellStyle name="Hyperlink 61" xfId="36517" hidden="1"/>
    <cellStyle name="Hyperlink 61" xfId="36799" hidden="1"/>
    <cellStyle name="Hyperlink 61" xfId="37081" hidden="1"/>
    <cellStyle name="Hyperlink 61" xfId="37363" hidden="1"/>
    <cellStyle name="Hyperlink 61" xfId="37645" hidden="1"/>
    <cellStyle name="Hyperlink 61" xfId="37925" hidden="1"/>
    <cellStyle name="Hyperlink 61" xfId="38209" hidden="1"/>
    <cellStyle name="Hyperlink 61" xfId="38491" hidden="1"/>
    <cellStyle name="Hyperlink 61" xfId="38773" hidden="1"/>
    <cellStyle name="Hyperlink 61" xfId="39055" hidden="1"/>
    <cellStyle name="Hyperlink 61" xfId="39337" hidden="1"/>
    <cellStyle name="Hyperlink 61" xfId="39609" hidden="1"/>
    <cellStyle name="Hyperlink 61" xfId="39901" hidden="1"/>
    <cellStyle name="Hyperlink 61" xfId="40183" hidden="1"/>
    <cellStyle name="Hyperlink 61" xfId="40465" hidden="1"/>
    <cellStyle name="Hyperlink 61" xfId="40747" hidden="1"/>
    <cellStyle name="Hyperlink 61" xfId="41029" hidden="1"/>
    <cellStyle name="Hyperlink 61" xfId="41311" hidden="1"/>
    <cellStyle name="Hyperlink 61" xfId="41593" hidden="1"/>
    <cellStyle name="Hyperlink 61" xfId="41875" hidden="1"/>
    <cellStyle name="Hyperlink 61" xfId="42231" hidden="1"/>
    <cellStyle name="Hyperlink 61" xfId="42437" hidden="1"/>
    <cellStyle name="Hyperlink 61" xfId="42721" hidden="1"/>
    <cellStyle name="Hyperlink 61" xfId="43001" hidden="1"/>
    <cellStyle name="Hyperlink 61" xfId="43283" hidden="1"/>
    <cellStyle name="Hyperlink 61" xfId="43567" hidden="1"/>
    <cellStyle name="Hyperlink 61" xfId="43847" hidden="1"/>
    <cellStyle name="Hyperlink 61" xfId="44131" hidden="1"/>
    <cellStyle name="Hyperlink 61" xfId="44411" hidden="1"/>
    <cellStyle name="Hyperlink 61" xfId="44695" hidden="1"/>
    <cellStyle name="Hyperlink 61" xfId="44977" hidden="1"/>
    <cellStyle name="Hyperlink 61" xfId="45257" hidden="1"/>
    <cellStyle name="Hyperlink 61" xfId="45541" hidden="1"/>
    <cellStyle name="Hyperlink 61" xfId="45823" hidden="1"/>
    <cellStyle name="Hyperlink 61" xfId="46105" hidden="1"/>
    <cellStyle name="Hyperlink 61" xfId="46387" hidden="1"/>
    <cellStyle name="Hyperlink 61" xfId="46669" hidden="1"/>
    <cellStyle name="Hyperlink 61" xfId="46951" hidden="1"/>
    <cellStyle name="Hyperlink 61" xfId="47233" hidden="1"/>
    <cellStyle name="Hyperlink 61" xfId="47515" hidden="1"/>
    <cellStyle name="Hyperlink 61" xfId="47797" hidden="1"/>
    <cellStyle name="Hyperlink 61" xfId="48079" hidden="1"/>
    <cellStyle name="Hyperlink 61" xfId="48361" hidden="1"/>
    <cellStyle name="Hyperlink 61" xfId="48643" hidden="1"/>
    <cellStyle name="Hyperlink 61" xfId="48925" hidden="1"/>
    <cellStyle name="Hyperlink 61" xfId="49205" hidden="1"/>
    <cellStyle name="Hyperlink 61" xfId="49489" hidden="1"/>
    <cellStyle name="Hyperlink 61" xfId="49771" hidden="1"/>
    <cellStyle name="Hyperlink 61" xfId="50053" hidden="1"/>
    <cellStyle name="Hyperlink 61" xfId="50335" hidden="1"/>
    <cellStyle name="Hyperlink 61" xfId="50617" hidden="1"/>
    <cellStyle name="Hyperlink 61" xfId="50889" hidden="1"/>
    <cellStyle name="Hyperlink 61" xfId="51181" hidden="1"/>
    <cellStyle name="Hyperlink 61" xfId="51463" hidden="1"/>
    <cellStyle name="Hyperlink 61" xfId="51745" hidden="1"/>
    <cellStyle name="Hyperlink 61" xfId="52027" hidden="1"/>
    <cellStyle name="Hyperlink 61" xfId="52309" hidden="1"/>
    <cellStyle name="Hyperlink 61" xfId="52591" hidden="1"/>
    <cellStyle name="Hyperlink 61" xfId="52873" hidden="1"/>
    <cellStyle name="Hyperlink 61" xfId="53155" hidden="1"/>
    <cellStyle name="Hyperlink 62" xfId="4090" hidden="1"/>
    <cellStyle name="Hyperlink 62" xfId="4290" hidden="1"/>
    <cellStyle name="Hyperlink 62" xfId="4574" hidden="1"/>
    <cellStyle name="Hyperlink 62" xfId="4854" hidden="1"/>
    <cellStyle name="Hyperlink 62" xfId="5136" hidden="1"/>
    <cellStyle name="Hyperlink 62" xfId="5420" hidden="1"/>
    <cellStyle name="Hyperlink 62" xfId="5700" hidden="1"/>
    <cellStyle name="Hyperlink 62" xfId="5984" hidden="1"/>
    <cellStyle name="Hyperlink 62" xfId="6264" hidden="1"/>
    <cellStyle name="Hyperlink 62" xfId="6548" hidden="1"/>
    <cellStyle name="Hyperlink 62" xfId="6830" hidden="1"/>
    <cellStyle name="Hyperlink 62" xfId="7110" hidden="1"/>
    <cellStyle name="Hyperlink 62" xfId="7394" hidden="1"/>
    <cellStyle name="Hyperlink 62" xfId="7676" hidden="1"/>
    <cellStyle name="Hyperlink 62" xfId="7958" hidden="1"/>
    <cellStyle name="Hyperlink 62" xfId="8240" hidden="1"/>
    <cellStyle name="Hyperlink 62" xfId="8522" hidden="1"/>
    <cellStyle name="Hyperlink 62" xfId="8804" hidden="1"/>
    <cellStyle name="Hyperlink 62" xfId="9086" hidden="1"/>
    <cellStyle name="Hyperlink 62" xfId="9368" hidden="1"/>
    <cellStyle name="Hyperlink 62" xfId="9650" hidden="1"/>
    <cellStyle name="Hyperlink 62" xfId="9932" hidden="1"/>
    <cellStyle name="Hyperlink 62" xfId="10214" hidden="1"/>
    <cellStyle name="Hyperlink 62" xfId="10496" hidden="1"/>
    <cellStyle name="Hyperlink 62" xfId="10778" hidden="1"/>
    <cellStyle name="Hyperlink 62" xfId="11058" hidden="1"/>
    <cellStyle name="Hyperlink 62" xfId="11342" hidden="1"/>
    <cellStyle name="Hyperlink 62" xfId="11624" hidden="1"/>
    <cellStyle name="Hyperlink 62" xfId="11906" hidden="1"/>
    <cellStyle name="Hyperlink 62" xfId="12188" hidden="1"/>
    <cellStyle name="Hyperlink 62" xfId="12470" hidden="1"/>
    <cellStyle name="Hyperlink 62" xfId="12742" hidden="1"/>
    <cellStyle name="Hyperlink 62" xfId="13034" hidden="1"/>
    <cellStyle name="Hyperlink 62" xfId="13316" hidden="1"/>
    <cellStyle name="Hyperlink 62" xfId="13598" hidden="1"/>
    <cellStyle name="Hyperlink 62" xfId="13880" hidden="1"/>
    <cellStyle name="Hyperlink 62" xfId="14162" hidden="1"/>
    <cellStyle name="Hyperlink 62" xfId="14444" hidden="1"/>
    <cellStyle name="Hyperlink 62" xfId="14726" hidden="1"/>
    <cellStyle name="Hyperlink 62" xfId="15008" hidden="1"/>
    <cellStyle name="Hyperlink 62" xfId="19366" hidden="1"/>
    <cellStyle name="Hyperlink 62" xfId="19566" hidden="1"/>
    <cellStyle name="Hyperlink 62" xfId="19850" hidden="1"/>
    <cellStyle name="Hyperlink 62" xfId="20130" hidden="1"/>
    <cellStyle name="Hyperlink 62" xfId="20412" hidden="1"/>
    <cellStyle name="Hyperlink 62" xfId="20696" hidden="1"/>
    <cellStyle name="Hyperlink 62" xfId="20976" hidden="1"/>
    <cellStyle name="Hyperlink 62" xfId="21260" hidden="1"/>
    <cellStyle name="Hyperlink 62" xfId="21540" hidden="1"/>
    <cellStyle name="Hyperlink 62" xfId="21824" hidden="1"/>
    <cellStyle name="Hyperlink 62" xfId="22106" hidden="1"/>
    <cellStyle name="Hyperlink 62" xfId="22386" hidden="1"/>
    <cellStyle name="Hyperlink 62" xfId="22670" hidden="1"/>
    <cellStyle name="Hyperlink 62" xfId="22952" hidden="1"/>
    <cellStyle name="Hyperlink 62" xfId="23234" hidden="1"/>
    <cellStyle name="Hyperlink 62" xfId="23516" hidden="1"/>
    <cellStyle name="Hyperlink 62" xfId="23798" hidden="1"/>
    <cellStyle name="Hyperlink 62" xfId="24080" hidden="1"/>
    <cellStyle name="Hyperlink 62" xfId="24362" hidden="1"/>
    <cellStyle name="Hyperlink 62" xfId="24644" hidden="1"/>
    <cellStyle name="Hyperlink 62" xfId="24926" hidden="1"/>
    <cellStyle name="Hyperlink 62" xfId="25208" hidden="1"/>
    <cellStyle name="Hyperlink 62" xfId="25490" hidden="1"/>
    <cellStyle name="Hyperlink 62" xfId="25772" hidden="1"/>
    <cellStyle name="Hyperlink 62" xfId="26054" hidden="1"/>
    <cellStyle name="Hyperlink 62" xfId="26334" hidden="1"/>
    <cellStyle name="Hyperlink 62" xfId="26618" hidden="1"/>
    <cellStyle name="Hyperlink 62" xfId="26900" hidden="1"/>
    <cellStyle name="Hyperlink 62" xfId="27182" hidden="1"/>
    <cellStyle name="Hyperlink 62" xfId="27464" hidden="1"/>
    <cellStyle name="Hyperlink 62" xfId="27746" hidden="1"/>
    <cellStyle name="Hyperlink 62" xfId="28018" hidden="1"/>
    <cellStyle name="Hyperlink 62" xfId="28310" hidden="1"/>
    <cellStyle name="Hyperlink 62" xfId="28592" hidden="1"/>
    <cellStyle name="Hyperlink 62" xfId="28874" hidden="1"/>
    <cellStyle name="Hyperlink 62" xfId="29156" hidden="1"/>
    <cellStyle name="Hyperlink 62" xfId="29438" hidden="1"/>
    <cellStyle name="Hyperlink 62" xfId="29720" hidden="1"/>
    <cellStyle name="Hyperlink 62" xfId="30002" hidden="1"/>
    <cellStyle name="Hyperlink 62" xfId="30284" hidden="1"/>
    <cellStyle name="Hyperlink 62" xfId="30953" hidden="1"/>
    <cellStyle name="Hyperlink 62" xfId="31153" hidden="1"/>
    <cellStyle name="Hyperlink 62" xfId="31437" hidden="1"/>
    <cellStyle name="Hyperlink 62" xfId="31717" hidden="1"/>
    <cellStyle name="Hyperlink 62" xfId="31999" hidden="1"/>
    <cellStyle name="Hyperlink 62" xfId="32283" hidden="1"/>
    <cellStyle name="Hyperlink 62" xfId="32563" hidden="1"/>
    <cellStyle name="Hyperlink 62" xfId="32847" hidden="1"/>
    <cellStyle name="Hyperlink 62" xfId="33127" hidden="1"/>
    <cellStyle name="Hyperlink 62" xfId="33411" hidden="1"/>
    <cellStyle name="Hyperlink 62" xfId="33693" hidden="1"/>
    <cellStyle name="Hyperlink 62" xfId="33973" hidden="1"/>
    <cellStyle name="Hyperlink 62" xfId="34257" hidden="1"/>
    <cellStyle name="Hyperlink 62" xfId="34539" hidden="1"/>
    <cellStyle name="Hyperlink 62" xfId="34821" hidden="1"/>
    <cellStyle name="Hyperlink 62" xfId="35103" hidden="1"/>
    <cellStyle name="Hyperlink 62" xfId="35385" hidden="1"/>
    <cellStyle name="Hyperlink 62" xfId="35667" hidden="1"/>
    <cellStyle name="Hyperlink 62" xfId="35949" hidden="1"/>
    <cellStyle name="Hyperlink 62" xfId="36231" hidden="1"/>
    <cellStyle name="Hyperlink 62" xfId="36513" hidden="1"/>
    <cellStyle name="Hyperlink 62" xfId="36795" hidden="1"/>
    <cellStyle name="Hyperlink 62" xfId="37077" hidden="1"/>
    <cellStyle name="Hyperlink 62" xfId="37359" hidden="1"/>
    <cellStyle name="Hyperlink 62" xfId="37641" hidden="1"/>
    <cellStyle name="Hyperlink 62" xfId="37921" hidden="1"/>
    <cellStyle name="Hyperlink 62" xfId="38205" hidden="1"/>
    <cellStyle name="Hyperlink 62" xfId="38487" hidden="1"/>
    <cellStyle name="Hyperlink 62" xfId="38769" hidden="1"/>
    <cellStyle name="Hyperlink 62" xfId="39051" hidden="1"/>
    <cellStyle name="Hyperlink 62" xfId="39333" hidden="1"/>
    <cellStyle name="Hyperlink 62" xfId="39605" hidden="1"/>
    <cellStyle name="Hyperlink 62" xfId="39897" hidden="1"/>
    <cellStyle name="Hyperlink 62" xfId="40179" hidden="1"/>
    <cellStyle name="Hyperlink 62" xfId="40461" hidden="1"/>
    <cellStyle name="Hyperlink 62" xfId="40743" hidden="1"/>
    <cellStyle name="Hyperlink 62" xfId="41025" hidden="1"/>
    <cellStyle name="Hyperlink 62" xfId="41307" hidden="1"/>
    <cellStyle name="Hyperlink 62" xfId="41589" hidden="1"/>
    <cellStyle name="Hyperlink 62" xfId="41871" hidden="1"/>
    <cellStyle name="Hyperlink 62" xfId="42233" hidden="1"/>
    <cellStyle name="Hyperlink 62" xfId="42433" hidden="1"/>
    <cellStyle name="Hyperlink 62" xfId="42717" hidden="1"/>
    <cellStyle name="Hyperlink 62" xfId="42997" hidden="1"/>
    <cellStyle name="Hyperlink 62" xfId="43279" hidden="1"/>
    <cellStyle name="Hyperlink 62" xfId="43563" hidden="1"/>
    <cellStyle name="Hyperlink 62" xfId="43843" hidden="1"/>
    <cellStyle name="Hyperlink 62" xfId="44127" hidden="1"/>
    <cellStyle name="Hyperlink 62" xfId="44407" hidden="1"/>
    <cellStyle name="Hyperlink 62" xfId="44691" hidden="1"/>
    <cellStyle name="Hyperlink 62" xfId="44973" hidden="1"/>
    <cellStyle name="Hyperlink 62" xfId="45253" hidden="1"/>
    <cellStyle name="Hyperlink 62" xfId="45537" hidden="1"/>
    <cellStyle name="Hyperlink 62" xfId="45819" hidden="1"/>
    <cellStyle name="Hyperlink 62" xfId="46101" hidden="1"/>
    <cellStyle name="Hyperlink 62" xfId="46383" hidden="1"/>
    <cellStyle name="Hyperlink 62" xfId="46665" hidden="1"/>
    <cellStyle name="Hyperlink 62" xfId="46947" hidden="1"/>
    <cellStyle name="Hyperlink 62" xfId="47229" hidden="1"/>
    <cellStyle name="Hyperlink 62" xfId="47511" hidden="1"/>
    <cellStyle name="Hyperlink 62" xfId="47793" hidden="1"/>
    <cellStyle name="Hyperlink 62" xfId="48075" hidden="1"/>
    <cellStyle name="Hyperlink 62" xfId="48357" hidden="1"/>
    <cellStyle name="Hyperlink 62" xfId="48639" hidden="1"/>
    <cellStyle name="Hyperlink 62" xfId="48921" hidden="1"/>
    <cellStyle name="Hyperlink 62" xfId="49201" hidden="1"/>
    <cellStyle name="Hyperlink 62" xfId="49485" hidden="1"/>
    <cellStyle name="Hyperlink 62" xfId="49767" hidden="1"/>
    <cellStyle name="Hyperlink 62" xfId="50049" hidden="1"/>
    <cellStyle name="Hyperlink 62" xfId="50331" hidden="1"/>
    <cellStyle name="Hyperlink 62" xfId="50613" hidden="1"/>
    <cellStyle name="Hyperlink 62" xfId="50885" hidden="1"/>
    <cellStyle name="Hyperlink 62" xfId="51177" hidden="1"/>
    <cellStyle name="Hyperlink 62" xfId="51459" hidden="1"/>
    <cellStyle name="Hyperlink 62" xfId="51741" hidden="1"/>
    <cellStyle name="Hyperlink 62" xfId="52023" hidden="1"/>
    <cellStyle name="Hyperlink 62" xfId="52305" hidden="1"/>
    <cellStyle name="Hyperlink 62" xfId="52587" hidden="1"/>
    <cellStyle name="Hyperlink 62" xfId="52869" hidden="1"/>
    <cellStyle name="Hyperlink 62" xfId="53151" hidden="1"/>
    <cellStyle name="Hyperlink 63" xfId="4092" hidden="1"/>
    <cellStyle name="Hyperlink 63" xfId="4286" hidden="1"/>
    <cellStyle name="Hyperlink 63" xfId="4570" hidden="1"/>
    <cellStyle name="Hyperlink 63" xfId="4850" hidden="1"/>
    <cellStyle name="Hyperlink 63" xfId="5132" hidden="1"/>
    <cellStyle name="Hyperlink 63" xfId="5416" hidden="1"/>
    <cellStyle name="Hyperlink 63" xfId="5696" hidden="1"/>
    <cellStyle name="Hyperlink 63" xfId="5980" hidden="1"/>
    <cellStyle name="Hyperlink 63" xfId="6260" hidden="1"/>
    <cellStyle name="Hyperlink 63" xfId="6544" hidden="1"/>
    <cellStyle name="Hyperlink 63" xfId="6826" hidden="1"/>
    <cellStyle name="Hyperlink 63" xfId="7106" hidden="1"/>
    <cellStyle name="Hyperlink 63" xfId="7390" hidden="1"/>
    <cellStyle name="Hyperlink 63" xfId="7672" hidden="1"/>
    <cellStyle name="Hyperlink 63" xfId="7954" hidden="1"/>
    <cellStyle name="Hyperlink 63" xfId="8236" hidden="1"/>
    <cellStyle name="Hyperlink 63" xfId="8518" hidden="1"/>
    <cellStyle name="Hyperlink 63" xfId="8800" hidden="1"/>
    <cellStyle name="Hyperlink 63" xfId="9082" hidden="1"/>
    <cellStyle name="Hyperlink 63" xfId="9364" hidden="1"/>
    <cellStyle name="Hyperlink 63" xfId="9646" hidden="1"/>
    <cellStyle name="Hyperlink 63" xfId="9928" hidden="1"/>
    <cellStyle name="Hyperlink 63" xfId="10210" hidden="1"/>
    <cellStyle name="Hyperlink 63" xfId="10492" hidden="1"/>
    <cellStyle name="Hyperlink 63" xfId="10774" hidden="1"/>
    <cellStyle name="Hyperlink 63" xfId="11054" hidden="1"/>
    <cellStyle name="Hyperlink 63" xfId="11338" hidden="1"/>
    <cellStyle name="Hyperlink 63" xfId="11620" hidden="1"/>
    <cellStyle name="Hyperlink 63" xfId="11902" hidden="1"/>
    <cellStyle name="Hyperlink 63" xfId="12184" hidden="1"/>
    <cellStyle name="Hyperlink 63" xfId="12466" hidden="1"/>
    <cellStyle name="Hyperlink 63" xfId="12738" hidden="1"/>
    <cellStyle name="Hyperlink 63" xfId="13030" hidden="1"/>
    <cellStyle name="Hyperlink 63" xfId="13312" hidden="1"/>
    <cellStyle name="Hyperlink 63" xfId="13594" hidden="1"/>
    <cellStyle name="Hyperlink 63" xfId="13876" hidden="1"/>
    <cellStyle name="Hyperlink 63" xfId="14158" hidden="1"/>
    <cellStyle name="Hyperlink 63" xfId="14440" hidden="1"/>
    <cellStyle name="Hyperlink 63" xfId="14722" hidden="1"/>
    <cellStyle name="Hyperlink 63" xfId="15004" hidden="1"/>
    <cellStyle name="Hyperlink 63" xfId="19368" hidden="1"/>
    <cellStyle name="Hyperlink 63" xfId="19562" hidden="1"/>
    <cellStyle name="Hyperlink 63" xfId="19846" hidden="1"/>
    <cellStyle name="Hyperlink 63" xfId="20126" hidden="1"/>
    <cellStyle name="Hyperlink 63" xfId="20408" hidden="1"/>
    <cellStyle name="Hyperlink 63" xfId="20692" hidden="1"/>
    <cellStyle name="Hyperlink 63" xfId="20972" hidden="1"/>
    <cellStyle name="Hyperlink 63" xfId="21256" hidden="1"/>
    <cellStyle name="Hyperlink 63" xfId="21536" hidden="1"/>
    <cellStyle name="Hyperlink 63" xfId="21820" hidden="1"/>
    <cellStyle name="Hyperlink 63" xfId="22102" hidden="1"/>
    <cellStyle name="Hyperlink 63" xfId="22382" hidden="1"/>
    <cellStyle name="Hyperlink 63" xfId="22666" hidden="1"/>
    <cellStyle name="Hyperlink 63" xfId="22948" hidden="1"/>
    <cellStyle name="Hyperlink 63" xfId="23230" hidden="1"/>
    <cellStyle name="Hyperlink 63" xfId="23512" hidden="1"/>
    <cellStyle name="Hyperlink 63" xfId="23794" hidden="1"/>
    <cellStyle name="Hyperlink 63" xfId="24076" hidden="1"/>
    <cellStyle name="Hyperlink 63" xfId="24358" hidden="1"/>
    <cellStyle name="Hyperlink 63" xfId="24640" hidden="1"/>
    <cellStyle name="Hyperlink 63" xfId="24922" hidden="1"/>
    <cellStyle name="Hyperlink 63" xfId="25204" hidden="1"/>
    <cellStyle name="Hyperlink 63" xfId="25486" hidden="1"/>
    <cellStyle name="Hyperlink 63" xfId="25768" hidden="1"/>
    <cellStyle name="Hyperlink 63" xfId="26050" hidden="1"/>
    <cellStyle name="Hyperlink 63" xfId="26330" hidden="1"/>
    <cellStyle name="Hyperlink 63" xfId="26614" hidden="1"/>
    <cellStyle name="Hyperlink 63" xfId="26896" hidden="1"/>
    <cellStyle name="Hyperlink 63" xfId="27178" hidden="1"/>
    <cellStyle name="Hyperlink 63" xfId="27460" hidden="1"/>
    <cellStyle name="Hyperlink 63" xfId="27742" hidden="1"/>
    <cellStyle name="Hyperlink 63" xfId="28014" hidden="1"/>
    <cellStyle name="Hyperlink 63" xfId="28306" hidden="1"/>
    <cellStyle name="Hyperlink 63" xfId="28588" hidden="1"/>
    <cellStyle name="Hyperlink 63" xfId="28870" hidden="1"/>
    <cellStyle name="Hyperlink 63" xfId="29152" hidden="1"/>
    <cellStyle name="Hyperlink 63" xfId="29434" hidden="1"/>
    <cellStyle name="Hyperlink 63" xfId="29716" hidden="1"/>
    <cellStyle name="Hyperlink 63" xfId="29998" hidden="1"/>
    <cellStyle name="Hyperlink 63" xfId="30280" hidden="1"/>
    <cellStyle name="Hyperlink 63" xfId="30955" hidden="1"/>
    <cellStyle name="Hyperlink 63" xfId="31149" hidden="1"/>
    <cellStyle name="Hyperlink 63" xfId="31433" hidden="1"/>
    <cellStyle name="Hyperlink 63" xfId="31713" hidden="1"/>
    <cellStyle name="Hyperlink 63" xfId="31995" hidden="1"/>
    <cellStyle name="Hyperlink 63" xfId="32279" hidden="1"/>
    <cellStyle name="Hyperlink 63" xfId="32559" hidden="1"/>
    <cellStyle name="Hyperlink 63" xfId="32843" hidden="1"/>
    <cellStyle name="Hyperlink 63" xfId="33123" hidden="1"/>
    <cellStyle name="Hyperlink 63" xfId="33407" hidden="1"/>
    <cellStyle name="Hyperlink 63" xfId="33689" hidden="1"/>
    <cellStyle name="Hyperlink 63" xfId="33969" hidden="1"/>
    <cellStyle name="Hyperlink 63" xfId="34253" hidden="1"/>
    <cellStyle name="Hyperlink 63" xfId="34535" hidden="1"/>
    <cellStyle name="Hyperlink 63" xfId="34817" hidden="1"/>
    <cellStyle name="Hyperlink 63" xfId="35099" hidden="1"/>
    <cellStyle name="Hyperlink 63" xfId="35381" hidden="1"/>
    <cellStyle name="Hyperlink 63" xfId="35663" hidden="1"/>
    <cellStyle name="Hyperlink 63" xfId="35945" hidden="1"/>
    <cellStyle name="Hyperlink 63" xfId="36227" hidden="1"/>
    <cellStyle name="Hyperlink 63" xfId="36509" hidden="1"/>
    <cellStyle name="Hyperlink 63" xfId="36791" hidden="1"/>
    <cellStyle name="Hyperlink 63" xfId="37073" hidden="1"/>
    <cellStyle name="Hyperlink 63" xfId="37355" hidden="1"/>
    <cellStyle name="Hyperlink 63" xfId="37637" hidden="1"/>
    <cellStyle name="Hyperlink 63" xfId="37917" hidden="1"/>
    <cellStyle name="Hyperlink 63" xfId="38201" hidden="1"/>
    <cellStyle name="Hyperlink 63" xfId="38483" hidden="1"/>
    <cellStyle name="Hyperlink 63" xfId="38765" hidden="1"/>
    <cellStyle name="Hyperlink 63" xfId="39047" hidden="1"/>
    <cellStyle name="Hyperlink 63" xfId="39329" hidden="1"/>
    <cellStyle name="Hyperlink 63" xfId="39601" hidden="1"/>
    <cellStyle name="Hyperlink 63" xfId="39893" hidden="1"/>
    <cellStyle name="Hyperlink 63" xfId="40175" hidden="1"/>
    <cellStyle name="Hyperlink 63" xfId="40457" hidden="1"/>
    <cellStyle name="Hyperlink 63" xfId="40739" hidden="1"/>
    <cellStyle name="Hyperlink 63" xfId="41021" hidden="1"/>
    <cellStyle name="Hyperlink 63" xfId="41303" hidden="1"/>
    <cellStyle name="Hyperlink 63" xfId="41585" hidden="1"/>
    <cellStyle name="Hyperlink 63" xfId="41867" hidden="1"/>
    <cellStyle name="Hyperlink 63" xfId="42235" hidden="1"/>
    <cellStyle name="Hyperlink 63" xfId="42429" hidden="1"/>
    <cellStyle name="Hyperlink 63" xfId="42713" hidden="1"/>
    <cellStyle name="Hyperlink 63" xfId="42993" hidden="1"/>
    <cellStyle name="Hyperlink 63" xfId="43275" hidden="1"/>
    <cellStyle name="Hyperlink 63" xfId="43559" hidden="1"/>
    <cellStyle name="Hyperlink 63" xfId="43839" hidden="1"/>
    <cellStyle name="Hyperlink 63" xfId="44123" hidden="1"/>
    <cellStyle name="Hyperlink 63" xfId="44403" hidden="1"/>
    <cellStyle name="Hyperlink 63" xfId="44687" hidden="1"/>
    <cellStyle name="Hyperlink 63" xfId="44969" hidden="1"/>
    <cellStyle name="Hyperlink 63" xfId="45249" hidden="1"/>
    <cellStyle name="Hyperlink 63" xfId="45533" hidden="1"/>
    <cellStyle name="Hyperlink 63" xfId="45815" hidden="1"/>
    <cellStyle name="Hyperlink 63" xfId="46097" hidden="1"/>
    <cellStyle name="Hyperlink 63" xfId="46379" hidden="1"/>
    <cellStyle name="Hyperlink 63" xfId="46661" hidden="1"/>
    <cellStyle name="Hyperlink 63" xfId="46943" hidden="1"/>
    <cellStyle name="Hyperlink 63" xfId="47225" hidden="1"/>
    <cellStyle name="Hyperlink 63" xfId="47507" hidden="1"/>
    <cellStyle name="Hyperlink 63" xfId="47789" hidden="1"/>
    <cellStyle name="Hyperlink 63" xfId="48071" hidden="1"/>
    <cellStyle name="Hyperlink 63" xfId="48353" hidden="1"/>
    <cellStyle name="Hyperlink 63" xfId="48635" hidden="1"/>
    <cellStyle name="Hyperlink 63" xfId="48917" hidden="1"/>
    <cellStyle name="Hyperlink 63" xfId="49197" hidden="1"/>
    <cellStyle name="Hyperlink 63" xfId="49481" hidden="1"/>
    <cellStyle name="Hyperlink 63" xfId="49763" hidden="1"/>
    <cellStyle name="Hyperlink 63" xfId="50045" hidden="1"/>
    <cellStyle name="Hyperlink 63" xfId="50327" hidden="1"/>
    <cellStyle name="Hyperlink 63" xfId="50609" hidden="1"/>
    <cellStyle name="Hyperlink 63" xfId="50881" hidden="1"/>
    <cellStyle name="Hyperlink 63" xfId="51173" hidden="1"/>
    <cellStyle name="Hyperlink 63" xfId="51455" hidden="1"/>
    <cellStyle name="Hyperlink 63" xfId="51737" hidden="1"/>
    <cellStyle name="Hyperlink 63" xfId="52019" hidden="1"/>
    <cellStyle name="Hyperlink 63" xfId="52301" hidden="1"/>
    <cellStyle name="Hyperlink 63" xfId="52583" hidden="1"/>
    <cellStyle name="Hyperlink 63" xfId="52865" hidden="1"/>
    <cellStyle name="Hyperlink 63" xfId="53147" hidden="1"/>
    <cellStyle name="Hyperlink 64" xfId="4094" hidden="1"/>
    <cellStyle name="Hyperlink 64" xfId="4282" hidden="1"/>
    <cellStyle name="Hyperlink 64" xfId="4566" hidden="1"/>
    <cellStyle name="Hyperlink 64" xfId="4846" hidden="1"/>
    <cellStyle name="Hyperlink 64" xfId="5128" hidden="1"/>
    <cellStyle name="Hyperlink 64" xfId="5412" hidden="1"/>
    <cellStyle name="Hyperlink 64" xfId="5692" hidden="1"/>
    <cellStyle name="Hyperlink 64" xfId="5976" hidden="1"/>
    <cellStyle name="Hyperlink 64" xfId="6256" hidden="1"/>
    <cellStyle name="Hyperlink 64" xfId="6540" hidden="1"/>
    <cellStyle name="Hyperlink 64" xfId="6822" hidden="1"/>
    <cellStyle name="Hyperlink 64" xfId="7102" hidden="1"/>
    <cellStyle name="Hyperlink 64" xfId="7386" hidden="1"/>
    <cellStyle name="Hyperlink 64" xfId="7668" hidden="1"/>
    <cellStyle name="Hyperlink 64" xfId="7950" hidden="1"/>
    <cellStyle name="Hyperlink 64" xfId="8232" hidden="1"/>
    <cellStyle name="Hyperlink 64" xfId="8514" hidden="1"/>
    <cellStyle name="Hyperlink 64" xfId="8796" hidden="1"/>
    <cellStyle name="Hyperlink 64" xfId="9078" hidden="1"/>
    <cellStyle name="Hyperlink 64" xfId="9360" hidden="1"/>
    <cellStyle name="Hyperlink 64" xfId="9642" hidden="1"/>
    <cellStyle name="Hyperlink 64" xfId="9924" hidden="1"/>
    <cellStyle name="Hyperlink 64" xfId="10206" hidden="1"/>
    <cellStyle name="Hyperlink 64" xfId="10488" hidden="1"/>
    <cellStyle name="Hyperlink 64" xfId="10770" hidden="1"/>
    <cellStyle name="Hyperlink 64" xfId="11050" hidden="1"/>
    <cellStyle name="Hyperlink 64" xfId="11334" hidden="1"/>
    <cellStyle name="Hyperlink 64" xfId="11616" hidden="1"/>
    <cellStyle name="Hyperlink 64" xfId="11898" hidden="1"/>
    <cellStyle name="Hyperlink 64" xfId="12180" hidden="1"/>
    <cellStyle name="Hyperlink 64" xfId="12462" hidden="1"/>
    <cellStyle name="Hyperlink 64" xfId="12734" hidden="1"/>
    <cellStyle name="Hyperlink 64" xfId="13026" hidden="1"/>
    <cellStyle name="Hyperlink 64" xfId="13308" hidden="1"/>
    <cellStyle name="Hyperlink 64" xfId="13590" hidden="1"/>
    <cellStyle name="Hyperlink 64" xfId="13872" hidden="1"/>
    <cellStyle name="Hyperlink 64" xfId="14154" hidden="1"/>
    <cellStyle name="Hyperlink 64" xfId="14436" hidden="1"/>
    <cellStyle name="Hyperlink 64" xfId="14718" hidden="1"/>
    <cellStyle name="Hyperlink 64" xfId="15000" hidden="1"/>
    <cellStyle name="Hyperlink 64" xfId="19370" hidden="1"/>
    <cellStyle name="Hyperlink 64" xfId="19558" hidden="1"/>
    <cellStyle name="Hyperlink 64" xfId="19842" hidden="1"/>
    <cellStyle name="Hyperlink 64" xfId="20122" hidden="1"/>
    <cellStyle name="Hyperlink 64" xfId="20404" hidden="1"/>
    <cellStyle name="Hyperlink 64" xfId="20688" hidden="1"/>
    <cellStyle name="Hyperlink 64" xfId="20968" hidden="1"/>
    <cellStyle name="Hyperlink 64" xfId="21252" hidden="1"/>
    <cellStyle name="Hyperlink 64" xfId="21532" hidden="1"/>
    <cellStyle name="Hyperlink 64" xfId="21816" hidden="1"/>
    <cellStyle name="Hyperlink 64" xfId="22098" hidden="1"/>
    <cellStyle name="Hyperlink 64" xfId="22378" hidden="1"/>
    <cellStyle name="Hyperlink 64" xfId="22662" hidden="1"/>
    <cellStyle name="Hyperlink 64" xfId="22944" hidden="1"/>
    <cellStyle name="Hyperlink 64" xfId="23226" hidden="1"/>
    <cellStyle name="Hyperlink 64" xfId="23508" hidden="1"/>
    <cellStyle name="Hyperlink 64" xfId="23790" hidden="1"/>
    <cellStyle name="Hyperlink 64" xfId="24072" hidden="1"/>
    <cellStyle name="Hyperlink 64" xfId="24354" hidden="1"/>
    <cellStyle name="Hyperlink 64" xfId="24636" hidden="1"/>
    <cellStyle name="Hyperlink 64" xfId="24918" hidden="1"/>
    <cellStyle name="Hyperlink 64" xfId="25200" hidden="1"/>
    <cellStyle name="Hyperlink 64" xfId="25482" hidden="1"/>
    <cellStyle name="Hyperlink 64" xfId="25764" hidden="1"/>
    <cellStyle name="Hyperlink 64" xfId="26046" hidden="1"/>
    <cellStyle name="Hyperlink 64" xfId="26326" hidden="1"/>
    <cellStyle name="Hyperlink 64" xfId="26610" hidden="1"/>
    <cellStyle name="Hyperlink 64" xfId="26892" hidden="1"/>
    <cellStyle name="Hyperlink 64" xfId="27174" hidden="1"/>
    <cellStyle name="Hyperlink 64" xfId="27456" hidden="1"/>
    <cellStyle name="Hyperlink 64" xfId="27738" hidden="1"/>
    <cellStyle name="Hyperlink 64" xfId="28010" hidden="1"/>
    <cellStyle name="Hyperlink 64" xfId="28302" hidden="1"/>
    <cellStyle name="Hyperlink 64" xfId="28584" hidden="1"/>
    <cellStyle name="Hyperlink 64" xfId="28866" hidden="1"/>
    <cellStyle name="Hyperlink 64" xfId="29148" hidden="1"/>
    <cellStyle name="Hyperlink 64" xfId="29430" hidden="1"/>
    <cellStyle name="Hyperlink 64" xfId="29712" hidden="1"/>
    <cellStyle name="Hyperlink 64" xfId="29994" hidden="1"/>
    <cellStyle name="Hyperlink 64" xfId="30276" hidden="1"/>
    <cellStyle name="Hyperlink 64" xfId="30957" hidden="1"/>
    <cellStyle name="Hyperlink 64" xfId="31145" hidden="1"/>
    <cellStyle name="Hyperlink 64" xfId="31429" hidden="1"/>
    <cellStyle name="Hyperlink 64" xfId="31709" hidden="1"/>
    <cellStyle name="Hyperlink 64" xfId="31991" hidden="1"/>
    <cellStyle name="Hyperlink 64" xfId="32275" hidden="1"/>
    <cellStyle name="Hyperlink 64" xfId="32555" hidden="1"/>
    <cellStyle name="Hyperlink 64" xfId="32839" hidden="1"/>
    <cellStyle name="Hyperlink 64" xfId="33119" hidden="1"/>
    <cellStyle name="Hyperlink 64" xfId="33403" hidden="1"/>
    <cellStyle name="Hyperlink 64" xfId="33685" hidden="1"/>
    <cellStyle name="Hyperlink 64" xfId="33965" hidden="1"/>
    <cellStyle name="Hyperlink 64" xfId="34249" hidden="1"/>
    <cellStyle name="Hyperlink 64" xfId="34531" hidden="1"/>
    <cellStyle name="Hyperlink 64" xfId="34813" hidden="1"/>
    <cellStyle name="Hyperlink 64" xfId="35095" hidden="1"/>
    <cellStyle name="Hyperlink 64" xfId="35377" hidden="1"/>
    <cellStyle name="Hyperlink 64" xfId="35659" hidden="1"/>
    <cellStyle name="Hyperlink 64" xfId="35941" hidden="1"/>
    <cellStyle name="Hyperlink 64" xfId="36223" hidden="1"/>
    <cellStyle name="Hyperlink 64" xfId="36505" hidden="1"/>
    <cellStyle name="Hyperlink 64" xfId="36787" hidden="1"/>
    <cellStyle name="Hyperlink 64" xfId="37069" hidden="1"/>
    <cellStyle name="Hyperlink 64" xfId="37351" hidden="1"/>
    <cellStyle name="Hyperlink 64" xfId="37633" hidden="1"/>
    <cellStyle name="Hyperlink 64" xfId="37913" hidden="1"/>
    <cellStyle name="Hyperlink 64" xfId="38197" hidden="1"/>
    <cellStyle name="Hyperlink 64" xfId="38479" hidden="1"/>
    <cellStyle name="Hyperlink 64" xfId="38761" hidden="1"/>
    <cellStyle name="Hyperlink 64" xfId="39043" hidden="1"/>
    <cellStyle name="Hyperlink 64" xfId="39325" hidden="1"/>
    <cellStyle name="Hyperlink 64" xfId="39597" hidden="1"/>
    <cellStyle name="Hyperlink 64" xfId="39889" hidden="1"/>
    <cellStyle name="Hyperlink 64" xfId="40171" hidden="1"/>
    <cellStyle name="Hyperlink 64" xfId="40453" hidden="1"/>
    <cellStyle name="Hyperlink 64" xfId="40735" hidden="1"/>
    <cellStyle name="Hyperlink 64" xfId="41017" hidden="1"/>
    <cellStyle name="Hyperlink 64" xfId="41299" hidden="1"/>
    <cellStyle name="Hyperlink 64" xfId="41581" hidden="1"/>
    <cellStyle name="Hyperlink 64" xfId="41863" hidden="1"/>
    <cellStyle name="Hyperlink 64" xfId="42237" hidden="1"/>
    <cellStyle name="Hyperlink 64" xfId="42425" hidden="1"/>
    <cellStyle name="Hyperlink 64" xfId="42709" hidden="1"/>
    <cellStyle name="Hyperlink 64" xfId="42989" hidden="1"/>
    <cellStyle name="Hyperlink 64" xfId="43271" hidden="1"/>
    <cellStyle name="Hyperlink 64" xfId="43555" hidden="1"/>
    <cellStyle name="Hyperlink 64" xfId="43835" hidden="1"/>
    <cellStyle name="Hyperlink 64" xfId="44119" hidden="1"/>
    <cellStyle name="Hyperlink 64" xfId="44399" hidden="1"/>
    <cellStyle name="Hyperlink 64" xfId="44683" hidden="1"/>
    <cellStyle name="Hyperlink 64" xfId="44965" hidden="1"/>
    <cellStyle name="Hyperlink 64" xfId="45245" hidden="1"/>
    <cellStyle name="Hyperlink 64" xfId="45529" hidden="1"/>
    <cellStyle name="Hyperlink 64" xfId="45811" hidden="1"/>
    <cellStyle name="Hyperlink 64" xfId="46093" hidden="1"/>
    <cellStyle name="Hyperlink 64" xfId="46375" hidden="1"/>
    <cellStyle name="Hyperlink 64" xfId="46657" hidden="1"/>
    <cellStyle name="Hyperlink 64" xfId="46939" hidden="1"/>
    <cellStyle name="Hyperlink 64" xfId="47221" hidden="1"/>
    <cellStyle name="Hyperlink 64" xfId="47503" hidden="1"/>
    <cellStyle name="Hyperlink 64" xfId="47785" hidden="1"/>
    <cellStyle name="Hyperlink 64" xfId="48067" hidden="1"/>
    <cellStyle name="Hyperlink 64" xfId="48349" hidden="1"/>
    <cellStyle name="Hyperlink 64" xfId="48631" hidden="1"/>
    <cellStyle name="Hyperlink 64" xfId="48913" hidden="1"/>
    <cellStyle name="Hyperlink 64" xfId="49193" hidden="1"/>
    <cellStyle name="Hyperlink 64" xfId="49477" hidden="1"/>
    <cellStyle name="Hyperlink 64" xfId="49759" hidden="1"/>
    <cellStyle name="Hyperlink 64" xfId="50041" hidden="1"/>
    <cellStyle name="Hyperlink 64" xfId="50323" hidden="1"/>
    <cellStyle name="Hyperlink 64" xfId="50605" hidden="1"/>
    <cellStyle name="Hyperlink 64" xfId="50877" hidden="1"/>
    <cellStyle name="Hyperlink 64" xfId="51169" hidden="1"/>
    <cellStyle name="Hyperlink 64" xfId="51451" hidden="1"/>
    <cellStyle name="Hyperlink 64" xfId="51733" hidden="1"/>
    <cellStyle name="Hyperlink 64" xfId="52015" hidden="1"/>
    <cellStyle name="Hyperlink 64" xfId="52297" hidden="1"/>
    <cellStyle name="Hyperlink 64" xfId="52579" hidden="1"/>
    <cellStyle name="Hyperlink 64" xfId="52861" hidden="1"/>
    <cellStyle name="Hyperlink 64" xfId="53143" hidden="1"/>
    <cellStyle name="Hyperlink 65" xfId="4096" hidden="1"/>
    <cellStyle name="Hyperlink 65" xfId="4278" hidden="1"/>
    <cellStyle name="Hyperlink 65" xfId="4562" hidden="1"/>
    <cellStyle name="Hyperlink 65" xfId="4842" hidden="1"/>
    <cellStyle name="Hyperlink 65" xfId="5124" hidden="1"/>
    <cellStyle name="Hyperlink 65" xfId="5408" hidden="1"/>
    <cellStyle name="Hyperlink 65" xfId="5688" hidden="1"/>
    <cellStyle name="Hyperlink 65" xfId="5972" hidden="1"/>
    <cellStyle name="Hyperlink 65" xfId="6252" hidden="1"/>
    <cellStyle name="Hyperlink 65" xfId="6536" hidden="1"/>
    <cellStyle name="Hyperlink 65" xfId="6818" hidden="1"/>
    <cellStyle name="Hyperlink 65" xfId="7098" hidden="1"/>
    <cellStyle name="Hyperlink 65" xfId="7382" hidden="1"/>
    <cellStyle name="Hyperlink 65" xfId="7664" hidden="1"/>
    <cellStyle name="Hyperlink 65" xfId="7946" hidden="1"/>
    <cellStyle name="Hyperlink 65" xfId="8228" hidden="1"/>
    <cellStyle name="Hyperlink 65" xfId="8510" hidden="1"/>
    <cellStyle name="Hyperlink 65" xfId="8792" hidden="1"/>
    <cellStyle name="Hyperlink 65" xfId="9074" hidden="1"/>
    <cellStyle name="Hyperlink 65" xfId="9356" hidden="1"/>
    <cellStyle name="Hyperlink 65" xfId="9638" hidden="1"/>
    <cellStyle name="Hyperlink 65" xfId="9920" hidden="1"/>
    <cellStyle name="Hyperlink 65" xfId="10202" hidden="1"/>
    <cellStyle name="Hyperlink 65" xfId="10484" hidden="1"/>
    <cellStyle name="Hyperlink 65" xfId="10766" hidden="1"/>
    <cellStyle name="Hyperlink 65" xfId="11046" hidden="1"/>
    <cellStyle name="Hyperlink 65" xfId="11330" hidden="1"/>
    <cellStyle name="Hyperlink 65" xfId="11612" hidden="1"/>
    <cellStyle name="Hyperlink 65" xfId="11894" hidden="1"/>
    <cellStyle name="Hyperlink 65" xfId="12176" hidden="1"/>
    <cellStyle name="Hyperlink 65" xfId="12458" hidden="1"/>
    <cellStyle name="Hyperlink 65" xfId="12730" hidden="1"/>
    <cellStyle name="Hyperlink 65" xfId="13022" hidden="1"/>
    <cellStyle name="Hyperlink 65" xfId="13304" hidden="1"/>
    <cellStyle name="Hyperlink 65" xfId="13586" hidden="1"/>
    <cellStyle name="Hyperlink 65" xfId="13868" hidden="1"/>
    <cellStyle name="Hyperlink 65" xfId="14150" hidden="1"/>
    <cellStyle name="Hyperlink 65" xfId="14432" hidden="1"/>
    <cellStyle name="Hyperlink 65" xfId="14714" hidden="1"/>
    <cellStyle name="Hyperlink 65" xfId="14996" hidden="1"/>
    <cellStyle name="Hyperlink 65" xfId="19372" hidden="1"/>
    <cellStyle name="Hyperlink 65" xfId="19554" hidden="1"/>
    <cellStyle name="Hyperlink 65" xfId="19838" hidden="1"/>
    <cellStyle name="Hyperlink 65" xfId="20118" hidden="1"/>
    <cellStyle name="Hyperlink 65" xfId="20400" hidden="1"/>
    <cellStyle name="Hyperlink 65" xfId="20684" hidden="1"/>
    <cellStyle name="Hyperlink 65" xfId="20964" hidden="1"/>
    <cellStyle name="Hyperlink 65" xfId="21248" hidden="1"/>
    <cellStyle name="Hyperlink 65" xfId="21528" hidden="1"/>
    <cellStyle name="Hyperlink 65" xfId="21812" hidden="1"/>
    <cellStyle name="Hyperlink 65" xfId="22094" hidden="1"/>
    <cellStyle name="Hyperlink 65" xfId="22374" hidden="1"/>
    <cellStyle name="Hyperlink 65" xfId="22658" hidden="1"/>
    <cellStyle name="Hyperlink 65" xfId="22940" hidden="1"/>
    <cellStyle name="Hyperlink 65" xfId="23222" hidden="1"/>
    <cellStyle name="Hyperlink 65" xfId="23504" hidden="1"/>
    <cellStyle name="Hyperlink 65" xfId="23786" hidden="1"/>
    <cellStyle name="Hyperlink 65" xfId="24068" hidden="1"/>
    <cellStyle name="Hyperlink 65" xfId="24350" hidden="1"/>
    <cellStyle name="Hyperlink 65" xfId="24632" hidden="1"/>
    <cellStyle name="Hyperlink 65" xfId="24914" hidden="1"/>
    <cellStyle name="Hyperlink 65" xfId="25196" hidden="1"/>
    <cellStyle name="Hyperlink 65" xfId="25478" hidden="1"/>
    <cellStyle name="Hyperlink 65" xfId="25760" hidden="1"/>
    <cellStyle name="Hyperlink 65" xfId="26042" hidden="1"/>
    <cellStyle name="Hyperlink 65" xfId="26322" hidden="1"/>
    <cellStyle name="Hyperlink 65" xfId="26606" hidden="1"/>
    <cellStyle name="Hyperlink 65" xfId="26888" hidden="1"/>
    <cellStyle name="Hyperlink 65" xfId="27170" hidden="1"/>
    <cellStyle name="Hyperlink 65" xfId="27452" hidden="1"/>
    <cellStyle name="Hyperlink 65" xfId="27734" hidden="1"/>
    <cellStyle name="Hyperlink 65" xfId="28006" hidden="1"/>
    <cellStyle name="Hyperlink 65" xfId="28298" hidden="1"/>
    <cellStyle name="Hyperlink 65" xfId="28580" hidden="1"/>
    <cellStyle name="Hyperlink 65" xfId="28862" hidden="1"/>
    <cellStyle name="Hyperlink 65" xfId="29144" hidden="1"/>
    <cellStyle name="Hyperlink 65" xfId="29426" hidden="1"/>
    <cellStyle name="Hyperlink 65" xfId="29708" hidden="1"/>
    <cellStyle name="Hyperlink 65" xfId="29990" hidden="1"/>
    <cellStyle name="Hyperlink 65" xfId="30272" hidden="1"/>
    <cellStyle name="Hyperlink 65" xfId="30959" hidden="1"/>
    <cellStyle name="Hyperlink 65" xfId="31141" hidden="1"/>
    <cellStyle name="Hyperlink 65" xfId="31425" hidden="1"/>
    <cellStyle name="Hyperlink 65" xfId="31705" hidden="1"/>
    <cellStyle name="Hyperlink 65" xfId="31987" hidden="1"/>
    <cellStyle name="Hyperlink 65" xfId="32271" hidden="1"/>
    <cellStyle name="Hyperlink 65" xfId="32551" hidden="1"/>
    <cellStyle name="Hyperlink 65" xfId="32835" hidden="1"/>
    <cellStyle name="Hyperlink 65" xfId="33115" hidden="1"/>
    <cellStyle name="Hyperlink 65" xfId="33399" hidden="1"/>
    <cellStyle name="Hyperlink 65" xfId="33681" hidden="1"/>
    <cellStyle name="Hyperlink 65" xfId="33961" hidden="1"/>
    <cellStyle name="Hyperlink 65" xfId="34245" hidden="1"/>
    <cellStyle name="Hyperlink 65" xfId="34527" hidden="1"/>
    <cellStyle name="Hyperlink 65" xfId="34809" hidden="1"/>
    <cellStyle name="Hyperlink 65" xfId="35091" hidden="1"/>
    <cellStyle name="Hyperlink 65" xfId="35373" hidden="1"/>
    <cellStyle name="Hyperlink 65" xfId="35655" hidden="1"/>
    <cellStyle name="Hyperlink 65" xfId="35937" hidden="1"/>
    <cellStyle name="Hyperlink 65" xfId="36219" hidden="1"/>
    <cellStyle name="Hyperlink 65" xfId="36501" hidden="1"/>
    <cellStyle name="Hyperlink 65" xfId="36783" hidden="1"/>
    <cellStyle name="Hyperlink 65" xfId="37065" hidden="1"/>
    <cellStyle name="Hyperlink 65" xfId="37347" hidden="1"/>
    <cellStyle name="Hyperlink 65" xfId="37629" hidden="1"/>
    <cellStyle name="Hyperlink 65" xfId="37909" hidden="1"/>
    <cellStyle name="Hyperlink 65" xfId="38193" hidden="1"/>
    <cellStyle name="Hyperlink 65" xfId="38475" hidden="1"/>
    <cellStyle name="Hyperlink 65" xfId="38757" hidden="1"/>
    <cellStyle name="Hyperlink 65" xfId="39039" hidden="1"/>
    <cellStyle name="Hyperlink 65" xfId="39321" hidden="1"/>
    <cellStyle name="Hyperlink 65" xfId="39593" hidden="1"/>
    <cellStyle name="Hyperlink 65" xfId="39885" hidden="1"/>
    <cellStyle name="Hyperlink 65" xfId="40167" hidden="1"/>
    <cellStyle name="Hyperlink 65" xfId="40449" hidden="1"/>
    <cellStyle name="Hyperlink 65" xfId="40731" hidden="1"/>
    <cellStyle name="Hyperlink 65" xfId="41013" hidden="1"/>
    <cellStyle name="Hyperlink 65" xfId="41295" hidden="1"/>
    <cellStyle name="Hyperlink 65" xfId="41577" hidden="1"/>
    <cellStyle name="Hyperlink 65" xfId="41859" hidden="1"/>
    <cellStyle name="Hyperlink 65" xfId="42239" hidden="1"/>
    <cellStyle name="Hyperlink 65" xfId="42421" hidden="1"/>
    <cellStyle name="Hyperlink 65" xfId="42705" hidden="1"/>
    <cellStyle name="Hyperlink 65" xfId="42985" hidden="1"/>
    <cellStyle name="Hyperlink 65" xfId="43267" hidden="1"/>
    <cellStyle name="Hyperlink 65" xfId="43551" hidden="1"/>
    <cellStyle name="Hyperlink 65" xfId="43831" hidden="1"/>
    <cellStyle name="Hyperlink 65" xfId="44115" hidden="1"/>
    <cellStyle name="Hyperlink 65" xfId="44395" hidden="1"/>
    <cellStyle name="Hyperlink 65" xfId="44679" hidden="1"/>
    <cellStyle name="Hyperlink 65" xfId="44961" hidden="1"/>
    <cellStyle name="Hyperlink 65" xfId="45241" hidden="1"/>
    <cellStyle name="Hyperlink 65" xfId="45525" hidden="1"/>
    <cellStyle name="Hyperlink 65" xfId="45807" hidden="1"/>
    <cellStyle name="Hyperlink 65" xfId="46089" hidden="1"/>
    <cellStyle name="Hyperlink 65" xfId="46371" hidden="1"/>
    <cellStyle name="Hyperlink 65" xfId="46653" hidden="1"/>
    <cellStyle name="Hyperlink 65" xfId="46935" hidden="1"/>
    <cellStyle name="Hyperlink 65" xfId="47217" hidden="1"/>
    <cellStyle name="Hyperlink 65" xfId="47499" hidden="1"/>
    <cellStyle name="Hyperlink 65" xfId="47781" hidden="1"/>
    <cellStyle name="Hyperlink 65" xfId="48063" hidden="1"/>
    <cellStyle name="Hyperlink 65" xfId="48345" hidden="1"/>
    <cellStyle name="Hyperlink 65" xfId="48627" hidden="1"/>
    <cellStyle name="Hyperlink 65" xfId="48909" hidden="1"/>
    <cellStyle name="Hyperlink 65" xfId="49189" hidden="1"/>
    <cellStyle name="Hyperlink 65" xfId="49473" hidden="1"/>
    <cellStyle name="Hyperlink 65" xfId="49755" hidden="1"/>
    <cellStyle name="Hyperlink 65" xfId="50037" hidden="1"/>
    <cellStyle name="Hyperlink 65" xfId="50319" hidden="1"/>
    <cellStyle name="Hyperlink 65" xfId="50601" hidden="1"/>
    <cellStyle name="Hyperlink 65" xfId="50873" hidden="1"/>
    <cellStyle name="Hyperlink 65" xfId="51165" hidden="1"/>
    <cellStyle name="Hyperlink 65" xfId="51447" hidden="1"/>
    <cellStyle name="Hyperlink 65" xfId="51729" hidden="1"/>
    <cellStyle name="Hyperlink 65" xfId="52011" hidden="1"/>
    <cellStyle name="Hyperlink 65" xfId="52293" hidden="1"/>
    <cellStyle name="Hyperlink 65" xfId="52575" hidden="1"/>
    <cellStyle name="Hyperlink 65" xfId="52857" hidden="1"/>
    <cellStyle name="Hyperlink 65" xfId="53139" hidden="1"/>
    <cellStyle name="Hyperlink 66" xfId="4098" hidden="1"/>
    <cellStyle name="Hyperlink 66" xfId="4274" hidden="1"/>
    <cellStyle name="Hyperlink 66" xfId="4558" hidden="1"/>
    <cellStyle name="Hyperlink 66" xfId="4838" hidden="1"/>
    <cellStyle name="Hyperlink 66" xfId="5120" hidden="1"/>
    <cellStyle name="Hyperlink 66" xfId="5404" hidden="1"/>
    <cellStyle name="Hyperlink 66" xfId="5684" hidden="1"/>
    <cellStyle name="Hyperlink 66" xfId="5968" hidden="1"/>
    <cellStyle name="Hyperlink 66" xfId="6248" hidden="1"/>
    <cellStyle name="Hyperlink 66" xfId="6532" hidden="1"/>
    <cellStyle name="Hyperlink 66" xfId="6814" hidden="1"/>
    <cellStyle name="Hyperlink 66" xfId="7094" hidden="1"/>
    <cellStyle name="Hyperlink 66" xfId="7378" hidden="1"/>
    <cellStyle name="Hyperlink 66" xfId="7660" hidden="1"/>
    <cellStyle name="Hyperlink 66" xfId="7942" hidden="1"/>
    <cellStyle name="Hyperlink 66" xfId="8224" hidden="1"/>
    <cellStyle name="Hyperlink 66" xfId="8506" hidden="1"/>
    <cellStyle name="Hyperlink 66" xfId="8788" hidden="1"/>
    <cellStyle name="Hyperlink 66" xfId="9070" hidden="1"/>
    <cellStyle name="Hyperlink 66" xfId="9352" hidden="1"/>
    <cellStyle name="Hyperlink 66" xfId="9634" hidden="1"/>
    <cellStyle name="Hyperlink 66" xfId="9916" hidden="1"/>
    <cellStyle name="Hyperlink 66" xfId="10198" hidden="1"/>
    <cellStyle name="Hyperlink 66" xfId="10480" hidden="1"/>
    <cellStyle name="Hyperlink 66" xfId="10762" hidden="1"/>
    <cellStyle name="Hyperlink 66" xfId="11042" hidden="1"/>
    <cellStyle name="Hyperlink 66" xfId="11326" hidden="1"/>
    <cellStyle name="Hyperlink 66" xfId="11608" hidden="1"/>
    <cellStyle name="Hyperlink 66" xfId="11890" hidden="1"/>
    <cellStyle name="Hyperlink 66" xfId="12172" hidden="1"/>
    <cellStyle name="Hyperlink 66" xfId="12454" hidden="1"/>
    <cellStyle name="Hyperlink 66" xfId="12726" hidden="1"/>
    <cellStyle name="Hyperlink 66" xfId="13018" hidden="1"/>
    <cellStyle name="Hyperlink 66" xfId="13300" hidden="1"/>
    <cellStyle name="Hyperlink 66" xfId="13582" hidden="1"/>
    <cellStyle name="Hyperlink 66" xfId="13864" hidden="1"/>
    <cellStyle name="Hyperlink 66" xfId="14146" hidden="1"/>
    <cellStyle name="Hyperlink 66" xfId="14428" hidden="1"/>
    <cellStyle name="Hyperlink 66" xfId="14710" hidden="1"/>
    <cellStyle name="Hyperlink 66" xfId="14992" hidden="1"/>
    <cellStyle name="Hyperlink 66" xfId="19374" hidden="1"/>
    <cellStyle name="Hyperlink 66" xfId="19550" hidden="1"/>
    <cellStyle name="Hyperlink 66" xfId="19834" hidden="1"/>
    <cellStyle name="Hyperlink 66" xfId="20114" hidden="1"/>
    <cellStyle name="Hyperlink 66" xfId="20396" hidden="1"/>
    <cellStyle name="Hyperlink 66" xfId="20680" hidden="1"/>
    <cellStyle name="Hyperlink 66" xfId="20960" hidden="1"/>
    <cellStyle name="Hyperlink 66" xfId="21244" hidden="1"/>
    <cellStyle name="Hyperlink 66" xfId="21524" hidden="1"/>
    <cellStyle name="Hyperlink 66" xfId="21808" hidden="1"/>
    <cellStyle name="Hyperlink 66" xfId="22090" hidden="1"/>
    <cellStyle name="Hyperlink 66" xfId="22370" hidden="1"/>
    <cellStyle name="Hyperlink 66" xfId="22654" hidden="1"/>
    <cellStyle name="Hyperlink 66" xfId="22936" hidden="1"/>
    <cellStyle name="Hyperlink 66" xfId="23218" hidden="1"/>
    <cellStyle name="Hyperlink 66" xfId="23500" hidden="1"/>
    <cellStyle name="Hyperlink 66" xfId="23782" hidden="1"/>
    <cellStyle name="Hyperlink 66" xfId="24064" hidden="1"/>
    <cellStyle name="Hyperlink 66" xfId="24346" hidden="1"/>
    <cellStyle name="Hyperlink 66" xfId="24628" hidden="1"/>
    <cellStyle name="Hyperlink 66" xfId="24910" hidden="1"/>
    <cellStyle name="Hyperlink 66" xfId="25192" hidden="1"/>
    <cellStyle name="Hyperlink 66" xfId="25474" hidden="1"/>
    <cellStyle name="Hyperlink 66" xfId="25756" hidden="1"/>
    <cellStyle name="Hyperlink 66" xfId="26038" hidden="1"/>
    <cellStyle name="Hyperlink 66" xfId="26318" hidden="1"/>
    <cellStyle name="Hyperlink 66" xfId="26602" hidden="1"/>
    <cellStyle name="Hyperlink 66" xfId="26884" hidden="1"/>
    <cellStyle name="Hyperlink 66" xfId="27166" hidden="1"/>
    <cellStyle name="Hyperlink 66" xfId="27448" hidden="1"/>
    <cellStyle name="Hyperlink 66" xfId="27730" hidden="1"/>
    <cellStyle name="Hyperlink 66" xfId="28002" hidden="1"/>
    <cellStyle name="Hyperlink 66" xfId="28294" hidden="1"/>
    <cellStyle name="Hyperlink 66" xfId="28576" hidden="1"/>
    <cellStyle name="Hyperlink 66" xfId="28858" hidden="1"/>
    <cellStyle name="Hyperlink 66" xfId="29140" hidden="1"/>
    <cellStyle name="Hyperlink 66" xfId="29422" hidden="1"/>
    <cellStyle name="Hyperlink 66" xfId="29704" hidden="1"/>
    <cellStyle name="Hyperlink 66" xfId="29986" hidden="1"/>
    <cellStyle name="Hyperlink 66" xfId="30268" hidden="1"/>
    <cellStyle name="Hyperlink 66" xfId="30961" hidden="1"/>
    <cellStyle name="Hyperlink 66" xfId="31137" hidden="1"/>
    <cellStyle name="Hyperlink 66" xfId="31421" hidden="1"/>
    <cellStyle name="Hyperlink 66" xfId="31701" hidden="1"/>
    <cellStyle name="Hyperlink 66" xfId="31983" hidden="1"/>
    <cellStyle name="Hyperlink 66" xfId="32267" hidden="1"/>
    <cellStyle name="Hyperlink 66" xfId="32547" hidden="1"/>
    <cellStyle name="Hyperlink 66" xfId="32831" hidden="1"/>
    <cellStyle name="Hyperlink 66" xfId="33111" hidden="1"/>
    <cellStyle name="Hyperlink 66" xfId="33395" hidden="1"/>
    <cellStyle name="Hyperlink 66" xfId="33677" hidden="1"/>
    <cellStyle name="Hyperlink 66" xfId="33957" hidden="1"/>
    <cellStyle name="Hyperlink 66" xfId="34241" hidden="1"/>
    <cellStyle name="Hyperlink 66" xfId="34523" hidden="1"/>
    <cellStyle name="Hyperlink 66" xfId="34805" hidden="1"/>
    <cellStyle name="Hyperlink 66" xfId="35087" hidden="1"/>
    <cellStyle name="Hyperlink 66" xfId="35369" hidden="1"/>
    <cellStyle name="Hyperlink 66" xfId="35651" hidden="1"/>
    <cellStyle name="Hyperlink 66" xfId="35933" hidden="1"/>
    <cellStyle name="Hyperlink 66" xfId="36215" hidden="1"/>
    <cellStyle name="Hyperlink 66" xfId="36497" hidden="1"/>
    <cellStyle name="Hyperlink 66" xfId="36779" hidden="1"/>
    <cellStyle name="Hyperlink 66" xfId="37061" hidden="1"/>
    <cellStyle name="Hyperlink 66" xfId="37343" hidden="1"/>
    <cellStyle name="Hyperlink 66" xfId="37625" hidden="1"/>
    <cellStyle name="Hyperlink 66" xfId="37905" hidden="1"/>
    <cellStyle name="Hyperlink 66" xfId="38189" hidden="1"/>
    <cellStyle name="Hyperlink 66" xfId="38471" hidden="1"/>
    <cellStyle name="Hyperlink 66" xfId="38753" hidden="1"/>
    <cellStyle name="Hyperlink 66" xfId="39035" hidden="1"/>
    <cellStyle name="Hyperlink 66" xfId="39317" hidden="1"/>
    <cellStyle name="Hyperlink 66" xfId="39589" hidden="1"/>
    <cellStyle name="Hyperlink 66" xfId="39881" hidden="1"/>
    <cellStyle name="Hyperlink 66" xfId="40163" hidden="1"/>
    <cellStyle name="Hyperlink 66" xfId="40445" hidden="1"/>
    <cellStyle name="Hyperlink 66" xfId="40727" hidden="1"/>
    <cellStyle name="Hyperlink 66" xfId="41009" hidden="1"/>
    <cellStyle name="Hyperlink 66" xfId="41291" hidden="1"/>
    <cellStyle name="Hyperlink 66" xfId="41573" hidden="1"/>
    <cellStyle name="Hyperlink 66" xfId="41855" hidden="1"/>
    <cellStyle name="Hyperlink 66" xfId="42241" hidden="1"/>
    <cellStyle name="Hyperlink 66" xfId="42417" hidden="1"/>
    <cellStyle name="Hyperlink 66" xfId="42701" hidden="1"/>
    <cellStyle name="Hyperlink 66" xfId="42981" hidden="1"/>
    <cellStyle name="Hyperlink 66" xfId="43263" hidden="1"/>
    <cellStyle name="Hyperlink 66" xfId="43547" hidden="1"/>
    <cellStyle name="Hyperlink 66" xfId="43827" hidden="1"/>
    <cellStyle name="Hyperlink 66" xfId="44111" hidden="1"/>
    <cellStyle name="Hyperlink 66" xfId="44391" hidden="1"/>
    <cellStyle name="Hyperlink 66" xfId="44675" hidden="1"/>
    <cellStyle name="Hyperlink 66" xfId="44957" hidden="1"/>
    <cellStyle name="Hyperlink 66" xfId="45237" hidden="1"/>
    <cellStyle name="Hyperlink 66" xfId="45521" hidden="1"/>
    <cellStyle name="Hyperlink 66" xfId="45803" hidden="1"/>
    <cellStyle name="Hyperlink 66" xfId="46085" hidden="1"/>
    <cellStyle name="Hyperlink 66" xfId="46367" hidden="1"/>
    <cellStyle name="Hyperlink 66" xfId="46649" hidden="1"/>
    <cellStyle name="Hyperlink 66" xfId="46931" hidden="1"/>
    <cellStyle name="Hyperlink 66" xfId="47213" hidden="1"/>
    <cellStyle name="Hyperlink 66" xfId="47495" hidden="1"/>
    <cellStyle name="Hyperlink 66" xfId="47777" hidden="1"/>
    <cellStyle name="Hyperlink 66" xfId="48059" hidden="1"/>
    <cellStyle name="Hyperlink 66" xfId="48341" hidden="1"/>
    <cellStyle name="Hyperlink 66" xfId="48623" hidden="1"/>
    <cellStyle name="Hyperlink 66" xfId="48905" hidden="1"/>
    <cellStyle name="Hyperlink 66" xfId="49185" hidden="1"/>
    <cellStyle name="Hyperlink 66" xfId="49469" hidden="1"/>
    <cellStyle name="Hyperlink 66" xfId="49751" hidden="1"/>
    <cellStyle name="Hyperlink 66" xfId="50033" hidden="1"/>
    <cellStyle name="Hyperlink 66" xfId="50315" hidden="1"/>
    <cellStyle name="Hyperlink 66" xfId="50597" hidden="1"/>
    <cellStyle name="Hyperlink 66" xfId="50869" hidden="1"/>
    <cellStyle name="Hyperlink 66" xfId="51161" hidden="1"/>
    <cellStyle name="Hyperlink 66" xfId="51443" hidden="1"/>
    <cellStyle name="Hyperlink 66" xfId="51725" hidden="1"/>
    <cellStyle name="Hyperlink 66" xfId="52007" hidden="1"/>
    <cellStyle name="Hyperlink 66" xfId="52289" hidden="1"/>
    <cellStyle name="Hyperlink 66" xfId="52571" hidden="1"/>
    <cellStyle name="Hyperlink 66" xfId="52853" hidden="1"/>
    <cellStyle name="Hyperlink 66" xfId="53135" hidden="1"/>
    <cellStyle name="Hyperlink 67" xfId="4100" hidden="1"/>
    <cellStyle name="Hyperlink 67" xfId="4270" hidden="1"/>
    <cellStyle name="Hyperlink 67" xfId="4554" hidden="1"/>
    <cellStyle name="Hyperlink 67" xfId="4834" hidden="1"/>
    <cellStyle name="Hyperlink 67" xfId="5116" hidden="1"/>
    <cellStyle name="Hyperlink 67" xfId="5400" hidden="1"/>
    <cellStyle name="Hyperlink 67" xfId="5680" hidden="1"/>
    <cellStyle name="Hyperlink 67" xfId="5964" hidden="1"/>
    <cellStyle name="Hyperlink 67" xfId="6244" hidden="1"/>
    <cellStyle name="Hyperlink 67" xfId="6528" hidden="1"/>
    <cellStyle name="Hyperlink 67" xfId="6810" hidden="1"/>
    <cellStyle name="Hyperlink 67" xfId="7090" hidden="1"/>
    <cellStyle name="Hyperlink 67" xfId="7374" hidden="1"/>
    <cellStyle name="Hyperlink 67" xfId="7656" hidden="1"/>
    <cellStyle name="Hyperlink 67" xfId="7938" hidden="1"/>
    <cellStyle name="Hyperlink 67" xfId="8220" hidden="1"/>
    <cellStyle name="Hyperlink 67" xfId="8502" hidden="1"/>
    <cellStyle name="Hyperlink 67" xfId="8784" hidden="1"/>
    <cellStyle name="Hyperlink 67" xfId="9066" hidden="1"/>
    <cellStyle name="Hyperlink 67" xfId="9348" hidden="1"/>
    <cellStyle name="Hyperlink 67" xfId="9630" hidden="1"/>
    <cellStyle name="Hyperlink 67" xfId="9912" hidden="1"/>
    <cellStyle name="Hyperlink 67" xfId="10194" hidden="1"/>
    <cellStyle name="Hyperlink 67" xfId="10476" hidden="1"/>
    <cellStyle name="Hyperlink 67" xfId="10758" hidden="1"/>
    <cellStyle name="Hyperlink 67" xfId="11038" hidden="1"/>
    <cellStyle name="Hyperlink 67" xfId="11322" hidden="1"/>
    <cellStyle name="Hyperlink 67" xfId="11604" hidden="1"/>
    <cellStyle name="Hyperlink 67" xfId="11886" hidden="1"/>
    <cellStyle name="Hyperlink 67" xfId="12168" hidden="1"/>
    <cellStyle name="Hyperlink 67" xfId="12450" hidden="1"/>
    <cellStyle name="Hyperlink 67" xfId="12722" hidden="1"/>
    <cellStyle name="Hyperlink 67" xfId="13014" hidden="1"/>
    <cellStyle name="Hyperlink 67" xfId="13296" hidden="1"/>
    <cellStyle name="Hyperlink 67" xfId="13578" hidden="1"/>
    <cellStyle name="Hyperlink 67" xfId="13860" hidden="1"/>
    <cellStyle name="Hyperlink 67" xfId="14142" hidden="1"/>
    <cellStyle name="Hyperlink 67" xfId="14424" hidden="1"/>
    <cellStyle name="Hyperlink 67" xfId="14706" hidden="1"/>
    <cellStyle name="Hyperlink 67" xfId="14988" hidden="1"/>
    <cellStyle name="Hyperlink 67" xfId="19376" hidden="1"/>
    <cellStyle name="Hyperlink 67" xfId="19546" hidden="1"/>
    <cellStyle name="Hyperlink 67" xfId="19830" hidden="1"/>
    <cellStyle name="Hyperlink 67" xfId="20110" hidden="1"/>
    <cellStyle name="Hyperlink 67" xfId="20392" hidden="1"/>
    <cellStyle name="Hyperlink 67" xfId="20676" hidden="1"/>
    <cellStyle name="Hyperlink 67" xfId="20956" hidden="1"/>
    <cellStyle name="Hyperlink 67" xfId="21240" hidden="1"/>
    <cellStyle name="Hyperlink 67" xfId="21520" hidden="1"/>
    <cellStyle name="Hyperlink 67" xfId="21804" hidden="1"/>
    <cellStyle name="Hyperlink 67" xfId="22086" hidden="1"/>
    <cellStyle name="Hyperlink 67" xfId="22366" hidden="1"/>
    <cellStyle name="Hyperlink 67" xfId="22650" hidden="1"/>
    <cellStyle name="Hyperlink 67" xfId="22932" hidden="1"/>
    <cellStyle name="Hyperlink 67" xfId="23214" hidden="1"/>
    <cellStyle name="Hyperlink 67" xfId="23496" hidden="1"/>
    <cellStyle name="Hyperlink 67" xfId="23778" hidden="1"/>
    <cellStyle name="Hyperlink 67" xfId="24060" hidden="1"/>
    <cellStyle name="Hyperlink 67" xfId="24342" hidden="1"/>
    <cellStyle name="Hyperlink 67" xfId="24624" hidden="1"/>
    <cellStyle name="Hyperlink 67" xfId="24906" hidden="1"/>
    <cellStyle name="Hyperlink 67" xfId="25188" hidden="1"/>
    <cellStyle name="Hyperlink 67" xfId="25470" hidden="1"/>
    <cellStyle name="Hyperlink 67" xfId="25752" hidden="1"/>
    <cellStyle name="Hyperlink 67" xfId="26034" hidden="1"/>
    <cellStyle name="Hyperlink 67" xfId="26314" hidden="1"/>
    <cellStyle name="Hyperlink 67" xfId="26598" hidden="1"/>
    <cellStyle name="Hyperlink 67" xfId="26880" hidden="1"/>
    <cellStyle name="Hyperlink 67" xfId="27162" hidden="1"/>
    <cellStyle name="Hyperlink 67" xfId="27444" hidden="1"/>
    <cellStyle name="Hyperlink 67" xfId="27726" hidden="1"/>
    <cellStyle name="Hyperlink 67" xfId="27998" hidden="1"/>
    <cellStyle name="Hyperlink 67" xfId="28290" hidden="1"/>
    <cellStyle name="Hyperlink 67" xfId="28572" hidden="1"/>
    <cellStyle name="Hyperlink 67" xfId="28854" hidden="1"/>
    <cellStyle name="Hyperlink 67" xfId="29136" hidden="1"/>
    <cellStyle name="Hyperlink 67" xfId="29418" hidden="1"/>
    <cellStyle name="Hyperlink 67" xfId="29700" hidden="1"/>
    <cellStyle name="Hyperlink 67" xfId="29982" hidden="1"/>
    <cellStyle name="Hyperlink 67" xfId="30264" hidden="1"/>
    <cellStyle name="Hyperlink 67" xfId="30963" hidden="1"/>
    <cellStyle name="Hyperlink 67" xfId="31133" hidden="1"/>
    <cellStyle name="Hyperlink 67" xfId="31417" hidden="1"/>
    <cellStyle name="Hyperlink 67" xfId="31697" hidden="1"/>
    <cellStyle name="Hyperlink 67" xfId="31979" hidden="1"/>
    <cellStyle name="Hyperlink 67" xfId="32263" hidden="1"/>
    <cellStyle name="Hyperlink 67" xfId="32543" hidden="1"/>
    <cellStyle name="Hyperlink 67" xfId="32827" hidden="1"/>
    <cellStyle name="Hyperlink 67" xfId="33107" hidden="1"/>
    <cellStyle name="Hyperlink 67" xfId="33391" hidden="1"/>
    <cellStyle name="Hyperlink 67" xfId="33673" hidden="1"/>
    <cellStyle name="Hyperlink 67" xfId="33953" hidden="1"/>
    <cellStyle name="Hyperlink 67" xfId="34237" hidden="1"/>
    <cellStyle name="Hyperlink 67" xfId="34519" hidden="1"/>
    <cellStyle name="Hyperlink 67" xfId="34801" hidden="1"/>
    <cellStyle name="Hyperlink 67" xfId="35083" hidden="1"/>
    <cellStyle name="Hyperlink 67" xfId="35365" hidden="1"/>
    <cellStyle name="Hyperlink 67" xfId="35647" hidden="1"/>
    <cellStyle name="Hyperlink 67" xfId="35929" hidden="1"/>
    <cellStyle name="Hyperlink 67" xfId="36211" hidden="1"/>
    <cellStyle name="Hyperlink 67" xfId="36493" hidden="1"/>
    <cellStyle name="Hyperlink 67" xfId="36775" hidden="1"/>
    <cellStyle name="Hyperlink 67" xfId="37057" hidden="1"/>
    <cellStyle name="Hyperlink 67" xfId="37339" hidden="1"/>
    <cellStyle name="Hyperlink 67" xfId="37621" hidden="1"/>
    <cellStyle name="Hyperlink 67" xfId="37901" hidden="1"/>
    <cellStyle name="Hyperlink 67" xfId="38185" hidden="1"/>
    <cellStyle name="Hyperlink 67" xfId="38467" hidden="1"/>
    <cellStyle name="Hyperlink 67" xfId="38749" hidden="1"/>
    <cellStyle name="Hyperlink 67" xfId="39031" hidden="1"/>
    <cellStyle name="Hyperlink 67" xfId="39313" hidden="1"/>
    <cellStyle name="Hyperlink 67" xfId="39585" hidden="1"/>
    <cellStyle name="Hyperlink 67" xfId="39877" hidden="1"/>
    <cellStyle name="Hyperlink 67" xfId="40159" hidden="1"/>
    <cellStyle name="Hyperlink 67" xfId="40441" hidden="1"/>
    <cellStyle name="Hyperlink 67" xfId="40723" hidden="1"/>
    <cellStyle name="Hyperlink 67" xfId="41005" hidden="1"/>
    <cellStyle name="Hyperlink 67" xfId="41287" hidden="1"/>
    <cellStyle name="Hyperlink 67" xfId="41569" hidden="1"/>
    <cellStyle name="Hyperlink 67" xfId="41851" hidden="1"/>
    <cellStyle name="Hyperlink 67" xfId="42243" hidden="1"/>
    <cellStyle name="Hyperlink 67" xfId="42413" hidden="1"/>
    <cellStyle name="Hyperlink 67" xfId="42697" hidden="1"/>
    <cellStyle name="Hyperlink 67" xfId="42977" hidden="1"/>
    <cellStyle name="Hyperlink 67" xfId="43259" hidden="1"/>
    <cellStyle name="Hyperlink 67" xfId="43543" hidden="1"/>
    <cellStyle name="Hyperlink 67" xfId="43823" hidden="1"/>
    <cellStyle name="Hyperlink 67" xfId="44107" hidden="1"/>
    <cellStyle name="Hyperlink 67" xfId="44387" hidden="1"/>
    <cellStyle name="Hyperlink 67" xfId="44671" hidden="1"/>
    <cellStyle name="Hyperlink 67" xfId="44953" hidden="1"/>
    <cellStyle name="Hyperlink 67" xfId="45233" hidden="1"/>
    <cellStyle name="Hyperlink 67" xfId="45517" hidden="1"/>
    <cellStyle name="Hyperlink 67" xfId="45799" hidden="1"/>
    <cellStyle name="Hyperlink 67" xfId="46081" hidden="1"/>
    <cellStyle name="Hyperlink 67" xfId="46363" hidden="1"/>
    <cellStyle name="Hyperlink 67" xfId="46645" hidden="1"/>
    <cellStyle name="Hyperlink 67" xfId="46927" hidden="1"/>
    <cellStyle name="Hyperlink 67" xfId="47209" hidden="1"/>
    <cellStyle name="Hyperlink 67" xfId="47491" hidden="1"/>
    <cellStyle name="Hyperlink 67" xfId="47773" hidden="1"/>
    <cellStyle name="Hyperlink 67" xfId="48055" hidden="1"/>
    <cellStyle name="Hyperlink 67" xfId="48337" hidden="1"/>
    <cellStyle name="Hyperlink 67" xfId="48619" hidden="1"/>
    <cellStyle name="Hyperlink 67" xfId="48901" hidden="1"/>
    <cellStyle name="Hyperlink 67" xfId="49181" hidden="1"/>
    <cellStyle name="Hyperlink 67" xfId="49465" hidden="1"/>
    <cellStyle name="Hyperlink 67" xfId="49747" hidden="1"/>
    <cellStyle name="Hyperlink 67" xfId="50029" hidden="1"/>
    <cellStyle name="Hyperlink 67" xfId="50311" hidden="1"/>
    <cellStyle name="Hyperlink 67" xfId="50593" hidden="1"/>
    <cellStyle name="Hyperlink 67" xfId="50865" hidden="1"/>
    <cellStyle name="Hyperlink 67" xfId="51157" hidden="1"/>
    <cellStyle name="Hyperlink 67" xfId="51439" hidden="1"/>
    <cellStyle name="Hyperlink 67" xfId="51721" hidden="1"/>
    <cellStyle name="Hyperlink 67" xfId="52003" hidden="1"/>
    <cellStyle name="Hyperlink 67" xfId="52285" hidden="1"/>
    <cellStyle name="Hyperlink 67" xfId="52567" hidden="1"/>
    <cellStyle name="Hyperlink 67" xfId="52849" hidden="1"/>
    <cellStyle name="Hyperlink 67" xfId="53131" hidden="1"/>
    <cellStyle name="Hyperlink 68" xfId="4102" hidden="1"/>
    <cellStyle name="Hyperlink 68" xfId="4266" hidden="1"/>
    <cellStyle name="Hyperlink 68" xfId="4550" hidden="1"/>
    <cellStyle name="Hyperlink 68" xfId="4830" hidden="1"/>
    <cellStyle name="Hyperlink 68" xfId="5112" hidden="1"/>
    <cellStyle name="Hyperlink 68" xfId="5396" hidden="1"/>
    <cellStyle name="Hyperlink 68" xfId="5676" hidden="1"/>
    <cellStyle name="Hyperlink 68" xfId="5960" hidden="1"/>
    <cellStyle name="Hyperlink 68" xfId="6240" hidden="1"/>
    <cellStyle name="Hyperlink 68" xfId="6524" hidden="1"/>
    <cellStyle name="Hyperlink 68" xfId="6806" hidden="1"/>
    <cellStyle name="Hyperlink 68" xfId="7086" hidden="1"/>
    <cellStyle name="Hyperlink 68" xfId="7370" hidden="1"/>
    <cellStyle name="Hyperlink 68" xfId="7652" hidden="1"/>
    <cellStyle name="Hyperlink 68" xfId="7934" hidden="1"/>
    <cellStyle name="Hyperlink 68" xfId="8216" hidden="1"/>
    <cellStyle name="Hyperlink 68" xfId="8498" hidden="1"/>
    <cellStyle name="Hyperlink 68" xfId="8780" hidden="1"/>
    <cellStyle name="Hyperlink 68" xfId="9062" hidden="1"/>
    <cellStyle name="Hyperlink 68" xfId="9344" hidden="1"/>
    <cellStyle name="Hyperlink 68" xfId="9626" hidden="1"/>
    <cellStyle name="Hyperlink 68" xfId="9908" hidden="1"/>
    <cellStyle name="Hyperlink 68" xfId="10190" hidden="1"/>
    <cellStyle name="Hyperlink 68" xfId="10472" hidden="1"/>
    <cellStyle name="Hyperlink 68" xfId="10754" hidden="1"/>
    <cellStyle name="Hyperlink 68" xfId="11034" hidden="1"/>
    <cellStyle name="Hyperlink 68" xfId="11318" hidden="1"/>
    <cellStyle name="Hyperlink 68" xfId="11600" hidden="1"/>
    <cellStyle name="Hyperlink 68" xfId="11882" hidden="1"/>
    <cellStyle name="Hyperlink 68" xfId="12164" hidden="1"/>
    <cellStyle name="Hyperlink 68" xfId="12446" hidden="1"/>
    <cellStyle name="Hyperlink 68" xfId="12718" hidden="1"/>
    <cellStyle name="Hyperlink 68" xfId="13010" hidden="1"/>
    <cellStyle name="Hyperlink 68" xfId="13292" hidden="1"/>
    <cellStyle name="Hyperlink 68" xfId="13574" hidden="1"/>
    <cellStyle name="Hyperlink 68" xfId="13856" hidden="1"/>
    <cellStyle name="Hyperlink 68" xfId="14138" hidden="1"/>
    <cellStyle name="Hyperlink 68" xfId="14420" hidden="1"/>
    <cellStyle name="Hyperlink 68" xfId="14702" hidden="1"/>
    <cellStyle name="Hyperlink 68" xfId="14984" hidden="1"/>
    <cellStyle name="Hyperlink 68" xfId="19378" hidden="1"/>
    <cellStyle name="Hyperlink 68" xfId="19542" hidden="1"/>
    <cellStyle name="Hyperlink 68" xfId="19826" hidden="1"/>
    <cellStyle name="Hyperlink 68" xfId="20106" hidden="1"/>
    <cellStyle name="Hyperlink 68" xfId="20388" hidden="1"/>
    <cellStyle name="Hyperlink 68" xfId="20672" hidden="1"/>
    <cellStyle name="Hyperlink 68" xfId="20952" hidden="1"/>
    <cellStyle name="Hyperlink 68" xfId="21236" hidden="1"/>
    <cellStyle name="Hyperlink 68" xfId="21516" hidden="1"/>
    <cellStyle name="Hyperlink 68" xfId="21800" hidden="1"/>
    <cellStyle name="Hyperlink 68" xfId="22082" hidden="1"/>
    <cellStyle name="Hyperlink 68" xfId="22362" hidden="1"/>
    <cellStyle name="Hyperlink 68" xfId="22646" hidden="1"/>
    <cellStyle name="Hyperlink 68" xfId="22928" hidden="1"/>
    <cellStyle name="Hyperlink 68" xfId="23210" hidden="1"/>
    <cellStyle name="Hyperlink 68" xfId="23492" hidden="1"/>
    <cellStyle name="Hyperlink 68" xfId="23774" hidden="1"/>
    <cellStyle name="Hyperlink 68" xfId="24056" hidden="1"/>
    <cellStyle name="Hyperlink 68" xfId="24338" hidden="1"/>
    <cellStyle name="Hyperlink 68" xfId="24620" hidden="1"/>
    <cellStyle name="Hyperlink 68" xfId="24902" hidden="1"/>
    <cellStyle name="Hyperlink 68" xfId="25184" hidden="1"/>
    <cellStyle name="Hyperlink 68" xfId="25466" hidden="1"/>
    <cellStyle name="Hyperlink 68" xfId="25748" hidden="1"/>
    <cellStyle name="Hyperlink 68" xfId="26030" hidden="1"/>
    <cellStyle name="Hyperlink 68" xfId="26310" hidden="1"/>
    <cellStyle name="Hyperlink 68" xfId="26594" hidden="1"/>
    <cellStyle name="Hyperlink 68" xfId="26876" hidden="1"/>
    <cellStyle name="Hyperlink 68" xfId="27158" hidden="1"/>
    <cellStyle name="Hyperlink 68" xfId="27440" hidden="1"/>
    <cellStyle name="Hyperlink 68" xfId="27722" hidden="1"/>
    <cellStyle name="Hyperlink 68" xfId="27994" hidden="1"/>
    <cellStyle name="Hyperlink 68" xfId="28286" hidden="1"/>
    <cellStyle name="Hyperlink 68" xfId="28568" hidden="1"/>
    <cellStyle name="Hyperlink 68" xfId="28850" hidden="1"/>
    <cellStyle name="Hyperlink 68" xfId="29132" hidden="1"/>
    <cellStyle name="Hyperlink 68" xfId="29414" hidden="1"/>
    <cellStyle name="Hyperlink 68" xfId="29696" hidden="1"/>
    <cellStyle name="Hyperlink 68" xfId="29978" hidden="1"/>
    <cellStyle name="Hyperlink 68" xfId="30260" hidden="1"/>
    <cellStyle name="Hyperlink 68" xfId="30965" hidden="1"/>
    <cellStyle name="Hyperlink 68" xfId="31129" hidden="1"/>
    <cellStyle name="Hyperlink 68" xfId="31413" hidden="1"/>
    <cellStyle name="Hyperlink 68" xfId="31693" hidden="1"/>
    <cellStyle name="Hyperlink 68" xfId="31975" hidden="1"/>
    <cellStyle name="Hyperlink 68" xfId="32259" hidden="1"/>
    <cellStyle name="Hyperlink 68" xfId="32539" hidden="1"/>
    <cellStyle name="Hyperlink 68" xfId="32823" hidden="1"/>
    <cellStyle name="Hyperlink 68" xfId="33103" hidden="1"/>
    <cellStyle name="Hyperlink 68" xfId="33387" hidden="1"/>
    <cellStyle name="Hyperlink 68" xfId="33669" hidden="1"/>
    <cellStyle name="Hyperlink 68" xfId="33949" hidden="1"/>
    <cellStyle name="Hyperlink 68" xfId="34233" hidden="1"/>
    <cellStyle name="Hyperlink 68" xfId="34515" hidden="1"/>
    <cellStyle name="Hyperlink 68" xfId="34797" hidden="1"/>
    <cellStyle name="Hyperlink 68" xfId="35079" hidden="1"/>
    <cellStyle name="Hyperlink 68" xfId="35361" hidden="1"/>
    <cellStyle name="Hyperlink 68" xfId="35643" hidden="1"/>
    <cellStyle name="Hyperlink 68" xfId="35925" hidden="1"/>
    <cellStyle name="Hyperlink 68" xfId="36207" hidden="1"/>
    <cellStyle name="Hyperlink 68" xfId="36489" hidden="1"/>
    <cellStyle name="Hyperlink 68" xfId="36771" hidden="1"/>
    <cellStyle name="Hyperlink 68" xfId="37053" hidden="1"/>
    <cellStyle name="Hyperlink 68" xfId="37335" hidden="1"/>
    <cellStyle name="Hyperlink 68" xfId="37617" hidden="1"/>
    <cellStyle name="Hyperlink 68" xfId="37897" hidden="1"/>
    <cellStyle name="Hyperlink 68" xfId="38181" hidden="1"/>
    <cellStyle name="Hyperlink 68" xfId="38463" hidden="1"/>
    <cellStyle name="Hyperlink 68" xfId="38745" hidden="1"/>
    <cellStyle name="Hyperlink 68" xfId="39027" hidden="1"/>
    <cellStyle name="Hyperlink 68" xfId="39309" hidden="1"/>
    <cellStyle name="Hyperlink 68" xfId="39581" hidden="1"/>
    <cellStyle name="Hyperlink 68" xfId="39873" hidden="1"/>
    <cellStyle name="Hyperlink 68" xfId="40155" hidden="1"/>
    <cellStyle name="Hyperlink 68" xfId="40437" hidden="1"/>
    <cellStyle name="Hyperlink 68" xfId="40719" hidden="1"/>
    <cellStyle name="Hyperlink 68" xfId="41001" hidden="1"/>
    <cellStyle name="Hyperlink 68" xfId="41283" hidden="1"/>
    <cellStyle name="Hyperlink 68" xfId="41565" hidden="1"/>
    <cellStyle name="Hyperlink 68" xfId="41847" hidden="1"/>
    <cellStyle name="Hyperlink 68" xfId="42245" hidden="1"/>
    <cellStyle name="Hyperlink 68" xfId="42409" hidden="1"/>
    <cellStyle name="Hyperlink 68" xfId="42693" hidden="1"/>
    <cellStyle name="Hyperlink 68" xfId="42973" hidden="1"/>
    <cellStyle name="Hyperlink 68" xfId="43255" hidden="1"/>
    <cellStyle name="Hyperlink 68" xfId="43539" hidden="1"/>
    <cellStyle name="Hyperlink 68" xfId="43819" hidden="1"/>
    <cellStyle name="Hyperlink 68" xfId="44103" hidden="1"/>
    <cellStyle name="Hyperlink 68" xfId="44383" hidden="1"/>
    <cellStyle name="Hyperlink 68" xfId="44667" hidden="1"/>
    <cellStyle name="Hyperlink 68" xfId="44949" hidden="1"/>
    <cellStyle name="Hyperlink 68" xfId="45229" hidden="1"/>
    <cellStyle name="Hyperlink 68" xfId="45513" hidden="1"/>
    <cellStyle name="Hyperlink 68" xfId="45795" hidden="1"/>
    <cellStyle name="Hyperlink 68" xfId="46077" hidden="1"/>
    <cellStyle name="Hyperlink 68" xfId="46359" hidden="1"/>
    <cellStyle name="Hyperlink 68" xfId="46641" hidden="1"/>
    <cellStyle name="Hyperlink 68" xfId="46923" hidden="1"/>
    <cellStyle name="Hyperlink 68" xfId="47205" hidden="1"/>
    <cellStyle name="Hyperlink 68" xfId="47487" hidden="1"/>
    <cellStyle name="Hyperlink 68" xfId="47769" hidden="1"/>
    <cellStyle name="Hyperlink 68" xfId="48051" hidden="1"/>
    <cellStyle name="Hyperlink 68" xfId="48333" hidden="1"/>
    <cellStyle name="Hyperlink 68" xfId="48615" hidden="1"/>
    <cellStyle name="Hyperlink 68" xfId="48897" hidden="1"/>
    <cellStyle name="Hyperlink 68" xfId="49177" hidden="1"/>
    <cellStyle name="Hyperlink 68" xfId="49461" hidden="1"/>
    <cellStyle name="Hyperlink 68" xfId="49743" hidden="1"/>
    <cellStyle name="Hyperlink 68" xfId="50025" hidden="1"/>
    <cellStyle name="Hyperlink 68" xfId="50307" hidden="1"/>
    <cellStyle name="Hyperlink 68" xfId="50589" hidden="1"/>
    <cellStyle name="Hyperlink 68" xfId="50861" hidden="1"/>
    <cellStyle name="Hyperlink 68" xfId="51153" hidden="1"/>
    <cellStyle name="Hyperlink 68" xfId="51435" hidden="1"/>
    <cellStyle name="Hyperlink 68" xfId="51717" hidden="1"/>
    <cellStyle name="Hyperlink 68" xfId="51999" hidden="1"/>
    <cellStyle name="Hyperlink 68" xfId="52281" hidden="1"/>
    <cellStyle name="Hyperlink 68" xfId="52563" hidden="1"/>
    <cellStyle name="Hyperlink 68" xfId="52845" hidden="1"/>
    <cellStyle name="Hyperlink 68" xfId="53127" hidden="1"/>
    <cellStyle name="Hyperlink 69" xfId="4104" hidden="1"/>
    <cellStyle name="Hyperlink 69" xfId="4262" hidden="1"/>
    <cellStyle name="Hyperlink 69" xfId="4546" hidden="1"/>
    <cellStyle name="Hyperlink 69" xfId="4826" hidden="1"/>
    <cellStyle name="Hyperlink 69" xfId="5108" hidden="1"/>
    <cellStyle name="Hyperlink 69" xfId="5392" hidden="1"/>
    <cellStyle name="Hyperlink 69" xfId="5672" hidden="1"/>
    <cellStyle name="Hyperlink 69" xfId="5956" hidden="1"/>
    <cellStyle name="Hyperlink 69" xfId="6236" hidden="1"/>
    <cellStyle name="Hyperlink 69" xfId="6520" hidden="1"/>
    <cellStyle name="Hyperlink 69" xfId="6802" hidden="1"/>
    <cellStyle name="Hyperlink 69" xfId="7082" hidden="1"/>
    <cellStyle name="Hyperlink 69" xfId="7366" hidden="1"/>
    <cellStyle name="Hyperlink 69" xfId="7648" hidden="1"/>
    <cellStyle name="Hyperlink 69" xfId="7930" hidden="1"/>
    <cellStyle name="Hyperlink 69" xfId="8212" hidden="1"/>
    <cellStyle name="Hyperlink 69" xfId="8494" hidden="1"/>
    <cellStyle name="Hyperlink 69" xfId="8776" hidden="1"/>
    <cellStyle name="Hyperlink 69" xfId="9058" hidden="1"/>
    <cellStyle name="Hyperlink 69" xfId="9340" hidden="1"/>
    <cellStyle name="Hyperlink 69" xfId="9622" hidden="1"/>
    <cellStyle name="Hyperlink 69" xfId="9904" hidden="1"/>
    <cellStyle name="Hyperlink 69" xfId="10186" hidden="1"/>
    <cellStyle name="Hyperlink 69" xfId="10468" hidden="1"/>
    <cellStyle name="Hyperlink 69" xfId="10750" hidden="1"/>
    <cellStyle name="Hyperlink 69" xfId="11030" hidden="1"/>
    <cellStyle name="Hyperlink 69" xfId="11314" hidden="1"/>
    <cellStyle name="Hyperlink 69" xfId="11596" hidden="1"/>
    <cellStyle name="Hyperlink 69" xfId="11878" hidden="1"/>
    <cellStyle name="Hyperlink 69" xfId="12160" hidden="1"/>
    <cellStyle name="Hyperlink 69" xfId="12442" hidden="1"/>
    <cellStyle name="Hyperlink 69" xfId="12714" hidden="1"/>
    <cellStyle name="Hyperlink 69" xfId="13006" hidden="1"/>
    <cellStyle name="Hyperlink 69" xfId="13288" hidden="1"/>
    <cellStyle name="Hyperlink 69" xfId="13570" hidden="1"/>
    <cellStyle name="Hyperlink 69" xfId="13852" hidden="1"/>
    <cellStyle name="Hyperlink 69" xfId="14134" hidden="1"/>
    <cellStyle name="Hyperlink 69" xfId="14416" hidden="1"/>
    <cellStyle name="Hyperlink 69" xfId="14698" hidden="1"/>
    <cellStyle name="Hyperlink 69" xfId="14980" hidden="1"/>
    <cellStyle name="Hyperlink 69" xfId="19380" hidden="1"/>
    <cellStyle name="Hyperlink 69" xfId="19538" hidden="1"/>
    <cellStyle name="Hyperlink 69" xfId="19822" hidden="1"/>
    <cellStyle name="Hyperlink 69" xfId="20102" hidden="1"/>
    <cellStyle name="Hyperlink 69" xfId="20384" hidden="1"/>
    <cellStyle name="Hyperlink 69" xfId="20668" hidden="1"/>
    <cellStyle name="Hyperlink 69" xfId="20948" hidden="1"/>
    <cellStyle name="Hyperlink 69" xfId="21232" hidden="1"/>
    <cellStyle name="Hyperlink 69" xfId="21512" hidden="1"/>
    <cellStyle name="Hyperlink 69" xfId="21796" hidden="1"/>
    <cellStyle name="Hyperlink 69" xfId="22078" hidden="1"/>
    <cellStyle name="Hyperlink 69" xfId="22358" hidden="1"/>
    <cellStyle name="Hyperlink 69" xfId="22642" hidden="1"/>
    <cellStyle name="Hyperlink 69" xfId="22924" hidden="1"/>
    <cellStyle name="Hyperlink 69" xfId="23206" hidden="1"/>
    <cellStyle name="Hyperlink 69" xfId="23488" hidden="1"/>
    <cellStyle name="Hyperlink 69" xfId="23770" hidden="1"/>
    <cellStyle name="Hyperlink 69" xfId="24052" hidden="1"/>
    <cellStyle name="Hyperlink 69" xfId="24334" hidden="1"/>
    <cellStyle name="Hyperlink 69" xfId="24616" hidden="1"/>
    <cellStyle name="Hyperlink 69" xfId="24898" hidden="1"/>
    <cellStyle name="Hyperlink 69" xfId="25180" hidden="1"/>
    <cellStyle name="Hyperlink 69" xfId="25462" hidden="1"/>
    <cellStyle name="Hyperlink 69" xfId="25744" hidden="1"/>
    <cellStyle name="Hyperlink 69" xfId="26026" hidden="1"/>
    <cellStyle name="Hyperlink 69" xfId="26306" hidden="1"/>
    <cellStyle name="Hyperlink 69" xfId="26590" hidden="1"/>
    <cellStyle name="Hyperlink 69" xfId="26872" hidden="1"/>
    <cellStyle name="Hyperlink 69" xfId="27154" hidden="1"/>
    <cellStyle name="Hyperlink 69" xfId="27436" hidden="1"/>
    <cellStyle name="Hyperlink 69" xfId="27718" hidden="1"/>
    <cellStyle name="Hyperlink 69" xfId="27990" hidden="1"/>
    <cellStyle name="Hyperlink 69" xfId="28282" hidden="1"/>
    <cellStyle name="Hyperlink 69" xfId="28564" hidden="1"/>
    <cellStyle name="Hyperlink 69" xfId="28846" hidden="1"/>
    <cellStyle name="Hyperlink 69" xfId="29128" hidden="1"/>
    <cellStyle name="Hyperlink 69" xfId="29410" hidden="1"/>
    <cellStyle name="Hyperlink 69" xfId="29692" hidden="1"/>
    <cellStyle name="Hyperlink 69" xfId="29974" hidden="1"/>
    <cellStyle name="Hyperlink 69" xfId="30256" hidden="1"/>
    <cellStyle name="Hyperlink 69" xfId="30967" hidden="1"/>
    <cellStyle name="Hyperlink 69" xfId="31125" hidden="1"/>
    <cellStyle name="Hyperlink 69" xfId="31409" hidden="1"/>
    <cellStyle name="Hyperlink 69" xfId="31689" hidden="1"/>
    <cellStyle name="Hyperlink 69" xfId="31971" hidden="1"/>
    <cellStyle name="Hyperlink 69" xfId="32255" hidden="1"/>
    <cellStyle name="Hyperlink 69" xfId="32535" hidden="1"/>
    <cellStyle name="Hyperlink 69" xfId="32819" hidden="1"/>
    <cellStyle name="Hyperlink 69" xfId="33099" hidden="1"/>
    <cellStyle name="Hyperlink 69" xfId="33383" hidden="1"/>
    <cellStyle name="Hyperlink 69" xfId="33665" hidden="1"/>
    <cellStyle name="Hyperlink 69" xfId="33945" hidden="1"/>
    <cellStyle name="Hyperlink 69" xfId="34229" hidden="1"/>
    <cellStyle name="Hyperlink 69" xfId="34511" hidden="1"/>
    <cellStyle name="Hyperlink 69" xfId="34793" hidden="1"/>
    <cellStyle name="Hyperlink 69" xfId="35075" hidden="1"/>
    <cellStyle name="Hyperlink 69" xfId="35357" hidden="1"/>
    <cellStyle name="Hyperlink 69" xfId="35639" hidden="1"/>
    <cellStyle name="Hyperlink 69" xfId="35921" hidden="1"/>
    <cellStyle name="Hyperlink 69" xfId="36203" hidden="1"/>
    <cellStyle name="Hyperlink 69" xfId="36485" hidden="1"/>
    <cellStyle name="Hyperlink 69" xfId="36767" hidden="1"/>
    <cellStyle name="Hyperlink 69" xfId="37049" hidden="1"/>
    <cellStyle name="Hyperlink 69" xfId="37331" hidden="1"/>
    <cellStyle name="Hyperlink 69" xfId="37613" hidden="1"/>
    <cellStyle name="Hyperlink 69" xfId="37893" hidden="1"/>
    <cellStyle name="Hyperlink 69" xfId="38177" hidden="1"/>
    <cellStyle name="Hyperlink 69" xfId="38459" hidden="1"/>
    <cellStyle name="Hyperlink 69" xfId="38741" hidden="1"/>
    <cellStyle name="Hyperlink 69" xfId="39023" hidden="1"/>
    <cellStyle name="Hyperlink 69" xfId="39305" hidden="1"/>
    <cellStyle name="Hyperlink 69" xfId="39577" hidden="1"/>
    <cellStyle name="Hyperlink 69" xfId="39869" hidden="1"/>
    <cellStyle name="Hyperlink 69" xfId="40151" hidden="1"/>
    <cellStyle name="Hyperlink 69" xfId="40433" hidden="1"/>
    <cellStyle name="Hyperlink 69" xfId="40715" hidden="1"/>
    <cellStyle name="Hyperlink 69" xfId="40997" hidden="1"/>
    <cellStyle name="Hyperlink 69" xfId="41279" hidden="1"/>
    <cellStyle name="Hyperlink 69" xfId="41561" hidden="1"/>
    <cellStyle name="Hyperlink 69" xfId="41843" hidden="1"/>
    <cellStyle name="Hyperlink 69" xfId="42247" hidden="1"/>
    <cellStyle name="Hyperlink 69" xfId="42405" hidden="1"/>
    <cellStyle name="Hyperlink 69" xfId="42689" hidden="1"/>
    <cellStyle name="Hyperlink 69" xfId="42969" hidden="1"/>
    <cellStyle name="Hyperlink 69" xfId="43251" hidden="1"/>
    <cellStyle name="Hyperlink 69" xfId="43535" hidden="1"/>
    <cellStyle name="Hyperlink 69" xfId="43815" hidden="1"/>
    <cellStyle name="Hyperlink 69" xfId="44099" hidden="1"/>
    <cellStyle name="Hyperlink 69" xfId="44379" hidden="1"/>
    <cellStyle name="Hyperlink 69" xfId="44663" hidden="1"/>
    <cellStyle name="Hyperlink 69" xfId="44945" hidden="1"/>
    <cellStyle name="Hyperlink 69" xfId="45225" hidden="1"/>
    <cellStyle name="Hyperlink 69" xfId="45509" hidden="1"/>
    <cellStyle name="Hyperlink 69" xfId="45791" hidden="1"/>
    <cellStyle name="Hyperlink 69" xfId="46073" hidden="1"/>
    <cellStyle name="Hyperlink 69" xfId="46355" hidden="1"/>
    <cellStyle name="Hyperlink 69" xfId="46637" hidden="1"/>
    <cellStyle name="Hyperlink 69" xfId="46919" hidden="1"/>
    <cellStyle name="Hyperlink 69" xfId="47201" hidden="1"/>
    <cellStyle name="Hyperlink 69" xfId="47483" hidden="1"/>
    <cellStyle name="Hyperlink 69" xfId="47765" hidden="1"/>
    <cellStyle name="Hyperlink 69" xfId="48047" hidden="1"/>
    <cellStyle name="Hyperlink 69" xfId="48329" hidden="1"/>
    <cellStyle name="Hyperlink 69" xfId="48611" hidden="1"/>
    <cellStyle name="Hyperlink 69" xfId="48893" hidden="1"/>
    <cellStyle name="Hyperlink 69" xfId="49173" hidden="1"/>
    <cellStyle name="Hyperlink 69" xfId="49457" hidden="1"/>
    <cellStyle name="Hyperlink 69" xfId="49739" hidden="1"/>
    <cellStyle name="Hyperlink 69" xfId="50021" hidden="1"/>
    <cellStyle name="Hyperlink 69" xfId="50303" hidden="1"/>
    <cellStyle name="Hyperlink 69" xfId="50585" hidden="1"/>
    <cellStyle name="Hyperlink 69" xfId="50857" hidden="1"/>
    <cellStyle name="Hyperlink 69" xfId="51149" hidden="1"/>
    <cellStyle name="Hyperlink 69" xfId="51431" hidden="1"/>
    <cellStyle name="Hyperlink 69" xfId="51713" hidden="1"/>
    <cellStyle name="Hyperlink 69" xfId="51995" hidden="1"/>
    <cellStyle name="Hyperlink 69" xfId="52277" hidden="1"/>
    <cellStyle name="Hyperlink 69" xfId="52559" hidden="1"/>
    <cellStyle name="Hyperlink 69" xfId="52841" hidden="1"/>
    <cellStyle name="Hyperlink 69" xfId="53123" hidden="1"/>
    <cellStyle name="Hyperlink 7" xfId="3980" hidden="1"/>
    <cellStyle name="Hyperlink 7" xfId="4510" hidden="1"/>
    <cellStyle name="Hyperlink 7" xfId="4794" hidden="1"/>
    <cellStyle name="Hyperlink 7" xfId="5074" hidden="1"/>
    <cellStyle name="Hyperlink 7" xfId="5356" hidden="1"/>
    <cellStyle name="Hyperlink 7" xfId="5640" hidden="1"/>
    <cellStyle name="Hyperlink 7" xfId="5920" hidden="1"/>
    <cellStyle name="Hyperlink 7" xfId="6204" hidden="1"/>
    <cellStyle name="Hyperlink 7" xfId="6484" hidden="1"/>
    <cellStyle name="Hyperlink 7" xfId="6768" hidden="1"/>
    <cellStyle name="Hyperlink 7" xfId="7050" hidden="1"/>
    <cellStyle name="Hyperlink 7" xfId="7330" hidden="1"/>
    <cellStyle name="Hyperlink 7" xfId="7614" hidden="1"/>
    <cellStyle name="Hyperlink 7" xfId="7896" hidden="1"/>
    <cellStyle name="Hyperlink 7" xfId="8178" hidden="1"/>
    <cellStyle name="Hyperlink 7" xfId="8460" hidden="1"/>
    <cellStyle name="Hyperlink 7" xfId="8742" hidden="1"/>
    <cellStyle name="Hyperlink 7" xfId="9024" hidden="1"/>
    <cellStyle name="Hyperlink 7" xfId="9306" hidden="1"/>
    <cellStyle name="Hyperlink 7" xfId="9588" hidden="1"/>
    <cellStyle name="Hyperlink 7" xfId="9870" hidden="1"/>
    <cellStyle name="Hyperlink 7" xfId="10152" hidden="1"/>
    <cellStyle name="Hyperlink 7" xfId="10434" hidden="1"/>
    <cellStyle name="Hyperlink 7" xfId="10716" hidden="1"/>
    <cellStyle name="Hyperlink 7" xfId="10998" hidden="1"/>
    <cellStyle name="Hyperlink 7" xfId="11278" hidden="1"/>
    <cellStyle name="Hyperlink 7" xfId="11562" hidden="1"/>
    <cellStyle name="Hyperlink 7" xfId="11844" hidden="1"/>
    <cellStyle name="Hyperlink 7" xfId="12126" hidden="1"/>
    <cellStyle name="Hyperlink 7" xfId="12408" hidden="1"/>
    <cellStyle name="Hyperlink 7" xfId="12690" hidden="1"/>
    <cellStyle name="Hyperlink 7" xfId="12962" hidden="1"/>
    <cellStyle name="Hyperlink 7" xfId="13254" hidden="1"/>
    <cellStyle name="Hyperlink 7" xfId="13536" hidden="1"/>
    <cellStyle name="Hyperlink 7" xfId="13818" hidden="1"/>
    <cellStyle name="Hyperlink 7" xfId="14100" hidden="1"/>
    <cellStyle name="Hyperlink 7" xfId="14382" hidden="1"/>
    <cellStyle name="Hyperlink 7" xfId="14664" hidden="1"/>
    <cellStyle name="Hyperlink 7" xfId="14946" hidden="1"/>
    <cellStyle name="Hyperlink 7" xfId="15228" hidden="1"/>
    <cellStyle name="Hyperlink 7" xfId="19256" hidden="1"/>
    <cellStyle name="Hyperlink 7" xfId="19786" hidden="1"/>
    <cellStyle name="Hyperlink 7" xfId="20070" hidden="1"/>
    <cellStyle name="Hyperlink 7" xfId="20350" hidden="1"/>
    <cellStyle name="Hyperlink 7" xfId="20632" hidden="1"/>
    <cellStyle name="Hyperlink 7" xfId="20916" hidden="1"/>
    <cellStyle name="Hyperlink 7" xfId="21196" hidden="1"/>
    <cellStyle name="Hyperlink 7" xfId="21480" hidden="1"/>
    <cellStyle name="Hyperlink 7" xfId="21760" hidden="1"/>
    <cellStyle name="Hyperlink 7" xfId="22044" hidden="1"/>
    <cellStyle name="Hyperlink 7" xfId="22326" hidden="1"/>
    <cellStyle name="Hyperlink 7" xfId="22606" hidden="1"/>
    <cellStyle name="Hyperlink 7" xfId="22890" hidden="1"/>
    <cellStyle name="Hyperlink 7" xfId="23172" hidden="1"/>
    <cellStyle name="Hyperlink 7" xfId="23454" hidden="1"/>
    <cellStyle name="Hyperlink 7" xfId="23736" hidden="1"/>
    <cellStyle name="Hyperlink 7" xfId="24018" hidden="1"/>
    <cellStyle name="Hyperlink 7" xfId="24300" hidden="1"/>
    <cellStyle name="Hyperlink 7" xfId="24582" hidden="1"/>
    <cellStyle name="Hyperlink 7" xfId="24864" hidden="1"/>
    <cellStyle name="Hyperlink 7" xfId="25146" hidden="1"/>
    <cellStyle name="Hyperlink 7" xfId="25428" hidden="1"/>
    <cellStyle name="Hyperlink 7" xfId="25710" hidden="1"/>
    <cellStyle name="Hyperlink 7" xfId="25992" hidden="1"/>
    <cellStyle name="Hyperlink 7" xfId="26274" hidden="1"/>
    <cellStyle name="Hyperlink 7" xfId="26554" hidden="1"/>
    <cellStyle name="Hyperlink 7" xfId="26838" hidden="1"/>
    <cellStyle name="Hyperlink 7" xfId="27120" hidden="1"/>
    <cellStyle name="Hyperlink 7" xfId="27402" hidden="1"/>
    <cellStyle name="Hyperlink 7" xfId="27684" hidden="1"/>
    <cellStyle name="Hyperlink 7" xfId="27966" hidden="1"/>
    <cellStyle name="Hyperlink 7" xfId="28238" hidden="1"/>
    <cellStyle name="Hyperlink 7" xfId="28530" hidden="1"/>
    <cellStyle name="Hyperlink 7" xfId="28812" hidden="1"/>
    <cellStyle name="Hyperlink 7" xfId="29094" hidden="1"/>
    <cellStyle name="Hyperlink 7" xfId="29376" hidden="1"/>
    <cellStyle name="Hyperlink 7" xfId="29658" hidden="1"/>
    <cellStyle name="Hyperlink 7" xfId="29940" hidden="1"/>
    <cellStyle name="Hyperlink 7" xfId="30222" hidden="1"/>
    <cellStyle name="Hyperlink 7" xfId="30504" hidden="1"/>
    <cellStyle name="Hyperlink 7" xfId="30843" hidden="1"/>
    <cellStyle name="Hyperlink 7" xfId="31373" hidden="1"/>
    <cellStyle name="Hyperlink 7" xfId="31657" hidden="1"/>
    <cellStyle name="Hyperlink 7" xfId="31937" hidden="1"/>
    <cellStyle name="Hyperlink 7" xfId="32219" hidden="1"/>
    <cellStyle name="Hyperlink 7" xfId="32503" hidden="1"/>
    <cellStyle name="Hyperlink 7" xfId="32783" hidden="1"/>
    <cellStyle name="Hyperlink 7" xfId="33067" hidden="1"/>
    <cellStyle name="Hyperlink 7" xfId="33347" hidden="1"/>
    <cellStyle name="Hyperlink 7" xfId="33631" hidden="1"/>
    <cellStyle name="Hyperlink 7" xfId="33913" hidden="1"/>
    <cellStyle name="Hyperlink 7" xfId="34193" hidden="1"/>
    <cellStyle name="Hyperlink 7" xfId="34477" hidden="1"/>
    <cellStyle name="Hyperlink 7" xfId="34759" hidden="1"/>
    <cellStyle name="Hyperlink 7" xfId="35041" hidden="1"/>
    <cellStyle name="Hyperlink 7" xfId="35323" hidden="1"/>
    <cellStyle name="Hyperlink 7" xfId="35605" hidden="1"/>
    <cellStyle name="Hyperlink 7" xfId="35887" hidden="1"/>
    <cellStyle name="Hyperlink 7" xfId="36169" hidden="1"/>
    <cellStyle name="Hyperlink 7" xfId="36451" hidden="1"/>
    <cellStyle name="Hyperlink 7" xfId="36733" hidden="1"/>
    <cellStyle name="Hyperlink 7" xfId="37015" hidden="1"/>
    <cellStyle name="Hyperlink 7" xfId="37297" hidden="1"/>
    <cellStyle name="Hyperlink 7" xfId="37579" hidden="1"/>
    <cellStyle name="Hyperlink 7" xfId="37861" hidden="1"/>
    <cellStyle name="Hyperlink 7" xfId="38141" hidden="1"/>
    <cellStyle name="Hyperlink 7" xfId="38425" hidden="1"/>
    <cellStyle name="Hyperlink 7" xfId="38707" hidden="1"/>
    <cellStyle name="Hyperlink 7" xfId="38989" hidden="1"/>
    <cellStyle name="Hyperlink 7" xfId="39271" hidden="1"/>
    <cellStyle name="Hyperlink 7" xfId="39553" hidden="1"/>
    <cellStyle name="Hyperlink 7" xfId="39825" hidden="1"/>
    <cellStyle name="Hyperlink 7" xfId="40117" hidden="1"/>
    <cellStyle name="Hyperlink 7" xfId="40399" hidden="1"/>
    <cellStyle name="Hyperlink 7" xfId="40681" hidden="1"/>
    <cellStyle name="Hyperlink 7" xfId="40963" hidden="1"/>
    <cellStyle name="Hyperlink 7" xfId="41245" hidden="1"/>
    <cellStyle name="Hyperlink 7" xfId="41527" hidden="1"/>
    <cellStyle name="Hyperlink 7" xfId="41809" hidden="1"/>
    <cellStyle name="Hyperlink 7" xfId="42091" hidden="1"/>
    <cellStyle name="Hyperlink 7" xfId="42123" hidden="1"/>
    <cellStyle name="Hyperlink 7" xfId="42653" hidden="1"/>
    <cellStyle name="Hyperlink 7" xfId="42937" hidden="1"/>
    <cellStyle name="Hyperlink 7" xfId="43217" hidden="1"/>
    <cellStyle name="Hyperlink 7" xfId="43499" hidden="1"/>
    <cellStyle name="Hyperlink 7" xfId="43783" hidden="1"/>
    <cellStyle name="Hyperlink 7" xfId="44063" hidden="1"/>
    <cellStyle name="Hyperlink 7" xfId="44347" hidden="1"/>
    <cellStyle name="Hyperlink 7" xfId="44627" hidden="1"/>
    <cellStyle name="Hyperlink 7" xfId="44911" hidden="1"/>
    <cellStyle name="Hyperlink 7" xfId="45193" hidden="1"/>
    <cellStyle name="Hyperlink 7" xfId="45473" hidden="1"/>
    <cellStyle name="Hyperlink 7" xfId="45757" hidden="1"/>
    <cellStyle name="Hyperlink 7" xfId="46039" hidden="1"/>
    <cellStyle name="Hyperlink 7" xfId="46321" hidden="1"/>
    <cellStyle name="Hyperlink 7" xfId="46603" hidden="1"/>
    <cellStyle name="Hyperlink 7" xfId="46885" hidden="1"/>
    <cellStyle name="Hyperlink 7" xfId="47167" hidden="1"/>
    <cellStyle name="Hyperlink 7" xfId="47449" hidden="1"/>
    <cellStyle name="Hyperlink 7" xfId="47731" hidden="1"/>
    <cellStyle name="Hyperlink 7" xfId="48013" hidden="1"/>
    <cellStyle name="Hyperlink 7" xfId="48295" hidden="1"/>
    <cellStyle name="Hyperlink 7" xfId="48577" hidden="1"/>
    <cellStyle name="Hyperlink 7" xfId="48859" hidden="1"/>
    <cellStyle name="Hyperlink 7" xfId="49141" hidden="1"/>
    <cellStyle name="Hyperlink 7" xfId="49421" hidden="1"/>
    <cellStyle name="Hyperlink 7" xfId="49705" hidden="1"/>
    <cellStyle name="Hyperlink 7" xfId="49987" hidden="1"/>
    <cellStyle name="Hyperlink 7" xfId="50269" hidden="1"/>
    <cellStyle name="Hyperlink 7" xfId="50551" hidden="1"/>
    <cellStyle name="Hyperlink 7" xfId="50833" hidden="1"/>
    <cellStyle name="Hyperlink 7" xfId="51105" hidden="1"/>
    <cellStyle name="Hyperlink 7" xfId="51397" hidden="1"/>
    <cellStyle name="Hyperlink 7" xfId="51679" hidden="1"/>
    <cellStyle name="Hyperlink 7" xfId="51961" hidden="1"/>
    <cellStyle name="Hyperlink 7" xfId="52243" hidden="1"/>
    <cellStyle name="Hyperlink 7" xfId="52525" hidden="1"/>
    <cellStyle name="Hyperlink 7" xfId="52807" hidden="1"/>
    <cellStyle name="Hyperlink 7" xfId="53089" hidden="1"/>
    <cellStyle name="Hyperlink 7" xfId="53371" hidden="1"/>
    <cellStyle name="Hyperlink 70" xfId="4106" hidden="1"/>
    <cellStyle name="Hyperlink 70" xfId="4258" hidden="1"/>
    <cellStyle name="Hyperlink 70" xfId="4542" hidden="1"/>
    <cellStyle name="Hyperlink 70" xfId="4822" hidden="1"/>
    <cellStyle name="Hyperlink 70" xfId="5104" hidden="1"/>
    <cellStyle name="Hyperlink 70" xfId="5388" hidden="1"/>
    <cellStyle name="Hyperlink 70" xfId="5668" hidden="1"/>
    <cellStyle name="Hyperlink 70" xfId="5952" hidden="1"/>
    <cellStyle name="Hyperlink 70" xfId="6232" hidden="1"/>
    <cellStyle name="Hyperlink 70" xfId="6516" hidden="1"/>
    <cellStyle name="Hyperlink 70" xfId="6798" hidden="1"/>
    <cellStyle name="Hyperlink 70" xfId="7078" hidden="1"/>
    <cellStyle name="Hyperlink 70" xfId="7362" hidden="1"/>
    <cellStyle name="Hyperlink 70" xfId="7644" hidden="1"/>
    <cellStyle name="Hyperlink 70" xfId="7926" hidden="1"/>
    <cellStyle name="Hyperlink 70" xfId="8208" hidden="1"/>
    <cellStyle name="Hyperlink 70" xfId="8490" hidden="1"/>
    <cellStyle name="Hyperlink 70" xfId="8772" hidden="1"/>
    <cellStyle name="Hyperlink 70" xfId="9054" hidden="1"/>
    <cellStyle name="Hyperlink 70" xfId="9336" hidden="1"/>
    <cellStyle name="Hyperlink 70" xfId="9618" hidden="1"/>
    <cellStyle name="Hyperlink 70" xfId="9900" hidden="1"/>
    <cellStyle name="Hyperlink 70" xfId="10182" hidden="1"/>
    <cellStyle name="Hyperlink 70" xfId="10464" hidden="1"/>
    <cellStyle name="Hyperlink 70" xfId="10746" hidden="1"/>
    <cellStyle name="Hyperlink 70" xfId="11026" hidden="1"/>
    <cellStyle name="Hyperlink 70" xfId="11310" hidden="1"/>
    <cellStyle name="Hyperlink 70" xfId="11592" hidden="1"/>
    <cellStyle name="Hyperlink 70" xfId="11874" hidden="1"/>
    <cellStyle name="Hyperlink 70" xfId="12156" hidden="1"/>
    <cellStyle name="Hyperlink 70" xfId="12438" hidden="1"/>
    <cellStyle name="Hyperlink 70" xfId="12988" hidden="1"/>
    <cellStyle name="Hyperlink 70" xfId="13002" hidden="1"/>
    <cellStyle name="Hyperlink 70" xfId="13284" hidden="1"/>
    <cellStyle name="Hyperlink 70" xfId="13566" hidden="1"/>
    <cellStyle name="Hyperlink 70" xfId="13848" hidden="1"/>
    <cellStyle name="Hyperlink 70" xfId="14130" hidden="1"/>
    <cellStyle name="Hyperlink 70" xfId="14412" hidden="1"/>
    <cellStyle name="Hyperlink 70" xfId="14694" hidden="1"/>
    <cellStyle name="Hyperlink 70" xfId="14976" hidden="1"/>
    <cellStyle name="Hyperlink 70" xfId="19382" hidden="1"/>
    <cellStyle name="Hyperlink 70" xfId="19534" hidden="1"/>
    <cellStyle name="Hyperlink 70" xfId="19818" hidden="1"/>
    <cellStyle name="Hyperlink 70" xfId="20098" hidden="1"/>
    <cellStyle name="Hyperlink 70" xfId="20380" hidden="1"/>
    <cellStyle name="Hyperlink 70" xfId="20664" hidden="1"/>
    <cellStyle name="Hyperlink 70" xfId="20944" hidden="1"/>
    <cellStyle name="Hyperlink 70" xfId="21228" hidden="1"/>
    <cellStyle name="Hyperlink 70" xfId="21508" hidden="1"/>
    <cellStyle name="Hyperlink 70" xfId="21792" hidden="1"/>
    <cellStyle name="Hyperlink 70" xfId="22074" hidden="1"/>
    <cellStyle name="Hyperlink 70" xfId="22354" hidden="1"/>
    <cellStyle name="Hyperlink 70" xfId="22638" hidden="1"/>
    <cellStyle name="Hyperlink 70" xfId="22920" hidden="1"/>
    <cellStyle name="Hyperlink 70" xfId="23202" hidden="1"/>
    <cellStyle name="Hyperlink 70" xfId="23484" hidden="1"/>
    <cellStyle name="Hyperlink 70" xfId="23766" hidden="1"/>
    <cellStyle name="Hyperlink 70" xfId="24048" hidden="1"/>
    <cellStyle name="Hyperlink 70" xfId="24330" hidden="1"/>
    <cellStyle name="Hyperlink 70" xfId="24612" hidden="1"/>
    <cellStyle name="Hyperlink 70" xfId="24894" hidden="1"/>
    <cellStyle name="Hyperlink 70" xfId="25176" hidden="1"/>
    <cellStyle name="Hyperlink 70" xfId="25458" hidden="1"/>
    <cellStyle name="Hyperlink 70" xfId="25740" hidden="1"/>
    <cellStyle name="Hyperlink 70" xfId="26022" hidden="1"/>
    <cellStyle name="Hyperlink 70" xfId="26302" hidden="1"/>
    <cellStyle name="Hyperlink 70" xfId="26586" hidden="1"/>
    <cellStyle name="Hyperlink 70" xfId="26868" hidden="1"/>
    <cellStyle name="Hyperlink 70" xfId="27150" hidden="1"/>
    <cellStyle name="Hyperlink 70" xfId="27432" hidden="1"/>
    <cellStyle name="Hyperlink 70" xfId="27714" hidden="1"/>
    <cellStyle name="Hyperlink 70" xfId="28264" hidden="1"/>
    <cellStyle name="Hyperlink 70" xfId="28278" hidden="1"/>
    <cellStyle name="Hyperlink 70" xfId="28560" hidden="1"/>
    <cellStyle name="Hyperlink 70" xfId="28842" hidden="1"/>
    <cellStyle name="Hyperlink 70" xfId="29124" hidden="1"/>
    <cellStyle name="Hyperlink 70" xfId="29406" hidden="1"/>
    <cellStyle name="Hyperlink 70" xfId="29688" hidden="1"/>
    <cellStyle name="Hyperlink 70" xfId="29970" hidden="1"/>
    <cellStyle name="Hyperlink 70" xfId="30252" hidden="1"/>
    <cellStyle name="Hyperlink 70" xfId="30969" hidden="1"/>
    <cellStyle name="Hyperlink 70" xfId="31121" hidden="1"/>
    <cellStyle name="Hyperlink 70" xfId="31405" hidden="1"/>
    <cellStyle name="Hyperlink 70" xfId="31685" hidden="1"/>
    <cellStyle name="Hyperlink 70" xfId="31967" hidden="1"/>
    <cellStyle name="Hyperlink 70" xfId="32251" hidden="1"/>
    <cellStyle name="Hyperlink 70" xfId="32531" hidden="1"/>
    <cellStyle name="Hyperlink 70" xfId="32815" hidden="1"/>
    <cellStyle name="Hyperlink 70" xfId="33095" hidden="1"/>
    <cellStyle name="Hyperlink 70" xfId="33379" hidden="1"/>
    <cellStyle name="Hyperlink 70" xfId="33661" hidden="1"/>
    <cellStyle name="Hyperlink 70" xfId="33941" hidden="1"/>
    <cellStyle name="Hyperlink 70" xfId="34225" hidden="1"/>
    <cellStyle name="Hyperlink 70" xfId="34507" hidden="1"/>
    <cellStyle name="Hyperlink 70" xfId="34789" hidden="1"/>
    <cellStyle name="Hyperlink 70" xfId="35071" hidden="1"/>
    <cellStyle name="Hyperlink 70" xfId="35353" hidden="1"/>
    <cellStyle name="Hyperlink 70" xfId="35635" hidden="1"/>
    <cellStyle name="Hyperlink 70" xfId="35917" hidden="1"/>
    <cellStyle name="Hyperlink 70" xfId="36199" hidden="1"/>
    <cellStyle name="Hyperlink 70" xfId="36481" hidden="1"/>
    <cellStyle name="Hyperlink 70" xfId="36763" hidden="1"/>
    <cellStyle name="Hyperlink 70" xfId="37045" hidden="1"/>
    <cellStyle name="Hyperlink 70" xfId="37327" hidden="1"/>
    <cellStyle name="Hyperlink 70" xfId="37609" hidden="1"/>
    <cellStyle name="Hyperlink 70" xfId="37889" hidden="1"/>
    <cellStyle name="Hyperlink 70" xfId="38173" hidden="1"/>
    <cellStyle name="Hyperlink 70" xfId="38455" hidden="1"/>
    <cellStyle name="Hyperlink 70" xfId="38737" hidden="1"/>
    <cellStyle name="Hyperlink 70" xfId="39019" hidden="1"/>
    <cellStyle name="Hyperlink 70" xfId="39301" hidden="1"/>
    <cellStyle name="Hyperlink 70" xfId="39851" hidden="1"/>
    <cellStyle name="Hyperlink 70" xfId="39865" hidden="1"/>
    <cellStyle name="Hyperlink 70" xfId="40147" hidden="1"/>
    <cellStyle name="Hyperlink 70" xfId="40429" hidden="1"/>
    <cellStyle name="Hyperlink 70" xfId="40711" hidden="1"/>
    <cellStyle name="Hyperlink 70" xfId="40993" hidden="1"/>
    <cellStyle name="Hyperlink 70" xfId="41275" hidden="1"/>
    <cellStyle name="Hyperlink 70" xfId="41557" hidden="1"/>
    <cellStyle name="Hyperlink 70" xfId="41839" hidden="1"/>
    <cellStyle name="Hyperlink 70" xfId="42249" hidden="1"/>
    <cellStyle name="Hyperlink 70" xfId="42401" hidden="1"/>
    <cellStyle name="Hyperlink 70" xfId="42685" hidden="1"/>
    <cellStyle name="Hyperlink 70" xfId="42965" hidden="1"/>
    <cellStyle name="Hyperlink 70" xfId="43247" hidden="1"/>
    <cellStyle name="Hyperlink 70" xfId="43531" hidden="1"/>
    <cellStyle name="Hyperlink 70" xfId="43811" hidden="1"/>
    <cellStyle name="Hyperlink 70" xfId="44095" hidden="1"/>
    <cellStyle name="Hyperlink 70" xfId="44375" hidden="1"/>
    <cellStyle name="Hyperlink 70" xfId="44659" hidden="1"/>
    <cellStyle name="Hyperlink 70" xfId="44941" hidden="1"/>
    <cellStyle name="Hyperlink 70" xfId="45221" hidden="1"/>
    <cellStyle name="Hyperlink 70" xfId="45505" hidden="1"/>
    <cellStyle name="Hyperlink 70" xfId="45787" hidden="1"/>
    <cellStyle name="Hyperlink 70" xfId="46069" hidden="1"/>
    <cellStyle name="Hyperlink 70" xfId="46351" hidden="1"/>
    <cellStyle name="Hyperlink 70" xfId="46633" hidden="1"/>
    <cellStyle name="Hyperlink 70" xfId="46915" hidden="1"/>
    <cellStyle name="Hyperlink 70" xfId="47197" hidden="1"/>
    <cellStyle name="Hyperlink 70" xfId="47479" hidden="1"/>
    <cellStyle name="Hyperlink 70" xfId="47761" hidden="1"/>
    <cellStyle name="Hyperlink 70" xfId="48043" hidden="1"/>
    <cellStyle name="Hyperlink 70" xfId="48325" hidden="1"/>
    <cellStyle name="Hyperlink 70" xfId="48607" hidden="1"/>
    <cellStyle name="Hyperlink 70" xfId="48889" hidden="1"/>
    <cellStyle name="Hyperlink 70" xfId="49169" hidden="1"/>
    <cellStyle name="Hyperlink 70" xfId="49453" hidden="1"/>
    <cellStyle name="Hyperlink 70" xfId="49735" hidden="1"/>
    <cellStyle name="Hyperlink 70" xfId="50017" hidden="1"/>
    <cellStyle name="Hyperlink 70" xfId="50299" hidden="1"/>
    <cellStyle name="Hyperlink 70" xfId="50581" hidden="1"/>
    <cellStyle name="Hyperlink 70" xfId="51131" hidden="1"/>
    <cellStyle name="Hyperlink 70" xfId="51145" hidden="1"/>
    <cellStyle name="Hyperlink 70" xfId="51427" hidden="1"/>
    <cellStyle name="Hyperlink 70" xfId="51709" hidden="1"/>
    <cellStyle name="Hyperlink 70" xfId="51991" hidden="1"/>
    <cellStyle name="Hyperlink 70" xfId="52273" hidden="1"/>
    <cellStyle name="Hyperlink 70" xfId="52555" hidden="1"/>
    <cellStyle name="Hyperlink 70" xfId="52837" hidden="1"/>
    <cellStyle name="Hyperlink 70" xfId="53119" hidden="1"/>
    <cellStyle name="Hyperlink 71" xfId="4108" hidden="1"/>
    <cellStyle name="Hyperlink 71" xfId="4254" hidden="1"/>
    <cellStyle name="Hyperlink 71" xfId="4538" hidden="1"/>
    <cellStyle name="Hyperlink 71" xfId="4818" hidden="1"/>
    <cellStyle name="Hyperlink 71" xfId="5100" hidden="1"/>
    <cellStyle name="Hyperlink 71" xfId="5384" hidden="1"/>
    <cellStyle name="Hyperlink 71" xfId="5664" hidden="1"/>
    <cellStyle name="Hyperlink 71" xfId="5948" hidden="1"/>
    <cellStyle name="Hyperlink 71" xfId="6228" hidden="1"/>
    <cellStyle name="Hyperlink 71" xfId="6512" hidden="1"/>
    <cellStyle name="Hyperlink 71" xfId="6794" hidden="1"/>
    <cellStyle name="Hyperlink 71" xfId="7074" hidden="1"/>
    <cellStyle name="Hyperlink 71" xfId="7358" hidden="1"/>
    <cellStyle name="Hyperlink 71" xfId="7640" hidden="1"/>
    <cellStyle name="Hyperlink 71" xfId="7922" hidden="1"/>
    <cellStyle name="Hyperlink 71" xfId="8204" hidden="1"/>
    <cellStyle name="Hyperlink 71" xfId="8486" hidden="1"/>
    <cellStyle name="Hyperlink 71" xfId="8768" hidden="1"/>
    <cellStyle name="Hyperlink 71" xfId="9050" hidden="1"/>
    <cellStyle name="Hyperlink 71" xfId="9332" hidden="1"/>
    <cellStyle name="Hyperlink 71" xfId="9614" hidden="1"/>
    <cellStyle name="Hyperlink 71" xfId="9896" hidden="1"/>
    <cellStyle name="Hyperlink 71" xfId="10178" hidden="1"/>
    <cellStyle name="Hyperlink 71" xfId="10460" hidden="1"/>
    <cellStyle name="Hyperlink 71" xfId="10742" hidden="1"/>
    <cellStyle name="Hyperlink 71" xfId="11022" hidden="1"/>
    <cellStyle name="Hyperlink 71" xfId="11306" hidden="1"/>
    <cellStyle name="Hyperlink 71" xfId="11588" hidden="1"/>
    <cellStyle name="Hyperlink 71" xfId="11870" hidden="1"/>
    <cellStyle name="Hyperlink 71" xfId="12152" hidden="1"/>
    <cellStyle name="Hyperlink 71" xfId="12434" hidden="1"/>
    <cellStyle name="Hyperlink 71" xfId="12986" hidden="1"/>
    <cellStyle name="Hyperlink 71" xfId="12998" hidden="1"/>
    <cellStyle name="Hyperlink 71" xfId="13280" hidden="1"/>
    <cellStyle name="Hyperlink 71" xfId="13562" hidden="1"/>
    <cellStyle name="Hyperlink 71" xfId="13844" hidden="1"/>
    <cellStyle name="Hyperlink 71" xfId="14126" hidden="1"/>
    <cellStyle name="Hyperlink 71" xfId="14408" hidden="1"/>
    <cellStyle name="Hyperlink 71" xfId="14690" hidden="1"/>
    <cellStyle name="Hyperlink 71" xfId="14972" hidden="1"/>
    <cellStyle name="Hyperlink 71" xfId="19384" hidden="1"/>
    <cellStyle name="Hyperlink 71" xfId="19530" hidden="1"/>
    <cellStyle name="Hyperlink 71" xfId="19814" hidden="1"/>
    <cellStyle name="Hyperlink 71" xfId="20094" hidden="1"/>
    <cellStyle name="Hyperlink 71" xfId="20376" hidden="1"/>
    <cellStyle name="Hyperlink 71" xfId="20660" hidden="1"/>
    <cellStyle name="Hyperlink 71" xfId="20940" hidden="1"/>
    <cellStyle name="Hyperlink 71" xfId="21224" hidden="1"/>
    <cellStyle name="Hyperlink 71" xfId="21504" hidden="1"/>
    <cellStyle name="Hyperlink 71" xfId="21788" hidden="1"/>
    <cellStyle name="Hyperlink 71" xfId="22070" hidden="1"/>
    <cellStyle name="Hyperlink 71" xfId="22350" hidden="1"/>
    <cellStyle name="Hyperlink 71" xfId="22634" hidden="1"/>
    <cellStyle name="Hyperlink 71" xfId="22916" hidden="1"/>
    <cellStyle name="Hyperlink 71" xfId="23198" hidden="1"/>
    <cellStyle name="Hyperlink 71" xfId="23480" hidden="1"/>
    <cellStyle name="Hyperlink 71" xfId="23762" hidden="1"/>
    <cellStyle name="Hyperlink 71" xfId="24044" hidden="1"/>
    <cellStyle name="Hyperlink 71" xfId="24326" hidden="1"/>
    <cellStyle name="Hyperlink 71" xfId="24608" hidden="1"/>
    <cellStyle name="Hyperlink 71" xfId="24890" hidden="1"/>
    <cellStyle name="Hyperlink 71" xfId="25172" hidden="1"/>
    <cellStyle name="Hyperlink 71" xfId="25454" hidden="1"/>
    <cellStyle name="Hyperlink 71" xfId="25736" hidden="1"/>
    <cellStyle name="Hyperlink 71" xfId="26018" hidden="1"/>
    <cellStyle name="Hyperlink 71" xfId="26298" hidden="1"/>
    <cellStyle name="Hyperlink 71" xfId="26582" hidden="1"/>
    <cellStyle name="Hyperlink 71" xfId="26864" hidden="1"/>
    <cellStyle name="Hyperlink 71" xfId="27146" hidden="1"/>
    <cellStyle name="Hyperlink 71" xfId="27428" hidden="1"/>
    <cellStyle name="Hyperlink 71" xfId="27710" hidden="1"/>
    <cellStyle name="Hyperlink 71" xfId="28262" hidden="1"/>
    <cellStyle name="Hyperlink 71" xfId="28274" hidden="1"/>
    <cellStyle name="Hyperlink 71" xfId="28556" hidden="1"/>
    <cellStyle name="Hyperlink 71" xfId="28838" hidden="1"/>
    <cellStyle name="Hyperlink 71" xfId="29120" hidden="1"/>
    <cellStyle name="Hyperlink 71" xfId="29402" hidden="1"/>
    <cellStyle name="Hyperlink 71" xfId="29684" hidden="1"/>
    <cellStyle name="Hyperlink 71" xfId="29966" hidden="1"/>
    <cellStyle name="Hyperlink 71" xfId="30248" hidden="1"/>
    <cellStyle name="Hyperlink 71" xfId="30971" hidden="1"/>
    <cellStyle name="Hyperlink 71" xfId="31117" hidden="1"/>
    <cellStyle name="Hyperlink 71" xfId="31401" hidden="1"/>
    <cellStyle name="Hyperlink 71" xfId="31681" hidden="1"/>
    <cellStyle name="Hyperlink 71" xfId="31963" hidden="1"/>
    <cellStyle name="Hyperlink 71" xfId="32247" hidden="1"/>
    <cellStyle name="Hyperlink 71" xfId="32527" hidden="1"/>
    <cellStyle name="Hyperlink 71" xfId="32811" hidden="1"/>
    <cellStyle name="Hyperlink 71" xfId="33091" hidden="1"/>
    <cellStyle name="Hyperlink 71" xfId="33375" hidden="1"/>
    <cellStyle name="Hyperlink 71" xfId="33657" hidden="1"/>
    <cellStyle name="Hyperlink 71" xfId="33937" hidden="1"/>
    <cellStyle name="Hyperlink 71" xfId="34221" hidden="1"/>
    <cellStyle name="Hyperlink 71" xfId="34503" hidden="1"/>
    <cellStyle name="Hyperlink 71" xfId="34785" hidden="1"/>
    <cellStyle name="Hyperlink 71" xfId="35067" hidden="1"/>
    <cellStyle name="Hyperlink 71" xfId="35349" hidden="1"/>
    <cellStyle name="Hyperlink 71" xfId="35631" hidden="1"/>
    <cellStyle name="Hyperlink 71" xfId="35913" hidden="1"/>
    <cellStyle name="Hyperlink 71" xfId="36195" hidden="1"/>
    <cellStyle name="Hyperlink 71" xfId="36477" hidden="1"/>
    <cellStyle name="Hyperlink 71" xfId="36759" hidden="1"/>
    <cellStyle name="Hyperlink 71" xfId="37041" hidden="1"/>
    <cellStyle name="Hyperlink 71" xfId="37323" hidden="1"/>
    <cellStyle name="Hyperlink 71" xfId="37605" hidden="1"/>
    <cellStyle name="Hyperlink 71" xfId="37885" hidden="1"/>
    <cellStyle name="Hyperlink 71" xfId="38169" hidden="1"/>
    <cellStyle name="Hyperlink 71" xfId="38451" hidden="1"/>
    <cellStyle name="Hyperlink 71" xfId="38733" hidden="1"/>
    <cellStyle name="Hyperlink 71" xfId="39015" hidden="1"/>
    <cellStyle name="Hyperlink 71" xfId="39297" hidden="1"/>
    <cellStyle name="Hyperlink 71" xfId="39849" hidden="1"/>
    <cellStyle name="Hyperlink 71" xfId="39861" hidden="1"/>
    <cellStyle name="Hyperlink 71" xfId="40143" hidden="1"/>
    <cellStyle name="Hyperlink 71" xfId="40425" hidden="1"/>
    <cellStyle name="Hyperlink 71" xfId="40707" hidden="1"/>
    <cellStyle name="Hyperlink 71" xfId="40989" hidden="1"/>
    <cellStyle name="Hyperlink 71" xfId="41271" hidden="1"/>
    <cellStyle name="Hyperlink 71" xfId="41553" hidden="1"/>
    <cellStyle name="Hyperlink 71" xfId="41835" hidden="1"/>
    <cellStyle name="Hyperlink 71" xfId="42251" hidden="1"/>
    <cellStyle name="Hyperlink 71" xfId="42397" hidden="1"/>
    <cellStyle name="Hyperlink 71" xfId="42681" hidden="1"/>
    <cellStyle name="Hyperlink 71" xfId="42961" hidden="1"/>
    <cellStyle name="Hyperlink 71" xfId="43243" hidden="1"/>
    <cellStyle name="Hyperlink 71" xfId="43527" hidden="1"/>
    <cellStyle name="Hyperlink 71" xfId="43807" hidden="1"/>
    <cellStyle name="Hyperlink 71" xfId="44091" hidden="1"/>
    <cellStyle name="Hyperlink 71" xfId="44371" hidden="1"/>
    <cellStyle name="Hyperlink 71" xfId="44655" hidden="1"/>
    <cellStyle name="Hyperlink 71" xfId="44937" hidden="1"/>
    <cellStyle name="Hyperlink 71" xfId="45217" hidden="1"/>
    <cellStyle name="Hyperlink 71" xfId="45501" hidden="1"/>
    <cellStyle name="Hyperlink 71" xfId="45783" hidden="1"/>
    <cellStyle name="Hyperlink 71" xfId="46065" hidden="1"/>
    <cellStyle name="Hyperlink 71" xfId="46347" hidden="1"/>
    <cellStyle name="Hyperlink 71" xfId="46629" hidden="1"/>
    <cellStyle name="Hyperlink 71" xfId="46911" hidden="1"/>
    <cellStyle name="Hyperlink 71" xfId="47193" hidden="1"/>
    <cellStyle name="Hyperlink 71" xfId="47475" hidden="1"/>
    <cellStyle name="Hyperlink 71" xfId="47757" hidden="1"/>
    <cellStyle name="Hyperlink 71" xfId="48039" hidden="1"/>
    <cellStyle name="Hyperlink 71" xfId="48321" hidden="1"/>
    <cellStyle name="Hyperlink 71" xfId="48603" hidden="1"/>
    <cellStyle name="Hyperlink 71" xfId="48885" hidden="1"/>
    <cellStyle name="Hyperlink 71" xfId="49165" hidden="1"/>
    <cellStyle name="Hyperlink 71" xfId="49449" hidden="1"/>
    <cellStyle name="Hyperlink 71" xfId="49731" hidden="1"/>
    <cellStyle name="Hyperlink 71" xfId="50013" hidden="1"/>
    <cellStyle name="Hyperlink 71" xfId="50295" hidden="1"/>
    <cellStyle name="Hyperlink 71" xfId="50577" hidden="1"/>
    <cellStyle name="Hyperlink 71" xfId="51129" hidden="1"/>
    <cellStyle name="Hyperlink 71" xfId="51141" hidden="1"/>
    <cellStyle name="Hyperlink 71" xfId="51423" hidden="1"/>
    <cellStyle name="Hyperlink 71" xfId="51705" hidden="1"/>
    <cellStyle name="Hyperlink 71" xfId="51987" hidden="1"/>
    <cellStyle name="Hyperlink 71" xfId="52269" hidden="1"/>
    <cellStyle name="Hyperlink 71" xfId="52551" hidden="1"/>
    <cellStyle name="Hyperlink 71" xfId="52833" hidden="1"/>
    <cellStyle name="Hyperlink 71" xfId="53115" hidden="1"/>
    <cellStyle name="Hyperlink 72" xfId="4110" hidden="1"/>
    <cellStyle name="Hyperlink 72" xfId="4532" hidden="1"/>
    <cellStyle name="Hyperlink 72" xfId="4534" hidden="1"/>
    <cellStyle name="Hyperlink 72" xfId="5096" hidden="1"/>
    <cellStyle name="Hyperlink 72" xfId="5378" hidden="1"/>
    <cellStyle name="Hyperlink 72" xfId="5380" hidden="1"/>
    <cellStyle name="Hyperlink 72" xfId="5942" hidden="1"/>
    <cellStyle name="Hyperlink 72" xfId="5944" hidden="1"/>
    <cellStyle name="Hyperlink 72" xfId="6506" hidden="1"/>
    <cellStyle name="Hyperlink 72" xfId="6508" hidden="1"/>
    <cellStyle name="Hyperlink 72" xfId="6790" hidden="1"/>
    <cellStyle name="Hyperlink 72" xfId="7352" hidden="1"/>
    <cellStyle name="Hyperlink 72" xfId="7354" hidden="1"/>
    <cellStyle name="Hyperlink 72" xfId="7636" hidden="1"/>
    <cellStyle name="Hyperlink 72" xfId="7918" hidden="1"/>
    <cellStyle name="Hyperlink 72" xfId="8200" hidden="1"/>
    <cellStyle name="Hyperlink 72" xfId="8482" hidden="1"/>
    <cellStyle name="Hyperlink 72" xfId="8764" hidden="1"/>
    <cellStyle name="Hyperlink 72" xfId="9046" hidden="1"/>
    <cellStyle name="Hyperlink 72" xfId="9328" hidden="1"/>
    <cellStyle name="Hyperlink 72" xfId="9610" hidden="1"/>
    <cellStyle name="Hyperlink 72" xfId="9892" hidden="1"/>
    <cellStyle name="Hyperlink 72" xfId="10174" hidden="1"/>
    <cellStyle name="Hyperlink 72" xfId="10456" hidden="1"/>
    <cellStyle name="Hyperlink 72" xfId="10738" hidden="1"/>
    <cellStyle name="Hyperlink 72" xfId="11300" hidden="1"/>
    <cellStyle name="Hyperlink 72" xfId="11302" hidden="1"/>
    <cellStyle name="Hyperlink 72" xfId="11584" hidden="1"/>
    <cellStyle name="Hyperlink 72" xfId="11866" hidden="1"/>
    <cellStyle name="Hyperlink 72" xfId="12148" hidden="1"/>
    <cellStyle name="Hyperlink 72" xfId="12430" hidden="1"/>
    <cellStyle name="Hyperlink 72" xfId="12984" hidden="1"/>
    <cellStyle name="Hyperlink 72" xfId="12994" hidden="1"/>
    <cellStyle name="Hyperlink 72" xfId="13276" hidden="1"/>
    <cellStyle name="Hyperlink 72" xfId="13558" hidden="1"/>
    <cellStyle name="Hyperlink 72" xfId="13840" hidden="1"/>
    <cellStyle name="Hyperlink 72" xfId="14122" hidden="1"/>
    <cellStyle name="Hyperlink 72" xfId="14404" hidden="1"/>
    <cellStyle name="Hyperlink 72" xfId="14686" hidden="1"/>
    <cellStyle name="Hyperlink 72" xfId="14968" hidden="1"/>
    <cellStyle name="Hyperlink 72" xfId="19386" hidden="1"/>
    <cellStyle name="Hyperlink 72" xfId="19808" hidden="1"/>
    <cellStyle name="Hyperlink 72" xfId="19810" hidden="1"/>
    <cellStyle name="Hyperlink 72" xfId="20372" hidden="1"/>
    <cellStyle name="Hyperlink 72" xfId="20654" hidden="1"/>
    <cellStyle name="Hyperlink 72" xfId="20656" hidden="1"/>
    <cellStyle name="Hyperlink 72" xfId="21218" hidden="1"/>
    <cellStyle name="Hyperlink 72" xfId="21220" hidden="1"/>
    <cellStyle name="Hyperlink 72" xfId="21782" hidden="1"/>
    <cellStyle name="Hyperlink 72" xfId="21784" hidden="1"/>
    <cellStyle name="Hyperlink 72" xfId="22066" hidden="1"/>
    <cellStyle name="Hyperlink 72" xfId="22628" hidden="1"/>
    <cellStyle name="Hyperlink 72" xfId="22630" hidden="1"/>
    <cellStyle name="Hyperlink 72" xfId="22912" hidden="1"/>
    <cellStyle name="Hyperlink 72" xfId="23194" hidden="1"/>
    <cellStyle name="Hyperlink 72" xfId="23476" hidden="1"/>
    <cellStyle name="Hyperlink 72" xfId="23758" hidden="1"/>
    <cellStyle name="Hyperlink 72" xfId="24040" hidden="1"/>
    <cellStyle name="Hyperlink 72" xfId="24322" hidden="1"/>
    <cellStyle name="Hyperlink 72" xfId="24604" hidden="1"/>
    <cellStyle name="Hyperlink 72" xfId="24886" hidden="1"/>
    <cellStyle name="Hyperlink 72" xfId="25168" hidden="1"/>
    <cellStyle name="Hyperlink 72" xfId="25450" hidden="1"/>
    <cellStyle name="Hyperlink 72" xfId="25732" hidden="1"/>
    <cellStyle name="Hyperlink 72" xfId="26014" hidden="1"/>
    <cellStyle name="Hyperlink 72" xfId="26576" hidden="1"/>
    <cellStyle name="Hyperlink 72" xfId="26578" hidden="1"/>
    <cellStyle name="Hyperlink 72" xfId="26860" hidden="1"/>
    <cellStyle name="Hyperlink 72" xfId="27142" hidden="1"/>
    <cellStyle name="Hyperlink 72" xfId="27424" hidden="1"/>
    <cellStyle name="Hyperlink 72" xfId="27706" hidden="1"/>
    <cellStyle name="Hyperlink 72" xfId="28260" hidden="1"/>
    <cellStyle name="Hyperlink 72" xfId="28270" hidden="1"/>
    <cellStyle name="Hyperlink 72" xfId="28552" hidden="1"/>
    <cellStyle name="Hyperlink 72" xfId="28834" hidden="1"/>
    <cellStyle name="Hyperlink 72" xfId="29116" hidden="1"/>
    <cellStyle name="Hyperlink 72" xfId="29398" hidden="1"/>
    <cellStyle name="Hyperlink 72" xfId="29680" hidden="1"/>
    <cellStyle name="Hyperlink 72" xfId="29962" hidden="1"/>
    <cellStyle name="Hyperlink 72" xfId="30244" hidden="1"/>
    <cellStyle name="Hyperlink 72" xfId="30973" hidden="1"/>
    <cellStyle name="Hyperlink 72" xfId="31395" hidden="1"/>
    <cellStyle name="Hyperlink 72" xfId="31397" hidden="1"/>
    <cellStyle name="Hyperlink 72" xfId="31959" hidden="1"/>
    <cellStyle name="Hyperlink 72" xfId="32241" hidden="1"/>
    <cellStyle name="Hyperlink 72" xfId="32243" hidden="1"/>
    <cellStyle name="Hyperlink 72" xfId="32805" hidden="1"/>
    <cellStyle name="Hyperlink 72" xfId="32807" hidden="1"/>
    <cellStyle name="Hyperlink 72" xfId="33369" hidden="1"/>
    <cellStyle name="Hyperlink 72" xfId="33371" hidden="1"/>
    <cellStyle name="Hyperlink 72" xfId="33653" hidden="1"/>
    <cellStyle name="Hyperlink 72" xfId="34215" hidden="1"/>
    <cellStyle name="Hyperlink 72" xfId="34217" hidden="1"/>
    <cellStyle name="Hyperlink 72" xfId="34499" hidden="1"/>
    <cellStyle name="Hyperlink 72" xfId="34781" hidden="1"/>
    <cellStyle name="Hyperlink 72" xfId="35063" hidden="1"/>
    <cellStyle name="Hyperlink 72" xfId="35345" hidden="1"/>
    <cellStyle name="Hyperlink 72" xfId="35627" hidden="1"/>
    <cellStyle name="Hyperlink 72" xfId="35909" hidden="1"/>
    <cellStyle name="Hyperlink 72" xfId="36191" hidden="1"/>
    <cellStyle name="Hyperlink 72" xfId="36473" hidden="1"/>
    <cellStyle name="Hyperlink 72" xfId="36755" hidden="1"/>
    <cellStyle name="Hyperlink 72" xfId="37037" hidden="1"/>
    <cellStyle name="Hyperlink 72" xfId="37319" hidden="1"/>
    <cellStyle name="Hyperlink 72" xfId="37601" hidden="1"/>
    <cellStyle name="Hyperlink 72" xfId="38163" hidden="1"/>
    <cellStyle name="Hyperlink 72" xfId="38165" hidden="1"/>
    <cellStyle name="Hyperlink 72" xfId="38447" hidden="1"/>
    <cellStyle name="Hyperlink 72" xfId="38729" hidden="1"/>
    <cellStyle name="Hyperlink 72" xfId="39011" hidden="1"/>
    <cellStyle name="Hyperlink 72" xfId="39293" hidden="1"/>
    <cellStyle name="Hyperlink 72" xfId="39847" hidden="1"/>
    <cellStyle name="Hyperlink 72" xfId="39857" hidden="1"/>
    <cellStyle name="Hyperlink 72" xfId="40139" hidden="1"/>
    <cellStyle name="Hyperlink 72" xfId="40421" hidden="1"/>
    <cellStyle name="Hyperlink 72" xfId="40703" hidden="1"/>
    <cellStyle name="Hyperlink 72" xfId="40985" hidden="1"/>
    <cellStyle name="Hyperlink 72" xfId="41267" hidden="1"/>
    <cellStyle name="Hyperlink 72" xfId="41549" hidden="1"/>
    <cellStyle name="Hyperlink 72" xfId="41831" hidden="1"/>
    <cellStyle name="Hyperlink 72" xfId="42253" hidden="1"/>
    <cellStyle name="Hyperlink 72" xfId="42675" hidden="1"/>
    <cellStyle name="Hyperlink 72" xfId="42677" hidden="1"/>
    <cellStyle name="Hyperlink 72" xfId="43239" hidden="1"/>
    <cellStyle name="Hyperlink 72" xfId="43521" hidden="1"/>
    <cellStyle name="Hyperlink 72" xfId="43523" hidden="1"/>
    <cellStyle name="Hyperlink 72" xfId="44085" hidden="1"/>
    <cellStyle name="Hyperlink 72" xfId="44087" hidden="1"/>
    <cellStyle name="Hyperlink 72" xfId="44649" hidden="1"/>
    <cellStyle name="Hyperlink 72" xfId="44651" hidden="1"/>
    <cellStyle name="Hyperlink 72" xfId="44933" hidden="1"/>
    <cellStyle name="Hyperlink 72" xfId="45495" hidden="1"/>
    <cellStyle name="Hyperlink 72" xfId="45497" hidden="1"/>
    <cellStyle name="Hyperlink 72" xfId="45779" hidden="1"/>
    <cellStyle name="Hyperlink 72" xfId="46061" hidden="1"/>
    <cellStyle name="Hyperlink 72" xfId="46343" hidden="1"/>
    <cellStyle name="Hyperlink 72" xfId="46625" hidden="1"/>
    <cellStyle name="Hyperlink 72" xfId="46907" hidden="1"/>
    <cellStyle name="Hyperlink 72" xfId="47189" hidden="1"/>
    <cellStyle name="Hyperlink 72" xfId="47471" hidden="1"/>
    <cellStyle name="Hyperlink 72" xfId="47753" hidden="1"/>
    <cellStyle name="Hyperlink 72" xfId="48035" hidden="1"/>
    <cellStyle name="Hyperlink 72" xfId="48317" hidden="1"/>
    <cellStyle name="Hyperlink 72" xfId="48599" hidden="1"/>
    <cellStyle name="Hyperlink 72" xfId="48881" hidden="1"/>
    <cellStyle name="Hyperlink 72" xfId="49443" hidden="1"/>
    <cellStyle name="Hyperlink 72" xfId="49445" hidden="1"/>
    <cellStyle name="Hyperlink 72" xfId="49727" hidden="1"/>
    <cellStyle name="Hyperlink 72" xfId="50009" hidden="1"/>
    <cellStyle name="Hyperlink 72" xfId="50291" hidden="1"/>
    <cellStyle name="Hyperlink 72" xfId="50573" hidden="1"/>
    <cellStyle name="Hyperlink 72" xfId="51127" hidden="1"/>
    <cellStyle name="Hyperlink 72" xfId="51137" hidden="1"/>
    <cellStyle name="Hyperlink 72" xfId="51419" hidden="1"/>
    <cellStyle name="Hyperlink 72" xfId="51701" hidden="1"/>
    <cellStyle name="Hyperlink 72" xfId="51983" hidden="1"/>
    <cellStyle name="Hyperlink 72" xfId="52265" hidden="1"/>
    <cellStyle name="Hyperlink 72" xfId="52547" hidden="1"/>
    <cellStyle name="Hyperlink 72" xfId="52829" hidden="1"/>
    <cellStyle name="Hyperlink 72" xfId="53111" hidden="1"/>
    <cellStyle name="Hyperlink 73" xfId="4112" hidden="1"/>
    <cellStyle name="Hyperlink 73" xfId="4529" hidden="1"/>
    <cellStyle name="Hyperlink 73" xfId="4813" hidden="1"/>
    <cellStyle name="Hyperlink 73" xfId="5093" hidden="1"/>
    <cellStyle name="Hyperlink 73" xfId="5375" hidden="1"/>
    <cellStyle name="Hyperlink 73" xfId="5659" hidden="1"/>
    <cellStyle name="Hyperlink 73" xfId="5939" hidden="1"/>
    <cellStyle name="Hyperlink 73" xfId="6223" hidden="1"/>
    <cellStyle name="Hyperlink 73" xfId="6503" hidden="1"/>
    <cellStyle name="Hyperlink 73" xfId="6787" hidden="1"/>
    <cellStyle name="Hyperlink 73" xfId="7069" hidden="1"/>
    <cellStyle name="Hyperlink 73" xfId="7349" hidden="1"/>
    <cellStyle name="Hyperlink 73" xfId="7633" hidden="1"/>
    <cellStyle name="Hyperlink 73" xfId="7915" hidden="1"/>
    <cellStyle name="Hyperlink 73" xfId="8197" hidden="1"/>
    <cellStyle name="Hyperlink 73" xfId="8479" hidden="1"/>
    <cellStyle name="Hyperlink 73" xfId="8761" hidden="1"/>
    <cellStyle name="Hyperlink 73" xfId="9043" hidden="1"/>
    <cellStyle name="Hyperlink 73" xfId="9325" hidden="1"/>
    <cellStyle name="Hyperlink 73" xfId="9607" hidden="1"/>
    <cellStyle name="Hyperlink 73" xfId="9889" hidden="1"/>
    <cellStyle name="Hyperlink 73" xfId="10171" hidden="1"/>
    <cellStyle name="Hyperlink 73" xfId="10453" hidden="1"/>
    <cellStyle name="Hyperlink 73" xfId="10735" hidden="1"/>
    <cellStyle name="Hyperlink 73" xfId="11017" hidden="1"/>
    <cellStyle name="Hyperlink 73" xfId="11297" hidden="1"/>
    <cellStyle name="Hyperlink 73" xfId="11581" hidden="1"/>
    <cellStyle name="Hyperlink 73" xfId="11863" hidden="1"/>
    <cellStyle name="Hyperlink 73" xfId="12145" hidden="1"/>
    <cellStyle name="Hyperlink 73" xfId="12427" hidden="1"/>
    <cellStyle name="Hyperlink 73" xfId="12709" hidden="1"/>
    <cellStyle name="Hyperlink 73" xfId="12981" hidden="1"/>
    <cellStyle name="Hyperlink 73" xfId="13273" hidden="1"/>
    <cellStyle name="Hyperlink 73" xfId="13555" hidden="1"/>
    <cellStyle name="Hyperlink 73" xfId="13837" hidden="1"/>
    <cellStyle name="Hyperlink 73" xfId="14119" hidden="1"/>
    <cellStyle name="Hyperlink 73" xfId="14401" hidden="1"/>
    <cellStyle name="Hyperlink 73" xfId="14683" hidden="1"/>
    <cellStyle name="Hyperlink 73" xfId="14965" hidden="1"/>
    <cellStyle name="Hyperlink 73" xfId="15247" hidden="1"/>
    <cellStyle name="Hyperlink 73" xfId="19388" hidden="1"/>
    <cellStyle name="Hyperlink 73" xfId="19805" hidden="1"/>
    <cellStyle name="Hyperlink 73" xfId="20089" hidden="1"/>
    <cellStyle name="Hyperlink 73" xfId="20369" hidden="1"/>
    <cellStyle name="Hyperlink 73" xfId="20651" hidden="1"/>
    <cellStyle name="Hyperlink 73" xfId="20935" hidden="1"/>
    <cellStyle name="Hyperlink 73" xfId="21215" hidden="1"/>
    <cellStyle name="Hyperlink 73" xfId="21499" hidden="1"/>
    <cellStyle name="Hyperlink 73" xfId="21779" hidden="1"/>
    <cellStyle name="Hyperlink 73" xfId="22063" hidden="1"/>
    <cellStyle name="Hyperlink 73" xfId="22345" hidden="1"/>
    <cellStyle name="Hyperlink 73" xfId="22625" hidden="1"/>
    <cellStyle name="Hyperlink 73" xfId="22909" hidden="1"/>
    <cellStyle name="Hyperlink 73" xfId="23191" hidden="1"/>
    <cellStyle name="Hyperlink 73" xfId="23473" hidden="1"/>
    <cellStyle name="Hyperlink 73" xfId="23755" hidden="1"/>
    <cellStyle name="Hyperlink 73" xfId="24037" hidden="1"/>
    <cellStyle name="Hyperlink 73" xfId="24319" hidden="1"/>
    <cellStyle name="Hyperlink 73" xfId="24601" hidden="1"/>
    <cellStyle name="Hyperlink 73" xfId="24883" hidden="1"/>
    <cellStyle name="Hyperlink 73" xfId="25165" hidden="1"/>
    <cellStyle name="Hyperlink 73" xfId="25447" hidden="1"/>
    <cellStyle name="Hyperlink 73" xfId="25729" hidden="1"/>
    <cellStyle name="Hyperlink 73" xfId="26011" hidden="1"/>
    <cellStyle name="Hyperlink 73" xfId="26293" hidden="1"/>
    <cellStyle name="Hyperlink 73" xfId="26573" hidden="1"/>
    <cellStyle name="Hyperlink 73" xfId="26857" hidden="1"/>
    <cellStyle name="Hyperlink 73" xfId="27139" hidden="1"/>
    <cellStyle name="Hyperlink 73" xfId="27421" hidden="1"/>
    <cellStyle name="Hyperlink 73" xfId="27703" hidden="1"/>
    <cellStyle name="Hyperlink 73" xfId="27985" hidden="1"/>
    <cellStyle name="Hyperlink 73" xfId="28257" hidden="1"/>
    <cellStyle name="Hyperlink 73" xfId="28549" hidden="1"/>
    <cellStyle name="Hyperlink 73" xfId="28831" hidden="1"/>
    <cellStyle name="Hyperlink 73" xfId="29113" hidden="1"/>
    <cellStyle name="Hyperlink 73" xfId="29395" hidden="1"/>
    <cellStyle name="Hyperlink 73" xfId="29677" hidden="1"/>
    <cellStyle name="Hyperlink 73" xfId="29959" hidden="1"/>
    <cellStyle name="Hyperlink 73" xfId="30241" hidden="1"/>
    <cellStyle name="Hyperlink 73" xfId="30523" hidden="1"/>
    <cellStyle name="Hyperlink 73" xfId="30975" hidden="1"/>
    <cellStyle name="Hyperlink 73" xfId="31392" hidden="1"/>
    <cellStyle name="Hyperlink 73" xfId="31676" hidden="1"/>
    <cellStyle name="Hyperlink 73" xfId="31956" hidden="1"/>
    <cellStyle name="Hyperlink 73" xfId="32238" hidden="1"/>
    <cellStyle name="Hyperlink 73" xfId="32522" hidden="1"/>
    <cellStyle name="Hyperlink 73" xfId="32802" hidden="1"/>
    <cellStyle name="Hyperlink 73" xfId="33086" hidden="1"/>
    <cellStyle name="Hyperlink 73" xfId="33366" hidden="1"/>
    <cellStyle name="Hyperlink 73" xfId="33650" hidden="1"/>
    <cellStyle name="Hyperlink 73" xfId="33932" hidden="1"/>
    <cellStyle name="Hyperlink 73" xfId="34212" hidden="1"/>
    <cellStyle name="Hyperlink 73" xfId="34496" hidden="1"/>
    <cellStyle name="Hyperlink 73" xfId="34778" hidden="1"/>
    <cellStyle name="Hyperlink 73" xfId="35060" hidden="1"/>
    <cellStyle name="Hyperlink 73" xfId="35342" hidden="1"/>
    <cellStyle name="Hyperlink 73" xfId="35624" hidden="1"/>
    <cellStyle name="Hyperlink 73" xfId="35906" hidden="1"/>
    <cellStyle name="Hyperlink 73" xfId="36188" hidden="1"/>
    <cellStyle name="Hyperlink 73" xfId="36470" hidden="1"/>
    <cellStyle name="Hyperlink 73" xfId="36752" hidden="1"/>
    <cellStyle name="Hyperlink 73" xfId="37034" hidden="1"/>
    <cellStyle name="Hyperlink 73" xfId="37316" hidden="1"/>
    <cellStyle name="Hyperlink 73" xfId="37598" hidden="1"/>
    <cellStyle name="Hyperlink 73" xfId="37880" hidden="1"/>
    <cellStyle name="Hyperlink 73" xfId="38160" hidden="1"/>
    <cellStyle name="Hyperlink 73" xfId="38444" hidden="1"/>
    <cellStyle name="Hyperlink 73" xfId="38726" hidden="1"/>
    <cellStyle name="Hyperlink 73" xfId="39008" hidden="1"/>
    <cellStyle name="Hyperlink 73" xfId="39290" hidden="1"/>
    <cellStyle name="Hyperlink 73" xfId="39572" hidden="1"/>
    <cellStyle name="Hyperlink 73" xfId="39844" hidden="1"/>
    <cellStyle name="Hyperlink 73" xfId="40136" hidden="1"/>
    <cellStyle name="Hyperlink 73" xfId="40418" hidden="1"/>
    <cellStyle name="Hyperlink 73" xfId="40700" hidden="1"/>
    <cellStyle name="Hyperlink 73" xfId="40982" hidden="1"/>
    <cellStyle name="Hyperlink 73" xfId="41264" hidden="1"/>
    <cellStyle name="Hyperlink 73" xfId="41546" hidden="1"/>
    <cellStyle name="Hyperlink 73" xfId="41828" hidden="1"/>
    <cellStyle name="Hyperlink 73" xfId="42110" hidden="1"/>
    <cellStyle name="Hyperlink 73" xfId="42255" hidden="1"/>
    <cellStyle name="Hyperlink 73" xfId="42672" hidden="1"/>
    <cellStyle name="Hyperlink 73" xfId="42956" hidden="1"/>
    <cellStyle name="Hyperlink 73" xfId="43236" hidden="1"/>
    <cellStyle name="Hyperlink 73" xfId="43518" hidden="1"/>
    <cellStyle name="Hyperlink 73" xfId="43802" hidden="1"/>
    <cellStyle name="Hyperlink 73" xfId="44082" hidden="1"/>
    <cellStyle name="Hyperlink 73" xfId="44366" hidden="1"/>
    <cellStyle name="Hyperlink 73" xfId="44646" hidden="1"/>
    <cellStyle name="Hyperlink 73" xfId="44930" hidden="1"/>
    <cellStyle name="Hyperlink 73" xfId="45212" hidden="1"/>
    <cellStyle name="Hyperlink 73" xfId="45492" hidden="1"/>
    <cellStyle name="Hyperlink 73" xfId="45776" hidden="1"/>
    <cellStyle name="Hyperlink 73" xfId="46058" hidden="1"/>
    <cellStyle name="Hyperlink 73" xfId="46340" hidden="1"/>
    <cellStyle name="Hyperlink 73" xfId="46622" hidden="1"/>
    <cellStyle name="Hyperlink 73" xfId="46904" hidden="1"/>
    <cellStyle name="Hyperlink 73" xfId="47186" hidden="1"/>
    <cellStyle name="Hyperlink 73" xfId="47468" hidden="1"/>
    <cellStyle name="Hyperlink 73" xfId="47750" hidden="1"/>
    <cellStyle name="Hyperlink 73" xfId="48032" hidden="1"/>
    <cellStyle name="Hyperlink 73" xfId="48314" hidden="1"/>
    <cellStyle name="Hyperlink 73" xfId="48596" hidden="1"/>
    <cellStyle name="Hyperlink 73" xfId="48878" hidden="1"/>
    <cellStyle name="Hyperlink 73" xfId="49160" hidden="1"/>
    <cellStyle name="Hyperlink 73" xfId="49440" hidden="1"/>
    <cellStyle name="Hyperlink 73" xfId="49724" hidden="1"/>
    <cellStyle name="Hyperlink 73" xfId="50006" hidden="1"/>
    <cellStyle name="Hyperlink 73" xfId="50288" hidden="1"/>
    <cellStyle name="Hyperlink 73" xfId="50570" hidden="1"/>
    <cellStyle name="Hyperlink 73" xfId="50852" hidden="1"/>
    <cellStyle name="Hyperlink 73" xfId="51124" hidden="1"/>
    <cellStyle name="Hyperlink 73" xfId="51416" hidden="1"/>
    <cellStyle name="Hyperlink 73" xfId="51698" hidden="1"/>
    <cellStyle name="Hyperlink 73" xfId="51980" hidden="1"/>
    <cellStyle name="Hyperlink 73" xfId="52262" hidden="1"/>
    <cellStyle name="Hyperlink 73" xfId="52544" hidden="1"/>
    <cellStyle name="Hyperlink 73" xfId="52826" hidden="1"/>
    <cellStyle name="Hyperlink 73" xfId="53108" hidden="1"/>
    <cellStyle name="Hyperlink 73" xfId="53390" hidden="1"/>
    <cellStyle name="Hyperlink 74" xfId="4114" hidden="1"/>
    <cellStyle name="Hyperlink 74" xfId="4525" hidden="1"/>
    <cellStyle name="Hyperlink 74" xfId="4809" hidden="1"/>
    <cellStyle name="Hyperlink 74" xfId="5089" hidden="1"/>
    <cellStyle name="Hyperlink 74" xfId="5371" hidden="1"/>
    <cellStyle name="Hyperlink 74" xfId="5655" hidden="1"/>
    <cellStyle name="Hyperlink 74" xfId="5935" hidden="1"/>
    <cellStyle name="Hyperlink 74" xfId="6219" hidden="1"/>
    <cellStyle name="Hyperlink 74" xfId="6499" hidden="1"/>
    <cellStyle name="Hyperlink 74" xfId="6783" hidden="1"/>
    <cellStyle name="Hyperlink 74" xfId="7065" hidden="1"/>
    <cellStyle name="Hyperlink 74" xfId="7345" hidden="1"/>
    <cellStyle name="Hyperlink 74" xfId="7629" hidden="1"/>
    <cellStyle name="Hyperlink 74" xfId="7911" hidden="1"/>
    <cellStyle name="Hyperlink 74" xfId="8193" hidden="1"/>
    <cellStyle name="Hyperlink 74" xfId="8475" hidden="1"/>
    <cellStyle name="Hyperlink 74" xfId="8757" hidden="1"/>
    <cellStyle name="Hyperlink 74" xfId="9039" hidden="1"/>
    <cellStyle name="Hyperlink 74" xfId="9321" hidden="1"/>
    <cellStyle name="Hyperlink 74" xfId="9603" hidden="1"/>
    <cellStyle name="Hyperlink 74" xfId="9885" hidden="1"/>
    <cellStyle name="Hyperlink 74" xfId="10167" hidden="1"/>
    <cellStyle name="Hyperlink 74" xfId="10449" hidden="1"/>
    <cellStyle name="Hyperlink 74" xfId="10731" hidden="1"/>
    <cellStyle name="Hyperlink 74" xfId="11013" hidden="1"/>
    <cellStyle name="Hyperlink 74" xfId="11293" hidden="1"/>
    <cellStyle name="Hyperlink 74" xfId="11577" hidden="1"/>
    <cellStyle name="Hyperlink 74" xfId="11859" hidden="1"/>
    <cellStyle name="Hyperlink 74" xfId="12141" hidden="1"/>
    <cellStyle name="Hyperlink 74" xfId="12423" hidden="1"/>
    <cellStyle name="Hyperlink 74" xfId="12705" hidden="1"/>
    <cellStyle name="Hyperlink 74" xfId="12977" hidden="1"/>
    <cellStyle name="Hyperlink 74" xfId="13269" hidden="1"/>
    <cellStyle name="Hyperlink 74" xfId="13551" hidden="1"/>
    <cellStyle name="Hyperlink 74" xfId="13833" hidden="1"/>
    <cellStyle name="Hyperlink 74" xfId="14115" hidden="1"/>
    <cellStyle name="Hyperlink 74" xfId="14397" hidden="1"/>
    <cellStyle name="Hyperlink 74" xfId="14679" hidden="1"/>
    <cellStyle name="Hyperlink 74" xfId="14961" hidden="1"/>
    <cellStyle name="Hyperlink 74" xfId="15243" hidden="1"/>
    <cellStyle name="Hyperlink 74" xfId="19390" hidden="1"/>
    <cellStyle name="Hyperlink 74" xfId="19801" hidden="1"/>
    <cellStyle name="Hyperlink 74" xfId="20085" hidden="1"/>
    <cellStyle name="Hyperlink 74" xfId="20365" hidden="1"/>
    <cellStyle name="Hyperlink 74" xfId="20647" hidden="1"/>
    <cellStyle name="Hyperlink 74" xfId="20931" hidden="1"/>
    <cellStyle name="Hyperlink 74" xfId="21211" hidden="1"/>
    <cellStyle name="Hyperlink 74" xfId="21495" hidden="1"/>
    <cellStyle name="Hyperlink 74" xfId="21775" hidden="1"/>
    <cellStyle name="Hyperlink 74" xfId="22059" hidden="1"/>
    <cellStyle name="Hyperlink 74" xfId="22341" hidden="1"/>
    <cellStyle name="Hyperlink 74" xfId="22621" hidden="1"/>
    <cellStyle name="Hyperlink 74" xfId="22905" hidden="1"/>
    <cellStyle name="Hyperlink 74" xfId="23187" hidden="1"/>
    <cellStyle name="Hyperlink 74" xfId="23469" hidden="1"/>
    <cellStyle name="Hyperlink 74" xfId="23751" hidden="1"/>
    <cellStyle name="Hyperlink 74" xfId="24033" hidden="1"/>
    <cellStyle name="Hyperlink 74" xfId="24315" hidden="1"/>
    <cellStyle name="Hyperlink 74" xfId="24597" hidden="1"/>
    <cellStyle name="Hyperlink 74" xfId="24879" hidden="1"/>
    <cellStyle name="Hyperlink 74" xfId="25161" hidden="1"/>
    <cellStyle name="Hyperlink 74" xfId="25443" hidden="1"/>
    <cellStyle name="Hyperlink 74" xfId="25725" hidden="1"/>
    <cellStyle name="Hyperlink 74" xfId="26007" hidden="1"/>
    <cellStyle name="Hyperlink 74" xfId="26289" hidden="1"/>
    <cellStyle name="Hyperlink 74" xfId="26569" hidden="1"/>
    <cellStyle name="Hyperlink 74" xfId="26853" hidden="1"/>
    <cellStyle name="Hyperlink 74" xfId="27135" hidden="1"/>
    <cellStyle name="Hyperlink 74" xfId="27417" hidden="1"/>
    <cellStyle name="Hyperlink 74" xfId="27699" hidden="1"/>
    <cellStyle name="Hyperlink 74" xfId="27981" hidden="1"/>
    <cellStyle name="Hyperlink 74" xfId="28253" hidden="1"/>
    <cellStyle name="Hyperlink 74" xfId="28545" hidden="1"/>
    <cellStyle name="Hyperlink 74" xfId="28827" hidden="1"/>
    <cellStyle name="Hyperlink 74" xfId="29109" hidden="1"/>
    <cellStyle name="Hyperlink 74" xfId="29391" hidden="1"/>
    <cellStyle name="Hyperlink 74" xfId="29673" hidden="1"/>
    <cellStyle name="Hyperlink 74" xfId="29955" hidden="1"/>
    <cellStyle name="Hyperlink 74" xfId="30237" hidden="1"/>
    <cellStyle name="Hyperlink 74" xfId="30519" hidden="1"/>
    <cellStyle name="Hyperlink 74" xfId="30977" hidden="1"/>
    <cellStyle name="Hyperlink 74" xfId="31388" hidden="1"/>
    <cellStyle name="Hyperlink 74" xfId="31672" hidden="1"/>
    <cellStyle name="Hyperlink 74" xfId="31952" hidden="1"/>
    <cellStyle name="Hyperlink 74" xfId="32234" hidden="1"/>
    <cellStyle name="Hyperlink 74" xfId="32518" hidden="1"/>
    <cellStyle name="Hyperlink 74" xfId="32798" hidden="1"/>
    <cellStyle name="Hyperlink 74" xfId="33082" hidden="1"/>
    <cellStyle name="Hyperlink 74" xfId="33362" hidden="1"/>
    <cellStyle name="Hyperlink 74" xfId="33646" hidden="1"/>
    <cellStyle name="Hyperlink 74" xfId="33928" hidden="1"/>
    <cellStyle name="Hyperlink 74" xfId="34208" hidden="1"/>
    <cellStyle name="Hyperlink 74" xfId="34492" hidden="1"/>
    <cellStyle name="Hyperlink 74" xfId="34774" hidden="1"/>
    <cellStyle name="Hyperlink 74" xfId="35056" hidden="1"/>
    <cellStyle name="Hyperlink 74" xfId="35338" hidden="1"/>
    <cellStyle name="Hyperlink 74" xfId="35620" hidden="1"/>
    <cellStyle name="Hyperlink 74" xfId="35902" hidden="1"/>
    <cellStyle name="Hyperlink 74" xfId="36184" hidden="1"/>
    <cellStyle name="Hyperlink 74" xfId="36466" hidden="1"/>
    <cellStyle name="Hyperlink 74" xfId="36748" hidden="1"/>
    <cellStyle name="Hyperlink 74" xfId="37030" hidden="1"/>
    <cellStyle name="Hyperlink 74" xfId="37312" hidden="1"/>
    <cellStyle name="Hyperlink 74" xfId="37594" hidden="1"/>
    <cellStyle name="Hyperlink 74" xfId="37876" hidden="1"/>
    <cellStyle name="Hyperlink 74" xfId="38156" hidden="1"/>
    <cellStyle name="Hyperlink 74" xfId="38440" hidden="1"/>
    <cellStyle name="Hyperlink 74" xfId="38722" hidden="1"/>
    <cellStyle name="Hyperlink 74" xfId="39004" hidden="1"/>
    <cellStyle name="Hyperlink 74" xfId="39286" hidden="1"/>
    <cellStyle name="Hyperlink 74" xfId="39568" hidden="1"/>
    <cellStyle name="Hyperlink 74" xfId="39840" hidden="1"/>
    <cellStyle name="Hyperlink 74" xfId="40132" hidden="1"/>
    <cellStyle name="Hyperlink 74" xfId="40414" hidden="1"/>
    <cellStyle name="Hyperlink 74" xfId="40696" hidden="1"/>
    <cellStyle name="Hyperlink 74" xfId="40978" hidden="1"/>
    <cellStyle name="Hyperlink 74" xfId="41260" hidden="1"/>
    <cellStyle name="Hyperlink 74" xfId="41542" hidden="1"/>
    <cellStyle name="Hyperlink 74" xfId="41824" hidden="1"/>
    <cellStyle name="Hyperlink 74" xfId="42106" hidden="1"/>
    <cellStyle name="Hyperlink 74" xfId="42257" hidden="1"/>
    <cellStyle name="Hyperlink 74" xfId="42668" hidden="1"/>
    <cellStyle name="Hyperlink 74" xfId="42952" hidden="1"/>
    <cellStyle name="Hyperlink 74" xfId="43232" hidden="1"/>
    <cellStyle name="Hyperlink 74" xfId="43514" hidden="1"/>
    <cellStyle name="Hyperlink 74" xfId="43798" hidden="1"/>
    <cellStyle name="Hyperlink 74" xfId="44078" hidden="1"/>
    <cellStyle name="Hyperlink 74" xfId="44362" hidden="1"/>
    <cellStyle name="Hyperlink 74" xfId="44642" hidden="1"/>
    <cellStyle name="Hyperlink 74" xfId="44926" hidden="1"/>
    <cellStyle name="Hyperlink 74" xfId="45208" hidden="1"/>
    <cellStyle name="Hyperlink 74" xfId="45488" hidden="1"/>
    <cellStyle name="Hyperlink 74" xfId="45772" hidden="1"/>
    <cellStyle name="Hyperlink 74" xfId="46054" hidden="1"/>
    <cellStyle name="Hyperlink 74" xfId="46336" hidden="1"/>
    <cellStyle name="Hyperlink 74" xfId="46618" hidden="1"/>
    <cellStyle name="Hyperlink 74" xfId="46900" hidden="1"/>
    <cellStyle name="Hyperlink 74" xfId="47182" hidden="1"/>
    <cellStyle name="Hyperlink 74" xfId="47464" hidden="1"/>
    <cellStyle name="Hyperlink 74" xfId="47746" hidden="1"/>
    <cellStyle name="Hyperlink 74" xfId="48028" hidden="1"/>
    <cellStyle name="Hyperlink 74" xfId="48310" hidden="1"/>
    <cellStyle name="Hyperlink 74" xfId="48592" hidden="1"/>
    <cellStyle name="Hyperlink 74" xfId="48874" hidden="1"/>
    <cellStyle name="Hyperlink 74" xfId="49156" hidden="1"/>
    <cellStyle name="Hyperlink 74" xfId="49436" hidden="1"/>
    <cellStyle name="Hyperlink 74" xfId="49720" hidden="1"/>
    <cellStyle name="Hyperlink 74" xfId="50002" hidden="1"/>
    <cellStyle name="Hyperlink 74" xfId="50284" hidden="1"/>
    <cellStyle name="Hyperlink 74" xfId="50566" hidden="1"/>
    <cellStyle name="Hyperlink 74" xfId="50848" hidden="1"/>
    <cellStyle name="Hyperlink 74" xfId="51120" hidden="1"/>
    <cellStyle name="Hyperlink 74" xfId="51412" hidden="1"/>
    <cellStyle name="Hyperlink 74" xfId="51694" hidden="1"/>
    <cellStyle name="Hyperlink 74" xfId="51976" hidden="1"/>
    <cellStyle name="Hyperlink 74" xfId="52258" hidden="1"/>
    <cellStyle name="Hyperlink 74" xfId="52540" hidden="1"/>
    <cellStyle name="Hyperlink 74" xfId="52822" hidden="1"/>
    <cellStyle name="Hyperlink 74" xfId="53104" hidden="1"/>
    <cellStyle name="Hyperlink 74" xfId="53386" hidden="1"/>
    <cellStyle name="Hyperlink 75" xfId="4116" hidden="1"/>
    <cellStyle name="Hyperlink 75" xfId="4521" hidden="1"/>
    <cellStyle name="Hyperlink 75" xfId="4805" hidden="1"/>
    <cellStyle name="Hyperlink 75" xfId="5085" hidden="1"/>
    <cellStyle name="Hyperlink 75" xfId="5367" hidden="1"/>
    <cellStyle name="Hyperlink 75" xfId="5651" hidden="1"/>
    <cellStyle name="Hyperlink 75" xfId="5931" hidden="1"/>
    <cellStyle name="Hyperlink 75" xfId="6215" hidden="1"/>
    <cellStyle name="Hyperlink 75" xfId="6495" hidden="1"/>
    <cellStyle name="Hyperlink 75" xfId="6779" hidden="1"/>
    <cellStyle name="Hyperlink 75" xfId="7061" hidden="1"/>
    <cellStyle name="Hyperlink 75" xfId="7341" hidden="1"/>
    <cellStyle name="Hyperlink 75" xfId="7625" hidden="1"/>
    <cellStyle name="Hyperlink 75" xfId="7907" hidden="1"/>
    <cellStyle name="Hyperlink 75" xfId="8189" hidden="1"/>
    <cellStyle name="Hyperlink 75" xfId="8471" hidden="1"/>
    <cellStyle name="Hyperlink 75" xfId="8753" hidden="1"/>
    <cellStyle name="Hyperlink 75" xfId="9035" hidden="1"/>
    <cellStyle name="Hyperlink 75" xfId="9317" hidden="1"/>
    <cellStyle name="Hyperlink 75" xfId="9599" hidden="1"/>
    <cellStyle name="Hyperlink 75" xfId="9881" hidden="1"/>
    <cellStyle name="Hyperlink 75" xfId="10163" hidden="1"/>
    <cellStyle name="Hyperlink 75" xfId="10445" hidden="1"/>
    <cellStyle name="Hyperlink 75" xfId="10727" hidden="1"/>
    <cellStyle name="Hyperlink 75" xfId="11009" hidden="1"/>
    <cellStyle name="Hyperlink 75" xfId="11289" hidden="1"/>
    <cellStyle name="Hyperlink 75" xfId="11573" hidden="1"/>
    <cellStyle name="Hyperlink 75" xfId="11855" hidden="1"/>
    <cellStyle name="Hyperlink 75" xfId="12137" hidden="1"/>
    <cellStyle name="Hyperlink 75" xfId="12419" hidden="1"/>
    <cellStyle name="Hyperlink 75" xfId="12701" hidden="1"/>
    <cellStyle name="Hyperlink 75" xfId="12973" hidden="1"/>
    <cellStyle name="Hyperlink 75" xfId="13265" hidden="1"/>
    <cellStyle name="Hyperlink 75" xfId="13547" hidden="1"/>
    <cellStyle name="Hyperlink 75" xfId="13829" hidden="1"/>
    <cellStyle name="Hyperlink 75" xfId="14111" hidden="1"/>
    <cellStyle name="Hyperlink 75" xfId="14393" hidden="1"/>
    <cellStyle name="Hyperlink 75" xfId="14675" hidden="1"/>
    <cellStyle name="Hyperlink 75" xfId="14957" hidden="1"/>
    <cellStyle name="Hyperlink 75" xfId="15239" hidden="1"/>
    <cellStyle name="Hyperlink 75" xfId="19392" hidden="1"/>
    <cellStyle name="Hyperlink 75" xfId="19797" hidden="1"/>
    <cellStyle name="Hyperlink 75" xfId="20081" hidden="1"/>
    <cellStyle name="Hyperlink 75" xfId="20361" hidden="1"/>
    <cellStyle name="Hyperlink 75" xfId="20643" hidden="1"/>
    <cellStyle name="Hyperlink 75" xfId="20927" hidden="1"/>
    <cellStyle name="Hyperlink 75" xfId="21207" hidden="1"/>
    <cellStyle name="Hyperlink 75" xfId="21491" hidden="1"/>
    <cellStyle name="Hyperlink 75" xfId="21771" hidden="1"/>
    <cellStyle name="Hyperlink 75" xfId="22055" hidden="1"/>
    <cellStyle name="Hyperlink 75" xfId="22337" hidden="1"/>
    <cellStyle name="Hyperlink 75" xfId="22617" hidden="1"/>
    <cellStyle name="Hyperlink 75" xfId="22901" hidden="1"/>
    <cellStyle name="Hyperlink 75" xfId="23183" hidden="1"/>
    <cellStyle name="Hyperlink 75" xfId="23465" hidden="1"/>
    <cellStyle name="Hyperlink 75" xfId="23747" hidden="1"/>
    <cellStyle name="Hyperlink 75" xfId="24029" hidden="1"/>
    <cellStyle name="Hyperlink 75" xfId="24311" hidden="1"/>
    <cellStyle name="Hyperlink 75" xfId="24593" hidden="1"/>
    <cellStyle name="Hyperlink 75" xfId="24875" hidden="1"/>
    <cellStyle name="Hyperlink 75" xfId="25157" hidden="1"/>
    <cellStyle name="Hyperlink 75" xfId="25439" hidden="1"/>
    <cellStyle name="Hyperlink 75" xfId="25721" hidden="1"/>
    <cellStyle name="Hyperlink 75" xfId="26003" hidden="1"/>
    <cellStyle name="Hyperlink 75" xfId="26285" hidden="1"/>
    <cellStyle name="Hyperlink 75" xfId="26565" hidden="1"/>
    <cellStyle name="Hyperlink 75" xfId="26849" hidden="1"/>
    <cellStyle name="Hyperlink 75" xfId="27131" hidden="1"/>
    <cellStyle name="Hyperlink 75" xfId="27413" hidden="1"/>
    <cellStyle name="Hyperlink 75" xfId="27695" hidden="1"/>
    <cellStyle name="Hyperlink 75" xfId="27977" hidden="1"/>
    <cellStyle name="Hyperlink 75" xfId="28249" hidden="1"/>
    <cellStyle name="Hyperlink 75" xfId="28541" hidden="1"/>
    <cellStyle name="Hyperlink 75" xfId="28823" hidden="1"/>
    <cellStyle name="Hyperlink 75" xfId="29105" hidden="1"/>
    <cellStyle name="Hyperlink 75" xfId="29387" hidden="1"/>
    <cellStyle name="Hyperlink 75" xfId="29669" hidden="1"/>
    <cellStyle name="Hyperlink 75" xfId="29951" hidden="1"/>
    <cellStyle name="Hyperlink 75" xfId="30233" hidden="1"/>
    <cellStyle name="Hyperlink 75" xfId="30515" hidden="1"/>
    <cellStyle name="Hyperlink 75" xfId="30979" hidden="1"/>
    <cellStyle name="Hyperlink 75" xfId="31384" hidden="1"/>
    <cellStyle name="Hyperlink 75" xfId="31668" hidden="1"/>
    <cellStyle name="Hyperlink 75" xfId="31948" hidden="1"/>
    <cellStyle name="Hyperlink 75" xfId="32230" hidden="1"/>
    <cellStyle name="Hyperlink 75" xfId="32514" hidden="1"/>
    <cellStyle name="Hyperlink 75" xfId="32794" hidden="1"/>
    <cellStyle name="Hyperlink 75" xfId="33078" hidden="1"/>
    <cellStyle name="Hyperlink 75" xfId="33358" hidden="1"/>
    <cellStyle name="Hyperlink 75" xfId="33642" hidden="1"/>
    <cellStyle name="Hyperlink 75" xfId="33924" hidden="1"/>
    <cellStyle name="Hyperlink 75" xfId="34204" hidden="1"/>
    <cellStyle name="Hyperlink 75" xfId="34488" hidden="1"/>
    <cellStyle name="Hyperlink 75" xfId="34770" hidden="1"/>
    <cellStyle name="Hyperlink 75" xfId="35052" hidden="1"/>
    <cellStyle name="Hyperlink 75" xfId="35334" hidden="1"/>
    <cellStyle name="Hyperlink 75" xfId="35616" hidden="1"/>
    <cellStyle name="Hyperlink 75" xfId="35898" hidden="1"/>
    <cellStyle name="Hyperlink 75" xfId="36180" hidden="1"/>
    <cellStyle name="Hyperlink 75" xfId="36462" hidden="1"/>
    <cellStyle name="Hyperlink 75" xfId="36744" hidden="1"/>
    <cellStyle name="Hyperlink 75" xfId="37026" hidden="1"/>
    <cellStyle name="Hyperlink 75" xfId="37308" hidden="1"/>
    <cellStyle name="Hyperlink 75" xfId="37590" hidden="1"/>
    <cellStyle name="Hyperlink 75" xfId="37872" hidden="1"/>
    <cellStyle name="Hyperlink 75" xfId="38152" hidden="1"/>
    <cellStyle name="Hyperlink 75" xfId="38436" hidden="1"/>
    <cellStyle name="Hyperlink 75" xfId="38718" hidden="1"/>
    <cellStyle name="Hyperlink 75" xfId="39000" hidden="1"/>
    <cellStyle name="Hyperlink 75" xfId="39282" hidden="1"/>
    <cellStyle name="Hyperlink 75" xfId="39564" hidden="1"/>
    <cellStyle name="Hyperlink 75" xfId="39836" hidden="1"/>
    <cellStyle name="Hyperlink 75" xfId="40128" hidden="1"/>
    <cellStyle name="Hyperlink 75" xfId="40410" hidden="1"/>
    <cellStyle name="Hyperlink 75" xfId="40692" hidden="1"/>
    <cellStyle name="Hyperlink 75" xfId="40974" hidden="1"/>
    <cellStyle name="Hyperlink 75" xfId="41256" hidden="1"/>
    <cellStyle name="Hyperlink 75" xfId="41538" hidden="1"/>
    <cellStyle name="Hyperlink 75" xfId="41820" hidden="1"/>
    <cellStyle name="Hyperlink 75" xfId="42102" hidden="1"/>
    <cellStyle name="Hyperlink 75" xfId="42259" hidden="1"/>
    <cellStyle name="Hyperlink 75" xfId="42664" hidden="1"/>
    <cellStyle name="Hyperlink 75" xfId="42948" hidden="1"/>
    <cellStyle name="Hyperlink 75" xfId="43228" hidden="1"/>
    <cellStyle name="Hyperlink 75" xfId="43510" hidden="1"/>
    <cellStyle name="Hyperlink 75" xfId="43794" hidden="1"/>
    <cellStyle name="Hyperlink 75" xfId="44074" hidden="1"/>
    <cellStyle name="Hyperlink 75" xfId="44358" hidden="1"/>
    <cellStyle name="Hyperlink 75" xfId="44638" hidden="1"/>
    <cellStyle name="Hyperlink 75" xfId="44922" hidden="1"/>
    <cellStyle name="Hyperlink 75" xfId="45204" hidden="1"/>
    <cellStyle name="Hyperlink 75" xfId="45484" hidden="1"/>
    <cellStyle name="Hyperlink 75" xfId="45768" hidden="1"/>
    <cellStyle name="Hyperlink 75" xfId="46050" hidden="1"/>
    <cellStyle name="Hyperlink 75" xfId="46332" hidden="1"/>
    <cellStyle name="Hyperlink 75" xfId="46614" hidden="1"/>
    <cellStyle name="Hyperlink 75" xfId="46896" hidden="1"/>
    <cellStyle name="Hyperlink 75" xfId="47178" hidden="1"/>
    <cellStyle name="Hyperlink 75" xfId="47460" hidden="1"/>
    <cellStyle name="Hyperlink 75" xfId="47742" hidden="1"/>
    <cellStyle name="Hyperlink 75" xfId="48024" hidden="1"/>
    <cellStyle name="Hyperlink 75" xfId="48306" hidden="1"/>
    <cellStyle name="Hyperlink 75" xfId="48588" hidden="1"/>
    <cellStyle name="Hyperlink 75" xfId="48870" hidden="1"/>
    <cellStyle name="Hyperlink 75" xfId="49152" hidden="1"/>
    <cellStyle name="Hyperlink 75" xfId="49432" hidden="1"/>
    <cellStyle name="Hyperlink 75" xfId="49716" hidden="1"/>
    <cellStyle name="Hyperlink 75" xfId="49998" hidden="1"/>
    <cellStyle name="Hyperlink 75" xfId="50280" hidden="1"/>
    <cellStyle name="Hyperlink 75" xfId="50562" hidden="1"/>
    <cellStyle name="Hyperlink 75" xfId="50844" hidden="1"/>
    <cellStyle name="Hyperlink 75" xfId="51116" hidden="1"/>
    <cellStyle name="Hyperlink 75" xfId="51408" hidden="1"/>
    <cellStyle name="Hyperlink 75" xfId="51690" hidden="1"/>
    <cellStyle name="Hyperlink 75" xfId="51972" hidden="1"/>
    <cellStyle name="Hyperlink 75" xfId="52254" hidden="1"/>
    <cellStyle name="Hyperlink 75" xfId="52536" hidden="1"/>
    <cellStyle name="Hyperlink 75" xfId="52818" hidden="1"/>
    <cellStyle name="Hyperlink 75" xfId="53100" hidden="1"/>
    <cellStyle name="Hyperlink 75" xfId="53382" hidden="1"/>
    <cellStyle name="Hyperlink 76" xfId="4118" hidden="1"/>
    <cellStyle name="Hyperlink 76" xfId="4517" hidden="1"/>
    <cellStyle name="Hyperlink 76" xfId="4801" hidden="1"/>
    <cellStyle name="Hyperlink 76" xfId="5081" hidden="1"/>
    <cellStyle name="Hyperlink 76" xfId="5363" hidden="1"/>
    <cellStyle name="Hyperlink 76" xfId="5647" hidden="1"/>
    <cellStyle name="Hyperlink 76" xfId="5927" hidden="1"/>
    <cellStyle name="Hyperlink 76" xfId="6211" hidden="1"/>
    <cellStyle name="Hyperlink 76" xfId="6491" hidden="1"/>
    <cellStyle name="Hyperlink 76" xfId="6775" hidden="1"/>
    <cellStyle name="Hyperlink 76" xfId="7057" hidden="1"/>
    <cellStyle name="Hyperlink 76" xfId="7337" hidden="1"/>
    <cellStyle name="Hyperlink 76" xfId="7621" hidden="1"/>
    <cellStyle name="Hyperlink 76" xfId="7903" hidden="1"/>
    <cellStyle name="Hyperlink 76" xfId="8185" hidden="1"/>
    <cellStyle name="Hyperlink 76" xfId="8467" hidden="1"/>
    <cellStyle name="Hyperlink 76" xfId="8749" hidden="1"/>
    <cellStyle name="Hyperlink 76" xfId="9031" hidden="1"/>
    <cellStyle name="Hyperlink 76" xfId="9313" hidden="1"/>
    <cellStyle name="Hyperlink 76" xfId="9595" hidden="1"/>
    <cellStyle name="Hyperlink 76" xfId="9877" hidden="1"/>
    <cellStyle name="Hyperlink 76" xfId="10159" hidden="1"/>
    <cellStyle name="Hyperlink 76" xfId="10441" hidden="1"/>
    <cellStyle name="Hyperlink 76" xfId="10723" hidden="1"/>
    <cellStyle name="Hyperlink 76" xfId="11005" hidden="1"/>
    <cellStyle name="Hyperlink 76" xfId="11285" hidden="1"/>
    <cellStyle name="Hyperlink 76" xfId="11569" hidden="1"/>
    <cellStyle name="Hyperlink 76" xfId="11851" hidden="1"/>
    <cellStyle name="Hyperlink 76" xfId="12133" hidden="1"/>
    <cellStyle name="Hyperlink 76" xfId="12415" hidden="1"/>
    <cellStyle name="Hyperlink 76" xfId="12697" hidden="1"/>
    <cellStyle name="Hyperlink 76" xfId="12969" hidden="1"/>
    <cellStyle name="Hyperlink 76" xfId="13261" hidden="1"/>
    <cellStyle name="Hyperlink 76" xfId="13543" hidden="1"/>
    <cellStyle name="Hyperlink 76" xfId="13825" hidden="1"/>
    <cellStyle name="Hyperlink 76" xfId="14107" hidden="1"/>
    <cellStyle name="Hyperlink 76" xfId="14389" hidden="1"/>
    <cellStyle name="Hyperlink 76" xfId="14671" hidden="1"/>
    <cellStyle name="Hyperlink 76" xfId="14953" hidden="1"/>
    <cellStyle name="Hyperlink 76" xfId="15235" hidden="1"/>
    <cellStyle name="Hyperlink 76" xfId="19394" hidden="1"/>
    <cellStyle name="Hyperlink 76" xfId="19793" hidden="1"/>
    <cellStyle name="Hyperlink 76" xfId="20077" hidden="1"/>
    <cellStyle name="Hyperlink 76" xfId="20357" hidden="1"/>
    <cellStyle name="Hyperlink 76" xfId="20639" hidden="1"/>
    <cellStyle name="Hyperlink 76" xfId="20923" hidden="1"/>
    <cellStyle name="Hyperlink 76" xfId="21203" hidden="1"/>
    <cellStyle name="Hyperlink 76" xfId="21487" hidden="1"/>
    <cellStyle name="Hyperlink 76" xfId="21767" hidden="1"/>
    <cellStyle name="Hyperlink 76" xfId="22051" hidden="1"/>
    <cellStyle name="Hyperlink 76" xfId="22333" hidden="1"/>
    <cellStyle name="Hyperlink 76" xfId="22613" hidden="1"/>
    <cellStyle name="Hyperlink 76" xfId="22897" hidden="1"/>
    <cellStyle name="Hyperlink 76" xfId="23179" hidden="1"/>
    <cellStyle name="Hyperlink 76" xfId="23461" hidden="1"/>
    <cellStyle name="Hyperlink 76" xfId="23743" hidden="1"/>
    <cellStyle name="Hyperlink 76" xfId="24025" hidden="1"/>
    <cellStyle name="Hyperlink 76" xfId="24307" hidden="1"/>
    <cellStyle name="Hyperlink 76" xfId="24589" hidden="1"/>
    <cellStyle name="Hyperlink 76" xfId="24871" hidden="1"/>
    <cellStyle name="Hyperlink 76" xfId="25153" hidden="1"/>
    <cellStyle name="Hyperlink 76" xfId="25435" hidden="1"/>
    <cellStyle name="Hyperlink 76" xfId="25717" hidden="1"/>
    <cellStyle name="Hyperlink 76" xfId="25999" hidden="1"/>
    <cellStyle name="Hyperlink 76" xfId="26281" hidden="1"/>
    <cellStyle name="Hyperlink 76" xfId="26561" hidden="1"/>
    <cellStyle name="Hyperlink 76" xfId="26845" hidden="1"/>
    <cellStyle name="Hyperlink 76" xfId="27127" hidden="1"/>
    <cellStyle name="Hyperlink 76" xfId="27409" hidden="1"/>
    <cellStyle name="Hyperlink 76" xfId="27691" hidden="1"/>
    <cellStyle name="Hyperlink 76" xfId="27973" hidden="1"/>
    <cellStyle name="Hyperlink 76" xfId="28245" hidden="1"/>
    <cellStyle name="Hyperlink 76" xfId="28537" hidden="1"/>
    <cellStyle name="Hyperlink 76" xfId="28819" hidden="1"/>
    <cellStyle name="Hyperlink 76" xfId="29101" hidden="1"/>
    <cellStyle name="Hyperlink 76" xfId="29383" hidden="1"/>
    <cellStyle name="Hyperlink 76" xfId="29665" hidden="1"/>
    <cellStyle name="Hyperlink 76" xfId="29947" hidden="1"/>
    <cellStyle name="Hyperlink 76" xfId="30229" hidden="1"/>
    <cellStyle name="Hyperlink 76" xfId="30511" hidden="1"/>
    <cellStyle name="Hyperlink 76" xfId="30981" hidden="1"/>
    <cellStyle name="Hyperlink 76" xfId="31380" hidden="1"/>
    <cellStyle name="Hyperlink 76" xfId="31664" hidden="1"/>
    <cellStyle name="Hyperlink 76" xfId="31944" hidden="1"/>
    <cellStyle name="Hyperlink 76" xfId="32226" hidden="1"/>
    <cellStyle name="Hyperlink 76" xfId="32510" hidden="1"/>
    <cellStyle name="Hyperlink 76" xfId="32790" hidden="1"/>
    <cellStyle name="Hyperlink 76" xfId="33074" hidden="1"/>
    <cellStyle name="Hyperlink 76" xfId="33354" hidden="1"/>
    <cellStyle name="Hyperlink 76" xfId="33638" hidden="1"/>
    <cellStyle name="Hyperlink 76" xfId="33920" hidden="1"/>
    <cellStyle name="Hyperlink 76" xfId="34200" hidden="1"/>
    <cellStyle name="Hyperlink 76" xfId="34484" hidden="1"/>
    <cellStyle name="Hyperlink 76" xfId="34766" hidden="1"/>
    <cellStyle name="Hyperlink 76" xfId="35048" hidden="1"/>
    <cellStyle name="Hyperlink 76" xfId="35330" hidden="1"/>
    <cellStyle name="Hyperlink 76" xfId="35612" hidden="1"/>
    <cellStyle name="Hyperlink 76" xfId="35894" hidden="1"/>
    <cellStyle name="Hyperlink 76" xfId="36176" hidden="1"/>
    <cellStyle name="Hyperlink 76" xfId="36458" hidden="1"/>
    <cellStyle name="Hyperlink 76" xfId="36740" hidden="1"/>
    <cellStyle name="Hyperlink 76" xfId="37022" hidden="1"/>
    <cellStyle name="Hyperlink 76" xfId="37304" hidden="1"/>
    <cellStyle name="Hyperlink 76" xfId="37586" hidden="1"/>
    <cellStyle name="Hyperlink 76" xfId="37868" hidden="1"/>
    <cellStyle name="Hyperlink 76" xfId="38148" hidden="1"/>
    <cellStyle name="Hyperlink 76" xfId="38432" hidden="1"/>
    <cellStyle name="Hyperlink 76" xfId="38714" hidden="1"/>
    <cellStyle name="Hyperlink 76" xfId="38996" hidden="1"/>
    <cellStyle name="Hyperlink 76" xfId="39278" hidden="1"/>
    <cellStyle name="Hyperlink 76" xfId="39560" hidden="1"/>
    <cellStyle name="Hyperlink 76" xfId="39832" hidden="1"/>
    <cellStyle name="Hyperlink 76" xfId="40124" hidden="1"/>
    <cellStyle name="Hyperlink 76" xfId="40406" hidden="1"/>
    <cellStyle name="Hyperlink 76" xfId="40688" hidden="1"/>
    <cellStyle name="Hyperlink 76" xfId="40970" hidden="1"/>
    <cellStyle name="Hyperlink 76" xfId="41252" hidden="1"/>
    <cellStyle name="Hyperlink 76" xfId="41534" hidden="1"/>
    <cellStyle name="Hyperlink 76" xfId="41816" hidden="1"/>
    <cellStyle name="Hyperlink 76" xfId="42098" hidden="1"/>
    <cellStyle name="Hyperlink 76" xfId="42261" hidden="1"/>
    <cellStyle name="Hyperlink 76" xfId="42660" hidden="1"/>
    <cellStyle name="Hyperlink 76" xfId="42944" hidden="1"/>
    <cellStyle name="Hyperlink 76" xfId="43224" hidden="1"/>
    <cellStyle name="Hyperlink 76" xfId="43506" hidden="1"/>
    <cellStyle name="Hyperlink 76" xfId="43790" hidden="1"/>
    <cellStyle name="Hyperlink 76" xfId="44070" hidden="1"/>
    <cellStyle name="Hyperlink 76" xfId="44354" hidden="1"/>
    <cellStyle name="Hyperlink 76" xfId="44634" hidden="1"/>
    <cellStyle name="Hyperlink 76" xfId="44918" hidden="1"/>
    <cellStyle name="Hyperlink 76" xfId="45200" hidden="1"/>
    <cellStyle name="Hyperlink 76" xfId="45480" hidden="1"/>
    <cellStyle name="Hyperlink 76" xfId="45764" hidden="1"/>
    <cellStyle name="Hyperlink 76" xfId="46046" hidden="1"/>
    <cellStyle name="Hyperlink 76" xfId="46328" hidden="1"/>
    <cellStyle name="Hyperlink 76" xfId="46610" hidden="1"/>
    <cellStyle name="Hyperlink 76" xfId="46892" hidden="1"/>
    <cellStyle name="Hyperlink 76" xfId="47174" hidden="1"/>
    <cellStyle name="Hyperlink 76" xfId="47456" hidden="1"/>
    <cellStyle name="Hyperlink 76" xfId="47738" hidden="1"/>
    <cellStyle name="Hyperlink 76" xfId="48020" hidden="1"/>
    <cellStyle name="Hyperlink 76" xfId="48302" hidden="1"/>
    <cellStyle name="Hyperlink 76" xfId="48584" hidden="1"/>
    <cellStyle name="Hyperlink 76" xfId="48866" hidden="1"/>
    <cellStyle name="Hyperlink 76" xfId="49148" hidden="1"/>
    <cellStyle name="Hyperlink 76" xfId="49428" hidden="1"/>
    <cellStyle name="Hyperlink 76" xfId="49712" hidden="1"/>
    <cellStyle name="Hyperlink 76" xfId="49994" hidden="1"/>
    <cellStyle name="Hyperlink 76" xfId="50276" hidden="1"/>
    <cellStyle name="Hyperlink 76" xfId="50558" hidden="1"/>
    <cellStyle name="Hyperlink 76" xfId="50840" hidden="1"/>
    <cellStyle name="Hyperlink 76" xfId="51112" hidden="1"/>
    <cellStyle name="Hyperlink 76" xfId="51404" hidden="1"/>
    <cellStyle name="Hyperlink 76" xfId="51686" hidden="1"/>
    <cellStyle name="Hyperlink 76" xfId="51968" hidden="1"/>
    <cellStyle name="Hyperlink 76" xfId="52250" hidden="1"/>
    <cellStyle name="Hyperlink 76" xfId="52532" hidden="1"/>
    <cellStyle name="Hyperlink 76" xfId="52814" hidden="1"/>
    <cellStyle name="Hyperlink 76" xfId="53096" hidden="1"/>
    <cellStyle name="Hyperlink 76" xfId="53378" hidden="1"/>
    <cellStyle name="Hyperlink 77" xfId="4120" hidden="1"/>
    <cellStyle name="Hyperlink 77" xfId="4513" hidden="1"/>
    <cellStyle name="Hyperlink 77" xfId="4797" hidden="1"/>
    <cellStyle name="Hyperlink 77" xfId="5077" hidden="1"/>
    <cellStyle name="Hyperlink 77" xfId="5359" hidden="1"/>
    <cellStyle name="Hyperlink 77" xfId="5643" hidden="1"/>
    <cellStyle name="Hyperlink 77" xfId="5923" hidden="1"/>
    <cellStyle name="Hyperlink 77" xfId="6207" hidden="1"/>
    <cellStyle name="Hyperlink 77" xfId="6487" hidden="1"/>
    <cellStyle name="Hyperlink 77" xfId="6771" hidden="1"/>
    <cellStyle name="Hyperlink 77" xfId="7053" hidden="1"/>
    <cellStyle name="Hyperlink 77" xfId="7333" hidden="1"/>
    <cellStyle name="Hyperlink 77" xfId="7617" hidden="1"/>
    <cellStyle name="Hyperlink 77" xfId="7899" hidden="1"/>
    <cellStyle name="Hyperlink 77" xfId="8181" hidden="1"/>
    <cellStyle name="Hyperlink 77" xfId="8463" hidden="1"/>
    <cellStyle name="Hyperlink 77" xfId="8745" hidden="1"/>
    <cellStyle name="Hyperlink 77" xfId="9027" hidden="1"/>
    <cellStyle name="Hyperlink 77" xfId="9309" hidden="1"/>
    <cellStyle name="Hyperlink 77" xfId="9591" hidden="1"/>
    <cellStyle name="Hyperlink 77" xfId="9873" hidden="1"/>
    <cellStyle name="Hyperlink 77" xfId="10155" hidden="1"/>
    <cellStyle name="Hyperlink 77" xfId="10437" hidden="1"/>
    <cellStyle name="Hyperlink 77" xfId="10719" hidden="1"/>
    <cellStyle name="Hyperlink 77" xfId="11001" hidden="1"/>
    <cellStyle name="Hyperlink 77" xfId="11281" hidden="1"/>
    <cellStyle name="Hyperlink 77" xfId="11565" hidden="1"/>
    <cellStyle name="Hyperlink 77" xfId="11847" hidden="1"/>
    <cellStyle name="Hyperlink 77" xfId="12129" hidden="1"/>
    <cellStyle name="Hyperlink 77" xfId="12411" hidden="1"/>
    <cellStyle name="Hyperlink 77" xfId="12693" hidden="1"/>
    <cellStyle name="Hyperlink 77" xfId="12965" hidden="1"/>
    <cellStyle name="Hyperlink 77" xfId="13257" hidden="1"/>
    <cellStyle name="Hyperlink 77" xfId="13539" hidden="1"/>
    <cellStyle name="Hyperlink 77" xfId="13821" hidden="1"/>
    <cellStyle name="Hyperlink 77" xfId="14103" hidden="1"/>
    <cellStyle name="Hyperlink 77" xfId="14385" hidden="1"/>
    <cellStyle name="Hyperlink 77" xfId="14667" hidden="1"/>
    <cellStyle name="Hyperlink 77" xfId="14949" hidden="1"/>
    <cellStyle name="Hyperlink 77" xfId="15231" hidden="1"/>
    <cellStyle name="Hyperlink 77" xfId="19396" hidden="1"/>
    <cellStyle name="Hyperlink 77" xfId="19789" hidden="1"/>
    <cellStyle name="Hyperlink 77" xfId="20073" hidden="1"/>
    <cellStyle name="Hyperlink 77" xfId="20353" hidden="1"/>
    <cellStyle name="Hyperlink 77" xfId="20635" hidden="1"/>
    <cellStyle name="Hyperlink 77" xfId="20919" hidden="1"/>
    <cellStyle name="Hyperlink 77" xfId="21199" hidden="1"/>
    <cellStyle name="Hyperlink 77" xfId="21483" hidden="1"/>
    <cellStyle name="Hyperlink 77" xfId="21763" hidden="1"/>
    <cellStyle name="Hyperlink 77" xfId="22047" hidden="1"/>
    <cellStyle name="Hyperlink 77" xfId="22329" hidden="1"/>
    <cellStyle name="Hyperlink 77" xfId="22609" hidden="1"/>
    <cellStyle name="Hyperlink 77" xfId="22893" hidden="1"/>
    <cellStyle name="Hyperlink 77" xfId="23175" hidden="1"/>
    <cellStyle name="Hyperlink 77" xfId="23457" hidden="1"/>
    <cellStyle name="Hyperlink 77" xfId="23739" hidden="1"/>
    <cellStyle name="Hyperlink 77" xfId="24021" hidden="1"/>
    <cellStyle name="Hyperlink 77" xfId="24303" hidden="1"/>
    <cellStyle name="Hyperlink 77" xfId="24585" hidden="1"/>
    <cellStyle name="Hyperlink 77" xfId="24867" hidden="1"/>
    <cellStyle name="Hyperlink 77" xfId="25149" hidden="1"/>
    <cellStyle name="Hyperlink 77" xfId="25431" hidden="1"/>
    <cellStyle name="Hyperlink 77" xfId="25713" hidden="1"/>
    <cellStyle name="Hyperlink 77" xfId="25995" hidden="1"/>
    <cellStyle name="Hyperlink 77" xfId="26277" hidden="1"/>
    <cellStyle name="Hyperlink 77" xfId="26557" hidden="1"/>
    <cellStyle name="Hyperlink 77" xfId="26841" hidden="1"/>
    <cellStyle name="Hyperlink 77" xfId="27123" hidden="1"/>
    <cellStyle name="Hyperlink 77" xfId="27405" hidden="1"/>
    <cellStyle name="Hyperlink 77" xfId="27687" hidden="1"/>
    <cellStyle name="Hyperlink 77" xfId="27969" hidden="1"/>
    <cellStyle name="Hyperlink 77" xfId="28241" hidden="1"/>
    <cellStyle name="Hyperlink 77" xfId="28533" hidden="1"/>
    <cellStyle name="Hyperlink 77" xfId="28815" hidden="1"/>
    <cellStyle name="Hyperlink 77" xfId="29097" hidden="1"/>
    <cellStyle name="Hyperlink 77" xfId="29379" hidden="1"/>
    <cellStyle name="Hyperlink 77" xfId="29661" hidden="1"/>
    <cellStyle name="Hyperlink 77" xfId="29943" hidden="1"/>
    <cellStyle name="Hyperlink 77" xfId="30225" hidden="1"/>
    <cellStyle name="Hyperlink 77" xfId="30507" hidden="1"/>
    <cellStyle name="Hyperlink 77" xfId="30983" hidden="1"/>
    <cellStyle name="Hyperlink 77" xfId="31376" hidden="1"/>
    <cellStyle name="Hyperlink 77" xfId="31660" hidden="1"/>
    <cellStyle name="Hyperlink 77" xfId="31940" hidden="1"/>
    <cellStyle name="Hyperlink 77" xfId="32222" hidden="1"/>
    <cellStyle name="Hyperlink 77" xfId="32506" hidden="1"/>
    <cellStyle name="Hyperlink 77" xfId="32786" hidden="1"/>
    <cellStyle name="Hyperlink 77" xfId="33070" hidden="1"/>
    <cellStyle name="Hyperlink 77" xfId="33350" hidden="1"/>
    <cellStyle name="Hyperlink 77" xfId="33634" hidden="1"/>
    <cellStyle name="Hyperlink 77" xfId="33916" hidden="1"/>
    <cellStyle name="Hyperlink 77" xfId="34196" hidden="1"/>
    <cellStyle name="Hyperlink 77" xfId="34480" hidden="1"/>
    <cellStyle name="Hyperlink 77" xfId="34762" hidden="1"/>
    <cellStyle name="Hyperlink 77" xfId="35044" hidden="1"/>
    <cellStyle name="Hyperlink 77" xfId="35326" hidden="1"/>
    <cellStyle name="Hyperlink 77" xfId="35608" hidden="1"/>
    <cellStyle name="Hyperlink 77" xfId="35890" hidden="1"/>
    <cellStyle name="Hyperlink 77" xfId="36172" hidden="1"/>
    <cellStyle name="Hyperlink 77" xfId="36454" hidden="1"/>
    <cellStyle name="Hyperlink 77" xfId="36736" hidden="1"/>
    <cellStyle name="Hyperlink 77" xfId="37018" hidden="1"/>
    <cellStyle name="Hyperlink 77" xfId="37300" hidden="1"/>
    <cellStyle name="Hyperlink 77" xfId="37582" hidden="1"/>
    <cellStyle name="Hyperlink 77" xfId="37864" hidden="1"/>
    <cellStyle name="Hyperlink 77" xfId="38144" hidden="1"/>
    <cellStyle name="Hyperlink 77" xfId="38428" hidden="1"/>
    <cellStyle name="Hyperlink 77" xfId="38710" hidden="1"/>
    <cellStyle name="Hyperlink 77" xfId="38992" hidden="1"/>
    <cellStyle name="Hyperlink 77" xfId="39274" hidden="1"/>
    <cellStyle name="Hyperlink 77" xfId="39556" hidden="1"/>
    <cellStyle name="Hyperlink 77" xfId="39828" hidden="1"/>
    <cellStyle name="Hyperlink 77" xfId="40120" hidden="1"/>
    <cellStyle name="Hyperlink 77" xfId="40402" hidden="1"/>
    <cellStyle name="Hyperlink 77" xfId="40684" hidden="1"/>
    <cellStyle name="Hyperlink 77" xfId="40966" hidden="1"/>
    <cellStyle name="Hyperlink 77" xfId="41248" hidden="1"/>
    <cellStyle name="Hyperlink 77" xfId="41530" hidden="1"/>
    <cellStyle name="Hyperlink 77" xfId="41812" hidden="1"/>
    <cellStyle name="Hyperlink 77" xfId="42094" hidden="1"/>
    <cellStyle name="Hyperlink 77" xfId="42263" hidden="1"/>
    <cellStyle name="Hyperlink 77" xfId="42656" hidden="1"/>
    <cellStyle name="Hyperlink 77" xfId="42940" hidden="1"/>
    <cellStyle name="Hyperlink 77" xfId="43220" hidden="1"/>
    <cellStyle name="Hyperlink 77" xfId="43502" hidden="1"/>
    <cellStyle name="Hyperlink 77" xfId="43786" hidden="1"/>
    <cellStyle name="Hyperlink 77" xfId="44066" hidden="1"/>
    <cellStyle name="Hyperlink 77" xfId="44350" hidden="1"/>
    <cellStyle name="Hyperlink 77" xfId="44630" hidden="1"/>
    <cellStyle name="Hyperlink 77" xfId="44914" hidden="1"/>
    <cellStyle name="Hyperlink 77" xfId="45196" hidden="1"/>
    <cellStyle name="Hyperlink 77" xfId="45476" hidden="1"/>
    <cellStyle name="Hyperlink 77" xfId="45760" hidden="1"/>
    <cellStyle name="Hyperlink 77" xfId="46042" hidden="1"/>
    <cellStyle name="Hyperlink 77" xfId="46324" hidden="1"/>
    <cellStyle name="Hyperlink 77" xfId="46606" hidden="1"/>
    <cellStyle name="Hyperlink 77" xfId="46888" hidden="1"/>
    <cellStyle name="Hyperlink 77" xfId="47170" hidden="1"/>
    <cellStyle name="Hyperlink 77" xfId="47452" hidden="1"/>
    <cellStyle name="Hyperlink 77" xfId="47734" hidden="1"/>
    <cellStyle name="Hyperlink 77" xfId="48016" hidden="1"/>
    <cellStyle name="Hyperlink 77" xfId="48298" hidden="1"/>
    <cellStyle name="Hyperlink 77" xfId="48580" hidden="1"/>
    <cellStyle name="Hyperlink 77" xfId="48862" hidden="1"/>
    <cellStyle name="Hyperlink 77" xfId="49144" hidden="1"/>
    <cellStyle name="Hyperlink 77" xfId="49424" hidden="1"/>
    <cellStyle name="Hyperlink 77" xfId="49708" hidden="1"/>
    <cellStyle name="Hyperlink 77" xfId="49990" hidden="1"/>
    <cellStyle name="Hyperlink 77" xfId="50272" hidden="1"/>
    <cellStyle name="Hyperlink 77" xfId="50554" hidden="1"/>
    <cellStyle name="Hyperlink 77" xfId="50836" hidden="1"/>
    <cellStyle name="Hyperlink 77" xfId="51108" hidden="1"/>
    <cellStyle name="Hyperlink 77" xfId="51400" hidden="1"/>
    <cellStyle name="Hyperlink 77" xfId="51682" hidden="1"/>
    <cellStyle name="Hyperlink 77" xfId="51964" hidden="1"/>
    <cellStyle name="Hyperlink 77" xfId="52246" hidden="1"/>
    <cellStyle name="Hyperlink 77" xfId="52528" hidden="1"/>
    <cellStyle name="Hyperlink 77" xfId="52810" hidden="1"/>
    <cellStyle name="Hyperlink 77" xfId="53092" hidden="1"/>
    <cellStyle name="Hyperlink 77" xfId="53374" hidden="1"/>
    <cellStyle name="Hyperlink 78" xfId="4122" hidden="1"/>
    <cellStyle name="Hyperlink 78" xfId="4509" hidden="1"/>
    <cellStyle name="Hyperlink 78" xfId="4793" hidden="1"/>
    <cellStyle name="Hyperlink 78" xfId="5073" hidden="1"/>
    <cellStyle name="Hyperlink 78" xfId="5355" hidden="1"/>
    <cellStyle name="Hyperlink 78" xfId="5639" hidden="1"/>
    <cellStyle name="Hyperlink 78" xfId="5919" hidden="1"/>
    <cellStyle name="Hyperlink 78" xfId="6203" hidden="1"/>
    <cellStyle name="Hyperlink 78" xfId="6483" hidden="1"/>
    <cellStyle name="Hyperlink 78" xfId="6767" hidden="1"/>
    <cellStyle name="Hyperlink 78" xfId="7049" hidden="1"/>
    <cellStyle name="Hyperlink 78" xfId="7329" hidden="1"/>
    <cellStyle name="Hyperlink 78" xfId="7613" hidden="1"/>
    <cellStyle name="Hyperlink 78" xfId="7895" hidden="1"/>
    <cellStyle name="Hyperlink 78" xfId="8177" hidden="1"/>
    <cellStyle name="Hyperlink 78" xfId="8459" hidden="1"/>
    <cellStyle name="Hyperlink 78" xfId="8741" hidden="1"/>
    <cellStyle name="Hyperlink 78" xfId="9023" hidden="1"/>
    <cellStyle name="Hyperlink 78" xfId="9305" hidden="1"/>
    <cellStyle name="Hyperlink 78" xfId="9587" hidden="1"/>
    <cellStyle name="Hyperlink 78" xfId="9869" hidden="1"/>
    <cellStyle name="Hyperlink 78" xfId="10151" hidden="1"/>
    <cellStyle name="Hyperlink 78" xfId="10433" hidden="1"/>
    <cellStyle name="Hyperlink 78" xfId="10715" hidden="1"/>
    <cellStyle name="Hyperlink 78" xfId="10997" hidden="1"/>
    <cellStyle name="Hyperlink 78" xfId="11277" hidden="1"/>
    <cellStyle name="Hyperlink 78" xfId="11561" hidden="1"/>
    <cellStyle name="Hyperlink 78" xfId="11843" hidden="1"/>
    <cellStyle name="Hyperlink 78" xfId="12125" hidden="1"/>
    <cellStyle name="Hyperlink 78" xfId="12407" hidden="1"/>
    <cellStyle name="Hyperlink 78" xfId="12689" hidden="1"/>
    <cellStyle name="Hyperlink 78" xfId="12961" hidden="1"/>
    <cellStyle name="Hyperlink 78" xfId="13253" hidden="1"/>
    <cellStyle name="Hyperlink 78" xfId="13535" hidden="1"/>
    <cellStyle name="Hyperlink 78" xfId="13817" hidden="1"/>
    <cellStyle name="Hyperlink 78" xfId="14099" hidden="1"/>
    <cellStyle name="Hyperlink 78" xfId="14381" hidden="1"/>
    <cellStyle name="Hyperlink 78" xfId="14663" hidden="1"/>
    <cellStyle name="Hyperlink 78" xfId="14945" hidden="1"/>
    <cellStyle name="Hyperlink 78" xfId="15227" hidden="1"/>
    <cellStyle name="Hyperlink 78" xfId="19398" hidden="1"/>
    <cellStyle name="Hyperlink 78" xfId="19785" hidden="1"/>
    <cellStyle name="Hyperlink 78" xfId="20069" hidden="1"/>
    <cellStyle name="Hyperlink 78" xfId="20349" hidden="1"/>
    <cellStyle name="Hyperlink 78" xfId="20631" hidden="1"/>
    <cellStyle name="Hyperlink 78" xfId="20915" hidden="1"/>
    <cellStyle name="Hyperlink 78" xfId="21195" hidden="1"/>
    <cellStyle name="Hyperlink 78" xfId="21479" hidden="1"/>
    <cellStyle name="Hyperlink 78" xfId="21759" hidden="1"/>
    <cellStyle name="Hyperlink 78" xfId="22043" hidden="1"/>
    <cellStyle name="Hyperlink 78" xfId="22325" hidden="1"/>
    <cellStyle name="Hyperlink 78" xfId="22605" hidden="1"/>
    <cellStyle name="Hyperlink 78" xfId="22889" hidden="1"/>
    <cellStyle name="Hyperlink 78" xfId="23171" hidden="1"/>
    <cellStyle name="Hyperlink 78" xfId="23453" hidden="1"/>
    <cellStyle name="Hyperlink 78" xfId="23735" hidden="1"/>
    <cellStyle name="Hyperlink 78" xfId="24017" hidden="1"/>
    <cellStyle name="Hyperlink 78" xfId="24299" hidden="1"/>
    <cellStyle name="Hyperlink 78" xfId="24581" hidden="1"/>
    <cellStyle name="Hyperlink 78" xfId="24863" hidden="1"/>
    <cellStyle name="Hyperlink 78" xfId="25145" hidden="1"/>
    <cellStyle name="Hyperlink 78" xfId="25427" hidden="1"/>
    <cellStyle name="Hyperlink 78" xfId="25709" hidden="1"/>
    <cellStyle name="Hyperlink 78" xfId="25991" hidden="1"/>
    <cellStyle name="Hyperlink 78" xfId="26273" hidden="1"/>
    <cellStyle name="Hyperlink 78" xfId="26553" hidden="1"/>
    <cellStyle name="Hyperlink 78" xfId="26837" hidden="1"/>
    <cellStyle name="Hyperlink 78" xfId="27119" hidden="1"/>
    <cellStyle name="Hyperlink 78" xfId="27401" hidden="1"/>
    <cellStyle name="Hyperlink 78" xfId="27683" hidden="1"/>
    <cellStyle name="Hyperlink 78" xfId="27965" hidden="1"/>
    <cellStyle name="Hyperlink 78" xfId="28237" hidden="1"/>
    <cellStyle name="Hyperlink 78" xfId="28529" hidden="1"/>
    <cellStyle name="Hyperlink 78" xfId="28811" hidden="1"/>
    <cellStyle name="Hyperlink 78" xfId="29093" hidden="1"/>
    <cellStyle name="Hyperlink 78" xfId="29375" hidden="1"/>
    <cellStyle name="Hyperlink 78" xfId="29657" hidden="1"/>
    <cellStyle name="Hyperlink 78" xfId="29939" hidden="1"/>
    <cellStyle name="Hyperlink 78" xfId="30221" hidden="1"/>
    <cellStyle name="Hyperlink 78" xfId="30503" hidden="1"/>
    <cellStyle name="Hyperlink 78" xfId="30985" hidden="1"/>
    <cellStyle name="Hyperlink 78" xfId="31372" hidden="1"/>
    <cellStyle name="Hyperlink 78" xfId="31656" hidden="1"/>
    <cellStyle name="Hyperlink 78" xfId="31936" hidden="1"/>
    <cellStyle name="Hyperlink 78" xfId="32218" hidden="1"/>
    <cellStyle name="Hyperlink 78" xfId="32502" hidden="1"/>
    <cellStyle name="Hyperlink 78" xfId="32782" hidden="1"/>
    <cellStyle name="Hyperlink 78" xfId="33066" hidden="1"/>
    <cellStyle name="Hyperlink 78" xfId="33346" hidden="1"/>
    <cellStyle name="Hyperlink 78" xfId="33630" hidden="1"/>
    <cellStyle name="Hyperlink 78" xfId="33912" hidden="1"/>
    <cellStyle name="Hyperlink 78" xfId="34192" hidden="1"/>
    <cellStyle name="Hyperlink 78" xfId="34476" hidden="1"/>
    <cellStyle name="Hyperlink 78" xfId="34758" hidden="1"/>
    <cellStyle name="Hyperlink 78" xfId="35040" hidden="1"/>
    <cellStyle name="Hyperlink 78" xfId="35322" hidden="1"/>
    <cellStyle name="Hyperlink 78" xfId="35604" hidden="1"/>
    <cellStyle name="Hyperlink 78" xfId="35886" hidden="1"/>
    <cellStyle name="Hyperlink 78" xfId="36168" hidden="1"/>
    <cellStyle name="Hyperlink 78" xfId="36450" hidden="1"/>
    <cellStyle name="Hyperlink 78" xfId="36732" hidden="1"/>
    <cellStyle name="Hyperlink 78" xfId="37014" hidden="1"/>
    <cellStyle name="Hyperlink 78" xfId="37296" hidden="1"/>
    <cellStyle name="Hyperlink 78" xfId="37578" hidden="1"/>
    <cellStyle name="Hyperlink 78" xfId="37860" hidden="1"/>
    <cellStyle name="Hyperlink 78" xfId="38140" hidden="1"/>
    <cellStyle name="Hyperlink 78" xfId="38424" hidden="1"/>
    <cellStyle name="Hyperlink 78" xfId="38706" hidden="1"/>
    <cellStyle name="Hyperlink 78" xfId="38988" hidden="1"/>
    <cellStyle name="Hyperlink 78" xfId="39270" hidden="1"/>
    <cellStyle name="Hyperlink 78" xfId="39552" hidden="1"/>
    <cellStyle name="Hyperlink 78" xfId="39824" hidden="1"/>
    <cellStyle name="Hyperlink 78" xfId="40116" hidden="1"/>
    <cellStyle name="Hyperlink 78" xfId="40398" hidden="1"/>
    <cellStyle name="Hyperlink 78" xfId="40680" hidden="1"/>
    <cellStyle name="Hyperlink 78" xfId="40962" hidden="1"/>
    <cellStyle name="Hyperlink 78" xfId="41244" hidden="1"/>
    <cellStyle name="Hyperlink 78" xfId="41526" hidden="1"/>
    <cellStyle name="Hyperlink 78" xfId="41808" hidden="1"/>
    <cellStyle name="Hyperlink 78" xfId="42090" hidden="1"/>
    <cellStyle name="Hyperlink 78" xfId="42265" hidden="1"/>
    <cellStyle name="Hyperlink 78" xfId="42652" hidden="1"/>
    <cellStyle name="Hyperlink 78" xfId="42936" hidden="1"/>
    <cellStyle name="Hyperlink 78" xfId="43216" hidden="1"/>
    <cellStyle name="Hyperlink 78" xfId="43498" hidden="1"/>
    <cellStyle name="Hyperlink 78" xfId="43782" hidden="1"/>
    <cellStyle name="Hyperlink 78" xfId="44062" hidden="1"/>
    <cellStyle name="Hyperlink 78" xfId="44346" hidden="1"/>
    <cellStyle name="Hyperlink 78" xfId="44626" hidden="1"/>
    <cellStyle name="Hyperlink 78" xfId="44910" hidden="1"/>
    <cellStyle name="Hyperlink 78" xfId="45192" hidden="1"/>
    <cellStyle name="Hyperlink 78" xfId="45472" hidden="1"/>
    <cellStyle name="Hyperlink 78" xfId="45756" hidden="1"/>
    <cellStyle name="Hyperlink 78" xfId="46038" hidden="1"/>
    <cellStyle name="Hyperlink 78" xfId="46320" hidden="1"/>
    <cellStyle name="Hyperlink 78" xfId="46602" hidden="1"/>
    <cellStyle name="Hyperlink 78" xfId="46884" hidden="1"/>
    <cellStyle name="Hyperlink 78" xfId="47166" hidden="1"/>
    <cellStyle name="Hyperlink 78" xfId="47448" hidden="1"/>
    <cellStyle name="Hyperlink 78" xfId="47730" hidden="1"/>
    <cellStyle name="Hyperlink 78" xfId="48012" hidden="1"/>
    <cellStyle name="Hyperlink 78" xfId="48294" hidden="1"/>
    <cellStyle name="Hyperlink 78" xfId="48576" hidden="1"/>
    <cellStyle name="Hyperlink 78" xfId="48858" hidden="1"/>
    <cellStyle name="Hyperlink 78" xfId="49140" hidden="1"/>
    <cellStyle name="Hyperlink 78" xfId="49420" hidden="1"/>
    <cellStyle name="Hyperlink 78" xfId="49704" hidden="1"/>
    <cellStyle name="Hyperlink 78" xfId="49986" hidden="1"/>
    <cellStyle name="Hyperlink 78" xfId="50268" hidden="1"/>
    <cellStyle name="Hyperlink 78" xfId="50550" hidden="1"/>
    <cellStyle name="Hyperlink 78" xfId="50832" hidden="1"/>
    <cellStyle name="Hyperlink 78" xfId="51104" hidden="1"/>
    <cellStyle name="Hyperlink 78" xfId="51396" hidden="1"/>
    <cellStyle name="Hyperlink 78" xfId="51678" hidden="1"/>
    <cellStyle name="Hyperlink 78" xfId="51960" hidden="1"/>
    <cellStyle name="Hyperlink 78" xfId="52242" hidden="1"/>
    <cellStyle name="Hyperlink 78" xfId="52524" hidden="1"/>
    <cellStyle name="Hyperlink 78" xfId="52806" hidden="1"/>
    <cellStyle name="Hyperlink 78" xfId="53088" hidden="1"/>
    <cellStyle name="Hyperlink 78" xfId="53370" hidden="1"/>
    <cellStyle name="Hyperlink 79" xfId="4124" hidden="1"/>
    <cellStyle name="Hyperlink 79" xfId="4505" hidden="1"/>
    <cellStyle name="Hyperlink 79" xfId="4789" hidden="1"/>
    <cellStyle name="Hyperlink 79" xfId="5069" hidden="1"/>
    <cellStyle name="Hyperlink 79" xfId="5351" hidden="1"/>
    <cellStyle name="Hyperlink 79" xfId="5635" hidden="1"/>
    <cellStyle name="Hyperlink 79" xfId="5915" hidden="1"/>
    <cellStyle name="Hyperlink 79" xfId="6199" hidden="1"/>
    <cellStyle name="Hyperlink 79" xfId="6479" hidden="1"/>
    <cellStyle name="Hyperlink 79" xfId="6763" hidden="1"/>
    <cellStyle name="Hyperlink 79" xfId="7045" hidden="1"/>
    <cellStyle name="Hyperlink 79" xfId="7325" hidden="1"/>
    <cellStyle name="Hyperlink 79" xfId="7609" hidden="1"/>
    <cellStyle name="Hyperlink 79" xfId="7891" hidden="1"/>
    <cellStyle name="Hyperlink 79" xfId="8173" hidden="1"/>
    <cellStyle name="Hyperlink 79" xfId="8455" hidden="1"/>
    <cellStyle name="Hyperlink 79" xfId="8737" hidden="1"/>
    <cellStyle name="Hyperlink 79" xfId="9019" hidden="1"/>
    <cellStyle name="Hyperlink 79" xfId="9301" hidden="1"/>
    <cellStyle name="Hyperlink 79" xfId="9583" hidden="1"/>
    <cellStyle name="Hyperlink 79" xfId="9865" hidden="1"/>
    <cellStyle name="Hyperlink 79" xfId="10147" hidden="1"/>
    <cellStyle name="Hyperlink 79" xfId="10429" hidden="1"/>
    <cellStyle name="Hyperlink 79" xfId="10711" hidden="1"/>
    <cellStyle name="Hyperlink 79" xfId="10993" hidden="1"/>
    <cellStyle name="Hyperlink 79" xfId="11273" hidden="1"/>
    <cellStyle name="Hyperlink 79" xfId="11557" hidden="1"/>
    <cellStyle name="Hyperlink 79" xfId="11839" hidden="1"/>
    <cellStyle name="Hyperlink 79" xfId="12121" hidden="1"/>
    <cellStyle name="Hyperlink 79" xfId="12403" hidden="1"/>
    <cellStyle name="Hyperlink 79" xfId="12685" hidden="1"/>
    <cellStyle name="Hyperlink 79" xfId="12957" hidden="1"/>
    <cellStyle name="Hyperlink 79" xfId="13249" hidden="1"/>
    <cellStyle name="Hyperlink 79" xfId="13531" hidden="1"/>
    <cellStyle name="Hyperlink 79" xfId="13813" hidden="1"/>
    <cellStyle name="Hyperlink 79" xfId="14095" hidden="1"/>
    <cellStyle name="Hyperlink 79" xfId="14377" hidden="1"/>
    <cellStyle name="Hyperlink 79" xfId="14659" hidden="1"/>
    <cellStyle name="Hyperlink 79" xfId="14941" hidden="1"/>
    <cellStyle name="Hyperlink 79" xfId="15223" hidden="1"/>
    <cellStyle name="Hyperlink 79" xfId="19400" hidden="1"/>
    <cellStyle name="Hyperlink 79" xfId="19781" hidden="1"/>
    <cellStyle name="Hyperlink 79" xfId="20065" hidden="1"/>
    <cellStyle name="Hyperlink 79" xfId="20345" hidden="1"/>
    <cellStyle name="Hyperlink 79" xfId="20627" hidden="1"/>
    <cellStyle name="Hyperlink 79" xfId="20911" hidden="1"/>
    <cellStyle name="Hyperlink 79" xfId="21191" hidden="1"/>
    <cellStyle name="Hyperlink 79" xfId="21475" hidden="1"/>
    <cellStyle name="Hyperlink 79" xfId="21755" hidden="1"/>
    <cellStyle name="Hyperlink 79" xfId="22039" hidden="1"/>
    <cellStyle name="Hyperlink 79" xfId="22321" hidden="1"/>
    <cellStyle name="Hyperlink 79" xfId="22601" hidden="1"/>
    <cellStyle name="Hyperlink 79" xfId="22885" hidden="1"/>
    <cellStyle name="Hyperlink 79" xfId="23167" hidden="1"/>
    <cellStyle name="Hyperlink 79" xfId="23449" hidden="1"/>
    <cellStyle name="Hyperlink 79" xfId="23731" hidden="1"/>
    <cellStyle name="Hyperlink 79" xfId="24013" hidden="1"/>
    <cellStyle name="Hyperlink 79" xfId="24295" hidden="1"/>
    <cellStyle name="Hyperlink 79" xfId="24577" hidden="1"/>
    <cellStyle name="Hyperlink 79" xfId="24859" hidden="1"/>
    <cellStyle name="Hyperlink 79" xfId="25141" hidden="1"/>
    <cellStyle name="Hyperlink 79" xfId="25423" hidden="1"/>
    <cellStyle name="Hyperlink 79" xfId="25705" hidden="1"/>
    <cellStyle name="Hyperlink 79" xfId="25987" hidden="1"/>
    <cellStyle name="Hyperlink 79" xfId="26269" hidden="1"/>
    <cellStyle name="Hyperlink 79" xfId="26549" hidden="1"/>
    <cellStyle name="Hyperlink 79" xfId="26833" hidden="1"/>
    <cellStyle name="Hyperlink 79" xfId="27115" hidden="1"/>
    <cellStyle name="Hyperlink 79" xfId="27397" hidden="1"/>
    <cellStyle name="Hyperlink 79" xfId="27679" hidden="1"/>
    <cellStyle name="Hyperlink 79" xfId="27961" hidden="1"/>
    <cellStyle name="Hyperlink 79" xfId="28233" hidden="1"/>
    <cellStyle name="Hyperlink 79" xfId="28525" hidden="1"/>
    <cellStyle name="Hyperlink 79" xfId="28807" hidden="1"/>
    <cellStyle name="Hyperlink 79" xfId="29089" hidden="1"/>
    <cellStyle name="Hyperlink 79" xfId="29371" hidden="1"/>
    <cellStyle name="Hyperlink 79" xfId="29653" hidden="1"/>
    <cellStyle name="Hyperlink 79" xfId="29935" hidden="1"/>
    <cellStyle name="Hyperlink 79" xfId="30217" hidden="1"/>
    <cellStyle name="Hyperlink 79" xfId="30499" hidden="1"/>
    <cellStyle name="Hyperlink 79" xfId="30987" hidden="1"/>
    <cellStyle name="Hyperlink 79" xfId="31368" hidden="1"/>
    <cellStyle name="Hyperlink 79" xfId="31652" hidden="1"/>
    <cellStyle name="Hyperlink 79" xfId="31932" hidden="1"/>
    <cellStyle name="Hyperlink 79" xfId="32214" hidden="1"/>
    <cellStyle name="Hyperlink 79" xfId="32498" hidden="1"/>
    <cellStyle name="Hyperlink 79" xfId="32778" hidden="1"/>
    <cellStyle name="Hyperlink 79" xfId="33062" hidden="1"/>
    <cellStyle name="Hyperlink 79" xfId="33342" hidden="1"/>
    <cellStyle name="Hyperlink 79" xfId="33626" hidden="1"/>
    <cellStyle name="Hyperlink 79" xfId="33908" hidden="1"/>
    <cellStyle name="Hyperlink 79" xfId="34188" hidden="1"/>
    <cellStyle name="Hyperlink 79" xfId="34472" hidden="1"/>
    <cellStyle name="Hyperlink 79" xfId="34754" hidden="1"/>
    <cellStyle name="Hyperlink 79" xfId="35036" hidden="1"/>
    <cellStyle name="Hyperlink 79" xfId="35318" hidden="1"/>
    <cellStyle name="Hyperlink 79" xfId="35600" hidden="1"/>
    <cellStyle name="Hyperlink 79" xfId="35882" hidden="1"/>
    <cellStyle name="Hyperlink 79" xfId="36164" hidden="1"/>
    <cellStyle name="Hyperlink 79" xfId="36446" hidden="1"/>
    <cellStyle name="Hyperlink 79" xfId="36728" hidden="1"/>
    <cellStyle name="Hyperlink 79" xfId="37010" hidden="1"/>
    <cellStyle name="Hyperlink 79" xfId="37292" hidden="1"/>
    <cellStyle name="Hyperlink 79" xfId="37574" hidden="1"/>
    <cellStyle name="Hyperlink 79" xfId="37856" hidden="1"/>
    <cellStyle name="Hyperlink 79" xfId="38136" hidden="1"/>
    <cellStyle name="Hyperlink 79" xfId="38420" hidden="1"/>
    <cellStyle name="Hyperlink 79" xfId="38702" hidden="1"/>
    <cellStyle name="Hyperlink 79" xfId="38984" hidden="1"/>
    <cellStyle name="Hyperlink 79" xfId="39266" hidden="1"/>
    <cellStyle name="Hyperlink 79" xfId="39548" hidden="1"/>
    <cellStyle name="Hyperlink 79" xfId="39820" hidden="1"/>
    <cellStyle name="Hyperlink 79" xfId="40112" hidden="1"/>
    <cellStyle name="Hyperlink 79" xfId="40394" hidden="1"/>
    <cellStyle name="Hyperlink 79" xfId="40676" hidden="1"/>
    <cellStyle name="Hyperlink 79" xfId="40958" hidden="1"/>
    <cellStyle name="Hyperlink 79" xfId="41240" hidden="1"/>
    <cellStyle name="Hyperlink 79" xfId="41522" hidden="1"/>
    <cellStyle name="Hyperlink 79" xfId="41804" hidden="1"/>
    <cellStyle name="Hyperlink 79" xfId="42086" hidden="1"/>
    <cellStyle name="Hyperlink 79" xfId="42267" hidden="1"/>
    <cellStyle name="Hyperlink 79" xfId="42648" hidden="1"/>
    <cellStyle name="Hyperlink 79" xfId="42932" hidden="1"/>
    <cellStyle name="Hyperlink 79" xfId="43212" hidden="1"/>
    <cellStyle name="Hyperlink 79" xfId="43494" hidden="1"/>
    <cellStyle name="Hyperlink 79" xfId="43778" hidden="1"/>
    <cellStyle name="Hyperlink 79" xfId="44058" hidden="1"/>
    <cellStyle name="Hyperlink 79" xfId="44342" hidden="1"/>
    <cellStyle name="Hyperlink 79" xfId="44622" hidden="1"/>
    <cellStyle name="Hyperlink 79" xfId="44906" hidden="1"/>
    <cellStyle name="Hyperlink 79" xfId="45188" hidden="1"/>
    <cellStyle name="Hyperlink 79" xfId="45468" hidden="1"/>
    <cellStyle name="Hyperlink 79" xfId="45752" hidden="1"/>
    <cellStyle name="Hyperlink 79" xfId="46034" hidden="1"/>
    <cellStyle name="Hyperlink 79" xfId="46316" hidden="1"/>
    <cellStyle name="Hyperlink 79" xfId="46598" hidden="1"/>
    <cellStyle name="Hyperlink 79" xfId="46880" hidden="1"/>
    <cellStyle name="Hyperlink 79" xfId="47162" hidden="1"/>
    <cellStyle name="Hyperlink 79" xfId="47444" hidden="1"/>
    <cellStyle name="Hyperlink 79" xfId="47726" hidden="1"/>
    <cellStyle name="Hyperlink 79" xfId="48008" hidden="1"/>
    <cellStyle name="Hyperlink 79" xfId="48290" hidden="1"/>
    <cellStyle name="Hyperlink 79" xfId="48572" hidden="1"/>
    <cellStyle name="Hyperlink 79" xfId="48854" hidden="1"/>
    <cellStyle name="Hyperlink 79" xfId="49136" hidden="1"/>
    <cellStyle name="Hyperlink 79" xfId="49416" hidden="1"/>
    <cellStyle name="Hyperlink 79" xfId="49700" hidden="1"/>
    <cellStyle name="Hyperlink 79" xfId="49982" hidden="1"/>
    <cellStyle name="Hyperlink 79" xfId="50264" hidden="1"/>
    <cellStyle name="Hyperlink 79" xfId="50546" hidden="1"/>
    <cellStyle name="Hyperlink 79" xfId="50828" hidden="1"/>
    <cellStyle name="Hyperlink 79" xfId="51100" hidden="1"/>
    <cellStyle name="Hyperlink 79" xfId="51392" hidden="1"/>
    <cellStyle name="Hyperlink 79" xfId="51674" hidden="1"/>
    <cellStyle name="Hyperlink 79" xfId="51956" hidden="1"/>
    <cellStyle name="Hyperlink 79" xfId="52238" hidden="1"/>
    <cellStyle name="Hyperlink 79" xfId="52520" hidden="1"/>
    <cellStyle name="Hyperlink 79" xfId="52802" hidden="1"/>
    <cellStyle name="Hyperlink 79" xfId="53084" hidden="1"/>
    <cellStyle name="Hyperlink 79" xfId="53366" hidden="1"/>
    <cellStyle name="Hyperlink 8" xfId="3982" hidden="1"/>
    <cellStyle name="Hyperlink 8" xfId="4506" hidden="1"/>
    <cellStyle name="Hyperlink 8" xfId="4790" hidden="1"/>
    <cellStyle name="Hyperlink 8" xfId="5070" hidden="1"/>
    <cellStyle name="Hyperlink 8" xfId="5352" hidden="1"/>
    <cellStyle name="Hyperlink 8" xfId="5636" hidden="1"/>
    <cellStyle name="Hyperlink 8" xfId="5916" hidden="1"/>
    <cellStyle name="Hyperlink 8" xfId="6200" hidden="1"/>
    <cellStyle name="Hyperlink 8" xfId="6480" hidden="1"/>
    <cellStyle name="Hyperlink 8" xfId="6764" hidden="1"/>
    <cellStyle name="Hyperlink 8" xfId="7046" hidden="1"/>
    <cellStyle name="Hyperlink 8" xfId="7326" hidden="1"/>
    <cellStyle name="Hyperlink 8" xfId="7610" hidden="1"/>
    <cellStyle name="Hyperlink 8" xfId="7892" hidden="1"/>
    <cellStyle name="Hyperlink 8" xfId="8174" hidden="1"/>
    <cellStyle name="Hyperlink 8" xfId="8456" hidden="1"/>
    <cellStyle name="Hyperlink 8" xfId="8738" hidden="1"/>
    <cellStyle name="Hyperlink 8" xfId="9020" hidden="1"/>
    <cellStyle name="Hyperlink 8" xfId="9302" hidden="1"/>
    <cellStyle name="Hyperlink 8" xfId="9584" hidden="1"/>
    <cellStyle name="Hyperlink 8" xfId="9866" hidden="1"/>
    <cellStyle name="Hyperlink 8" xfId="10148" hidden="1"/>
    <cellStyle name="Hyperlink 8" xfId="10430" hidden="1"/>
    <cellStyle name="Hyperlink 8" xfId="10712" hidden="1"/>
    <cellStyle name="Hyperlink 8" xfId="10994" hidden="1"/>
    <cellStyle name="Hyperlink 8" xfId="11274" hidden="1"/>
    <cellStyle name="Hyperlink 8" xfId="11558" hidden="1"/>
    <cellStyle name="Hyperlink 8" xfId="11840" hidden="1"/>
    <cellStyle name="Hyperlink 8" xfId="12122" hidden="1"/>
    <cellStyle name="Hyperlink 8" xfId="12404" hidden="1"/>
    <cellStyle name="Hyperlink 8" xfId="12686" hidden="1"/>
    <cellStyle name="Hyperlink 8" xfId="12958" hidden="1"/>
    <cellStyle name="Hyperlink 8" xfId="13250" hidden="1"/>
    <cellStyle name="Hyperlink 8" xfId="13532" hidden="1"/>
    <cellStyle name="Hyperlink 8" xfId="13814" hidden="1"/>
    <cellStyle name="Hyperlink 8" xfId="14096" hidden="1"/>
    <cellStyle name="Hyperlink 8" xfId="14378" hidden="1"/>
    <cellStyle name="Hyperlink 8" xfId="14660" hidden="1"/>
    <cellStyle name="Hyperlink 8" xfId="14942" hidden="1"/>
    <cellStyle name="Hyperlink 8" xfId="15224" hidden="1"/>
    <cellStyle name="Hyperlink 8" xfId="19258" hidden="1"/>
    <cellStyle name="Hyperlink 8" xfId="19782" hidden="1"/>
    <cellStyle name="Hyperlink 8" xfId="20066" hidden="1"/>
    <cellStyle name="Hyperlink 8" xfId="20346" hidden="1"/>
    <cellStyle name="Hyperlink 8" xfId="20628" hidden="1"/>
    <cellStyle name="Hyperlink 8" xfId="20912" hidden="1"/>
    <cellStyle name="Hyperlink 8" xfId="21192" hidden="1"/>
    <cellStyle name="Hyperlink 8" xfId="21476" hidden="1"/>
    <cellStyle name="Hyperlink 8" xfId="21756" hidden="1"/>
    <cellStyle name="Hyperlink 8" xfId="22040" hidden="1"/>
    <cellStyle name="Hyperlink 8" xfId="22322" hidden="1"/>
    <cellStyle name="Hyperlink 8" xfId="22602" hidden="1"/>
    <cellStyle name="Hyperlink 8" xfId="22886" hidden="1"/>
    <cellStyle name="Hyperlink 8" xfId="23168" hidden="1"/>
    <cellStyle name="Hyperlink 8" xfId="23450" hidden="1"/>
    <cellStyle name="Hyperlink 8" xfId="23732" hidden="1"/>
    <cellStyle name="Hyperlink 8" xfId="24014" hidden="1"/>
    <cellStyle name="Hyperlink 8" xfId="24296" hidden="1"/>
    <cellStyle name="Hyperlink 8" xfId="24578" hidden="1"/>
    <cellStyle name="Hyperlink 8" xfId="24860" hidden="1"/>
    <cellStyle name="Hyperlink 8" xfId="25142" hidden="1"/>
    <cellStyle name="Hyperlink 8" xfId="25424" hidden="1"/>
    <cellStyle name="Hyperlink 8" xfId="25706" hidden="1"/>
    <cellStyle name="Hyperlink 8" xfId="25988" hidden="1"/>
    <cellStyle name="Hyperlink 8" xfId="26270" hidden="1"/>
    <cellStyle name="Hyperlink 8" xfId="26550" hidden="1"/>
    <cellStyle name="Hyperlink 8" xfId="26834" hidden="1"/>
    <cellStyle name="Hyperlink 8" xfId="27116" hidden="1"/>
    <cellStyle name="Hyperlink 8" xfId="27398" hidden="1"/>
    <cellStyle name="Hyperlink 8" xfId="27680" hidden="1"/>
    <cellStyle name="Hyperlink 8" xfId="27962" hidden="1"/>
    <cellStyle name="Hyperlink 8" xfId="28234" hidden="1"/>
    <cellStyle name="Hyperlink 8" xfId="28526" hidden="1"/>
    <cellStyle name="Hyperlink 8" xfId="28808" hidden="1"/>
    <cellStyle name="Hyperlink 8" xfId="29090" hidden="1"/>
    <cellStyle name="Hyperlink 8" xfId="29372" hidden="1"/>
    <cellStyle name="Hyperlink 8" xfId="29654" hidden="1"/>
    <cellStyle name="Hyperlink 8" xfId="29936" hidden="1"/>
    <cellStyle name="Hyperlink 8" xfId="30218" hidden="1"/>
    <cellStyle name="Hyperlink 8" xfId="30500" hidden="1"/>
    <cellStyle name="Hyperlink 8" xfId="30845" hidden="1"/>
    <cellStyle name="Hyperlink 8" xfId="31369" hidden="1"/>
    <cellStyle name="Hyperlink 8" xfId="31653" hidden="1"/>
    <cellStyle name="Hyperlink 8" xfId="31933" hidden="1"/>
    <cellStyle name="Hyperlink 8" xfId="32215" hidden="1"/>
    <cellStyle name="Hyperlink 8" xfId="32499" hidden="1"/>
    <cellStyle name="Hyperlink 8" xfId="32779" hidden="1"/>
    <cellStyle name="Hyperlink 8" xfId="33063" hidden="1"/>
    <cellStyle name="Hyperlink 8" xfId="33343" hidden="1"/>
    <cellStyle name="Hyperlink 8" xfId="33627" hidden="1"/>
    <cellStyle name="Hyperlink 8" xfId="33909" hidden="1"/>
    <cellStyle name="Hyperlink 8" xfId="34189" hidden="1"/>
    <cellStyle name="Hyperlink 8" xfId="34473" hidden="1"/>
    <cellStyle name="Hyperlink 8" xfId="34755" hidden="1"/>
    <cellStyle name="Hyperlink 8" xfId="35037" hidden="1"/>
    <cellStyle name="Hyperlink 8" xfId="35319" hidden="1"/>
    <cellStyle name="Hyperlink 8" xfId="35601" hidden="1"/>
    <cellStyle name="Hyperlink 8" xfId="35883" hidden="1"/>
    <cellStyle name="Hyperlink 8" xfId="36165" hidden="1"/>
    <cellStyle name="Hyperlink 8" xfId="36447" hidden="1"/>
    <cellStyle name="Hyperlink 8" xfId="36729" hidden="1"/>
    <cellStyle name="Hyperlink 8" xfId="37011" hidden="1"/>
    <cellStyle name="Hyperlink 8" xfId="37293" hidden="1"/>
    <cellStyle name="Hyperlink 8" xfId="37575" hidden="1"/>
    <cellStyle name="Hyperlink 8" xfId="37857" hidden="1"/>
    <cellStyle name="Hyperlink 8" xfId="38137" hidden="1"/>
    <cellStyle name="Hyperlink 8" xfId="38421" hidden="1"/>
    <cellStyle name="Hyperlink 8" xfId="38703" hidden="1"/>
    <cellStyle name="Hyperlink 8" xfId="38985" hidden="1"/>
    <cellStyle name="Hyperlink 8" xfId="39267" hidden="1"/>
    <cellStyle name="Hyperlink 8" xfId="39549" hidden="1"/>
    <cellStyle name="Hyperlink 8" xfId="39821" hidden="1"/>
    <cellStyle name="Hyperlink 8" xfId="40113" hidden="1"/>
    <cellStyle name="Hyperlink 8" xfId="40395" hidden="1"/>
    <cellStyle name="Hyperlink 8" xfId="40677" hidden="1"/>
    <cellStyle name="Hyperlink 8" xfId="40959" hidden="1"/>
    <cellStyle name="Hyperlink 8" xfId="41241" hidden="1"/>
    <cellStyle name="Hyperlink 8" xfId="41523" hidden="1"/>
    <cellStyle name="Hyperlink 8" xfId="41805" hidden="1"/>
    <cellStyle name="Hyperlink 8" xfId="42087" hidden="1"/>
    <cellStyle name="Hyperlink 8" xfId="42125" hidden="1"/>
    <cellStyle name="Hyperlink 8" xfId="42649" hidden="1"/>
    <cellStyle name="Hyperlink 8" xfId="42933" hidden="1"/>
    <cellStyle name="Hyperlink 8" xfId="43213" hidden="1"/>
    <cellStyle name="Hyperlink 8" xfId="43495" hidden="1"/>
    <cellStyle name="Hyperlink 8" xfId="43779" hidden="1"/>
    <cellStyle name="Hyperlink 8" xfId="44059" hidden="1"/>
    <cellStyle name="Hyperlink 8" xfId="44343" hidden="1"/>
    <cellStyle name="Hyperlink 8" xfId="44623" hidden="1"/>
    <cellStyle name="Hyperlink 8" xfId="44907" hidden="1"/>
    <cellStyle name="Hyperlink 8" xfId="45189" hidden="1"/>
    <cellStyle name="Hyperlink 8" xfId="45469" hidden="1"/>
    <cellStyle name="Hyperlink 8" xfId="45753" hidden="1"/>
    <cellStyle name="Hyperlink 8" xfId="46035" hidden="1"/>
    <cellStyle name="Hyperlink 8" xfId="46317" hidden="1"/>
    <cellStyle name="Hyperlink 8" xfId="46599" hidden="1"/>
    <cellStyle name="Hyperlink 8" xfId="46881" hidden="1"/>
    <cellStyle name="Hyperlink 8" xfId="47163" hidden="1"/>
    <cellStyle name="Hyperlink 8" xfId="47445" hidden="1"/>
    <cellStyle name="Hyperlink 8" xfId="47727" hidden="1"/>
    <cellStyle name="Hyperlink 8" xfId="48009" hidden="1"/>
    <cellStyle name="Hyperlink 8" xfId="48291" hidden="1"/>
    <cellStyle name="Hyperlink 8" xfId="48573" hidden="1"/>
    <cellStyle name="Hyperlink 8" xfId="48855" hidden="1"/>
    <cellStyle name="Hyperlink 8" xfId="49137" hidden="1"/>
    <cellStyle name="Hyperlink 8" xfId="49417" hidden="1"/>
    <cellStyle name="Hyperlink 8" xfId="49701" hidden="1"/>
    <cellStyle name="Hyperlink 8" xfId="49983" hidden="1"/>
    <cellStyle name="Hyperlink 8" xfId="50265" hidden="1"/>
    <cellStyle name="Hyperlink 8" xfId="50547" hidden="1"/>
    <cellStyle name="Hyperlink 8" xfId="50829" hidden="1"/>
    <cellStyle name="Hyperlink 8" xfId="51101" hidden="1"/>
    <cellStyle name="Hyperlink 8" xfId="51393" hidden="1"/>
    <cellStyle name="Hyperlink 8" xfId="51675" hidden="1"/>
    <cellStyle name="Hyperlink 8" xfId="51957" hidden="1"/>
    <cellStyle name="Hyperlink 8" xfId="52239" hidden="1"/>
    <cellStyle name="Hyperlink 8" xfId="52521" hidden="1"/>
    <cellStyle name="Hyperlink 8" xfId="52803" hidden="1"/>
    <cellStyle name="Hyperlink 8" xfId="53085" hidden="1"/>
    <cellStyle name="Hyperlink 8" xfId="53367" hidden="1"/>
    <cellStyle name="Hyperlink 80" xfId="4126" hidden="1"/>
    <cellStyle name="Hyperlink 80" xfId="4501" hidden="1"/>
    <cellStyle name="Hyperlink 80" xfId="4785" hidden="1"/>
    <cellStyle name="Hyperlink 80" xfId="5065" hidden="1"/>
    <cellStyle name="Hyperlink 80" xfId="5347" hidden="1"/>
    <cellStyle name="Hyperlink 80" xfId="5631" hidden="1"/>
    <cellStyle name="Hyperlink 80" xfId="5911" hidden="1"/>
    <cellStyle name="Hyperlink 80" xfId="6195" hidden="1"/>
    <cellStyle name="Hyperlink 80" xfId="6475" hidden="1"/>
    <cellStyle name="Hyperlink 80" xfId="6759" hidden="1"/>
    <cellStyle name="Hyperlink 80" xfId="7041" hidden="1"/>
    <cellStyle name="Hyperlink 80" xfId="7321" hidden="1"/>
    <cellStyle name="Hyperlink 80" xfId="7605" hidden="1"/>
    <cellStyle name="Hyperlink 80" xfId="7887" hidden="1"/>
    <cellStyle name="Hyperlink 80" xfId="8169" hidden="1"/>
    <cellStyle name="Hyperlink 80" xfId="8451" hidden="1"/>
    <cellStyle name="Hyperlink 80" xfId="8733" hidden="1"/>
    <cellStyle name="Hyperlink 80" xfId="9015" hidden="1"/>
    <cellStyle name="Hyperlink 80" xfId="9297" hidden="1"/>
    <cellStyle name="Hyperlink 80" xfId="9579" hidden="1"/>
    <cellStyle name="Hyperlink 80" xfId="9861" hidden="1"/>
    <cellStyle name="Hyperlink 80" xfId="10143" hidden="1"/>
    <cellStyle name="Hyperlink 80" xfId="10425" hidden="1"/>
    <cellStyle name="Hyperlink 80" xfId="10707" hidden="1"/>
    <cellStyle name="Hyperlink 80" xfId="10989" hidden="1"/>
    <cellStyle name="Hyperlink 80" xfId="11269" hidden="1"/>
    <cellStyle name="Hyperlink 80" xfId="11553" hidden="1"/>
    <cellStyle name="Hyperlink 80" xfId="11835" hidden="1"/>
    <cellStyle name="Hyperlink 80" xfId="12117" hidden="1"/>
    <cellStyle name="Hyperlink 80" xfId="12399" hidden="1"/>
    <cellStyle name="Hyperlink 80" xfId="12681" hidden="1"/>
    <cellStyle name="Hyperlink 80" xfId="12953" hidden="1"/>
    <cellStyle name="Hyperlink 80" xfId="13245" hidden="1"/>
    <cellStyle name="Hyperlink 80" xfId="13527" hidden="1"/>
    <cellStyle name="Hyperlink 80" xfId="13809" hidden="1"/>
    <cellStyle name="Hyperlink 80" xfId="14091" hidden="1"/>
    <cellStyle name="Hyperlink 80" xfId="14373" hidden="1"/>
    <cellStyle name="Hyperlink 80" xfId="14655" hidden="1"/>
    <cellStyle name="Hyperlink 80" xfId="14937" hidden="1"/>
    <cellStyle name="Hyperlink 80" xfId="15219" hidden="1"/>
    <cellStyle name="Hyperlink 80" xfId="19402" hidden="1"/>
    <cellStyle name="Hyperlink 80" xfId="19777" hidden="1"/>
    <cellStyle name="Hyperlink 80" xfId="20061" hidden="1"/>
    <cellStyle name="Hyperlink 80" xfId="20341" hidden="1"/>
    <cellStyle name="Hyperlink 80" xfId="20623" hidden="1"/>
    <cellStyle name="Hyperlink 80" xfId="20907" hidden="1"/>
    <cellStyle name="Hyperlink 80" xfId="21187" hidden="1"/>
    <cellStyle name="Hyperlink 80" xfId="21471" hidden="1"/>
    <cellStyle name="Hyperlink 80" xfId="21751" hidden="1"/>
    <cellStyle name="Hyperlink 80" xfId="22035" hidden="1"/>
    <cellStyle name="Hyperlink 80" xfId="22317" hidden="1"/>
    <cellStyle name="Hyperlink 80" xfId="22597" hidden="1"/>
    <cellStyle name="Hyperlink 80" xfId="22881" hidden="1"/>
    <cellStyle name="Hyperlink 80" xfId="23163" hidden="1"/>
    <cellStyle name="Hyperlink 80" xfId="23445" hidden="1"/>
    <cellStyle name="Hyperlink 80" xfId="23727" hidden="1"/>
    <cellStyle name="Hyperlink 80" xfId="24009" hidden="1"/>
    <cellStyle name="Hyperlink 80" xfId="24291" hidden="1"/>
    <cellStyle name="Hyperlink 80" xfId="24573" hidden="1"/>
    <cellStyle name="Hyperlink 80" xfId="24855" hidden="1"/>
    <cellStyle name="Hyperlink 80" xfId="25137" hidden="1"/>
    <cellStyle name="Hyperlink 80" xfId="25419" hidden="1"/>
    <cellStyle name="Hyperlink 80" xfId="25701" hidden="1"/>
    <cellStyle name="Hyperlink 80" xfId="25983" hidden="1"/>
    <cellStyle name="Hyperlink 80" xfId="26265" hidden="1"/>
    <cellStyle name="Hyperlink 80" xfId="26545" hidden="1"/>
    <cellStyle name="Hyperlink 80" xfId="26829" hidden="1"/>
    <cellStyle name="Hyperlink 80" xfId="27111" hidden="1"/>
    <cellStyle name="Hyperlink 80" xfId="27393" hidden="1"/>
    <cellStyle name="Hyperlink 80" xfId="27675" hidden="1"/>
    <cellStyle name="Hyperlink 80" xfId="27957" hidden="1"/>
    <cellStyle name="Hyperlink 80" xfId="28229" hidden="1"/>
    <cellStyle name="Hyperlink 80" xfId="28521" hidden="1"/>
    <cellStyle name="Hyperlink 80" xfId="28803" hidden="1"/>
    <cellStyle name="Hyperlink 80" xfId="29085" hidden="1"/>
    <cellStyle name="Hyperlink 80" xfId="29367" hidden="1"/>
    <cellStyle name="Hyperlink 80" xfId="29649" hidden="1"/>
    <cellStyle name="Hyperlink 80" xfId="29931" hidden="1"/>
    <cellStyle name="Hyperlink 80" xfId="30213" hidden="1"/>
    <cellStyle name="Hyperlink 80" xfId="30495" hidden="1"/>
    <cellStyle name="Hyperlink 80" xfId="30989" hidden="1"/>
    <cellStyle name="Hyperlink 80" xfId="31364" hidden="1"/>
    <cellStyle name="Hyperlink 80" xfId="31648" hidden="1"/>
    <cellStyle name="Hyperlink 80" xfId="31928" hidden="1"/>
    <cellStyle name="Hyperlink 80" xfId="32210" hidden="1"/>
    <cellStyle name="Hyperlink 80" xfId="32494" hidden="1"/>
    <cellStyle name="Hyperlink 80" xfId="32774" hidden="1"/>
    <cellStyle name="Hyperlink 80" xfId="33058" hidden="1"/>
    <cellStyle name="Hyperlink 80" xfId="33338" hidden="1"/>
    <cellStyle name="Hyperlink 80" xfId="33622" hidden="1"/>
    <cellStyle name="Hyperlink 80" xfId="33904" hidden="1"/>
    <cellStyle name="Hyperlink 80" xfId="34184" hidden="1"/>
    <cellStyle name="Hyperlink 80" xfId="34468" hidden="1"/>
    <cellStyle name="Hyperlink 80" xfId="34750" hidden="1"/>
    <cellStyle name="Hyperlink 80" xfId="35032" hidden="1"/>
    <cellStyle name="Hyperlink 80" xfId="35314" hidden="1"/>
    <cellStyle name="Hyperlink 80" xfId="35596" hidden="1"/>
    <cellStyle name="Hyperlink 80" xfId="35878" hidden="1"/>
    <cellStyle name="Hyperlink 80" xfId="36160" hidden="1"/>
    <cellStyle name="Hyperlink 80" xfId="36442" hidden="1"/>
    <cellStyle name="Hyperlink 80" xfId="36724" hidden="1"/>
    <cellStyle name="Hyperlink 80" xfId="37006" hidden="1"/>
    <cellStyle name="Hyperlink 80" xfId="37288" hidden="1"/>
    <cellStyle name="Hyperlink 80" xfId="37570" hidden="1"/>
    <cellStyle name="Hyperlink 80" xfId="37852" hidden="1"/>
    <cellStyle name="Hyperlink 80" xfId="38132" hidden="1"/>
    <cellStyle name="Hyperlink 80" xfId="38416" hidden="1"/>
    <cellStyle name="Hyperlink 80" xfId="38698" hidden="1"/>
    <cellStyle name="Hyperlink 80" xfId="38980" hidden="1"/>
    <cellStyle name="Hyperlink 80" xfId="39262" hidden="1"/>
    <cellStyle name="Hyperlink 80" xfId="39544" hidden="1"/>
    <cellStyle name="Hyperlink 80" xfId="39816" hidden="1"/>
    <cellStyle name="Hyperlink 80" xfId="40108" hidden="1"/>
    <cellStyle name="Hyperlink 80" xfId="40390" hidden="1"/>
    <cellStyle name="Hyperlink 80" xfId="40672" hidden="1"/>
    <cellStyle name="Hyperlink 80" xfId="40954" hidden="1"/>
    <cellStyle name="Hyperlink 80" xfId="41236" hidden="1"/>
    <cellStyle name="Hyperlink 80" xfId="41518" hidden="1"/>
    <cellStyle name="Hyperlink 80" xfId="41800" hidden="1"/>
    <cellStyle name="Hyperlink 80" xfId="42082" hidden="1"/>
    <cellStyle name="Hyperlink 80" xfId="42269" hidden="1"/>
    <cellStyle name="Hyperlink 80" xfId="42644" hidden="1"/>
    <cellStyle name="Hyperlink 80" xfId="42928" hidden="1"/>
    <cellStyle name="Hyperlink 80" xfId="43208" hidden="1"/>
    <cellStyle name="Hyperlink 80" xfId="43490" hidden="1"/>
    <cellStyle name="Hyperlink 80" xfId="43774" hidden="1"/>
    <cellStyle name="Hyperlink 80" xfId="44054" hidden="1"/>
    <cellStyle name="Hyperlink 80" xfId="44338" hidden="1"/>
    <cellStyle name="Hyperlink 80" xfId="44618" hidden="1"/>
    <cellStyle name="Hyperlink 80" xfId="44902" hidden="1"/>
    <cellStyle name="Hyperlink 80" xfId="45184" hidden="1"/>
    <cellStyle name="Hyperlink 80" xfId="45464" hidden="1"/>
    <cellStyle name="Hyperlink 80" xfId="45748" hidden="1"/>
    <cellStyle name="Hyperlink 80" xfId="46030" hidden="1"/>
    <cellStyle name="Hyperlink 80" xfId="46312" hidden="1"/>
    <cellStyle name="Hyperlink 80" xfId="46594" hidden="1"/>
    <cellStyle name="Hyperlink 80" xfId="46876" hidden="1"/>
    <cellStyle name="Hyperlink 80" xfId="47158" hidden="1"/>
    <cellStyle name="Hyperlink 80" xfId="47440" hidden="1"/>
    <cellStyle name="Hyperlink 80" xfId="47722" hidden="1"/>
    <cellStyle name="Hyperlink 80" xfId="48004" hidden="1"/>
    <cellStyle name="Hyperlink 80" xfId="48286" hidden="1"/>
    <cellStyle name="Hyperlink 80" xfId="48568" hidden="1"/>
    <cellStyle name="Hyperlink 80" xfId="48850" hidden="1"/>
    <cellStyle name="Hyperlink 80" xfId="49132" hidden="1"/>
    <cellStyle name="Hyperlink 80" xfId="49412" hidden="1"/>
    <cellStyle name="Hyperlink 80" xfId="49696" hidden="1"/>
    <cellStyle name="Hyperlink 80" xfId="49978" hidden="1"/>
    <cellStyle name="Hyperlink 80" xfId="50260" hidden="1"/>
    <cellStyle name="Hyperlink 80" xfId="50542" hidden="1"/>
    <cellStyle name="Hyperlink 80" xfId="50824" hidden="1"/>
    <cellStyle name="Hyperlink 80" xfId="51096" hidden="1"/>
    <cellStyle name="Hyperlink 80" xfId="51388" hidden="1"/>
    <cellStyle name="Hyperlink 80" xfId="51670" hidden="1"/>
    <cellStyle name="Hyperlink 80" xfId="51952" hidden="1"/>
    <cellStyle name="Hyperlink 80" xfId="52234" hidden="1"/>
    <cellStyle name="Hyperlink 80" xfId="52516" hidden="1"/>
    <cellStyle name="Hyperlink 80" xfId="52798" hidden="1"/>
    <cellStyle name="Hyperlink 80" xfId="53080" hidden="1"/>
    <cellStyle name="Hyperlink 80" xfId="53362" hidden="1"/>
    <cellStyle name="Hyperlink 81" xfId="4128" hidden="1"/>
    <cellStyle name="Hyperlink 81" xfId="4497" hidden="1"/>
    <cellStyle name="Hyperlink 81" xfId="4781" hidden="1"/>
    <cellStyle name="Hyperlink 81" xfId="5061" hidden="1"/>
    <cellStyle name="Hyperlink 81" xfId="5343" hidden="1"/>
    <cellStyle name="Hyperlink 81" xfId="5627" hidden="1"/>
    <cellStyle name="Hyperlink 81" xfId="5907" hidden="1"/>
    <cellStyle name="Hyperlink 81" xfId="6191" hidden="1"/>
    <cellStyle name="Hyperlink 81" xfId="6471" hidden="1"/>
    <cellStyle name="Hyperlink 81" xfId="6755" hidden="1"/>
    <cellStyle name="Hyperlink 81" xfId="7037" hidden="1"/>
    <cellStyle name="Hyperlink 81" xfId="7317" hidden="1"/>
    <cellStyle name="Hyperlink 81" xfId="7601" hidden="1"/>
    <cellStyle name="Hyperlink 81" xfId="7883" hidden="1"/>
    <cellStyle name="Hyperlink 81" xfId="8165" hidden="1"/>
    <cellStyle name="Hyperlink 81" xfId="8447" hidden="1"/>
    <cellStyle name="Hyperlink 81" xfId="8729" hidden="1"/>
    <cellStyle name="Hyperlink 81" xfId="9011" hidden="1"/>
    <cellStyle name="Hyperlink 81" xfId="9293" hidden="1"/>
    <cellStyle name="Hyperlink 81" xfId="9575" hidden="1"/>
    <cellStyle name="Hyperlink 81" xfId="9857" hidden="1"/>
    <cellStyle name="Hyperlink 81" xfId="10139" hidden="1"/>
    <cellStyle name="Hyperlink 81" xfId="10421" hidden="1"/>
    <cellStyle name="Hyperlink 81" xfId="10703" hidden="1"/>
    <cellStyle name="Hyperlink 81" xfId="10985" hidden="1"/>
    <cellStyle name="Hyperlink 81" xfId="11265" hidden="1"/>
    <cellStyle name="Hyperlink 81" xfId="11549" hidden="1"/>
    <cellStyle name="Hyperlink 81" xfId="11831" hidden="1"/>
    <cellStyle name="Hyperlink 81" xfId="12113" hidden="1"/>
    <cellStyle name="Hyperlink 81" xfId="12395" hidden="1"/>
    <cellStyle name="Hyperlink 81" xfId="12677" hidden="1"/>
    <cellStyle name="Hyperlink 81" xfId="12949" hidden="1"/>
    <cellStyle name="Hyperlink 81" xfId="13241" hidden="1"/>
    <cellStyle name="Hyperlink 81" xfId="13523" hidden="1"/>
    <cellStyle name="Hyperlink 81" xfId="13805" hidden="1"/>
    <cellStyle name="Hyperlink 81" xfId="14087" hidden="1"/>
    <cellStyle name="Hyperlink 81" xfId="14369" hidden="1"/>
    <cellStyle name="Hyperlink 81" xfId="14651" hidden="1"/>
    <cellStyle name="Hyperlink 81" xfId="14933" hidden="1"/>
    <cellStyle name="Hyperlink 81" xfId="15215" hidden="1"/>
    <cellStyle name="Hyperlink 81" xfId="19404" hidden="1"/>
    <cellStyle name="Hyperlink 81" xfId="19773" hidden="1"/>
    <cellStyle name="Hyperlink 81" xfId="20057" hidden="1"/>
    <cellStyle name="Hyperlink 81" xfId="20337" hidden="1"/>
    <cellStyle name="Hyperlink 81" xfId="20619" hidden="1"/>
    <cellStyle name="Hyperlink 81" xfId="20903" hidden="1"/>
    <cellStyle name="Hyperlink 81" xfId="21183" hidden="1"/>
    <cellStyle name="Hyperlink 81" xfId="21467" hidden="1"/>
    <cellStyle name="Hyperlink 81" xfId="21747" hidden="1"/>
    <cellStyle name="Hyperlink 81" xfId="22031" hidden="1"/>
    <cellStyle name="Hyperlink 81" xfId="22313" hidden="1"/>
    <cellStyle name="Hyperlink 81" xfId="22593" hidden="1"/>
    <cellStyle name="Hyperlink 81" xfId="22877" hidden="1"/>
    <cellStyle name="Hyperlink 81" xfId="23159" hidden="1"/>
    <cellStyle name="Hyperlink 81" xfId="23441" hidden="1"/>
    <cellStyle name="Hyperlink 81" xfId="23723" hidden="1"/>
    <cellStyle name="Hyperlink 81" xfId="24005" hidden="1"/>
    <cellStyle name="Hyperlink 81" xfId="24287" hidden="1"/>
    <cellStyle name="Hyperlink 81" xfId="24569" hidden="1"/>
    <cellStyle name="Hyperlink 81" xfId="24851" hidden="1"/>
    <cellStyle name="Hyperlink 81" xfId="25133" hidden="1"/>
    <cellStyle name="Hyperlink 81" xfId="25415" hidden="1"/>
    <cellStyle name="Hyperlink 81" xfId="25697" hidden="1"/>
    <cellStyle name="Hyperlink 81" xfId="25979" hidden="1"/>
    <cellStyle name="Hyperlink 81" xfId="26261" hidden="1"/>
    <cellStyle name="Hyperlink 81" xfId="26541" hidden="1"/>
    <cellStyle name="Hyperlink 81" xfId="26825" hidden="1"/>
    <cellStyle name="Hyperlink 81" xfId="27107" hidden="1"/>
    <cellStyle name="Hyperlink 81" xfId="27389" hidden="1"/>
    <cellStyle name="Hyperlink 81" xfId="27671" hidden="1"/>
    <cellStyle name="Hyperlink 81" xfId="27953" hidden="1"/>
    <cellStyle name="Hyperlink 81" xfId="28225" hidden="1"/>
    <cellStyle name="Hyperlink 81" xfId="28517" hidden="1"/>
    <cellStyle name="Hyperlink 81" xfId="28799" hidden="1"/>
    <cellStyle name="Hyperlink 81" xfId="29081" hidden="1"/>
    <cellStyle name="Hyperlink 81" xfId="29363" hidden="1"/>
    <cellStyle name="Hyperlink 81" xfId="29645" hidden="1"/>
    <cellStyle name="Hyperlink 81" xfId="29927" hidden="1"/>
    <cellStyle name="Hyperlink 81" xfId="30209" hidden="1"/>
    <cellStyle name="Hyperlink 81" xfId="30491" hidden="1"/>
    <cellStyle name="Hyperlink 81" xfId="30991" hidden="1"/>
    <cellStyle name="Hyperlink 81" xfId="31360" hidden="1"/>
    <cellStyle name="Hyperlink 81" xfId="31644" hidden="1"/>
    <cellStyle name="Hyperlink 81" xfId="31924" hidden="1"/>
    <cellStyle name="Hyperlink 81" xfId="32206" hidden="1"/>
    <cellStyle name="Hyperlink 81" xfId="32490" hidden="1"/>
    <cellStyle name="Hyperlink 81" xfId="32770" hidden="1"/>
    <cellStyle name="Hyperlink 81" xfId="33054" hidden="1"/>
    <cellStyle name="Hyperlink 81" xfId="33334" hidden="1"/>
    <cellStyle name="Hyperlink 81" xfId="33618" hidden="1"/>
    <cellStyle name="Hyperlink 81" xfId="33900" hidden="1"/>
    <cellStyle name="Hyperlink 81" xfId="34180" hidden="1"/>
    <cellStyle name="Hyperlink 81" xfId="34464" hidden="1"/>
    <cellStyle name="Hyperlink 81" xfId="34746" hidden="1"/>
    <cellStyle name="Hyperlink 81" xfId="35028" hidden="1"/>
    <cellStyle name="Hyperlink 81" xfId="35310" hidden="1"/>
    <cellStyle name="Hyperlink 81" xfId="35592" hidden="1"/>
    <cellStyle name="Hyperlink 81" xfId="35874" hidden="1"/>
    <cellStyle name="Hyperlink 81" xfId="36156" hidden="1"/>
    <cellStyle name="Hyperlink 81" xfId="36438" hidden="1"/>
    <cellStyle name="Hyperlink 81" xfId="36720" hidden="1"/>
    <cellStyle name="Hyperlink 81" xfId="37002" hidden="1"/>
    <cellStyle name="Hyperlink 81" xfId="37284" hidden="1"/>
    <cellStyle name="Hyperlink 81" xfId="37566" hidden="1"/>
    <cellStyle name="Hyperlink 81" xfId="37848" hidden="1"/>
    <cellStyle name="Hyperlink 81" xfId="38128" hidden="1"/>
    <cellStyle name="Hyperlink 81" xfId="38412" hidden="1"/>
    <cellStyle name="Hyperlink 81" xfId="38694" hidden="1"/>
    <cellStyle name="Hyperlink 81" xfId="38976" hidden="1"/>
    <cellStyle name="Hyperlink 81" xfId="39258" hidden="1"/>
    <cellStyle name="Hyperlink 81" xfId="39540" hidden="1"/>
    <cellStyle name="Hyperlink 81" xfId="39812" hidden="1"/>
    <cellStyle name="Hyperlink 81" xfId="40104" hidden="1"/>
    <cellStyle name="Hyperlink 81" xfId="40386" hidden="1"/>
    <cellStyle name="Hyperlink 81" xfId="40668" hidden="1"/>
    <cellStyle name="Hyperlink 81" xfId="40950" hidden="1"/>
    <cellStyle name="Hyperlink 81" xfId="41232" hidden="1"/>
    <cellStyle name="Hyperlink 81" xfId="41514" hidden="1"/>
    <cellStyle name="Hyperlink 81" xfId="41796" hidden="1"/>
    <cellStyle name="Hyperlink 81" xfId="42078" hidden="1"/>
    <cellStyle name="Hyperlink 81" xfId="42271" hidden="1"/>
    <cellStyle name="Hyperlink 81" xfId="42640" hidden="1"/>
    <cellStyle name="Hyperlink 81" xfId="42924" hidden="1"/>
    <cellStyle name="Hyperlink 81" xfId="43204" hidden="1"/>
    <cellStyle name="Hyperlink 81" xfId="43486" hidden="1"/>
    <cellStyle name="Hyperlink 81" xfId="43770" hidden="1"/>
    <cellStyle name="Hyperlink 81" xfId="44050" hidden="1"/>
    <cellStyle name="Hyperlink 81" xfId="44334" hidden="1"/>
    <cellStyle name="Hyperlink 81" xfId="44614" hidden="1"/>
    <cellStyle name="Hyperlink 81" xfId="44898" hidden="1"/>
    <cellStyle name="Hyperlink 81" xfId="45180" hidden="1"/>
    <cellStyle name="Hyperlink 81" xfId="45460" hidden="1"/>
    <cellStyle name="Hyperlink 81" xfId="45744" hidden="1"/>
    <cellStyle name="Hyperlink 81" xfId="46026" hidden="1"/>
    <cellStyle name="Hyperlink 81" xfId="46308" hidden="1"/>
    <cellStyle name="Hyperlink 81" xfId="46590" hidden="1"/>
    <cellStyle name="Hyperlink 81" xfId="46872" hidden="1"/>
    <cellStyle name="Hyperlink 81" xfId="47154" hidden="1"/>
    <cellStyle name="Hyperlink 81" xfId="47436" hidden="1"/>
    <cellStyle name="Hyperlink 81" xfId="47718" hidden="1"/>
    <cellStyle name="Hyperlink 81" xfId="48000" hidden="1"/>
    <cellStyle name="Hyperlink 81" xfId="48282" hidden="1"/>
    <cellStyle name="Hyperlink 81" xfId="48564" hidden="1"/>
    <cellStyle name="Hyperlink 81" xfId="48846" hidden="1"/>
    <cellStyle name="Hyperlink 81" xfId="49128" hidden="1"/>
    <cellStyle name="Hyperlink 81" xfId="49408" hidden="1"/>
    <cellStyle name="Hyperlink 81" xfId="49692" hidden="1"/>
    <cellStyle name="Hyperlink 81" xfId="49974" hidden="1"/>
    <cellStyle name="Hyperlink 81" xfId="50256" hidden="1"/>
    <cellStyle name="Hyperlink 81" xfId="50538" hidden="1"/>
    <cellStyle name="Hyperlink 81" xfId="50820" hidden="1"/>
    <cellStyle name="Hyperlink 81" xfId="51092" hidden="1"/>
    <cellStyle name="Hyperlink 81" xfId="51384" hidden="1"/>
    <cellStyle name="Hyperlink 81" xfId="51666" hidden="1"/>
    <cellStyle name="Hyperlink 81" xfId="51948" hidden="1"/>
    <cellStyle name="Hyperlink 81" xfId="52230" hidden="1"/>
    <cellStyle name="Hyperlink 81" xfId="52512" hidden="1"/>
    <cellStyle name="Hyperlink 81" xfId="52794" hidden="1"/>
    <cellStyle name="Hyperlink 81" xfId="53076" hidden="1"/>
    <cellStyle name="Hyperlink 81" xfId="53358" hidden="1"/>
    <cellStyle name="Hyperlink 82" xfId="4130" hidden="1"/>
    <cellStyle name="Hyperlink 82" xfId="4493" hidden="1"/>
    <cellStyle name="Hyperlink 82" xfId="4777" hidden="1"/>
    <cellStyle name="Hyperlink 82" xfId="5057" hidden="1"/>
    <cellStyle name="Hyperlink 82" xfId="5339" hidden="1"/>
    <cellStyle name="Hyperlink 82" xfId="5623" hidden="1"/>
    <cellStyle name="Hyperlink 82" xfId="5903" hidden="1"/>
    <cellStyle name="Hyperlink 82" xfId="6187" hidden="1"/>
    <cellStyle name="Hyperlink 82" xfId="6467" hidden="1"/>
    <cellStyle name="Hyperlink 82" xfId="6751" hidden="1"/>
    <cellStyle name="Hyperlink 82" xfId="7033" hidden="1"/>
    <cellStyle name="Hyperlink 82" xfId="7313" hidden="1"/>
    <cellStyle name="Hyperlink 82" xfId="7597" hidden="1"/>
    <cellStyle name="Hyperlink 82" xfId="7879" hidden="1"/>
    <cellStyle name="Hyperlink 82" xfId="8161" hidden="1"/>
    <cellStyle name="Hyperlink 82" xfId="8443" hidden="1"/>
    <cellStyle name="Hyperlink 82" xfId="8725" hidden="1"/>
    <cellStyle name="Hyperlink 82" xfId="9007" hidden="1"/>
    <cellStyle name="Hyperlink 82" xfId="9289" hidden="1"/>
    <cellStyle name="Hyperlink 82" xfId="9571" hidden="1"/>
    <cellStyle name="Hyperlink 82" xfId="9853" hidden="1"/>
    <cellStyle name="Hyperlink 82" xfId="10135" hidden="1"/>
    <cellStyle name="Hyperlink 82" xfId="10417" hidden="1"/>
    <cellStyle name="Hyperlink 82" xfId="10699" hidden="1"/>
    <cellStyle name="Hyperlink 82" xfId="10981" hidden="1"/>
    <cellStyle name="Hyperlink 82" xfId="11261" hidden="1"/>
    <cellStyle name="Hyperlink 82" xfId="11545" hidden="1"/>
    <cellStyle name="Hyperlink 82" xfId="11827" hidden="1"/>
    <cellStyle name="Hyperlink 82" xfId="12109" hidden="1"/>
    <cellStyle name="Hyperlink 82" xfId="12391" hidden="1"/>
    <cellStyle name="Hyperlink 82" xfId="12673" hidden="1"/>
    <cellStyle name="Hyperlink 82" xfId="12945" hidden="1"/>
    <cellStyle name="Hyperlink 82" xfId="13237" hidden="1"/>
    <cellStyle name="Hyperlink 82" xfId="13519" hidden="1"/>
    <cellStyle name="Hyperlink 82" xfId="13801" hidden="1"/>
    <cellStyle name="Hyperlink 82" xfId="14083" hidden="1"/>
    <cellStyle name="Hyperlink 82" xfId="14365" hidden="1"/>
    <cellStyle name="Hyperlink 82" xfId="14647" hidden="1"/>
    <cellStyle name="Hyperlink 82" xfId="14929" hidden="1"/>
    <cellStyle name="Hyperlink 82" xfId="15211" hidden="1"/>
    <cellStyle name="Hyperlink 82" xfId="19406" hidden="1"/>
    <cellStyle name="Hyperlink 82" xfId="19769" hidden="1"/>
    <cellStyle name="Hyperlink 82" xfId="20053" hidden="1"/>
    <cellStyle name="Hyperlink 82" xfId="20333" hidden="1"/>
    <cellStyle name="Hyperlink 82" xfId="20615" hidden="1"/>
    <cellStyle name="Hyperlink 82" xfId="20899" hidden="1"/>
    <cellStyle name="Hyperlink 82" xfId="21179" hidden="1"/>
    <cellStyle name="Hyperlink 82" xfId="21463" hidden="1"/>
    <cellStyle name="Hyperlink 82" xfId="21743" hidden="1"/>
    <cellStyle name="Hyperlink 82" xfId="22027" hidden="1"/>
    <cellStyle name="Hyperlink 82" xfId="22309" hidden="1"/>
    <cellStyle name="Hyperlink 82" xfId="22589" hidden="1"/>
    <cellStyle name="Hyperlink 82" xfId="22873" hidden="1"/>
    <cellStyle name="Hyperlink 82" xfId="23155" hidden="1"/>
    <cellStyle name="Hyperlink 82" xfId="23437" hidden="1"/>
    <cellStyle name="Hyperlink 82" xfId="23719" hidden="1"/>
    <cellStyle name="Hyperlink 82" xfId="24001" hidden="1"/>
    <cellStyle name="Hyperlink 82" xfId="24283" hidden="1"/>
    <cellStyle name="Hyperlink 82" xfId="24565" hidden="1"/>
    <cellStyle name="Hyperlink 82" xfId="24847" hidden="1"/>
    <cellStyle name="Hyperlink 82" xfId="25129" hidden="1"/>
    <cellStyle name="Hyperlink 82" xfId="25411" hidden="1"/>
    <cellStyle name="Hyperlink 82" xfId="25693" hidden="1"/>
    <cellStyle name="Hyperlink 82" xfId="25975" hidden="1"/>
    <cellStyle name="Hyperlink 82" xfId="26257" hidden="1"/>
    <cellStyle name="Hyperlink 82" xfId="26537" hidden="1"/>
    <cellStyle name="Hyperlink 82" xfId="26821" hidden="1"/>
    <cellStyle name="Hyperlink 82" xfId="27103" hidden="1"/>
    <cellStyle name="Hyperlink 82" xfId="27385" hidden="1"/>
    <cellStyle name="Hyperlink 82" xfId="27667" hidden="1"/>
    <cellStyle name="Hyperlink 82" xfId="27949" hidden="1"/>
    <cellStyle name="Hyperlink 82" xfId="28221" hidden="1"/>
    <cellStyle name="Hyperlink 82" xfId="28513" hidden="1"/>
    <cellStyle name="Hyperlink 82" xfId="28795" hidden="1"/>
    <cellStyle name="Hyperlink 82" xfId="29077" hidden="1"/>
    <cellStyle name="Hyperlink 82" xfId="29359" hidden="1"/>
    <cellStyle name="Hyperlink 82" xfId="29641" hidden="1"/>
    <cellStyle name="Hyperlink 82" xfId="29923" hidden="1"/>
    <cellStyle name="Hyperlink 82" xfId="30205" hidden="1"/>
    <cellStyle name="Hyperlink 82" xfId="30487" hidden="1"/>
    <cellStyle name="Hyperlink 82" xfId="30993" hidden="1"/>
    <cellStyle name="Hyperlink 82" xfId="31356" hidden="1"/>
    <cellStyle name="Hyperlink 82" xfId="31640" hidden="1"/>
    <cellStyle name="Hyperlink 82" xfId="31920" hidden="1"/>
    <cellStyle name="Hyperlink 82" xfId="32202" hidden="1"/>
    <cellStyle name="Hyperlink 82" xfId="32486" hidden="1"/>
    <cellStyle name="Hyperlink 82" xfId="32766" hidden="1"/>
    <cellStyle name="Hyperlink 82" xfId="33050" hidden="1"/>
    <cellStyle name="Hyperlink 82" xfId="33330" hidden="1"/>
    <cellStyle name="Hyperlink 82" xfId="33614" hidden="1"/>
    <cellStyle name="Hyperlink 82" xfId="33896" hidden="1"/>
    <cellStyle name="Hyperlink 82" xfId="34176" hidden="1"/>
    <cellStyle name="Hyperlink 82" xfId="34460" hidden="1"/>
    <cellStyle name="Hyperlink 82" xfId="34742" hidden="1"/>
    <cellStyle name="Hyperlink 82" xfId="35024" hidden="1"/>
    <cellStyle name="Hyperlink 82" xfId="35306" hidden="1"/>
    <cellStyle name="Hyperlink 82" xfId="35588" hidden="1"/>
    <cellStyle name="Hyperlink 82" xfId="35870" hidden="1"/>
    <cellStyle name="Hyperlink 82" xfId="36152" hidden="1"/>
    <cellStyle name="Hyperlink 82" xfId="36434" hidden="1"/>
    <cellStyle name="Hyperlink 82" xfId="36716" hidden="1"/>
    <cellStyle name="Hyperlink 82" xfId="36998" hidden="1"/>
    <cellStyle name="Hyperlink 82" xfId="37280" hidden="1"/>
    <cellStyle name="Hyperlink 82" xfId="37562" hidden="1"/>
    <cellStyle name="Hyperlink 82" xfId="37844" hidden="1"/>
    <cellStyle name="Hyperlink 82" xfId="38124" hidden="1"/>
    <cellStyle name="Hyperlink 82" xfId="38408" hidden="1"/>
    <cellStyle name="Hyperlink 82" xfId="38690" hidden="1"/>
    <cellStyle name="Hyperlink 82" xfId="38972" hidden="1"/>
    <cellStyle name="Hyperlink 82" xfId="39254" hidden="1"/>
    <cellStyle name="Hyperlink 82" xfId="39536" hidden="1"/>
    <cellStyle name="Hyperlink 82" xfId="39808" hidden="1"/>
    <cellStyle name="Hyperlink 82" xfId="40100" hidden="1"/>
    <cellStyle name="Hyperlink 82" xfId="40382" hidden="1"/>
    <cellStyle name="Hyperlink 82" xfId="40664" hidden="1"/>
    <cellStyle name="Hyperlink 82" xfId="40946" hidden="1"/>
    <cellStyle name="Hyperlink 82" xfId="41228" hidden="1"/>
    <cellStyle name="Hyperlink 82" xfId="41510" hidden="1"/>
    <cellStyle name="Hyperlink 82" xfId="41792" hidden="1"/>
    <cellStyle name="Hyperlink 82" xfId="42074" hidden="1"/>
    <cellStyle name="Hyperlink 82" xfId="42273" hidden="1"/>
    <cellStyle name="Hyperlink 82" xfId="42636" hidden="1"/>
    <cellStyle name="Hyperlink 82" xfId="42920" hidden="1"/>
    <cellStyle name="Hyperlink 82" xfId="43200" hidden="1"/>
    <cellStyle name="Hyperlink 82" xfId="43482" hidden="1"/>
    <cellStyle name="Hyperlink 82" xfId="43766" hidden="1"/>
    <cellStyle name="Hyperlink 82" xfId="44046" hidden="1"/>
    <cellStyle name="Hyperlink 82" xfId="44330" hidden="1"/>
    <cellStyle name="Hyperlink 82" xfId="44610" hidden="1"/>
    <cellStyle name="Hyperlink 82" xfId="44894" hidden="1"/>
    <cellStyle name="Hyperlink 82" xfId="45176" hidden="1"/>
    <cellStyle name="Hyperlink 82" xfId="45456" hidden="1"/>
    <cellStyle name="Hyperlink 82" xfId="45740" hidden="1"/>
    <cellStyle name="Hyperlink 82" xfId="46022" hidden="1"/>
    <cellStyle name="Hyperlink 82" xfId="46304" hidden="1"/>
    <cellStyle name="Hyperlink 82" xfId="46586" hidden="1"/>
    <cellStyle name="Hyperlink 82" xfId="46868" hidden="1"/>
    <cellStyle name="Hyperlink 82" xfId="47150" hidden="1"/>
    <cellStyle name="Hyperlink 82" xfId="47432" hidden="1"/>
    <cellStyle name="Hyperlink 82" xfId="47714" hidden="1"/>
    <cellStyle name="Hyperlink 82" xfId="47996" hidden="1"/>
    <cellStyle name="Hyperlink 82" xfId="48278" hidden="1"/>
    <cellStyle name="Hyperlink 82" xfId="48560" hidden="1"/>
    <cellStyle name="Hyperlink 82" xfId="48842" hidden="1"/>
    <cellStyle name="Hyperlink 82" xfId="49124" hidden="1"/>
    <cellStyle name="Hyperlink 82" xfId="49404" hidden="1"/>
    <cellStyle name="Hyperlink 82" xfId="49688" hidden="1"/>
    <cellStyle name="Hyperlink 82" xfId="49970" hidden="1"/>
    <cellStyle name="Hyperlink 82" xfId="50252" hidden="1"/>
    <cellStyle name="Hyperlink 82" xfId="50534" hidden="1"/>
    <cellStyle name="Hyperlink 82" xfId="50816" hidden="1"/>
    <cellStyle name="Hyperlink 82" xfId="51088" hidden="1"/>
    <cellStyle name="Hyperlink 82" xfId="51380" hidden="1"/>
    <cellStyle name="Hyperlink 82" xfId="51662" hidden="1"/>
    <cellStyle name="Hyperlink 82" xfId="51944" hidden="1"/>
    <cellStyle name="Hyperlink 82" xfId="52226" hidden="1"/>
    <cellStyle name="Hyperlink 82" xfId="52508" hidden="1"/>
    <cellStyle name="Hyperlink 82" xfId="52790" hidden="1"/>
    <cellStyle name="Hyperlink 82" xfId="53072" hidden="1"/>
    <cellStyle name="Hyperlink 82" xfId="53354" hidden="1"/>
    <cellStyle name="Hyperlink 83" xfId="4132" hidden="1"/>
    <cellStyle name="Hyperlink 83" xfId="4489" hidden="1"/>
    <cellStyle name="Hyperlink 83" xfId="4773" hidden="1"/>
    <cellStyle name="Hyperlink 83" xfId="5053" hidden="1"/>
    <cellStyle name="Hyperlink 83" xfId="5335" hidden="1"/>
    <cellStyle name="Hyperlink 83" xfId="5619" hidden="1"/>
    <cellStyle name="Hyperlink 83" xfId="5899" hidden="1"/>
    <cellStyle name="Hyperlink 83" xfId="6183" hidden="1"/>
    <cellStyle name="Hyperlink 83" xfId="6463" hidden="1"/>
    <cellStyle name="Hyperlink 83" xfId="6747" hidden="1"/>
    <cellStyle name="Hyperlink 83" xfId="7029" hidden="1"/>
    <cellStyle name="Hyperlink 83" xfId="7309" hidden="1"/>
    <cellStyle name="Hyperlink 83" xfId="7593" hidden="1"/>
    <cellStyle name="Hyperlink 83" xfId="7875" hidden="1"/>
    <cellStyle name="Hyperlink 83" xfId="8157" hidden="1"/>
    <cellStyle name="Hyperlink 83" xfId="8439" hidden="1"/>
    <cellStyle name="Hyperlink 83" xfId="8721" hidden="1"/>
    <cellStyle name="Hyperlink 83" xfId="9003" hidden="1"/>
    <cellStyle name="Hyperlink 83" xfId="9285" hidden="1"/>
    <cellStyle name="Hyperlink 83" xfId="9567" hidden="1"/>
    <cellStyle name="Hyperlink 83" xfId="9849" hidden="1"/>
    <cellStyle name="Hyperlink 83" xfId="10131" hidden="1"/>
    <cellStyle name="Hyperlink 83" xfId="10413" hidden="1"/>
    <cellStyle name="Hyperlink 83" xfId="10695" hidden="1"/>
    <cellStyle name="Hyperlink 83" xfId="10977" hidden="1"/>
    <cellStyle name="Hyperlink 83" xfId="11257" hidden="1"/>
    <cellStyle name="Hyperlink 83" xfId="11541" hidden="1"/>
    <cellStyle name="Hyperlink 83" xfId="11823" hidden="1"/>
    <cellStyle name="Hyperlink 83" xfId="12105" hidden="1"/>
    <cellStyle name="Hyperlink 83" xfId="12387" hidden="1"/>
    <cellStyle name="Hyperlink 83" xfId="12669" hidden="1"/>
    <cellStyle name="Hyperlink 83" xfId="12941" hidden="1"/>
    <cellStyle name="Hyperlink 83" xfId="13233" hidden="1"/>
    <cellStyle name="Hyperlink 83" xfId="13515" hidden="1"/>
    <cellStyle name="Hyperlink 83" xfId="13797" hidden="1"/>
    <cellStyle name="Hyperlink 83" xfId="14079" hidden="1"/>
    <cellStyle name="Hyperlink 83" xfId="14361" hidden="1"/>
    <cellStyle name="Hyperlink 83" xfId="14643" hidden="1"/>
    <cellStyle name="Hyperlink 83" xfId="14925" hidden="1"/>
    <cellStyle name="Hyperlink 83" xfId="15207" hidden="1"/>
    <cellStyle name="Hyperlink 83" xfId="19408" hidden="1"/>
    <cellStyle name="Hyperlink 83" xfId="19765" hidden="1"/>
    <cellStyle name="Hyperlink 83" xfId="20049" hidden="1"/>
    <cellStyle name="Hyperlink 83" xfId="20329" hidden="1"/>
    <cellStyle name="Hyperlink 83" xfId="20611" hidden="1"/>
    <cellStyle name="Hyperlink 83" xfId="20895" hidden="1"/>
    <cellStyle name="Hyperlink 83" xfId="21175" hidden="1"/>
    <cellStyle name="Hyperlink 83" xfId="21459" hidden="1"/>
    <cellStyle name="Hyperlink 83" xfId="21739" hidden="1"/>
    <cellStyle name="Hyperlink 83" xfId="22023" hidden="1"/>
    <cellStyle name="Hyperlink 83" xfId="22305" hidden="1"/>
    <cellStyle name="Hyperlink 83" xfId="22585" hidden="1"/>
    <cellStyle name="Hyperlink 83" xfId="22869" hidden="1"/>
    <cellStyle name="Hyperlink 83" xfId="23151" hidden="1"/>
    <cellStyle name="Hyperlink 83" xfId="23433" hidden="1"/>
    <cellStyle name="Hyperlink 83" xfId="23715" hidden="1"/>
    <cellStyle name="Hyperlink 83" xfId="23997" hidden="1"/>
    <cellStyle name="Hyperlink 83" xfId="24279" hidden="1"/>
    <cellStyle name="Hyperlink 83" xfId="24561" hidden="1"/>
    <cellStyle name="Hyperlink 83" xfId="24843" hidden="1"/>
    <cellStyle name="Hyperlink 83" xfId="25125" hidden="1"/>
    <cellStyle name="Hyperlink 83" xfId="25407" hidden="1"/>
    <cellStyle name="Hyperlink 83" xfId="25689" hidden="1"/>
    <cellStyle name="Hyperlink 83" xfId="25971" hidden="1"/>
    <cellStyle name="Hyperlink 83" xfId="26253" hidden="1"/>
    <cellStyle name="Hyperlink 83" xfId="26533" hidden="1"/>
    <cellStyle name="Hyperlink 83" xfId="26817" hidden="1"/>
    <cellStyle name="Hyperlink 83" xfId="27099" hidden="1"/>
    <cellStyle name="Hyperlink 83" xfId="27381" hidden="1"/>
    <cellStyle name="Hyperlink 83" xfId="27663" hidden="1"/>
    <cellStyle name="Hyperlink 83" xfId="27945" hidden="1"/>
    <cellStyle name="Hyperlink 83" xfId="28217" hidden="1"/>
    <cellStyle name="Hyperlink 83" xfId="28509" hidden="1"/>
    <cellStyle name="Hyperlink 83" xfId="28791" hidden="1"/>
    <cellStyle name="Hyperlink 83" xfId="29073" hidden="1"/>
    <cellStyle name="Hyperlink 83" xfId="29355" hidden="1"/>
    <cellStyle name="Hyperlink 83" xfId="29637" hidden="1"/>
    <cellStyle name="Hyperlink 83" xfId="29919" hidden="1"/>
    <cellStyle name="Hyperlink 83" xfId="30201" hidden="1"/>
    <cellStyle name="Hyperlink 83" xfId="30483" hidden="1"/>
    <cellStyle name="Hyperlink 83" xfId="30995" hidden="1"/>
    <cellStyle name="Hyperlink 83" xfId="31352" hidden="1"/>
    <cellStyle name="Hyperlink 83" xfId="31636" hidden="1"/>
    <cellStyle name="Hyperlink 83" xfId="31916" hidden="1"/>
    <cellStyle name="Hyperlink 83" xfId="32198" hidden="1"/>
    <cellStyle name="Hyperlink 83" xfId="32482" hidden="1"/>
    <cellStyle name="Hyperlink 83" xfId="32762" hidden="1"/>
    <cellStyle name="Hyperlink 83" xfId="33046" hidden="1"/>
    <cellStyle name="Hyperlink 83" xfId="33326" hidden="1"/>
    <cellStyle name="Hyperlink 83" xfId="33610" hidden="1"/>
    <cellStyle name="Hyperlink 83" xfId="33892" hidden="1"/>
    <cellStyle name="Hyperlink 83" xfId="34172" hidden="1"/>
    <cellStyle name="Hyperlink 83" xfId="34456" hidden="1"/>
    <cellStyle name="Hyperlink 83" xfId="34738" hidden="1"/>
    <cellStyle name="Hyperlink 83" xfId="35020" hidden="1"/>
    <cellStyle name="Hyperlink 83" xfId="35302" hidden="1"/>
    <cellStyle name="Hyperlink 83" xfId="35584" hidden="1"/>
    <cellStyle name="Hyperlink 83" xfId="35866" hidden="1"/>
    <cellStyle name="Hyperlink 83" xfId="36148" hidden="1"/>
    <cellStyle name="Hyperlink 83" xfId="36430" hidden="1"/>
    <cellStyle name="Hyperlink 83" xfId="36712" hidden="1"/>
    <cellStyle name="Hyperlink 83" xfId="36994" hidden="1"/>
    <cellStyle name="Hyperlink 83" xfId="37276" hidden="1"/>
    <cellStyle name="Hyperlink 83" xfId="37558" hidden="1"/>
    <cellStyle name="Hyperlink 83" xfId="37840" hidden="1"/>
    <cellStyle name="Hyperlink 83" xfId="38120" hidden="1"/>
    <cellStyle name="Hyperlink 83" xfId="38404" hidden="1"/>
    <cellStyle name="Hyperlink 83" xfId="38686" hidden="1"/>
    <cellStyle name="Hyperlink 83" xfId="38968" hidden="1"/>
    <cellStyle name="Hyperlink 83" xfId="39250" hidden="1"/>
    <cellStyle name="Hyperlink 83" xfId="39532" hidden="1"/>
    <cellStyle name="Hyperlink 83" xfId="39804" hidden="1"/>
    <cellStyle name="Hyperlink 83" xfId="40096" hidden="1"/>
    <cellStyle name="Hyperlink 83" xfId="40378" hidden="1"/>
    <cellStyle name="Hyperlink 83" xfId="40660" hidden="1"/>
    <cellStyle name="Hyperlink 83" xfId="40942" hidden="1"/>
    <cellStyle name="Hyperlink 83" xfId="41224" hidden="1"/>
    <cellStyle name="Hyperlink 83" xfId="41506" hidden="1"/>
    <cellStyle name="Hyperlink 83" xfId="41788" hidden="1"/>
    <cellStyle name="Hyperlink 83" xfId="42070" hidden="1"/>
    <cellStyle name="Hyperlink 83" xfId="42275" hidden="1"/>
    <cellStyle name="Hyperlink 83" xfId="42632" hidden="1"/>
    <cellStyle name="Hyperlink 83" xfId="42916" hidden="1"/>
    <cellStyle name="Hyperlink 83" xfId="43196" hidden="1"/>
    <cellStyle name="Hyperlink 83" xfId="43478" hidden="1"/>
    <cellStyle name="Hyperlink 83" xfId="43762" hidden="1"/>
    <cellStyle name="Hyperlink 83" xfId="44042" hidden="1"/>
    <cellStyle name="Hyperlink 83" xfId="44326" hidden="1"/>
    <cellStyle name="Hyperlink 83" xfId="44606" hidden="1"/>
    <cellStyle name="Hyperlink 83" xfId="44890" hidden="1"/>
    <cellStyle name="Hyperlink 83" xfId="45172" hidden="1"/>
    <cellStyle name="Hyperlink 83" xfId="45452" hidden="1"/>
    <cellStyle name="Hyperlink 83" xfId="45736" hidden="1"/>
    <cellStyle name="Hyperlink 83" xfId="46018" hidden="1"/>
    <cellStyle name="Hyperlink 83" xfId="46300" hidden="1"/>
    <cellStyle name="Hyperlink 83" xfId="46582" hidden="1"/>
    <cellStyle name="Hyperlink 83" xfId="46864" hidden="1"/>
    <cellStyle name="Hyperlink 83" xfId="47146" hidden="1"/>
    <cellStyle name="Hyperlink 83" xfId="47428" hidden="1"/>
    <cellStyle name="Hyperlink 83" xfId="47710" hidden="1"/>
    <cellStyle name="Hyperlink 83" xfId="47992" hidden="1"/>
    <cellStyle name="Hyperlink 83" xfId="48274" hidden="1"/>
    <cellStyle name="Hyperlink 83" xfId="48556" hidden="1"/>
    <cellStyle name="Hyperlink 83" xfId="48838" hidden="1"/>
    <cellStyle name="Hyperlink 83" xfId="49120" hidden="1"/>
    <cellStyle name="Hyperlink 83" xfId="49400" hidden="1"/>
    <cellStyle name="Hyperlink 83" xfId="49684" hidden="1"/>
    <cellStyle name="Hyperlink 83" xfId="49966" hidden="1"/>
    <cellStyle name="Hyperlink 83" xfId="50248" hidden="1"/>
    <cellStyle name="Hyperlink 83" xfId="50530" hidden="1"/>
    <cellStyle name="Hyperlink 83" xfId="50812" hidden="1"/>
    <cellStyle name="Hyperlink 83" xfId="51084" hidden="1"/>
    <cellStyle name="Hyperlink 83" xfId="51376" hidden="1"/>
    <cellStyle name="Hyperlink 83" xfId="51658" hidden="1"/>
    <cellStyle name="Hyperlink 83" xfId="51940" hidden="1"/>
    <cellStyle name="Hyperlink 83" xfId="52222" hidden="1"/>
    <cellStyle name="Hyperlink 83" xfId="52504" hidden="1"/>
    <cellStyle name="Hyperlink 83" xfId="52786" hidden="1"/>
    <cellStyle name="Hyperlink 83" xfId="53068" hidden="1"/>
    <cellStyle name="Hyperlink 83" xfId="53350" hidden="1"/>
    <cellStyle name="Hyperlink 84" xfId="4134" hidden="1"/>
    <cellStyle name="Hyperlink 84" xfId="4485" hidden="1"/>
    <cellStyle name="Hyperlink 84" xfId="4769" hidden="1"/>
    <cellStyle name="Hyperlink 84" xfId="5049" hidden="1"/>
    <cellStyle name="Hyperlink 84" xfId="5331" hidden="1"/>
    <cellStyle name="Hyperlink 84" xfId="5615" hidden="1"/>
    <cellStyle name="Hyperlink 84" xfId="5895" hidden="1"/>
    <cellStyle name="Hyperlink 84" xfId="6179" hidden="1"/>
    <cellStyle name="Hyperlink 84" xfId="6459" hidden="1"/>
    <cellStyle name="Hyperlink 84" xfId="6743" hidden="1"/>
    <cellStyle name="Hyperlink 84" xfId="7025" hidden="1"/>
    <cellStyle name="Hyperlink 84" xfId="7305" hidden="1"/>
    <cellStyle name="Hyperlink 84" xfId="7589" hidden="1"/>
    <cellStyle name="Hyperlink 84" xfId="7871" hidden="1"/>
    <cellStyle name="Hyperlink 84" xfId="8153" hidden="1"/>
    <cellStyle name="Hyperlink 84" xfId="8435" hidden="1"/>
    <cellStyle name="Hyperlink 84" xfId="8717" hidden="1"/>
    <cellStyle name="Hyperlink 84" xfId="8999" hidden="1"/>
    <cellStyle name="Hyperlink 84" xfId="9281" hidden="1"/>
    <cellStyle name="Hyperlink 84" xfId="9563" hidden="1"/>
    <cellStyle name="Hyperlink 84" xfId="9845" hidden="1"/>
    <cellStyle name="Hyperlink 84" xfId="10127" hidden="1"/>
    <cellStyle name="Hyperlink 84" xfId="10409" hidden="1"/>
    <cellStyle name="Hyperlink 84" xfId="10691" hidden="1"/>
    <cellStyle name="Hyperlink 84" xfId="10973" hidden="1"/>
    <cellStyle name="Hyperlink 84" xfId="11253" hidden="1"/>
    <cellStyle name="Hyperlink 84" xfId="11537" hidden="1"/>
    <cellStyle name="Hyperlink 84" xfId="11819" hidden="1"/>
    <cellStyle name="Hyperlink 84" xfId="12101" hidden="1"/>
    <cellStyle name="Hyperlink 84" xfId="12383" hidden="1"/>
    <cellStyle name="Hyperlink 84" xfId="12665" hidden="1"/>
    <cellStyle name="Hyperlink 84" xfId="12937" hidden="1"/>
    <cellStyle name="Hyperlink 84" xfId="13229" hidden="1"/>
    <cellStyle name="Hyperlink 84" xfId="13511" hidden="1"/>
    <cellStyle name="Hyperlink 84" xfId="13793" hidden="1"/>
    <cellStyle name="Hyperlink 84" xfId="14075" hidden="1"/>
    <cellStyle name="Hyperlink 84" xfId="14357" hidden="1"/>
    <cellStyle name="Hyperlink 84" xfId="14639" hidden="1"/>
    <cellStyle name="Hyperlink 84" xfId="14921" hidden="1"/>
    <cellStyle name="Hyperlink 84" xfId="15203" hidden="1"/>
    <cellStyle name="Hyperlink 84" xfId="19410" hidden="1"/>
    <cellStyle name="Hyperlink 84" xfId="19761" hidden="1"/>
    <cellStyle name="Hyperlink 84" xfId="20045" hidden="1"/>
    <cellStyle name="Hyperlink 84" xfId="20325" hidden="1"/>
    <cellStyle name="Hyperlink 84" xfId="20607" hidden="1"/>
    <cellStyle name="Hyperlink 84" xfId="20891" hidden="1"/>
    <cellStyle name="Hyperlink 84" xfId="21171" hidden="1"/>
    <cellStyle name="Hyperlink 84" xfId="21455" hidden="1"/>
    <cellStyle name="Hyperlink 84" xfId="21735" hidden="1"/>
    <cellStyle name="Hyperlink 84" xfId="22019" hidden="1"/>
    <cellStyle name="Hyperlink 84" xfId="22301" hidden="1"/>
    <cellStyle name="Hyperlink 84" xfId="22581" hidden="1"/>
    <cellStyle name="Hyperlink 84" xfId="22865" hidden="1"/>
    <cellStyle name="Hyperlink 84" xfId="23147" hidden="1"/>
    <cellStyle name="Hyperlink 84" xfId="23429" hidden="1"/>
    <cellStyle name="Hyperlink 84" xfId="23711" hidden="1"/>
    <cellStyle name="Hyperlink 84" xfId="23993" hidden="1"/>
    <cellStyle name="Hyperlink 84" xfId="24275" hidden="1"/>
    <cellStyle name="Hyperlink 84" xfId="24557" hidden="1"/>
    <cellStyle name="Hyperlink 84" xfId="24839" hidden="1"/>
    <cellStyle name="Hyperlink 84" xfId="25121" hidden="1"/>
    <cellStyle name="Hyperlink 84" xfId="25403" hidden="1"/>
    <cellStyle name="Hyperlink 84" xfId="25685" hidden="1"/>
    <cellStyle name="Hyperlink 84" xfId="25967" hidden="1"/>
    <cellStyle name="Hyperlink 84" xfId="26249" hidden="1"/>
    <cellStyle name="Hyperlink 84" xfId="26529" hidden="1"/>
    <cellStyle name="Hyperlink 84" xfId="26813" hidden="1"/>
    <cellStyle name="Hyperlink 84" xfId="27095" hidden="1"/>
    <cellStyle name="Hyperlink 84" xfId="27377" hidden="1"/>
    <cellStyle name="Hyperlink 84" xfId="27659" hidden="1"/>
    <cellStyle name="Hyperlink 84" xfId="27941" hidden="1"/>
    <cellStyle name="Hyperlink 84" xfId="28213" hidden="1"/>
    <cellStyle name="Hyperlink 84" xfId="28505" hidden="1"/>
    <cellStyle name="Hyperlink 84" xfId="28787" hidden="1"/>
    <cellStyle name="Hyperlink 84" xfId="29069" hidden="1"/>
    <cellStyle name="Hyperlink 84" xfId="29351" hidden="1"/>
    <cellStyle name="Hyperlink 84" xfId="29633" hidden="1"/>
    <cellStyle name="Hyperlink 84" xfId="29915" hidden="1"/>
    <cellStyle name="Hyperlink 84" xfId="30197" hidden="1"/>
    <cellStyle name="Hyperlink 84" xfId="30479" hidden="1"/>
    <cellStyle name="Hyperlink 84" xfId="30997" hidden="1"/>
    <cellStyle name="Hyperlink 84" xfId="31348" hidden="1"/>
    <cellStyle name="Hyperlink 84" xfId="31632" hidden="1"/>
    <cellStyle name="Hyperlink 84" xfId="31912" hidden="1"/>
    <cellStyle name="Hyperlink 84" xfId="32194" hidden="1"/>
    <cellStyle name="Hyperlink 84" xfId="32478" hidden="1"/>
    <cellStyle name="Hyperlink 84" xfId="32758" hidden="1"/>
    <cellStyle name="Hyperlink 84" xfId="33042" hidden="1"/>
    <cellStyle name="Hyperlink 84" xfId="33322" hidden="1"/>
    <cellStyle name="Hyperlink 84" xfId="33606" hidden="1"/>
    <cellStyle name="Hyperlink 84" xfId="33888" hidden="1"/>
    <cellStyle name="Hyperlink 84" xfId="34168" hidden="1"/>
    <cellStyle name="Hyperlink 84" xfId="34452" hidden="1"/>
    <cellStyle name="Hyperlink 84" xfId="34734" hidden="1"/>
    <cellStyle name="Hyperlink 84" xfId="35016" hidden="1"/>
    <cellStyle name="Hyperlink 84" xfId="35298" hidden="1"/>
    <cellStyle name="Hyperlink 84" xfId="35580" hidden="1"/>
    <cellStyle name="Hyperlink 84" xfId="35862" hidden="1"/>
    <cellStyle name="Hyperlink 84" xfId="36144" hidden="1"/>
    <cellStyle name="Hyperlink 84" xfId="36426" hidden="1"/>
    <cellStyle name="Hyperlink 84" xfId="36708" hidden="1"/>
    <cellStyle name="Hyperlink 84" xfId="36990" hidden="1"/>
    <cellStyle name="Hyperlink 84" xfId="37272" hidden="1"/>
    <cellStyle name="Hyperlink 84" xfId="37554" hidden="1"/>
    <cellStyle name="Hyperlink 84" xfId="37836" hidden="1"/>
    <cellStyle name="Hyperlink 84" xfId="38116" hidden="1"/>
    <cellStyle name="Hyperlink 84" xfId="38400" hidden="1"/>
    <cellStyle name="Hyperlink 84" xfId="38682" hidden="1"/>
    <cellStyle name="Hyperlink 84" xfId="38964" hidden="1"/>
    <cellStyle name="Hyperlink 84" xfId="39246" hidden="1"/>
    <cellStyle name="Hyperlink 84" xfId="39528" hidden="1"/>
    <cellStyle name="Hyperlink 84" xfId="39800" hidden="1"/>
    <cellStyle name="Hyperlink 84" xfId="40092" hidden="1"/>
    <cellStyle name="Hyperlink 84" xfId="40374" hidden="1"/>
    <cellStyle name="Hyperlink 84" xfId="40656" hidden="1"/>
    <cellStyle name="Hyperlink 84" xfId="40938" hidden="1"/>
    <cellStyle name="Hyperlink 84" xfId="41220" hidden="1"/>
    <cellStyle name="Hyperlink 84" xfId="41502" hidden="1"/>
    <cellStyle name="Hyperlink 84" xfId="41784" hidden="1"/>
    <cellStyle name="Hyperlink 84" xfId="42066" hidden="1"/>
    <cellStyle name="Hyperlink 84" xfId="42277" hidden="1"/>
    <cellStyle name="Hyperlink 84" xfId="42628" hidden="1"/>
    <cellStyle name="Hyperlink 84" xfId="42912" hidden="1"/>
    <cellStyle name="Hyperlink 84" xfId="43192" hidden="1"/>
    <cellStyle name="Hyperlink 84" xfId="43474" hidden="1"/>
    <cellStyle name="Hyperlink 84" xfId="43758" hidden="1"/>
    <cellStyle name="Hyperlink 84" xfId="44038" hidden="1"/>
    <cellStyle name="Hyperlink 84" xfId="44322" hidden="1"/>
    <cellStyle name="Hyperlink 84" xfId="44602" hidden="1"/>
    <cellStyle name="Hyperlink 84" xfId="44886" hidden="1"/>
    <cellStyle name="Hyperlink 84" xfId="45168" hidden="1"/>
    <cellStyle name="Hyperlink 84" xfId="45448" hidden="1"/>
    <cellStyle name="Hyperlink 84" xfId="45732" hidden="1"/>
    <cellStyle name="Hyperlink 84" xfId="46014" hidden="1"/>
    <cellStyle name="Hyperlink 84" xfId="46296" hidden="1"/>
    <cellStyle name="Hyperlink 84" xfId="46578" hidden="1"/>
    <cellStyle name="Hyperlink 84" xfId="46860" hidden="1"/>
    <cellStyle name="Hyperlink 84" xfId="47142" hidden="1"/>
    <cellStyle name="Hyperlink 84" xfId="47424" hidden="1"/>
    <cellStyle name="Hyperlink 84" xfId="47706" hidden="1"/>
    <cellStyle name="Hyperlink 84" xfId="47988" hidden="1"/>
    <cellStyle name="Hyperlink 84" xfId="48270" hidden="1"/>
    <cellStyle name="Hyperlink 84" xfId="48552" hidden="1"/>
    <cellStyle name="Hyperlink 84" xfId="48834" hidden="1"/>
    <cellStyle name="Hyperlink 84" xfId="49116" hidden="1"/>
    <cellStyle name="Hyperlink 84" xfId="49396" hidden="1"/>
    <cellStyle name="Hyperlink 84" xfId="49680" hidden="1"/>
    <cellStyle name="Hyperlink 84" xfId="49962" hidden="1"/>
    <cellStyle name="Hyperlink 84" xfId="50244" hidden="1"/>
    <cellStyle name="Hyperlink 84" xfId="50526" hidden="1"/>
    <cellStyle name="Hyperlink 84" xfId="50808" hidden="1"/>
    <cellStyle name="Hyperlink 84" xfId="51080" hidden="1"/>
    <cellStyle name="Hyperlink 84" xfId="51372" hidden="1"/>
    <cellStyle name="Hyperlink 84" xfId="51654" hidden="1"/>
    <cellStyle name="Hyperlink 84" xfId="51936" hidden="1"/>
    <cellStyle name="Hyperlink 84" xfId="52218" hidden="1"/>
    <cellStyle name="Hyperlink 84" xfId="52500" hidden="1"/>
    <cellStyle name="Hyperlink 84" xfId="52782" hidden="1"/>
    <cellStyle name="Hyperlink 84" xfId="53064" hidden="1"/>
    <cellStyle name="Hyperlink 84" xfId="53346" hidden="1"/>
    <cellStyle name="Hyperlink 85" xfId="4136" hidden="1"/>
    <cellStyle name="Hyperlink 85" xfId="4481" hidden="1"/>
    <cellStyle name="Hyperlink 85" xfId="4765" hidden="1"/>
    <cellStyle name="Hyperlink 85" xfId="5045" hidden="1"/>
    <cellStyle name="Hyperlink 85" xfId="5327" hidden="1"/>
    <cellStyle name="Hyperlink 85" xfId="5611" hidden="1"/>
    <cellStyle name="Hyperlink 85" xfId="5891" hidden="1"/>
    <cellStyle name="Hyperlink 85" xfId="6175" hidden="1"/>
    <cellStyle name="Hyperlink 85" xfId="6455" hidden="1"/>
    <cellStyle name="Hyperlink 85" xfId="6739" hidden="1"/>
    <cellStyle name="Hyperlink 85" xfId="7021" hidden="1"/>
    <cellStyle name="Hyperlink 85" xfId="7301" hidden="1"/>
    <cellStyle name="Hyperlink 85" xfId="7585" hidden="1"/>
    <cellStyle name="Hyperlink 85" xfId="7867" hidden="1"/>
    <cellStyle name="Hyperlink 85" xfId="8149" hidden="1"/>
    <cellStyle name="Hyperlink 85" xfId="8431" hidden="1"/>
    <cellStyle name="Hyperlink 85" xfId="8713" hidden="1"/>
    <cellStyle name="Hyperlink 85" xfId="8995" hidden="1"/>
    <cellStyle name="Hyperlink 85" xfId="9277" hidden="1"/>
    <cellStyle name="Hyperlink 85" xfId="9559" hidden="1"/>
    <cellStyle name="Hyperlink 85" xfId="9841" hidden="1"/>
    <cellStyle name="Hyperlink 85" xfId="10123" hidden="1"/>
    <cellStyle name="Hyperlink 85" xfId="10405" hidden="1"/>
    <cellStyle name="Hyperlink 85" xfId="10687" hidden="1"/>
    <cellStyle name="Hyperlink 85" xfId="10969" hidden="1"/>
    <cellStyle name="Hyperlink 85" xfId="11249" hidden="1"/>
    <cellStyle name="Hyperlink 85" xfId="11533" hidden="1"/>
    <cellStyle name="Hyperlink 85" xfId="11815" hidden="1"/>
    <cellStyle name="Hyperlink 85" xfId="12097" hidden="1"/>
    <cellStyle name="Hyperlink 85" xfId="12379" hidden="1"/>
    <cellStyle name="Hyperlink 85" xfId="12661" hidden="1"/>
    <cellStyle name="Hyperlink 85" xfId="12933" hidden="1"/>
    <cellStyle name="Hyperlink 85" xfId="13225" hidden="1"/>
    <cellStyle name="Hyperlink 85" xfId="13507" hidden="1"/>
    <cellStyle name="Hyperlink 85" xfId="13789" hidden="1"/>
    <cellStyle name="Hyperlink 85" xfId="14071" hidden="1"/>
    <cellStyle name="Hyperlink 85" xfId="14353" hidden="1"/>
    <cellStyle name="Hyperlink 85" xfId="14635" hidden="1"/>
    <cellStyle name="Hyperlink 85" xfId="14917" hidden="1"/>
    <cellStyle name="Hyperlink 85" xfId="15199" hidden="1"/>
    <cellStyle name="Hyperlink 85" xfId="19412" hidden="1"/>
    <cellStyle name="Hyperlink 85" xfId="19757" hidden="1"/>
    <cellStyle name="Hyperlink 85" xfId="20041" hidden="1"/>
    <cellStyle name="Hyperlink 85" xfId="20321" hidden="1"/>
    <cellStyle name="Hyperlink 85" xfId="20603" hidden="1"/>
    <cellStyle name="Hyperlink 85" xfId="20887" hidden="1"/>
    <cellStyle name="Hyperlink 85" xfId="21167" hidden="1"/>
    <cellStyle name="Hyperlink 85" xfId="21451" hidden="1"/>
    <cellStyle name="Hyperlink 85" xfId="21731" hidden="1"/>
    <cellStyle name="Hyperlink 85" xfId="22015" hidden="1"/>
    <cellStyle name="Hyperlink 85" xfId="22297" hidden="1"/>
    <cellStyle name="Hyperlink 85" xfId="22577" hidden="1"/>
    <cellStyle name="Hyperlink 85" xfId="22861" hidden="1"/>
    <cellStyle name="Hyperlink 85" xfId="23143" hidden="1"/>
    <cellStyle name="Hyperlink 85" xfId="23425" hidden="1"/>
    <cellStyle name="Hyperlink 85" xfId="23707" hidden="1"/>
    <cellStyle name="Hyperlink 85" xfId="23989" hidden="1"/>
    <cellStyle name="Hyperlink 85" xfId="24271" hidden="1"/>
    <cellStyle name="Hyperlink 85" xfId="24553" hidden="1"/>
    <cellStyle name="Hyperlink 85" xfId="24835" hidden="1"/>
    <cellStyle name="Hyperlink 85" xfId="25117" hidden="1"/>
    <cellStyle name="Hyperlink 85" xfId="25399" hidden="1"/>
    <cellStyle name="Hyperlink 85" xfId="25681" hidden="1"/>
    <cellStyle name="Hyperlink 85" xfId="25963" hidden="1"/>
    <cellStyle name="Hyperlink 85" xfId="26245" hidden="1"/>
    <cellStyle name="Hyperlink 85" xfId="26525" hidden="1"/>
    <cellStyle name="Hyperlink 85" xfId="26809" hidden="1"/>
    <cellStyle name="Hyperlink 85" xfId="27091" hidden="1"/>
    <cellStyle name="Hyperlink 85" xfId="27373" hidden="1"/>
    <cellStyle name="Hyperlink 85" xfId="27655" hidden="1"/>
    <cellStyle name="Hyperlink 85" xfId="27937" hidden="1"/>
    <cellStyle name="Hyperlink 85" xfId="28209" hidden="1"/>
    <cellStyle name="Hyperlink 85" xfId="28501" hidden="1"/>
    <cellStyle name="Hyperlink 85" xfId="28783" hidden="1"/>
    <cellStyle name="Hyperlink 85" xfId="29065" hidden="1"/>
    <cellStyle name="Hyperlink 85" xfId="29347" hidden="1"/>
    <cellStyle name="Hyperlink 85" xfId="29629" hidden="1"/>
    <cellStyle name="Hyperlink 85" xfId="29911" hidden="1"/>
    <cellStyle name="Hyperlink 85" xfId="30193" hidden="1"/>
    <cellStyle name="Hyperlink 85" xfId="30475" hidden="1"/>
    <cellStyle name="Hyperlink 85" xfId="30999" hidden="1"/>
    <cellStyle name="Hyperlink 85" xfId="31344" hidden="1"/>
    <cellStyle name="Hyperlink 85" xfId="31628" hidden="1"/>
    <cellStyle name="Hyperlink 85" xfId="31908" hidden="1"/>
    <cellStyle name="Hyperlink 85" xfId="32190" hidden="1"/>
    <cellStyle name="Hyperlink 85" xfId="32474" hidden="1"/>
    <cellStyle name="Hyperlink 85" xfId="32754" hidden="1"/>
    <cellStyle name="Hyperlink 85" xfId="33038" hidden="1"/>
    <cellStyle name="Hyperlink 85" xfId="33318" hidden="1"/>
    <cellStyle name="Hyperlink 85" xfId="33602" hidden="1"/>
    <cellStyle name="Hyperlink 85" xfId="33884" hidden="1"/>
    <cellStyle name="Hyperlink 85" xfId="34164" hidden="1"/>
    <cellStyle name="Hyperlink 85" xfId="34448" hidden="1"/>
    <cellStyle name="Hyperlink 85" xfId="34730" hidden="1"/>
    <cellStyle name="Hyperlink 85" xfId="35012" hidden="1"/>
    <cellStyle name="Hyperlink 85" xfId="35294" hidden="1"/>
    <cellStyle name="Hyperlink 85" xfId="35576" hidden="1"/>
    <cellStyle name="Hyperlink 85" xfId="35858" hidden="1"/>
    <cellStyle name="Hyperlink 85" xfId="36140" hidden="1"/>
    <cellStyle name="Hyperlink 85" xfId="36422" hidden="1"/>
    <cellStyle name="Hyperlink 85" xfId="36704" hidden="1"/>
    <cellStyle name="Hyperlink 85" xfId="36986" hidden="1"/>
    <cellStyle name="Hyperlink 85" xfId="37268" hidden="1"/>
    <cellStyle name="Hyperlink 85" xfId="37550" hidden="1"/>
    <cellStyle name="Hyperlink 85" xfId="37832" hidden="1"/>
    <cellStyle name="Hyperlink 85" xfId="38112" hidden="1"/>
    <cellStyle name="Hyperlink 85" xfId="38396" hidden="1"/>
    <cellStyle name="Hyperlink 85" xfId="38678" hidden="1"/>
    <cellStyle name="Hyperlink 85" xfId="38960" hidden="1"/>
    <cellStyle name="Hyperlink 85" xfId="39242" hidden="1"/>
    <cellStyle name="Hyperlink 85" xfId="39524" hidden="1"/>
    <cellStyle name="Hyperlink 85" xfId="39796" hidden="1"/>
    <cellStyle name="Hyperlink 85" xfId="40088" hidden="1"/>
    <cellStyle name="Hyperlink 85" xfId="40370" hidden="1"/>
    <cellStyle name="Hyperlink 85" xfId="40652" hidden="1"/>
    <cellStyle name="Hyperlink 85" xfId="40934" hidden="1"/>
    <cellStyle name="Hyperlink 85" xfId="41216" hidden="1"/>
    <cellStyle name="Hyperlink 85" xfId="41498" hidden="1"/>
    <cellStyle name="Hyperlink 85" xfId="41780" hidden="1"/>
    <cellStyle name="Hyperlink 85" xfId="42062" hidden="1"/>
    <cellStyle name="Hyperlink 85" xfId="42279" hidden="1"/>
    <cellStyle name="Hyperlink 85" xfId="42624" hidden="1"/>
    <cellStyle name="Hyperlink 85" xfId="42908" hidden="1"/>
    <cellStyle name="Hyperlink 85" xfId="43188" hidden="1"/>
    <cellStyle name="Hyperlink 85" xfId="43470" hidden="1"/>
    <cellStyle name="Hyperlink 85" xfId="43754" hidden="1"/>
    <cellStyle name="Hyperlink 85" xfId="44034" hidden="1"/>
    <cellStyle name="Hyperlink 85" xfId="44318" hidden="1"/>
    <cellStyle name="Hyperlink 85" xfId="44598" hidden="1"/>
    <cellStyle name="Hyperlink 85" xfId="44882" hidden="1"/>
    <cellStyle name="Hyperlink 85" xfId="45164" hidden="1"/>
    <cellStyle name="Hyperlink 85" xfId="45444" hidden="1"/>
    <cellStyle name="Hyperlink 85" xfId="45728" hidden="1"/>
    <cellStyle name="Hyperlink 85" xfId="46010" hidden="1"/>
    <cellStyle name="Hyperlink 85" xfId="46292" hidden="1"/>
    <cellStyle name="Hyperlink 85" xfId="46574" hidden="1"/>
    <cellStyle name="Hyperlink 85" xfId="46856" hidden="1"/>
    <cellStyle name="Hyperlink 85" xfId="47138" hidden="1"/>
    <cellStyle name="Hyperlink 85" xfId="47420" hidden="1"/>
    <cellStyle name="Hyperlink 85" xfId="47702" hidden="1"/>
    <cellStyle name="Hyperlink 85" xfId="47984" hidden="1"/>
    <cellStyle name="Hyperlink 85" xfId="48266" hidden="1"/>
    <cellStyle name="Hyperlink 85" xfId="48548" hidden="1"/>
    <cellStyle name="Hyperlink 85" xfId="48830" hidden="1"/>
    <cellStyle name="Hyperlink 85" xfId="49112" hidden="1"/>
    <cellStyle name="Hyperlink 85" xfId="49392" hidden="1"/>
    <cellStyle name="Hyperlink 85" xfId="49676" hidden="1"/>
    <cellStyle name="Hyperlink 85" xfId="49958" hidden="1"/>
    <cellStyle name="Hyperlink 85" xfId="50240" hidden="1"/>
    <cellStyle name="Hyperlink 85" xfId="50522" hidden="1"/>
    <cellStyle name="Hyperlink 85" xfId="50804" hidden="1"/>
    <cellStyle name="Hyperlink 85" xfId="51076" hidden="1"/>
    <cellStyle name="Hyperlink 85" xfId="51368" hidden="1"/>
    <cellStyle name="Hyperlink 85" xfId="51650" hidden="1"/>
    <cellStyle name="Hyperlink 85" xfId="51932" hidden="1"/>
    <cellStyle name="Hyperlink 85" xfId="52214" hidden="1"/>
    <cellStyle name="Hyperlink 85" xfId="52496" hidden="1"/>
    <cellStyle name="Hyperlink 85" xfId="52778" hidden="1"/>
    <cellStyle name="Hyperlink 85" xfId="53060" hidden="1"/>
    <cellStyle name="Hyperlink 85" xfId="53342" hidden="1"/>
    <cellStyle name="Hyperlink 86" xfId="4138" hidden="1"/>
    <cellStyle name="Hyperlink 86" xfId="4477" hidden="1"/>
    <cellStyle name="Hyperlink 86" xfId="4761" hidden="1"/>
    <cellStyle name="Hyperlink 86" xfId="5041" hidden="1"/>
    <cellStyle name="Hyperlink 86" xfId="5323" hidden="1"/>
    <cellStyle name="Hyperlink 86" xfId="5607" hidden="1"/>
    <cellStyle name="Hyperlink 86" xfId="5887" hidden="1"/>
    <cellStyle name="Hyperlink 86" xfId="6171" hidden="1"/>
    <cellStyle name="Hyperlink 86" xfId="6451" hidden="1"/>
    <cellStyle name="Hyperlink 86" xfId="6735" hidden="1"/>
    <cellStyle name="Hyperlink 86" xfId="7017" hidden="1"/>
    <cellStyle name="Hyperlink 86" xfId="7297" hidden="1"/>
    <cellStyle name="Hyperlink 86" xfId="7581" hidden="1"/>
    <cellStyle name="Hyperlink 86" xfId="7863" hidden="1"/>
    <cellStyle name="Hyperlink 86" xfId="8145" hidden="1"/>
    <cellStyle name="Hyperlink 86" xfId="8427" hidden="1"/>
    <cellStyle name="Hyperlink 86" xfId="8709" hidden="1"/>
    <cellStyle name="Hyperlink 86" xfId="8991" hidden="1"/>
    <cellStyle name="Hyperlink 86" xfId="9273" hidden="1"/>
    <cellStyle name="Hyperlink 86" xfId="9555" hidden="1"/>
    <cellStyle name="Hyperlink 86" xfId="9837" hidden="1"/>
    <cellStyle name="Hyperlink 86" xfId="10119" hidden="1"/>
    <cellStyle name="Hyperlink 86" xfId="10401" hidden="1"/>
    <cellStyle name="Hyperlink 86" xfId="10683" hidden="1"/>
    <cellStyle name="Hyperlink 86" xfId="10965" hidden="1"/>
    <cellStyle name="Hyperlink 86" xfId="11245" hidden="1"/>
    <cellStyle name="Hyperlink 86" xfId="11529" hidden="1"/>
    <cellStyle name="Hyperlink 86" xfId="11811" hidden="1"/>
    <cellStyle name="Hyperlink 86" xfId="12093" hidden="1"/>
    <cellStyle name="Hyperlink 86" xfId="12375" hidden="1"/>
    <cellStyle name="Hyperlink 86" xfId="12657" hidden="1"/>
    <cellStyle name="Hyperlink 86" xfId="12929" hidden="1"/>
    <cellStyle name="Hyperlink 86" xfId="13221" hidden="1"/>
    <cellStyle name="Hyperlink 86" xfId="13503" hidden="1"/>
    <cellStyle name="Hyperlink 86" xfId="13785" hidden="1"/>
    <cellStyle name="Hyperlink 86" xfId="14067" hidden="1"/>
    <cellStyle name="Hyperlink 86" xfId="14349" hidden="1"/>
    <cellStyle name="Hyperlink 86" xfId="14631" hidden="1"/>
    <cellStyle name="Hyperlink 86" xfId="14913" hidden="1"/>
    <cellStyle name="Hyperlink 86" xfId="15195" hidden="1"/>
    <cellStyle name="Hyperlink 86" xfId="19414" hidden="1"/>
    <cellStyle name="Hyperlink 86" xfId="19753" hidden="1"/>
    <cellStyle name="Hyperlink 86" xfId="20037" hidden="1"/>
    <cellStyle name="Hyperlink 86" xfId="20317" hidden="1"/>
    <cellStyle name="Hyperlink 86" xfId="20599" hidden="1"/>
    <cellStyle name="Hyperlink 86" xfId="20883" hidden="1"/>
    <cellStyle name="Hyperlink 86" xfId="21163" hidden="1"/>
    <cellStyle name="Hyperlink 86" xfId="21447" hidden="1"/>
    <cellStyle name="Hyperlink 86" xfId="21727" hidden="1"/>
    <cellStyle name="Hyperlink 86" xfId="22011" hidden="1"/>
    <cellStyle name="Hyperlink 86" xfId="22293" hidden="1"/>
    <cellStyle name="Hyperlink 86" xfId="22573" hidden="1"/>
    <cellStyle name="Hyperlink 86" xfId="22857" hidden="1"/>
    <cellStyle name="Hyperlink 86" xfId="23139" hidden="1"/>
    <cellStyle name="Hyperlink 86" xfId="23421" hidden="1"/>
    <cellStyle name="Hyperlink 86" xfId="23703" hidden="1"/>
    <cellStyle name="Hyperlink 86" xfId="23985" hidden="1"/>
    <cellStyle name="Hyperlink 86" xfId="24267" hidden="1"/>
    <cellStyle name="Hyperlink 86" xfId="24549" hidden="1"/>
    <cellStyle name="Hyperlink 86" xfId="24831" hidden="1"/>
    <cellStyle name="Hyperlink 86" xfId="25113" hidden="1"/>
    <cellStyle name="Hyperlink 86" xfId="25395" hidden="1"/>
    <cellStyle name="Hyperlink 86" xfId="25677" hidden="1"/>
    <cellStyle name="Hyperlink 86" xfId="25959" hidden="1"/>
    <cellStyle name="Hyperlink 86" xfId="26241" hidden="1"/>
    <cellStyle name="Hyperlink 86" xfId="26521" hidden="1"/>
    <cellStyle name="Hyperlink 86" xfId="26805" hidden="1"/>
    <cellStyle name="Hyperlink 86" xfId="27087" hidden="1"/>
    <cellStyle name="Hyperlink 86" xfId="27369" hidden="1"/>
    <cellStyle name="Hyperlink 86" xfId="27651" hidden="1"/>
    <cellStyle name="Hyperlink 86" xfId="27933" hidden="1"/>
    <cellStyle name="Hyperlink 86" xfId="28205" hidden="1"/>
    <cellStyle name="Hyperlink 86" xfId="28497" hidden="1"/>
    <cellStyle name="Hyperlink 86" xfId="28779" hidden="1"/>
    <cellStyle name="Hyperlink 86" xfId="29061" hidden="1"/>
    <cellStyle name="Hyperlink 86" xfId="29343" hidden="1"/>
    <cellStyle name="Hyperlink 86" xfId="29625" hidden="1"/>
    <cellStyle name="Hyperlink 86" xfId="29907" hidden="1"/>
    <cellStyle name="Hyperlink 86" xfId="30189" hidden="1"/>
    <cellStyle name="Hyperlink 86" xfId="30471" hidden="1"/>
    <cellStyle name="Hyperlink 86" xfId="31001" hidden="1"/>
    <cellStyle name="Hyperlink 86" xfId="31340" hidden="1"/>
    <cellStyle name="Hyperlink 86" xfId="31624" hidden="1"/>
    <cellStyle name="Hyperlink 86" xfId="31904" hidden="1"/>
    <cellStyle name="Hyperlink 86" xfId="32186" hidden="1"/>
    <cellStyle name="Hyperlink 86" xfId="32470" hidden="1"/>
    <cellStyle name="Hyperlink 86" xfId="32750" hidden="1"/>
    <cellStyle name="Hyperlink 86" xfId="33034" hidden="1"/>
    <cellStyle name="Hyperlink 86" xfId="33314" hidden="1"/>
    <cellStyle name="Hyperlink 86" xfId="33598" hidden="1"/>
    <cellStyle name="Hyperlink 86" xfId="33880" hidden="1"/>
    <cellStyle name="Hyperlink 86" xfId="34160" hidden="1"/>
    <cellStyle name="Hyperlink 86" xfId="34444" hidden="1"/>
    <cellStyle name="Hyperlink 86" xfId="34726" hidden="1"/>
    <cellStyle name="Hyperlink 86" xfId="35008" hidden="1"/>
    <cellStyle name="Hyperlink 86" xfId="35290" hidden="1"/>
    <cellStyle name="Hyperlink 86" xfId="35572" hidden="1"/>
    <cellStyle name="Hyperlink 86" xfId="35854" hidden="1"/>
    <cellStyle name="Hyperlink 86" xfId="36136" hidden="1"/>
    <cellStyle name="Hyperlink 86" xfId="36418" hidden="1"/>
    <cellStyle name="Hyperlink 86" xfId="36700" hidden="1"/>
    <cellStyle name="Hyperlink 86" xfId="36982" hidden="1"/>
    <cellStyle name="Hyperlink 86" xfId="37264" hidden="1"/>
    <cellStyle name="Hyperlink 86" xfId="37546" hidden="1"/>
    <cellStyle name="Hyperlink 86" xfId="37828" hidden="1"/>
    <cellStyle name="Hyperlink 86" xfId="38108" hidden="1"/>
    <cellStyle name="Hyperlink 86" xfId="38392" hidden="1"/>
    <cellStyle name="Hyperlink 86" xfId="38674" hidden="1"/>
    <cellStyle name="Hyperlink 86" xfId="38956" hidden="1"/>
    <cellStyle name="Hyperlink 86" xfId="39238" hidden="1"/>
    <cellStyle name="Hyperlink 86" xfId="39520" hidden="1"/>
    <cellStyle name="Hyperlink 86" xfId="39792" hidden="1"/>
    <cellStyle name="Hyperlink 86" xfId="40084" hidden="1"/>
    <cellStyle name="Hyperlink 86" xfId="40366" hidden="1"/>
    <cellStyle name="Hyperlink 86" xfId="40648" hidden="1"/>
    <cellStyle name="Hyperlink 86" xfId="40930" hidden="1"/>
    <cellStyle name="Hyperlink 86" xfId="41212" hidden="1"/>
    <cellStyle name="Hyperlink 86" xfId="41494" hidden="1"/>
    <cellStyle name="Hyperlink 86" xfId="41776" hidden="1"/>
    <cellStyle name="Hyperlink 86" xfId="42058" hidden="1"/>
    <cellStyle name="Hyperlink 86" xfId="42281" hidden="1"/>
    <cellStyle name="Hyperlink 86" xfId="42620" hidden="1"/>
    <cellStyle name="Hyperlink 86" xfId="42904" hidden="1"/>
    <cellStyle name="Hyperlink 86" xfId="43184" hidden="1"/>
    <cellStyle name="Hyperlink 86" xfId="43466" hidden="1"/>
    <cellStyle name="Hyperlink 86" xfId="43750" hidden="1"/>
    <cellStyle name="Hyperlink 86" xfId="44030" hidden="1"/>
    <cellStyle name="Hyperlink 86" xfId="44314" hidden="1"/>
    <cellStyle name="Hyperlink 86" xfId="44594" hidden="1"/>
    <cellStyle name="Hyperlink 86" xfId="44878" hidden="1"/>
    <cellStyle name="Hyperlink 86" xfId="45160" hidden="1"/>
    <cellStyle name="Hyperlink 86" xfId="45440" hidden="1"/>
    <cellStyle name="Hyperlink 86" xfId="45724" hidden="1"/>
    <cellStyle name="Hyperlink 86" xfId="46006" hidden="1"/>
    <cellStyle name="Hyperlink 86" xfId="46288" hidden="1"/>
    <cellStyle name="Hyperlink 86" xfId="46570" hidden="1"/>
    <cellStyle name="Hyperlink 86" xfId="46852" hidden="1"/>
    <cellStyle name="Hyperlink 86" xfId="47134" hidden="1"/>
    <cellStyle name="Hyperlink 86" xfId="47416" hidden="1"/>
    <cellStyle name="Hyperlink 86" xfId="47698" hidden="1"/>
    <cellStyle name="Hyperlink 86" xfId="47980" hidden="1"/>
    <cellStyle name="Hyperlink 86" xfId="48262" hidden="1"/>
    <cellStyle name="Hyperlink 86" xfId="48544" hidden="1"/>
    <cellStyle name="Hyperlink 86" xfId="48826" hidden="1"/>
    <cellStyle name="Hyperlink 86" xfId="49108" hidden="1"/>
    <cellStyle name="Hyperlink 86" xfId="49388" hidden="1"/>
    <cellStyle name="Hyperlink 86" xfId="49672" hidden="1"/>
    <cellStyle name="Hyperlink 86" xfId="49954" hidden="1"/>
    <cellStyle name="Hyperlink 86" xfId="50236" hidden="1"/>
    <cellStyle name="Hyperlink 86" xfId="50518" hidden="1"/>
    <cellStyle name="Hyperlink 86" xfId="50800" hidden="1"/>
    <cellStyle name="Hyperlink 86" xfId="51072" hidden="1"/>
    <cellStyle name="Hyperlink 86" xfId="51364" hidden="1"/>
    <cellStyle name="Hyperlink 86" xfId="51646" hidden="1"/>
    <cellStyle name="Hyperlink 86" xfId="51928" hidden="1"/>
    <cellStyle name="Hyperlink 86" xfId="52210" hidden="1"/>
    <cellStyle name="Hyperlink 86" xfId="52492" hidden="1"/>
    <cellStyle name="Hyperlink 86" xfId="52774" hidden="1"/>
    <cellStyle name="Hyperlink 86" xfId="53056" hidden="1"/>
    <cellStyle name="Hyperlink 86" xfId="53338" hidden="1"/>
    <cellStyle name="Hyperlink 87" xfId="4140" hidden="1"/>
    <cellStyle name="Hyperlink 87" xfId="4473" hidden="1"/>
    <cellStyle name="Hyperlink 87" xfId="4757" hidden="1"/>
    <cellStyle name="Hyperlink 87" xfId="5037" hidden="1"/>
    <cellStyle name="Hyperlink 87" xfId="5319" hidden="1"/>
    <cellStyle name="Hyperlink 87" xfId="5603" hidden="1"/>
    <cellStyle name="Hyperlink 87" xfId="5883" hidden="1"/>
    <cellStyle name="Hyperlink 87" xfId="6167" hidden="1"/>
    <cellStyle name="Hyperlink 87" xfId="6447" hidden="1"/>
    <cellStyle name="Hyperlink 87" xfId="6731" hidden="1"/>
    <cellStyle name="Hyperlink 87" xfId="7013" hidden="1"/>
    <cellStyle name="Hyperlink 87" xfId="7293" hidden="1"/>
    <cellStyle name="Hyperlink 87" xfId="7577" hidden="1"/>
    <cellStyle name="Hyperlink 87" xfId="7859" hidden="1"/>
    <cellStyle name="Hyperlink 87" xfId="8141" hidden="1"/>
    <cellStyle name="Hyperlink 87" xfId="8423" hidden="1"/>
    <cellStyle name="Hyperlink 87" xfId="8705" hidden="1"/>
    <cellStyle name="Hyperlink 87" xfId="8987" hidden="1"/>
    <cellStyle name="Hyperlink 87" xfId="9269" hidden="1"/>
    <cellStyle name="Hyperlink 87" xfId="9551" hidden="1"/>
    <cellStyle name="Hyperlink 87" xfId="9833" hidden="1"/>
    <cellStyle name="Hyperlink 87" xfId="10115" hidden="1"/>
    <cellStyle name="Hyperlink 87" xfId="10397" hidden="1"/>
    <cellStyle name="Hyperlink 87" xfId="10679" hidden="1"/>
    <cellStyle name="Hyperlink 87" xfId="10961" hidden="1"/>
    <cellStyle name="Hyperlink 87" xfId="11241" hidden="1"/>
    <cellStyle name="Hyperlink 87" xfId="11525" hidden="1"/>
    <cellStyle name="Hyperlink 87" xfId="11807" hidden="1"/>
    <cellStyle name="Hyperlink 87" xfId="12089" hidden="1"/>
    <cellStyle name="Hyperlink 87" xfId="12371" hidden="1"/>
    <cellStyle name="Hyperlink 87" xfId="12653" hidden="1"/>
    <cellStyle name="Hyperlink 87" xfId="12925" hidden="1"/>
    <cellStyle name="Hyperlink 87" xfId="13217" hidden="1"/>
    <cellStyle name="Hyperlink 87" xfId="13499" hidden="1"/>
    <cellStyle name="Hyperlink 87" xfId="13781" hidden="1"/>
    <cellStyle name="Hyperlink 87" xfId="14063" hidden="1"/>
    <cellStyle name="Hyperlink 87" xfId="14345" hidden="1"/>
    <cellStyle name="Hyperlink 87" xfId="14627" hidden="1"/>
    <cellStyle name="Hyperlink 87" xfId="14909" hidden="1"/>
    <cellStyle name="Hyperlink 87" xfId="15191" hidden="1"/>
    <cellStyle name="Hyperlink 87" xfId="19416" hidden="1"/>
    <cellStyle name="Hyperlink 87" xfId="19749" hidden="1"/>
    <cellStyle name="Hyperlink 87" xfId="20033" hidden="1"/>
    <cellStyle name="Hyperlink 87" xfId="20313" hidden="1"/>
    <cellStyle name="Hyperlink 87" xfId="20595" hidden="1"/>
    <cellStyle name="Hyperlink 87" xfId="20879" hidden="1"/>
    <cellStyle name="Hyperlink 87" xfId="21159" hidden="1"/>
    <cellStyle name="Hyperlink 87" xfId="21443" hidden="1"/>
    <cellStyle name="Hyperlink 87" xfId="21723" hidden="1"/>
    <cellStyle name="Hyperlink 87" xfId="22007" hidden="1"/>
    <cellStyle name="Hyperlink 87" xfId="22289" hidden="1"/>
    <cellStyle name="Hyperlink 87" xfId="22569" hidden="1"/>
    <cellStyle name="Hyperlink 87" xfId="22853" hidden="1"/>
    <cellStyle name="Hyperlink 87" xfId="23135" hidden="1"/>
    <cellStyle name="Hyperlink 87" xfId="23417" hidden="1"/>
    <cellStyle name="Hyperlink 87" xfId="23699" hidden="1"/>
    <cellStyle name="Hyperlink 87" xfId="23981" hidden="1"/>
    <cellStyle name="Hyperlink 87" xfId="24263" hidden="1"/>
    <cellStyle name="Hyperlink 87" xfId="24545" hidden="1"/>
    <cellStyle name="Hyperlink 87" xfId="24827" hidden="1"/>
    <cellStyle name="Hyperlink 87" xfId="25109" hidden="1"/>
    <cellStyle name="Hyperlink 87" xfId="25391" hidden="1"/>
    <cellStyle name="Hyperlink 87" xfId="25673" hidden="1"/>
    <cellStyle name="Hyperlink 87" xfId="25955" hidden="1"/>
    <cellStyle name="Hyperlink 87" xfId="26237" hidden="1"/>
    <cellStyle name="Hyperlink 87" xfId="26517" hidden="1"/>
    <cellStyle name="Hyperlink 87" xfId="26801" hidden="1"/>
    <cellStyle name="Hyperlink 87" xfId="27083" hidden="1"/>
    <cellStyle name="Hyperlink 87" xfId="27365" hidden="1"/>
    <cellStyle name="Hyperlink 87" xfId="27647" hidden="1"/>
    <cellStyle name="Hyperlink 87" xfId="27929" hidden="1"/>
    <cellStyle name="Hyperlink 87" xfId="28201" hidden="1"/>
    <cellStyle name="Hyperlink 87" xfId="28493" hidden="1"/>
    <cellStyle name="Hyperlink 87" xfId="28775" hidden="1"/>
    <cellStyle name="Hyperlink 87" xfId="29057" hidden="1"/>
    <cellStyle name="Hyperlink 87" xfId="29339" hidden="1"/>
    <cellStyle name="Hyperlink 87" xfId="29621" hidden="1"/>
    <cellStyle name="Hyperlink 87" xfId="29903" hidden="1"/>
    <cellStyle name="Hyperlink 87" xfId="30185" hidden="1"/>
    <cellStyle name="Hyperlink 87" xfId="30467" hidden="1"/>
    <cellStyle name="Hyperlink 87" xfId="31003" hidden="1"/>
    <cellStyle name="Hyperlink 87" xfId="31336" hidden="1"/>
    <cellStyle name="Hyperlink 87" xfId="31620" hidden="1"/>
    <cellStyle name="Hyperlink 87" xfId="31900" hidden="1"/>
    <cellStyle name="Hyperlink 87" xfId="32182" hidden="1"/>
    <cellStyle name="Hyperlink 87" xfId="32466" hidden="1"/>
    <cellStyle name="Hyperlink 87" xfId="32746" hidden="1"/>
    <cellStyle name="Hyperlink 87" xfId="33030" hidden="1"/>
    <cellStyle name="Hyperlink 87" xfId="33310" hidden="1"/>
    <cellStyle name="Hyperlink 87" xfId="33594" hidden="1"/>
    <cellStyle name="Hyperlink 87" xfId="33876" hidden="1"/>
    <cellStyle name="Hyperlink 87" xfId="34156" hidden="1"/>
    <cellStyle name="Hyperlink 87" xfId="34440" hidden="1"/>
    <cellStyle name="Hyperlink 87" xfId="34722" hidden="1"/>
    <cellStyle name="Hyperlink 87" xfId="35004" hidden="1"/>
    <cellStyle name="Hyperlink 87" xfId="35286" hidden="1"/>
    <cellStyle name="Hyperlink 87" xfId="35568" hidden="1"/>
    <cellStyle name="Hyperlink 87" xfId="35850" hidden="1"/>
    <cellStyle name="Hyperlink 87" xfId="36132" hidden="1"/>
    <cellStyle name="Hyperlink 87" xfId="36414" hidden="1"/>
    <cellStyle name="Hyperlink 87" xfId="36696" hidden="1"/>
    <cellStyle name="Hyperlink 87" xfId="36978" hidden="1"/>
    <cellStyle name="Hyperlink 87" xfId="37260" hidden="1"/>
    <cellStyle name="Hyperlink 87" xfId="37542" hidden="1"/>
    <cellStyle name="Hyperlink 87" xfId="37824" hidden="1"/>
    <cellStyle name="Hyperlink 87" xfId="38104" hidden="1"/>
    <cellStyle name="Hyperlink 87" xfId="38388" hidden="1"/>
    <cellStyle name="Hyperlink 87" xfId="38670" hidden="1"/>
    <cellStyle name="Hyperlink 87" xfId="38952" hidden="1"/>
    <cellStyle name="Hyperlink 87" xfId="39234" hidden="1"/>
    <cellStyle name="Hyperlink 87" xfId="39516" hidden="1"/>
    <cellStyle name="Hyperlink 87" xfId="39788" hidden="1"/>
    <cellStyle name="Hyperlink 87" xfId="40080" hidden="1"/>
    <cellStyle name="Hyperlink 87" xfId="40362" hidden="1"/>
    <cellStyle name="Hyperlink 87" xfId="40644" hidden="1"/>
    <cellStyle name="Hyperlink 87" xfId="40926" hidden="1"/>
    <cellStyle name="Hyperlink 87" xfId="41208" hidden="1"/>
    <cellStyle name="Hyperlink 87" xfId="41490" hidden="1"/>
    <cellStyle name="Hyperlink 87" xfId="41772" hidden="1"/>
    <cellStyle name="Hyperlink 87" xfId="42054" hidden="1"/>
    <cellStyle name="Hyperlink 87" xfId="42283" hidden="1"/>
    <cellStyle name="Hyperlink 87" xfId="42616" hidden="1"/>
    <cellStyle name="Hyperlink 87" xfId="42900" hidden="1"/>
    <cellStyle name="Hyperlink 87" xfId="43180" hidden="1"/>
    <cellStyle name="Hyperlink 87" xfId="43462" hidden="1"/>
    <cellStyle name="Hyperlink 87" xfId="43746" hidden="1"/>
    <cellStyle name="Hyperlink 87" xfId="44026" hidden="1"/>
    <cellStyle name="Hyperlink 87" xfId="44310" hidden="1"/>
    <cellStyle name="Hyperlink 87" xfId="44590" hidden="1"/>
    <cellStyle name="Hyperlink 87" xfId="44874" hidden="1"/>
    <cellStyle name="Hyperlink 87" xfId="45156" hidden="1"/>
    <cellStyle name="Hyperlink 87" xfId="45436" hidden="1"/>
    <cellStyle name="Hyperlink 87" xfId="45720" hidden="1"/>
    <cellStyle name="Hyperlink 87" xfId="46002" hidden="1"/>
    <cellStyle name="Hyperlink 87" xfId="46284" hidden="1"/>
    <cellStyle name="Hyperlink 87" xfId="46566" hidden="1"/>
    <cellStyle name="Hyperlink 87" xfId="46848" hidden="1"/>
    <cellStyle name="Hyperlink 87" xfId="47130" hidden="1"/>
    <cellStyle name="Hyperlink 87" xfId="47412" hidden="1"/>
    <cellStyle name="Hyperlink 87" xfId="47694" hidden="1"/>
    <cellStyle name="Hyperlink 87" xfId="47976" hidden="1"/>
    <cellStyle name="Hyperlink 87" xfId="48258" hidden="1"/>
    <cellStyle name="Hyperlink 87" xfId="48540" hidden="1"/>
    <cellStyle name="Hyperlink 87" xfId="48822" hidden="1"/>
    <cellStyle name="Hyperlink 87" xfId="49104" hidden="1"/>
    <cellStyle name="Hyperlink 87" xfId="49384" hidden="1"/>
    <cellStyle name="Hyperlink 87" xfId="49668" hidden="1"/>
    <cellStyle name="Hyperlink 87" xfId="49950" hidden="1"/>
    <cellStyle name="Hyperlink 87" xfId="50232" hidden="1"/>
    <cellStyle name="Hyperlink 87" xfId="50514" hidden="1"/>
    <cellStyle name="Hyperlink 87" xfId="50796" hidden="1"/>
    <cellStyle name="Hyperlink 87" xfId="51068" hidden="1"/>
    <cellStyle name="Hyperlink 87" xfId="51360" hidden="1"/>
    <cellStyle name="Hyperlink 87" xfId="51642" hidden="1"/>
    <cellStyle name="Hyperlink 87" xfId="51924" hidden="1"/>
    <cellStyle name="Hyperlink 87" xfId="52206" hidden="1"/>
    <cellStyle name="Hyperlink 87" xfId="52488" hidden="1"/>
    <cellStyle name="Hyperlink 87" xfId="52770" hidden="1"/>
    <cellStyle name="Hyperlink 87" xfId="53052" hidden="1"/>
    <cellStyle name="Hyperlink 87" xfId="53334" hidden="1"/>
    <cellStyle name="Hyperlink 88" xfId="4142" hidden="1"/>
    <cellStyle name="Hyperlink 88" xfId="4469" hidden="1"/>
    <cellStyle name="Hyperlink 88" xfId="4753" hidden="1"/>
    <cellStyle name="Hyperlink 88" xfId="5033" hidden="1"/>
    <cellStyle name="Hyperlink 88" xfId="5315" hidden="1"/>
    <cellStyle name="Hyperlink 88" xfId="5599" hidden="1"/>
    <cellStyle name="Hyperlink 88" xfId="5879" hidden="1"/>
    <cellStyle name="Hyperlink 88" xfId="6163" hidden="1"/>
    <cellStyle name="Hyperlink 88" xfId="6443" hidden="1"/>
    <cellStyle name="Hyperlink 88" xfId="6727" hidden="1"/>
    <cellStyle name="Hyperlink 88" xfId="7009" hidden="1"/>
    <cellStyle name="Hyperlink 88" xfId="7289" hidden="1"/>
    <cellStyle name="Hyperlink 88" xfId="7573" hidden="1"/>
    <cellStyle name="Hyperlink 88" xfId="7855" hidden="1"/>
    <cellStyle name="Hyperlink 88" xfId="8137" hidden="1"/>
    <cellStyle name="Hyperlink 88" xfId="8419" hidden="1"/>
    <cellStyle name="Hyperlink 88" xfId="8701" hidden="1"/>
    <cellStyle name="Hyperlink 88" xfId="8983" hidden="1"/>
    <cellStyle name="Hyperlink 88" xfId="9265" hidden="1"/>
    <cellStyle name="Hyperlink 88" xfId="9547" hidden="1"/>
    <cellStyle name="Hyperlink 88" xfId="9829" hidden="1"/>
    <cellStyle name="Hyperlink 88" xfId="10111" hidden="1"/>
    <cellStyle name="Hyperlink 88" xfId="10393" hidden="1"/>
    <cellStyle name="Hyperlink 88" xfId="10675" hidden="1"/>
    <cellStyle name="Hyperlink 88" xfId="10957" hidden="1"/>
    <cellStyle name="Hyperlink 88" xfId="11237" hidden="1"/>
    <cellStyle name="Hyperlink 88" xfId="11521" hidden="1"/>
    <cellStyle name="Hyperlink 88" xfId="11803" hidden="1"/>
    <cellStyle name="Hyperlink 88" xfId="12085" hidden="1"/>
    <cellStyle name="Hyperlink 88" xfId="12367" hidden="1"/>
    <cellStyle name="Hyperlink 88" xfId="12649" hidden="1"/>
    <cellStyle name="Hyperlink 88" xfId="12921" hidden="1"/>
    <cellStyle name="Hyperlink 88" xfId="13213" hidden="1"/>
    <cellStyle name="Hyperlink 88" xfId="13495" hidden="1"/>
    <cellStyle name="Hyperlink 88" xfId="13777" hidden="1"/>
    <cellStyle name="Hyperlink 88" xfId="14059" hidden="1"/>
    <cellStyle name="Hyperlink 88" xfId="14341" hidden="1"/>
    <cellStyle name="Hyperlink 88" xfId="14623" hidden="1"/>
    <cellStyle name="Hyperlink 88" xfId="14905" hidden="1"/>
    <cellStyle name="Hyperlink 88" xfId="15187" hidden="1"/>
    <cellStyle name="Hyperlink 88" xfId="19418" hidden="1"/>
    <cellStyle name="Hyperlink 88" xfId="19745" hidden="1"/>
    <cellStyle name="Hyperlink 88" xfId="20029" hidden="1"/>
    <cellStyle name="Hyperlink 88" xfId="20309" hidden="1"/>
    <cellStyle name="Hyperlink 88" xfId="20591" hidden="1"/>
    <cellStyle name="Hyperlink 88" xfId="20875" hidden="1"/>
    <cellStyle name="Hyperlink 88" xfId="21155" hidden="1"/>
    <cellStyle name="Hyperlink 88" xfId="21439" hidden="1"/>
    <cellStyle name="Hyperlink 88" xfId="21719" hidden="1"/>
    <cellStyle name="Hyperlink 88" xfId="22003" hidden="1"/>
    <cellStyle name="Hyperlink 88" xfId="22285" hidden="1"/>
    <cellStyle name="Hyperlink 88" xfId="22565" hidden="1"/>
    <cellStyle name="Hyperlink 88" xfId="22849" hidden="1"/>
    <cellStyle name="Hyperlink 88" xfId="23131" hidden="1"/>
    <cellStyle name="Hyperlink 88" xfId="23413" hidden="1"/>
    <cellStyle name="Hyperlink 88" xfId="23695" hidden="1"/>
    <cellStyle name="Hyperlink 88" xfId="23977" hidden="1"/>
    <cellStyle name="Hyperlink 88" xfId="24259" hidden="1"/>
    <cellStyle name="Hyperlink 88" xfId="24541" hidden="1"/>
    <cellStyle name="Hyperlink 88" xfId="24823" hidden="1"/>
    <cellStyle name="Hyperlink 88" xfId="25105" hidden="1"/>
    <cellStyle name="Hyperlink 88" xfId="25387" hidden="1"/>
    <cellStyle name="Hyperlink 88" xfId="25669" hidden="1"/>
    <cellStyle name="Hyperlink 88" xfId="25951" hidden="1"/>
    <cellStyle name="Hyperlink 88" xfId="26233" hidden="1"/>
    <cellStyle name="Hyperlink 88" xfId="26513" hidden="1"/>
    <cellStyle name="Hyperlink 88" xfId="26797" hidden="1"/>
    <cellStyle name="Hyperlink 88" xfId="27079" hidden="1"/>
    <cellStyle name="Hyperlink 88" xfId="27361" hidden="1"/>
    <cellStyle name="Hyperlink 88" xfId="27643" hidden="1"/>
    <cellStyle name="Hyperlink 88" xfId="27925" hidden="1"/>
    <cellStyle name="Hyperlink 88" xfId="28197" hidden="1"/>
    <cellStyle name="Hyperlink 88" xfId="28489" hidden="1"/>
    <cellStyle name="Hyperlink 88" xfId="28771" hidden="1"/>
    <cellStyle name="Hyperlink 88" xfId="29053" hidden="1"/>
    <cellStyle name="Hyperlink 88" xfId="29335" hidden="1"/>
    <cellStyle name="Hyperlink 88" xfId="29617" hidden="1"/>
    <cellStyle name="Hyperlink 88" xfId="29899" hidden="1"/>
    <cellStyle name="Hyperlink 88" xfId="30181" hidden="1"/>
    <cellStyle name="Hyperlink 88" xfId="30463" hidden="1"/>
    <cellStyle name="Hyperlink 88" xfId="31005" hidden="1"/>
    <cellStyle name="Hyperlink 88" xfId="31332" hidden="1"/>
    <cellStyle name="Hyperlink 88" xfId="31616" hidden="1"/>
    <cellStyle name="Hyperlink 88" xfId="31896" hidden="1"/>
    <cellStyle name="Hyperlink 88" xfId="32178" hidden="1"/>
    <cellStyle name="Hyperlink 88" xfId="32462" hidden="1"/>
    <cellStyle name="Hyperlink 88" xfId="32742" hidden="1"/>
    <cellStyle name="Hyperlink 88" xfId="33026" hidden="1"/>
    <cellStyle name="Hyperlink 88" xfId="33306" hidden="1"/>
    <cellStyle name="Hyperlink 88" xfId="33590" hidden="1"/>
    <cellStyle name="Hyperlink 88" xfId="33872" hidden="1"/>
    <cellStyle name="Hyperlink 88" xfId="34152" hidden="1"/>
    <cellStyle name="Hyperlink 88" xfId="34436" hidden="1"/>
    <cellStyle name="Hyperlink 88" xfId="34718" hidden="1"/>
    <cellStyle name="Hyperlink 88" xfId="35000" hidden="1"/>
    <cellStyle name="Hyperlink 88" xfId="35282" hidden="1"/>
    <cellStyle name="Hyperlink 88" xfId="35564" hidden="1"/>
    <cellStyle name="Hyperlink 88" xfId="35846" hidden="1"/>
    <cellStyle name="Hyperlink 88" xfId="36128" hidden="1"/>
    <cellStyle name="Hyperlink 88" xfId="36410" hidden="1"/>
    <cellStyle name="Hyperlink 88" xfId="36692" hidden="1"/>
    <cellStyle name="Hyperlink 88" xfId="36974" hidden="1"/>
    <cellStyle name="Hyperlink 88" xfId="37256" hidden="1"/>
    <cellStyle name="Hyperlink 88" xfId="37538" hidden="1"/>
    <cellStyle name="Hyperlink 88" xfId="37820" hidden="1"/>
    <cellStyle name="Hyperlink 88" xfId="38100" hidden="1"/>
    <cellStyle name="Hyperlink 88" xfId="38384" hidden="1"/>
    <cellStyle name="Hyperlink 88" xfId="38666" hidden="1"/>
    <cellStyle name="Hyperlink 88" xfId="38948" hidden="1"/>
    <cellStyle name="Hyperlink 88" xfId="39230" hidden="1"/>
    <cellStyle name="Hyperlink 88" xfId="39512" hidden="1"/>
    <cellStyle name="Hyperlink 88" xfId="39784" hidden="1"/>
    <cellStyle name="Hyperlink 88" xfId="40076" hidden="1"/>
    <cellStyle name="Hyperlink 88" xfId="40358" hidden="1"/>
    <cellStyle name="Hyperlink 88" xfId="40640" hidden="1"/>
    <cellStyle name="Hyperlink 88" xfId="40922" hidden="1"/>
    <cellStyle name="Hyperlink 88" xfId="41204" hidden="1"/>
    <cellStyle name="Hyperlink 88" xfId="41486" hidden="1"/>
    <cellStyle name="Hyperlink 88" xfId="41768" hidden="1"/>
    <cellStyle name="Hyperlink 88" xfId="42050" hidden="1"/>
    <cellStyle name="Hyperlink 88" xfId="42285" hidden="1"/>
    <cellStyle name="Hyperlink 88" xfId="42612" hidden="1"/>
    <cellStyle name="Hyperlink 88" xfId="42896" hidden="1"/>
    <cellStyle name="Hyperlink 88" xfId="43176" hidden="1"/>
    <cellStyle name="Hyperlink 88" xfId="43458" hidden="1"/>
    <cellStyle name="Hyperlink 88" xfId="43742" hidden="1"/>
    <cellStyle name="Hyperlink 88" xfId="44022" hidden="1"/>
    <cellStyle name="Hyperlink 88" xfId="44306" hidden="1"/>
    <cellStyle name="Hyperlink 88" xfId="44586" hidden="1"/>
    <cellStyle name="Hyperlink 88" xfId="44870" hidden="1"/>
    <cellStyle name="Hyperlink 88" xfId="45152" hidden="1"/>
    <cellStyle name="Hyperlink 88" xfId="45432" hidden="1"/>
    <cellStyle name="Hyperlink 88" xfId="45716" hidden="1"/>
    <cellStyle name="Hyperlink 88" xfId="45998" hidden="1"/>
    <cellStyle name="Hyperlink 88" xfId="46280" hidden="1"/>
    <cellStyle name="Hyperlink 88" xfId="46562" hidden="1"/>
    <cellStyle name="Hyperlink 88" xfId="46844" hidden="1"/>
    <cellStyle name="Hyperlink 88" xfId="47126" hidden="1"/>
    <cellStyle name="Hyperlink 88" xfId="47408" hidden="1"/>
    <cellStyle name="Hyperlink 88" xfId="47690" hidden="1"/>
    <cellStyle name="Hyperlink 88" xfId="47972" hidden="1"/>
    <cellStyle name="Hyperlink 88" xfId="48254" hidden="1"/>
    <cellStyle name="Hyperlink 88" xfId="48536" hidden="1"/>
    <cellStyle name="Hyperlink 88" xfId="48818" hidden="1"/>
    <cellStyle name="Hyperlink 88" xfId="49100" hidden="1"/>
    <cellStyle name="Hyperlink 88" xfId="49380" hidden="1"/>
    <cellStyle name="Hyperlink 88" xfId="49664" hidden="1"/>
    <cellStyle name="Hyperlink 88" xfId="49946" hidden="1"/>
    <cellStyle name="Hyperlink 88" xfId="50228" hidden="1"/>
    <cellStyle name="Hyperlink 88" xfId="50510" hidden="1"/>
    <cellStyle name="Hyperlink 88" xfId="50792" hidden="1"/>
    <cellStyle name="Hyperlink 88" xfId="51064" hidden="1"/>
    <cellStyle name="Hyperlink 88" xfId="51356" hidden="1"/>
    <cellStyle name="Hyperlink 88" xfId="51638" hidden="1"/>
    <cellStyle name="Hyperlink 88" xfId="51920" hidden="1"/>
    <cellStyle name="Hyperlink 88" xfId="52202" hidden="1"/>
    <cellStyle name="Hyperlink 88" xfId="52484" hidden="1"/>
    <cellStyle name="Hyperlink 88" xfId="52766" hidden="1"/>
    <cellStyle name="Hyperlink 88" xfId="53048" hidden="1"/>
    <cellStyle name="Hyperlink 88" xfId="53330" hidden="1"/>
    <cellStyle name="Hyperlink 89" xfId="4144" hidden="1"/>
    <cellStyle name="Hyperlink 89" xfId="4465" hidden="1"/>
    <cellStyle name="Hyperlink 89" xfId="4749" hidden="1"/>
    <cellStyle name="Hyperlink 89" xfId="5029" hidden="1"/>
    <cellStyle name="Hyperlink 89" xfId="5311" hidden="1"/>
    <cellStyle name="Hyperlink 89" xfId="5595" hidden="1"/>
    <cellStyle name="Hyperlink 89" xfId="5875" hidden="1"/>
    <cellStyle name="Hyperlink 89" xfId="6159" hidden="1"/>
    <cellStyle name="Hyperlink 89" xfId="6439" hidden="1"/>
    <cellStyle name="Hyperlink 89" xfId="6723" hidden="1"/>
    <cellStyle name="Hyperlink 89" xfId="7005" hidden="1"/>
    <cellStyle name="Hyperlink 89" xfId="7285" hidden="1"/>
    <cellStyle name="Hyperlink 89" xfId="7569" hidden="1"/>
    <cellStyle name="Hyperlink 89" xfId="7851" hidden="1"/>
    <cellStyle name="Hyperlink 89" xfId="8133" hidden="1"/>
    <cellStyle name="Hyperlink 89" xfId="8415" hidden="1"/>
    <cellStyle name="Hyperlink 89" xfId="8697" hidden="1"/>
    <cellStyle name="Hyperlink 89" xfId="8979" hidden="1"/>
    <cellStyle name="Hyperlink 89" xfId="9261" hidden="1"/>
    <cellStyle name="Hyperlink 89" xfId="9543" hidden="1"/>
    <cellStyle name="Hyperlink 89" xfId="9825" hidden="1"/>
    <cellStyle name="Hyperlink 89" xfId="10107" hidden="1"/>
    <cellStyle name="Hyperlink 89" xfId="10389" hidden="1"/>
    <cellStyle name="Hyperlink 89" xfId="10671" hidden="1"/>
    <cellStyle name="Hyperlink 89" xfId="10953" hidden="1"/>
    <cellStyle name="Hyperlink 89" xfId="11233" hidden="1"/>
    <cellStyle name="Hyperlink 89" xfId="11517" hidden="1"/>
    <cellStyle name="Hyperlink 89" xfId="11799" hidden="1"/>
    <cellStyle name="Hyperlink 89" xfId="12081" hidden="1"/>
    <cellStyle name="Hyperlink 89" xfId="12363" hidden="1"/>
    <cellStyle name="Hyperlink 89" xfId="12645" hidden="1"/>
    <cellStyle name="Hyperlink 89" xfId="12917" hidden="1"/>
    <cellStyle name="Hyperlink 89" xfId="13209" hidden="1"/>
    <cellStyle name="Hyperlink 89" xfId="13491" hidden="1"/>
    <cellStyle name="Hyperlink 89" xfId="13773" hidden="1"/>
    <cellStyle name="Hyperlink 89" xfId="14055" hidden="1"/>
    <cellStyle name="Hyperlink 89" xfId="14337" hidden="1"/>
    <cellStyle name="Hyperlink 89" xfId="14619" hidden="1"/>
    <cellStyle name="Hyperlink 89" xfId="14901" hidden="1"/>
    <cellStyle name="Hyperlink 89" xfId="15183" hidden="1"/>
    <cellStyle name="Hyperlink 89" xfId="19420" hidden="1"/>
    <cellStyle name="Hyperlink 89" xfId="19741" hidden="1"/>
    <cellStyle name="Hyperlink 89" xfId="20025" hidden="1"/>
    <cellStyle name="Hyperlink 89" xfId="20305" hidden="1"/>
    <cellStyle name="Hyperlink 89" xfId="20587" hidden="1"/>
    <cellStyle name="Hyperlink 89" xfId="20871" hidden="1"/>
    <cellStyle name="Hyperlink 89" xfId="21151" hidden="1"/>
    <cellStyle name="Hyperlink 89" xfId="21435" hidden="1"/>
    <cellStyle name="Hyperlink 89" xfId="21715" hidden="1"/>
    <cellStyle name="Hyperlink 89" xfId="21999" hidden="1"/>
    <cellStyle name="Hyperlink 89" xfId="22281" hidden="1"/>
    <cellStyle name="Hyperlink 89" xfId="22561" hidden="1"/>
    <cellStyle name="Hyperlink 89" xfId="22845" hidden="1"/>
    <cellStyle name="Hyperlink 89" xfId="23127" hidden="1"/>
    <cellStyle name="Hyperlink 89" xfId="23409" hidden="1"/>
    <cellStyle name="Hyperlink 89" xfId="23691" hidden="1"/>
    <cellStyle name="Hyperlink 89" xfId="23973" hidden="1"/>
    <cellStyle name="Hyperlink 89" xfId="24255" hidden="1"/>
    <cellStyle name="Hyperlink 89" xfId="24537" hidden="1"/>
    <cellStyle name="Hyperlink 89" xfId="24819" hidden="1"/>
    <cellStyle name="Hyperlink 89" xfId="25101" hidden="1"/>
    <cellStyle name="Hyperlink 89" xfId="25383" hidden="1"/>
    <cellStyle name="Hyperlink 89" xfId="25665" hidden="1"/>
    <cellStyle name="Hyperlink 89" xfId="25947" hidden="1"/>
    <cellStyle name="Hyperlink 89" xfId="26229" hidden="1"/>
    <cellStyle name="Hyperlink 89" xfId="26509" hidden="1"/>
    <cellStyle name="Hyperlink 89" xfId="26793" hidden="1"/>
    <cellStyle name="Hyperlink 89" xfId="27075" hidden="1"/>
    <cellStyle name="Hyperlink 89" xfId="27357" hidden="1"/>
    <cellStyle name="Hyperlink 89" xfId="27639" hidden="1"/>
    <cellStyle name="Hyperlink 89" xfId="27921" hidden="1"/>
    <cellStyle name="Hyperlink 89" xfId="28193" hidden="1"/>
    <cellStyle name="Hyperlink 89" xfId="28485" hidden="1"/>
    <cellStyle name="Hyperlink 89" xfId="28767" hidden="1"/>
    <cellStyle name="Hyperlink 89" xfId="29049" hidden="1"/>
    <cellStyle name="Hyperlink 89" xfId="29331" hidden="1"/>
    <cellStyle name="Hyperlink 89" xfId="29613" hidden="1"/>
    <cellStyle name="Hyperlink 89" xfId="29895" hidden="1"/>
    <cellStyle name="Hyperlink 89" xfId="30177" hidden="1"/>
    <cellStyle name="Hyperlink 89" xfId="30459" hidden="1"/>
    <cellStyle name="Hyperlink 89" xfId="31007" hidden="1"/>
    <cellStyle name="Hyperlink 89" xfId="31328" hidden="1"/>
    <cellStyle name="Hyperlink 89" xfId="31612" hidden="1"/>
    <cellStyle name="Hyperlink 89" xfId="31892" hidden="1"/>
    <cellStyle name="Hyperlink 89" xfId="32174" hidden="1"/>
    <cellStyle name="Hyperlink 89" xfId="32458" hidden="1"/>
    <cellStyle name="Hyperlink 89" xfId="32738" hidden="1"/>
    <cellStyle name="Hyperlink 89" xfId="33022" hidden="1"/>
    <cellStyle name="Hyperlink 89" xfId="33302" hidden="1"/>
    <cellStyle name="Hyperlink 89" xfId="33586" hidden="1"/>
    <cellStyle name="Hyperlink 89" xfId="33868" hidden="1"/>
    <cellStyle name="Hyperlink 89" xfId="34148" hidden="1"/>
    <cellStyle name="Hyperlink 89" xfId="34432" hidden="1"/>
    <cellStyle name="Hyperlink 89" xfId="34714" hidden="1"/>
    <cellStyle name="Hyperlink 89" xfId="34996" hidden="1"/>
    <cellStyle name="Hyperlink 89" xfId="35278" hidden="1"/>
    <cellStyle name="Hyperlink 89" xfId="35560" hidden="1"/>
    <cellStyle name="Hyperlink 89" xfId="35842" hidden="1"/>
    <cellStyle name="Hyperlink 89" xfId="36124" hidden="1"/>
    <cellStyle name="Hyperlink 89" xfId="36406" hidden="1"/>
    <cellStyle name="Hyperlink 89" xfId="36688" hidden="1"/>
    <cellStyle name="Hyperlink 89" xfId="36970" hidden="1"/>
    <cellStyle name="Hyperlink 89" xfId="37252" hidden="1"/>
    <cellStyle name="Hyperlink 89" xfId="37534" hidden="1"/>
    <cellStyle name="Hyperlink 89" xfId="37816" hidden="1"/>
    <cellStyle name="Hyperlink 89" xfId="38096" hidden="1"/>
    <cellStyle name="Hyperlink 89" xfId="38380" hidden="1"/>
    <cellStyle name="Hyperlink 89" xfId="38662" hidden="1"/>
    <cellStyle name="Hyperlink 89" xfId="38944" hidden="1"/>
    <cellStyle name="Hyperlink 89" xfId="39226" hidden="1"/>
    <cellStyle name="Hyperlink 89" xfId="39508" hidden="1"/>
    <cellStyle name="Hyperlink 89" xfId="39780" hidden="1"/>
    <cellStyle name="Hyperlink 89" xfId="40072" hidden="1"/>
    <cellStyle name="Hyperlink 89" xfId="40354" hidden="1"/>
    <cellStyle name="Hyperlink 89" xfId="40636" hidden="1"/>
    <cellStyle name="Hyperlink 89" xfId="40918" hidden="1"/>
    <cellStyle name="Hyperlink 89" xfId="41200" hidden="1"/>
    <cellStyle name="Hyperlink 89" xfId="41482" hidden="1"/>
    <cellStyle name="Hyperlink 89" xfId="41764" hidden="1"/>
    <cellStyle name="Hyperlink 89" xfId="42046" hidden="1"/>
    <cellStyle name="Hyperlink 89" xfId="42287" hidden="1"/>
    <cellStyle name="Hyperlink 89" xfId="42608" hidden="1"/>
    <cellStyle name="Hyperlink 89" xfId="42892" hidden="1"/>
    <cellStyle name="Hyperlink 89" xfId="43172" hidden="1"/>
    <cellStyle name="Hyperlink 89" xfId="43454" hidden="1"/>
    <cellStyle name="Hyperlink 89" xfId="43738" hidden="1"/>
    <cellStyle name="Hyperlink 89" xfId="44018" hidden="1"/>
    <cellStyle name="Hyperlink 89" xfId="44302" hidden="1"/>
    <cellStyle name="Hyperlink 89" xfId="44582" hidden="1"/>
    <cellStyle name="Hyperlink 89" xfId="44866" hidden="1"/>
    <cellStyle name="Hyperlink 89" xfId="45148" hidden="1"/>
    <cellStyle name="Hyperlink 89" xfId="45428" hidden="1"/>
    <cellStyle name="Hyperlink 89" xfId="45712" hidden="1"/>
    <cellStyle name="Hyperlink 89" xfId="45994" hidden="1"/>
    <cellStyle name="Hyperlink 89" xfId="46276" hidden="1"/>
    <cellStyle name="Hyperlink 89" xfId="46558" hidden="1"/>
    <cellStyle name="Hyperlink 89" xfId="46840" hidden="1"/>
    <cellStyle name="Hyperlink 89" xfId="47122" hidden="1"/>
    <cellStyle name="Hyperlink 89" xfId="47404" hidden="1"/>
    <cellStyle name="Hyperlink 89" xfId="47686" hidden="1"/>
    <cellStyle name="Hyperlink 89" xfId="47968" hidden="1"/>
    <cellStyle name="Hyperlink 89" xfId="48250" hidden="1"/>
    <cellStyle name="Hyperlink 89" xfId="48532" hidden="1"/>
    <cellStyle name="Hyperlink 89" xfId="48814" hidden="1"/>
    <cellStyle name="Hyperlink 89" xfId="49096" hidden="1"/>
    <cellStyle name="Hyperlink 89" xfId="49376" hidden="1"/>
    <cellStyle name="Hyperlink 89" xfId="49660" hidden="1"/>
    <cellStyle name="Hyperlink 89" xfId="49942" hidden="1"/>
    <cellStyle name="Hyperlink 89" xfId="50224" hidden="1"/>
    <cellStyle name="Hyperlink 89" xfId="50506" hidden="1"/>
    <cellStyle name="Hyperlink 89" xfId="50788" hidden="1"/>
    <cellStyle name="Hyperlink 89" xfId="51060" hidden="1"/>
    <cellStyle name="Hyperlink 89" xfId="51352" hidden="1"/>
    <cellStyle name="Hyperlink 89" xfId="51634" hidden="1"/>
    <cellStyle name="Hyperlink 89" xfId="51916" hidden="1"/>
    <cellStyle name="Hyperlink 89" xfId="52198" hidden="1"/>
    <cellStyle name="Hyperlink 89" xfId="52480" hidden="1"/>
    <cellStyle name="Hyperlink 89" xfId="52762" hidden="1"/>
    <cellStyle name="Hyperlink 89" xfId="53044" hidden="1"/>
    <cellStyle name="Hyperlink 89" xfId="53326" hidden="1"/>
    <cellStyle name="Hyperlink 9" xfId="3984" hidden="1"/>
    <cellStyle name="Hyperlink 9" xfId="4502" hidden="1"/>
    <cellStyle name="Hyperlink 9" xfId="4786" hidden="1"/>
    <cellStyle name="Hyperlink 9" xfId="5066" hidden="1"/>
    <cellStyle name="Hyperlink 9" xfId="5348" hidden="1"/>
    <cellStyle name="Hyperlink 9" xfId="5632" hidden="1"/>
    <cellStyle name="Hyperlink 9" xfId="5912" hidden="1"/>
    <cellStyle name="Hyperlink 9" xfId="6196" hidden="1"/>
    <cellStyle name="Hyperlink 9" xfId="6476" hidden="1"/>
    <cellStyle name="Hyperlink 9" xfId="6760" hidden="1"/>
    <cellStyle name="Hyperlink 9" xfId="7042" hidden="1"/>
    <cellStyle name="Hyperlink 9" xfId="7322" hidden="1"/>
    <cellStyle name="Hyperlink 9" xfId="7606" hidden="1"/>
    <cellStyle name="Hyperlink 9" xfId="7888" hidden="1"/>
    <cellStyle name="Hyperlink 9" xfId="8170" hidden="1"/>
    <cellStyle name="Hyperlink 9" xfId="8452" hidden="1"/>
    <cellStyle name="Hyperlink 9" xfId="8734" hidden="1"/>
    <cellStyle name="Hyperlink 9" xfId="9016" hidden="1"/>
    <cellStyle name="Hyperlink 9" xfId="9298" hidden="1"/>
    <cellStyle name="Hyperlink 9" xfId="9580" hidden="1"/>
    <cellStyle name="Hyperlink 9" xfId="9862" hidden="1"/>
    <cellStyle name="Hyperlink 9" xfId="10144" hidden="1"/>
    <cellStyle name="Hyperlink 9" xfId="10426" hidden="1"/>
    <cellStyle name="Hyperlink 9" xfId="10708" hidden="1"/>
    <cellStyle name="Hyperlink 9" xfId="10990" hidden="1"/>
    <cellStyle name="Hyperlink 9" xfId="11270" hidden="1"/>
    <cellStyle name="Hyperlink 9" xfId="11554" hidden="1"/>
    <cellStyle name="Hyperlink 9" xfId="11836" hidden="1"/>
    <cellStyle name="Hyperlink 9" xfId="12118" hidden="1"/>
    <cellStyle name="Hyperlink 9" xfId="12400" hidden="1"/>
    <cellStyle name="Hyperlink 9" xfId="12682" hidden="1"/>
    <cellStyle name="Hyperlink 9" xfId="12954" hidden="1"/>
    <cellStyle name="Hyperlink 9" xfId="13246" hidden="1"/>
    <cellStyle name="Hyperlink 9" xfId="13528" hidden="1"/>
    <cellStyle name="Hyperlink 9" xfId="13810" hidden="1"/>
    <cellStyle name="Hyperlink 9" xfId="14092" hidden="1"/>
    <cellStyle name="Hyperlink 9" xfId="14374" hidden="1"/>
    <cellStyle name="Hyperlink 9" xfId="14656" hidden="1"/>
    <cellStyle name="Hyperlink 9" xfId="14938" hidden="1"/>
    <cellStyle name="Hyperlink 9" xfId="15220" hidden="1"/>
    <cellStyle name="Hyperlink 9" xfId="19260" hidden="1"/>
    <cellStyle name="Hyperlink 9" xfId="19778" hidden="1"/>
    <cellStyle name="Hyperlink 9" xfId="20062" hidden="1"/>
    <cellStyle name="Hyperlink 9" xfId="20342" hidden="1"/>
    <cellStyle name="Hyperlink 9" xfId="20624" hidden="1"/>
    <cellStyle name="Hyperlink 9" xfId="20908" hidden="1"/>
    <cellStyle name="Hyperlink 9" xfId="21188" hidden="1"/>
    <cellStyle name="Hyperlink 9" xfId="21472" hidden="1"/>
    <cellStyle name="Hyperlink 9" xfId="21752" hidden="1"/>
    <cellStyle name="Hyperlink 9" xfId="22036" hidden="1"/>
    <cellStyle name="Hyperlink 9" xfId="22318" hidden="1"/>
    <cellStyle name="Hyperlink 9" xfId="22598" hidden="1"/>
    <cellStyle name="Hyperlink 9" xfId="22882" hidden="1"/>
    <cellStyle name="Hyperlink 9" xfId="23164" hidden="1"/>
    <cellStyle name="Hyperlink 9" xfId="23446" hidden="1"/>
    <cellStyle name="Hyperlink 9" xfId="23728" hidden="1"/>
    <cellStyle name="Hyperlink 9" xfId="24010" hidden="1"/>
    <cellStyle name="Hyperlink 9" xfId="24292" hidden="1"/>
    <cellStyle name="Hyperlink 9" xfId="24574" hidden="1"/>
    <cellStyle name="Hyperlink 9" xfId="24856" hidden="1"/>
    <cellStyle name="Hyperlink 9" xfId="25138" hidden="1"/>
    <cellStyle name="Hyperlink 9" xfId="25420" hidden="1"/>
    <cellStyle name="Hyperlink 9" xfId="25702" hidden="1"/>
    <cellStyle name="Hyperlink 9" xfId="25984" hidden="1"/>
    <cellStyle name="Hyperlink 9" xfId="26266" hidden="1"/>
    <cellStyle name="Hyperlink 9" xfId="26546" hidden="1"/>
    <cellStyle name="Hyperlink 9" xfId="26830" hidden="1"/>
    <cellStyle name="Hyperlink 9" xfId="27112" hidden="1"/>
    <cellStyle name="Hyperlink 9" xfId="27394" hidden="1"/>
    <cellStyle name="Hyperlink 9" xfId="27676" hidden="1"/>
    <cellStyle name="Hyperlink 9" xfId="27958" hidden="1"/>
    <cellStyle name="Hyperlink 9" xfId="28230" hidden="1"/>
    <cellStyle name="Hyperlink 9" xfId="28522" hidden="1"/>
    <cellStyle name="Hyperlink 9" xfId="28804" hidden="1"/>
    <cellStyle name="Hyperlink 9" xfId="29086" hidden="1"/>
    <cellStyle name="Hyperlink 9" xfId="29368" hidden="1"/>
    <cellStyle name="Hyperlink 9" xfId="29650" hidden="1"/>
    <cellStyle name="Hyperlink 9" xfId="29932" hidden="1"/>
    <cellStyle name="Hyperlink 9" xfId="30214" hidden="1"/>
    <cellStyle name="Hyperlink 9" xfId="30496" hidden="1"/>
    <cellStyle name="Hyperlink 9" xfId="30847" hidden="1"/>
    <cellStyle name="Hyperlink 9" xfId="31365" hidden="1"/>
    <cellStyle name="Hyperlink 9" xfId="31649" hidden="1"/>
    <cellStyle name="Hyperlink 9" xfId="31929" hidden="1"/>
    <cellStyle name="Hyperlink 9" xfId="32211" hidden="1"/>
    <cellStyle name="Hyperlink 9" xfId="32495" hidden="1"/>
    <cellStyle name="Hyperlink 9" xfId="32775" hidden="1"/>
    <cellStyle name="Hyperlink 9" xfId="33059" hidden="1"/>
    <cellStyle name="Hyperlink 9" xfId="33339" hidden="1"/>
    <cellStyle name="Hyperlink 9" xfId="33623" hidden="1"/>
    <cellStyle name="Hyperlink 9" xfId="33905" hidden="1"/>
    <cellStyle name="Hyperlink 9" xfId="34185" hidden="1"/>
    <cellStyle name="Hyperlink 9" xfId="34469" hidden="1"/>
    <cellStyle name="Hyperlink 9" xfId="34751" hidden="1"/>
    <cellStyle name="Hyperlink 9" xfId="35033" hidden="1"/>
    <cellStyle name="Hyperlink 9" xfId="35315" hidden="1"/>
    <cellStyle name="Hyperlink 9" xfId="35597" hidden="1"/>
    <cellStyle name="Hyperlink 9" xfId="35879" hidden="1"/>
    <cellStyle name="Hyperlink 9" xfId="36161" hidden="1"/>
    <cellStyle name="Hyperlink 9" xfId="36443" hidden="1"/>
    <cellStyle name="Hyperlink 9" xfId="36725" hidden="1"/>
    <cellStyle name="Hyperlink 9" xfId="37007" hidden="1"/>
    <cellStyle name="Hyperlink 9" xfId="37289" hidden="1"/>
    <cellStyle name="Hyperlink 9" xfId="37571" hidden="1"/>
    <cellStyle name="Hyperlink 9" xfId="37853" hidden="1"/>
    <cellStyle name="Hyperlink 9" xfId="38133" hidden="1"/>
    <cellStyle name="Hyperlink 9" xfId="38417" hidden="1"/>
    <cellStyle name="Hyperlink 9" xfId="38699" hidden="1"/>
    <cellStyle name="Hyperlink 9" xfId="38981" hidden="1"/>
    <cellStyle name="Hyperlink 9" xfId="39263" hidden="1"/>
    <cellStyle name="Hyperlink 9" xfId="39545" hidden="1"/>
    <cellStyle name="Hyperlink 9" xfId="39817" hidden="1"/>
    <cellStyle name="Hyperlink 9" xfId="40109" hidden="1"/>
    <cellStyle name="Hyperlink 9" xfId="40391" hidden="1"/>
    <cellStyle name="Hyperlink 9" xfId="40673" hidden="1"/>
    <cellStyle name="Hyperlink 9" xfId="40955" hidden="1"/>
    <cellStyle name="Hyperlink 9" xfId="41237" hidden="1"/>
    <cellStyle name="Hyperlink 9" xfId="41519" hidden="1"/>
    <cellStyle name="Hyperlink 9" xfId="41801" hidden="1"/>
    <cellStyle name="Hyperlink 9" xfId="42083" hidden="1"/>
    <cellStyle name="Hyperlink 9" xfId="42127" hidden="1"/>
    <cellStyle name="Hyperlink 9" xfId="42645" hidden="1"/>
    <cellStyle name="Hyperlink 9" xfId="42929" hidden="1"/>
    <cellStyle name="Hyperlink 9" xfId="43209" hidden="1"/>
    <cellStyle name="Hyperlink 9" xfId="43491" hidden="1"/>
    <cellStyle name="Hyperlink 9" xfId="43775" hidden="1"/>
    <cellStyle name="Hyperlink 9" xfId="44055" hidden="1"/>
    <cellStyle name="Hyperlink 9" xfId="44339" hidden="1"/>
    <cellStyle name="Hyperlink 9" xfId="44619" hidden="1"/>
    <cellStyle name="Hyperlink 9" xfId="44903" hidden="1"/>
    <cellStyle name="Hyperlink 9" xfId="45185" hidden="1"/>
    <cellStyle name="Hyperlink 9" xfId="45465" hidden="1"/>
    <cellStyle name="Hyperlink 9" xfId="45749" hidden="1"/>
    <cellStyle name="Hyperlink 9" xfId="46031" hidden="1"/>
    <cellStyle name="Hyperlink 9" xfId="46313" hidden="1"/>
    <cellStyle name="Hyperlink 9" xfId="46595" hidden="1"/>
    <cellStyle name="Hyperlink 9" xfId="46877" hidden="1"/>
    <cellStyle name="Hyperlink 9" xfId="47159" hidden="1"/>
    <cellStyle name="Hyperlink 9" xfId="47441" hidden="1"/>
    <cellStyle name="Hyperlink 9" xfId="47723" hidden="1"/>
    <cellStyle name="Hyperlink 9" xfId="48005" hidden="1"/>
    <cellStyle name="Hyperlink 9" xfId="48287" hidden="1"/>
    <cellStyle name="Hyperlink 9" xfId="48569" hidden="1"/>
    <cellStyle name="Hyperlink 9" xfId="48851" hidden="1"/>
    <cellStyle name="Hyperlink 9" xfId="49133" hidden="1"/>
    <cellStyle name="Hyperlink 9" xfId="49413" hidden="1"/>
    <cellStyle name="Hyperlink 9" xfId="49697" hidden="1"/>
    <cellStyle name="Hyperlink 9" xfId="49979" hidden="1"/>
    <cellStyle name="Hyperlink 9" xfId="50261" hidden="1"/>
    <cellStyle name="Hyperlink 9" xfId="50543" hidden="1"/>
    <cellStyle name="Hyperlink 9" xfId="50825" hidden="1"/>
    <cellStyle name="Hyperlink 9" xfId="51097" hidden="1"/>
    <cellStyle name="Hyperlink 9" xfId="51389" hidden="1"/>
    <cellStyle name="Hyperlink 9" xfId="51671" hidden="1"/>
    <cellStyle name="Hyperlink 9" xfId="51953" hidden="1"/>
    <cellStyle name="Hyperlink 9" xfId="52235" hidden="1"/>
    <cellStyle name="Hyperlink 9" xfId="52517" hidden="1"/>
    <cellStyle name="Hyperlink 9" xfId="52799" hidden="1"/>
    <cellStyle name="Hyperlink 9" xfId="53081" hidden="1"/>
    <cellStyle name="Hyperlink 9" xfId="53363" hidden="1"/>
    <cellStyle name="Hyperlink 90" xfId="4146" hidden="1"/>
    <cellStyle name="Hyperlink 90" xfId="4461" hidden="1"/>
    <cellStyle name="Hyperlink 90" xfId="4745" hidden="1"/>
    <cellStyle name="Hyperlink 90" xfId="5025" hidden="1"/>
    <cellStyle name="Hyperlink 90" xfId="5307" hidden="1"/>
    <cellStyle name="Hyperlink 90" xfId="5591" hidden="1"/>
    <cellStyle name="Hyperlink 90" xfId="5871" hidden="1"/>
    <cellStyle name="Hyperlink 90" xfId="6155" hidden="1"/>
    <cellStyle name="Hyperlink 90" xfId="6435" hidden="1"/>
    <cellStyle name="Hyperlink 90" xfId="6719" hidden="1"/>
    <cellStyle name="Hyperlink 90" xfId="7001" hidden="1"/>
    <cellStyle name="Hyperlink 90" xfId="7281" hidden="1"/>
    <cellStyle name="Hyperlink 90" xfId="7565" hidden="1"/>
    <cellStyle name="Hyperlink 90" xfId="7847" hidden="1"/>
    <cellStyle name="Hyperlink 90" xfId="8129" hidden="1"/>
    <cellStyle name="Hyperlink 90" xfId="8411" hidden="1"/>
    <cellStyle name="Hyperlink 90" xfId="8693" hidden="1"/>
    <cellStyle name="Hyperlink 90" xfId="8975" hidden="1"/>
    <cellStyle name="Hyperlink 90" xfId="9257" hidden="1"/>
    <cellStyle name="Hyperlink 90" xfId="9539" hidden="1"/>
    <cellStyle name="Hyperlink 90" xfId="9821" hidden="1"/>
    <cellStyle name="Hyperlink 90" xfId="10103" hidden="1"/>
    <cellStyle name="Hyperlink 90" xfId="10385" hidden="1"/>
    <cellStyle name="Hyperlink 90" xfId="10667" hidden="1"/>
    <cellStyle name="Hyperlink 90" xfId="10949" hidden="1"/>
    <cellStyle name="Hyperlink 90" xfId="11229" hidden="1"/>
    <cellStyle name="Hyperlink 90" xfId="11513" hidden="1"/>
    <cellStyle name="Hyperlink 90" xfId="11795" hidden="1"/>
    <cellStyle name="Hyperlink 90" xfId="12077" hidden="1"/>
    <cellStyle name="Hyperlink 90" xfId="12359" hidden="1"/>
    <cellStyle name="Hyperlink 90" xfId="12641" hidden="1"/>
    <cellStyle name="Hyperlink 90" xfId="12913" hidden="1"/>
    <cellStyle name="Hyperlink 90" xfId="13205" hidden="1"/>
    <cellStyle name="Hyperlink 90" xfId="13487" hidden="1"/>
    <cellStyle name="Hyperlink 90" xfId="13769" hidden="1"/>
    <cellStyle name="Hyperlink 90" xfId="14051" hidden="1"/>
    <cellStyle name="Hyperlink 90" xfId="14333" hidden="1"/>
    <cellStyle name="Hyperlink 90" xfId="14615" hidden="1"/>
    <cellStyle name="Hyperlink 90" xfId="14897" hidden="1"/>
    <cellStyle name="Hyperlink 90" xfId="15179" hidden="1"/>
    <cellStyle name="Hyperlink 90" xfId="19422" hidden="1"/>
    <cellStyle name="Hyperlink 90" xfId="19737" hidden="1"/>
    <cellStyle name="Hyperlink 90" xfId="20021" hidden="1"/>
    <cellStyle name="Hyperlink 90" xfId="20301" hidden="1"/>
    <cellStyle name="Hyperlink 90" xfId="20583" hidden="1"/>
    <cellStyle name="Hyperlink 90" xfId="20867" hidden="1"/>
    <cellStyle name="Hyperlink 90" xfId="21147" hidden="1"/>
    <cellStyle name="Hyperlink 90" xfId="21431" hidden="1"/>
    <cellStyle name="Hyperlink 90" xfId="21711" hidden="1"/>
    <cellStyle name="Hyperlink 90" xfId="21995" hidden="1"/>
    <cellStyle name="Hyperlink 90" xfId="22277" hidden="1"/>
    <cellStyle name="Hyperlink 90" xfId="22557" hidden="1"/>
    <cellStyle name="Hyperlink 90" xfId="22841" hidden="1"/>
    <cellStyle name="Hyperlink 90" xfId="23123" hidden="1"/>
    <cellStyle name="Hyperlink 90" xfId="23405" hidden="1"/>
    <cellStyle name="Hyperlink 90" xfId="23687" hidden="1"/>
    <cellStyle name="Hyperlink 90" xfId="23969" hidden="1"/>
    <cellStyle name="Hyperlink 90" xfId="24251" hidden="1"/>
    <cellStyle name="Hyperlink 90" xfId="24533" hidden="1"/>
    <cellStyle name="Hyperlink 90" xfId="24815" hidden="1"/>
    <cellStyle name="Hyperlink 90" xfId="25097" hidden="1"/>
    <cellStyle name="Hyperlink 90" xfId="25379" hidden="1"/>
    <cellStyle name="Hyperlink 90" xfId="25661" hidden="1"/>
    <cellStyle name="Hyperlink 90" xfId="25943" hidden="1"/>
    <cellStyle name="Hyperlink 90" xfId="26225" hidden="1"/>
    <cellStyle name="Hyperlink 90" xfId="26505" hidden="1"/>
    <cellStyle name="Hyperlink 90" xfId="26789" hidden="1"/>
    <cellStyle name="Hyperlink 90" xfId="27071" hidden="1"/>
    <cellStyle name="Hyperlink 90" xfId="27353" hidden="1"/>
    <cellStyle name="Hyperlink 90" xfId="27635" hidden="1"/>
    <cellStyle name="Hyperlink 90" xfId="27917" hidden="1"/>
    <cellStyle name="Hyperlink 90" xfId="28189" hidden="1"/>
    <cellStyle name="Hyperlink 90" xfId="28481" hidden="1"/>
    <cellStyle name="Hyperlink 90" xfId="28763" hidden="1"/>
    <cellStyle name="Hyperlink 90" xfId="29045" hidden="1"/>
    <cellStyle name="Hyperlink 90" xfId="29327" hidden="1"/>
    <cellStyle name="Hyperlink 90" xfId="29609" hidden="1"/>
    <cellStyle name="Hyperlink 90" xfId="29891" hidden="1"/>
    <cellStyle name="Hyperlink 90" xfId="30173" hidden="1"/>
    <cellStyle name="Hyperlink 90" xfId="30455" hidden="1"/>
    <cellStyle name="Hyperlink 90" xfId="31009" hidden="1"/>
    <cellStyle name="Hyperlink 90" xfId="31324" hidden="1"/>
    <cellStyle name="Hyperlink 90" xfId="31608" hidden="1"/>
    <cellStyle name="Hyperlink 90" xfId="31888" hidden="1"/>
    <cellStyle name="Hyperlink 90" xfId="32170" hidden="1"/>
    <cellStyle name="Hyperlink 90" xfId="32454" hidden="1"/>
    <cellStyle name="Hyperlink 90" xfId="32734" hidden="1"/>
    <cellStyle name="Hyperlink 90" xfId="33018" hidden="1"/>
    <cellStyle name="Hyperlink 90" xfId="33298" hidden="1"/>
    <cellStyle name="Hyperlink 90" xfId="33582" hidden="1"/>
    <cellStyle name="Hyperlink 90" xfId="33864" hidden="1"/>
    <cellStyle name="Hyperlink 90" xfId="34144" hidden="1"/>
    <cellStyle name="Hyperlink 90" xfId="34428" hidden="1"/>
    <cellStyle name="Hyperlink 90" xfId="34710" hidden="1"/>
    <cellStyle name="Hyperlink 90" xfId="34992" hidden="1"/>
    <cellStyle name="Hyperlink 90" xfId="35274" hidden="1"/>
    <cellStyle name="Hyperlink 90" xfId="35556" hidden="1"/>
    <cellStyle name="Hyperlink 90" xfId="35838" hidden="1"/>
    <cellStyle name="Hyperlink 90" xfId="36120" hidden="1"/>
    <cellStyle name="Hyperlink 90" xfId="36402" hidden="1"/>
    <cellStyle name="Hyperlink 90" xfId="36684" hidden="1"/>
    <cellStyle name="Hyperlink 90" xfId="36966" hidden="1"/>
    <cellStyle name="Hyperlink 90" xfId="37248" hidden="1"/>
    <cellStyle name="Hyperlink 90" xfId="37530" hidden="1"/>
    <cellStyle name="Hyperlink 90" xfId="37812" hidden="1"/>
    <cellStyle name="Hyperlink 90" xfId="38092" hidden="1"/>
    <cellStyle name="Hyperlink 90" xfId="38376" hidden="1"/>
    <cellStyle name="Hyperlink 90" xfId="38658" hidden="1"/>
    <cellStyle name="Hyperlink 90" xfId="38940" hidden="1"/>
    <cellStyle name="Hyperlink 90" xfId="39222" hidden="1"/>
    <cellStyle name="Hyperlink 90" xfId="39504" hidden="1"/>
    <cellStyle name="Hyperlink 90" xfId="39776" hidden="1"/>
    <cellStyle name="Hyperlink 90" xfId="40068" hidden="1"/>
    <cellStyle name="Hyperlink 90" xfId="40350" hidden="1"/>
    <cellStyle name="Hyperlink 90" xfId="40632" hidden="1"/>
    <cellStyle name="Hyperlink 90" xfId="40914" hidden="1"/>
    <cellStyle name="Hyperlink 90" xfId="41196" hidden="1"/>
    <cellStyle name="Hyperlink 90" xfId="41478" hidden="1"/>
    <cellStyle name="Hyperlink 90" xfId="41760" hidden="1"/>
    <cellStyle name="Hyperlink 90" xfId="42042" hidden="1"/>
    <cellStyle name="Hyperlink 90" xfId="42289" hidden="1"/>
    <cellStyle name="Hyperlink 90" xfId="42604" hidden="1"/>
    <cellStyle name="Hyperlink 90" xfId="42888" hidden="1"/>
    <cellStyle name="Hyperlink 90" xfId="43168" hidden="1"/>
    <cellStyle name="Hyperlink 90" xfId="43450" hidden="1"/>
    <cellStyle name="Hyperlink 90" xfId="43734" hidden="1"/>
    <cellStyle name="Hyperlink 90" xfId="44014" hidden="1"/>
    <cellStyle name="Hyperlink 90" xfId="44298" hidden="1"/>
    <cellStyle name="Hyperlink 90" xfId="44578" hidden="1"/>
    <cellStyle name="Hyperlink 90" xfId="44862" hidden="1"/>
    <cellStyle name="Hyperlink 90" xfId="45144" hidden="1"/>
    <cellStyle name="Hyperlink 90" xfId="45424" hidden="1"/>
    <cellStyle name="Hyperlink 90" xfId="45708" hidden="1"/>
    <cellStyle name="Hyperlink 90" xfId="45990" hidden="1"/>
    <cellStyle name="Hyperlink 90" xfId="46272" hidden="1"/>
    <cellStyle name="Hyperlink 90" xfId="46554" hidden="1"/>
    <cellStyle name="Hyperlink 90" xfId="46836" hidden="1"/>
    <cellStyle name="Hyperlink 90" xfId="47118" hidden="1"/>
    <cellStyle name="Hyperlink 90" xfId="47400" hidden="1"/>
    <cellStyle name="Hyperlink 90" xfId="47682" hidden="1"/>
    <cellStyle name="Hyperlink 90" xfId="47964" hidden="1"/>
    <cellStyle name="Hyperlink 90" xfId="48246" hidden="1"/>
    <cellStyle name="Hyperlink 90" xfId="48528" hidden="1"/>
    <cellStyle name="Hyperlink 90" xfId="48810" hidden="1"/>
    <cellStyle name="Hyperlink 90" xfId="49092" hidden="1"/>
    <cellStyle name="Hyperlink 90" xfId="49372" hidden="1"/>
    <cellStyle name="Hyperlink 90" xfId="49656" hidden="1"/>
    <cellStyle name="Hyperlink 90" xfId="49938" hidden="1"/>
    <cellStyle name="Hyperlink 90" xfId="50220" hidden="1"/>
    <cellStyle name="Hyperlink 90" xfId="50502" hidden="1"/>
    <cellStyle name="Hyperlink 90" xfId="50784" hidden="1"/>
    <cellStyle name="Hyperlink 90" xfId="51056" hidden="1"/>
    <cellStyle name="Hyperlink 90" xfId="51348" hidden="1"/>
    <cellStyle name="Hyperlink 90" xfId="51630" hidden="1"/>
    <cellStyle name="Hyperlink 90" xfId="51912" hidden="1"/>
    <cellStyle name="Hyperlink 90" xfId="52194" hidden="1"/>
    <cellStyle name="Hyperlink 90" xfId="52476" hidden="1"/>
    <cellStyle name="Hyperlink 90" xfId="52758" hidden="1"/>
    <cellStyle name="Hyperlink 90" xfId="53040" hidden="1"/>
    <cellStyle name="Hyperlink 90" xfId="53322" hidden="1"/>
    <cellStyle name="Hyperlink 91" xfId="4148" hidden="1"/>
    <cellStyle name="Hyperlink 91" xfId="4457" hidden="1"/>
    <cellStyle name="Hyperlink 91" xfId="4741" hidden="1"/>
    <cellStyle name="Hyperlink 91" xfId="5021" hidden="1"/>
    <cellStyle name="Hyperlink 91" xfId="5303" hidden="1"/>
    <cellStyle name="Hyperlink 91" xfId="5587" hidden="1"/>
    <cellStyle name="Hyperlink 91" xfId="5867" hidden="1"/>
    <cellStyle name="Hyperlink 91" xfId="6151" hidden="1"/>
    <cellStyle name="Hyperlink 91" xfId="6431" hidden="1"/>
    <cellStyle name="Hyperlink 91" xfId="6715" hidden="1"/>
    <cellStyle name="Hyperlink 91" xfId="6997" hidden="1"/>
    <cellStyle name="Hyperlink 91" xfId="7277" hidden="1"/>
    <cellStyle name="Hyperlink 91" xfId="7561" hidden="1"/>
    <cellStyle name="Hyperlink 91" xfId="7843" hidden="1"/>
    <cellStyle name="Hyperlink 91" xfId="8125" hidden="1"/>
    <cellStyle name="Hyperlink 91" xfId="8407" hidden="1"/>
    <cellStyle name="Hyperlink 91" xfId="8689" hidden="1"/>
    <cellStyle name="Hyperlink 91" xfId="8971" hidden="1"/>
    <cellStyle name="Hyperlink 91" xfId="9253" hidden="1"/>
    <cellStyle name="Hyperlink 91" xfId="9535" hidden="1"/>
    <cellStyle name="Hyperlink 91" xfId="9817" hidden="1"/>
    <cellStyle name="Hyperlink 91" xfId="10099" hidden="1"/>
    <cellStyle name="Hyperlink 91" xfId="10381" hidden="1"/>
    <cellStyle name="Hyperlink 91" xfId="10663" hidden="1"/>
    <cellStyle name="Hyperlink 91" xfId="10945" hidden="1"/>
    <cellStyle name="Hyperlink 91" xfId="11225" hidden="1"/>
    <cellStyle name="Hyperlink 91" xfId="11509" hidden="1"/>
    <cellStyle name="Hyperlink 91" xfId="11791" hidden="1"/>
    <cellStyle name="Hyperlink 91" xfId="12073" hidden="1"/>
    <cellStyle name="Hyperlink 91" xfId="12355" hidden="1"/>
    <cellStyle name="Hyperlink 91" xfId="12637" hidden="1"/>
    <cellStyle name="Hyperlink 91" xfId="12909" hidden="1"/>
    <cellStyle name="Hyperlink 91" xfId="13201" hidden="1"/>
    <cellStyle name="Hyperlink 91" xfId="13483" hidden="1"/>
    <cellStyle name="Hyperlink 91" xfId="13765" hidden="1"/>
    <cellStyle name="Hyperlink 91" xfId="14047" hidden="1"/>
    <cellStyle name="Hyperlink 91" xfId="14329" hidden="1"/>
    <cellStyle name="Hyperlink 91" xfId="14611" hidden="1"/>
    <cellStyle name="Hyperlink 91" xfId="14893" hidden="1"/>
    <cellStyle name="Hyperlink 91" xfId="15175" hidden="1"/>
    <cellStyle name="Hyperlink 91" xfId="19424" hidden="1"/>
    <cellStyle name="Hyperlink 91" xfId="19733" hidden="1"/>
    <cellStyle name="Hyperlink 91" xfId="20017" hidden="1"/>
    <cellStyle name="Hyperlink 91" xfId="20297" hidden="1"/>
    <cellStyle name="Hyperlink 91" xfId="20579" hidden="1"/>
    <cellStyle name="Hyperlink 91" xfId="20863" hidden="1"/>
    <cellStyle name="Hyperlink 91" xfId="21143" hidden="1"/>
    <cellStyle name="Hyperlink 91" xfId="21427" hidden="1"/>
    <cellStyle name="Hyperlink 91" xfId="21707" hidden="1"/>
    <cellStyle name="Hyperlink 91" xfId="21991" hidden="1"/>
    <cellStyle name="Hyperlink 91" xfId="22273" hidden="1"/>
    <cellStyle name="Hyperlink 91" xfId="22553" hidden="1"/>
    <cellStyle name="Hyperlink 91" xfId="22837" hidden="1"/>
    <cellStyle name="Hyperlink 91" xfId="23119" hidden="1"/>
    <cellStyle name="Hyperlink 91" xfId="23401" hidden="1"/>
    <cellStyle name="Hyperlink 91" xfId="23683" hidden="1"/>
    <cellStyle name="Hyperlink 91" xfId="23965" hidden="1"/>
    <cellStyle name="Hyperlink 91" xfId="24247" hidden="1"/>
    <cellStyle name="Hyperlink 91" xfId="24529" hidden="1"/>
    <cellStyle name="Hyperlink 91" xfId="24811" hidden="1"/>
    <cellStyle name="Hyperlink 91" xfId="25093" hidden="1"/>
    <cellStyle name="Hyperlink 91" xfId="25375" hidden="1"/>
    <cellStyle name="Hyperlink 91" xfId="25657" hidden="1"/>
    <cellStyle name="Hyperlink 91" xfId="25939" hidden="1"/>
    <cellStyle name="Hyperlink 91" xfId="26221" hidden="1"/>
    <cellStyle name="Hyperlink 91" xfId="26501" hidden="1"/>
    <cellStyle name="Hyperlink 91" xfId="26785" hidden="1"/>
    <cellStyle name="Hyperlink 91" xfId="27067" hidden="1"/>
    <cellStyle name="Hyperlink 91" xfId="27349" hidden="1"/>
    <cellStyle name="Hyperlink 91" xfId="27631" hidden="1"/>
    <cellStyle name="Hyperlink 91" xfId="27913" hidden="1"/>
    <cellStyle name="Hyperlink 91" xfId="28185" hidden="1"/>
    <cellStyle name="Hyperlink 91" xfId="28477" hidden="1"/>
    <cellStyle name="Hyperlink 91" xfId="28759" hidden="1"/>
    <cellStyle name="Hyperlink 91" xfId="29041" hidden="1"/>
    <cellStyle name="Hyperlink 91" xfId="29323" hidden="1"/>
    <cellStyle name="Hyperlink 91" xfId="29605" hidden="1"/>
    <cellStyle name="Hyperlink 91" xfId="29887" hidden="1"/>
    <cellStyle name="Hyperlink 91" xfId="30169" hidden="1"/>
    <cellStyle name="Hyperlink 91" xfId="30451" hidden="1"/>
    <cellStyle name="Hyperlink 91" xfId="31011" hidden="1"/>
    <cellStyle name="Hyperlink 91" xfId="31320" hidden="1"/>
    <cellStyle name="Hyperlink 91" xfId="31604" hidden="1"/>
    <cellStyle name="Hyperlink 91" xfId="31884" hidden="1"/>
    <cellStyle name="Hyperlink 91" xfId="32166" hidden="1"/>
    <cellStyle name="Hyperlink 91" xfId="32450" hidden="1"/>
    <cellStyle name="Hyperlink 91" xfId="32730" hidden="1"/>
    <cellStyle name="Hyperlink 91" xfId="33014" hidden="1"/>
    <cellStyle name="Hyperlink 91" xfId="33294" hidden="1"/>
    <cellStyle name="Hyperlink 91" xfId="33578" hidden="1"/>
    <cellStyle name="Hyperlink 91" xfId="33860" hidden="1"/>
    <cellStyle name="Hyperlink 91" xfId="34140" hidden="1"/>
    <cellStyle name="Hyperlink 91" xfId="34424" hidden="1"/>
    <cellStyle name="Hyperlink 91" xfId="34706" hidden="1"/>
    <cellStyle name="Hyperlink 91" xfId="34988" hidden="1"/>
    <cellStyle name="Hyperlink 91" xfId="35270" hidden="1"/>
    <cellStyle name="Hyperlink 91" xfId="35552" hidden="1"/>
    <cellStyle name="Hyperlink 91" xfId="35834" hidden="1"/>
    <cellStyle name="Hyperlink 91" xfId="36116" hidden="1"/>
    <cellStyle name="Hyperlink 91" xfId="36398" hidden="1"/>
    <cellStyle name="Hyperlink 91" xfId="36680" hidden="1"/>
    <cellStyle name="Hyperlink 91" xfId="36962" hidden="1"/>
    <cellStyle name="Hyperlink 91" xfId="37244" hidden="1"/>
    <cellStyle name="Hyperlink 91" xfId="37526" hidden="1"/>
    <cellStyle name="Hyperlink 91" xfId="37808" hidden="1"/>
    <cellStyle name="Hyperlink 91" xfId="38088" hidden="1"/>
    <cellStyle name="Hyperlink 91" xfId="38372" hidden="1"/>
    <cellStyle name="Hyperlink 91" xfId="38654" hidden="1"/>
    <cellStyle name="Hyperlink 91" xfId="38936" hidden="1"/>
    <cellStyle name="Hyperlink 91" xfId="39218" hidden="1"/>
    <cellStyle name="Hyperlink 91" xfId="39500" hidden="1"/>
    <cellStyle name="Hyperlink 91" xfId="39772" hidden="1"/>
    <cellStyle name="Hyperlink 91" xfId="40064" hidden="1"/>
    <cellStyle name="Hyperlink 91" xfId="40346" hidden="1"/>
    <cellStyle name="Hyperlink 91" xfId="40628" hidden="1"/>
    <cellStyle name="Hyperlink 91" xfId="40910" hidden="1"/>
    <cellStyle name="Hyperlink 91" xfId="41192" hidden="1"/>
    <cellStyle name="Hyperlink 91" xfId="41474" hidden="1"/>
    <cellStyle name="Hyperlink 91" xfId="41756" hidden="1"/>
    <cellStyle name="Hyperlink 91" xfId="42038" hidden="1"/>
    <cellStyle name="Hyperlink 91" xfId="42291" hidden="1"/>
    <cellStyle name="Hyperlink 91" xfId="42600" hidden="1"/>
    <cellStyle name="Hyperlink 91" xfId="42884" hidden="1"/>
    <cellStyle name="Hyperlink 91" xfId="43164" hidden="1"/>
    <cellStyle name="Hyperlink 91" xfId="43446" hidden="1"/>
    <cellStyle name="Hyperlink 91" xfId="43730" hidden="1"/>
    <cellStyle name="Hyperlink 91" xfId="44010" hidden="1"/>
    <cellStyle name="Hyperlink 91" xfId="44294" hidden="1"/>
    <cellStyle name="Hyperlink 91" xfId="44574" hidden="1"/>
    <cellStyle name="Hyperlink 91" xfId="44858" hidden="1"/>
    <cellStyle name="Hyperlink 91" xfId="45140" hidden="1"/>
    <cellStyle name="Hyperlink 91" xfId="45420" hidden="1"/>
    <cellStyle name="Hyperlink 91" xfId="45704" hidden="1"/>
    <cellStyle name="Hyperlink 91" xfId="45986" hidden="1"/>
    <cellStyle name="Hyperlink 91" xfId="46268" hidden="1"/>
    <cellStyle name="Hyperlink 91" xfId="46550" hidden="1"/>
    <cellStyle name="Hyperlink 91" xfId="46832" hidden="1"/>
    <cellStyle name="Hyperlink 91" xfId="47114" hidden="1"/>
    <cellStyle name="Hyperlink 91" xfId="47396" hidden="1"/>
    <cellStyle name="Hyperlink 91" xfId="47678" hidden="1"/>
    <cellStyle name="Hyperlink 91" xfId="47960" hidden="1"/>
    <cellStyle name="Hyperlink 91" xfId="48242" hidden="1"/>
    <cellStyle name="Hyperlink 91" xfId="48524" hidden="1"/>
    <cellStyle name="Hyperlink 91" xfId="48806" hidden="1"/>
    <cellStyle name="Hyperlink 91" xfId="49088" hidden="1"/>
    <cellStyle name="Hyperlink 91" xfId="49368" hidden="1"/>
    <cellStyle name="Hyperlink 91" xfId="49652" hidden="1"/>
    <cellStyle name="Hyperlink 91" xfId="49934" hidden="1"/>
    <cellStyle name="Hyperlink 91" xfId="50216" hidden="1"/>
    <cellStyle name="Hyperlink 91" xfId="50498" hidden="1"/>
    <cellStyle name="Hyperlink 91" xfId="50780" hidden="1"/>
    <cellStyle name="Hyperlink 91" xfId="51052" hidden="1"/>
    <cellStyle name="Hyperlink 91" xfId="51344" hidden="1"/>
    <cellStyle name="Hyperlink 91" xfId="51626" hidden="1"/>
    <cellStyle name="Hyperlink 91" xfId="51908" hidden="1"/>
    <cellStyle name="Hyperlink 91" xfId="52190" hidden="1"/>
    <cellStyle name="Hyperlink 91" xfId="52472" hidden="1"/>
    <cellStyle name="Hyperlink 91" xfId="52754" hidden="1"/>
    <cellStyle name="Hyperlink 91" xfId="53036" hidden="1"/>
    <cellStyle name="Hyperlink 91" xfId="53318" hidden="1"/>
    <cellStyle name="Hyperlink 92" xfId="4150" hidden="1"/>
    <cellStyle name="Hyperlink 92" xfId="4453" hidden="1"/>
    <cellStyle name="Hyperlink 92" xfId="4737" hidden="1"/>
    <cellStyle name="Hyperlink 92" xfId="5017" hidden="1"/>
    <cellStyle name="Hyperlink 92" xfId="5299" hidden="1"/>
    <cellStyle name="Hyperlink 92" xfId="5583" hidden="1"/>
    <cellStyle name="Hyperlink 92" xfId="5863" hidden="1"/>
    <cellStyle name="Hyperlink 92" xfId="6147" hidden="1"/>
    <cellStyle name="Hyperlink 92" xfId="6427" hidden="1"/>
    <cellStyle name="Hyperlink 92" xfId="6711" hidden="1"/>
    <cellStyle name="Hyperlink 92" xfId="6993" hidden="1"/>
    <cellStyle name="Hyperlink 92" xfId="7273" hidden="1"/>
    <cellStyle name="Hyperlink 92" xfId="7557" hidden="1"/>
    <cellStyle name="Hyperlink 92" xfId="7839" hidden="1"/>
    <cellStyle name="Hyperlink 92" xfId="8121" hidden="1"/>
    <cellStyle name="Hyperlink 92" xfId="8403" hidden="1"/>
    <cellStyle name="Hyperlink 92" xfId="8685" hidden="1"/>
    <cellStyle name="Hyperlink 92" xfId="8967" hidden="1"/>
    <cellStyle name="Hyperlink 92" xfId="9249" hidden="1"/>
    <cellStyle name="Hyperlink 92" xfId="9531" hidden="1"/>
    <cellStyle name="Hyperlink 92" xfId="9813" hidden="1"/>
    <cellStyle name="Hyperlink 92" xfId="10095" hidden="1"/>
    <cellStyle name="Hyperlink 92" xfId="10377" hidden="1"/>
    <cellStyle name="Hyperlink 92" xfId="10659" hidden="1"/>
    <cellStyle name="Hyperlink 92" xfId="10941" hidden="1"/>
    <cellStyle name="Hyperlink 92" xfId="11221" hidden="1"/>
    <cellStyle name="Hyperlink 92" xfId="11505" hidden="1"/>
    <cellStyle name="Hyperlink 92" xfId="11787" hidden="1"/>
    <cellStyle name="Hyperlink 92" xfId="12069" hidden="1"/>
    <cellStyle name="Hyperlink 92" xfId="12351" hidden="1"/>
    <cellStyle name="Hyperlink 92" xfId="12633" hidden="1"/>
    <cellStyle name="Hyperlink 92" xfId="12905" hidden="1"/>
    <cellStyle name="Hyperlink 92" xfId="13197" hidden="1"/>
    <cellStyle name="Hyperlink 92" xfId="13479" hidden="1"/>
    <cellStyle name="Hyperlink 92" xfId="13761" hidden="1"/>
    <cellStyle name="Hyperlink 92" xfId="14043" hidden="1"/>
    <cellStyle name="Hyperlink 92" xfId="14325" hidden="1"/>
    <cellStyle name="Hyperlink 92" xfId="14607" hidden="1"/>
    <cellStyle name="Hyperlink 92" xfId="14889" hidden="1"/>
    <cellStyle name="Hyperlink 92" xfId="15171" hidden="1"/>
    <cellStyle name="Hyperlink 92" xfId="19426" hidden="1"/>
    <cellStyle name="Hyperlink 92" xfId="19729" hidden="1"/>
    <cellStyle name="Hyperlink 92" xfId="20013" hidden="1"/>
    <cellStyle name="Hyperlink 92" xfId="20293" hidden="1"/>
    <cellStyle name="Hyperlink 92" xfId="20575" hidden="1"/>
    <cellStyle name="Hyperlink 92" xfId="20859" hidden="1"/>
    <cellStyle name="Hyperlink 92" xfId="21139" hidden="1"/>
    <cellStyle name="Hyperlink 92" xfId="21423" hidden="1"/>
    <cellStyle name="Hyperlink 92" xfId="21703" hidden="1"/>
    <cellStyle name="Hyperlink 92" xfId="21987" hidden="1"/>
    <cellStyle name="Hyperlink 92" xfId="22269" hidden="1"/>
    <cellStyle name="Hyperlink 92" xfId="22549" hidden="1"/>
    <cellStyle name="Hyperlink 92" xfId="22833" hidden="1"/>
    <cellStyle name="Hyperlink 92" xfId="23115" hidden="1"/>
    <cellStyle name="Hyperlink 92" xfId="23397" hidden="1"/>
    <cellStyle name="Hyperlink 92" xfId="23679" hidden="1"/>
    <cellStyle name="Hyperlink 92" xfId="23961" hidden="1"/>
    <cellStyle name="Hyperlink 92" xfId="24243" hidden="1"/>
    <cellStyle name="Hyperlink 92" xfId="24525" hidden="1"/>
    <cellStyle name="Hyperlink 92" xfId="24807" hidden="1"/>
    <cellStyle name="Hyperlink 92" xfId="25089" hidden="1"/>
    <cellStyle name="Hyperlink 92" xfId="25371" hidden="1"/>
    <cellStyle name="Hyperlink 92" xfId="25653" hidden="1"/>
    <cellStyle name="Hyperlink 92" xfId="25935" hidden="1"/>
    <cellStyle name="Hyperlink 92" xfId="26217" hidden="1"/>
    <cellStyle name="Hyperlink 92" xfId="26497" hidden="1"/>
    <cellStyle name="Hyperlink 92" xfId="26781" hidden="1"/>
    <cellStyle name="Hyperlink 92" xfId="27063" hidden="1"/>
    <cellStyle name="Hyperlink 92" xfId="27345" hidden="1"/>
    <cellStyle name="Hyperlink 92" xfId="27627" hidden="1"/>
    <cellStyle name="Hyperlink 92" xfId="27909" hidden="1"/>
    <cellStyle name="Hyperlink 92" xfId="28181" hidden="1"/>
    <cellStyle name="Hyperlink 92" xfId="28473" hidden="1"/>
    <cellStyle name="Hyperlink 92" xfId="28755" hidden="1"/>
    <cellStyle name="Hyperlink 92" xfId="29037" hidden="1"/>
    <cellStyle name="Hyperlink 92" xfId="29319" hidden="1"/>
    <cellStyle name="Hyperlink 92" xfId="29601" hidden="1"/>
    <cellStyle name="Hyperlink 92" xfId="29883" hidden="1"/>
    <cellStyle name="Hyperlink 92" xfId="30165" hidden="1"/>
    <cellStyle name="Hyperlink 92" xfId="30447" hidden="1"/>
    <cellStyle name="Hyperlink 92" xfId="31013" hidden="1"/>
    <cellStyle name="Hyperlink 92" xfId="31316" hidden="1"/>
    <cellStyle name="Hyperlink 92" xfId="31600" hidden="1"/>
    <cellStyle name="Hyperlink 92" xfId="31880" hidden="1"/>
    <cellStyle name="Hyperlink 92" xfId="32162" hidden="1"/>
    <cellStyle name="Hyperlink 92" xfId="32446" hidden="1"/>
    <cellStyle name="Hyperlink 92" xfId="32726" hidden="1"/>
    <cellStyle name="Hyperlink 92" xfId="33010" hidden="1"/>
    <cellStyle name="Hyperlink 92" xfId="33290" hidden="1"/>
    <cellStyle name="Hyperlink 92" xfId="33574" hidden="1"/>
    <cellStyle name="Hyperlink 92" xfId="33856" hidden="1"/>
    <cellStyle name="Hyperlink 92" xfId="34136" hidden="1"/>
    <cellStyle name="Hyperlink 92" xfId="34420" hidden="1"/>
    <cellStyle name="Hyperlink 92" xfId="34702" hidden="1"/>
    <cellStyle name="Hyperlink 92" xfId="34984" hidden="1"/>
    <cellStyle name="Hyperlink 92" xfId="35266" hidden="1"/>
    <cellStyle name="Hyperlink 92" xfId="35548" hidden="1"/>
    <cellStyle name="Hyperlink 92" xfId="35830" hidden="1"/>
    <cellStyle name="Hyperlink 92" xfId="36112" hidden="1"/>
    <cellStyle name="Hyperlink 92" xfId="36394" hidden="1"/>
    <cellStyle name="Hyperlink 92" xfId="36676" hidden="1"/>
    <cellStyle name="Hyperlink 92" xfId="36958" hidden="1"/>
    <cellStyle name="Hyperlink 92" xfId="37240" hidden="1"/>
    <cellStyle name="Hyperlink 92" xfId="37522" hidden="1"/>
    <cellStyle name="Hyperlink 92" xfId="37804" hidden="1"/>
    <cellStyle name="Hyperlink 92" xfId="38084" hidden="1"/>
    <cellStyle name="Hyperlink 92" xfId="38368" hidden="1"/>
    <cellStyle name="Hyperlink 92" xfId="38650" hidden="1"/>
    <cellStyle name="Hyperlink 92" xfId="38932" hidden="1"/>
    <cellStyle name="Hyperlink 92" xfId="39214" hidden="1"/>
    <cellStyle name="Hyperlink 92" xfId="39496" hidden="1"/>
    <cellStyle name="Hyperlink 92" xfId="39768" hidden="1"/>
    <cellStyle name="Hyperlink 92" xfId="40060" hidden="1"/>
    <cellStyle name="Hyperlink 92" xfId="40342" hidden="1"/>
    <cellStyle name="Hyperlink 92" xfId="40624" hidden="1"/>
    <cellStyle name="Hyperlink 92" xfId="40906" hidden="1"/>
    <cellStyle name="Hyperlink 92" xfId="41188" hidden="1"/>
    <cellStyle name="Hyperlink 92" xfId="41470" hidden="1"/>
    <cellStyle name="Hyperlink 92" xfId="41752" hidden="1"/>
    <cellStyle name="Hyperlink 92" xfId="42034" hidden="1"/>
    <cellStyle name="Hyperlink 92" xfId="42293" hidden="1"/>
    <cellStyle name="Hyperlink 92" xfId="42596" hidden="1"/>
    <cellStyle name="Hyperlink 92" xfId="42880" hidden="1"/>
    <cellStyle name="Hyperlink 92" xfId="43160" hidden="1"/>
    <cellStyle name="Hyperlink 92" xfId="43442" hidden="1"/>
    <cellStyle name="Hyperlink 92" xfId="43726" hidden="1"/>
    <cellStyle name="Hyperlink 92" xfId="44006" hidden="1"/>
    <cellStyle name="Hyperlink 92" xfId="44290" hidden="1"/>
    <cellStyle name="Hyperlink 92" xfId="44570" hidden="1"/>
    <cellStyle name="Hyperlink 92" xfId="44854" hidden="1"/>
    <cellStyle name="Hyperlink 92" xfId="45136" hidden="1"/>
    <cellStyle name="Hyperlink 92" xfId="45416" hidden="1"/>
    <cellStyle name="Hyperlink 92" xfId="45700" hidden="1"/>
    <cellStyle name="Hyperlink 92" xfId="45982" hidden="1"/>
    <cellStyle name="Hyperlink 92" xfId="46264" hidden="1"/>
    <cellStyle name="Hyperlink 92" xfId="46546" hidden="1"/>
    <cellStyle name="Hyperlink 92" xfId="46828" hidden="1"/>
    <cellStyle name="Hyperlink 92" xfId="47110" hidden="1"/>
    <cellStyle name="Hyperlink 92" xfId="47392" hidden="1"/>
    <cellStyle name="Hyperlink 92" xfId="47674" hidden="1"/>
    <cellStyle name="Hyperlink 92" xfId="47956" hidden="1"/>
    <cellStyle name="Hyperlink 92" xfId="48238" hidden="1"/>
    <cellStyle name="Hyperlink 92" xfId="48520" hidden="1"/>
    <cellStyle name="Hyperlink 92" xfId="48802" hidden="1"/>
    <cellStyle name="Hyperlink 92" xfId="49084" hidden="1"/>
    <cellStyle name="Hyperlink 92" xfId="49364" hidden="1"/>
    <cellStyle name="Hyperlink 92" xfId="49648" hidden="1"/>
    <cellStyle name="Hyperlink 92" xfId="49930" hidden="1"/>
    <cellStyle name="Hyperlink 92" xfId="50212" hidden="1"/>
    <cellStyle name="Hyperlink 92" xfId="50494" hidden="1"/>
    <cellStyle name="Hyperlink 92" xfId="50776" hidden="1"/>
    <cellStyle name="Hyperlink 92" xfId="51048" hidden="1"/>
    <cellStyle name="Hyperlink 92" xfId="51340" hidden="1"/>
    <cellStyle name="Hyperlink 92" xfId="51622" hidden="1"/>
    <cellStyle name="Hyperlink 92" xfId="51904" hidden="1"/>
    <cellStyle name="Hyperlink 92" xfId="52186" hidden="1"/>
    <cellStyle name="Hyperlink 92" xfId="52468" hidden="1"/>
    <cellStyle name="Hyperlink 92" xfId="52750" hidden="1"/>
    <cellStyle name="Hyperlink 92" xfId="53032" hidden="1"/>
    <cellStyle name="Hyperlink 92" xfId="53314" hidden="1"/>
    <cellStyle name="Hyperlink 93" xfId="4152" hidden="1"/>
    <cellStyle name="Hyperlink 93" xfId="4449" hidden="1"/>
    <cellStyle name="Hyperlink 93" xfId="4733" hidden="1"/>
    <cellStyle name="Hyperlink 93" xfId="5013" hidden="1"/>
    <cellStyle name="Hyperlink 93" xfId="5295" hidden="1"/>
    <cellStyle name="Hyperlink 93" xfId="5579" hidden="1"/>
    <cellStyle name="Hyperlink 93" xfId="5859" hidden="1"/>
    <cellStyle name="Hyperlink 93" xfId="6143" hidden="1"/>
    <cellStyle name="Hyperlink 93" xfId="6423" hidden="1"/>
    <cellStyle name="Hyperlink 93" xfId="6707" hidden="1"/>
    <cellStyle name="Hyperlink 93" xfId="6989" hidden="1"/>
    <cellStyle name="Hyperlink 93" xfId="7269" hidden="1"/>
    <cellStyle name="Hyperlink 93" xfId="7553" hidden="1"/>
    <cellStyle name="Hyperlink 93" xfId="7835" hidden="1"/>
    <cellStyle name="Hyperlink 93" xfId="8117" hidden="1"/>
    <cellStyle name="Hyperlink 93" xfId="8399" hidden="1"/>
    <cellStyle name="Hyperlink 93" xfId="8681" hidden="1"/>
    <cellStyle name="Hyperlink 93" xfId="8963" hidden="1"/>
    <cellStyle name="Hyperlink 93" xfId="9245" hidden="1"/>
    <cellStyle name="Hyperlink 93" xfId="9527" hidden="1"/>
    <cellStyle name="Hyperlink 93" xfId="9809" hidden="1"/>
    <cellStyle name="Hyperlink 93" xfId="10091" hidden="1"/>
    <cellStyle name="Hyperlink 93" xfId="10373" hidden="1"/>
    <cellStyle name="Hyperlink 93" xfId="10655" hidden="1"/>
    <cellStyle name="Hyperlink 93" xfId="10937" hidden="1"/>
    <cellStyle name="Hyperlink 93" xfId="11217" hidden="1"/>
    <cellStyle name="Hyperlink 93" xfId="11501" hidden="1"/>
    <cellStyle name="Hyperlink 93" xfId="11783" hidden="1"/>
    <cellStyle name="Hyperlink 93" xfId="12065" hidden="1"/>
    <cellStyle name="Hyperlink 93" xfId="12347" hidden="1"/>
    <cellStyle name="Hyperlink 93" xfId="12629" hidden="1"/>
    <cellStyle name="Hyperlink 93" xfId="12901" hidden="1"/>
    <cellStyle name="Hyperlink 93" xfId="13193" hidden="1"/>
    <cellStyle name="Hyperlink 93" xfId="13475" hidden="1"/>
    <cellStyle name="Hyperlink 93" xfId="13757" hidden="1"/>
    <cellStyle name="Hyperlink 93" xfId="14039" hidden="1"/>
    <cellStyle name="Hyperlink 93" xfId="14321" hidden="1"/>
    <cellStyle name="Hyperlink 93" xfId="14603" hidden="1"/>
    <cellStyle name="Hyperlink 93" xfId="14885" hidden="1"/>
    <cellStyle name="Hyperlink 93" xfId="15167" hidden="1"/>
    <cellStyle name="Hyperlink 93" xfId="19428" hidden="1"/>
    <cellStyle name="Hyperlink 93" xfId="19725" hidden="1"/>
    <cellStyle name="Hyperlink 93" xfId="20009" hidden="1"/>
    <cellStyle name="Hyperlink 93" xfId="20289" hidden="1"/>
    <cellStyle name="Hyperlink 93" xfId="20571" hidden="1"/>
    <cellStyle name="Hyperlink 93" xfId="20855" hidden="1"/>
    <cellStyle name="Hyperlink 93" xfId="21135" hidden="1"/>
    <cellStyle name="Hyperlink 93" xfId="21419" hidden="1"/>
    <cellStyle name="Hyperlink 93" xfId="21699" hidden="1"/>
    <cellStyle name="Hyperlink 93" xfId="21983" hidden="1"/>
    <cellStyle name="Hyperlink 93" xfId="22265" hidden="1"/>
    <cellStyle name="Hyperlink 93" xfId="22545" hidden="1"/>
    <cellStyle name="Hyperlink 93" xfId="22829" hidden="1"/>
    <cellStyle name="Hyperlink 93" xfId="23111" hidden="1"/>
    <cellStyle name="Hyperlink 93" xfId="23393" hidden="1"/>
    <cellStyle name="Hyperlink 93" xfId="23675" hidden="1"/>
    <cellStyle name="Hyperlink 93" xfId="23957" hidden="1"/>
    <cellStyle name="Hyperlink 93" xfId="24239" hidden="1"/>
    <cellStyle name="Hyperlink 93" xfId="24521" hidden="1"/>
    <cellStyle name="Hyperlink 93" xfId="24803" hidden="1"/>
    <cellStyle name="Hyperlink 93" xfId="25085" hidden="1"/>
    <cellStyle name="Hyperlink 93" xfId="25367" hidden="1"/>
    <cellStyle name="Hyperlink 93" xfId="25649" hidden="1"/>
    <cellStyle name="Hyperlink 93" xfId="25931" hidden="1"/>
    <cellStyle name="Hyperlink 93" xfId="26213" hidden="1"/>
    <cellStyle name="Hyperlink 93" xfId="26493" hidden="1"/>
    <cellStyle name="Hyperlink 93" xfId="26777" hidden="1"/>
    <cellStyle name="Hyperlink 93" xfId="27059" hidden="1"/>
    <cellStyle name="Hyperlink 93" xfId="27341" hidden="1"/>
    <cellStyle name="Hyperlink 93" xfId="27623" hidden="1"/>
    <cellStyle name="Hyperlink 93" xfId="27905" hidden="1"/>
    <cellStyle name="Hyperlink 93" xfId="28177" hidden="1"/>
    <cellStyle name="Hyperlink 93" xfId="28469" hidden="1"/>
    <cellStyle name="Hyperlink 93" xfId="28751" hidden="1"/>
    <cellStyle name="Hyperlink 93" xfId="29033" hidden="1"/>
    <cellStyle name="Hyperlink 93" xfId="29315" hidden="1"/>
    <cellStyle name="Hyperlink 93" xfId="29597" hidden="1"/>
    <cellStyle name="Hyperlink 93" xfId="29879" hidden="1"/>
    <cellStyle name="Hyperlink 93" xfId="30161" hidden="1"/>
    <cellStyle name="Hyperlink 93" xfId="30443" hidden="1"/>
    <cellStyle name="Hyperlink 93" xfId="31015" hidden="1"/>
    <cellStyle name="Hyperlink 93" xfId="31312" hidden="1"/>
    <cellStyle name="Hyperlink 93" xfId="31596" hidden="1"/>
    <cellStyle name="Hyperlink 93" xfId="31876" hidden="1"/>
    <cellStyle name="Hyperlink 93" xfId="32158" hidden="1"/>
    <cellStyle name="Hyperlink 93" xfId="32442" hidden="1"/>
    <cellStyle name="Hyperlink 93" xfId="32722" hidden="1"/>
    <cellStyle name="Hyperlink 93" xfId="33006" hidden="1"/>
    <cellStyle name="Hyperlink 93" xfId="33286" hidden="1"/>
    <cellStyle name="Hyperlink 93" xfId="33570" hidden="1"/>
    <cellStyle name="Hyperlink 93" xfId="33852" hidden="1"/>
    <cellStyle name="Hyperlink 93" xfId="34132" hidden="1"/>
    <cellStyle name="Hyperlink 93" xfId="34416" hidden="1"/>
    <cellStyle name="Hyperlink 93" xfId="34698" hidden="1"/>
    <cellStyle name="Hyperlink 93" xfId="34980" hidden="1"/>
    <cellStyle name="Hyperlink 93" xfId="35262" hidden="1"/>
    <cellStyle name="Hyperlink 93" xfId="35544" hidden="1"/>
    <cellStyle name="Hyperlink 93" xfId="35826" hidden="1"/>
    <cellStyle name="Hyperlink 93" xfId="36108" hidden="1"/>
    <cellStyle name="Hyperlink 93" xfId="36390" hidden="1"/>
    <cellStyle name="Hyperlink 93" xfId="36672" hidden="1"/>
    <cellStyle name="Hyperlink 93" xfId="36954" hidden="1"/>
    <cellStyle name="Hyperlink 93" xfId="37236" hidden="1"/>
    <cellStyle name="Hyperlink 93" xfId="37518" hidden="1"/>
    <cellStyle name="Hyperlink 93" xfId="37800" hidden="1"/>
    <cellStyle name="Hyperlink 93" xfId="38080" hidden="1"/>
    <cellStyle name="Hyperlink 93" xfId="38364" hidden="1"/>
    <cellStyle name="Hyperlink 93" xfId="38646" hidden="1"/>
    <cellStyle name="Hyperlink 93" xfId="38928" hidden="1"/>
    <cellStyle name="Hyperlink 93" xfId="39210" hidden="1"/>
    <cellStyle name="Hyperlink 93" xfId="39492" hidden="1"/>
    <cellStyle name="Hyperlink 93" xfId="39764" hidden="1"/>
    <cellStyle name="Hyperlink 93" xfId="40056" hidden="1"/>
    <cellStyle name="Hyperlink 93" xfId="40338" hidden="1"/>
    <cellStyle name="Hyperlink 93" xfId="40620" hidden="1"/>
    <cellStyle name="Hyperlink 93" xfId="40902" hidden="1"/>
    <cellStyle name="Hyperlink 93" xfId="41184" hidden="1"/>
    <cellStyle name="Hyperlink 93" xfId="41466" hidden="1"/>
    <cellStyle name="Hyperlink 93" xfId="41748" hidden="1"/>
    <cellStyle name="Hyperlink 93" xfId="42030" hidden="1"/>
    <cellStyle name="Hyperlink 93" xfId="42295" hidden="1"/>
    <cellStyle name="Hyperlink 93" xfId="42592" hidden="1"/>
    <cellStyle name="Hyperlink 93" xfId="42876" hidden="1"/>
    <cellStyle name="Hyperlink 93" xfId="43156" hidden="1"/>
    <cellStyle name="Hyperlink 93" xfId="43438" hidden="1"/>
    <cellStyle name="Hyperlink 93" xfId="43722" hidden="1"/>
    <cellStyle name="Hyperlink 93" xfId="44002" hidden="1"/>
    <cellStyle name="Hyperlink 93" xfId="44286" hidden="1"/>
    <cellStyle name="Hyperlink 93" xfId="44566" hidden="1"/>
    <cellStyle name="Hyperlink 93" xfId="44850" hidden="1"/>
    <cellStyle name="Hyperlink 93" xfId="45132" hidden="1"/>
    <cellStyle name="Hyperlink 93" xfId="45412" hidden="1"/>
    <cellStyle name="Hyperlink 93" xfId="45696" hidden="1"/>
    <cellStyle name="Hyperlink 93" xfId="45978" hidden="1"/>
    <cellStyle name="Hyperlink 93" xfId="46260" hidden="1"/>
    <cellStyle name="Hyperlink 93" xfId="46542" hidden="1"/>
    <cellStyle name="Hyperlink 93" xfId="46824" hidden="1"/>
    <cellStyle name="Hyperlink 93" xfId="47106" hidden="1"/>
    <cellStyle name="Hyperlink 93" xfId="47388" hidden="1"/>
    <cellStyle name="Hyperlink 93" xfId="47670" hidden="1"/>
    <cellStyle name="Hyperlink 93" xfId="47952" hidden="1"/>
    <cellStyle name="Hyperlink 93" xfId="48234" hidden="1"/>
    <cellStyle name="Hyperlink 93" xfId="48516" hidden="1"/>
    <cellStyle name="Hyperlink 93" xfId="48798" hidden="1"/>
    <cellStyle name="Hyperlink 93" xfId="49080" hidden="1"/>
    <cellStyle name="Hyperlink 93" xfId="49360" hidden="1"/>
    <cellStyle name="Hyperlink 93" xfId="49644" hidden="1"/>
    <cellStyle name="Hyperlink 93" xfId="49926" hidden="1"/>
    <cellStyle name="Hyperlink 93" xfId="50208" hidden="1"/>
    <cellStyle name="Hyperlink 93" xfId="50490" hidden="1"/>
    <cellStyle name="Hyperlink 93" xfId="50772" hidden="1"/>
    <cellStyle name="Hyperlink 93" xfId="51044" hidden="1"/>
    <cellStyle name="Hyperlink 93" xfId="51336" hidden="1"/>
    <cellStyle name="Hyperlink 93" xfId="51618" hidden="1"/>
    <cellStyle name="Hyperlink 93" xfId="51900" hidden="1"/>
    <cellStyle name="Hyperlink 93" xfId="52182" hidden="1"/>
    <cellStyle name="Hyperlink 93" xfId="52464" hidden="1"/>
    <cellStyle name="Hyperlink 93" xfId="52746" hidden="1"/>
    <cellStyle name="Hyperlink 93" xfId="53028" hidden="1"/>
    <cellStyle name="Hyperlink 93" xfId="53310" hidden="1"/>
    <cellStyle name="Hyperlink 94" xfId="4154" hidden="1"/>
    <cellStyle name="Hyperlink 94" xfId="4445" hidden="1"/>
    <cellStyle name="Hyperlink 94" xfId="4729" hidden="1"/>
    <cellStyle name="Hyperlink 94" xfId="5009" hidden="1"/>
    <cellStyle name="Hyperlink 94" xfId="5291" hidden="1"/>
    <cellStyle name="Hyperlink 94" xfId="5575" hidden="1"/>
    <cellStyle name="Hyperlink 94" xfId="5855" hidden="1"/>
    <cellStyle name="Hyperlink 94" xfId="6139" hidden="1"/>
    <cellStyle name="Hyperlink 94" xfId="6419" hidden="1"/>
    <cellStyle name="Hyperlink 94" xfId="6703" hidden="1"/>
    <cellStyle name="Hyperlink 94" xfId="6985" hidden="1"/>
    <cellStyle name="Hyperlink 94" xfId="7265" hidden="1"/>
    <cellStyle name="Hyperlink 94" xfId="7549" hidden="1"/>
    <cellStyle name="Hyperlink 94" xfId="7831" hidden="1"/>
    <cellStyle name="Hyperlink 94" xfId="8113" hidden="1"/>
    <cellStyle name="Hyperlink 94" xfId="8395" hidden="1"/>
    <cellStyle name="Hyperlink 94" xfId="8677" hidden="1"/>
    <cellStyle name="Hyperlink 94" xfId="8959" hidden="1"/>
    <cellStyle name="Hyperlink 94" xfId="9241" hidden="1"/>
    <cellStyle name="Hyperlink 94" xfId="9523" hidden="1"/>
    <cellStyle name="Hyperlink 94" xfId="9805" hidden="1"/>
    <cellStyle name="Hyperlink 94" xfId="10087" hidden="1"/>
    <cellStyle name="Hyperlink 94" xfId="10369" hidden="1"/>
    <cellStyle name="Hyperlink 94" xfId="10651" hidden="1"/>
    <cellStyle name="Hyperlink 94" xfId="10933" hidden="1"/>
    <cellStyle name="Hyperlink 94" xfId="11213" hidden="1"/>
    <cellStyle name="Hyperlink 94" xfId="11497" hidden="1"/>
    <cellStyle name="Hyperlink 94" xfId="11779" hidden="1"/>
    <cellStyle name="Hyperlink 94" xfId="12061" hidden="1"/>
    <cellStyle name="Hyperlink 94" xfId="12343" hidden="1"/>
    <cellStyle name="Hyperlink 94" xfId="12625" hidden="1"/>
    <cellStyle name="Hyperlink 94" xfId="12897" hidden="1"/>
    <cellStyle name="Hyperlink 94" xfId="13189" hidden="1"/>
    <cellStyle name="Hyperlink 94" xfId="13471" hidden="1"/>
    <cellStyle name="Hyperlink 94" xfId="13753" hidden="1"/>
    <cellStyle name="Hyperlink 94" xfId="14035" hidden="1"/>
    <cellStyle name="Hyperlink 94" xfId="14317" hidden="1"/>
    <cellStyle name="Hyperlink 94" xfId="14599" hidden="1"/>
    <cellStyle name="Hyperlink 94" xfId="14881" hidden="1"/>
    <cellStyle name="Hyperlink 94" xfId="15163" hidden="1"/>
    <cellStyle name="Hyperlink 94" xfId="19430" hidden="1"/>
    <cellStyle name="Hyperlink 94" xfId="19721" hidden="1"/>
    <cellStyle name="Hyperlink 94" xfId="20005" hidden="1"/>
    <cellStyle name="Hyperlink 94" xfId="20285" hidden="1"/>
    <cellStyle name="Hyperlink 94" xfId="20567" hidden="1"/>
    <cellStyle name="Hyperlink 94" xfId="20851" hidden="1"/>
    <cellStyle name="Hyperlink 94" xfId="21131" hidden="1"/>
    <cellStyle name="Hyperlink 94" xfId="21415" hidden="1"/>
    <cellStyle name="Hyperlink 94" xfId="21695" hidden="1"/>
    <cellStyle name="Hyperlink 94" xfId="21979" hidden="1"/>
    <cellStyle name="Hyperlink 94" xfId="22261" hidden="1"/>
    <cellStyle name="Hyperlink 94" xfId="22541" hidden="1"/>
    <cellStyle name="Hyperlink 94" xfId="22825" hidden="1"/>
    <cellStyle name="Hyperlink 94" xfId="23107" hidden="1"/>
    <cellStyle name="Hyperlink 94" xfId="23389" hidden="1"/>
    <cellStyle name="Hyperlink 94" xfId="23671" hidden="1"/>
    <cellStyle name="Hyperlink 94" xfId="23953" hidden="1"/>
    <cellStyle name="Hyperlink 94" xfId="24235" hidden="1"/>
    <cellStyle name="Hyperlink 94" xfId="24517" hidden="1"/>
    <cellStyle name="Hyperlink 94" xfId="24799" hidden="1"/>
    <cellStyle name="Hyperlink 94" xfId="25081" hidden="1"/>
    <cellStyle name="Hyperlink 94" xfId="25363" hidden="1"/>
    <cellStyle name="Hyperlink 94" xfId="25645" hidden="1"/>
    <cellStyle name="Hyperlink 94" xfId="25927" hidden="1"/>
    <cellStyle name="Hyperlink 94" xfId="26209" hidden="1"/>
    <cellStyle name="Hyperlink 94" xfId="26489" hidden="1"/>
    <cellStyle name="Hyperlink 94" xfId="26773" hidden="1"/>
    <cellStyle name="Hyperlink 94" xfId="27055" hidden="1"/>
    <cellStyle name="Hyperlink 94" xfId="27337" hidden="1"/>
    <cellStyle name="Hyperlink 94" xfId="27619" hidden="1"/>
    <cellStyle name="Hyperlink 94" xfId="27901" hidden="1"/>
    <cellStyle name="Hyperlink 94" xfId="28173" hidden="1"/>
    <cellStyle name="Hyperlink 94" xfId="28465" hidden="1"/>
    <cellStyle name="Hyperlink 94" xfId="28747" hidden="1"/>
    <cellStyle name="Hyperlink 94" xfId="29029" hidden="1"/>
    <cellStyle name="Hyperlink 94" xfId="29311" hidden="1"/>
    <cellStyle name="Hyperlink 94" xfId="29593" hidden="1"/>
    <cellStyle name="Hyperlink 94" xfId="29875" hidden="1"/>
    <cellStyle name="Hyperlink 94" xfId="30157" hidden="1"/>
    <cellStyle name="Hyperlink 94" xfId="30439" hidden="1"/>
    <cellStyle name="Hyperlink 94" xfId="31017" hidden="1"/>
    <cellStyle name="Hyperlink 94" xfId="31308" hidden="1"/>
    <cellStyle name="Hyperlink 94" xfId="31592" hidden="1"/>
    <cellStyle name="Hyperlink 94" xfId="31872" hidden="1"/>
    <cellStyle name="Hyperlink 94" xfId="32154" hidden="1"/>
    <cellStyle name="Hyperlink 94" xfId="32438" hidden="1"/>
    <cellStyle name="Hyperlink 94" xfId="32718" hidden="1"/>
    <cellStyle name="Hyperlink 94" xfId="33002" hidden="1"/>
    <cellStyle name="Hyperlink 94" xfId="33282" hidden="1"/>
    <cellStyle name="Hyperlink 94" xfId="33566" hidden="1"/>
    <cellStyle name="Hyperlink 94" xfId="33848" hidden="1"/>
    <cellStyle name="Hyperlink 94" xfId="34128" hidden="1"/>
    <cellStyle name="Hyperlink 94" xfId="34412" hidden="1"/>
    <cellStyle name="Hyperlink 94" xfId="34694" hidden="1"/>
    <cellStyle name="Hyperlink 94" xfId="34976" hidden="1"/>
    <cellStyle name="Hyperlink 94" xfId="35258" hidden="1"/>
    <cellStyle name="Hyperlink 94" xfId="35540" hidden="1"/>
    <cellStyle name="Hyperlink 94" xfId="35822" hidden="1"/>
    <cellStyle name="Hyperlink 94" xfId="36104" hidden="1"/>
    <cellStyle name="Hyperlink 94" xfId="36386" hidden="1"/>
    <cellStyle name="Hyperlink 94" xfId="36668" hidden="1"/>
    <cellStyle name="Hyperlink 94" xfId="36950" hidden="1"/>
    <cellStyle name="Hyperlink 94" xfId="37232" hidden="1"/>
    <cellStyle name="Hyperlink 94" xfId="37514" hidden="1"/>
    <cellStyle name="Hyperlink 94" xfId="37796" hidden="1"/>
    <cellStyle name="Hyperlink 94" xfId="38076" hidden="1"/>
    <cellStyle name="Hyperlink 94" xfId="38360" hidden="1"/>
    <cellStyle name="Hyperlink 94" xfId="38642" hidden="1"/>
    <cellStyle name="Hyperlink 94" xfId="38924" hidden="1"/>
    <cellStyle name="Hyperlink 94" xfId="39206" hidden="1"/>
    <cellStyle name="Hyperlink 94" xfId="39488" hidden="1"/>
    <cellStyle name="Hyperlink 94" xfId="39760" hidden="1"/>
    <cellStyle name="Hyperlink 94" xfId="40052" hidden="1"/>
    <cellStyle name="Hyperlink 94" xfId="40334" hidden="1"/>
    <cellStyle name="Hyperlink 94" xfId="40616" hidden="1"/>
    <cellStyle name="Hyperlink 94" xfId="40898" hidden="1"/>
    <cellStyle name="Hyperlink 94" xfId="41180" hidden="1"/>
    <cellStyle name="Hyperlink 94" xfId="41462" hidden="1"/>
    <cellStyle name="Hyperlink 94" xfId="41744" hidden="1"/>
    <cellStyle name="Hyperlink 94" xfId="42026" hidden="1"/>
    <cellStyle name="Hyperlink 94" xfId="42297" hidden="1"/>
    <cellStyle name="Hyperlink 94" xfId="42588" hidden="1"/>
    <cellStyle name="Hyperlink 94" xfId="42872" hidden="1"/>
    <cellStyle name="Hyperlink 94" xfId="43152" hidden="1"/>
    <cellStyle name="Hyperlink 94" xfId="43434" hidden="1"/>
    <cellStyle name="Hyperlink 94" xfId="43718" hidden="1"/>
    <cellStyle name="Hyperlink 94" xfId="43998" hidden="1"/>
    <cellStyle name="Hyperlink 94" xfId="44282" hidden="1"/>
    <cellStyle name="Hyperlink 94" xfId="44562" hidden="1"/>
    <cellStyle name="Hyperlink 94" xfId="44846" hidden="1"/>
    <cellStyle name="Hyperlink 94" xfId="45128" hidden="1"/>
    <cellStyle name="Hyperlink 94" xfId="45408" hidden="1"/>
    <cellStyle name="Hyperlink 94" xfId="45692" hidden="1"/>
    <cellStyle name="Hyperlink 94" xfId="45974" hidden="1"/>
    <cellStyle name="Hyperlink 94" xfId="46256" hidden="1"/>
    <cellStyle name="Hyperlink 94" xfId="46538" hidden="1"/>
    <cellStyle name="Hyperlink 94" xfId="46820" hidden="1"/>
    <cellStyle name="Hyperlink 94" xfId="47102" hidden="1"/>
    <cellStyle name="Hyperlink 94" xfId="47384" hidden="1"/>
    <cellStyle name="Hyperlink 94" xfId="47666" hidden="1"/>
    <cellStyle name="Hyperlink 94" xfId="47948" hidden="1"/>
    <cellStyle name="Hyperlink 94" xfId="48230" hidden="1"/>
    <cellStyle name="Hyperlink 94" xfId="48512" hidden="1"/>
    <cellStyle name="Hyperlink 94" xfId="48794" hidden="1"/>
    <cellStyle name="Hyperlink 94" xfId="49076" hidden="1"/>
    <cellStyle name="Hyperlink 94" xfId="49356" hidden="1"/>
    <cellStyle name="Hyperlink 94" xfId="49640" hidden="1"/>
    <cellStyle name="Hyperlink 94" xfId="49922" hidden="1"/>
    <cellStyle name="Hyperlink 94" xfId="50204" hidden="1"/>
    <cellStyle name="Hyperlink 94" xfId="50486" hidden="1"/>
    <cellStyle name="Hyperlink 94" xfId="50768" hidden="1"/>
    <cellStyle name="Hyperlink 94" xfId="51040" hidden="1"/>
    <cellStyle name="Hyperlink 94" xfId="51332" hidden="1"/>
    <cellStyle name="Hyperlink 94" xfId="51614" hidden="1"/>
    <cellStyle name="Hyperlink 94" xfId="51896" hidden="1"/>
    <cellStyle name="Hyperlink 94" xfId="52178" hidden="1"/>
    <cellStyle name="Hyperlink 94" xfId="52460" hidden="1"/>
    <cellStyle name="Hyperlink 94" xfId="52742" hidden="1"/>
    <cellStyle name="Hyperlink 94" xfId="53024" hidden="1"/>
    <cellStyle name="Hyperlink 94" xfId="53306" hidden="1"/>
    <cellStyle name="Hyperlink 95" xfId="4156" hidden="1"/>
    <cellStyle name="Hyperlink 95" xfId="4441" hidden="1"/>
    <cellStyle name="Hyperlink 95" xfId="4725" hidden="1"/>
    <cellStyle name="Hyperlink 95" xfId="5005" hidden="1"/>
    <cellStyle name="Hyperlink 95" xfId="5287" hidden="1"/>
    <cellStyle name="Hyperlink 95" xfId="5571" hidden="1"/>
    <cellStyle name="Hyperlink 95" xfId="5851" hidden="1"/>
    <cellStyle name="Hyperlink 95" xfId="6135" hidden="1"/>
    <cellStyle name="Hyperlink 95" xfId="6415" hidden="1"/>
    <cellStyle name="Hyperlink 95" xfId="6699" hidden="1"/>
    <cellStyle name="Hyperlink 95" xfId="6981" hidden="1"/>
    <cellStyle name="Hyperlink 95" xfId="7261" hidden="1"/>
    <cellStyle name="Hyperlink 95" xfId="7545" hidden="1"/>
    <cellStyle name="Hyperlink 95" xfId="7827" hidden="1"/>
    <cellStyle name="Hyperlink 95" xfId="8109" hidden="1"/>
    <cellStyle name="Hyperlink 95" xfId="8391" hidden="1"/>
    <cellStyle name="Hyperlink 95" xfId="8673" hidden="1"/>
    <cellStyle name="Hyperlink 95" xfId="8955" hidden="1"/>
    <cellStyle name="Hyperlink 95" xfId="9237" hidden="1"/>
    <cellStyle name="Hyperlink 95" xfId="9519" hidden="1"/>
    <cellStyle name="Hyperlink 95" xfId="9801" hidden="1"/>
    <cellStyle name="Hyperlink 95" xfId="10083" hidden="1"/>
    <cellStyle name="Hyperlink 95" xfId="10365" hidden="1"/>
    <cellStyle name="Hyperlink 95" xfId="10647" hidden="1"/>
    <cellStyle name="Hyperlink 95" xfId="10929" hidden="1"/>
    <cellStyle name="Hyperlink 95" xfId="11209" hidden="1"/>
    <cellStyle name="Hyperlink 95" xfId="11493" hidden="1"/>
    <cellStyle name="Hyperlink 95" xfId="11775" hidden="1"/>
    <cellStyle name="Hyperlink 95" xfId="12057" hidden="1"/>
    <cellStyle name="Hyperlink 95" xfId="12339" hidden="1"/>
    <cellStyle name="Hyperlink 95" xfId="12621" hidden="1"/>
    <cellStyle name="Hyperlink 95" xfId="12893" hidden="1"/>
    <cellStyle name="Hyperlink 95" xfId="13185" hidden="1"/>
    <cellStyle name="Hyperlink 95" xfId="13467" hidden="1"/>
    <cellStyle name="Hyperlink 95" xfId="13749" hidden="1"/>
    <cellStyle name="Hyperlink 95" xfId="14031" hidden="1"/>
    <cellStyle name="Hyperlink 95" xfId="14313" hidden="1"/>
    <cellStyle name="Hyperlink 95" xfId="14595" hidden="1"/>
    <cellStyle name="Hyperlink 95" xfId="14877" hidden="1"/>
    <cellStyle name="Hyperlink 95" xfId="15159" hidden="1"/>
    <cellStyle name="Hyperlink 95" xfId="19432" hidden="1"/>
    <cellStyle name="Hyperlink 95" xfId="19717" hidden="1"/>
    <cellStyle name="Hyperlink 95" xfId="20001" hidden="1"/>
    <cellStyle name="Hyperlink 95" xfId="20281" hidden="1"/>
    <cellStyle name="Hyperlink 95" xfId="20563" hidden="1"/>
    <cellStyle name="Hyperlink 95" xfId="20847" hidden="1"/>
    <cellStyle name="Hyperlink 95" xfId="21127" hidden="1"/>
    <cellStyle name="Hyperlink 95" xfId="21411" hidden="1"/>
    <cellStyle name="Hyperlink 95" xfId="21691" hidden="1"/>
    <cellStyle name="Hyperlink 95" xfId="21975" hidden="1"/>
    <cellStyle name="Hyperlink 95" xfId="22257" hidden="1"/>
    <cellStyle name="Hyperlink 95" xfId="22537" hidden="1"/>
    <cellStyle name="Hyperlink 95" xfId="22821" hidden="1"/>
    <cellStyle name="Hyperlink 95" xfId="23103" hidden="1"/>
    <cellStyle name="Hyperlink 95" xfId="23385" hidden="1"/>
    <cellStyle name="Hyperlink 95" xfId="23667" hidden="1"/>
    <cellStyle name="Hyperlink 95" xfId="23949" hidden="1"/>
    <cellStyle name="Hyperlink 95" xfId="24231" hidden="1"/>
    <cellStyle name="Hyperlink 95" xfId="24513" hidden="1"/>
    <cellStyle name="Hyperlink 95" xfId="24795" hidden="1"/>
    <cellStyle name="Hyperlink 95" xfId="25077" hidden="1"/>
    <cellStyle name="Hyperlink 95" xfId="25359" hidden="1"/>
    <cellStyle name="Hyperlink 95" xfId="25641" hidden="1"/>
    <cellStyle name="Hyperlink 95" xfId="25923" hidden="1"/>
    <cellStyle name="Hyperlink 95" xfId="26205" hidden="1"/>
    <cellStyle name="Hyperlink 95" xfId="26485" hidden="1"/>
    <cellStyle name="Hyperlink 95" xfId="26769" hidden="1"/>
    <cellStyle name="Hyperlink 95" xfId="27051" hidden="1"/>
    <cellStyle name="Hyperlink 95" xfId="27333" hidden="1"/>
    <cellStyle name="Hyperlink 95" xfId="27615" hidden="1"/>
    <cellStyle name="Hyperlink 95" xfId="27897" hidden="1"/>
    <cellStyle name="Hyperlink 95" xfId="28169" hidden="1"/>
    <cellStyle name="Hyperlink 95" xfId="28461" hidden="1"/>
    <cellStyle name="Hyperlink 95" xfId="28743" hidden="1"/>
    <cellStyle name="Hyperlink 95" xfId="29025" hidden="1"/>
    <cellStyle name="Hyperlink 95" xfId="29307" hidden="1"/>
    <cellStyle name="Hyperlink 95" xfId="29589" hidden="1"/>
    <cellStyle name="Hyperlink 95" xfId="29871" hidden="1"/>
    <cellStyle name="Hyperlink 95" xfId="30153" hidden="1"/>
    <cellStyle name="Hyperlink 95" xfId="30435" hidden="1"/>
    <cellStyle name="Hyperlink 95" xfId="31019" hidden="1"/>
    <cellStyle name="Hyperlink 95" xfId="31304" hidden="1"/>
    <cellStyle name="Hyperlink 95" xfId="31588" hidden="1"/>
    <cellStyle name="Hyperlink 95" xfId="31868" hidden="1"/>
    <cellStyle name="Hyperlink 95" xfId="32150" hidden="1"/>
    <cellStyle name="Hyperlink 95" xfId="32434" hidden="1"/>
    <cellStyle name="Hyperlink 95" xfId="32714" hidden="1"/>
    <cellStyle name="Hyperlink 95" xfId="32998" hidden="1"/>
    <cellStyle name="Hyperlink 95" xfId="33278" hidden="1"/>
    <cellStyle name="Hyperlink 95" xfId="33562" hidden="1"/>
    <cellStyle name="Hyperlink 95" xfId="33844" hidden="1"/>
    <cellStyle name="Hyperlink 95" xfId="34124" hidden="1"/>
    <cellStyle name="Hyperlink 95" xfId="34408" hidden="1"/>
    <cellStyle name="Hyperlink 95" xfId="34690" hidden="1"/>
    <cellStyle name="Hyperlink 95" xfId="34972" hidden="1"/>
    <cellStyle name="Hyperlink 95" xfId="35254" hidden="1"/>
    <cellStyle name="Hyperlink 95" xfId="35536" hidden="1"/>
    <cellStyle name="Hyperlink 95" xfId="35818" hidden="1"/>
    <cellStyle name="Hyperlink 95" xfId="36100" hidden="1"/>
    <cellStyle name="Hyperlink 95" xfId="36382" hidden="1"/>
    <cellStyle name="Hyperlink 95" xfId="36664" hidden="1"/>
    <cellStyle name="Hyperlink 95" xfId="36946" hidden="1"/>
    <cellStyle name="Hyperlink 95" xfId="37228" hidden="1"/>
    <cellStyle name="Hyperlink 95" xfId="37510" hidden="1"/>
    <cellStyle name="Hyperlink 95" xfId="37792" hidden="1"/>
    <cellStyle name="Hyperlink 95" xfId="38072" hidden="1"/>
    <cellStyle name="Hyperlink 95" xfId="38356" hidden="1"/>
    <cellStyle name="Hyperlink 95" xfId="38638" hidden="1"/>
    <cellStyle name="Hyperlink 95" xfId="38920" hidden="1"/>
    <cellStyle name="Hyperlink 95" xfId="39202" hidden="1"/>
    <cellStyle name="Hyperlink 95" xfId="39484" hidden="1"/>
    <cellStyle name="Hyperlink 95" xfId="39756" hidden="1"/>
    <cellStyle name="Hyperlink 95" xfId="40048" hidden="1"/>
    <cellStyle name="Hyperlink 95" xfId="40330" hidden="1"/>
    <cellStyle name="Hyperlink 95" xfId="40612" hidden="1"/>
    <cellStyle name="Hyperlink 95" xfId="40894" hidden="1"/>
    <cellStyle name="Hyperlink 95" xfId="41176" hidden="1"/>
    <cellStyle name="Hyperlink 95" xfId="41458" hidden="1"/>
    <cellStyle name="Hyperlink 95" xfId="41740" hidden="1"/>
    <cellStyle name="Hyperlink 95" xfId="42022" hidden="1"/>
    <cellStyle name="Hyperlink 95" xfId="42299" hidden="1"/>
    <cellStyle name="Hyperlink 95" xfId="42584" hidden="1"/>
    <cellStyle name="Hyperlink 95" xfId="42868" hidden="1"/>
    <cellStyle name="Hyperlink 95" xfId="43148" hidden="1"/>
    <cellStyle name="Hyperlink 95" xfId="43430" hidden="1"/>
    <cellStyle name="Hyperlink 95" xfId="43714" hidden="1"/>
    <cellStyle name="Hyperlink 95" xfId="43994" hidden="1"/>
    <cellStyle name="Hyperlink 95" xfId="44278" hidden="1"/>
    <cellStyle name="Hyperlink 95" xfId="44558" hidden="1"/>
    <cellStyle name="Hyperlink 95" xfId="44842" hidden="1"/>
    <cellStyle name="Hyperlink 95" xfId="45124" hidden="1"/>
    <cellStyle name="Hyperlink 95" xfId="45404" hidden="1"/>
    <cellStyle name="Hyperlink 95" xfId="45688" hidden="1"/>
    <cellStyle name="Hyperlink 95" xfId="45970" hidden="1"/>
    <cellStyle name="Hyperlink 95" xfId="46252" hidden="1"/>
    <cellStyle name="Hyperlink 95" xfId="46534" hidden="1"/>
    <cellStyle name="Hyperlink 95" xfId="46816" hidden="1"/>
    <cellStyle name="Hyperlink 95" xfId="47098" hidden="1"/>
    <cellStyle name="Hyperlink 95" xfId="47380" hidden="1"/>
    <cellStyle name="Hyperlink 95" xfId="47662" hidden="1"/>
    <cellStyle name="Hyperlink 95" xfId="47944" hidden="1"/>
    <cellStyle name="Hyperlink 95" xfId="48226" hidden="1"/>
    <cellStyle name="Hyperlink 95" xfId="48508" hidden="1"/>
    <cellStyle name="Hyperlink 95" xfId="48790" hidden="1"/>
    <cellStyle name="Hyperlink 95" xfId="49072" hidden="1"/>
    <cellStyle name="Hyperlink 95" xfId="49352" hidden="1"/>
    <cellStyle name="Hyperlink 95" xfId="49636" hidden="1"/>
    <cellStyle name="Hyperlink 95" xfId="49918" hidden="1"/>
    <cellStyle name="Hyperlink 95" xfId="50200" hidden="1"/>
    <cellStyle name="Hyperlink 95" xfId="50482" hidden="1"/>
    <cellStyle name="Hyperlink 95" xfId="50764" hidden="1"/>
    <cellStyle name="Hyperlink 95" xfId="51036" hidden="1"/>
    <cellStyle name="Hyperlink 95" xfId="51328" hidden="1"/>
    <cellStyle name="Hyperlink 95" xfId="51610" hidden="1"/>
    <cellStyle name="Hyperlink 95" xfId="51892" hidden="1"/>
    <cellStyle name="Hyperlink 95" xfId="52174" hidden="1"/>
    <cellStyle name="Hyperlink 95" xfId="52456" hidden="1"/>
    <cellStyle name="Hyperlink 95" xfId="52738" hidden="1"/>
    <cellStyle name="Hyperlink 95" xfId="53020" hidden="1"/>
    <cellStyle name="Hyperlink 95" xfId="53302" hidden="1"/>
    <cellStyle name="Hyperlink 96" xfId="4158" hidden="1"/>
    <cellStyle name="Hyperlink 96" xfId="4437" hidden="1"/>
    <cellStyle name="Hyperlink 96" xfId="4721" hidden="1"/>
    <cellStyle name="Hyperlink 96" xfId="5001" hidden="1"/>
    <cellStyle name="Hyperlink 96" xfId="5283" hidden="1"/>
    <cellStyle name="Hyperlink 96" xfId="5567" hidden="1"/>
    <cellStyle name="Hyperlink 96" xfId="5847" hidden="1"/>
    <cellStyle name="Hyperlink 96" xfId="6131" hidden="1"/>
    <cellStyle name="Hyperlink 96" xfId="6411" hidden="1"/>
    <cellStyle name="Hyperlink 96" xfId="6695" hidden="1"/>
    <cellStyle name="Hyperlink 96" xfId="6977" hidden="1"/>
    <cellStyle name="Hyperlink 96" xfId="7257" hidden="1"/>
    <cellStyle name="Hyperlink 96" xfId="7541" hidden="1"/>
    <cellStyle name="Hyperlink 96" xfId="7823" hidden="1"/>
    <cellStyle name="Hyperlink 96" xfId="8105" hidden="1"/>
    <cellStyle name="Hyperlink 96" xfId="8387" hidden="1"/>
    <cellStyle name="Hyperlink 96" xfId="8669" hidden="1"/>
    <cellStyle name="Hyperlink 96" xfId="8951" hidden="1"/>
    <cellStyle name="Hyperlink 96" xfId="9233" hidden="1"/>
    <cellStyle name="Hyperlink 96" xfId="9515" hidden="1"/>
    <cellStyle name="Hyperlink 96" xfId="9797" hidden="1"/>
    <cellStyle name="Hyperlink 96" xfId="10079" hidden="1"/>
    <cellStyle name="Hyperlink 96" xfId="10361" hidden="1"/>
    <cellStyle name="Hyperlink 96" xfId="10643" hidden="1"/>
    <cellStyle name="Hyperlink 96" xfId="10925" hidden="1"/>
    <cellStyle name="Hyperlink 96" xfId="11205" hidden="1"/>
    <cellStyle name="Hyperlink 96" xfId="11489" hidden="1"/>
    <cellStyle name="Hyperlink 96" xfId="11771" hidden="1"/>
    <cellStyle name="Hyperlink 96" xfId="12053" hidden="1"/>
    <cellStyle name="Hyperlink 96" xfId="12335" hidden="1"/>
    <cellStyle name="Hyperlink 96" xfId="12617" hidden="1"/>
    <cellStyle name="Hyperlink 96" xfId="12889" hidden="1"/>
    <cellStyle name="Hyperlink 96" xfId="13181" hidden="1"/>
    <cellStyle name="Hyperlink 96" xfId="13463" hidden="1"/>
    <cellStyle name="Hyperlink 96" xfId="13745" hidden="1"/>
    <cellStyle name="Hyperlink 96" xfId="14027" hidden="1"/>
    <cellStyle name="Hyperlink 96" xfId="14309" hidden="1"/>
    <cellStyle name="Hyperlink 96" xfId="14591" hidden="1"/>
    <cellStyle name="Hyperlink 96" xfId="14873" hidden="1"/>
    <cellStyle name="Hyperlink 96" xfId="15155" hidden="1"/>
    <cellStyle name="Hyperlink 96" xfId="19434" hidden="1"/>
    <cellStyle name="Hyperlink 96" xfId="19713" hidden="1"/>
    <cellStyle name="Hyperlink 96" xfId="19997" hidden="1"/>
    <cellStyle name="Hyperlink 96" xfId="20277" hidden="1"/>
    <cellStyle name="Hyperlink 96" xfId="20559" hidden="1"/>
    <cellStyle name="Hyperlink 96" xfId="20843" hidden="1"/>
    <cellStyle name="Hyperlink 96" xfId="21123" hidden="1"/>
    <cellStyle name="Hyperlink 96" xfId="21407" hidden="1"/>
    <cellStyle name="Hyperlink 96" xfId="21687" hidden="1"/>
    <cellStyle name="Hyperlink 96" xfId="21971" hidden="1"/>
    <cellStyle name="Hyperlink 96" xfId="22253" hidden="1"/>
    <cellStyle name="Hyperlink 96" xfId="22533" hidden="1"/>
    <cellStyle name="Hyperlink 96" xfId="22817" hidden="1"/>
    <cellStyle name="Hyperlink 96" xfId="23099" hidden="1"/>
    <cellStyle name="Hyperlink 96" xfId="23381" hidden="1"/>
    <cellStyle name="Hyperlink 96" xfId="23663" hidden="1"/>
    <cellStyle name="Hyperlink 96" xfId="23945" hidden="1"/>
    <cellStyle name="Hyperlink 96" xfId="24227" hidden="1"/>
    <cellStyle name="Hyperlink 96" xfId="24509" hidden="1"/>
    <cellStyle name="Hyperlink 96" xfId="24791" hidden="1"/>
    <cellStyle name="Hyperlink 96" xfId="25073" hidden="1"/>
    <cellStyle name="Hyperlink 96" xfId="25355" hidden="1"/>
    <cellStyle name="Hyperlink 96" xfId="25637" hidden="1"/>
    <cellStyle name="Hyperlink 96" xfId="25919" hidden="1"/>
    <cellStyle name="Hyperlink 96" xfId="26201" hidden="1"/>
    <cellStyle name="Hyperlink 96" xfId="26481" hidden="1"/>
    <cellStyle name="Hyperlink 96" xfId="26765" hidden="1"/>
    <cellStyle name="Hyperlink 96" xfId="27047" hidden="1"/>
    <cellStyle name="Hyperlink 96" xfId="27329" hidden="1"/>
    <cellStyle name="Hyperlink 96" xfId="27611" hidden="1"/>
    <cellStyle name="Hyperlink 96" xfId="27893" hidden="1"/>
    <cellStyle name="Hyperlink 96" xfId="28165" hidden="1"/>
    <cellStyle name="Hyperlink 96" xfId="28457" hidden="1"/>
    <cellStyle name="Hyperlink 96" xfId="28739" hidden="1"/>
    <cellStyle name="Hyperlink 96" xfId="29021" hidden="1"/>
    <cellStyle name="Hyperlink 96" xfId="29303" hidden="1"/>
    <cellStyle name="Hyperlink 96" xfId="29585" hidden="1"/>
    <cellStyle name="Hyperlink 96" xfId="29867" hidden="1"/>
    <cellStyle name="Hyperlink 96" xfId="30149" hidden="1"/>
    <cellStyle name="Hyperlink 96" xfId="30431" hidden="1"/>
    <cellStyle name="Hyperlink 96" xfId="31021" hidden="1"/>
    <cellStyle name="Hyperlink 96" xfId="31300" hidden="1"/>
    <cellStyle name="Hyperlink 96" xfId="31584" hidden="1"/>
    <cellStyle name="Hyperlink 96" xfId="31864" hidden="1"/>
    <cellStyle name="Hyperlink 96" xfId="32146" hidden="1"/>
    <cellStyle name="Hyperlink 96" xfId="32430" hidden="1"/>
    <cellStyle name="Hyperlink 96" xfId="32710" hidden="1"/>
    <cellStyle name="Hyperlink 96" xfId="32994" hidden="1"/>
    <cellStyle name="Hyperlink 96" xfId="33274" hidden="1"/>
    <cellStyle name="Hyperlink 96" xfId="33558" hidden="1"/>
    <cellStyle name="Hyperlink 96" xfId="33840" hidden="1"/>
    <cellStyle name="Hyperlink 96" xfId="34120" hidden="1"/>
    <cellStyle name="Hyperlink 96" xfId="34404" hidden="1"/>
    <cellStyle name="Hyperlink 96" xfId="34686" hidden="1"/>
    <cellStyle name="Hyperlink 96" xfId="34968" hidden="1"/>
    <cellStyle name="Hyperlink 96" xfId="35250" hidden="1"/>
    <cellStyle name="Hyperlink 96" xfId="35532" hidden="1"/>
    <cellStyle name="Hyperlink 96" xfId="35814" hidden="1"/>
    <cellStyle name="Hyperlink 96" xfId="36096" hidden="1"/>
    <cellStyle name="Hyperlink 96" xfId="36378" hidden="1"/>
    <cellStyle name="Hyperlink 96" xfId="36660" hidden="1"/>
    <cellStyle name="Hyperlink 96" xfId="36942" hidden="1"/>
    <cellStyle name="Hyperlink 96" xfId="37224" hidden="1"/>
    <cellStyle name="Hyperlink 96" xfId="37506" hidden="1"/>
    <cellStyle name="Hyperlink 96" xfId="37788" hidden="1"/>
    <cellStyle name="Hyperlink 96" xfId="38068" hidden="1"/>
    <cellStyle name="Hyperlink 96" xfId="38352" hidden="1"/>
    <cellStyle name="Hyperlink 96" xfId="38634" hidden="1"/>
    <cellStyle name="Hyperlink 96" xfId="38916" hidden="1"/>
    <cellStyle name="Hyperlink 96" xfId="39198" hidden="1"/>
    <cellStyle name="Hyperlink 96" xfId="39480" hidden="1"/>
    <cellStyle name="Hyperlink 96" xfId="39752" hidden="1"/>
    <cellStyle name="Hyperlink 96" xfId="40044" hidden="1"/>
    <cellStyle name="Hyperlink 96" xfId="40326" hidden="1"/>
    <cellStyle name="Hyperlink 96" xfId="40608" hidden="1"/>
    <cellStyle name="Hyperlink 96" xfId="40890" hidden="1"/>
    <cellStyle name="Hyperlink 96" xfId="41172" hidden="1"/>
    <cellStyle name="Hyperlink 96" xfId="41454" hidden="1"/>
    <cellStyle name="Hyperlink 96" xfId="41736" hidden="1"/>
    <cellStyle name="Hyperlink 96" xfId="42018" hidden="1"/>
    <cellStyle name="Hyperlink 96" xfId="42301" hidden="1"/>
    <cellStyle name="Hyperlink 96" xfId="42580" hidden="1"/>
    <cellStyle name="Hyperlink 96" xfId="42864" hidden="1"/>
    <cellStyle name="Hyperlink 96" xfId="43144" hidden="1"/>
    <cellStyle name="Hyperlink 96" xfId="43426" hidden="1"/>
    <cellStyle name="Hyperlink 96" xfId="43710" hidden="1"/>
    <cellStyle name="Hyperlink 96" xfId="43990" hidden="1"/>
    <cellStyle name="Hyperlink 96" xfId="44274" hidden="1"/>
    <cellStyle name="Hyperlink 96" xfId="44554" hidden="1"/>
    <cellStyle name="Hyperlink 96" xfId="44838" hidden="1"/>
    <cellStyle name="Hyperlink 96" xfId="45120" hidden="1"/>
    <cellStyle name="Hyperlink 96" xfId="45400" hidden="1"/>
    <cellStyle name="Hyperlink 96" xfId="45684" hidden="1"/>
    <cellStyle name="Hyperlink 96" xfId="45966" hidden="1"/>
    <cellStyle name="Hyperlink 96" xfId="46248" hidden="1"/>
    <cellStyle name="Hyperlink 96" xfId="46530" hidden="1"/>
    <cellStyle name="Hyperlink 96" xfId="46812" hidden="1"/>
    <cellStyle name="Hyperlink 96" xfId="47094" hidden="1"/>
    <cellStyle name="Hyperlink 96" xfId="47376" hidden="1"/>
    <cellStyle name="Hyperlink 96" xfId="47658" hidden="1"/>
    <cellStyle name="Hyperlink 96" xfId="47940" hidden="1"/>
    <cellStyle name="Hyperlink 96" xfId="48222" hidden="1"/>
    <cellStyle name="Hyperlink 96" xfId="48504" hidden="1"/>
    <cellStyle name="Hyperlink 96" xfId="48786" hidden="1"/>
    <cellStyle name="Hyperlink 96" xfId="49068" hidden="1"/>
    <cellStyle name="Hyperlink 96" xfId="49348" hidden="1"/>
    <cellStyle name="Hyperlink 96" xfId="49632" hidden="1"/>
    <cellStyle name="Hyperlink 96" xfId="49914" hidden="1"/>
    <cellStyle name="Hyperlink 96" xfId="50196" hidden="1"/>
    <cellStyle name="Hyperlink 96" xfId="50478" hidden="1"/>
    <cellStyle name="Hyperlink 96" xfId="50760" hidden="1"/>
    <cellStyle name="Hyperlink 96" xfId="51032" hidden="1"/>
    <cellStyle name="Hyperlink 96" xfId="51324" hidden="1"/>
    <cellStyle name="Hyperlink 96" xfId="51606" hidden="1"/>
    <cellStyle name="Hyperlink 96" xfId="51888" hidden="1"/>
    <cellStyle name="Hyperlink 96" xfId="52170" hidden="1"/>
    <cellStyle name="Hyperlink 96" xfId="52452" hidden="1"/>
    <cellStyle name="Hyperlink 96" xfId="52734" hidden="1"/>
    <cellStyle name="Hyperlink 96" xfId="53016" hidden="1"/>
    <cellStyle name="Hyperlink 96" xfId="53298" hidden="1"/>
    <cellStyle name="Hyperlink 97" xfId="4160" hidden="1"/>
    <cellStyle name="Hyperlink 97" xfId="4433" hidden="1"/>
    <cellStyle name="Hyperlink 97" xfId="4717" hidden="1"/>
    <cellStyle name="Hyperlink 97" xfId="4997" hidden="1"/>
    <cellStyle name="Hyperlink 97" xfId="5279" hidden="1"/>
    <cellStyle name="Hyperlink 97" xfId="5563" hidden="1"/>
    <cellStyle name="Hyperlink 97" xfId="5843" hidden="1"/>
    <cellStyle name="Hyperlink 97" xfId="6127" hidden="1"/>
    <cellStyle name="Hyperlink 97" xfId="6407" hidden="1"/>
    <cellStyle name="Hyperlink 97" xfId="6691" hidden="1"/>
    <cellStyle name="Hyperlink 97" xfId="6973" hidden="1"/>
    <cellStyle name="Hyperlink 97" xfId="7253" hidden="1"/>
    <cellStyle name="Hyperlink 97" xfId="7537" hidden="1"/>
    <cellStyle name="Hyperlink 97" xfId="7819" hidden="1"/>
    <cellStyle name="Hyperlink 97" xfId="8101" hidden="1"/>
    <cellStyle name="Hyperlink 97" xfId="8383" hidden="1"/>
    <cellStyle name="Hyperlink 97" xfId="8665" hidden="1"/>
    <cellStyle name="Hyperlink 97" xfId="8947" hidden="1"/>
    <cellStyle name="Hyperlink 97" xfId="9229" hidden="1"/>
    <cellStyle name="Hyperlink 97" xfId="9511" hidden="1"/>
    <cellStyle name="Hyperlink 97" xfId="9793" hidden="1"/>
    <cellStyle name="Hyperlink 97" xfId="10075" hidden="1"/>
    <cellStyle name="Hyperlink 97" xfId="10357" hidden="1"/>
    <cellStyle name="Hyperlink 97" xfId="10639" hidden="1"/>
    <cellStyle name="Hyperlink 97" xfId="10921" hidden="1"/>
    <cellStyle name="Hyperlink 97" xfId="11201" hidden="1"/>
    <cellStyle name="Hyperlink 97" xfId="11485" hidden="1"/>
    <cellStyle name="Hyperlink 97" xfId="11767" hidden="1"/>
    <cellStyle name="Hyperlink 97" xfId="12049" hidden="1"/>
    <cellStyle name="Hyperlink 97" xfId="12331" hidden="1"/>
    <cellStyle name="Hyperlink 97" xfId="12613" hidden="1"/>
    <cellStyle name="Hyperlink 97" xfId="12885" hidden="1"/>
    <cellStyle name="Hyperlink 97" xfId="13177" hidden="1"/>
    <cellStyle name="Hyperlink 97" xfId="13459" hidden="1"/>
    <cellStyle name="Hyperlink 97" xfId="13741" hidden="1"/>
    <cellStyle name="Hyperlink 97" xfId="14023" hidden="1"/>
    <cellStyle name="Hyperlink 97" xfId="14305" hidden="1"/>
    <cellStyle name="Hyperlink 97" xfId="14587" hidden="1"/>
    <cellStyle name="Hyperlink 97" xfId="14869" hidden="1"/>
    <cellStyle name="Hyperlink 97" xfId="15151" hidden="1"/>
    <cellStyle name="Hyperlink 97" xfId="19436" hidden="1"/>
    <cellStyle name="Hyperlink 97" xfId="19709" hidden="1"/>
    <cellStyle name="Hyperlink 97" xfId="19993" hidden="1"/>
    <cellStyle name="Hyperlink 97" xfId="20273" hidden="1"/>
    <cellStyle name="Hyperlink 97" xfId="20555" hidden="1"/>
    <cellStyle name="Hyperlink 97" xfId="20839" hidden="1"/>
    <cellStyle name="Hyperlink 97" xfId="21119" hidden="1"/>
    <cellStyle name="Hyperlink 97" xfId="21403" hidden="1"/>
    <cellStyle name="Hyperlink 97" xfId="21683" hidden="1"/>
    <cellStyle name="Hyperlink 97" xfId="21967" hidden="1"/>
    <cellStyle name="Hyperlink 97" xfId="22249" hidden="1"/>
    <cellStyle name="Hyperlink 97" xfId="22529" hidden="1"/>
    <cellStyle name="Hyperlink 97" xfId="22813" hidden="1"/>
    <cellStyle name="Hyperlink 97" xfId="23095" hidden="1"/>
    <cellStyle name="Hyperlink 97" xfId="23377" hidden="1"/>
    <cellStyle name="Hyperlink 97" xfId="23659" hidden="1"/>
    <cellStyle name="Hyperlink 97" xfId="23941" hidden="1"/>
    <cellStyle name="Hyperlink 97" xfId="24223" hidden="1"/>
    <cellStyle name="Hyperlink 97" xfId="24505" hidden="1"/>
    <cellStyle name="Hyperlink 97" xfId="24787" hidden="1"/>
    <cellStyle name="Hyperlink 97" xfId="25069" hidden="1"/>
    <cellStyle name="Hyperlink 97" xfId="25351" hidden="1"/>
    <cellStyle name="Hyperlink 97" xfId="25633" hidden="1"/>
    <cellStyle name="Hyperlink 97" xfId="25915" hidden="1"/>
    <cellStyle name="Hyperlink 97" xfId="26197" hidden="1"/>
    <cellStyle name="Hyperlink 97" xfId="26477" hidden="1"/>
    <cellStyle name="Hyperlink 97" xfId="26761" hidden="1"/>
    <cellStyle name="Hyperlink 97" xfId="27043" hidden="1"/>
    <cellStyle name="Hyperlink 97" xfId="27325" hidden="1"/>
    <cellStyle name="Hyperlink 97" xfId="27607" hidden="1"/>
    <cellStyle name="Hyperlink 97" xfId="27889" hidden="1"/>
    <cellStyle name="Hyperlink 97" xfId="28161" hidden="1"/>
    <cellStyle name="Hyperlink 97" xfId="28453" hidden="1"/>
    <cellStyle name="Hyperlink 97" xfId="28735" hidden="1"/>
    <cellStyle name="Hyperlink 97" xfId="29017" hidden="1"/>
    <cellStyle name="Hyperlink 97" xfId="29299" hidden="1"/>
    <cellStyle name="Hyperlink 97" xfId="29581" hidden="1"/>
    <cellStyle name="Hyperlink 97" xfId="29863" hidden="1"/>
    <cellStyle name="Hyperlink 97" xfId="30145" hidden="1"/>
    <cellStyle name="Hyperlink 97" xfId="30427" hidden="1"/>
    <cellStyle name="Hyperlink 97" xfId="31023" hidden="1"/>
    <cellStyle name="Hyperlink 97" xfId="31296" hidden="1"/>
    <cellStyle name="Hyperlink 97" xfId="31580" hidden="1"/>
    <cellStyle name="Hyperlink 97" xfId="31860" hidden="1"/>
    <cellStyle name="Hyperlink 97" xfId="32142" hidden="1"/>
    <cellStyle name="Hyperlink 97" xfId="32426" hidden="1"/>
    <cellStyle name="Hyperlink 97" xfId="32706" hidden="1"/>
    <cellStyle name="Hyperlink 97" xfId="32990" hidden="1"/>
    <cellStyle name="Hyperlink 97" xfId="33270" hidden="1"/>
    <cellStyle name="Hyperlink 97" xfId="33554" hidden="1"/>
    <cellStyle name="Hyperlink 97" xfId="33836" hidden="1"/>
    <cellStyle name="Hyperlink 97" xfId="34116" hidden="1"/>
    <cellStyle name="Hyperlink 97" xfId="34400" hidden="1"/>
    <cellStyle name="Hyperlink 97" xfId="34682" hidden="1"/>
    <cellStyle name="Hyperlink 97" xfId="34964" hidden="1"/>
    <cellStyle name="Hyperlink 97" xfId="35246" hidden="1"/>
    <cellStyle name="Hyperlink 97" xfId="35528" hidden="1"/>
    <cellStyle name="Hyperlink 97" xfId="35810" hidden="1"/>
    <cellStyle name="Hyperlink 97" xfId="36092" hidden="1"/>
    <cellStyle name="Hyperlink 97" xfId="36374" hidden="1"/>
    <cellStyle name="Hyperlink 97" xfId="36656" hidden="1"/>
    <cellStyle name="Hyperlink 97" xfId="36938" hidden="1"/>
    <cellStyle name="Hyperlink 97" xfId="37220" hidden="1"/>
    <cellStyle name="Hyperlink 97" xfId="37502" hidden="1"/>
    <cellStyle name="Hyperlink 97" xfId="37784" hidden="1"/>
    <cellStyle name="Hyperlink 97" xfId="38064" hidden="1"/>
    <cellStyle name="Hyperlink 97" xfId="38348" hidden="1"/>
    <cellStyle name="Hyperlink 97" xfId="38630" hidden="1"/>
    <cellStyle name="Hyperlink 97" xfId="38912" hidden="1"/>
    <cellStyle name="Hyperlink 97" xfId="39194" hidden="1"/>
    <cellStyle name="Hyperlink 97" xfId="39476" hidden="1"/>
    <cellStyle name="Hyperlink 97" xfId="39748" hidden="1"/>
    <cellStyle name="Hyperlink 97" xfId="40040" hidden="1"/>
    <cellStyle name="Hyperlink 97" xfId="40322" hidden="1"/>
    <cellStyle name="Hyperlink 97" xfId="40604" hidden="1"/>
    <cellStyle name="Hyperlink 97" xfId="40886" hidden="1"/>
    <cellStyle name="Hyperlink 97" xfId="41168" hidden="1"/>
    <cellStyle name="Hyperlink 97" xfId="41450" hidden="1"/>
    <cellStyle name="Hyperlink 97" xfId="41732" hidden="1"/>
    <cellStyle name="Hyperlink 97" xfId="42014" hidden="1"/>
    <cellStyle name="Hyperlink 97" xfId="42303" hidden="1"/>
    <cellStyle name="Hyperlink 97" xfId="42576" hidden="1"/>
    <cellStyle name="Hyperlink 97" xfId="42860" hidden="1"/>
    <cellStyle name="Hyperlink 97" xfId="43140" hidden="1"/>
    <cellStyle name="Hyperlink 97" xfId="43422" hidden="1"/>
    <cellStyle name="Hyperlink 97" xfId="43706" hidden="1"/>
    <cellStyle name="Hyperlink 97" xfId="43986" hidden="1"/>
    <cellStyle name="Hyperlink 97" xfId="44270" hidden="1"/>
    <cellStyle name="Hyperlink 97" xfId="44550" hidden="1"/>
    <cellStyle name="Hyperlink 97" xfId="44834" hidden="1"/>
    <cellStyle name="Hyperlink 97" xfId="45116" hidden="1"/>
    <cellStyle name="Hyperlink 97" xfId="45396" hidden="1"/>
    <cellStyle name="Hyperlink 97" xfId="45680" hidden="1"/>
    <cellStyle name="Hyperlink 97" xfId="45962" hidden="1"/>
    <cellStyle name="Hyperlink 97" xfId="46244" hidden="1"/>
    <cellStyle name="Hyperlink 97" xfId="46526" hidden="1"/>
    <cellStyle name="Hyperlink 97" xfId="46808" hidden="1"/>
    <cellStyle name="Hyperlink 97" xfId="47090" hidden="1"/>
    <cellStyle name="Hyperlink 97" xfId="47372" hidden="1"/>
    <cellStyle name="Hyperlink 97" xfId="47654" hidden="1"/>
    <cellStyle name="Hyperlink 97" xfId="47936" hidden="1"/>
    <cellStyle name="Hyperlink 97" xfId="48218" hidden="1"/>
    <cellStyle name="Hyperlink 97" xfId="48500" hidden="1"/>
    <cellStyle name="Hyperlink 97" xfId="48782" hidden="1"/>
    <cellStyle name="Hyperlink 97" xfId="49064" hidden="1"/>
    <cellStyle name="Hyperlink 97" xfId="49344" hidden="1"/>
    <cellStyle name="Hyperlink 97" xfId="49628" hidden="1"/>
    <cellStyle name="Hyperlink 97" xfId="49910" hidden="1"/>
    <cellStyle name="Hyperlink 97" xfId="50192" hidden="1"/>
    <cellStyle name="Hyperlink 97" xfId="50474" hidden="1"/>
    <cellStyle name="Hyperlink 97" xfId="50756" hidden="1"/>
    <cellStyle name="Hyperlink 97" xfId="51028" hidden="1"/>
    <cellStyle name="Hyperlink 97" xfId="51320" hidden="1"/>
    <cellStyle name="Hyperlink 97" xfId="51602" hidden="1"/>
    <cellStyle name="Hyperlink 97" xfId="51884" hidden="1"/>
    <cellStyle name="Hyperlink 97" xfId="52166" hidden="1"/>
    <cellStyle name="Hyperlink 97" xfId="52448" hidden="1"/>
    <cellStyle name="Hyperlink 97" xfId="52730" hidden="1"/>
    <cellStyle name="Hyperlink 97" xfId="53012" hidden="1"/>
    <cellStyle name="Hyperlink 97" xfId="53294" hidden="1"/>
    <cellStyle name="Hyperlink 98" xfId="4162" hidden="1"/>
    <cellStyle name="Hyperlink 98" xfId="4429" hidden="1"/>
    <cellStyle name="Hyperlink 98" xfId="4713" hidden="1"/>
    <cellStyle name="Hyperlink 98" xfId="4993" hidden="1"/>
    <cellStyle name="Hyperlink 98" xfId="5275" hidden="1"/>
    <cellStyle name="Hyperlink 98" xfId="5559" hidden="1"/>
    <cellStyle name="Hyperlink 98" xfId="5839" hidden="1"/>
    <cellStyle name="Hyperlink 98" xfId="6123" hidden="1"/>
    <cellStyle name="Hyperlink 98" xfId="6403" hidden="1"/>
    <cellStyle name="Hyperlink 98" xfId="6687" hidden="1"/>
    <cellStyle name="Hyperlink 98" xfId="6969" hidden="1"/>
    <cellStyle name="Hyperlink 98" xfId="7249" hidden="1"/>
    <cellStyle name="Hyperlink 98" xfId="7533" hidden="1"/>
    <cellStyle name="Hyperlink 98" xfId="7815" hidden="1"/>
    <cellStyle name="Hyperlink 98" xfId="8097" hidden="1"/>
    <cellStyle name="Hyperlink 98" xfId="8379" hidden="1"/>
    <cellStyle name="Hyperlink 98" xfId="8661" hidden="1"/>
    <cellStyle name="Hyperlink 98" xfId="8943" hidden="1"/>
    <cellStyle name="Hyperlink 98" xfId="9225" hidden="1"/>
    <cellStyle name="Hyperlink 98" xfId="9507" hidden="1"/>
    <cellStyle name="Hyperlink 98" xfId="9789" hidden="1"/>
    <cellStyle name="Hyperlink 98" xfId="10071" hidden="1"/>
    <cellStyle name="Hyperlink 98" xfId="10353" hidden="1"/>
    <cellStyle name="Hyperlink 98" xfId="10635" hidden="1"/>
    <cellStyle name="Hyperlink 98" xfId="10917" hidden="1"/>
    <cellStyle name="Hyperlink 98" xfId="11197" hidden="1"/>
    <cellStyle name="Hyperlink 98" xfId="11481" hidden="1"/>
    <cellStyle name="Hyperlink 98" xfId="11763" hidden="1"/>
    <cellStyle name="Hyperlink 98" xfId="12045" hidden="1"/>
    <cellStyle name="Hyperlink 98" xfId="12327" hidden="1"/>
    <cellStyle name="Hyperlink 98" xfId="12609" hidden="1"/>
    <cellStyle name="Hyperlink 98" xfId="12881" hidden="1"/>
    <cellStyle name="Hyperlink 98" xfId="13173" hidden="1"/>
    <cellStyle name="Hyperlink 98" xfId="13455" hidden="1"/>
    <cellStyle name="Hyperlink 98" xfId="13737" hidden="1"/>
    <cellStyle name="Hyperlink 98" xfId="14019" hidden="1"/>
    <cellStyle name="Hyperlink 98" xfId="14301" hidden="1"/>
    <cellStyle name="Hyperlink 98" xfId="14583" hidden="1"/>
    <cellStyle name="Hyperlink 98" xfId="14865" hidden="1"/>
    <cellStyle name="Hyperlink 98" xfId="15147" hidden="1"/>
    <cellStyle name="Hyperlink 98" xfId="19438" hidden="1"/>
    <cellStyle name="Hyperlink 98" xfId="19705" hidden="1"/>
    <cellStyle name="Hyperlink 98" xfId="19989" hidden="1"/>
    <cellStyle name="Hyperlink 98" xfId="20269" hidden="1"/>
    <cellStyle name="Hyperlink 98" xfId="20551" hidden="1"/>
    <cellStyle name="Hyperlink 98" xfId="20835" hidden="1"/>
    <cellStyle name="Hyperlink 98" xfId="21115" hidden="1"/>
    <cellStyle name="Hyperlink 98" xfId="21399" hidden="1"/>
    <cellStyle name="Hyperlink 98" xfId="21679" hidden="1"/>
    <cellStyle name="Hyperlink 98" xfId="21963" hidden="1"/>
    <cellStyle name="Hyperlink 98" xfId="22245" hidden="1"/>
    <cellStyle name="Hyperlink 98" xfId="22525" hidden="1"/>
    <cellStyle name="Hyperlink 98" xfId="22809" hidden="1"/>
    <cellStyle name="Hyperlink 98" xfId="23091" hidden="1"/>
    <cellStyle name="Hyperlink 98" xfId="23373" hidden="1"/>
    <cellStyle name="Hyperlink 98" xfId="23655" hidden="1"/>
    <cellStyle name="Hyperlink 98" xfId="23937" hidden="1"/>
    <cellStyle name="Hyperlink 98" xfId="24219" hidden="1"/>
    <cellStyle name="Hyperlink 98" xfId="24501" hidden="1"/>
    <cellStyle name="Hyperlink 98" xfId="24783" hidden="1"/>
    <cellStyle name="Hyperlink 98" xfId="25065" hidden="1"/>
    <cellStyle name="Hyperlink 98" xfId="25347" hidden="1"/>
    <cellStyle name="Hyperlink 98" xfId="25629" hidden="1"/>
    <cellStyle name="Hyperlink 98" xfId="25911" hidden="1"/>
    <cellStyle name="Hyperlink 98" xfId="26193" hidden="1"/>
    <cellStyle name="Hyperlink 98" xfId="26473" hidden="1"/>
    <cellStyle name="Hyperlink 98" xfId="26757" hidden="1"/>
    <cellStyle name="Hyperlink 98" xfId="27039" hidden="1"/>
    <cellStyle name="Hyperlink 98" xfId="27321" hidden="1"/>
    <cellStyle name="Hyperlink 98" xfId="27603" hidden="1"/>
    <cellStyle name="Hyperlink 98" xfId="27885" hidden="1"/>
    <cellStyle name="Hyperlink 98" xfId="28157" hidden="1"/>
    <cellStyle name="Hyperlink 98" xfId="28449" hidden="1"/>
    <cellStyle name="Hyperlink 98" xfId="28731" hidden="1"/>
    <cellStyle name="Hyperlink 98" xfId="29013" hidden="1"/>
    <cellStyle name="Hyperlink 98" xfId="29295" hidden="1"/>
    <cellStyle name="Hyperlink 98" xfId="29577" hidden="1"/>
    <cellStyle name="Hyperlink 98" xfId="29859" hidden="1"/>
    <cellStyle name="Hyperlink 98" xfId="30141" hidden="1"/>
    <cellStyle name="Hyperlink 98" xfId="30423" hidden="1"/>
    <cellStyle name="Hyperlink 98" xfId="31025" hidden="1"/>
    <cellStyle name="Hyperlink 98" xfId="31292" hidden="1"/>
    <cellStyle name="Hyperlink 98" xfId="31576" hidden="1"/>
    <cellStyle name="Hyperlink 98" xfId="31856" hidden="1"/>
    <cellStyle name="Hyperlink 98" xfId="32138" hidden="1"/>
    <cellStyle name="Hyperlink 98" xfId="32422" hidden="1"/>
    <cellStyle name="Hyperlink 98" xfId="32702" hidden="1"/>
    <cellStyle name="Hyperlink 98" xfId="32986" hidden="1"/>
    <cellStyle name="Hyperlink 98" xfId="33266" hidden="1"/>
    <cellStyle name="Hyperlink 98" xfId="33550" hidden="1"/>
    <cellStyle name="Hyperlink 98" xfId="33832" hidden="1"/>
    <cellStyle name="Hyperlink 98" xfId="34112" hidden="1"/>
    <cellStyle name="Hyperlink 98" xfId="34396" hidden="1"/>
    <cellStyle name="Hyperlink 98" xfId="34678" hidden="1"/>
    <cellStyle name="Hyperlink 98" xfId="34960" hidden="1"/>
    <cellStyle name="Hyperlink 98" xfId="35242" hidden="1"/>
    <cellStyle name="Hyperlink 98" xfId="35524" hidden="1"/>
    <cellStyle name="Hyperlink 98" xfId="35806" hidden="1"/>
    <cellStyle name="Hyperlink 98" xfId="36088" hidden="1"/>
    <cellStyle name="Hyperlink 98" xfId="36370" hidden="1"/>
    <cellStyle name="Hyperlink 98" xfId="36652" hidden="1"/>
    <cellStyle name="Hyperlink 98" xfId="36934" hidden="1"/>
    <cellStyle name="Hyperlink 98" xfId="37216" hidden="1"/>
    <cellStyle name="Hyperlink 98" xfId="37498" hidden="1"/>
    <cellStyle name="Hyperlink 98" xfId="37780" hidden="1"/>
    <cellStyle name="Hyperlink 98" xfId="38060" hidden="1"/>
    <cellStyle name="Hyperlink 98" xfId="38344" hidden="1"/>
    <cellStyle name="Hyperlink 98" xfId="38626" hidden="1"/>
    <cellStyle name="Hyperlink 98" xfId="38908" hidden="1"/>
    <cellStyle name="Hyperlink 98" xfId="39190" hidden="1"/>
    <cellStyle name="Hyperlink 98" xfId="39472" hidden="1"/>
    <cellStyle name="Hyperlink 98" xfId="39744" hidden="1"/>
    <cellStyle name="Hyperlink 98" xfId="40036" hidden="1"/>
    <cellStyle name="Hyperlink 98" xfId="40318" hidden="1"/>
    <cellStyle name="Hyperlink 98" xfId="40600" hidden="1"/>
    <cellStyle name="Hyperlink 98" xfId="40882" hidden="1"/>
    <cellStyle name="Hyperlink 98" xfId="41164" hidden="1"/>
    <cellStyle name="Hyperlink 98" xfId="41446" hidden="1"/>
    <cellStyle name="Hyperlink 98" xfId="41728" hidden="1"/>
    <cellStyle name="Hyperlink 98" xfId="42010" hidden="1"/>
    <cellStyle name="Hyperlink 98" xfId="42305" hidden="1"/>
    <cellStyle name="Hyperlink 98" xfId="42572" hidden="1"/>
    <cellStyle name="Hyperlink 98" xfId="42856" hidden="1"/>
    <cellStyle name="Hyperlink 98" xfId="43136" hidden="1"/>
    <cellStyle name="Hyperlink 98" xfId="43418" hidden="1"/>
    <cellStyle name="Hyperlink 98" xfId="43702" hidden="1"/>
    <cellStyle name="Hyperlink 98" xfId="43982" hidden="1"/>
    <cellStyle name="Hyperlink 98" xfId="44266" hidden="1"/>
    <cellStyle name="Hyperlink 98" xfId="44546" hidden="1"/>
    <cellStyle name="Hyperlink 98" xfId="44830" hidden="1"/>
    <cellStyle name="Hyperlink 98" xfId="45112" hidden="1"/>
    <cellStyle name="Hyperlink 98" xfId="45392" hidden="1"/>
    <cellStyle name="Hyperlink 98" xfId="45676" hidden="1"/>
    <cellStyle name="Hyperlink 98" xfId="45958" hidden="1"/>
    <cellStyle name="Hyperlink 98" xfId="46240" hidden="1"/>
    <cellStyle name="Hyperlink 98" xfId="46522" hidden="1"/>
    <cellStyle name="Hyperlink 98" xfId="46804" hidden="1"/>
    <cellStyle name="Hyperlink 98" xfId="47086" hidden="1"/>
    <cellStyle name="Hyperlink 98" xfId="47368" hidden="1"/>
    <cellStyle name="Hyperlink 98" xfId="47650" hidden="1"/>
    <cellStyle name="Hyperlink 98" xfId="47932" hidden="1"/>
    <cellStyle name="Hyperlink 98" xfId="48214" hidden="1"/>
    <cellStyle name="Hyperlink 98" xfId="48496" hidden="1"/>
    <cellStyle name="Hyperlink 98" xfId="48778" hidden="1"/>
    <cellStyle name="Hyperlink 98" xfId="49060" hidden="1"/>
    <cellStyle name="Hyperlink 98" xfId="49340" hidden="1"/>
    <cellStyle name="Hyperlink 98" xfId="49624" hidden="1"/>
    <cellStyle name="Hyperlink 98" xfId="49906" hidden="1"/>
    <cellStyle name="Hyperlink 98" xfId="50188" hidden="1"/>
    <cellStyle name="Hyperlink 98" xfId="50470" hidden="1"/>
    <cellStyle name="Hyperlink 98" xfId="50752" hidden="1"/>
    <cellStyle name="Hyperlink 98" xfId="51024" hidden="1"/>
    <cellStyle name="Hyperlink 98" xfId="51316" hidden="1"/>
    <cellStyle name="Hyperlink 98" xfId="51598" hidden="1"/>
    <cellStyle name="Hyperlink 98" xfId="51880" hidden="1"/>
    <cellStyle name="Hyperlink 98" xfId="52162" hidden="1"/>
    <cellStyle name="Hyperlink 98" xfId="52444" hidden="1"/>
    <cellStyle name="Hyperlink 98" xfId="52726" hidden="1"/>
    <cellStyle name="Hyperlink 98" xfId="53008" hidden="1"/>
    <cellStyle name="Hyperlink 98" xfId="53290" hidden="1"/>
    <cellStyle name="Hyperlink 99" xfId="4164" hidden="1"/>
    <cellStyle name="Hyperlink 99" xfId="4425" hidden="1"/>
    <cellStyle name="Hyperlink 99" xfId="4709" hidden="1"/>
    <cellStyle name="Hyperlink 99" xfId="4989" hidden="1"/>
    <cellStyle name="Hyperlink 99" xfId="5271" hidden="1"/>
    <cellStyle name="Hyperlink 99" xfId="5555" hidden="1"/>
    <cellStyle name="Hyperlink 99" xfId="5835" hidden="1"/>
    <cellStyle name="Hyperlink 99" xfId="6119" hidden="1"/>
    <cellStyle name="Hyperlink 99" xfId="6399" hidden="1"/>
    <cellStyle name="Hyperlink 99" xfId="6683" hidden="1"/>
    <cellStyle name="Hyperlink 99" xfId="6965" hidden="1"/>
    <cellStyle name="Hyperlink 99" xfId="7245" hidden="1"/>
    <cellStyle name="Hyperlink 99" xfId="7529" hidden="1"/>
    <cellStyle name="Hyperlink 99" xfId="7811" hidden="1"/>
    <cellStyle name="Hyperlink 99" xfId="8093" hidden="1"/>
    <cellStyle name="Hyperlink 99" xfId="8375" hidden="1"/>
    <cellStyle name="Hyperlink 99" xfId="8657" hidden="1"/>
    <cellStyle name="Hyperlink 99" xfId="8939" hidden="1"/>
    <cellStyle name="Hyperlink 99" xfId="9221" hidden="1"/>
    <cellStyle name="Hyperlink 99" xfId="9503" hidden="1"/>
    <cellStyle name="Hyperlink 99" xfId="9785" hidden="1"/>
    <cellStyle name="Hyperlink 99" xfId="10067" hidden="1"/>
    <cellStyle name="Hyperlink 99" xfId="10349" hidden="1"/>
    <cellStyle name="Hyperlink 99" xfId="10631" hidden="1"/>
    <cellStyle name="Hyperlink 99" xfId="10913" hidden="1"/>
    <cellStyle name="Hyperlink 99" xfId="11193" hidden="1"/>
    <cellStyle name="Hyperlink 99" xfId="11477" hidden="1"/>
    <cellStyle name="Hyperlink 99" xfId="11759" hidden="1"/>
    <cellStyle name="Hyperlink 99" xfId="12041" hidden="1"/>
    <cellStyle name="Hyperlink 99" xfId="12323" hidden="1"/>
    <cellStyle name="Hyperlink 99" xfId="12605" hidden="1"/>
    <cellStyle name="Hyperlink 99" xfId="12877" hidden="1"/>
    <cellStyle name="Hyperlink 99" xfId="13169" hidden="1"/>
    <cellStyle name="Hyperlink 99" xfId="13451" hidden="1"/>
    <cellStyle name="Hyperlink 99" xfId="13733" hidden="1"/>
    <cellStyle name="Hyperlink 99" xfId="14015" hidden="1"/>
    <cellStyle name="Hyperlink 99" xfId="14297" hidden="1"/>
    <cellStyle name="Hyperlink 99" xfId="14579" hidden="1"/>
    <cellStyle name="Hyperlink 99" xfId="14861" hidden="1"/>
    <cellStyle name="Hyperlink 99" xfId="15143" hidden="1"/>
    <cellStyle name="Hyperlink 99" xfId="19440" hidden="1"/>
    <cellStyle name="Hyperlink 99" xfId="19701" hidden="1"/>
    <cellStyle name="Hyperlink 99" xfId="19985" hidden="1"/>
    <cellStyle name="Hyperlink 99" xfId="20265" hidden="1"/>
    <cellStyle name="Hyperlink 99" xfId="20547" hidden="1"/>
    <cellStyle name="Hyperlink 99" xfId="20831" hidden="1"/>
    <cellStyle name="Hyperlink 99" xfId="21111" hidden="1"/>
    <cellStyle name="Hyperlink 99" xfId="21395" hidden="1"/>
    <cellStyle name="Hyperlink 99" xfId="21675" hidden="1"/>
    <cellStyle name="Hyperlink 99" xfId="21959" hidden="1"/>
    <cellStyle name="Hyperlink 99" xfId="22241" hidden="1"/>
    <cellStyle name="Hyperlink 99" xfId="22521" hidden="1"/>
    <cellStyle name="Hyperlink 99" xfId="22805" hidden="1"/>
    <cellStyle name="Hyperlink 99" xfId="23087" hidden="1"/>
    <cellStyle name="Hyperlink 99" xfId="23369" hidden="1"/>
    <cellStyle name="Hyperlink 99" xfId="23651" hidden="1"/>
    <cellStyle name="Hyperlink 99" xfId="23933" hidden="1"/>
    <cellStyle name="Hyperlink 99" xfId="24215" hidden="1"/>
    <cellStyle name="Hyperlink 99" xfId="24497" hidden="1"/>
    <cellStyle name="Hyperlink 99" xfId="24779" hidden="1"/>
    <cellStyle name="Hyperlink 99" xfId="25061" hidden="1"/>
    <cellStyle name="Hyperlink 99" xfId="25343" hidden="1"/>
    <cellStyle name="Hyperlink 99" xfId="25625" hidden="1"/>
    <cellStyle name="Hyperlink 99" xfId="25907" hidden="1"/>
    <cellStyle name="Hyperlink 99" xfId="26189" hidden="1"/>
    <cellStyle name="Hyperlink 99" xfId="26469" hidden="1"/>
    <cellStyle name="Hyperlink 99" xfId="26753" hidden="1"/>
    <cellStyle name="Hyperlink 99" xfId="27035" hidden="1"/>
    <cellStyle name="Hyperlink 99" xfId="27317" hidden="1"/>
    <cellStyle name="Hyperlink 99" xfId="27599" hidden="1"/>
    <cellStyle name="Hyperlink 99" xfId="27881" hidden="1"/>
    <cellStyle name="Hyperlink 99" xfId="28153" hidden="1"/>
    <cellStyle name="Hyperlink 99" xfId="28445" hidden="1"/>
    <cellStyle name="Hyperlink 99" xfId="28727" hidden="1"/>
    <cellStyle name="Hyperlink 99" xfId="29009" hidden="1"/>
    <cellStyle name="Hyperlink 99" xfId="29291" hidden="1"/>
    <cellStyle name="Hyperlink 99" xfId="29573" hidden="1"/>
    <cellStyle name="Hyperlink 99" xfId="29855" hidden="1"/>
    <cellStyle name="Hyperlink 99" xfId="30137" hidden="1"/>
    <cellStyle name="Hyperlink 99" xfId="30419" hidden="1"/>
    <cellStyle name="Hyperlink 99" xfId="31027" hidden="1"/>
    <cellStyle name="Hyperlink 99" xfId="31288" hidden="1"/>
    <cellStyle name="Hyperlink 99" xfId="31572" hidden="1"/>
    <cellStyle name="Hyperlink 99" xfId="31852" hidden="1"/>
    <cellStyle name="Hyperlink 99" xfId="32134" hidden="1"/>
    <cellStyle name="Hyperlink 99" xfId="32418" hidden="1"/>
    <cellStyle name="Hyperlink 99" xfId="32698" hidden="1"/>
    <cellStyle name="Hyperlink 99" xfId="32982" hidden="1"/>
    <cellStyle name="Hyperlink 99" xfId="33262" hidden="1"/>
    <cellStyle name="Hyperlink 99" xfId="33546" hidden="1"/>
    <cellStyle name="Hyperlink 99" xfId="33828" hidden="1"/>
    <cellStyle name="Hyperlink 99" xfId="34108" hidden="1"/>
    <cellStyle name="Hyperlink 99" xfId="34392" hidden="1"/>
    <cellStyle name="Hyperlink 99" xfId="34674" hidden="1"/>
    <cellStyle name="Hyperlink 99" xfId="34956" hidden="1"/>
    <cellStyle name="Hyperlink 99" xfId="35238" hidden="1"/>
    <cellStyle name="Hyperlink 99" xfId="35520" hidden="1"/>
    <cellStyle name="Hyperlink 99" xfId="35802" hidden="1"/>
    <cellStyle name="Hyperlink 99" xfId="36084" hidden="1"/>
    <cellStyle name="Hyperlink 99" xfId="36366" hidden="1"/>
    <cellStyle name="Hyperlink 99" xfId="36648" hidden="1"/>
    <cellStyle name="Hyperlink 99" xfId="36930" hidden="1"/>
    <cellStyle name="Hyperlink 99" xfId="37212" hidden="1"/>
    <cellStyle name="Hyperlink 99" xfId="37494" hidden="1"/>
    <cellStyle name="Hyperlink 99" xfId="37776" hidden="1"/>
    <cellStyle name="Hyperlink 99" xfId="38056" hidden="1"/>
    <cellStyle name="Hyperlink 99" xfId="38340" hidden="1"/>
    <cellStyle name="Hyperlink 99" xfId="38622" hidden="1"/>
    <cellStyle name="Hyperlink 99" xfId="38904" hidden="1"/>
    <cellStyle name="Hyperlink 99" xfId="39186" hidden="1"/>
    <cellStyle name="Hyperlink 99" xfId="39468" hidden="1"/>
    <cellStyle name="Hyperlink 99" xfId="39740" hidden="1"/>
    <cellStyle name="Hyperlink 99" xfId="40032" hidden="1"/>
    <cellStyle name="Hyperlink 99" xfId="40314" hidden="1"/>
    <cellStyle name="Hyperlink 99" xfId="40596" hidden="1"/>
    <cellStyle name="Hyperlink 99" xfId="40878" hidden="1"/>
    <cellStyle name="Hyperlink 99" xfId="41160" hidden="1"/>
    <cellStyle name="Hyperlink 99" xfId="41442" hidden="1"/>
    <cellStyle name="Hyperlink 99" xfId="41724" hidden="1"/>
    <cellStyle name="Hyperlink 99" xfId="42006" hidden="1"/>
    <cellStyle name="Hyperlink 99" xfId="42307" hidden="1"/>
    <cellStyle name="Hyperlink 99" xfId="42568" hidden="1"/>
    <cellStyle name="Hyperlink 99" xfId="42852" hidden="1"/>
    <cellStyle name="Hyperlink 99" xfId="43132" hidden="1"/>
    <cellStyle name="Hyperlink 99" xfId="43414" hidden="1"/>
    <cellStyle name="Hyperlink 99" xfId="43698" hidden="1"/>
    <cellStyle name="Hyperlink 99" xfId="43978" hidden="1"/>
    <cellStyle name="Hyperlink 99" xfId="44262" hidden="1"/>
    <cellStyle name="Hyperlink 99" xfId="44542" hidden="1"/>
    <cellStyle name="Hyperlink 99" xfId="44826" hidden="1"/>
    <cellStyle name="Hyperlink 99" xfId="45108" hidden="1"/>
    <cellStyle name="Hyperlink 99" xfId="45388" hidden="1"/>
    <cellStyle name="Hyperlink 99" xfId="45672" hidden="1"/>
    <cellStyle name="Hyperlink 99" xfId="45954" hidden="1"/>
    <cellStyle name="Hyperlink 99" xfId="46236" hidden="1"/>
    <cellStyle name="Hyperlink 99" xfId="46518" hidden="1"/>
    <cellStyle name="Hyperlink 99" xfId="46800" hidden="1"/>
    <cellStyle name="Hyperlink 99" xfId="47082" hidden="1"/>
    <cellStyle name="Hyperlink 99" xfId="47364" hidden="1"/>
    <cellStyle name="Hyperlink 99" xfId="47646" hidden="1"/>
    <cellStyle name="Hyperlink 99" xfId="47928" hidden="1"/>
    <cellStyle name="Hyperlink 99" xfId="48210" hidden="1"/>
    <cellStyle name="Hyperlink 99" xfId="48492" hidden="1"/>
    <cellStyle name="Hyperlink 99" xfId="48774" hidden="1"/>
    <cellStyle name="Hyperlink 99" xfId="49056" hidden="1"/>
    <cellStyle name="Hyperlink 99" xfId="49336" hidden="1"/>
    <cellStyle name="Hyperlink 99" xfId="49620" hidden="1"/>
    <cellStyle name="Hyperlink 99" xfId="49902" hidden="1"/>
    <cellStyle name="Hyperlink 99" xfId="50184" hidden="1"/>
    <cellStyle name="Hyperlink 99" xfId="50466" hidden="1"/>
    <cellStyle name="Hyperlink 99" xfId="50748" hidden="1"/>
    <cellStyle name="Hyperlink 99" xfId="51020" hidden="1"/>
    <cellStyle name="Hyperlink 99" xfId="51312" hidden="1"/>
    <cellStyle name="Hyperlink 99" xfId="51594" hidden="1"/>
    <cellStyle name="Hyperlink 99" xfId="51876" hidden="1"/>
    <cellStyle name="Hyperlink 99" xfId="52158" hidden="1"/>
    <cellStyle name="Hyperlink 99" xfId="52440" hidden="1"/>
    <cellStyle name="Hyperlink 99" xfId="52722" hidden="1"/>
    <cellStyle name="Hyperlink 99" xfId="53004" hidden="1"/>
    <cellStyle name="Hyperlink 99" xfId="53286" hidden="1"/>
    <cellStyle name="Normal" xfId="0" builtinId="0"/>
    <cellStyle name="Normal 2" xfId="582"/>
    <cellStyle name="Normal 2 2" xfId="30831"/>
    <cellStyle name="Normal 3" xfId="585"/>
    <cellStyle name="Normal 4" xfId="15532"/>
    <cellStyle name="Normal 5" xfId="30830"/>
    <cellStyle name="Normal 6" xfId="53393"/>
    <cellStyle name="Percent 2" xfId="15533"/>
  </cellStyles>
  <dxfs count="7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4"/>
  <colors>
    <mruColors>
      <color rgb="FFFFFF66"/>
      <color rgb="FFCC3300"/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connections" Target="connections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Plot1!$D$6</c:f>
          <c:strCache>
            <c:ptCount val="1"/>
            <c:pt idx="0">
              <c:v>lh_IFt_volume</c:v>
            </c:pt>
          </c:strCache>
        </c:strRef>
      </c:tx>
      <c:layout>
        <c:manualLayout>
          <c:xMode val="edge"/>
          <c:yMode val="edge"/>
          <c:x val="0.0229155026845491"/>
          <c:y val="0.00910125305263731"/>
        </c:manualLayout>
      </c:layout>
      <c:overlay val="0"/>
      <c:txPr>
        <a:bodyPr/>
        <a:lstStyle/>
        <a:p>
          <a:pPr>
            <a:defRPr sz="2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65753373580247"/>
          <c:y val="0.262565596654322"/>
          <c:w val="0.814092248942857"/>
          <c:h val="0.621071120738692"/>
        </c:manualLayout>
      </c:layout>
      <c:scatterChart>
        <c:scatterStyle val="lineMarker"/>
        <c:varyColors val="0"/>
        <c:ser>
          <c:idx val="0"/>
          <c:order val="0"/>
          <c:tx>
            <c:strRef>
              <c:f>Plot1!$D$1</c:f>
              <c:strCache>
                <c:ptCount val="1"/>
                <c:pt idx="0">
                  <c:v>N (N=34)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90361182584873"/>
                  <c:y val="0.318844484846682"/>
                </c:manualLayout>
              </c:layout>
              <c:numFmt formatCode="General" sourceLinked="0"/>
            </c:trendlineLbl>
          </c:trendline>
          <c:xVal>
            <c:numRef>
              <c:f>Plot1!$C$8:$C$78</c:f>
              <c:numCache>
                <c:formatCode>General</c:formatCode>
                <c:ptCount val="71"/>
                <c:pt idx="0">
                  <c:v>83.98</c:v>
                </c:pt>
                <c:pt idx="1">
                  <c:v>117.39</c:v>
                </c:pt>
                <c:pt idx="2">
                  <c:v>94.23</c:v>
                </c:pt>
                <c:pt idx="3">
                  <c:v>72.97</c:v>
                </c:pt>
                <c:pt idx="4">
                  <c:v>93.93</c:v>
                </c:pt>
                <c:pt idx="5">
                  <c:v>50.33</c:v>
                </c:pt>
                <c:pt idx="6">
                  <c:v>81.94</c:v>
                </c:pt>
                <c:pt idx="7">
                  <c:v>112.26</c:v>
                </c:pt>
                <c:pt idx="8">
                  <c:v>120.84</c:v>
                </c:pt>
                <c:pt idx="9">
                  <c:v>47.51</c:v>
                </c:pt>
                <c:pt idx="10">
                  <c:v>83.09</c:v>
                </c:pt>
                <c:pt idx="11">
                  <c:v>68.67</c:v>
                </c:pt>
                <c:pt idx="12">
                  <c:v>42.64</c:v>
                </c:pt>
                <c:pt idx="13">
                  <c:v>77.44</c:v>
                </c:pt>
                <c:pt idx="14">
                  <c:v>89.76</c:v>
                </c:pt>
                <c:pt idx="15">
                  <c:v>110.0</c:v>
                </c:pt>
                <c:pt idx="16">
                  <c:v>51.35</c:v>
                </c:pt>
                <c:pt idx="17">
                  <c:v>86.47</c:v>
                </c:pt>
                <c:pt idx="18">
                  <c:v>100.7</c:v>
                </c:pt>
                <c:pt idx="19">
                  <c:v>69.65000000000001</c:v>
                </c:pt>
                <c:pt idx="20">
                  <c:v>103.69</c:v>
                </c:pt>
                <c:pt idx="21">
                  <c:v>64.0</c:v>
                </c:pt>
                <c:pt idx="22">
                  <c:v>108.02</c:v>
                </c:pt>
                <c:pt idx="23">
                  <c:v>57.66</c:v>
                </c:pt>
                <c:pt idx="24">
                  <c:v>59.83</c:v>
                </c:pt>
                <c:pt idx="25">
                  <c:v>59.83</c:v>
                </c:pt>
                <c:pt idx="26">
                  <c:v>72.34</c:v>
                </c:pt>
                <c:pt idx="27">
                  <c:v>100.47</c:v>
                </c:pt>
                <c:pt idx="28">
                  <c:v>44.55</c:v>
                </c:pt>
                <c:pt idx="29">
                  <c:v>64.62</c:v>
                </c:pt>
                <c:pt idx="30">
                  <c:v>100.6</c:v>
                </c:pt>
                <c:pt idx="31">
                  <c:v>39.75</c:v>
                </c:pt>
                <c:pt idx="32">
                  <c:v>129.15</c:v>
                </c:pt>
                <c:pt idx="33">
                  <c:v>53.98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</c:numCache>
            </c:numRef>
          </c:xVal>
          <c:yVal>
            <c:numRef>
              <c:f>Plot1!$D$8:$D$78</c:f>
              <c:numCache>
                <c:formatCode>General</c:formatCode>
                <c:ptCount val="71"/>
                <c:pt idx="0">
                  <c:v>4359.12496657653</c:v>
                </c:pt>
                <c:pt idx="1">
                  <c:v>2968.08368576848</c:v>
                </c:pt>
                <c:pt idx="2">
                  <c:v>3255.29597279162</c:v>
                </c:pt>
                <c:pt idx="3">
                  <c:v>2393.62743120826</c:v>
                </c:pt>
                <c:pt idx="4">
                  <c:v>2477.87453619943</c:v>
                </c:pt>
                <c:pt idx="5">
                  <c:v>2423.20792052827</c:v>
                </c:pt>
                <c:pt idx="6">
                  <c:v>2612.97979324816</c:v>
                </c:pt>
                <c:pt idx="7">
                  <c:v>2716.66988861289</c:v>
                </c:pt>
                <c:pt idx="8">
                  <c:v>3068.71234601752</c:v>
                </c:pt>
                <c:pt idx="9">
                  <c:v>2710.45309960725</c:v>
                </c:pt>
                <c:pt idx="10">
                  <c:v>3010.6591117222</c:v>
                </c:pt>
                <c:pt idx="11">
                  <c:v>3062.44682469906</c:v>
                </c:pt>
                <c:pt idx="12">
                  <c:v>2513.6591117222</c:v>
                </c:pt>
                <c:pt idx="13">
                  <c:v>3066.64640891932</c:v>
                </c:pt>
                <c:pt idx="14">
                  <c:v>2338.86826129125</c:v>
                </c:pt>
                <c:pt idx="15">
                  <c:v>3143.99904193551</c:v>
                </c:pt>
                <c:pt idx="16">
                  <c:v>2592.32258993927</c:v>
                </c:pt>
                <c:pt idx="17">
                  <c:v>3030.0114737621</c:v>
                </c:pt>
                <c:pt idx="18">
                  <c:v>3421.44996215316</c:v>
                </c:pt>
                <c:pt idx="19">
                  <c:v>3521.72818627449</c:v>
                </c:pt>
                <c:pt idx="20">
                  <c:v>3146.75166596805</c:v>
                </c:pt>
                <c:pt idx="21">
                  <c:v>2914.80996362965</c:v>
                </c:pt>
                <c:pt idx="22">
                  <c:v>3600.05200525454</c:v>
                </c:pt>
                <c:pt idx="23">
                  <c:v>2223.16546312364</c:v>
                </c:pt>
                <c:pt idx="24">
                  <c:v>3057.57733436704</c:v>
                </c:pt>
                <c:pt idx="25">
                  <c:v>3017.3650473439</c:v>
                </c:pt>
                <c:pt idx="26">
                  <c:v>3761.44682469906</c:v>
                </c:pt>
                <c:pt idx="27">
                  <c:v>2841.80546164715</c:v>
                </c:pt>
                <c:pt idx="28">
                  <c:v>3185.51589925135</c:v>
                </c:pt>
                <c:pt idx="29">
                  <c:v>3094.78648393608</c:v>
                </c:pt>
                <c:pt idx="30">
                  <c:v>3224.39166449156</c:v>
                </c:pt>
                <c:pt idx="31">
                  <c:v>3092.16546312364</c:v>
                </c:pt>
                <c:pt idx="32">
                  <c:v>2826.12300571901</c:v>
                </c:pt>
                <c:pt idx="33">
                  <c:v>3719.36190988981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Plot1!$H$1</c:f>
              <c:strCache>
                <c:ptCount val="1"/>
                <c:pt idx="0">
                  <c:v>S Recovery:N (N=25)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C00000"/>
                </a:solidFill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16932845402753"/>
                  <c:y val="0.265714128566666"/>
                </c:manualLayout>
              </c:layout>
              <c:numFmt formatCode="General" sourceLinked="0"/>
            </c:trendlineLbl>
          </c:trendline>
          <c:xVal>
            <c:numRef>
              <c:f>Plot1!$G$8:$G$78</c:f>
              <c:numCache>
                <c:formatCode>General</c:formatCode>
                <c:ptCount val="7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96.72</c:v>
                </c:pt>
                <c:pt idx="36">
                  <c:v>85.45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94.62</c:v>
                </c:pt>
                <c:pt idx="41">
                  <c:v>#N/A</c:v>
                </c:pt>
                <c:pt idx="42">
                  <c:v>#N/A</c:v>
                </c:pt>
                <c:pt idx="43">
                  <c:v>114.6</c:v>
                </c:pt>
                <c:pt idx="44">
                  <c:v>103.06</c:v>
                </c:pt>
                <c:pt idx="45">
                  <c:v>62.59</c:v>
                </c:pt>
                <c:pt idx="46">
                  <c:v>37.09</c:v>
                </c:pt>
                <c:pt idx="47">
                  <c:v>46.78</c:v>
                </c:pt>
                <c:pt idx="48">
                  <c:v>105.49</c:v>
                </c:pt>
                <c:pt idx="49">
                  <c:v>114.92</c:v>
                </c:pt>
                <c:pt idx="50">
                  <c:v>#N/A</c:v>
                </c:pt>
                <c:pt idx="51">
                  <c:v>#N/A</c:v>
                </c:pt>
                <c:pt idx="52">
                  <c:v>91.96</c:v>
                </c:pt>
                <c:pt idx="53">
                  <c:v>42.71</c:v>
                </c:pt>
                <c:pt idx="54">
                  <c:v>#N/A</c:v>
                </c:pt>
                <c:pt idx="55">
                  <c:v>66.69</c:v>
                </c:pt>
                <c:pt idx="56">
                  <c:v>85.39</c:v>
                </c:pt>
                <c:pt idx="57">
                  <c:v>75.3</c:v>
                </c:pt>
                <c:pt idx="58">
                  <c:v>76.09</c:v>
                </c:pt>
                <c:pt idx="59">
                  <c:v>100.93</c:v>
                </c:pt>
                <c:pt idx="60">
                  <c:v>45.21</c:v>
                </c:pt>
                <c:pt idx="61">
                  <c:v>84.14</c:v>
                </c:pt>
                <c:pt idx="62">
                  <c:v>#N/A</c:v>
                </c:pt>
                <c:pt idx="63">
                  <c:v>#N/A</c:v>
                </c:pt>
                <c:pt idx="64">
                  <c:v>44.71</c:v>
                </c:pt>
                <c:pt idx="65">
                  <c:v>63.57</c:v>
                </c:pt>
                <c:pt idx="66">
                  <c:v>57.4</c:v>
                </c:pt>
                <c:pt idx="67">
                  <c:v>58.94</c:v>
                </c:pt>
                <c:pt idx="68">
                  <c:v>87.79</c:v>
                </c:pt>
                <c:pt idx="69">
                  <c:v>81.22</c:v>
                </c:pt>
                <c:pt idx="70">
                  <c:v>86.08</c:v>
                </c:pt>
              </c:numCache>
            </c:numRef>
          </c:xVal>
          <c:yVal>
            <c:numRef>
              <c:f>Plot1!$H$8:$H$78</c:f>
              <c:numCache>
                <c:formatCode>General</c:formatCode>
                <c:ptCount val="7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2904.30361222821</c:v>
                </c:pt>
                <c:pt idx="36">
                  <c:v>2610.68886632395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1970.28326998874</c:v>
                </c:pt>
                <c:pt idx="41">
                  <c:v>0.0</c:v>
                </c:pt>
                <c:pt idx="42">
                  <c:v>0.0</c:v>
                </c:pt>
                <c:pt idx="43">
                  <c:v>2435.43412189619</c:v>
                </c:pt>
                <c:pt idx="44">
                  <c:v>2457.17502847243</c:v>
                </c:pt>
                <c:pt idx="45">
                  <c:v>2350.05200525454</c:v>
                </c:pt>
                <c:pt idx="46">
                  <c:v>2593.75480342215</c:v>
                </c:pt>
                <c:pt idx="47">
                  <c:v>2986.94361075172</c:v>
                </c:pt>
                <c:pt idx="48">
                  <c:v>3505.88410154822</c:v>
                </c:pt>
                <c:pt idx="49">
                  <c:v>2251.4233450055</c:v>
                </c:pt>
                <c:pt idx="50">
                  <c:v>0.0</c:v>
                </c:pt>
                <c:pt idx="51">
                  <c:v>0.0</c:v>
                </c:pt>
                <c:pt idx="52">
                  <c:v>3712.99877095922</c:v>
                </c:pt>
                <c:pt idx="53">
                  <c:v>3426.18894281721</c:v>
                </c:pt>
                <c:pt idx="54">
                  <c:v>0.0</c:v>
                </c:pt>
                <c:pt idx="55">
                  <c:v>3496.61665431757</c:v>
                </c:pt>
                <c:pt idx="56">
                  <c:v>2612.47030439263</c:v>
                </c:pt>
                <c:pt idx="57">
                  <c:v>2967.30047477412</c:v>
                </c:pt>
                <c:pt idx="58">
                  <c:v>3602.97979324816</c:v>
                </c:pt>
                <c:pt idx="59">
                  <c:v>2058.14962286667</c:v>
                </c:pt>
                <c:pt idx="60">
                  <c:v>3933.96709044528</c:v>
                </c:pt>
                <c:pt idx="61">
                  <c:v>1956.42811796429</c:v>
                </c:pt>
                <c:pt idx="62">
                  <c:v>0.0</c:v>
                </c:pt>
                <c:pt idx="63">
                  <c:v>0.0</c:v>
                </c:pt>
                <c:pt idx="64">
                  <c:v>2761.51903670544</c:v>
                </c:pt>
                <c:pt idx="65">
                  <c:v>2092.05200525454</c:v>
                </c:pt>
                <c:pt idx="66">
                  <c:v>3213.40122984034</c:v>
                </c:pt>
                <c:pt idx="67">
                  <c:v>1888.7250488204</c:v>
                </c:pt>
                <c:pt idx="68">
                  <c:v>2916.85242103428</c:v>
                </c:pt>
                <c:pt idx="69">
                  <c:v>2361.39809238625</c:v>
                </c:pt>
                <c:pt idx="70">
                  <c:v>3236.66867707099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4663752"/>
        <c:axId val="-2074658696"/>
      </c:scatterChart>
      <c:valAx>
        <c:axId val="-2074663752"/>
        <c:scaling>
          <c:orientation val="minMax"/>
        </c:scaling>
        <c:delete val="0"/>
        <c:axPos val="b"/>
        <c:title>
          <c:tx>
            <c:strRef>
              <c:f>Plot1!$O$7</c:f>
              <c:strCache>
                <c:ptCount val="1"/>
                <c:pt idx="0">
                  <c:v>Age (month)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 sz="1400"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074658696"/>
        <c:crosses val="autoZero"/>
        <c:crossBetween val="midCat"/>
      </c:valAx>
      <c:valAx>
        <c:axId val="-2074658696"/>
        <c:scaling>
          <c:orientation val="minMax"/>
        </c:scaling>
        <c:delete val="0"/>
        <c:axPos val="l"/>
        <c:majorGridlines/>
        <c:title>
          <c:tx>
            <c:strRef>
              <c:f>Plot1!$P$7</c:f>
              <c:strCache>
                <c:ptCount val="1"/>
                <c:pt idx="0">
                  <c:v>lh_IFt_volume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 sz="1400"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0746637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1991585222702"/>
          <c:y val="0.0221963187664164"/>
          <c:w val="0.309193178895418"/>
          <c:h val="0.1645771706533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Plot1!$L$6</c:f>
          <c:strCache>
            <c:ptCount val="1"/>
            <c:pt idx="0">
              <c:v>lh_IFt_volume</c:v>
            </c:pt>
          </c:strCache>
        </c:strRef>
      </c:tx>
      <c:layout>
        <c:manualLayout>
          <c:xMode val="edge"/>
          <c:yMode val="edge"/>
          <c:x val="0.0163835067688012"/>
          <c:y val="0.0182025061052746"/>
        </c:manualLayout>
      </c:layout>
      <c:overlay val="0"/>
      <c:txPr>
        <a:bodyPr/>
        <a:lstStyle/>
        <a:p>
          <a:pPr>
            <a:defRPr sz="2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28428062722481"/>
          <c:y val="0.250203620008331"/>
          <c:w val="0.842050045394389"/>
          <c:h val="0.668970227257214"/>
        </c:manualLayout>
      </c:layout>
      <c:scatterChart>
        <c:scatterStyle val="lineMarker"/>
        <c:varyColors val="0"/>
        <c:ser>
          <c:idx val="0"/>
          <c:order val="0"/>
          <c:tx>
            <c:strRef>
              <c:f>Plot1!$L$1</c:f>
              <c:strCache>
                <c:ptCount val="1"/>
                <c:pt idx="0">
                  <c:v>S Recovery:Y (N=11)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469346687818059"/>
                  <c:y val="0.226898717565365"/>
                </c:manualLayout>
              </c:layout>
              <c:numFmt formatCode="General" sourceLinked="0"/>
            </c:trendlineLbl>
          </c:trendline>
          <c:xVal>
            <c:numRef>
              <c:f>Plot1!$K$8:$K$78</c:f>
              <c:numCache>
                <c:formatCode>General</c:formatCode>
                <c:ptCount val="7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98.69</c:v>
                </c:pt>
                <c:pt idx="35">
                  <c:v>#N/A</c:v>
                </c:pt>
                <c:pt idx="36">
                  <c:v>#N/A</c:v>
                </c:pt>
                <c:pt idx="37">
                  <c:v>112.69</c:v>
                </c:pt>
                <c:pt idx="38">
                  <c:v>53.75</c:v>
                </c:pt>
                <c:pt idx="39">
                  <c:v>45.31</c:v>
                </c:pt>
                <c:pt idx="40">
                  <c:v>#N/A</c:v>
                </c:pt>
                <c:pt idx="41">
                  <c:v>52.4</c:v>
                </c:pt>
                <c:pt idx="42">
                  <c:v>63.77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53.65</c:v>
                </c:pt>
                <c:pt idx="51">
                  <c:v>62.32</c:v>
                </c:pt>
                <c:pt idx="52">
                  <c:v>#N/A</c:v>
                </c:pt>
                <c:pt idx="53">
                  <c:v>#N/A</c:v>
                </c:pt>
                <c:pt idx="54">
                  <c:v>112.26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55.16</c:v>
                </c:pt>
                <c:pt idx="63">
                  <c:v>55.16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</c:numCache>
            </c:numRef>
          </c:xVal>
          <c:yVal>
            <c:numRef>
              <c:f>Plot1!$L$8:$L$78</c:f>
              <c:numCache>
                <c:formatCode>General</c:formatCode>
                <c:ptCount val="7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2685.16039975736</c:v>
                </c:pt>
                <c:pt idx="35">
                  <c:v>0.0</c:v>
                </c:pt>
                <c:pt idx="36">
                  <c:v>0.0</c:v>
                </c:pt>
                <c:pt idx="37">
                  <c:v>3031.76750622502</c:v>
                </c:pt>
                <c:pt idx="38">
                  <c:v>2642.75480342215</c:v>
                </c:pt>
                <c:pt idx="39">
                  <c:v>3064.68886632395</c:v>
                </c:pt>
                <c:pt idx="40">
                  <c:v>0.0</c:v>
                </c:pt>
                <c:pt idx="41">
                  <c:v>2277.13884597598</c:v>
                </c:pt>
                <c:pt idx="42">
                  <c:v>3323.36190988981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3181.78334648199</c:v>
                </c:pt>
                <c:pt idx="51">
                  <c:v>2671.96395299119</c:v>
                </c:pt>
                <c:pt idx="52">
                  <c:v>0.0</c:v>
                </c:pt>
                <c:pt idx="53">
                  <c:v>0.0</c:v>
                </c:pt>
                <c:pt idx="54">
                  <c:v>2983.23453767593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3556.49241955778</c:v>
                </c:pt>
                <c:pt idx="63">
                  <c:v>3379.85555848837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Plot1!$P$1</c:f>
              <c:strCache>
                <c:ptCount val="1"/>
                <c:pt idx="0">
                  <c:v>S Recovery:N (N=25)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25400">
                <a:solidFill>
                  <a:srgbClr val="C00000"/>
                </a:solidFill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2574133079766"/>
                  <c:y val="0.310080228978927"/>
                </c:manualLayout>
              </c:layout>
              <c:numFmt formatCode="General" sourceLinked="0"/>
            </c:trendlineLbl>
          </c:trendline>
          <c:xVal>
            <c:numRef>
              <c:f>Plot1!$O$8:$O$78</c:f>
              <c:numCache>
                <c:formatCode>General</c:formatCode>
                <c:ptCount val="7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96.72</c:v>
                </c:pt>
                <c:pt idx="36">
                  <c:v>85.45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94.62</c:v>
                </c:pt>
                <c:pt idx="41">
                  <c:v>#N/A</c:v>
                </c:pt>
                <c:pt idx="42">
                  <c:v>#N/A</c:v>
                </c:pt>
                <c:pt idx="43">
                  <c:v>114.6</c:v>
                </c:pt>
                <c:pt idx="44">
                  <c:v>103.06</c:v>
                </c:pt>
                <c:pt idx="45">
                  <c:v>62.59</c:v>
                </c:pt>
                <c:pt idx="46">
                  <c:v>37.09</c:v>
                </c:pt>
                <c:pt idx="47">
                  <c:v>46.78</c:v>
                </c:pt>
                <c:pt idx="48">
                  <c:v>105.49</c:v>
                </c:pt>
                <c:pt idx="49">
                  <c:v>114.92</c:v>
                </c:pt>
                <c:pt idx="50">
                  <c:v>#N/A</c:v>
                </c:pt>
                <c:pt idx="51">
                  <c:v>#N/A</c:v>
                </c:pt>
                <c:pt idx="52">
                  <c:v>91.96</c:v>
                </c:pt>
                <c:pt idx="53">
                  <c:v>42.71</c:v>
                </c:pt>
                <c:pt idx="54">
                  <c:v>#N/A</c:v>
                </c:pt>
                <c:pt idx="55">
                  <c:v>66.69</c:v>
                </c:pt>
                <c:pt idx="56">
                  <c:v>85.39</c:v>
                </c:pt>
                <c:pt idx="57">
                  <c:v>75.3</c:v>
                </c:pt>
                <c:pt idx="58">
                  <c:v>76.09</c:v>
                </c:pt>
                <c:pt idx="59">
                  <c:v>100.93</c:v>
                </c:pt>
                <c:pt idx="60">
                  <c:v>45.21</c:v>
                </c:pt>
                <c:pt idx="61">
                  <c:v>84.14</c:v>
                </c:pt>
                <c:pt idx="62">
                  <c:v>#N/A</c:v>
                </c:pt>
                <c:pt idx="63">
                  <c:v>#N/A</c:v>
                </c:pt>
                <c:pt idx="64">
                  <c:v>44.71</c:v>
                </c:pt>
                <c:pt idx="65">
                  <c:v>63.57</c:v>
                </c:pt>
                <c:pt idx="66">
                  <c:v>57.4</c:v>
                </c:pt>
                <c:pt idx="67">
                  <c:v>58.94</c:v>
                </c:pt>
                <c:pt idx="68">
                  <c:v>87.79</c:v>
                </c:pt>
                <c:pt idx="69">
                  <c:v>81.22</c:v>
                </c:pt>
                <c:pt idx="70">
                  <c:v>86.08</c:v>
                </c:pt>
              </c:numCache>
            </c:numRef>
          </c:xVal>
          <c:yVal>
            <c:numRef>
              <c:f>Plot1!$P$8:$P$78</c:f>
              <c:numCache>
                <c:formatCode>General</c:formatCode>
                <c:ptCount val="7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2904.30361222821</c:v>
                </c:pt>
                <c:pt idx="36">
                  <c:v>2610.68886632395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1970.28326998874</c:v>
                </c:pt>
                <c:pt idx="41">
                  <c:v>0.0</c:v>
                </c:pt>
                <c:pt idx="42">
                  <c:v>0.0</c:v>
                </c:pt>
                <c:pt idx="43">
                  <c:v>2435.43412189619</c:v>
                </c:pt>
                <c:pt idx="44">
                  <c:v>2457.17502847243</c:v>
                </c:pt>
                <c:pt idx="45">
                  <c:v>2350.05200525454</c:v>
                </c:pt>
                <c:pt idx="46">
                  <c:v>2593.75480342215</c:v>
                </c:pt>
                <c:pt idx="47">
                  <c:v>2986.94361075172</c:v>
                </c:pt>
                <c:pt idx="48">
                  <c:v>3505.88410154822</c:v>
                </c:pt>
                <c:pt idx="49">
                  <c:v>2251.4233450055</c:v>
                </c:pt>
                <c:pt idx="50">
                  <c:v>0.0</c:v>
                </c:pt>
                <c:pt idx="51">
                  <c:v>0.0</c:v>
                </c:pt>
                <c:pt idx="52">
                  <c:v>3712.99877095922</c:v>
                </c:pt>
                <c:pt idx="53">
                  <c:v>3426.18894281721</c:v>
                </c:pt>
                <c:pt idx="54">
                  <c:v>0.0</c:v>
                </c:pt>
                <c:pt idx="55">
                  <c:v>3496.61665431757</c:v>
                </c:pt>
                <c:pt idx="56">
                  <c:v>2612.47030439263</c:v>
                </c:pt>
                <c:pt idx="57">
                  <c:v>2967.30047477412</c:v>
                </c:pt>
                <c:pt idx="58">
                  <c:v>3602.97979324816</c:v>
                </c:pt>
                <c:pt idx="59">
                  <c:v>2058.14962286667</c:v>
                </c:pt>
                <c:pt idx="60">
                  <c:v>3933.96709044528</c:v>
                </c:pt>
                <c:pt idx="61">
                  <c:v>1956.42811796429</c:v>
                </c:pt>
                <c:pt idx="62">
                  <c:v>0.0</c:v>
                </c:pt>
                <c:pt idx="63">
                  <c:v>0.0</c:v>
                </c:pt>
                <c:pt idx="64">
                  <c:v>2761.51903670544</c:v>
                </c:pt>
                <c:pt idx="65">
                  <c:v>2092.05200525454</c:v>
                </c:pt>
                <c:pt idx="66">
                  <c:v>3213.40122984034</c:v>
                </c:pt>
                <c:pt idx="67">
                  <c:v>1888.7250488204</c:v>
                </c:pt>
                <c:pt idx="68">
                  <c:v>2916.85242103428</c:v>
                </c:pt>
                <c:pt idx="69">
                  <c:v>2361.39809238625</c:v>
                </c:pt>
                <c:pt idx="70">
                  <c:v>3236.66867707099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4614344"/>
        <c:axId val="-2074609256"/>
      </c:scatterChart>
      <c:valAx>
        <c:axId val="-2074614344"/>
        <c:scaling>
          <c:orientation val="minMax"/>
        </c:scaling>
        <c:delete val="0"/>
        <c:axPos val="b"/>
        <c:title>
          <c:tx>
            <c:strRef>
              <c:f>Plot1!$O$7</c:f>
              <c:strCache>
                <c:ptCount val="1"/>
                <c:pt idx="0">
                  <c:v>Age (month)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 sz="1400"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074609256"/>
        <c:crosses val="autoZero"/>
        <c:crossBetween val="midCat"/>
      </c:valAx>
      <c:valAx>
        <c:axId val="-2074609256"/>
        <c:scaling>
          <c:orientation val="minMax"/>
        </c:scaling>
        <c:delete val="0"/>
        <c:axPos val="l"/>
        <c:majorGridlines/>
        <c:title>
          <c:tx>
            <c:strRef>
              <c:f>Plot1!$P$7</c:f>
              <c:strCache>
                <c:ptCount val="1"/>
                <c:pt idx="0">
                  <c:v>lh_IFt_volume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 sz="1400"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0746143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5560801148488"/>
          <c:y val="0.0292094076475735"/>
          <c:w val="0.271944227515596"/>
          <c:h val="0.20379290823941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387802</xdr:colOff>
      <xdr:row>10</xdr:row>
      <xdr:rowOff>137772</xdr:rowOff>
    </xdr:from>
    <xdr:to>
      <xdr:col>22</xdr:col>
      <xdr:colOff>619802</xdr:colOff>
      <xdr:row>34</xdr:row>
      <xdr:rowOff>58169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11907</xdr:colOff>
      <xdr:row>10</xdr:row>
      <xdr:rowOff>83344</xdr:rowOff>
    </xdr:from>
    <xdr:to>
      <xdr:col>32</xdr:col>
      <xdr:colOff>154780</xdr:colOff>
      <xdr:row>34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jason_R_07052016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jason_R_07062016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_jason_12052016" connectionId="1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jason_stats1_07052016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tats1_jason_12052016" connectionId="18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jason_stats1_07062016" connectionId="10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year1_stats1_jason_06082016" connectionId="2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_p_12062016" connectionId="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R_jason_12052016" connectionId="1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thickness_data_07052016" connectionId="2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jason_stats1_07052016" connectionId="5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tats1_jason_12052016" connectionId="19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jason_stats1_07062016" connectionId="11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jason_stats1_07052016" connectionId="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jason_stats1_07062016" connectionId="12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tats1_jason_12052016" connectionId="2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stats1_jason_12052016" connectionId="21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jason_stats1_07062016" connectionId="1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jason_stats1_07052016" connectionId="7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jason_stats1_07052016" connectionId="8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stats1_jason_12052016" connectionId="22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jason_stats1_07062016" connectionId="14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jason_stats1_07052016" connectionId="9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jason_stats1_07062016" connectionId="15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stats1_jason_12052016" connectionId="2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Relationship Id="rId3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4" Type="http://schemas.openxmlformats.org/officeDocument/2006/relationships/queryTable" Target="../queryTables/queryTable7.xml"/><Relationship Id="rId5" Type="http://schemas.openxmlformats.org/officeDocument/2006/relationships/queryTable" Target="../queryTables/queryTable8.xml"/><Relationship Id="rId1" Type="http://schemas.openxmlformats.org/officeDocument/2006/relationships/queryTable" Target="../queryTables/queryTable4.xml"/><Relationship Id="rId2" Type="http://schemas.openxmlformats.org/officeDocument/2006/relationships/queryTable" Target="../queryTables/query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Relationship Id="rId2" Type="http://schemas.openxmlformats.org/officeDocument/2006/relationships/queryTable" Target="../queryTables/queryTable12.xml"/><Relationship Id="rId3" Type="http://schemas.openxmlformats.org/officeDocument/2006/relationships/queryTable" Target="../queryTables/query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Relationship Id="rId2" Type="http://schemas.openxmlformats.org/officeDocument/2006/relationships/queryTable" Target="../queryTables/queryTable15.xml"/><Relationship Id="rId3" Type="http://schemas.openxmlformats.org/officeDocument/2006/relationships/queryTable" Target="../queryTables/queryTable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Relationship Id="rId2" Type="http://schemas.openxmlformats.org/officeDocument/2006/relationships/queryTable" Target="../queryTables/queryTable18.xml"/><Relationship Id="rId3" Type="http://schemas.openxmlformats.org/officeDocument/2006/relationships/queryTable" Target="../queryTables/queryTable1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Relationship Id="rId2" Type="http://schemas.openxmlformats.org/officeDocument/2006/relationships/queryTable" Target="../queryTables/queryTable21.xml"/><Relationship Id="rId3" Type="http://schemas.openxmlformats.org/officeDocument/2006/relationships/queryTable" Target="../queryTables/queryTable2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Relationship Id="rId2" Type="http://schemas.openxmlformats.org/officeDocument/2006/relationships/queryTable" Target="../queryTables/queryTable24.xml"/><Relationship Id="rId3" Type="http://schemas.openxmlformats.org/officeDocument/2006/relationships/queryTable" Target="../queryTables/query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72"/>
  <sheetViews>
    <sheetView workbookViewId="0">
      <pane xSplit="1" ySplit="1" topLeftCell="WO2" activePane="bottomRight" state="frozen"/>
      <selection pane="topRight" activeCell="C1" sqref="C1"/>
      <selection pane="bottomLeft" activeCell="A2" sqref="A2"/>
      <selection pane="bottomRight" activeCell="WO27" sqref="WO27"/>
    </sheetView>
  </sheetViews>
  <sheetFormatPr baseColWidth="10" defaultColWidth="8.83203125" defaultRowHeight="15" x14ac:dyDescent="0"/>
  <cols>
    <col min="1" max="5" width="8.83203125" style="19"/>
    <col min="6" max="6" width="8.83203125" style="10"/>
    <col min="7" max="15" width="8.83203125" style="19"/>
    <col min="16" max="16" width="8.83203125" style="8"/>
    <col min="17" max="35" width="8.83203125" style="19"/>
    <col min="36" max="36" width="8.83203125" style="8"/>
    <col min="37" max="612" width="8.83203125" style="19"/>
    <col min="613" max="613" width="134.1640625" style="19" customWidth="1"/>
    <col min="614" max="16384" width="8.83203125" style="19"/>
  </cols>
  <sheetData>
    <row r="1" spans="1:628" s="7" customFormat="1">
      <c r="A1" s="2"/>
      <c r="B1" s="2"/>
      <c r="C1" s="2"/>
      <c r="D1" s="6"/>
      <c r="E1" s="2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19"/>
      <c r="HB1" s="19"/>
      <c r="HC1" s="19"/>
      <c r="HD1" s="19"/>
      <c r="HE1" s="19"/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19"/>
      <c r="HR1" s="19"/>
      <c r="HS1" s="19"/>
      <c r="HT1" s="19"/>
      <c r="HU1" s="19"/>
      <c r="HV1" s="19"/>
      <c r="HW1" s="19"/>
      <c r="HX1" s="19"/>
      <c r="HY1" s="19"/>
      <c r="HZ1" s="19"/>
      <c r="IA1" s="19"/>
      <c r="IB1" s="19"/>
      <c r="IC1" s="19"/>
      <c r="ID1" s="19"/>
      <c r="IE1" s="19"/>
      <c r="IF1" s="19"/>
      <c r="IG1" s="19"/>
      <c r="IH1" s="19"/>
      <c r="II1" s="19"/>
      <c r="IJ1" s="19"/>
      <c r="IK1" s="19"/>
      <c r="IL1" s="19"/>
      <c r="IM1" s="19"/>
      <c r="IN1" s="19"/>
      <c r="IO1" s="19"/>
      <c r="IP1" s="19"/>
      <c r="IQ1" s="19"/>
      <c r="IR1" s="19"/>
      <c r="IS1" s="19"/>
      <c r="IT1" s="19"/>
      <c r="IU1" s="19"/>
      <c r="IV1" s="19"/>
      <c r="IW1" s="19"/>
      <c r="IX1" s="19"/>
      <c r="IY1" s="19"/>
      <c r="IZ1" s="19"/>
      <c r="JA1" s="19"/>
      <c r="JB1" s="19"/>
      <c r="JC1" s="19"/>
      <c r="JD1" s="19"/>
      <c r="JE1" s="19"/>
      <c r="JF1" s="19"/>
      <c r="JG1" s="19"/>
      <c r="JH1" s="19"/>
      <c r="JI1" s="19"/>
      <c r="JJ1" s="19"/>
      <c r="JK1" s="19"/>
      <c r="JL1" s="19"/>
      <c r="JM1" s="19"/>
      <c r="JN1" s="19"/>
      <c r="JO1" s="19"/>
      <c r="JP1" s="19"/>
      <c r="JQ1" s="19"/>
      <c r="JR1" s="19"/>
      <c r="JS1" s="19"/>
      <c r="JT1" s="19"/>
      <c r="JU1" s="19"/>
      <c r="JV1" s="19"/>
      <c r="JW1" s="19"/>
      <c r="JX1" s="19"/>
      <c r="JY1" s="19"/>
      <c r="JZ1" s="19"/>
      <c r="KA1" s="19"/>
      <c r="KB1" s="19"/>
      <c r="KC1" s="19"/>
      <c r="KD1" s="19"/>
      <c r="KE1" s="19"/>
      <c r="KF1" s="19"/>
      <c r="KG1" s="19"/>
      <c r="KH1" s="19"/>
      <c r="KI1" s="19"/>
      <c r="KJ1" s="19"/>
      <c r="KK1" s="19"/>
      <c r="KL1" s="19"/>
      <c r="KM1" s="19"/>
      <c r="KN1" s="19"/>
      <c r="KO1" s="19"/>
      <c r="KP1" s="19"/>
      <c r="KQ1" s="19"/>
      <c r="KR1" s="19"/>
      <c r="KS1" s="19"/>
      <c r="KT1" s="19"/>
      <c r="KU1" s="19"/>
      <c r="KV1" s="19"/>
      <c r="KW1" s="19"/>
      <c r="KX1" s="19"/>
      <c r="KY1" s="19"/>
      <c r="KZ1" s="19"/>
      <c r="LA1" s="19"/>
      <c r="LB1" s="19"/>
      <c r="LC1" s="19"/>
      <c r="LD1" s="19"/>
      <c r="LE1" s="19"/>
      <c r="LF1" s="19"/>
      <c r="LG1" s="19"/>
      <c r="LH1" s="19"/>
      <c r="LI1" s="19"/>
      <c r="LJ1" s="19"/>
      <c r="LK1" s="19"/>
      <c r="LL1" s="19"/>
      <c r="LM1" s="19"/>
      <c r="LN1" s="19"/>
      <c r="LO1" s="19"/>
      <c r="LP1" s="19"/>
      <c r="LQ1" s="19"/>
      <c r="LR1" s="19"/>
      <c r="LS1" s="19"/>
      <c r="LT1" s="19"/>
      <c r="LU1" s="19"/>
      <c r="LV1" s="19"/>
      <c r="LW1" s="19"/>
      <c r="LX1" s="19"/>
      <c r="LY1" s="19"/>
      <c r="LZ1" s="19"/>
      <c r="MA1" s="19"/>
      <c r="MB1" s="19"/>
      <c r="MC1" s="19"/>
      <c r="MD1" s="19"/>
      <c r="ME1" s="19"/>
      <c r="MF1" s="19"/>
      <c r="MG1" s="19"/>
      <c r="MH1" s="19"/>
      <c r="MI1" s="19"/>
      <c r="MJ1" s="19"/>
      <c r="MK1" s="19"/>
      <c r="ML1" s="19"/>
      <c r="MM1" s="19"/>
      <c r="MN1" s="19"/>
      <c r="MO1" s="19"/>
      <c r="MP1" s="19"/>
      <c r="MQ1" s="19"/>
      <c r="MR1" s="19"/>
      <c r="MS1" s="19"/>
      <c r="MT1" s="19"/>
      <c r="MU1" s="19"/>
      <c r="MV1" s="19"/>
      <c r="MW1" s="19"/>
      <c r="MX1" s="19"/>
      <c r="MY1" s="19"/>
      <c r="MZ1" s="19"/>
      <c r="NA1" s="19"/>
      <c r="NB1" s="19"/>
      <c r="NC1" s="19"/>
      <c r="ND1" s="19"/>
      <c r="NE1" s="19"/>
      <c r="NF1" s="19"/>
      <c r="NG1" s="19"/>
      <c r="NH1" s="19"/>
      <c r="NI1" s="19"/>
      <c r="NJ1" s="19"/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19"/>
      <c r="NV1" s="19"/>
      <c r="NW1" s="19"/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19"/>
      <c r="OL1" s="19"/>
      <c r="OM1" s="19"/>
      <c r="ON1" s="19"/>
      <c r="OO1" s="19"/>
      <c r="OP1" s="19"/>
      <c r="OQ1" s="19"/>
      <c r="OR1" s="19"/>
      <c r="OS1" s="19"/>
      <c r="OT1" s="19"/>
      <c r="OU1" s="19"/>
      <c r="OV1" s="19"/>
      <c r="OW1" s="19"/>
      <c r="OX1" s="19"/>
      <c r="OY1" s="19"/>
      <c r="OZ1" s="19"/>
      <c r="PA1" s="19"/>
      <c r="PB1" s="19"/>
      <c r="PC1" s="19"/>
      <c r="PD1" s="19"/>
      <c r="PE1" s="19"/>
      <c r="PF1" s="19"/>
      <c r="PG1" s="19"/>
      <c r="PH1" s="19"/>
      <c r="PI1" s="19"/>
      <c r="PJ1" s="19"/>
      <c r="PK1" s="19"/>
      <c r="PL1" s="19"/>
      <c r="PM1" s="19"/>
      <c r="PN1" s="19"/>
      <c r="PO1" s="19"/>
      <c r="PP1" s="19"/>
      <c r="PQ1" s="19"/>
      <c r="PR1" s="19"/>
      <c r="PS1" s="19"/>
      <c r="PT1" s="19"/>
      <c r="PU1" s="19"/>
      <c r="PV1" s="19"/>
      <c r="PW1" s="19"/>
      <c r="PX1" s="19"/>
      <c r="PY1" s="19"/>
      <c r="PZ1" s="19"/>
      <c r="QA1" s="19"/>
      <c r="QB1" s="19"/>
      <c r="QC1" s="19"/>
      <c r="QD1" s="19"/>
      <c r="QE1" s="19"/>
      <c r="QF1" s="19"/>
      <c r="QG1" s="19"/>
      <c r="QH1" s="19"/>
      <c r="QI1" s="19"/>
      <c r="QJ1" s="19"/>
      <c r="QK1" s="19"/>
      <c r="QL1" s="19"/>
      <c r="QM1" s="19"/>
      <c r="QN1" s="19"/>
      <c r="QO1" s="19"/>
      <c r="QP1" s="19"/>
      <c r="QQ1" s="19"/>
      <c r="QR1" s="19"/>
      <c r="QS1" s="19"/>
      <c r="QT1" s="19"/>
      <c r="QU1" s="19"/>
      <c r="QV1" s="19"/>
      <c r="QW1" s="19"/>
      <c r="QX1" s="19"/>
      <c r="QY1" s="19"/>
      <c r="QZ1" s="19"/>
      <c r="RA1" s="19"/>
      <c r="RB1" s="19"/>
      <c r="RC1" s="19"/>
      <c r="RD1" s="19"/>
      <c r="RE1" s="19"/>
      <c r="RF1" s="19"/>
      <c r="RG1" s="19"/>
      <c r="RH1" s="19"/>
      <c r="RI1" s="19"/>
      <c r="RJ1" s="19"/>
      <c r="RK1" s="19"/>
      <c r="RL1" s="19"/>
      <c r="RM1" s="19"/>
      <c r="RN1" s="19"/>
      <c r="RO1" s="19"/>
      <c r="RP1" s="19"/>
      <c r="RQ1" s="19"/>
      <c r="RR1" s="19"/>
      <c r="RS1" s="19"/>
      <c r="RT1" s="19"/>
      <c r="RU1" s="19"/>
      <c r="RV1" s="19"/>
      <c r="RW1" s="19"/>
      <c r="RX1" s="19"/>
      <c r="RY1" s="19"/>
      <c r="RZ1" s="19"/>
      <c r="SA1" s="19"/>
      <c r="SB1" s="19"/>
      <c r="SC1" s="19"/>
      <c r="SD1" s="19"/>
      <c r="SE1" s="19"/>
      <c r="SF1" s="19"/>
      <c r="SG1" s="19"/>
      <c r="SH1" s="19"/>
      <c r="SI1" s="19"/>
      <c r="SJ1" s="19"/>
      <c r="SK1" s="19"/>
      <c r="SL1" s="19"/>
      <c r="SM1" s="19"/>
      <c r="SN1" s="19"/>
      <c r="SO1" s="19"/>
      <c r="SP1" s="19"/>
      <c r="SQ1" s="19"/>
      <c r="SR1" s="19"/>
      <c r="SS1" s="19"/>
      <c r="ST1" s="19"/>
      <c r="SU1" s="19"/>
      <c r="SV1" s="19"/>
      <c r="SW1" s="19"/>
      <c r="SX1" s="19"/>
      <c r="SY1" s="19"/>
      <c r="SZ1" s="19"/>
      <c r="TA1" s="19"/>
      <c r="TB1" s="19"/>
      <c r="TC1" s="19"/>
      <c r="TD1" s="19"/>
      <c r="TE1" s="19"/>
      <c r="TF1" s="19"/>
      <c r="TG1" s="19"/>
      <c r="TH1" s="19"/>
      <c r="TI1" s="19"/>
      <c r="TJ1" s="19"/>
      <c r="TK1" s="19"/>
      <c r="TL1" s="19"/>
      <c r="TM1" s="19"/>
      <c r="TN1" s="19"/>
      <c r="TO1" s="19"/>
      <c r="TP1" s="19"/>
      <c r="TQ1" s="19"/>
      <c r="TR1" s="19"/>
      <c r="TS1" s="19"/>
      <c r="TT1" s="19"/>
      <c r="TU1" s="19"/>
      <c r="TV1" s="19"/>
      <c r="TW1" s="19"/>
      <c r="TX1" s="19"/>
      <c r="TY1" s="19"/>
      <c r="TZ1" s="19"/>
      <c r="UA1" s="19"/>
      <c r="UB1" s="19"/>
      <c r="UC1" s="19"/>
      <c r="UD1" s="19"/>
      <c r="UE1" s="19"/>
      <c r="UF1" s="19"/>
      <c r="UG1" s="19"/>
      <c r="UH1" s="19"/>
      <c r="UI1" s="19"/>
      <c r="UJ1" s="19"/>
      <c r="UK1" s="19"/>
      <c r="UL1" s="19"/>
      <c r="UM1" s="19"/>
      <c r="UN1" s="19"/>
      <c r="UO1" s="19"/>
      <c r="UP1" s="19"/>
      <c r="UQ1" s="19"/>
      <c r="UR1" s="19"/>
      <c r="US1" s="19"/>
      <c r="UT1" s="19"/>
      <c r="UU1" s="19"/>
      <c r="UV1" s="19"/>
      <c r="UW1" s="19"/>
      <c r="UX1" s="19"/>
      <c r="UY1" s="19"/>
      <c r="UZ1" s="19"/>
      <c r="VA1" s="19"/>
      <c r="VB1" s="19"/>
      <c r="VC1" s="19"/>
      <c r="VD1" s="19"/>
      <c r="VE1" s="19"/>
      <c r="VF1" s="19"/>
      <c r="VG1" s="19"/>
      <c r="VH1" s="19"/>
      <c r="VI1" s="19"/>
      <c r="VJ1" s="19"/>
      <c r="VK1" s="19"/>
      <c r="VL1" s="19"/>
      <c r="VM1" s="19"/>
      <c r="VN1" s="19"/>
      <c r="VO1" s="19"/>
      <c r="VP1" s="19"/>
      <c r="VQ1" s="19"/>
      <c r="VR1" s="19"/>
      <c r="VS1" s="19"/>
      <c r="VT1" s="19"/>
      <c r="VU1" s="19"/>
      <c r="VV1" s="19"/>
      <c r="VW1" s="19"/>
      <c r="VX1" s="19"/>
      <c r="VY1" s="19"/>
      <c r="VZ1" s="19"/>
      <c r="WA1" s="19"/>
      <c r="WB1" s="19"/>
      <c r="WC1" s="19"/>
      <c r="WD1" s="19"/>
      <c r="WE1" s="19"/>
      <c r="WF1" s="19"/>
      <c r="WG1" s="19"/>
      <c r="WH1" s="19"/>
      <c r="WI1" s="19"/>
      <c r="WJ1" s="19"/>
      <c r="WK1" s="19"/>
      <c r="WL1" s="19"/>
      <c r="WM1" s="19"/>
      <c r="WN1" s="19"/>
      <c r="WO1" s="19"/>
      <c r="WP1" s="19"/>
      <c r="WQ1" s="19"/>
      <c r="WR1" s="19"/>
      <c r="WS1" s="19"/>
      <c r="WT1" s="19"/>
      <c r="WU1" s="19"/>
      <c r="WV1" s="19"/>
      <c r="WW1" s="19"/>
      <c r="WX1" s="19"/>
      <c r="WY1" s="19"/>
      <c r="WZ1" s="19"/>
      <c r="XA1" s="19"/>
      <c r="XB1" s="19"/>
      <c r="XC1" s="19"/>
      <c r="XD1" s="19"/>
    </row>
    <row r="2" spans="1:628" s="1" customFormat="1" ht="15.75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  <c r="IY2" s="19"/>
      <c r="IZ2" s="19"/>
      <c r="JA2" s="19"/>
      <c r="JB2" s="19"/>
      <c r="JC2" s="19"/>
      <c r="JD2" s="19"/>
      <c r="JE2" s="19"/>
      <c r="JF2" s="19"/>
      <c r="JG2" s="19"/>
      <c r="JH2" s="19"/>
      <c r="JI2" s="19"/>
      <c r="JJ2" s="19"/>
      <c r="JK2" s="19"/>
      <c r="JL2" s="19"/>
      <c r="JM2" s="19"/>
      <c r="JN2" s="19"/>
      <c r="JO2" s="19"/>
      <c r="JP2" s="19"/>
      <c r="JQ2" s="19"/>
      <c r="JR2" s="19"/>
      <c r="JS2" s="19"/>
      <c r="JT2" s="19"/>
      <c r="JU2" s="19"/>
      <c r="JV2" s="19"/>
      <c r="JW2" s="19"/>
      <c r="JX2" s="19"/>
      <c r="JY2" s="19"/>
      <c r="JZ2" s="19"/>
      <c r="KA2" s="19"/>
      <c r="KB2" s="19"/>
      <c r="KC2" s="19"/>
      <c r="KD2" s="19"/>
      <c r="KE2" s="19"/>
      <c r="KF2" s="19"/>
      <c r="KG2" s="19"/>
      <c r="KH2" s="19"/>
      <c r="KI2" s="19"/>
      <c r="KJ2" s="19"/>
      <c r="KK2" s="19"/>
      <c r="KL2" s="19"/>
      <c r="KM2" s="19"/>
      <c r="KN2" s="19"/>
      <c r="KO2" s="19"/>
      <c r="KP2" s="19"/>
      <c r="KQ2" s="19"/>
      <c r="KR2" s="19"/>
      <c r="KS2" s="19"/>
      <c r="KT2" s="19"/>
      <c r="KU2" s="19"/>
      <c r="KV2" s="19"/>
      <c r="KW2" s="19"/>
      <c r="KX2" s="19"/>
      <c r="KY2" s="19"/>
      <c r="KZ2" s="19"/>
      <c r="LA2" s="19"/>
      <c r="LB2" s="19"/>
      <c r="LC2" s="19"/>
      <c r="LD2" s="19"/>
      <c r="LE2" s="19"/>
      <c r="LF2" s="19"/>
      <c r="LG2" s="19"/>
      <c r="LH2" s="19"/>
      <c r="LI2" s="19"/>
      <c r="LJ2" s="19"/>
      <c r="LK2" s="19"/>
      <c r="LL2" s="19"/>
      <c r="LM2" s="19"/>
      <c r="LN2" s="19"/>
      <c r="LO2" s="19"/>
      <c r="LP2" s="19"/>
      <c r="LQ2" s="19"/>
      <c r="LR2" s="19"/>
      <c r="LS2" s="19"/>
      <c r="LT2" s="19"/>
      <c r="LU2" s="19"/>
      <c r="LV2" s="19"/>
      <c r="LW2" s="19"/>
      <c r="LX2" s="19"/>
      <c r="LY2" s="19"/>
      <c r="LZ2" s="19"/>
      <c r="MA2" s="19"/>
      <c r="MB2" s="19"/>
      <c r="MC2" s="19"/>
      <c r="MD2" s="19"/>
      <c r="ME2" s="19"/>
      <c r="MF2" s="19"/>
      <c r="MG2" s="19"/>
      <c r="MH2" s="19"/>
      <c r="MI2" s="19"/>
      <c r="MJ2" s="19"/>
      <c r="MK2" s="19"/>
      <c r="ML2" s="19"/>
      <c r="MM2" s="19"/>
      <c r="MN2" s="19"/>
      <c r="MO2" s="19"/>
      <c r="MP2" s="19"/>
      <c r="MQ2" s="19"/>
      <c r="MR2" s="19"/>
      <c r="MS2" s="19"/>
      <c r="MT2" s="19"/>
      <c r="MU2" s="19"/>
      <c r="MV2" s="19"/>
      <c r="MW2" s="19"/>
      <c r="MX2" s="19"/>
      <c r="MY2" s="19"/>
      <c r="MZ2" s="19"/>
      <c r="NA2" s="19"/>
      <c r="NB2" s="19"/>
      <c r="NC2" s="19"/>
      <c r="ND2" s="19"/>
      <c r="NE2" s="19"/>
      <c r="NF2" s="19"/>
      <c r="NG2" s="19"/>
      <c r="NH2" s="19"/>
      <c r="NI2" s="19"/>
      <c r="NJ2" s="19"/>
      <c r="NK2" s="19"/>
      <c r="NL2" s="19"/>
      <c r="NM2" s="19"/>
      <c r="NN2" s="19"/>
      <c r="NO2" s="19"/>
      <c r="NP2" s="19"/>
      <c r="NQ2" s="19"/>
      <c r="NR2" s="19"/>
      <c r="NS2" s="19"/>
      <c r="NT2" s="19"/>
      <c r="NU2" s="19"/>
      <c r="NV2" s="19"/>
      <c r="NW2" s="19"/>
      <c r="NX2" s="19"/>
      <c r="NY2" s="19"/>
      <c r="NZ2" s="19"/>
      <c r="OA2" s="19"/>
      <c r="OB2" s="19"/>
      <c r="OC2" s="19"/>
      <c r="OD2" s="19"/>
      <c r="OE2" s="19"/>
      <c r="OF2" s="19"/>
      <c r="OG2" s="19"/>
      <c r="OH2" s="19"/>
      <c r="OI2" s="19"/>
      <c r="OJ2" s="19"/>
      <c r="OK2" s="19"/>
      <c r="OL2" s="19"/>
      <c r="OM2" s="19"/>
      <c r="ON2" s="19"/>
      <c r="OO2" s="19"/>
      <c r="OP2" s="19"/>
      <c r="OQ2" s="19"/>
      <c r="OR2" s="19"/>
      <c r="OS2" s="19"/>
      <c r="OT2" s="19"/>
      <c r="OU2" s="19"/>
      <c r="OV2" s="19"/>
      <c r="OW2" s="19"/>
      <c r="OX2" s="19"/>
      <c r="OY2" s="19"/>
      <c r="OZ2" s="19"/>
      <c r="PA2" s="19"/>
      <c r="PB2" s="19"/>
      <c r="PC2" s="19"/>
      <c r="PD2" s="19"/>
      <c r="PE2" s="19"/>
      <c r="PF2" s="19"/>
      <c r="PG2" s="19"/>
      <c r="PH2" s="19"/>
      <c r="PI2" s="19"/>
      <c r="PJ2" s="19"/>
      <c r="PK2" s="19"/>
      <c r="PL2" s="19"/>
      <c r="PM2" s="19"/>
      <c r="PN2" s="19"/>
      <c r="PO2" s="19"/>
      <c r="PP2" s="19"/>
      <c r="PQ2" s="19"/>
      <c r="PR2" s="19"/>
      <c r="PS2" s="19"/>
      <c r="PT2" s="19"/>
      <c r="PU2" s="19"/>
      <c r="PV2" s="19"/>
      <c r="PW2" s="19"/>
      <c r="PX2" s="19"/>
      <c r="PY2" s="19"/>
      <c r="PZ2" s="19"/>
      <c r="QA2" s="19"/>
      <c r="QB2" s="19"/>
      <c r="QC2" s="19"/>
      <c r="QD2" s="19"/>
      <c r="QE2" s="19"/>
      <c r="QF2" s="19"/>
      <c r="QG2" s="19"/>
      <c r="QH2" s="19"/>
      <c r="QI2" s="19"/>
      <c r="QJ2" s="19"/>
      <c r="QK2" s="19"/>
      <c r="QL2" s="19"/>
      <c r="QM2" s="19"/>
      <c r="QN2" s="19"/>
      <c r="QO2" s="19"/>
      <c r="QP2" s="19"/>
      <c r="QQ2" s="19"/>
      <c r="QR2" s="19"/>
      <c r="QS2" s="19"/>
      <c r="QT2" s="19"/>
      <c r="QU2" s="19"/>
      <c r="QV2" s="19"/>
      <c r="QW2" s="19"/>
      <c r="QX2" s="19"/>
      <c r="QY2" s="19"/>
      <c r="QZ2" s="19"/>
      <c r="RA2" s="19"/>
      <c r="RB2" s="19"/>
      <c r="RC2" s="19"/>
      <c r="RD2" s="19"/>
      <c r="RE2" s="19"/>
      <c r="RF2" s="19"/>
      <c r="RG2" s="19"/>
      <c r="RH2" s="19"/>
      <c r="RI2" s="19"/>
      <c r="RJ2" s="19"/>
      <c r="RK2" s="19"/>
      <c r="RL2" s="19"/>
      <c r="RM2" s="19"/>
      <c r="RN2" s="19"/>
      <c r="RO2" s="19"/>
      <c r="RP2" s="19"/>
      <c r="RQ2" s="19"/>
      <c r="RR2" s="19"/>
      <c r="RS2" s="19"/>
      <c r="RT2" s="19"/>
      <c r="RU2" s="19"/>
      <c r="RV2" s="19"/>
      <c r="RW2" s="19"/>
      <c r="RX2" s="19"/>
      <c r="RY2" s="19"/>
      <c r="RZ2" s="19"/>
      <c r="SA2" s="19"/>
      <c r="SB2" s="19"/>
      <c r="SC2" s="19"/>
      <c r="SD2" s="19"/>
      <c r="SE2" s="19"/>
      <c r="SF2" s="19"/>
      <c r="SG2" s="19"/>
      <c r="SH2" s="19"/>
      <c r="SI2" s="19"/>
      <c r="SJ2" s="19"/>
      <c r="SK2" s="19"/>
      <c r="SL2" s="19"/>
      <c r="SM2" s="19"/>
      <c r="SN2" s="19"/>
      <c r="SO2" s="19"/>
      <c r="SP2" s="19"/>
      <c r="SQ2" s="19"/>
      <c r="SR2" s="19"/>
      <c r="SS2" s="19"/>
      <c r="ST2" s="19"/>
      <c r="SU2" s="19"/>
      <c r="SV2" s="19"/>
      <c r="SW2" s="19"/>
      <c r="SX2" s="19"/>
      <c r="SY2" s="19"/>
      <c r="SZ2" s="19"/>
      <c r="TA2" s="19"/>
      <c r="TB2" s="19"/>
      <c r="TC2" s="19"/>
      <c r="TD2" s="19"/>
      <c r="TE2" s="19"/>
      <c r="TF2" s="19"/>
      <c r="TG2" s="19"/>
      <c r="TH2" s="19"/>
      <c r="TI2" s="19"/>
      <c r="TJ2" s="19"/>
      <c r="TK2" s="19"/>
      <c r="TL2" s="19"/>
      <c r="TM2" s="19"/>
      <c r="TN2" s="19"/>
      <c r="TO2" s="19"/>
      <c r="TP2" s="19"/>
      <c r="TQ2" s="19"/>
      <c r="TR2" s="19"/>
      <c r="TS2" s="19"/>
      <c r="TT2" s="19"/>
      <c r="TU2" s="19"/>
      <c r="TV2" s="19"/>
      <c r="TW2" s="19"/>
      <c r="TX2" s="19"/>
      <c r="TY2" s="19"/>
      <c r="TZ2" s="19"/>
      <c r="UA2" s="19"/>
      <c r="UB2" s="19"/>
      <c r="UC2" s="19"/>
      <c r="UD2" s="19"/>
      <c r="UE2" s="19"/>
      <c r="UF2" s="19"/>
      <c r="UG2" s="19"/>
      <c r="UH2" s="19"/>
      <c r="UI2" s="19"/>
      <c r="UJ2" s="19"/>
      <c r="UK2" s="19"/>
      <c r="UL2" s="19"/>
      <c r="UM2" s="19"/>
      <c r="UN2" s="19"/>
      <c r="UO2" s="19"/>
      <c r="UP2" s="19"/>
      <c r="UQ2" s="19"/>
      <c r="UR2" s="19"/>
      <c r="US2" s="19"/>
      <c r="UT2" s="19"/>
      <c r="UU2" s="19"/>
      <c r="UV2" s="19"/>
      <c r="UW2" s="19"/>
      <c r="UX2" s="19"/>
      <c r="UY2" s="19"/>
      <c r="UZ2" s="19"/>
      <c r="VA2" s="19"/>
      <c r="VB2" s="19"/>
      <c r="VC2" s="19"/>
      <c r="VD2" s="19"/>
      <c r="VE2" s="19"/>
      <c r="VF2" s="19"/>
      <c r="VG2" s="19"/>
      <c r="VH2" s="19"/>
      <c r="VI2" s="19"/>
      <c r="VJ2" s="19"/>
      <c r="VK2" s="19"/>
      <c r="VL2" s="19"/>
      <c r="VM2" s="19"/>
      <c r="VN2" s="19"/>
      <c r="VO2" s="19"/>
      <c r="VP2" s="19"/>
      <c r="VQ2" s="19"/>
      <c r="VR2" s="19"/>
      <c r="VS2" s="19"/>
      <c r="VT2" s="19"/>
      <c r="VU2" s="19"/>
      <c r="VV2" s="19"/>
      <c r="VW2" s="19"/>
      <c r="VX2" s="19"/>
      <c r="VY2" s="19"/>
      <c r="VZ2" s="19"/>
      <c r="WA2" s="19"/>
      <c r="WB2" s="19"/>
      <c r="WC2" s="19"/>
      <c r="WD2" s="19"/>
      <c r="WE2" s="19"/>
      <c r="WF2" s="19"/>
      <c r="WG2" s="19"/>
      <c r="WH2" s="19"/>
      <c r="WI2" s="19"/>
      <c r="WJ2" s="19"/>
      <c r="WK2" s="19"/>
      <c r="WL2" s="19"/>
      <c r="WM2" s="19"/>
      <c r="WN2" s="19"/>
      <c r="WO2" s="19"/>
      <c r="WP2" s="19"/>
      <c r="WQ2" s="19"/>
      <c r="WR2" s="19"/>
      <c r="WS2" s="19"/>
      <c r="WT2" s="19"/>
      <c r="WU2" s="19"/>
      <c r="WV2" s="19"/>
      <c r="WW2" s="19"/>
      <c r="WX2" s="19"/>
      <c r="WY2" s="19"/>
      <c r="WZ2" s="19"/>
      <c r="XA2" s="19"/>
      <c r="XB2" s="19"/>
      <c r="XC2" s="19"/>
      <c r="XD2" s="19"/>
    </row>
    <row r="3" spans="1:628" s="1" customFormat="1" ht="30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/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19"/>
      <c r="GQ3" s="19"/>
      <c r="GR3" s="19"/>
      <c r="GS3" s="19"/>
      <c r="GT3" s="19"/>
      <c r="GU3" s="19"/>
      <c r="GV3" s="19"/>
      <c r="GW3" s="19"/>
      <c r="GX3" s="19"/>
      <c r="GY3" s="19"/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9"/>
      <c r="HQ3" s="19"/>
      <c r="HR3" s="19"/>
      <c r="HS3" s="19"/>
      <c r="HT3" s="19"/>
      <c r="HU3" s="19"/>
      <c r="HV3" s="19"/>
      <c r="HW3" s="19"/>
      <c r="HX3" s="19"/>
      <c r="HY3" s="19"/>
      <c r="HZ3" s="19"/>
      <c r="IA3" s="19"/>
      <c r="IB3" s="19"/>
      <c r="IC3" s="19"/>
      <c r="ID3" s="19"/>
      <c r="IE3" s="19"/>
      <c r="IF3" s="19"/>
      <c r="IG3" s="19"/>
      <c r="IH3" s="19"/>
      <c r="II3" s="19"/>
      <c r="IJ3" s="19"/>
      <c r="IK3" s="19"/>
      <c r="IL3" s="19"/>
      <c r="IM3" s="19"/>
      <c r="IN3" s="19"/>
      <c r="IO3" s="19"/>
      <c r="IP3" s="19"/>
      <c r="IQ3" s="19"/>
      <c r="IR3" s="19"/>
      <c r="IS3" s="19"/>
      <c r="IT3" s="19"/>
      <c r="IU3" s="19"/>
      <c r="IV3" s="19"/>
      <c r="IW3" s="19"/>
      <c r="IX3" s="19"/>
      <c r="IY3" s="19"/>
      <c r="IZ3" s="19"/>
      <c r="JA3" s="19"/>
      <c r="JB3" s="19"/>
      <c r="JC3" s="19"/>
      <c r="JD3" s="19"/>
      <c r="JE3" s="19"/>
      <c r="JF3" s="19"/>
      <c r="JG3" s="19"/>
      <c r="JH3" s="19"/>
      <c r="JI3" s="19"/>
      <c r="JJ3" s="19"/>
      <c r="JK3" s="19"/>
      <c r="JL3" s="19"/>
      <c r="JM3" s="19"/>
      <c r="JN3" s="19"/>
      <c r="JO3" s="19"/>
      <c r="JP3" s="19"/>
      <c r="JQ3" s="19"/>
      <c r="JR3" s="19"/>
      <c r="JS3" s="19"/>
      <c r="JT3" s="19"/>
      <c r="JU3" s="19"/>
      <c r="JV3" s="19"/>
      <c r="JW3" s="19"/>
      <c r="JX3" s="19"/>
      <c r="JY3" s="19"/>
      <c r="JZ3" s="19"/>
      <c r="KA3" s="19"/>
      <c r="KB3" s="19"/>
      <c r="KC3" s="19"/>
      <c r="KD3" s="19"/>
      <c r="KE3" s="19"/>
      <c r="KF3" s="19"/>
      <c r="KG3" s="19"/>
      <c r="KH3" s="19"/>
      <c r="KI3" s="19"/>
      <c r="KJ3" s="19"/>
      <c r="KK3" s="19"/>
      <c r="KL3" s="19"/>
      <c r="KM3" s="19"/>
      <c r="KN3" s="19"/>
      <c r="KO3" s="19"/>
      <c r="KP3" s="19"/>
      <c r="KQ3" s="19"/>
      <c r="KR3" s="19"/>
      <c r="KS3" s="19"/>
      <c r="KT3" s="19"/>
      <c r="KU3" s="19"/>
      <c r="KV3" s="19"/>
      <c r="KW3" s="19"/>
      <c r="KX3" s="19"/>
      <c r="KY3" s="19"/>
      <c r="KZ3" s="19"/>
      <c r="LA3" s="19"/>
      <c r="LB3" s="19"/>
      <c r="LC3" s="19"/>
      <c r="LD3" s="19"/>
      <c r="LE3" s="19"/>
      <c r="LF3" s="19"/>
      <c r="LG3" s="19"/>
      <c r="LH3" s="19"/>
      <c r="LI3" s="19"/>
      <c r="LJ3" s="19"/>
      <c r="LK3" s="19"/>
      <c r="LL3" s="19"/>
      <c r="LM3" s="19"/>
      <c r="LN3" s="19"/>
      <c r="LO3" s="19"/>
      <c r="LP3" s="19"/>
      <c r="LQ3" s="19"/>
      <c r="LR3" s="19"/>
      <c r="LS3" s="19"/>
      <c r="LT3" s="19"/>
      <c r="LU3" s="19"/>
      <c r="LV3" s="19"/>
      <c r="LW3" s="19"/>
      <c r="LX3" s="19"/>
      <c r="LY3" s="19"/>
      <c r="LZ3" s="19"/>
      <c r="MA3" s="19"/>
      <c r="MB3" s="19"/>
      <c r="MC3" s="19"/>
      <c r="MD3" s="19"/>
      <c r="ME3" s="19"/>
      <c r="MF3" s="19"/>
      <c r="MG3" s="19"/>
      <c r="MH3" s="19"/>
      <c r="MI3" s="19"/>
      <c r="MJ3" s="19"/>
      <c r="MK3" s="19"/>
      <c r="ML3" s="19"/>
      <c r="MM3" s="19"/>
      <c r="MN3" s="19"/>
      <c r="MO3" s="19"/>
      <c r="MP3" s="19"/>
      <c r="MQ3" s="19"/>
      <c r="MR3" s="19"/>
      <c r="MS3" s="19"/>
      <c r="MT3" s="19"/>
      <c r="MU3" s="19"/>
      <c r="MV3" s="19"/>
      <c r="MW3" s="19"/>
      <c r="MX3" s="19"/>
      <c r="MY3" s="19"/>
      <c r="MZ3" s="19"/>
      <c r="NA3" s="19"/>
      <c r="NB3" s="19"/>
      <c r="NC3" s="19"/>
      <c r="ND3" s="19"/>
      <c r="NE3" s="19"/>
      <c r="NF3" s="19"/>
      <c r="NG3" s="19"/>
      <c r="NH3" s="19"/>
      <c r="NI3" s="19"/>
      <c r="NJ3" s="19"/>
      <c r="NK3" s="19"/>
      <c r="NL3" s="19"/>
      <c r="NM3" s="19"/>
      <c r="NN3" s="19"/>
      <c r="NO3" s="19"/>
      <c r="NP3" s="19"/>
      <c r="NQ3" s="19"/>
      <c r="NR3" s="19"/>
      <c r="NS3" s="19"/>
      <c r="NT3" s="19"/>
      <c r="NU3" s="19"/>
      <c r="NV3" s="19"/>
      <c r="NW3" s="19"/>
      <c r="NX3" s="19"/>
      <c r="NY3" s="19"/>
      <c r="NZ3" s="19"/>
      <c r="OA3" s="19"/>
      <c r="OB3" s="19"/>
      <c r="OC3" s="19"/>
      <c r="OD3" s="19"/>
      <c r="OE3" s="19"/>
      <c r="OF3" s="19"/>
      <c r="OG3" s="19"/>
      <c r="OH3" s="19"/>
      <c r="OI3" s="19"/>
      <c r="OJ3" s="19"/>
      <c r="OK3" s="19"/>
      <c r="OL3" s="19"/>
      <c r="OM3" s="19"/>
      <c r="ON3" s="19"/>
      <c r="OO3" s="19"/>
      <c r="OP3" s="19"/>
      <c r="OQ3" s="19"/>
      <c r="OR3" s="19"/>
      <c r="OS3" s="19"/>
      <c r="OT3" s="19"/>
      <c r="OU3" s="19"/>
      <c r="OV3" s="19"/>
      <c r="OW3" s="19"/>
      <c r="OX3" s="19"/>
      <c r="OY3" s="19"/>
      <c r="OZ3" s="19"/>
      <c r="PA3" s="19"/>
      <c r="PB3" s="19"/>
      <c r="PC3" s="19"/>
      <c r="PD3" s="19"/>
      <c r="PE3" s="19"/>
      <c r="PF3" s="19"/>
      <c r="PG3" s="19"/>
      <c r="PH3" s="19"/>
      <c r="PI3" s="19"/>
      <c r="PJ3" s="19"/>
      <c r="PK3" s="19"/>
      <c r="PL3" s="19"/>
      <c r="PM3" s="19"/>
      <c r="PN3" s="19"/>
      <c r="PO3" s="19"/>
      <c r="PP3" s="19"/>
      <c r="PQ3" s="19"/>
      <c r="PR3" s="19"/>
      <c r="PS3" s="19"/>
      <c r="PT3" s="19"/>
      <c r="PU3" s="19"/>
      <c r="PV3" s="19"/>
      <c r="PW3" s="19"/>
      <c r="PX3" s="19"/>
      <c r="PY3" s="19"/>
      <c r="PZ3" s="19"/>
      <c r="QA3" s="19"/>
      <c r="QB3" s="19"/>
      <c r="QC3" s="19"/>
      <c r="QD3" s="19"/>
      <c r="QE3" s="19"/>
      <c r="QF3" s="19"/>
      <c r="QG3" s="19"/>
      <c r="QH3" s="19"/>
      <c r="QI3" s="19"/>
      <c r="QJ3" s="19"/>
      <c r="QK3" s="19"/>
      <c r="QL3" s="19"/>
      <c r="QM3" s="19"/>
      <c r="QN3" s="19"/>
      <c r="QO3" s="19"/>
      <c r="QP3" s="19"/>
      <c r="QQ3" s="19"/>
      <c r="QR3" s="19"/>
      <c r="QS3" s="19"/>
      <c r="QT3" s="19"/>
      <c r="QU3" s="19"/>
      <c r="QV3" s="19"/>
      <c r="QW3" s="19"/>
      <c r="QX3" s="19"/>
      <c r="QY3" s="19"/>
      <c r="QZ3" s="19"/>
      <c r="RA3" s="19"/>
      <c r="RB3" s="19"/>
      <c r="RC3" s="19"/>
      <c r="RD3" s="19"/>
      <c r="RE3" s="19"/>
      <c r="RF3" s="19"/>
      <c r="RG3" s="19"/>
      <c r="RH3" s="19"/>
      <c r="RI3" s="19"/>
      <c r="RJ3" s="19"/>
      <c r="RK3" s="19"/>
      <c r="RL3" s="19"/>
      <c r="RM3" s="19"/>
      <c r="RN3" s="19"/>
      <c r="RO3" s="19"/>
      <c r="RP3" s="19"/>
      <c r="RQ3" s="19"/>
      <c r="RR3" s="19"/>
      <c r="RS3" s="19"/>
      <c r="RT3" s="19"/>
      <c r="RU3" s="19"/>
      <c r="RV3" s="19"/>
      <c r="RW3" s="19"/>
      <c r="RX3" s="19"/>
      <c r="RY3" s="19"/>
      <c r="RZ3" s="19"/>
      <c r="SA3" s="19"/>
      <c r="SB3" s="19"/>
      <c r="SC3" s="19"/>
      <c r="SD3" s="19"/>
      <c r="SE3" s="19"/>
      <c r="SF3" s="19"/>
      <c r="SG3" s="19"/>
      <c r="SH3" s="19"/>
      <c r="SI3" s="19"/>
      <c r="SJ3" s="19"/>
      <c r="SK3" s="19"/>
      <c r="SL3" s="19"/>
      <c r="SM3" s="19"/>
      <c r="SN3" s="19"/>
      <c r="SO3" s="19"/>
      <c r="SP3" s="19"/>
      <c r="SQ3" s="19"/>
      <c r="SR3" s="19"/>
      <c r="SS3" s="19"/>
      <c r="ST3" s="19"/>
      <c r="SU3" s="19"/>
      <c r="SV3" s="19"/>
      <c r="SW3" s="19"/>
      <c r="SX3" s="19"/>
      <c r="SY3" s="19"/>
      <c r="SZ3" s="19"/>
      <c r="TA3" s="19"/>
      <c r="TB3" s="19"/>
      <c r="TC3" s="19"/>
      <c r="TD3" s="19"/>
      <c r="TE3" s="19"/>
      <c r="TF3" s="19"/>
      <c r="TG3" s="19"/>
      <c r="TH3" s="19"/>
      <c r="TI3" s="19"/>
      <c r="TJ3" s="19"/>
      <c r="TK3" s="19"/>
      <c r="TL3" s="19"/>
      <c r="TM3" s="19"/>
      <c r="TN3" s="19"/>
      <c r="TO3" s="19"/>
      <c r="TP3" s="19"/>
      <c r="TQ3" s="19"/>
      <c r="TR3" s="19"/>
      <c r="TS3" s="19"/>
      <c r="TT3" s="19"/>
      <c r="TU3" s="19"/>
      <c r="TV3" s="19"/>
      <c r="TW3" s="19"/>
      <c r="TX3" s="19"/>
      <c r="TY3" s="19"/>
      <c r="TZ3" s="19"/>
      <c r="UA3" s="19"/>
      <c r="UB3" s="19"/>
      <c r="UC3" s="19"/>
      <c r="UD3" s="19"/>
      <c r="UE3" s="19"/>
      <c r="UF3" s="19"/>
      <c r="UG3" s="19"/>
      <c r="UH3" s="19"/>
      <c r="UI3" s="19"/>
      <c r="UJ3" s="19"/>
      <c r="UK3" s="19"/>
      <c r="UL3" s="19"/>
      <c r="UM3" s="19"/>
      <c r="UN3" s="19"/>
      <c r="UO3" s="19"/>
      <c r="UP3" s="19"/>
      <c r="UQ3" s="19"/>
      <c r="UR3" s="19"/>
      <c r="US3" s="19"/>
      <c r="UT3" s="19"/>
      <c r="UU3" s="19"/>
      <c r="UV3" s="19"/>
      <c r="UW3" s="19"/>
      <c r="UX3" s="19"/>
      <c r="UY3" s="19"/>
      <c r="UZ3" s="19"/>
      <c r="VA3" s="19"/>
      <c r="VB3" s="19"/>
      <c r="VC3" s="19"/>
      <c r="VD3" s="19"/>
      <c r="VE3" s="19"/>
      <c r="VF3" s="19"/>
      <c r="VG3" s="19"/>
      <c r="VH3" s="19"/>
      <c r="VI3" s="19"/>
      <c r="VJ3" s="19"/>
      <c r="VK3" s="19"/>
      <c r="VL3" s="19"/>
      <c r="VM3" s="19"/>
      <c r="VN3" s="19"/>
      <c r="VO3" s="19"/>
      <c r="VP3" s="19"/>
      <c r="VQ3" s="19"/>
      <c r="VR3" s="19"/>
      <c r="VS3" s="19"/>
      <c r="VT3" s="19"/>
      <c r="VU3" s="19"/>
      <c r="VV3" s="19"/>
      <c r="VW3" s="19"/>
      <c r="VX3" s="19"/>
      <c r="VY3" s="19"/>
      <c r="VZ3" s="19"/>
      <c r="WA3" s="19"/>
      <c r="WB3" s="19"/>
      <c r="WC3" s="19"/>
      <c r="WD3" s="19"/>
      <c r="WE3" s="19"/>
      <c r="WF3" s="19"/>
      <c r="WG3" s="19"/>
      <c r="WH3" s="19"/>
      <c r="WI3" s="19"/>
      <c r="WJ3" s="19"/>
      <c r="WK3" s="19"/>
      <c r="WL3" s="19"/>
      <c r="WM3" s="19"/>
      <c r="WN3" s="19"/>
      <c r="WO3" s="26" t="s">
        <v>781</v>
      </c>
      <c r="WP3" s="19"/>
      <c r="WQ3" s="19"/>
      <c r="WR3" s="19"/>
      <c r="WS3" s="19"/>
      <c r="WT3" s="19"/>
      <c r="WU3" s="19"/>
      <c r="WV3" s="19"/>
      <c r="WW3" s="19"/>
      <c r="WX3" s="19"/>
      <c r="WY3" s="19"/>
      <c r="WZ3" s="19"/>
      <c r="XA3" s="19"/>
      <c r="XB3" s="19"/>
      <c r="XC3" s="19"/>
      <c r="XD3" s="19"/>
    </row>
    <row r="4" spans="1:628" s="1" customForma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26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</row>
    <row r="5" spans="1:628" s="9" customForma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26" t="s">
        <v>782</v>
      </c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</row>
    <row r="6" spans="1:628" s="1" customFormat="1" ht="15.75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/>
      <c r="KY6" s="19"/>
      <c r="KZ6" s="19"/>
      <c r="LA6" s="19"/>
      <c r="LB6" s="19"/>
      <c r="LC6" s="19"/>
      <c r="LD6" s="19"/>
      <c r="LE6" s="19"/>
      <c r="LF6" s="19"/>
      <c r="LG6" s="19"/>
      <c r="LH6" s="19"/>
      <c r="LI6" s="19"/>
      <c r="LJ6" s="19"/>
      <c r="LK6" s="19"/>
      <c r="LL6" s="19"/>
      <c r="LM6" s="19"/>
      <c r="LN6" s="19"/>
      <c r="LO6" s="19"/>
      <c r="LP6" s="19"/>
      <c r="LQ6" s="19"/>
      <c r="LR6" s="19"/>
      <c r="LS6" s="19"/>
      <c r="LT6" s="19"/>
      <c r="LU6" s="19"/>
      <c r="LV6" s="19"/>
      <c r="LW6" s="19"/>
      <c r="LX6" s="19"/>
      <c r="LY6" s="19"/>
      <c r="LZ6" s="19"/>
      <c r="MA6" s="19"/>
      <c r="MB6" s="19"/>
      <c r="MC6" s="19"/>
      <c r="MD6" s="19"/>
      <c r="ME6" s="19"/>
      <c r="MF6" s="19"/>
      <c r="MG6" s="19"/>
      <c r="MH6" s="19"/>
      <c r="MI6" s="19"/>
      <c r="MJ6" s="19"/>
      <c r="MK6" s="19"/>
      <c r="ML6" s="19"/>
      <c r="MM6" s="19"/>
      <c r="MN6" s="19"/>
      <c r="MO6" s="19"/>
      <c r="MP6" s="19"/>
      <c r="MQ6" s="19"/>
      <c r="MR6" s="19"/>
      <c r="MS6" s="19"/>
      <c r="MT6" s="19"/>
      <c r="MU6" s="19"/>
      <c r="MV6" s="19"/>
      <c r="MW6" s="19"/>
      <c r="MX6" s="19"/>
      <c r="MY6" s="19"/>
      <c r="MZ6" s="19"/>
      <c r="NA6" s="19"/>
      <c r="NB6" s="19"/>
      <c r="NC6" s="19"/>
      <c r="ND6" s="19"/>
      <c r="NE6" s="19"/>
      <c r="NF6" s="19"/>
      <c r="NG6" s="19"/>
      <c r="NH6" s="19"/>
      <c r="NI6" s="19"/>
      <c r="NJ6" s="19"/>
      <c r="NK6" s="19"/>
      <c r="NL6" s="19"/>
      <c r="NM6" s="19"/>
      <c r="NN6" s="19"/>
      <c r="NO6" s="19"/>
      <c r="NP6" s="19"/>
      <c r="NQ6" s="19"/>
      <c r="NR6" s="19"/>
      <c r="NS6" s="19"/>
      <c r="NT6" s="19"/>
      <c r="NU6" s="19"/>
      <c r="NV6" s="19"/>
      <c r="NW6" s="19"/>
      <c r="NX6" s="19"/>
      <c r="NY6" s="19"/>
      <c r="NZ6" s="19"/>
      <c r="OA6" s="19"/>
      <c r="OB6" s="19"/>
      <c r="OC6" s="19"/>
      <c r="OD6" s="19"/>
      <c r="OE6" s="19"/>
      <c r="OF6" s="19"/>
      <c r="OG6" s="19"/>
      <c r="OH6" s="19"/>
      <c r="OI6" s="19"/>
      <c r="OJ6" s="19"/>
      <c r="OK6" s="19"/>
      <c r="OL6" s="19"/>
      <c r="OM6" s="19"/>
      <c r="ON6" s="19"/>
      <c r="OO6" s="19"/>
      <c r="OP6" s="19"/>
      <c r="OQ6" s="19"/>
      <c r="OR6" s="19"/>
      <c r="OS6" s="19"/>
      <c r="OT6" s="19"/>
      <c r="OU6" s="19"/>
      <c r="OV6" s="19"/>
      <c r="OW6" s="19"/>
      <c r="OX6" s="19"/>
      <c r="OY6" s="19"/>
      <c r="OZ6" s="19"/>
      <c r="PA6" s="19"/>
      <c r="PB6" s="19"/>
      <c r="PC6" s="19"/>
      <c r="PD6" s="19"/>
      <c r="PE6" s="19"/>
      <c r="PF6" s="19"/>
      <c r="PG6" s="19"/>
      <c r="PH6" s="19"/>
      <c r="PI6" s="19"/>
      <c r="PJ6" s="19"/>
      <c r="PK6" s="19"/>
      <c r="PL6" s="19"/>
      <c r="PM6" s="19"/>
      <c r="PN6" s="19"/>
      <c r="PO6" s="19"/>
      <c r="PP6" s="19"/>
      <c r="PQ6" s="19"/>
      <c r="PR6" s="19"/>
      <c r="PS6" s="19"/>
      <c r="PT6" s="19"/>
      <c r="PU6" s="19"/>
      <c r="PV6" s="19"/>
      <c r="PW6" s="19"/>
      <c r="PX6" s="19"/>
      <c r="PY6" s="19"/>
      <c r="PZ6" s="19"/>
      <c r="QA6" s="19"/>
      <c r="QB6" s="19"/>
      <c r="QC6" s="19"/>
      <c r="QD6" s="19"/>
      <c r="QE6" s="19"/>
      <c r="QF6" s="19"/>
      <c r="QG6" s="19"/>
      <c r="QH6" s="19"/>
      <c r="QI6" s="19"/>
      <c r="QJ6" s="19"/>
      <c r="QK6" s="19"/>
      <c r="QL6" s="19"/>
      <c r="QM6" s="19"/>
      <c r="QN6" s="19"/>
      <c r="QO6" s="19"/>
      <c r="QP6" s="19"/>
      <c r="QQ6" s="19"/>
      <c r="QR6" s="19"/>
      <c r="QS6" s="19"/>
      <c r="QT6" s="19"/>
      <c r="QU6" s="19"/>
      <c r="QV6" s="19"/>
      <c r="QW6" s="19"/>
      <c r="QX6" s="19"/>
      <c r="QY6" s="19"/>
      <c r="QZ6" s="19"/>
      <c r="RA6" s="19"/>
      <c r="RB6" s="19"/>
      <c r="RC6" s="19"/>
      <c r="RD6" s="19"/>
      <c r="RE6" s="19"/>
      <c r="RF6" s="19"/>
      <c r="RG6" s="19"/>
      <c r="RH6" s="19"/>
      <c r="RI6" s="19"/>
      <c r="RJ6" s="19"/>
      <c r="RK6" s="19"/>
      <c r="RL6" s="19"/>
      <c r="RM6" s="19"/>
      <c r="RN6" s="19"/>
      <c r="RO6" s="19"/>
      <c r="RP6" s="19"/>
      <c r="RQ6" s="19"/>
      <c r="RR6" s="19"/>
      <c r="RS6" s="19"/>
      <c r="RT6" s="19"/>
      <c r="RU6" s="19"/>
      <c r="RV6" s="19"/>
      <c r="RW6" s="19"/>
      <c r="RX6" s="19"/>
      <c r="RY6" s="19"/>
      <c r="RZ6" s="19"/>
      <c r="SA6" s="19"/>
      <c r="SB6" s="19"/>
      <c r="SC6" s="19"/>
      <c r="SD6" s="19"/>
      <c r="SE6" s="19"/>
      <c r="SF6" s="19"/>
      <c r="SG6" s="19"/>
      <c r="SH6" s="19"/>
      <c r="SI6" s="19"/>
      <c r="SJ6" s="19"/>
      <c r="SK6" s="19"/>
      <c r="SL6" s="19"/>
      <c r="SM6" s="19"/>
      <c r="SN6" s="19"/>
      <c r="SO6" s="19"/>
      <c r="SP6" s="19"/>
      <c r="SQ6" s="19"/>
      <c r="SR6" s="19"/>
      <c r="SS6" s="19"/>
      <c r="ST6" s="19"/>
      <c r="SU6" s="19"/>
      <c r="SV6" s="19"/>
      <c r="SW6" s="19"/>
      <c r="SX6" s="19"/>
      <c r="SY6" s="19"/>
      <c r="SZ6" s="19"/>
      <c r="TA6" s="19"/>
      <c r="TB6" s="19"/>
      <c r="TC6" s="19"/>
      <c r="TD6" s="19"/>
      <c r="TE6" s="19"/>
      <c r="TF6" s="19"/>
      <c r="TG6" s="19"/>
      <c r="TH6" s="19"/>
      <c r="TI6" s="19"/>
      <c r="TJ6" s="19"/>
      <c r="TK6" s="19"/>
      <c r="TL6" s="19"/>
      <c r="TM6" s="19"/>
      <c r="TN6" s="19"/>
      <c r="TO6" s="19"/>
      <c r="TP6" s="19"/>
      <c r="TQ6" s="19"/>
      <c r="TR6" s="19"/>
      <c r="TS6" s="19"/>
      <c r="TT6" s="19"/>
      <c r="TU6" s="19"/>
      <c r="TV6" s="19"/>
      <c r="TW6" s="19"/>
      <c r="TX6" s="19"/>
      <c r="TY6" s="19"/>
      <c r="TZ6" s="19"/>
      <c r="UA6" s="19"/>
      <c r="UB6" s="19"/>
      <c r="UC6" s="19"/>
      <c r="UD6" s="19"/>
      <c r="UE6" s="19"/>
      <c r="UF6" s="19"/>
      <c r="UG6" s="19"/>
      <c r="UH6" s="19"/>
      <c r="UI6" s="19"/>
      <c r="UJ6" s="19"/>
      <c r="UK6" s="19"/>
      <c r="UL6" s="19"/>
      <c r="UM6" s="19"/>
      <c r="UN6" s="19"/>
      <c r="UO6" s="19"/>
      <c r="UP6" s="19"/>
      <c r="UQ6" s="19"/>
      <c r="UR6" s="19"/>
      <c r="US6" s="19"/>
      <c r="UT6" s="19"/>
      <c r="UU6" s="19"/>
      <c r="UV6" s="19"/>
      <c r="UW6" s="19"/>
      <c r="UX6" s="19"/>
      <c r="UY6" s="19"/>
      <c r="UZ6" s="19"/>
      <c r="VA6" s="19"/>
      <c r="VB6" s="19"/>
      <c r="VC6" s="19"/>
      <c r="VD6" s="19"/>
      <c r="VE6" s="19"/>
      <c r="VF6" s="19"/>
      <c r="VG6" s="19"/>
      <c r="VH6" s="19"/>
      <c r="VI6" s="19"/>
      <c r="VJ6" s="19"/>
      <c r="VK6" s="19"/>
      <c r="VL6" s="19"/>
      <c r="VM6" s="19"/>
      <c r="VN6" s="19"/>
      <c r="VO6" s="19"/>
      <c r="VP6" s="19"/>
      <c r="VQ6" s="19"/>
      <c r="VR6" s="19"/>
      <c r="VS6" s="19"/>
      <c r="VT6" s="19"/>
      <c r="VU6" s="19"/>
      <c r="VV6" s="19"/>
      <c r="VW6" s="19"/>
      <c r="VX6" s="19"/>
      <c r="VY6" s="19"/>
      <c r="VZ6" s="19"/>
      <c r="WA6" s="19"/>
      <c r="WB6" s="19"/>
      <c r="WC6" s="19"/>
      <c r="WD6" s="19"/>
      <c r="WE6" s="19"/>
      <c r="WF6" s="19"/>
      <c r="WG6" s="19"/>
      <c r="WH6" s="19"/>
      <c r="WI6" s="19"/>
      <c r="WJ6" s="19"/>
      <c r="WK6" s="19"/>
      <c r="WL6" s="19"/>
      <c r="WM6" s="19"/>
      <c r="WN6" s="19"/>
      <c r="WO6" s="27"/>
      <c r="WP6" s="19"/>
      <c r="WQ6" s="19"/>
      <c r="WR6" s="19"/>
      <c r="WS6" s="19"/>
      <c r="WT6" s="19"/>
      <c r="WU6" s="19"/>
      <c r="WV6" s="19"/>
      <c r="WW6" s="19"/>
      <c r="WX6" s="19"/>
      <c r="WY6" s="19"/>
      <c r="WZ6" s="19"/>
      <c r="XA6" s="19"/>
      <c r="XB6" s="19"/>
      <c r="XC6" s="19"/>
      <c r="XD6" s="19"/>
    </row>
    <row r="7" spans="1:628" s="1" customForma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19"/>
      <c r="FW7" s="19"/>
      <c r="FX7" s="19"/>
      <c r="FY7" s="19"/>
      <c r="FZ7" s="19"/>
      <c r="GA7" s="19"/>
      <c r="GB7" s="19"/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19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  <c r="IW7" s="19"/>
      <c r="IX7" s="19"/>
      <c r="IY7" s="19"/>
      <c r="IZ7" s="19"/>
      <c r="JA7" s="19"/>
      <c r="JB7" s="19"/>
      <c r="JC7" s="19"/>
      <c r="JD7" s="19"/>
      <c r="JE7" s="19"/>
      <c r="JF7" s="19"/>
      <c r="JG7" s="19"/>
      <c r="JH7" s="19"/>
      <c r="JI7" s="19"/>
      <c r="JJ7" s="19"/>
      <c r="JK7" s="19"/>
      <c r="JL7" s="19"/>
      <c r="JM7" s="19"/>
      <c r="JN7" s="19"/>
      <c r="JO7" s="19"/>
      <c r="JP7" s="19"/>
      <c r="JQ7" s="19"/>
      <c r="JR7" s="19"/>
      <c r="JS7" s="19"/>
      <c r="JT7" s="19"/>
      <c r="JU7" s="19"/>
      <c r="JV7" s="19"/>
      <c r="JW7" s="19"/>
      <c r="JX7" s="19"/>
      <c r="JY7" s="19"/>
      <c r="JZ7" s="19"/>
      <c r="KA7" s="19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19"/>
      <c r="KV7" s="19"/>
      <c r="KW7" s="19"/>
      <c r="KX7" s="19"/>
      <c r="KY7" s="19"/>
      <c r="KZ7" s="19"/>
      <c r="LA7" s="19"/>
      <c r="LB7" s="19"/>
      <c r="LC7" s="19"/>
      <c r="LD7" s="19"/>
      <c r="LE7" s="19"/>
      <c r="LF7" s="19"/>
      <c r="LG7" s="19"/>
      <c r="LH7" s="19"/>
      <c r="LI7" s="19"/>
      <c r="LJ7" s="19"/>
      <c r="LK7" s="19"/>
      <c r="LL7" s="19"/>
      <c r="LM7" s="19"/>
      <c r="LN7" s="19"/>
      <c r="LO7" s="19"/>
      <c r="LP7" s="19"/>
      <c r="LQ7" s="19"/>
      <c r="LR7" s="19"/>
      <c r="LS7" s="19"/>
      <c r="LT7" s="19"/>
      <c r="LU7" s="19"/>
      <c r="LV7" s="19"/>
      <c r="LW7" s="19"/>
      <c r="LX7" s="19"/>
      <c r="LY7" s="19"/>
      <c r="LZ7" s="19"/>
      <c r="MA7" s="19"/>
      <c r="MB7" s="19"/>
      <c r="MC7" s="19"/>
      <c r="MD7" s="19"/>
      <c r="ME7" s="19"/>
      <c r="MF7" s="19"/>
      <c r="MG7" s="19"/>
      <c r="MH7" s="19"/>
      <c r="MI7" s="19"/>
      <c r="MJ7" s="19"/>
      <c r="MK7" s="19"/>
      <c r="ML7" s="19"/>
      <c r="MM7" s="19"/>
      <c r="MN7" s="19"/>
      <c r="MO7" s="19"/>
      <c r="MP7" s="19"/>
      <c r="MQ7" s="19"/>
      <c r="MR7" s="19"/>
      <c r="MS7" s="19"/>
      <c r="MT7" s="19"/>
      <c r="MU7" s="19"/>
      <c r="MV7" s="19"/>
      <c r="MW7" s="19"/>
      <c r="MX7" s="19"/>
      <c r="MY7" s="19"/>
      <c r="MZ7" s="19"/>
      <c r="NA7" s="19"/>
      <c r="NB7" s="19"/>
      <c r="NC7" s="19"/>
      <c r="ND7" s="19"/>
      <c r="NE7" s="19"/>
      <c r="NF7" s="19"/>
      <c r="NG7" s="19"/>
      <c r="NH7" s="19"/>
      <c r="NI7" s="19"/>
      <c r="NJ7" s="19"/>
      <c r="NK7" s="19"/>
      <c r="NL7" s="19"/>
      <c r="NM7" s="19"/>
      <c r="NN7" s="19"/>
      <c r="NO7" s="19"/>
      <c r="NP7" s="19"/>
      <c r="NQ7" s="19"/>
      <c r="NR7" s="19"/>
      <c r="NS7" s="19"/>
      <c r="NT7" s="19"/>
      <c r="NU7" s="19"/>
      <c r="NV7" s="19"/>
      <c r="NW7" s="19"/>
      <c r="NX7" s="19"/>
      <c r="NY7" s="19"/>
      <c r="NZ7" s="19"/>
      <c r="OA7" s="19"/>
      <c r="OB7" s="19"/>
      <c r="OC7" s="19"/>
      <c r="OD7" s="19"/>
      <c r="OE7" s="19"/>
      <c r="OF7" s="19"/>
      <c r="OG7" s="19"/>
      <c r="OH7" s="19"/>
      <c r="OI7" s="19"/>
      <c r="OJ7" s="19"/>
      <c r="OK7" s="19"/>
      <c r="OL7" s="19"/>
      <c r="OM7" s="19"/>
      <c r="ON7" s="19"/>
      <c r="OO7" s="19"/>
      <c r="OP7" s="19"/>
      <c r="OQ7" s="19"/>
      <c r="OR7" s="19"/>
      <c r="OS7" s="19"/>
      <c r="OT7" s="19"/>
      <c r="OU7" s="19"/>
      <c r="OV7" s="19"/>
      <c r="OW7" s="19"/>
      <c r="OX7" s="19"/>
      <c r="OY7" s="19"/>
      <c r="OZ7" s="19"/>
      <c r="PA7" s="19"/>
      <c r="PB7" s="19"/>
      <c r="PC7" s="19"/>
      <c r="PD7" s="19"/>
      <c r="PE7" s="19"/>
      <c r="PF7" s="19"/>
      <c r="PG7" s="19"/>
      <c r="PH7" s="19"/>
      <c r="PI7" s="19"/>
      <c r="PJ7" s="19"/>
      <c r="PK7" s="19"/>
      <c r="PL7" s="19"/>
      <c r="PM7" s="19"/>
      <c r="PN7" s="19"/>
      <c r="PO7" s="19"/>
      <c r="PP7" s="19"/>
      <c r="PQ7" s="19"/>
      <c r="PR7" s="19"/>
      <c r="PS7" s="19"/>
      <c r="PT7" s="19"/>
      <c r="PU7" s="19"/>
      <c r="PV7" s="19"/>
      <c r="PW7" s="19"/>
      <c r="PX7" s="19"/>
      <c r="PY7" s="19"/>
      <c r="PZ7" s="19"/>
      <c r="QA7" s="19"/>
      <c r="QB7" s="19"/>
      <c r="QC7" s="19"/>
      <c r="QD7" s="19"/>
      <c r="QE7" s="19"/>
      <c r="QF7" s="19"/>
      <c r="QG7" s="19"/>
      <c r="QH7" s="19"/>
      <c r="QI7" s="19"/>
      <c r="QJ7" s="19"/>
      <c r="QK7" s="19"/>
      <c r="QL7" s="19"/>
      <c r="QM7" s="19"/>
      <c r="QN7" s="19"/>
      <c r="QO7" s="19"/>
      <c r="QP7" s="19"/>
      <c r="QQ7" s="19"/>
      <c r="QR7" s="19"/>
      <c r="QS7" s="19"/>
      <c r="QT7" s="19"/>
      <c r="QU7" s="19"/>
      <c r="QV7" s="19"/>
      <c r="QW7" s="19"/>
      <c r="QX7" s="19"/>
      <c r="QY7" s="19"/>
      <c r="QZ7" s="19"/>
      <c r="RA7" s="19"/>
      <c r="RB7" s="19"/>
      <c r="RC7" s="19"/>
      <c r="RD7" s="19"/>
      <c r="RE7" s="19"/>
      <c r="RF7" s="19"/>
      <c r="RG7" s="19"/>
      <c r="RH7" s="19"/>
      <c r="RI7" s="19"/>
      <c r="RJ7" s="19"/>
      <c r="RK7" s="19"/>
      <c r="RL7" s="19"/>
      <c r="RM7" s="19"/>
      <c r="RN7" s="19"/>
      <c r="RO7" s="19"/>
      <c r="RP7" s="19"/>
      <c r="RQ7" s="19"/>
      <c r="RR7" s="19"/>
      <c r="RS7" s="19"/>
      <c r="RT7" s="19"/>
      <c r="RU7" s="19"/>
      <c r="RV7" s="19"/>
      <c r="RW7" s="19"/>
      <c r="RX7" s="19"/>
      <c r="RY7" s="19"/>
      <c r="RZ7" s="19"/>
      <c r="SA7" s="19"/>
      <c r="SB7" s="19"/>
      <c r="SC7" s="19"/>
      <c r="SD7" s="19"/>
      <c r="SE7" s="19"/>
      <c r="SF7" s="19"/>
      <c r="SG7" s="19"/>
      <c r="SH7" s="19"/>
      <c r="SI7" s="19"/>
      <c r="SJ7" s="19"/>
      <c r="SK7" s="19"/>
      <c r="SL7" s="19"/>
      <c r="SM7" s="19"/>
      <c r="SN7" s="19"/>
      <c r="SO7" s="19"/>
      <c r="SP7" s="19"/>
      <c r="SQ7" s="19"/>
      <c r="SR7" s="19"/>
      <c r="SS7" s="19"/>
      <c r="ST7" s="19"/>
      <c r="SU7" s="19"/>
      <c r="SV7" s="19"/>
      <c r="SW7" s="19"/>
      <c r="SX7" s="19"/>
      <c r="SY7" s="19"/>
      <c r="SZ7" s="19"/>
      <c r="TA7" s="19"/>
      <c r="TB7" s="19"/>
      <c r="TC7" s="19"/>
      <c r="TD7" s="19"/>
      <c r="TE7" s="19"/>
      <c r="TF7" s="19"/>
      <c r="TG7" s="19"/>
      <c r="TH7" s="19"/>
      <c r="TI7" s="19"/>
      <c r="TJ7" s="19"/>
      <c r="TK7" s="19"/>
      <c r="TL7" s="19"/>
      <c r="TM7" s="19"/>
      <c r="TN7" s="19"/>
      <c r="TO7" s="19"/>
      <c r="TP7" s="19"/>
      <c r="TQ7" s="19"/>
      <c r="TR7" s="19"/>
      <c r="TS7" s="19"/>
      <c r="TT7" s="19"/>
      <c r="TU7" s="19"/>
      <c r="TV7" s="19"/>
      <c r="TW7" s="19"/>
      <c r="TX7" s="19"/>
      <c r="TY7" s="19"/>
      <c r="TZ7" s="19"/>
      <c r="UA7" s="19"/>
      <c r="UB7" s="19"/>
      <c r="UC7" s="19"/>
      <c r="UD7" s="19"/>
      <c r="UE7" s="19"/>
      <c r="UF7" s="19"/>
      <c r="UG7" s="19"/>
      <c r="UH7" s="19"/>
      <c r="UI7" s="19"/>
      <c r="UJ7" s="19"/>
      <c r="UK7" s="19"/>
      <c r="UL7" s="19"/>
      <c r="UM7" s="19"/>
      <c r="UN7" s="19"/>
      <c r="UO7" s="19"/>
      <c r="UP7" s="19"/>
      <c r="UQ7" s="19"/>
      <c r="UR7" s="19"/>
      <c r="US7" s="19"/>
      <c r="UT7" s="19"/>
      <c r="UU7" s="19"/>
      <c r="UV7" s="19"/>
      <c r="UW7" s="19"/>
      <c r="UX7" s="19"/>
      <c r="UY7" s="19"/>
      <c r="UZ7" s="19"/>
      <c r="VA7" s="19"/>
      <c r="VB7" s="19"/>
      <c r="VC7" s="19"/>
      <c r="VD7" s="19"/>
      <c r="VE7" s="19"/>
      <c r="VF7" s="19"/>
      <c r="VG7" s="19"/>
      <c r="VH7" s="19"/>
      <c r="VI7" s="19"/>
      <c r="VJ7" s="19"/>
      <c r="VK7" s="19"/>
      <c r="VL7" s="19"/>
      <c r="VM7" s="19"/>
      <c r="VN7" s="19"/>
      <c r="VO7" s="19"/>
      <c r="VP7" s="19"/>
      <c r="VQ7" s="19"/>
      <c r="VR7" s="19"/>
      <c r="VS7" s="19"/>
      <c r="VT7" s="19"/>
      <c r="VU7" s="19"/>
      <c r="VV7" s="19"/>
      <c r="VW7" s="19"/>
      <c r="VX7" s="19"/>
      <c r="VY7" s="19"/>
      <c r="VZ7" s="19"/>
      <c r="WA7" s="19"/>
      <c r="WB7" s="19"/>
      <c r="WC7" s="19"/>
      <c r="WD7" s="19"/>
      <c r="WE7" s="19"/>
      <c r="WF7" s="19"/>
      <c r="WG7" s="19"/>
      <c r="WH7" s="19"/>
      <c r="WI7" s="19"/>
      <c r="WJ7" s="19"/>
      <c r="WK7" s="19"/>
      <c r="WL7" s="19"/>
      <c r="WM7" s="19"/>
      <c r="WN7" s="19"/>
      <c r="WO7" s="26" t="s">
        <v>783</v>
      </c>
      <c r="WP7" s="19"/>
      <c r="WQ7" s="19"/>
      <c r="WR7" s="19"/>
      <c r="WS7" s="19"/>
      <c r="WT7" s="19"/>
      <c r="WU7" s="19"/>
      <c r="WV7" s="19"/>
      <c r="WW7" s="19"/>
      <c r="WX7" s="19"/>
      <c r="WY7" s="19"/>
      <c r="WZ7" s="19"/>
      <c r="XA7" s="19"/>
      <c r="XB7" s="19"/>
      <c r="XC7" s="19"/>
      <c r="XD7" s="19"/>
    </row>
    <row r="8" spans="1:628" s="1" customFormat="1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26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</row>
    <row r="9" spans="1:628" s="1" customForma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  <c r="SZ9" s="19"/>
      <c r="TA9" s="19"/>
      <c r="TB9" s="19"/>
      <c r="TC9" s="19"/>
      <c r="TD9" s="19"/>
      <c r="TE9" s="19"/>
      <c r="TF9" s="19"/>
      <c r="TG9" s="19"/>
      <c r="TH9" s="19"/>
      <c r="TI9" s="19"/>
      <c r="TJ9" s="19"/>
      <c r="TK9" s="19"/>
      <c r="TL9" s="19"/>
      <c r="TM9" s="19"/>
      <c r="TN9" s="19"/>
      <c r="TO9" s="19"/>
      <c r="TP9" s="19"/>
      <c r="TQ9" s="19"/>
      <c r="TR9" s="19"/>
      <c r="TS9" s="19"/>
      <c r="TT9" s="19"/>
      <c r="TU9" s="19"/>
      <c r="TV9" s="19"/>
      <c r="TW9" s="19"/>
      <c r="TX9" s="19"/>
      <c r="TY9" s="19"/>
      <c r="TZ9" s="19"/>
      <c r="UA9" s="19"/>
      <c r="UB9" s="19"/>
      <c r="UC9" s="19"/>
      <c r="UD9" s="19"/>
      <c r="UE9" s="19"/>
      <c r="UF9" s="19"/>
      <c r="UG9" s="19"/>
      <c r="UH9" s="19"/>
      <c r="UI9" s="19"/>
      <c r="UJ9" s="19"/>
      <c r="UK9" s="19"/>
      <c r="UL9" s="19"/>
      <c r="UM9" s="19"/>
      <c r="UN9" s="19"/>
      <c r="UO9" s="19"/>
      <c r="UP9" s="19"/>
      <c r="UQ9" s="19"/>
      <c r="UR9" s="19"/>
      <c r="US9" s="19"/>
      <c r="UT9" s="19"/>
      <c r="UU9" s="19"/>
      <c r="UV9" s="19"/>
      <c r="UW9" s="19"/>
      <c r="UX9" s="19"/>
      <c r="UY9" s="19"/>
      <c r="UZ9" s="19"/>
      <c r="VA9" s="19"/>
      <c r="VB9" s="19"/>
      <c r="VC9" s="19"/>
      <c r="VD9" s="19"/>
      <c r="VE9" s="19"/>
      <c r="VF9" s="19"/>
      <c r="VG9" s="19"/>
      <c r="VH9" s="19"/>
      <c r="VI9" s="19"/>
      <c r="VJ9" s="19"/>
      <c r="VK9" s="19"/>
      <c r="VL9" s="19"/>
      <c r="VM9" s="19"/>
      <c r="VN9" s="19"/>
      <c r="VO9" s="19"/>
      <c r="VP9" s="19"/>
      <c r="VQ9" s="19"/>
      <c r="VR9" s="19"/>
      <c r="VS9" s="19"/>
      <c r="VT9" s="19"/>
      <c r="VU9" s="19"/>
      <c r="VV9" s="19"/>
      <c r="VW9" s="19"/>
      <c r="VX9" s="19"/>
      <c r="VY9" s="19"/>
      <c r="VZ9" s="19"/>
      <c r="WA9" s="19"/>
      <c r="WB9" s="19"/>
      <c r="WC9" s="19"/>
      <c r="WD9" s="19"/>
      <c r="WE9" s="19"/>
      <c r="WF9" s="19"/>
      <c r="WG9" s="19"/>
      <c r="WH9" s="19"/>
      <c r="WI9" s="19"/>
      <c r="WJ9" s="19"/>
      <c r="WK9" s="19"/>
      <c r="WL9" s="19"/>
      <c r="WM9" s="19"/>
      <c r="WN9" s="19"/>
      <c r="WO9" s="26" t="s">
        <v>784</v>
      </c>
      <c r="WP9" s="19"/>
      <c r="WQ9" s="19"/>
      <c r="WR9" s="19"/>
      <c r="WS9" s="19"/>
      <c r="WT9" s="19"/>
      <c r="WU9" s="19"/>
      <c r="WV9" s="19"/>
      <c r="WW9" s="19"/>
      <c r="WX9" s="19"/>
      <c r="WY9" s="19"/>
      <c r="WZ9" s="19"/>
      <c r="XA9" s="19"/>
      <c r="XB9" s="19"/>
      <c r="XC9" s="19"/>
      <c r="XD9" s="19"/>
    </row>
    <row r="10" spans="1:628" s="1" customFormat="1" ht="15.75" customHeight="1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27" t="s">
        <v>785</v>
      </c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</row>
    <row r="11" spans="1:628" s="1" customFormat="1" ht="30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19"/>
      <c r="LV11" s="19"/>
      <c r="LW11" s="19"/>
      <c r="LX11" s="19"/>
      <c r="LY11" s="19"/>
      <c r="LZ11" s="19"/>
      <c r="MA11" s="19"/>
      <c r="MB11" s="19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19"/>
      <c r="MN11" s="19"/>
      <c r="MO11" s="19"/>
      <c r="MP11" s="19"/>
      <c r="MQ11" s="19"/>
      <c r="MR11" s="19"/>
      <c r="MS11" s="19"/>
      <c r="MT11" s="19"/>
      <c r="MU11" s="19"/>
      <c r="MV11" s="19"/>
      <c r="MW11" s="19"/>
      <c r="MX11" s="19"/>
      <c r="MY11" s="19"/>
      <c r="MZ11" s="19"/>
      <c r="NA11" s="19"/>
      <c r="NB11" s="19"/>
      <c r="NC11" s="19"/>
      <c r="ND11" s="19"/>
      <c r="NE11" s="19"/>
      <c r="NF11" s="19"/>
      <c r="NG11" s="19"/>
      <c r="NH11" s="19"/>
      <c r="NI11" s="19"/>
      <c r="NJ11" s="19"/>
      <c r="NK11" s="19"/>
      <c r="NL11" s="19"/>
      <c r="NM11" s="19"/>
      <c r="NN11" s="19"/>
      <c r="NO11" s="19"/>
      <c r="NP11" s="19"/>
      <c r="NQ11" s="19"/>
      <c r="NR11" s="19"/>
      <c r="NS11" s="19"/>
      <c r="NT11" s="19"/>
      <c r="NU11" s="19"/>
      <c r="NV11" s="19"/>
      <c r="NW11" s="19"/>
      <c r="NX11" s="19"/>
      <c r="NY11" s="19"/>
      <c r="NZ11" s="19"/>
      <c r="OA11" s="19"/>
      <c r="OB11" s="19"/>
      <c r="OC11" s="19"/>
      <c r="OD11" s="19"/>
      <c r="OE11" s="19"/>
      <c r="OF11" s="19"/>
      <c r="OG11" s="19"/>
      <c r="OH11" s="19"/>
      <c r="OI11" s="19"/>
      <c r="OJ11" s="19"/>
      <c r="OK11" s="19"/>
      <c r="OL11" s="19"/>
      <c r="OM11" s="19"/>
      <c r="ON11" s="19"/>
      <c r="OO11" s="19"/>
      <c r="OP11" s="19"/>
      <c r="OQ11" s="19"/>
      <c r="OR11" s="19"/>
      <c r="OS11" s="19"/>
      <c r="OT11" s="19"/>
      <c r="OU11" s="19"/>
      <c r="OV11" s="19"/>
      <c r="OW11" s="19"/>
      <c r="OX11" s="19"/>
      <c r="OY11" s="19"/>
      <c r="OZ11" s="19"/>
      <c r="PA11" s="19"/>
      <c r="PB11" s="19"/>
      <c r="PC11" s="19"/>
      <c r="PD11" s="19"/>
      <c r="PE11" s="19"/>
      <c r="PF11" s="19"/>
      <c r="PG11" s="19"/>
      <c r="PH11" s="19"/>
      <c r="PI11" s="19"/>
      <c r="PJ11" s="19"/>
      <c r="PK11" s="19"/>
      <c r="PL11" s="19"/>
      <c r="PM11" s="19"/>
      <c r="PN11" s="19"/>
      <c r="PO11" s="19"/>
      <c r="PP11" s="19"/>
      <c r="PQ11" s="19"/>
      <c r="PR11" s="19"/>
      <c r="PS11" s="19"/>
      <c r="PT11" s="19"/>
      <c r="PU11" s="19"/>
      <c r="PV11" s="19"/>
      <c r="PW11" s="19"/>
      <c r="PX11" s="19"/>
      <c r="PY11" s="19"/>
      <c r="PZ11" s="19"/>
      <c r="QA11" s="19"/>
      <c r="QB11" s="19"/>
      <c r="QC11" s="19"/>
      <c r="QD11" s="19"/>
      <c r="QE11" s="19"/>
      <c r="QF11" s="19"/>
      <c r="QG11" s="19"/>
      <c r="QH11" s="19"/>
      <c r="QI11" s="19"/>
      <c r="QJ11" s="19"/>
      <c r="QK11" s="19"/>
      <c r="QL11" s="19"/>
      <c r="QM11" s="19"/>
      <c r="QN11" s="19"/>
      <c r="QO11" s="19"/>
      <c r="QP11" s="19"/>
      <c r="QQ11" s="19"/>
      <c r="QR11" s="19"/>
      <c r="QS11" s="19"/>
      <c r="QT11" s="19"/>
      <c r="QU11" s="19"/>
      <c r="QV11" s="19"/>
      <c r="QW11" s="19"/>
      <c r="QX11" s="19"/>
      <c r="QY11" s="19"/>
      <c r="QZ11" s="19"/>
      <c r="RA11" s="19"/>
      <c r="RB11" s="19"/>
      <c r="RC11" s="19"/>
      <c r="RD11" s="19"/>
      <c r="RE11" s="19"/>
      <c r="RF11" s="19"/>
      <c r="RG11" s="19"/>
      <c r="RH11" s="19"/>
      <c r="RI11" s="19"/>
      <c r="RJ11" s="19"/>
      <c r="RK11" s="19"/>
      <c r="RL11" s="19"/>
      <c r="RM11" s="19"/>
      <c r="RN11" s="19"/>
      <c r="RO11" s="19"/>
      <c r="RP11" s="19"/>
      <c r="RQ11" s="19"/>
      <c r="RR11" s="19"/>
      <c r="RS11" s="19"/>
      <c r="RT11" s="19"/>
      <c r="RU11" s="19"/>
      <c r="RV11" s="19"/>
      <c r="RW11" s="19"/>
      <c r="RX11" s="19"/>
      <c r="RY11" s="19"/>
      <c r="RZ11" s="19"/>
      <c r="SA11" s="19"/>
      <c r="SB11" s="19"/>
      <c r="SC11" s="19"/>
      <c r="SD11" s="19"/>
      <c r="SE11" s="19"/>
      <c r="SF11" s="19"/>
      <c r="SG11" s="19"/>
      <c r="SH11" s="19"/>
      <c r="SI11" s="19"/>
      <c r="SJ11" s="19"/>
      <c r="SK11" s="19"/>
      <c r="SL11" s="19"/>
      <c r="SM11" s="19"/>
      <c r="SN11" s="19"/>
      <c r="SO11" s="19"/>
      <c r="SP11" s="19"/>
      <c r="SQ11" s="19"/>
      <c r="SR11" s="19"/>
      <c r="SS11" s="19"/>
      <c r="ST11" s="19"/>
      <c r="SU11" s="19"/>
      <c r="SV11" s="19"/>
      <c r="SW11" s="19"/>
      <c r="SX11" s="19"/>
      <c r="SY11" s="19"/>
      <c r="SZ11" s="19"/>
      <c r="TA11" s="19"/>
      <c r="TB11" s="19"/>
      <c r="TC11" s="19"/>
      <c r="TD11" s="19"/>
      <c r="TE11" s="19"/>
      <c r="TF11" s="19"/>
      <c r="TG11" s="19"/>
      <c r="TH11" s="19"/>
      <c r="TI11" s="19"/>
      <c r="TJ11" s="19"/>
      <c r="TK11" s="19"/>
      <c r="TL11" s="19"/>
      <c r="TM11" s="19"/>
      <c r="TN11" s="19"/>
      <c r="TO11" s="19"/>
      <c r="TP11" s="19"/>
      <c r="TQ11" s="19"/>
      <c r="TR11" s="19"/>
      <c r="TS11" s="19"/>
      <c r="TT11" s="19"/>
      <c r="TU11" s="19"/>
      <c r="TV11" s="19"/>
      <c r="TW11" s="19"/>
      <c r="TX11" s="19"/>
      <c r="TY11" s="19"/>
      <c r="TZ11" s="19"/>
      <c r="UA11" s="19"/>
      <c r="UB11" s="19"/>
      <c r="UC11" s="19"/>
      <c r="UD11" s="19"/>
      <c r="UE11" s="19"/>
      <c r="UF11" s="19"/>
      <c r="UG11" s="19"/>
      <c r="UH11" s="19"/>
      <c r="UI11" s="19"/>
      <c r="UJ11" s="19"/>
      <c r="UK11" s="19"/>
      <c r="UL11" s="19"/>
      <c r="UM11" s="19"/>
      <c r="UN11" s="19"/>
      <c r="UO11" s="19"/>
      <c r="UP11" s="19"/>
      <c r="UQ11" s="19"/>
      <c r="UR11" s="19"/>
      <c r="US11" s="19"/>
      <c r="UT11" s="19"/>
      <c r="UU11" s="19"/>
      <c r="UV11" s="19"/>
      <c r="UW11" s="19"/>
      <c r="UX11" s="19"/>
      <c r="UY11" s="19"/>
      <c r="UZ11" s="19"/>
      <c r="VA11" s="19"/>
      <c r="VB11" s="19"/>
      <c r="VC11" s="19"/>
      <c r="VD11" s="19"/>
      <c r="VE11" s="19"/>
      <c r="VF11" s="19"/>
      <c r="VG11" s="19"/>
      <c r="VH11" s="19"/>
      <c r="VI11" s="19"/>
      <c r="VJ11" s="19"/>
      <c r="VK11" s="19"/>
      <c r="VL11" s="19"/>
      <c r="VM11" s="19"/>
      <c r="VN11" s="19"/>
      <c r="VO11" s="19"/>
      <c r="VP11" s="19"/>
      <c r="VQ11" s="19"/>
      <c r="VR11" s="19"/>
      <c r="VS11" s="19"/>
      <c r="VT11" s="19"/>
      <c r="VU11" s="19"/>
      <c r="VV11" s="19"/>
      <c r="VW11" s="19"/>
      <c r="VX11" s="19"/>
      <c r="VY11" s="19"/>
      <c r="VZ11" s="19"/>
      <c r="WA11" s="19"/>
      <c r="WB11" s="19"/>
      <c r="WC11" s="19"/>
      <c r="WD11" s="19"/>
      <c r="WE11" s="19"/>
      <c r="WF11" s="19"/>
      <c r="WG11" s="19"/>
      <c r="WH11" s="19"/>
      <c r="WI11" s="19"/>
      <c r="WJ11" s="19"/>
      <c r="WK11" s="19"/>
      <c r="WL11" s="19"/>
      <c r="WM11" s="19"/>
      <c r="WN11" s="19"/>
      <c r="WO11" s="27" t="s">
        <v>786</v>
      </c>
      <c r="WP11" s="19"/>
      <c r="WQ11" s="19"/>
      <c r="WR11" s="19"/>
      <c r="WS11" s="19"/>
      <c r="WT11" s="19"/>
      <c r="WU11" s="19"/>
      <c r="WV11" s="19"/>
      <c r="WW11" s="19"/>
      <c r="WX11" s="19"/>
      <c r="WY11" s="19"/>
      <c r="WZ11" s="19"/>
      <c r="XA11" s="19"/>
      <c r="XB11" s="19"/>
      <c r="XC11" s="19"/>
      <c r="XD11" s="19"/>
    </row>
    <row r="12" spans="1:628" s="9" customFormat="1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26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</row>
    <row r="13" spans="1:628" s="1" customFormat="1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/>
      <c r="KX13" s="19"/>
      <c r="KY13" s="19"/>
      <c r="KZ13" s="19"/>
      <c r="LA13" s="19"/>
      <c r="LB13" s="19"/>
      <c r="LC13" s="19"/>
      <c r="LD13" s="19"/>
      <c r="LE13" s="19"/>
      <c r="LF13" s="19"/>
      <c r="LG13" s="19"/>
      <c r="LH13" s="19"/>
      <c r="LI13" s="19"/>
      <c r="LJ13" s="19"/>
      <c r="LK13" s="19"/>
      <c r="LL13" s="19"/>
      <c r="LM13" s="19"/>
      <c r="LN13" s="19"/>
      <c r="LO13" s="19"/>
      <c r="LP13" s="19"/>
      <c r="LQ13" s="19"/>
      <c r="LR13" s="19"/>
      <c r="LS13" s="19"/>
      <c r="LT13" s="19"/>
      <c r="LU13" s="19"/>
      <c r="LV13" s="19"/>
      <c r="LW13" s="19"/>
      <c r="LX13" s="19"/>
      <c r="LY13" s="19"/>
      <c r="LZ13" s="19"/>
      <c r="MA13" s="19"/>
      <c r="MB13" s="19"/>
      <c r="MC13" s="19"/>
      <c r="MD13" s="19"/>
      <c r="ME13" s="19"/>
      <c r="MF13" s="19"/>
      <c r="MG13" s="19"/>
      <c r="MH13" s="19"/>
      <c r="MI13" s="19"/>
      <c r="MJ13" s="19"/>
      <c r="MK13" s="19"/>
      <c r="ML13" s="19"/>
      <c r="MM13" s="19"/>
      <c r="MN13" s="19"/>
      <c r="MO13" s="19"/>
      <c r="MP13" s="19"/>
      <c r="MQ13" s="19"/>
      <c r="MR13" s="19"/>
      <c r="MS13" s="19"/>
      <c r="MT13" s="19"/>
      <c r="MU13" s="19"/>
      <c r="MV13" s="19"/>
      <c r="MW13" s="19"/>
      <c r="MX13" s="19"/>
      <c r="MY13" s="19"/>
      <c r="MZ13" s="19"/>
      <c r="NA13" s="19"/>
      <c r="NB13" s="19"/>
      <c r="NC13" s="19"/>
      <c r="ND13" s="19"/>
      <c r="NE13" s="19"/>
      <c r="NF13" s="19"/>
      <c r="NG13" s="19"/>
      <c r="NH13" s="19"/>
      <c r="NI13" s="19"/>
      <c r="NJ13" s="19"/>
      <c r="NK13" s="19"/>
      <c r="NL13" s="19"/>
      <c r="NM13" s="19"/>
      <c r="NN13" s="19"/>
      <c r="NO13" s="19"/>
      <c r="NP13" s="19"/>
      <c r="NQ13" s="19"/>
      <c r="NR13" s="19"/>
      <c r="NS13" s="19"/>
      <c r="NT13" s="19"/>
      <c r="NU13" s="19"/>
      <c r="NV13" s="19"/>
      <c r="NW13" s="19"/>
      <c r="NX13" s="19"/>
      <c r="NY13" s="19"/>
      <c r="NZ13" s="19"/>
      <c r="OA13" s="19"/>
      <c r="OB13" s="19"/>
      <c r="OC13" s="19"/>
      <c r="OD13" s="19"/>
      <c r="OE13" s="19"/>
      <c r="OF13" s="19"/>
      <c r="OG13" s="19"/>
      <c r="OH13" s="19"/>
      <c r="OI13" s="19"/>
      <c r="OJ13" s="19"/>
      <c r="OK13" s="19"/>
      <c r="OL13" s="19"/>
      <c r="OM13" s="19"/>
      <c r="ON13" s="19"/>
      <c r="OO13" s="19"/>
      <c r="OP13" s="19"/>
      <c r="OQ13" s="19"/>
      <c r="OR13" s="19"/>
      <c r="OS13" s="19"/>
      <c r="OT13" s="19"/>
      <c r="OU13" s="19"/>
      <c r="OV13" s="19"/>
      <c r="OW13" s="19"/>
      <c r="OX13" s="19"/>
      <c r="OY13" s="19"/>
      <c r="OZ13" s="19"/>
      <c r="PA13" s="19"/>
      <c r="PB13" s="19"/>
      <c r="PC13" s="19"/>
      <c r="PD13" s="19"/>
      <c r="PE13" s="19"/>
      <c r="PF13" s="19"/>
      <c r="PG13" s="19"/>
      <c r="PH13" s="19"/>
      <c r="PI13" s="19"/>
      <c r="PJ13" s="19"/>
      <c r="PK13" s="19"/>
      <c r="PL13" s="19"/>
      <c r="PM13" s="19"/>
      <c r="PN13" s="19"/>
      <c r="PO13" s="19"/>
      <c r="PP13" s="19"/>
      <c r="PQ13" s="19"/>
      <c r="PR13" s="19"/>
      <c r="PS13" s="19"/>
      <c r="PT13" s="19"/>
      <c r="PU13" s="19"/>
      <c r="PV13" s="19"/>
      <c r="PW13" s="19"/>
      <c r="PX13" s="19"/>
      <c r="PY13" s="19"/>
      <c r="PZ13" s="19"/>
      <c r="QA13" s="19"/>
      <c r="QB13" s="19"/>
      <c r="QC13" s="19"/>
      <c r="QD13" s="19"/>
      <c r="QE13" s="19"/>
      <c r="QF13" s="19"/>
      <c r="QG13" s="19"/>
      <c r="QH13" s="19"/>
      <c r="QI13" s="19"/>
      <c r="QJ13" s="19"/>
      <c r="QK13" s="19"/>
      <c r="QL13" s="19"/>
      <c r="QM13" s="19"/>
      <c r="QN13" s="19"/>
      <c r="QO13" s="19"/>
      <c r="QP13" s="19"/>
      <c r="QQ13" s="19"/>
      <c r="QR13" s="19"/>
      <c r="QS13" s="19"/>
      <c r="QT13" s="19"/>
      <c r="QU13" s="19"/>
      <c r="QV13" s="19"/>
      <c r="QW13" s="19"/>
      <c r="QX13" s="19"/>
      <c r="QY13" s="19"/>
      <c r="QZ13" s="19"/>
      <c r="RA13" s="19"/>
      <c r="RB13" s="19"/>
      <c r="RC13" s="19"/>
      <c r="RD13" s="19"/>
      <c r="RE13" s="19"/>
      <c r="RF13" s="19"/>
      <c r="RG13" s="19"/>
      <c r="RH13" s="19"/>
      <c r="RI13" s="19"/>
      <c r="RJ13" s="19"/>
      <c r="RK13" s="19"/>
      <c r="RL13" s="19"/>
      <c r="RM13" s="19"/>
      <c r="RN13" s="19"/>
      <c r="RO13" s="19"/>
      <c r="RP13" s="19"/>
      <c r="RQ13" s="19"/>
      <c r="RR13" s="19"/>
      <c r="RS13" s="19"/>
      <c r="RT13" s="19"/>
      <c r="RU13" s="19"/>
      <c r="RV13" s="19"/>
      <c r="RW13" s="19"/>
      <c r="RX13" s="19"/>
      <c r="RY13" s="19"/>
      <c r="RZ13" s="19"/>
      <c r="SA13" s="19"/>
      <c r="SB13" s="19"/>
      <c r="SC13" s="19"/>
      <c r="SD13" s="19"/>
      <c r="SE13" s="19"/>
      <c r="SF13" s="19"/>
      <c r="SG13" s="19"/>
      <c r="SH13" s="19"/>
      <c r="SI13" s="19"/>
      <c r="SJ13" s="19"/>
      <c r="SK13" s="19"/>
      <c r="SL13" s="19"/>
      <c r="SM13" s="19"/>
      <c r="SN13" s="19"/>
      <c r="SO13" s="19"/>
      <c r="SP13" s="19"/>
      <c r="SQ13" s="19"/>
      <c r="SR13" s="19"/>
      <c r="SS13" s="19"/>
      <c r="ST13" s="19"/>
      <c r="SU13" s="19"/>
      <c r="SV13" s="19"/>
      <c r="SW13" s="19"/>
      <c r="SX13" s="19"/>
      <c r="SY13" s="19"/>
      <c r="SZ13" s="19"/>
      <c r="TA13" s="19"/>
      <c r="TB13" s="19"/>
      <c r="TC13" s="19"/>
      <c r="TD13" s="19"/>
      <c r="TE13" s="19"/>
      <c r="TF13" s="19"/>
      <c r="TG13" s="19"/>
      <c r="TH13" s="19"/>
      <c r="TI13" s="19"/>
      <c r="TJ13" s="19"/>
      <c r="TK13" s="19"/>
      <c r="TL13" s="19"/>
      <c r="TM13" s="19"/>
      <c r="TN13" s="19"/>
      <c r="TO13" s="19"/>
      <c r="TP13" s="19"/>
      <c r="TQ13" s="19"/>
      <c r="TR13" s="19"/>
      <c r="TS13" s="19"/>
      <c r="TT13" s="19"/>
      <c r="TU13" s="19"/>
      <c r="TV13" s="19"/>
      <c r="TW13" s="19"/>
      <c r="TX13" s="19"/>
      <c r="TY13" s="19"/>
      <c r="TZ13" s="19"/>
      <c r="UA13" s="19"/>
      <c r="UB13" s="19"/>
      <c r="UC13" s="19"/>
      <c r="UD13" s="19"/>
      <c r="UE13" s="19"/>
      <c r="UF13" s="19"/>
      <c r="UG13" s="19"/>
      <c r="UH13" s="19"/>
      <c r="UI13" s="19"/>
      <c r="UJ13" s="19"/>
      <c r="UK13" s="19"/>
      <c r="UL13" s="19"/>
      <c r="UM13" s="19"/>
      <c r="UN13" s="19"/>
      <c r="UO13" s="19"/>
      <c r="UP13" s="19"/>
      <c r="UQ13" s="19"/>
      <c r="UR13" s="19"/>
      <c r="US13" s="19"/>
      <c r="UT13" s="19"/>
      <c r="UU13" s="19"/>
      <c r="UV13" s="19"/>
      <c r="UW13" s="19"/>
      <c r="UX13" s="19"/>
      <c r="UY13" s="19"/>
      <c r="UZ13" s="19"/>
      <c r="VA13" s="19"/>
      <c r="VB13" s="19"/>
      <c r="VC13" s="19"/>
      <c r="VD13" s="19"/>
      <c r="VE13" s="19"/>
      <c r="VF13" s="19"/>
      <c r="VG13" s="19"/>
      <c r="VH13" s="19"/>
      <c r="VI13" s="19"/>
      <c r="VJ13" s="19"/>
      <c r="VK13" s="19"/>
      <c r="VL13" s="19"/>
      <c r="VM13" s="19"/>
      <c r="VN13" s="19"/>
      <c r="VO13" s="19"/>
      <c r="VP13" s="19"/>
      <c r="VQ13" s="19"/>
      <c r="VR13" s="19"/>
      <c r="VS13" s="19"/>
      <c r="VT13" s="19"/>
      <c r="VU13" s="19"/>
      <c r="VV13" s="19"/>
      <c r="VW13" s="19"/>
      <c r="VX13" s="19"/>
      <c r="VY13" s="19"/>
      <c r="VZ13" s="19"/>
      <c r="WA13" s="19"/>
      <c r="WB13" s="19"/>
      <c r="WC13" s="19"/>
      <c r="WD13" s="19"/>
      <c r="WE13" s="19"/>
      <c r="WF13" s="19"/>
      <c r="WG13" s="19"/>
      <c r="WH13" s="19"/>
      <c r="WI13" s="19"/>
      <c r="WJ13" s="19"/>
      <c r="WK13" s="19"/>
      <c r="WL13" s="19"/>
      <c r="WM13" s="19"/>
      <c r="WN13" s="19"/>
      <c r="WO13" s="26" t="s">
        <v>787</v>
      </c>
      <c r="WP13" s="19"/>
      <c r="WQ13" s="19"/>
      <c r="WR13" s="19"/>
      <c r="WS13" s="19"/>
      <c r="WT13" s="19"/>
      <c r="WU13" s="19"/>
      <c r="WV13" s="19"/>
      <c r="WW13" s="19"/>
      <c r="WX13" s="19"/>
      <c r="WY13" s="19"/>
      <c r="WZ13" s="19"/>
      <c r="XA13" s="19"/>
      <c r="XB13" s="19"/>
      <c r="XC13" s="19"/>
      <c r="XD13" s="19"/>
    </row>
    <row r="14" spans="1:628" s="1" customFormat="1" ht="15.7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19"/>
      <c r="LV14" s="19"/>
      <c r="LW14" s="19"/>
      <c r="LX14" s="19"/>
      <c r="LY14" s="19"/>
      <c r="LZ14" s="19"/>
      <c r="MA14" s="19"/>
      <c r="MB14" s="19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19"/>
      <c r="MN14" s="19"/>
      <c r="MO14" s="19"/>
      <c r="MP14" s="19"/>
      <c r="MQ14" s="19"/>
      <c r="MR14" s="19"/>
      <c r="MS14" s="19"/>
      <c r="MT14" s="19"/>
      <c r="MU14" s="19"/>
      <c r="MV14" s="19"/>
      <c r="MW14" s="19"/>
      <c r="MX14" s="19"/>
      <c r="MY14" s="19"/>
      <c r="MZ14" s="19"/>
      <c r="NA14" s="19"/>
      <c r="NB14" s="19"/>
      <c r="NC14" s="19"/>
      <c r="ND14" s="19"/>
      <c r="NE14" s="19"/>
      <c r="NF14" s="19"/>
      <c r="NG14" s="19"/>
      <c r="NH14" s="19"/>
      <c r="NI14" s="19"/>
      <c r="NJ14" s="19"/>
      <c r="NK14" s="19"/>
      <c r="NL14" s="19"/>
      <c r="NM14" s="19"/>
      <c r="NN14" s="19"/>
      <c r="NO14" s="19"/>
      <c r="NP14" s="19"/>
      <c r="NQ14" s="19"/>
      <c r="NR14" s="19"/>
      <c r="NS14" s="19"/>
      <c r="NT14" s="19"/>
      <c r="NU14" s="19"/>
      <c r="NV14" s="19"/>
      <c r="NW14" s="19"/>
      <c r="NX14" s="19"/>
      <c r="NY14" s="19"/>
      <c r="NZ14" s="19"/>
      <c r="OA14" s="19"/>
      <c r="OB14" s="19"/>
      <c r="OC14" s="19"/>
      <c r="OD14" s="19"/>
      <c r="OE14" s="19"/>
      <c r="OF14" s="19"/>
      <c r="OG14" s="19"/>
      <c r="OH14" s="19"/>
      <c r="OI14" s="19"/>
      <c r="OJ14" s="19"/>
      <c r="OK14" s="19"/>
      <c r="OL14" s="19"/>
      <c r="OM14" s="19"/>
      <c r="ON14" s="19"/>
      <c r="OO14" s="19"/>
      <c r="OP14" s="19"/>
      <c r="OQ14" s="19"/>
      <c r="OR14" s="19"/>
      <c r="OS14" s="19"/>
      <c r="OT14" s="19"/>
      <c r="OU14" s="19"/>
      <c r="OV14" s="19"/>
      <c r="OW14" s="19"/>
      <c r="OX14" s="19"/>
      <c r="OY14" s="19"/>
      <c r="OZ14" s="19"/>
      <c r="PA14" s="19"/>
      <c r="PB14" s="19"/>
      <c r="PC14" s="19"/>
      <c r="PD14" s="19"/>
      <c r="PE14" s="19"/>
      <c r="PF14" s="19"/>
      <c r="PG14" s="19"/>
      <c r="PH14" s="19"/>
      <c r="PI14" s="19"/>
      <c r="PJ14" s="19"/>
      <c r="PK14" s="19"/>
      <c r="PL14" s="19"/>
      <c r="PM14" s="19"/>
      <c r="PN14" s="19"/>
      <c r="PO14" s="19"/>
      <c r="PP14" s="19"/>
      <c r="PQ14" s="19"/>
      <c r="PR14" s="19"/>
      <c r="PS14" s="19"/>
      <c r="PT14" s="19"/>
      <c r="PU14" s="19"/>
      <c r="PV14" s="19"/>
      <c r="PW14" s="19"/>
      <c r="PX14" s="19"/>
      <c r="PY14" s="19"/>
      <c r="PZ14" s="19"/>
      <c r="QA14" s="19"/>
      <c r="QB14" s="19"/>
      <c r="QC14" s="19"/>
      <c r="QD14" s="19"/>
      <c r="QE14" s="19"/>
      <c r="QF14" s="19"/>
      <c r="QG14" s="19"/>
      <c r="QH14" s="19"/>
      <c r="QI14" s="19"/>
      <c r="QJ14" s="19"/>
      <c r="QK14" s="19"/>
      <c r="QL14" s="19"/>
      <c r="QM14" s="19"/>
      <c r="QN14" s="19"/>
      <c r="QO14" s="19"/>
      <c r="QP14" s="19"/>
      <c r="QQ14" s="19"/>
      <c r="QR14" s="19"/>
      <c r="QS14" s="19"/>
      <c r="QT14" s="19"/>
      <c r="QU14" s="19"/>
      <c r="QV14" s="19"/>
      <c r="QW14" s="19"/>
      <c r="QX14" s="19"/>
      <c r="QY14" s="19"/>
      <c r="QZ14" s="19"/>
      <c r="RA14" s="19"/>
      <c r="RB14" s="19"/>
      <c r="RC14" s="19"/>
      <c r="RD14" s="19"/>
      <c r="RE14" s="19"/>
      <c r="RF14" s="19"/>
      <c r="RG14" s="19"/>
      <c r="RH14" s="19"/>
      <c r="RI14" s="19"/>
      <c r="RJ14" s="19"/>
      <c r="RK14" s="19"/>
      <c r="RL14" s="19"/>
      <c r="RM14" s="19"/>
      <c r="RN14" s="19"/>
      <c r="RO14" s="19"/>
      <c r="RP14" s="19"/>
      <c r="RQ14" s="19"/>
      <c r="RR14" s="19"/>
      <c r="RS14" s="19"/>
      <c r="RT14" s="19"/>
      <c r="RU14" s="19"/>
      <c r="RV14" s="19"/>
      <c r="RW14" s="19"/>
      <c r="RX14" s="19"/>
      <c r="RY14" s="19"/>
      <c r="RZ14" s="19"/>
      <c r="SA14" s="19"/>
      <c r="SB14" s="19"/>
      <c r="SC14" s="19"/>
      <c r="SD14" s="19"/>
      <c r="SE14" s="19"/>
      <c r="SF14" s="19"/>
      <c r="SG14" s="19"/>
      <c r="SH14" s="19"/>
      <c r="SI14" s="19"/>
      <c r="SJ14" s="19"/>
      <c r="SK14" s="19"/>
      <c r="SL14" s="19"/>
      <c r="SM14" s="19"/>
      <c r="SN14" s="19"/>
      <c r="SO14" s="19"/>
      <c r="SP14" s="19"/>
      <c r="SQ14" s="19"/>
      <c r="SR14" s="19"/>
      <c r="SS14" s="19"/>
      <c r="ST14" s="19"/>
      <c r="SU14" s="19"/>
      <c r="SV14" s="19"/>
      <c r="SW14" s="19"/>
      <c r="SX14" s="19"/>
      <c r="SY14" s="19"/>
      <c r="SZ14" s="19"/>
      <c r="TA14" s="19"/>
      <c r="TB14" s="19"/>
      <c r="TC14" s="19"/>
      <c r="TD14" s="19"/>
      <c r="TE14" s="19"/>
      <c r="TF14" s="19"/>
      <c r="TG14" s="19"/>
      <c r="TH14" s="19"/>
      <c r="TI14" s="19"/>
      <c r="TJ14" s="19"/>
      <c r="TK14" s="19"/>
      <c r="TL14" s="19"/>
      <c r="TM14" s="19"/>
      <c r="TN14" s="19"/>
      <c r="TO14" s="19"/>
      <c r="TP14" s="19"/>
      <c r="TQ14" s="19"/>
      <c r="TR14" s="19"/>
      <c r="TS14" s="19"/>
      <c r="TT14" s="19"/>
      <c r="TU14" s="19"/>
      <c r="TV14" s="19"/>
      <c r="TW14" s="19"/>
      <c r="TX14" s="19"/>
      <c r="TY14" s="19"/>
      <c r="TZ14" s="19"/>
      <c r="UA14" s="19"/>
      <c r="UB14" s="19"/>
      <c r="UC14" s="19"/>
      <c r="UD14" s="19"/>
      <c r="UE14" s="19"/>
      <c r="UF14" s="19"/>
      <c r="UG14" s="19"/>
      <c r="UH14" s="19"/>
      <c r="UI14" s="19"/>
      <c r="UJ14" s="19"/>
      <c r="UK14" s="19"/>
      <c r="UL14" s="19"/>
      <c r="UM14" s="19"/>
      <c r="UN14" s="19"/>
      <c r="UO14" s="19"/>
      <c r="UP14" s="19"/>
      <c r="UQ14" s="19"/>
      <c r="UR14" s="19"/>
      <c r="US14" s="19"/>
      <c r="UT14" s="19"/>
      <c r="UU14" s="19"/>
      <c r="UV14" s="19"/>
      <c r="UW14" s="19"/>
      <c r="UX14" s="19"/>
      <c r="UY14" s="19"/>
      <c r="UZ14" s="19"/>
      <c r="VA14" s="19"/>
      <c r="VB14" s="19"/>
      <c r="VC14" s="19"/>
      <c r="VD14" s="19"/>
      <c r="VE14" s="19"/>
      <c r="VF14" s="19"/>
      <c r="VG14" s="19"/>
      <c r="VH14" s="19"/>
      <c r="VI14" s="19"/>
      <c r="VJ14" s="19"/>
      <c r="VK14" s="19"/>
      <c r="VL14" s="19"/>
      <c r="VM14" s="19"/>
      <c r="VN14" s="19"/>
      <c r="VO14" s="19"/>
      <c r="VP14" s="19"/>
      <c r="VQ14" s="19"/>
      <c r="VR14" s="19"/>
      <c r="VS14" s="19"/>
      <c r="VT14" s="19"/>
      <c r="VU14" s="19"/>
      <c r="VV14" s="19"/>
      <c r="VW14" s="19"/>
      <c r="VX14" s="19"/>
      <c r="VY14" s="19"/>
      <c r="VZ14" s="19"/>
      <c r="WA14" s="19"/>
      <c r="WB14" s="19"/>
      <c r="WC14" s="19"/>
      <c r="WD14" s="19"/>
      <c r="WE14" s="19"/>
      <c r="WF14" s="19"/>
      <c r="WG14" s="19"/>
      <c r="WH14" s="19"/>
      <c r="WI14" s="19"/>
      <c r="WJ14" s="19"/>
      <c r="WK14" s="19"/>
      <c r="WL14" s="19"/>
      <c r="WM14" s="19"/>
      <c r="WN14" s="19"/>
      <c r="WO14" s="27" t="s">
        <v>788</v>
      </c>
      <c r="WP14" s="19"/>
      <c r="WQ14" s="19"/>
      <c r="WR14" s="19"/>
      <c r="WS14" s="19"/>
      <c r="WT14" s="19"/>
      <c r="WU14" s="19"/>
      <c r="WV14" s="19"/>
      <c r="WW14" s="19"/>
      <c r="WX14" s="19"/>
      <c r="WY14" s="19"/>
      <c r="WZ14" s="19"/>
      <c r="XA14" s="19"/>
      <c r="XB14" s="19"/>
      <c r="XC14" s="19"/>
      <c r="XD14" s="19"/>
    </row>
    <row r="15" spans="1:628" s="1" customFormat="1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27" t="s">
        <v>789</v>
      </c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</row>
    <row r="16" spans="1:628" s="1" customFormat="1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27" t="s">
        <v>790</v>
      </c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</row>
    <row r="17" spans="1:628" s="1" customForma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</row>
    <row r="18" spans="1:628" s="9" customFormat="1" ht="15.75" customHeight="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</row>
    <row r="19" spans="1:628" s="1" customForma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</row>
    <row r="20" spans="1:628" s="1" customForma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</row>
    <row r="21" spans="1:628" s="1" customForma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</row>
    <row r="22" spans="1:628" s="1" customFormat="1" ht="15.7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</row>
    <row r="23" spans="1:628" s="1" customForma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</row>
    <row r="24" spans="1:628" s="1" customForma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</row>
    <row r="25" spans="1:628" s="1" customForma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</row>
    <row r="26" spans="1:628" s="1" customFormat="1" ht="15.7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</row>
    <row r="27" spans="1:628" s="1" customForma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</row>
    <row r="28" spans="1:628" s="3" customFormat="1" ht="1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</row>
    <row r="29" spans="1:628" s="4" customForma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  <c r="SU29" s="19"/>
      <c r="SV29" s="19"/>
      <c r="SW29" s="19"/>
      <c r="SX29" s="19"/>
      <c r="SY29" s="19"/>
      <c r="SZ29" s="19"/>
      <c r="TA29" s="19"/>
      <c r="TB29" s="19"/>
      <c r="TC29" s="19"/>
      <c r="TD29" s="19"/>
      <c r="TE29" s="19"/>
      <c r="TF29" s="19"/>
      <c r="TG29" s="19"/>
      <c r="TH29" s="19"/>
      <c r="TI29" s="19"/>
      <c r="TJ29" s="19"/>
      <c r="TK29" s="19"/>
      <c r="TL29" s="19"/>
      <c r="TM29" s="19"/>
      <c r="TN29" s="19"/>
      <c r="TO29" s="19"/>
      <c r="TP29" s="19"/>
      <c r="TQ29" s="19"/>
      <c r="TR29" s="19"/>
      <c r="TS29" s="19"/>
      <c r="TT29" s="19"/>
      <c r="TU29" s="19"/>
      <c r="TV29" s="19"/>
      <c r="TW29" s="19"/>
      <c r="TX29" s="19"/>
      <c r="TY29" s="19"/>
      <c r="TZ29" s="19"/>
      <c r="UA29" s="19"/>
      <c r="UB29" s="19"/>
      <c r="UC29" s="19"/>
      <c r="UD29" s="19"/>
      <c r="UE29" s="19"/>
      <c r="UF29" s="19"/>
      <c r="UG29" s="19"/>
      <c r="UH29" s="19"/>
      <c r="UI29" s="19"/>
      <c r="UJ29" s="19"/>
      <c r="UK29" s="19"/>
      <c r="UL29" s="19"/>
      <c r="UM29" s="19"/>
      <c r="UN29" s="19"/>
      <c r="UO29" s="19"/>
      <c r="UP29" s="19"/>
      <c r="UQ29" s="19"/>
      <c r="UR29" s="19"/>
      <c r="US29" s="19"/>
      <c r="UT29" s="19"/>
      <c r="UU29" s="19"/>
      <c r="UV29" s="19"/>
      <c r="UW29" s="19"/>
      <c r="UX29" s="19"/>
      <c r="UY29" s="19"/>
      <c r="UZ29" s="19"/>
      <c r="VA29" s="19"/>
      <c r="VB29" s="19"/>
      <c r="VC29" s="19"/>
      <c r="VD29" s="19"/>
      <c r="VE29" s="19"/>
      <c r="VF29" s="19"/>
      <c r="VG29" s="19"/>
      <c r="VH29" s="19"/>
      <c r="VI29" s="19"/>
      <c r="VJ29" s="19"/>
      <c r="VK29" s="19"/>
      <c r="VL29" s="19"/>
      <c r="VM29" s="19"/>
      <c r="VN29" s="19"/>
      <c r="VO29" s="19"/>
      <c r="VP29" s="19"/>
      <c r="VQ29" s="19"/>
      <c r="VR29" s="19"/>
      <c r="VS29" s="19"/>
      <c r="VT29" s="19"/>
      <c r="VU29" s="19"/>
      <c r="VV29" s="19"/>
      <c r="VW29" s="19"/>
      <c r="VX29" s="19"/>
      <c r="VY29" s="19"/>
      <c r="VZ29" s="19"/>
      <c r="WA29" s="19"/>
      <c r="WB29" s="19"/>
      <c r="WC29" s="19"/>
      <c r="WD29" s="19"/>
      <c r="WE29" s="19"/>
      <c r="WF29" s="19"/>
      <c r="WG29" s="19"/>
      <c r="WH29" s="19"/>
      <c r="WI29" s="19"/>
      <c r="WJ29" s="19"/>
      <c r="WK29" s="19"/>
      <c r="WL29" s="19"/>
      <c r="WM29" s="19"/>
      <c r="WN29" s="19"/>
      <c r="WO29" s="19"/>
      <c r="WP29" s="19"/>
      <c r="WQ29" s="19"/>
      <c r="WR29" s="19"/>
      <c r="WS29" s="19"/>
      <c r="WT29" s="19"/>
      <c r="WU29" s="19"/>
      <c r="WV29" s="19"/>
      <c r="WW29" s="19"/>
      <c r="WX29" s="19"/>
      <c r="WY29" s="19"/>
      <c r="WZ29" s="19"/>
      <c r="XA29" s="19"/>
      <c r="XB29" s="19"/>
      <c r="XC29" s="19"/>
      <c r="XD29" s="19"/>
    </row>
    <row r="30" spans="1:628" s="4" customFormat="1" ht="15.7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  <c r="SU30" s="19"/>
      <c r="SV30" s="19"/>
      <c r="SW30" s="19"/>
      <c r="SX30" s="19"/>
      <c r="SY30" s="19"/>
      <c r="SZ30" s="19"/>
      <c r="TA30" s="19"/>
      <c r="TB30" s="19"/>
      <c r="TC30" s="19"/>
      <c r="TD30" s="19"/>
      <c r="TE30" s="19"/>
      <c r="TF30" s="19"/>
      <c r="TG30" s="19"/>
      <c r="TH30" s="19"/>
      <c r="TI30" s="19"/>
      <c r="TJ30" s="19"/>
      <c r="TK30" s="19"/>
      <c r="TL30" s="19"/>
      <c r="TM30" s="19"/>
      <c r="TN30" s="19"/>
      <c r="TO30" s="19"/>
      <c r="TP30" s="19"/>
      <c r="TQ30" s="19"/>
      <c r="TR30" s="19"/>
      <c r="TS30" s="19"/>
      <c r="TT30" s="19"/>
      <c r="TU30" s="19"/>
      <c r="TV30" s="19"/>
      <c r="TW30" s="19"/>
      <c r="TX30" s="19"/>
      <c r="TY30" s="19"/>
      <c r="TZ30" s="19"/>
      <c r="UA30" s="19"/>
      <c r="UB30" s="19"/>
      <c r="UC30" s="19"/>
      <c r="UD30" s="19"/>
      <c r="UE30" s="19"/>
      <c r="UF30" s="19"/>
      <c r="UG30" s="19"/>
      <c r="UH30" s="19"/>
      <c r="UI30" s="19"/>
      <c r="UJ30" s="19"/>
      <c r="UK30" s="19"/>
      <c r="UL30" s="19"/>
      <c r="UM30" s="19"/>
      <c r="UN30" s="19"/>
      <c r="UO30" s="19"/>
      <c r="UP30" s="19"/>
      <c r="UQ30" s="19"/>
      <c r="UR30" s="19"/>
      <c r="US30" s="19"/>
      <c r="UT30" s="19"/>
      <c r="UU30" s="19"/>
      <c r="UV30" s="19"/>
      <c r="UW30" s="19"/>
      <c r="UX30" s="19"/>
      <c r="UY30" s="19"/>
      <c r="UZ30" s="19"/>
      <c r="VA30" s="19"/>
      <c r="VB30" s="19"/>
      <c r="VC30" s="19"/>
      <c r="VD30" s="19"/>
      <c r="VE30" s="19"/>
      <c r="VF30" s="19"/>
      <c r="VG30" s="19"/>
      <c r="VH30" s="19"/>
      <c r="VI30" s="19"/>
      <c r="VJ30" s="19"/>
      <c r="VK30" s="19"/>
      <c r="VL30" s="19"/>
      <c r="VM30" s="19"/>
      <c r="VN30" s="19"/>
      <c r="VO30" s="19"/>
      <c r="VP30" s="19"/>
      <c r="VQ30" s="19"/>
      <c r="VR30" s="19"/>
      <c r="VS30" s="19"/>
      <c r="VT30" s="19"/>
      <c r="VU30" s="19"/>
      <c r="VV30" s="19"/>
      <c r="VW30" s="19"/>
      <c r="VX30" s="19"/>
      <c r="VY30" s="19"/>
      <c r="VZ30" s="19"/>
      <c r="WA30" s="19"/>
      <c r="WB30" s="19"/>
      <c r="WC30" s="19"/>
      <c r="WD30" s="19"/>
      <c r="WE30" s="19"/>
      <c r="WF30" s="19"/>
      <c r="WG30" s="19"/>
      <c r="WH30" s="19"/>
      <c r="WI30" s="19"/>
      <c r="WJ30" s="19"/>
      <c r="WK30" s="19"/>
      <c r="WL30" s="19"/>
      <c r="WM30" s="19"/>
      <c r="WN30" s="19"/>
      <c r="WO30" s="19"/>
      <c r="WP30" s="19"/>
      <c r="WQ30" s="19"/>
      <c r="WR30" s="19"/>
      <c r="WS30" s="19"/>
      <c r="WT30" s="19"/>
      <c r="WU30" s="19"/>
      <c r="WV30" s="19"/>
      <c r="WW30" s="19"/>
      <c r="WX30" s="19"/>
      <c r="WY30" s="19"/>
      <c r="WZ30" s="19"/>
      <c r="XA30" s="19"/>
      <c r="XB30" s="19"/>
      <c r="XC30" s="19"/>
      <c r="XD30" s="19"/>
    </row>
    <row r="31" spans="1:628" s="4" customForma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</row>
    <row r="32" spans="1:628" s="4" customForma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  <c r="SU32" s="19"/>
      <c r="SV32" s="19"/>
      <c r="SW32" s="19"/>
      <c r="SX32" s="19"/>
      <c r="SY32" s="19"/>
      <c r="SZ32" s="19"/>
      <c r="TA32" s="19"/>
      <c r="TB32" s="19"/>
      <c r="TC32" s="19"/>
      <c r="TD32" s="19"/>
      <c r="TE32" s="19"/>
      <c r="TF32" s="19"/>
      <c r="TG32" s="19"/>
      <c r="TH32" s="19"/>
      <c r="TI32" s="19"/>
      <c r="TJ32" s="19"/>
      <c r="TK32" s="19"/>
      <c r="TL32" s="19"/>
      <c r="TM32" s="19"/>
      <c r="TN32" s="19"/>
      <c r="TO32" s="19"/>
      <c r="TP32" s="19"/>
      <c r="TQ32" s="19"/>
      <c r="TR32" s="19"/>
      <c r="TS32" s="19"/>
      <c r="TT32" s="19"/>
      <c r="TU32" s="19"/>
      <c r="TV32" s="19"/>
      <c r="TW32" s="19"/>
      <c r="TX32" s="19"/>
      <c r="TY32" s="19"/>
      <c r="TZ32" s="19"/>
      <c r="UA32" s="19"/>
      <c r="UB32" s="19"/>
      <c r="UC32" s="19"/>
      <c r="UD32" s="19"/>
      <c r="UE32" s="19"/>
      <c r="UF32" s="19"/>
      <c r="UG32" s="19"/>
      <c r="UH32" s="19"/>
      <c r="UI32" s="19"/>
      <c r="UJ32" s="19"/>
      <c r="UK32" s="19"/>
      <c r="UL32" s="19"/>
      <c r="UM32" s="19"/>
      <c r="UN32" s="19"/>
      <c r="UO32" s="19"/>
      <c r="UP32" s="19"/>
      <c r="UQ32" s="19"/>
      <c r="UR32" s="19"/>
      <c r="US32" s="19"/>
      <c r="UT32" s="19"/>
      <c r="UU32" s="19"/>
      <c r="UV32" s="19"/>
      <c r="UW32" s="19"/>
      <c r="UX32" s="19"/>
      <c r="UY32" s="19"/>
      <c r="UZ32" s="19"/>
      <c r="VA32" s="19"/>
      <c r="VB32" s="19"/>
      <c r="VC32" s="19"/>
      <c r="VD32" s="19"/>
      <c r="VE32" s="19"/>
      <c r="VF32" s="19"/>
      <c r="VG32" s="19"/>
      <c r="VH32" s="19"/>
      <c r="VI32" s="19"/>
      <c r="VJ32" s="19"/>
      <c r="VK32" s="19"/>
      <c r="VL32" s="19"/>
      <c r="VM32" s="19"/>
      <c r="VN32" s="19"/>
      <c r="VO32" s="19"/>
      <c r="VP32" s="19"/>
      <c r="VQ32" s="19"/>
      <c r="VR32" s="19"/>
      <c r="VS32" s="19"/>
      <c r="VT32" s="19"/>
      <c r="VU32" s="19"/>
      <c r="VV32" s="19"/>
      <c r="VW32" s="19"/>
      <c r="VX32" s="19"/>
      <c r="VY32" s="19"/>
      <c r="VZ32" s="19"/>
      <c r="WA32" s="19"/>
      <c r="WB32" s="19"/>
      <c r="WC32" s="19"/>
      <c r="WD32" s="19"/>
      <c r="WE32" s="19"/>
      <c r="WF32" s="19"/>
      <c r="WG32" s="19"/>
      <c r="WH32" s="19"/>
      <c r="WI32" s="19"/>
      <c r="WJ32" s="19"/>
      <c r="WK32" s="19"/>
      <c r="WL32" s="19"/>
      <c r="WM32" s="19"/>
      <c r="WN32" s="19"/>
      <c r="WO32" s="19"/>
      <c r="WP32" s="19"/>
      <c r="WQ32" s="19"/>
      <c r="WR32" s="19"/>
      <c r="WS32" s="19"/>
      <c r="WT32" s="19"/>
      <c r="WU32" s="19"/>
      <c r="WV32" s="19"/>
      <c r="WW32" s="19"/>
      <c r="WX32" s="19"/>
      <c r="WY32" s="19"/>
      <c r="WZ32" s="19"/>
      <c r="XA32" s="19"/>
      <c r="XB32" s="19"/>
      <c r="XC32" s="19"/>
      <c r="XD32" s="19"/>
    </row>
    <row r="33" spans="1:628" s="4" customForma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  <c r="SU33" s="19"/>
      <c r="SV33" s="19"/>
      <c r="SW33" s="19"/>
      <c r="SX33" s="19"/>
      <c r="SY33" s="19"/>
      <c r="SZ33" s="19"/>
      <c r="TA33" s="19"/>
      <c r="TB33" s="19"/>
      <c r="TC33" s="19"/>
      <c r="TD33" s="19"/>
      <c r="TE33" s="19"/>
      <c r="TF33" s="19"/>
      <c r="TG33" s="19"/>
      <c r="TH33" s="19"/>
      <c r="TI33" s="19"/>
      <c r="TJ33" s="19"/>
      <c r="TK33" s="19"/>
      <c r="TL33" s="19"/>
      <c r="TM33" s="19"/>
      <c r="TN33" s="19"/>
      <c r="TO33" s="19"/>
      <c r="TP33" s="19"/>
      <c r="TQ33" s="19"/>
      <c r="TR33" s="19"/>
      <c r="TS33" s="19"/>
      <c r="TT33" s="19"/>
      <c r="TU33" s="19"/>
      <c r="TV33" s="19"/>
      <c r="TW33" s="19"/>
      <c r="TX33" s="19"/>
      <c r="TY33" s="19"/>
      <c r="TZ33" s="19"/>
      <c r="UA33" s="19"/>
      <c r="UB33" s="19"/>
      <c r="UC33" s="19"/>
      <c r="UD33" s="19"/>
      <c r="UE33" s="19"/>
      <c r="UF33" s="19"/>
      <c r="UG33" s="19"/>
      <c r="UH33" s="19"/>
      <c r="UI33" s="19"/>
      <c r="UJ33" s="19"/>
      <c r="UK33" s="19"/>
      <c r="UL33" s="19"/>
      <c r="UM33" s="19"/>
      <c r="UN33" s="19"/>
      <c r="UO33" s="19"/>
      <c r="UP33" s="19"/>
      <c r="UQ33" s="19"/>
      <c r="UR33" s="19"/>
      <c r="US33" s="19"/>
      <c r="UT33" s="19"/>
      <c r="UU33" s="19"/>
      <c r="UV33" s="19"/>
      <c r="UW33" s="19"/>
      <c r="UX33" s="19"/>
      <c r="UY33" s="19"/>
      <c r="UZ33" s="19"/>
      <c r="VA33" s="19"/>
      <c r="VB33" s="19"/>
      <c r="VC33" s="19"/>
      <c r="VD33" s="19"/>
      <c r="VE33" s="19"/>
      <c r="VF33" s="19"/>
      <c r="VG33" s="19"/>
      <c r="VH33" s="19"/>
      <c r="VI33" s="19"/>
      <c r="VJ33" s="19"/>
      <c r="VK33" s="19"/>
      <c r="VL33" s="19"/>
      <c r="VM33" s="19"/>
      <c r="VN33" s="19"/>
      <c r="VO33" s="19"/>
      <c r="VP33" s="19"/>
      <c r="VQ33" s="19"/>
      <c r="VR33" s="19"/>
      <c r="VS33" s="19"/>
      <c r="VT33" s="19"/>
      <c r="VU33" s="19"/>
      <c r="VV33" s="19"/>
      <c r="VW33" s="19"/>
      <c r="VX33" s="19"/>
      <c r="VY33" s="19"/>
      <c r="VZ33" s="19"/>
      <c r="WA33" s="19"/>
      <c r="WB33" s="19"/>
      <c r="WC33" s="19"/>
      <c r="WD33" s="19"/>
      <c r="WE33" s="19"/>
      <c r="WF33" s="19"/>
      <c r="WG33" s="19"/>
      <c r="WH33" s="19"/>
      <c r="WI33" s="19"/>
      <c r="WJ33" s="19"/>
      <c r="WK33" s="19"/>
      <c r="WL33" s="19"/>
      <c r="WM33" s="19"/>
      <c r="WN33" s="19"/>
      <c r="WO33" s="19"/>
      <c r="WP33" s="19"/>
      <c r="WQ33" s="19"/>
      <c r="WR33" s="19"/>
      <c r="WS33" s="19"/>
      <c r="WT33" s="19"/>
      <c r="WU33" s="19"/>
      <c r="WV33" s="19"/>
      <c r="WW33" s="19"/>
      <c r="WX33" s="19"/>
      <c r="WY33" s="19"/>
      <c r="WZ33" s="19"/>
      <c r="XA33" s="19"/>
      <c r="XB33" s="19"/>
      <c r="XC33" s="19"/>
      <c r="XD33" s="19"/>
    </row>
    <row r="34" spans="1:628" s="4" customFormat="1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</row>
    <row r="35" spans="1:628" s="4" customForma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/>
      <c r="KX35" s="19"/>
      <c r="KY35" s="19"/>
      <c r="KZ35" s="19"/>
      <c r="LA35" s="19"/>
      <c r="LB35" s="19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19"/>
      <c r="LV35" s="19"/>
      <c r="LW35" s="19"/>
      <c r="LX35" s="19"/>
      <c r="LY35" s="19"/>
      <c r="LZ35" s="19"/>
      <c r="MA35" s="19"/>
      <c r="MB35" s="19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19"/>
      <c r="MN35" s="19"/>
      <c r="MO35" s="19"/>
      <c r="MP35" s="19"/>
      <c r="MQ35" s="19"/>
      <c r="MR35" s="19"/>
      <c r="MS35" s="19"/>
      <c r="MT35" s="19"/>
      <c r="MU35" s="19"/>
      <c r="MV35" s="19"/>
      <c r="MW35" s="19"/>
      <c r="MX35" s="19"/>
      <c r="MY35" s="19"/>
      <c r="MZ35" s="19"/>
      <c r="NA35" s="19"/>
      <c r="NB35" s="19"/>
      <c r="NC35" s="19"/>
      <c r="ND35" s="19"/>
      <c r="NE35" s="19"/>
      <c r="NF35" s="19"/>
      <c r="NG35" s="19"/>
      <c r="NH35" s="19"/>
      <c r="NI35" s="19"/>
      <c r="NJ35" s="19"/>
      <c r="NK35" s="19"/>
      <c r="NL35" s="19"/>
      <c r="NM35" s="19"/>
      <c r="NN35" s="19"/>
      <c r="NO35" s="19"/>
      <c r="NP35" s="19"/>
      <c r="NQ35" s="19"/>
      <c r="NR35" s="19"/>
      <c r="NS35" s="19"/>
      <c r="NT35" s="19"/>
      <c r="NU35" s="19"/>
      <c r="NV35" s="19"/>
      <c r="NW35" s="19"/>
      <c r="NX35" s="19"/>
      <c r="NY35" s="19"/>
      <c r="NZ35" s="19"/>
      <c r="OA35" s="19"/>
      <c r="OB35" s="19"/>
      <c r="OC35" s="19"/>
      <c r="OD35" s="19"/>
      <c r="OE35" s="19"/>
      <c r="OF35" s="19"/>
      <c r="OG35" s="19"/>
      <c r="OH35" s="19"/>
      <c r="OI35" s="19"/>
      <c r="OJ35" s="19"/>
      <c r="OK35" s="19"/>
      <c r="OL35" s="19"/>
      <c r="OM35" s="19"/>
      <c r="ON35" s="19"/>
      <c r="OO35" s="19"/>
      <c r="OP35" s="19"/>
      <c r="OQ35" s="19"/>
      <c r="OR35" s="19"/>
      <c r="OS35" s="19"/>
      <c r="OT35" s="19"/>
      <c r="OU35" s="19"/>
      <c r="OV35" s="19"/>
      <c r="OW35" s="19"/>
      <c r="OX35" s="19"/>
      <c r="OY35" s="19"/>
      <c r="OZ35" s="19"/>
      <c r="PA35" s="19"/>
      <c r="PB35" s="19"/>
      <c r="PC35" s="19"/>
      <c r="PD35" s="19"/>
      <c r="PE35" s="19"/>
      <c r="PF35" s="19"/>
      <c r="PG35" s="19"/>
      <c r="PH35" s="19"/>
      <c r="PI35" s="19"/>
      <c r="PJ35" s="19"/>
      <c r="PK35" s="19"/>
      <c r="PL35" s="19"/>
      <c r="PM35" s="19"/>
      <c r="PN35" s="19"/>
      <c r="PO35" s="19"/>
      <c r="PP35" s="19"/>
      <c r="PQ35" s="19"/>
      <c r="PR35" s="19"/>
      <c r="PS35" s="19"/>
      <c r="PT35" s="19"/>
      <c r="PU35" s="19"/>
      <c r="PV35" s="19"/>
      <c r="PW35" s="19"/>
      <c r="PX35" s="19"/>
      <c r="PY35" s="19"/>
      <c r="PZ35" s="19"/>
      <c r="QA35" s="19"/>
      <c r="QB35" s="19"/>
      <c r="QC35" s="19"/>
      <c r="QD35" s="19"/>
      <c r="QE35" s="19"/>
      <c r="QF35" s="19"/>
      <c r="QG35" s="19"/>
      <c r="QH35" s="19"/>
      <c r="QI35" s="19"/>
      <c r="QJ35" s="19"/>
      <c r="QK35" s="19"/>
      <c r="QL35" s="19"/>
      <c r="QM35" s="19"/>
      <c r="QN35" s="19"/>
      <c r="QO35" s="19"/>
      <c r="QP35" s="19"/>
      <c r="QQ35" s="19"/>
      <c r="QR35" s="19"/>
      <c r="QS35" s="19"/>
      <c r="QT35" s="19"/>
      <c r="QU35" s="19"/>
      <c r="QV35" s="19"/>
      <c r="QW35" s="19"/>
      <c r="QX35" s="19"/>
      <c r="QY35" s="19"/>
      <c r="QZ35" s="19"/>
      <c r="RA35" s="19"/>
      <c r="RB35" s="19"/>
      <c r="RC35" s="19"/>
      <c r="RD35" s="19"/>
      <c r="RE35" s="19"/>
      <c r="RF35" s="19"/>
      <c r="RG35" s="19"/>
      <c r="RH35" s="19"/>
      <c r="RI35" s="19"/>
      <c r="RJ35" s="19"/>
      <c r="RK35" s="19"/>
      <c r="RL35" s="19"/>
      <c r="RM35" s="19"/>
      <c r="RN35" s="19"/>
      <c r="RO35" s="19"/>
      <c r="RP35" s="19"/>
      <c r="RQ35" s="19"/>
      <c r="RR35" s="19"/>
      <c r="RS35" s="19"/>
      <c r="RT35" s="19"/>
      <c r="RU35" s="19"/>
      <c r="RV35" s="19"/>
      <c r="RW35" s="19"/>
      <c r="RX35" s="19"/>
      <c r="RY35" s="19"/>
      <c r="RZ35" s="19"/>
      <c r="SA35" s="19"/>
      <c r="SB35" s="19"/>
      <c r="SC35" s="19"/>
      <c r="SD35" s="19"/>
      <c r="SE35" s="19"/>
      <c r="SF35" s="19"/>
      <c r="SG35" s="19"/>
      <c r="SH35" s="19"/>
      <c r="SI35" s="19"/>
      <c r="SJ35" s="19"/>
      <c r="SK35" s="19"/>
      <c r="SL35" s="19"/>
      <c r="SM35" s="19"/>
      <c r="SN35" s="19"/>
      <c r="SO35" s="19"/>
      <c r="SP35" s="19"/>
      <c r="SQ35" s="19"/>
      <c r="SR35" s="19"/>
      <c r="SS35" s="19"/>
      <c r="ST35" s="19"/>
      <c r="SU35" s="19"/>
      <c r="SV35" s="19"/>
      <c r="SW35" s="19"/>
      <c r="SX35" s="19"/>
      <c r="SY35" s="19"/>
      <c r="SZ35" s="19"/>
      <c r="TA35" s="19"/>
      <c r="TB35" s="19"/>
      <c r="TC35" s="19"/>
      <c r="TD35" s="19"/>
      <c r="TE35" s="19"/>
      <c r="TF35" s="19"/>
      <c r="TG35" s="19"/>
      <c r="TH35" s="19"/>
      <c r="TI35" s="19"/>
      <c r="TJ35" s="19"/>
      <c r="TK35" s="19"/>
      <c r="TL35" s="19"/>
      <c r="TM35" s="19"/>
      <c r="TN35" s="19"/>
      <c r="TO35" s="19"/>
      <c r="TP35" s="19"/>
      <c r="TQ35" s="19"/>
      <c r="TR35" s="19"/>
      <c r="TS35" s="19"/>
      <c r="TT35" s="19"/>
      <c r="TU35" s="19"/>
      <c r="TV35" s="19"/>
      <c r="TW35" s="19"/>
      <c r="TX35" s="19"/>
      <c r="TY35" s="19"/>
      <c r="TZ35" s="19"/>
      <c r="UA35" s="19"/>
      <c r="UB35" s="19"/>
      <c r="UC35" s="19"/>
      <c r="UD35" s="19"/>
      <c r="UE35" s="19"/>
      <c r="UF35" s="19"/>
      <c r="UG35" s="19"/>
      <c r="UH35" s="19"/>
      <c r="UI35" s="19"/>
      <c r="UJ35" s="19"/>
      <c r="UK35" s="19"/>
      <c r="UL35" s="19"/>
      <c r="UM35" s="19"/>
      <c r="UN35" s="19"/>
      <c r="UO35" s="19"/>
      <c r="UP35" s="19"/>
      <c r="UQ35" s="19"/>
      <c r="UR35" s="19"/>
      <c r="US35" s="19"/>
      <c r="UT35" s="19"/>
      <c r="UU35" s="19"/>
      <c r="UV35" s="19"/>
      <c r="UW35" s="19"/>
      <c r="UX35" s="19"/>
      <c r="UY35" s="19"/>
      <c r="UZ35" s="19"/>
      <c r="VA35" s="19"/>
      <c r="VB35" s="19"/>
      <c r="VC35" s="19"/>
      <c r="VD35" s="19"/>
      <c r="VE35" s="19"/>
      <c r="VF35" s="19"/>
      <c r="VG35" s="19"/>
      <c r="VH35" s="19"/>
      <c r="VI35" s="19"/>
      <c r="VJ35" s="19"/>
      <c r="VK35" s="19"/>
      <c r="VL35" s="19"/>
      <c r="VM35" s="19"/>
      <c r="VN35" s="19"/>
      <c r="VO35" s="19"/>
      <c r="VP35" s="19"/>
      <c r="VQ35" s="19"/>
      <c r="VR35" s="19"/>
      <c r="VS35" s="19"/>
      <c r="VT35" s="19"/>
      <c r="VU35" s="19"/>
      <c r="VV35" s="19"/>
      <c r="VW35" s="19"/>
      <c r="VX35" s="19"/>
      <c r="VY35" s="19"/>
      <c r="VZ35" s="19"/>
      <c r="WA35" s="19"/>
      <c r="WB35" s="19"/>
      <c r="WC35" s="19"/>
      <c r="WD35" s="19"/>
      <c r="WE35" s="19"/>
      <c r="WF35" s="19"/>
      <c r="WG35" s="19"/>
      <c r="WH35" s="19"/>
      <c r="WI35" s="19"/>
      <c r="WJ35" s="19"/>
      <c r="WK35" s="19"/>
      <c r="WL35" s="19"/>
      <c r="WM35" s="19"/>
      <c r="WN35" s="19"/>
      <c r="WO35" s="19"/>
      <c r="WP35" s="19"/>
      <c r="WQ35" s="19"/>
      <c r="WR35" s="19"/>
      <c r="WS35" s="19"/>
      <c r="WT35" s="19"/>
      <c r="WU35" s="19"/>
      <c r="WV35" s="19"/>
      <c r="WW35" s="19"/>
      <c r="WX35" s="19"/>
      <c r="WY35" s="19"/>
      <c r="WZ35" s="19"/>
      <c r="XA35" s="19"/>
      <c r="XB35" s="19"/>
      <c r="XC35" s="19"/>
      <c r="XD35" s="19"/>
    </row>
    <row r="36" spans="1:628" s="4" customForma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</row>
    <row r="37" spans="1:628" s="4" customForma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</row>
    <row r="38" spans="1:628" s="4" customFormat="1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</row>
    <row r="39" spans="1:628" s="5" customForma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</row>
    <row r="40" spans="1:628" s="4" customForma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</row>
    <row r="41" spans="1:628" s="4" customForma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</row>
    <row r="42" spans="1:628" s="4" customFormat="1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/>
      <c r="KX42" s="19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19"/>
      <c r="LV42" s="19"/>
      <c r="LW42" s="19"/>
      <c r="LX42" s="19"/>
      <c r="LY42" s="19"/>
      <c r="LZ42" s="19"/>
      <c r="MA42" s="19"/>
      <c r="MB42" s="19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19"/>
      <c r="MN42" s="19"/>
      <c r="MO42" s="19"/>
      <c r="MP42" s="19"/>
      <c r="MQ42" s="19"/>
      <c r="MR42" s="19"/>
      <c r="MS42" s="19"/>
      <c r="MT42" s="19"/>
      <c r="MU42" s="19"/>
      <c r="MV42" s="19"/>
      <c r="MW42" s="19"/>
      <c r="MX42" s="19"/>
      <c r="MY42" s="19"/>
      <c r="MZ42" s="19"/>
      <c r="NA42" s="19"/>
      <c r="NB42" s="19"/>
      <c r="NC42" s="19"/>
      <c r="ND42" s="19"/>
      <c r="NE42" s="19"/>
      <c r="NF42" s="19"/>
      <c r="NG42" s="19"/>
      <c r="NH42" s="19"/>
      <c r="NI42" s="19"/>
      <c r="NJ42" s="19"/>
      <c r="NK42" s="19"/>
      <c r="NL42" s="19"/>
      <c r="NM42" s="19"/>
      <c r="NN42" s="19"/>
      <c r="NO42" s="19"/>
      <c r="NP42" s="19"/>
      <c r="NQ42" s="19"/>
      <c r="NR42" s="19"/>
      <c r="NS42" s="19"/>
      <c r="NT42" s="19"/>
      <c r="NU42" s="19"/>
      <c r="NV42" s="19"/>
      <c r="NW42" s="19"/>
      <c r="NX42" s="19"/>
      <c r="NY42" s="19"/>
      <c r="NZ42" s="19"/>
      <c r="OA42" s="19"/>
      <c r="OB42" s="19"/>
      <c r="OC42" s="19"/>
      <c r="OD42" s="19"/>
      <c r="OE42" s="19"/>
      <c r="OF42" s="19"/>
      <c r="OG42" s="19"/>
      <c r="OH42" s="19"/>
      <c r="OI42" s="19"/>
      <c r="OJ42" s="19"/>
      <c r="OK42" s="19"/>
      <c r="OL42" s="19"/>
      <c r="OM42" s="19"/>
      <c r="ON42" s="19"/>
      <c r="OO42" s="19"/>
      <c r="OP42" s="19"/>
      <c r="OQ42" s="19"/>
      <c r="OR42" s="19"/>
      <c r="OS42" s="19"/>
      <c r="OT42" s="19"/>
      <c r="OU42" s="19"/>
      <c r="OV42" s="19"/>
      <c r="OW42" s="19"/>
      <c r="OX42" s="19"/>
      <c r="OY42" s="19"/>
      <c r="OZ42" s="19"/>
      <c r="PA42" s="19"/>
      <c r="PB42" s="19"/>
      <c r="PC42" s="19"/>
      <c r="PD42" s="19"/>
      <c r="PE42" s="19"/>
      <c r="PF42" s="19"/>
      <c r="PG42" s="19"/>
      <c r="PH42" s="19"/>
      <c r="PI42" s="19"/>
      <c r="PJ42" s="19"/>
      <c r="PK42" s="19"/>
      <c r="PL42" s="19"/>
      <c r="PM42" s="19"/>
      <c r="PN42" s="19"/>
      <c r="PO42" s="19"/>
      <c r="PP42" s="19"/>
      <c r="PQ42" s="19"/>
      <c r="PR42" s="19"/>
      <c r="PS42" s="19"/>
      <c r="PT42" s="19"/>
      <c r="PU42" s="19"/>
      <c r="PV42" s="19"/>
      <c r="PW42" s="19"/>
      <c r="PX42" s="19"/>
      <c r="PY42" s="19"/>
      <c r="PZ42" s="19"/>
      <c r="QA42" s="19"/>
      <c r="QB42" s="19"/>
      <c r="QC42" s="19"/>
      <c r="QD42" s="19"/>
      <c r="QE42" s="19"/>
      <c r="QF42" s="19"/>
      <c r="QG42" s="19"/>
      <c r="QH42" s="19"/>
      <c r="QI42" s="19"/>
      <c r="QJ42" s="19"/>
      <c r="QK42" s="19"/>
      <c r="QL42" s="19"/>
      <c r="QM42" s="19"/>
      <c r="QN42" s="19"/>
      <c r="QO42" s="19"/>
      <c r="QP42" s="19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9"/>
      <c r="RQ42" s="19"/>
      <c r="RR42" s="19"/>
      <c r="RS42" s="19"/>
      <c r="RT42" s="19"/>
      <c r="RU42" s="19"/>
      <c r="RV42" s="19"/>
      <c r="RW42" s="19"/>
      <c r="RX42" s="19"/>
      <c r="RY42" s="19"/>
      <c r="RZ42" s="19"/>
      <c r="SA42" s="19"/>
      <c r="SB42" s="19"/>
      <c r="SC42" s="19"/>
      <c r="SD42" s="19"/>
      <c r="SE42" s="19"/>
      <c r="SF42" s="19"/>
      <c r="SG42" s="19"/>
      <c r="SH42" s="19"/>
      <c r="SI42" s="19"/>
      <c r="SJ42" s="19"/>
      <c r="SK42" s="19"/>
      <c r="SL42" s="19"/>
      <c r="SM42" s="19"/>
      <c r="SN42" s="19"/>
      <c r="SO42" s="19"/>
      <c r="SP42" s="19"/>
      <c r="SQ42" s="19"/>
      <c r="SR42" s="19"/>
      <c r="SS42" s="19"/>
      <c r="ST42" s="19"/>
      <c r="SU42" s="19"/>
      <c r="SV42" s="19"/>
      <c r="SW42" s="19"/>
      <c r="SX42" s="19"/>
      <c r="SY42" s="19"/>
      <c r="SZ42" s="19"/>
      <c r="TA42" s="19"/>
      <c r="TB42" s="19"/>
      <c r="TC42" s="19"/>
      <c r="TD42" s="19"/>
      <c r="TE42" s="19"/>
      <c r="TF42" s="19"/>
      <c r="TG42" s="19"/>
      <c r="TH42" s="19"/>
      <c r="TI42" s="19"/>
      <c r="TJ42" s="19"/>
      <c r="TK42" s="19"/>
      <c r="TL42" s="19"/>
      <c r="TM42" s="19"/>
      <c r="TN42" s="19"/>
      <c r="TO42" s="19"/>
      <c r="TP42" s="19"/>
      <c r="TQ42" s="19"/>
      <c r="TR42" s="19"/>
      <c r="TS42" s="19"/>
      <c r="TT42" s="19"/>
      <c r="TU42" s="19"/>
      <c r="TV42" s="19"/>
      <c r="TW42" s="19"/>
      <c r="TX42" s="19"/>
      <c r="TY42" s="19"/>
      <c r="TZ42" s="19"/>
      <c r="UA42" s="19"/>
      <c r="UB42" s="19"/>
      <c r="UC42" s="19"/>
      <c r="UD42" s="19"/>
      <c r="UE42" s="19"/>
      <c r="UF42" s="19"/>
      <c r="UG42" s="19"/>
      <c r="UH42" s="19"/>
      <c r="UI42" s="19"/>
      <c r="UJ42" s="19"/>
      <c r="UK42" s="19"/>
      <c r="UL42" s="19"/>
      <c r="UM42" s="19"/>
      <c r="UN42" s="19"/>
      <c r="UO42" s="19"/>
      <c r="UP42" s="19"/>
      <c r="UQ42" s="19"/>
      <c r="UR42" s="19"/>
      <c r="US42" s="19"/>
      <c r="UT42" s="19"/>
      <c r="UU42" s="19"/>
      <c r="UV42" s="19"/>
      <c r="UW42" s="19"/>
      <c r="UX42" s="19"/>
      <c r="UY42" s="19"/>
      <c r="UZ42" s="19"/>
      <c r="VA42" s="19"/>
      <c r="VB42" s="19"/>
      <c r="VC42" s="19"/>
      <c r="VD42" s="19"/>
      <c r="VE42" s="19"/>
      <c r="VF42" s="19"/>
      <c r="VG42" s="19"/>
      <c r="VH42" s="19"/>
      <c r="VI42" s="19"/>
      <c r="VJ42" s="19"/>
      <c r="VK42" s="19"/>
      <c r="VL42" s="19"/>
      <c r="VM42" s="19"/>
      <c r="VN42" s="19"/>
      <c r="VO42" s="19"/>
      <c r="VP42" s="19"/>
      <c r="VQ42" s="19"/>
      <c r="VR42" s="19"/>
      <c r="VS42" s="19"/>
      <c r="VT42" s="19"/>
      <c r="VU42" s="19"/>
      <c r="VV42" s="19"/>
      <c r="VW42" s="19"/>
      <c r="VX42" s="19"/>
      <c r="VY42" s="19"/>
      <c r="VZ42" s="19"/>
      <c r="WA42" s="19"/>
      <c r="WB42" s="19"/>
      <c r="WC42" s="19"/>
      <c r="WD42" s="19"/>
      <c r="WE42" s="19"/>
      <c r="WF42" s="19"/>
      <c r="WG42" s="19"/>
      <c r="WH42" s="19"/>
      <c r="WI42" s="19"/>
      <c r="WJ42" s="19"/>
      <c r="WK42" s="19"/>
      <c r="WL42" s="19"/>
      <c r="WM42" s="19"/>
      <c r="WN42" s="19"/>
      <c r="WO42" s="19"/>
      <c r="WP42" s="19"/>
      <c r="WQ42" s="19"/>
      <c r="WR42" s="19"/>
      <c r="WS42" s="19"/>
      <c r="WT42" s="19"/>
      <c r="WU42" s="19"/>
      <c r="WV42" s="19"/>
      <c r="WW42" s="19"/>
      <c r="WX42" s="19"/>
      <c r="WY42" s="19"/>
      <c r="WZ42" s="19"/>
      <c r="XA42" s="19"/>
      <c r="XB42" s="19"/>
      <c r="XC42" s="19"/>
      <c r="XD42" s="19"/>
    </row>
    <row r="43" spans="1:628" s="5" customForma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</row>
    <row r="44" spans="1:628" s="4" customForma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</row>
    <row r="45" spans="1:628" s="4" customForma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/>
      <c r="KY45" s="19"/>
      <c r="KZ45" s="19"/>
      <c r="LA45" s="19"/>
      <c r="LB45" s="19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19"/>
      <c r="LV45" s="19"/>
      <c r="LW45" s="19"/>
      <c r="LX45" s="19"/>
      <c r="LY45" s="19"/>
      <c r="LZ45" s="19"/>
      <c r="MA45" s="19"/>
      <c r="MB45" s="19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19"/>
      <c r="MN45" s="19"/>
      <c r="MO45" s="19"/>
      <c r="MP45" s="19"/>
      <c r="MQ45" s="19"/>
      <c r="MR45" s="19"/>
      <c r="MS45" s="19"/>
      <c r="MT45" s="19"/>
      <c r="MU45" s="19"/>
      <c r="MV45" s="19"/>
      <c r="MW45" s="19"/>
      <c r="MX45" s="19"/>
      <c r="MY45" s="19"/>
      <c r="MZ45" s="19"/>
      <c r="NA45" s="19"/>
      <c r="NB45" s="19"/>
      <c r="NC45" s="19"/>
      <c r="ND45" s="19"/>
      <c r="NE45" s="19"/>
      <c r="NF45" s="19"/>
      <c r="NG45" s="19"/>
      <c r="NH45" s="19"/>
      <c r="NI45" s="19"/>
      <c r="NJ45" s="19"/>
      <c r="NK45" s="19"/>
      <c r="NL45" s="19"/>
      <c r="NM45" s="19"/>
      <c r="NN45" s="19"/>
      <c r="NO45" s="19"/>
      <c r="NP45" s="19"/>
      <c r="NQ45" s="19"/>
      <c r="NR45" s="19"/>
      <c r="NS45" s="19"/>
      <c r="NT45" s="19"/>
      <c r="NU45" s="19"/>
      <c r="NV45" s="19"/>
      <c r="NW45" s="19"/>
      <c r="NX45" s="19"/>
      <c r="NY45" s="19"/>
      <c r="NZ45" s="19"/>
      <c r="OA45" s="19"/>
      <c r="OB45" s="19"/>
      <c r="OC45" s="19"/>
      <c r="OD45" s="19"/>
      <c r="OE45" s="19"/>
      <c r="OF45" s="19"/>
      <c r="OG45" s="19"/>
      <c r="OH45" s="19"/>
      <c r="OI45" s="19"/>
      <c r="OJ45" s="19"/>
      <c r="OK45" s="19"/>
      <c r="OL45" s="19"/>
      <c r="OM45" s="19"/>
      <c r="ON45" s="19"/>
      <c r="OO45" s="19"/>
      <c r="OP45" s="19"/>
      <c r="OQ45" s="19"/>
      <c r="OR45" s="19"/>
      <c r="OS45" s="19"/>
      <c r="OT45" s="19"/>
      <c r="OU45" s="19"/>
      <c r="OV45" s="19"/>
      <c r="OW45" s="19"/>
      <c r="OX45" s="19"/>
      <c r="OY45" s="19"/>
      <c r="OZ45" s="19"/>
      <c r="PA45" s="19"/>
      <c r="PB45" s="19"/>
      <c r="PC45" s="19"/>
      <c r="PD45" s="19"/>
      <c r="PE45" s="19"/>
      <c r="PF45" s="19"/>
      <c r="PG45" s="19"/>
      <c r="PH45" s="19"/>
      <c r="PI45" s="19"/>
      <c r="PJ45" s="19"/>
      <c r="PK45" s="19"/>
      <c r="PL45" s="19"/>
      <c r="PM45" s="19"/>
      <c r="PN45" s="19"/>
      <c r="PO45" s="19"/>
      <c r="PP45" s="19"/>
      <c r="PQ45" s="19"/>
      <c r="PR45" s="19"/>
      <c r="PS45" s="19"/>
      <c r="PT45" s="19"/>
      <c r="PU45" s="19"/>
      <c r="PV45" s="19"/>
      <c r="PW45" s="19"/>
      <c r="PX45" s="19"/>
      <c r="PY45" s="19"/>
      <c r="PZ45" s="19"/>
      <c r="QA45" s="19"/>
      <c r="QB45" s="19"/>
      <c r="QC45" s="19"/>
      <c r="QD45" s="19"/>
      <c r="QE45" s="19"/>
      <c r="QF45" s="19"/>
      <c r="QG45" s="19"/>
      <c r="QH45" s="19"/>
      <c r="QI45" s="19"/>
      <c r="QJ45" s="19"/>
      <c r="QK45" s="19"/>
      <c r="QL45" s="19"/>
      <c r="QM45" s="19"/>
      <c r="QN45" s="19"/>
      <c r="QO45" s="19"/>
      <c r="QP45" s="19"/>
      <c r="QQ45" s="19"/>
      <c r="QR45" s="19"/>
      <c r="QS45" s="19"/>
      <c r="QT45" s="19"/>
      <c r="QU45" s="19"/>
      <c r="QV45" s="19"/>
      <c r="QW45" s="19"/>
      <c r="QX45" s="19"/>
      <c r="QY45" s="19"/>
      <c r="QZ45" s="19"/>
      <c r="RA45" s="19"/>
      <c r="RB45" s="19"/>
      <c r="RC45" s="19"/>
      <c r="RD45" s="19"/>
      <c r="RE45" s="19"/>
      <c r="RF45" s="19"/>
      <c r="RG45" s="19"/>
      <c r="RH45" s="19"/>
      <c r="RI45" s="19"/>
      <c r="RJ45" s="19"/>
      <c r="RK45" s="19"/>
      <c r="RL45" s="19"/>
      <c r="RM45" s="19"/>
      <c r="RN45" s="19"/>
      <c r="RO45" s="19"/>
      <c r="RP45" s="19"/>
      <c r="RQ45" s="19"/>
      <c r="RR45" s="19"/>
      <c r="RS45" s="19"/>
      <c r="RT45" s="19"/>
      <c r="RU45" s="19"/>
      <c r="RV45" s="19"/>
      <c r="RW45" s="19"/>
      <c r="RX45" s="19"/>
      <c r="RY45" s="19"/>
      <c r="RZ45" s="19"/>
      <c r="SA45" s="19"/>
      <c r="SB45" s="19"/>
      <c r="SC45" s="19"/>
      <c r="SD45" s="19"/>
      <c r="SE45" s="19"/>
      <c r="SF45" s="19"/>
      <c r="SG45" s="19"/>
      <c r="SH45" s="19"/>
      <c r="SI45" s="19"/>
      <c r="SJ45" s="19"/>
      <c r="SK45" s="19"/>
      <c r="SL45" s="19"/>
      <c r="SM45" s="19"/>
      <c r="SN45" s="19"/>
      <c r="SO45" s="19"/>
      <c r="SP45" s="19"/>
      <c r="SQ45" s="19"/>
      <c r="SR45" s="19"/>
      <c r="SS45" s="19"/>
      <c r="ST45" s="19"/>
      <c r="SU45" s="19"/>
      <c r="SV45" s="19"/>
      <c r="SW45" s="19"/>
      <c r="SX45" s="19"/>
      <c r="SY45" s="19"/>
      <c r="SZ45" s="19"/>
      <c r="TA45" s="19"/>
      <c r="TB45" s="19"/>
      <c r="TC45" s="19"/>
      <c r="TD45" s="19"/>
      <c r="TE45" s="19"/>
      <c r="TF45" s="19"/>
      <c r="TG45" s="19"/>
      <c r="TH45" s="19"/>
      <c r="TI45" s="19"/>
      <c r="TJ45" s="19"/>
      <c r="TK45" s="19"/>
      <c r="TL45" s="19"/>
      <c r="TM45" s="19"/>
      <c r="TN45" s="19"/>
      <c r="TO45" s="19"/>
      <c r="TP45" s="19"/>
      <c r="TQ45" s="19"/>
      <c r="TR45" s="19"/>
      <c r="TS45" s="19"/>
      <c r="TT45" s="19"/>
      <c r="TU45" s="19"/>
      <c r="TV45" s="19"/>
      <c r="TW45" s="19"/>
      <c r="TX45" s="19"/>
      <c r="TY45" s="19"/>
      <c r="TZ45" s="19"/>
      <c r="UA45" s="19"/>
      <c r="UB45" s="19"/>
      <c r="UC45" s="19"/>
      <c r="UD45" s="19"/>
      <c r="UE45" s="19"/>
      <c r="UF45" s="19"/>
      <c r="UG45" s="19"/>
      <c r="UH45" s="19"/>
      <c r="UI45" s="19"/>
      <c r="UJ45" s="19"/>
      <c r="UK45" s="19"/>
      <c r="UL45" s="19"/>
      <c r="UM45" s="19"/>
      <c r="UN45" s="19"/>
      <c r="UO45" s="19"/>
      <c r="UP45" s="19"/>
      <c r="UQ45" s="19"/>
      <c r="UR45" s="19"/>
      <c r="US45" s="19"/>
      <c r="UT45" s="19"/>
      <c r="UU45" s="19"/>
      <c r="UV45" s="19"/>
      <c r="UW45" s="19"/>
      <c r="UX45" s="19"/>
      <c r="UY45" s="19"/>
      <c r="UZ45" s="19"/>
      <c r="VA45" s="19"/>
      <c r="VB45" s="19"/>
      <c r="VC45" s="19"/>
      <c r="VD45" s="19"/>
      <c r="VE45" s="19"/>
      <c r="VF45" s="19"/>
      <c r="VG45" s="19"/>
      <c r="VH45" s="19"/>
      <c r="VI45" s="19"/>
      <c r="VJ45" s="19"/>
      <c r="VK45" s="19"/>
      <c r="VL45" s="19"/>
      <c r="VM45" s="19"/>
      <c r="VN45" s="19"/>
      <c r="VO45" s="19"/>
      <c r="VP45" s="19"/>
      <c r="VQ45" s="19"/>
      <c r="VR45" s="19"/>
      <c r="VS45" s="19"/>
      <c r="VT45" s="19"/>
      <c r="VU45" s="19"/>
      <c r="VV45" s="19"/>
      <c r="VW45" s="19"/>
      <c r="VX45" s="19"/>
      <c r="VY45" s="19"/>
      <c r="VZ45" s="19"/>
      <c r="WA45" s="19"/>
      <c r="WB45" s="19"/>
      <c r="WC45" s="19"/>
      <c r="WD45" s="19"/>
      <c r="WE45" s="19"/>
      <c r="WF45" s="19"/>
      <c r="WG45" s="19"/>
      <c r="WH45" s="19"/>
      <c r="WI45" s="19"/>
      <c r="WJ45" s="19"/>
      <c r="WK45" s="19"/>
      <c r="WL45" s="19"/>
      <c r="WM45" s="19"/>
      <c r="WN45" s="19"/>
      <c r="WO45" s="19"/>
      <c r="WP45" s="19"/>
      <c r="WQ45" s="19"/>
      <c r="WR45" s="19"/>
      <c r="WS45" s="19"/>
      <c r="WT45" s="19"/>
      <c r="WU45" s="19"/>
      <c r="WV45" s="19"/>
      <c r="WW45" s="19"/>
      <c r="WX45" s="19"/>
      <c r="WY45" s="19"/>
      <c r="WZ45" s="19"/>
      <c r="XA45" s="19"/>
      <c r="XB45" s="19"/>
      <c r="XC45" s="19"/>
      <c r="XD45" s="19"/>
    </row>
    <row r="46" spans="1:628" s="5" customFormat="1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</row>
    <row r="47" spans="1:628" s="4" customForma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  <c r="SR47" s="19"/>
      <c r="SS47" s="19"/>
      <c r="ST47" s="19"/>
      <c r="SU47" s="19"/>
      <c r="SV47" s="19"/>
      <c r="SW47" s="19"/>
      <c r="SX47" s="19"/>
      <c r="SY47" s="19"/>
      <c r="SZ47" s="19"/>
      <c r="TA47" s="19"/>
      <c r="TB47" s="19"/>
      <c r="TC47" s="19"/>
      <c r="TD47" s="19"/>
      <c r="TE47" s="19"/>
      <c r="TF47" s="19"/>
      <c r="TG47" s="19"/>
      <c r="TH47" s="19"/>
      <c r="TI47" s="19"/>
      <c r="TJ47" s="19"/>
      <c r="TK47" s="19"/>
      <c r="TL47" s="19"/>
      <c r="TM47" s="19"/>
      <c r="TN47" s="19"/>
      <c r="TO47" s="19"/>
      <c r="TP47" s="19"/>
      <c r="TQ47" s="19"/>
      <c r="TR47" s="19"/>
      <c r="TS47" s="19"/>
      <c r="TT47" s="19"/>
      <c r="TU47" s="19"/>
      <c r="TV47" s="19"/>
      <c r="TW47" s="19"/>
      <c r="TX47" s="19"/>
      <c r="TY47" s="19"/>
      <c r="TZ47" s="19"/>
      <c r="UA47" s="19"/>
      <c r="UB47" s="19"/>
      <c r="UC47" s="19"/>
      <c r="UD47" s="19"/>
      <c r="UE47" s="19"/>
      <c r="UF47" s="19"/>
      <c r="UG47" s="19"/>
      <c r="UH47" s="19"/>
      <c r="UI47" s="19"/>
      <c r="UJ47" s="19"/>
      <c r="UK47" s="19"/>
      <c r="UL47" s="19"/>
      <c r="UM47" s="19"/>
      <c r="UN47" s="19"/>
      <c r="UO47" s="19"/>
      <c r="UP47" s="19"/>
      <c r="UQ47" s="19"/>
      <c r="UR47" s="19"/>
      <c r="US47" s="19"/>
      <c r="UT47" s="19"/>
      <c r="UU47" s="19"/>
      <c r="UV47" s="19"/>
      <c r="UW47" s="19"/>
      <c r="UX47" s="19"/>
      <c r="UY47" s="19"/>
      <c r="UZ47" s="19"/>
      <c r="VA47" s="19"/>
      <c r="VB47" s="19"/>
      <c r="VC47" s="19"/>
      <c r="VD47" s="19"/>
      <c r="VE47" s="19"/>
      <c r="VF47" s="19"/>
      <c r="VG47" s="19"/>
      <c r="VH47" s="19"/>
      <c r="VI47" s="19"/>
      <c r="VJ47" s="19"/>
      <c r="VK47" s="19"/>
      <c r="VL47" s="19"/>
      <c r="VM47" s="19"/>
      <c r="VN47" s="19"/>
      <c r="VO47" s="19"/>
      <c r="VP47" s="19"/>
      <c r="VQ47" s="19"/>
      <c r="VR47" s="19"/>
      <c r="VS47" s="19"/>
      <c r="VT47" s="19"/>
      <c r="VU47" s="19"/>
      <c r="VV47" s="19"/>
      <c r="VW47" s="19"/>
      <c r="VX47" s="19"/>
      <c r="VY47" s="19"/>
      <c r="VZ47" s="19"/>
      <c r="WA47" s="19"/>
      <c r="WB47" s="19"/>
      <c r="WC47" s="19"/>
      <c r="WD47" s="19"/>
      <c r="WE47" s="19"/>
      <c r="WF47" s="19"/>
      <c r="WG47" s="19"/>
      <c r="WH47" s="19"/>
      <c r="WI47" s="19"/>
      <c r="WJ47" s="19"/>
      <c r="WK47" s="19"/>
      <c r="WL47" s="19"/>
      <c r="WM47" s="19"/>
      <c r="WN47" s="19"/>
      <c r="WO47" s="19"/>
      <c r="WP47" s="19"/>
      <c r="WQ47" s="19"/>
      <c r="WR47" s="19"/>
      <c r="WS47" s="19"/>
      <c r="WT47" s="19"/>
      <c r="WU47" s="19"/>
      <c r="WV47" s="19"/>
      <c r="WW47" s="19"/>
      <c r="WX47" s="19"/>
      <c r="WY47" s="19"/>
      <c r="WZ47" s="19"/>
      <c r="XA47" s="19"/>
      <c r="XB47" s="19"/>
      <c r="XC47" s="19"/>
      <c r="XD47" s="19"/>
    </row>
    <row r="48" spans="1:628" s="4" customForma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  <c r="SR48" s="19"/>
      <c r="SS48" s="19"/>
      <c r="ST48" s="19"/>
      <c r="SU48" s="19"/>
      <c r="SV48" s="19"/>
      <c r="SW48" s="19"/>
      <c r="SX48" s="19"/>
      <c r="SY48" s="19"/>
      <c r="SZ48" s="19"/>
      <c r="TA48" s="19"/>
      <c r="TB48" s="19"/>
      <c r="TC48" s="19"/>
      <c r="TD48" s="19"/>
      <c r="TE48" s="19"/>
      <c r="TF48" s="19"/>
      <c r="TG48" s="19"/>
      <c r="TH48" s="19"/>
      <c r="TI48" s="19"/>
      <c r="TJ48" s="19"/>
      <c r="TK48" s="19"/>
      <c r="TL48" s="19"/>
      <c r="TM48" s="19"/>
      <c r="TN48" s="19"/>
      <c r="TO48" s="19"/>
      <c r="TP48" s="19"/>
      <c r="TQ48" s="19"/>
      <c r="TR48" s="19"/>
      <c r="TS48" s="19"/>
      <c r="TT48" s="19"/>
      <c r="TU48" s="19"/>
      <c r="TV48" s="19"/>
      <c r="TW48" s="19"/>
      <c r="TX48" s="19"/>
      <c r="TY48" s="19"/>
      <c r="TZ48" s="19"/>
      <c r="UA48" s="19"/>
      <c r="UB48" s="19"/>
      <c r="UC48" s="19"/>
      <c r="UD48" s="19"/>
      <c r="UE48" s="19"/>
      <c r="UF48" s="19"/>
      <c r="UG48" s="19"/>
      <c r="UH48" s="19"/>
      <c r="UI48" s="19"/>
      <c r="UJ48" s="19"/>
      <c r="UK48" s="19"/>
      <c r="UL48" s="19"/>
      <c r="UM48" s="19"/>
      <c r="UN48" s="19"/>
      <c r="UO48" s="19"/>
      <c r="UP48" s="19"/>
      <c r="UQ48" s="19"/>
      <c r="UR48" s="19"/>
      <c r="US48" s="19"/>
      <c r="UT48" s="19"/>
      <c r="UU48" s="19"/>
      <c r="UV48" s="19"/>
      <c r="UW48" s="19"/>
      <c r="UX48" s="19"/>
      <c r="UY48" s="19"/>
      <c r="UZ48" s="19"/>
      <c r="VA48" s="19"/>
      <c r="VB48" s="19"/>
      <c r="VC48" s="19"/>
      <c r="VD48" s="19"/>
      <c r="VE48" s="19"/>
      <c r="VF48" s="19"/>
      <c r="VG48" s="19"/>
      <c r="VH48" s="19"/>
      <c r="VI48" s="19"/>
      <c r="VJ48" s="19"/>
      <c r="VK48" s="19"/>
      <c r="VL48" s="19"/>
      <c r="VM48" s="19"/>
      <c r="VN48" s="19"/>
      <c r="VO48" s="19"/>
      <c r="VP48" s="19"/>
      <c r="VQ48" s="19"/>
      <c r="VR48" s="19"/>
      <c r="VS48" s="19"/>
      <c r="VT48" s="19"/>
      <c r="VU48" s="19"/>
      <c r="VV48" s="19"/>
      <c r="VW48" s="19"/>
      <c r="VX48" s="19"/>
      <c r="VY48" s="19"/>
      <c r="VZ48" s="19"/>
      <c r="WA48" s="19"/>
      <c r="WB48" s="19"/>
      <c r="WC48" s="19"/>
      <c r="WD48" s="19"/>
      <c r="WE48" s="19"/>
      <c r="WF48" s="19"/>
      <c r="WG48" s="19"/>
      <c r="WH48" s="19"/>
      <c r="WI48" s="19"/>
      <c r="WJ48" s="19"/>
      <c r="WK48" s="19"/>
      <c r="WL48" s="19"/>
      <c r="WM48" s="19"/>
      <c r="WN48" s="19"/>
      <c r="WO48" s="19"/>
      <c r="WP48" s="19"/>
      <c r="WQ48" s="19"/>
      <c r="WR48" s="19"/>
      <c r="WS48" s="19"/>
      <c r="WT48" s="19"/>
      <c r="WU48" s="19"/>
      <c r="WV48" s="19"/>
      <c r="WW48" s="19"/>
      <c r="WX48" s="19"/>
      <c r="WY48" s="19"/>
      <c r="WZ48" s="19"/>
      <c r="XA48" s="19"/>
      <c r="XB48" s="19"/>
      <c r="XC48" s="19"/>
      <c r="XD48" s="19"/>
    </row>
    <row r="49" spans="1:628" s="4" customForma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  <c r="SR49" s="19"/>
      <c r="SS49" s="19"/>
      <c r="ST49" s="19"/>
      <c r="SU49" s="19"/>
      <c r="SV49" s="19"/>
      <c r="SW49" s="19"/>
      <c r="SX49" s="19"/>
      <c r="SY49" s="19"/>
      <c r="SZ49" s="19"/>
      <c r="TA49" s="19"/>
      <c r="TB49" s="19"/>
      <c r="TC49" s="19"/>
      <c r="TD49" s="19"/>
      <c r="TE49" s="19"/>
      <c r="TF49" s="19"/>
      <c r="TG49" s="19"/>
      <c r="TH49" s="19"/>
      <c r="TI49" s="19"/>
      <c r="TJ49" s="19"/>
      <c r="TK49" s="19"/>
      <c r="TL49" s="19"/>
      <c r="TM49" s="19"/>
      <c r="TN49" s="19"/>
      <c r="TO49" s="19"/>
      <c r="TP49" s="19"/>
      <c r="TQ49" s="19"/>
      <c r="TR49" s="19"/>
      <c r="TS49" s="19"/>
      <c r="TT49" s="19"/>
      <c r="TU49" s="19"/>
      <c r="TV49" s="19"/>
      <c r="TW49" s="19"/>
      <c r="TX49" s="19"/>
      <c r="TY49" s="19"/>
      <c r="TZ49" s="19"/>
      <c r="UA49" s="19"/>
      <c r="UB49" s="19"/>
      <c r="UC49" s="19"/>
      <c r="UD49" s="19"/>
      <c r="UE49" s="19"/>
      <c r="UF49" s="19"/>
      <c r="UG49" s="19"/>
      <c r="UH49" s="19"/>
      <c r="UI49" s="19"/>
      <c r="UJ49" s="19"/>
      <c r="UK49" s="19"/>
      <c r="UL49" s="19"/>
      <c r="UM49" s="19"/>
      <c r="UN49" s="19"/>
      <c r="UO49" s="19"/>
      <c r="UP49" s="19"/>
      <c r="UQ49" s="19"/>
      <c r="UR49" s="19"/>
      <c r="US49" s="19"/>
      <c r="UT49" s="19"/>
      <c r="UU49" s="19"/>
      <c r="UV49" s="19"/>
      <c r="UW49" s="19"/>
      <c r="UX49" s="19"/>
      <c r="UY49" s="19"/>
      <c r="UZ49" s="19"/>
      <c r="VA49" s="19"/>
      <c r="VB49" s="19"/>
      <c r="VC49" s="19"/>
      <c r="VD49" s="19"/>
      <c r="VE49" s="19"/>
      <c r="VF49" s="19"/>
      <c r="VG49" s="19"/>
      <c r="VH49" s="19"/>
      <c r="VI49" s="19"/>
      <c r="VJ49" s="19"/>
      <c r="VK49" s="19"/>
      <c r="VL49" s="19"/>
      <c r="VM49" s="19"/>
      <c r="VN49" s="19"/>
      <c r="VO49" s="19"/>
      <c r="VP49" s="19"/>
      <c r="VQ49" s="19"/>
      <c r="VR49" s="19"/>
      <c r="VS49" s="19"/>
      <c r="VT49" s="19"/>
      <c r="VU49" s="19"/>
      <c r="VV49" s="19"/>
      <c r="VW49" s="19"/>
      <c r="VX49" s="19"/>
      <c r="VY49" s="19"/>
      <c r="VZ49" s="19"/>
      <c r="WA49" s="19"/>
      <c r="WB49" s="19"/>
      <c r="WC49" s="19"/>
      <c r="WD49" s="19"/>
      <c r="WE49" s="19"/>
      <c r="WF49" s="19"/>
      <c r="WG49" s="19"/>
      <c r="WH49" s="19"/>
      <c r="WI49" s="19"/>
      <c r="WJ49" s="19"/>
      <c r="WK49" s="19"/>
      <c r="WL49" s="19"/>
      <c r="WM49" s="19"/>
      <c r="WN49" s="19"/>
      <c r="WO49" s="19"/>
      <c r="WP49" s="19"/>
      <c r="WQ49" s="19"/>
      <c r="WR49" s="19"/>
      <c r="WS49" s="19"/>
      <c r="WT49" s="19"/>
      <c r="WU49" s="19"/>
      <c r="WV49" s="19"/>
      <c r="WW49" s="19"/>
      <c r="WX49" s="19"/>
      <c r="WY49" s="19"/>
      <c r="WZ49" s="19"/>
      <c r="XA49" s="19"/>
      <c r="XB49" s="19"/>
      <c r="XC49" s="19"/>
      <c r="XD49" s="19"/>
    </row>
    <row r="50" spans="1:628" s="5" customFormat="1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  <c r="SR50" s="19"/>
      <c r="SS50" s="19"/>
      <c r="ST50" s="19"/>
      <c r="SU50" s="19"/>
      <c r="SV50" s="19"/>
      <c r="SW50" s="19"/>
      <c r="SX50" s="19"/>
      <c r="SY50" s="19"/>
      <c r="SZ50" s="19"/>
      <c r="TA50" s="19"/>
      <c r="TB50" s="19"/>
      <c r="TC50" s="19"/>
      <c r="TD50" s="19"/>
      <c r="TE50" s="19"/>
      <c r="TF50" s="19"/>
      <c r="TG50" s="19"/>
      <c r="TH50" s="19"/>
      <c r="TI50" s="19"/>
      <c r="TJ50" s="19"/>
      <c r="TK50" s="19"/>
      <c r="TL50" s="19"/>
      <c r="TM50" s="19"/>
      <c r="TN50" s="19"/>
      <c r="TO50" s="19"/>
      <c r="TP50" s="19"/>
      <c r="TQ50" s="19"/>
      <c r="TR50" s="19"/>
      <c r="TS50" s="19"/>
      <c r="TT50" s="19"/>
      <c r="TU50" s="19"/>
      <c r="TV50" s="19"/>
      <c r="TW50" s="19"/>
      <c r="TX50" s="19"/>
      <c r="TY50" s="19"/>
      <c r="TZ50" s="19"/>
      <c r="UA50" s="19"/>
      <c r="UB50" s="19"/>
      <c r="UC50" s="19"/>
      <c r="UD50" s="19"/>
      <c r="UE50" s="19"/>
      <c r="UF50" s="19"/>
      <c r="UG50" s="19"/>
      <c r="UH50" s="19"/>
      <c r="UI50" s="19"/>
      <c r="UJ50" s="19"/>
      <c r="UK50" s="19"/>
      <c r="UL50" s="19"/>
      <c r="UM50" s="19"/>
      <c r="UN50" s="19"/>
      <c r="UO50" s="19"/>
      <c r="UP50" s="19"/>
      <c r="UQ50" s="19"/>
      <c r="UR50" s="19"/>
      <c r="US50" s="19"/>
      <c r="UT50" s="19"/>
      <c r="UU50" s="19"/>
      <c r="UV50" s="19"/>
      <c r="UW50" s="19"/>
      <c r="UX50" s="19"/>
      <c r="UY50" s="19"/>
      <c r="UZ50" s="19"/>
      <c r="VA50" s="19"/>
      <c r="VB50" s="19"/>
      <c r="VC50" s="19"/>
      <c r="VD50" s="19"/>
      <c r="VE50" s="19"/>
      <c r="VF50" s="19"/>
      <c r="VG50" s="19"/>
      <c r="VH50" s="19"/>
      <c r="VI50" s="19"/>
      <c r="VJ50" s="19"/>
      <c r="VK50" s="19"/>
      <c r="VL50" s="19"/>
      <c r="VM50" s="19"/>
      <c r="VN50" s="19"/>
      <c r="VO50" s="19"/>
      <c r="VP50" s="19"/>
      <c r="VQ50" s="19"/>
      <c r="VR50" s="19"/>
      <c r="VS50" s="19"/>
      <c r="VT50" s="19"/>
      <c r="VU50" s="19"/>
      <c r="VV50" s="19"/>
      <c r="VW50" s="19"/>
      <c r="VX50" s="19"/>
      <c r="VY50" s="19"/>
      <c r="VZ50" s="19"/>
      <c r="WA50" s="19"/>
      <c r="WB50" s="19"/>
      <c r="WC50" s="19"/>
      <c r="WD50" s="19"/>
      <c r="WE50" s="19"/>
      <c r="WF50" s="19"/>
      <c r="WG50" s="19"/>
      <c r="WH50" s="19"/>
      <c r="WI50" s="19"/>
      <c r="WJ50" s="19"/>
      <c r="WK50" s="19"/>
      <c r="WL50" s="19"/>
      <c r="WM50" s="19"/>
      <c r="WN50" s="19"/>
      <c r="WO50" s="19"/>
      <c r="WP50" s="19"/>
      <c r="WQ50" s="19"/>
      <c r="WR50" s="19"/>
      <c r="WS50" s="19"/>
      <c r="WT50" s="19"/>
      <c r="WU50" s="19"/>
      <c r="WV50" s="19"/>
      <c r="WW50" s="19"/>
      <c r="WX50" s="19"/>
      <c r="WY50" s="19"/>
      <c r="WZ50" s="19"/>
      <c r="XA50" s="19"/>
      <c r="XB50" s="19"/>
      <c r="XC50" s="19"/>
      <c r="XD50" s="19"/>
    </row>
    <row r="51" spans="1:628" s="4" customForma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  <c r="SR51" s="19"/>
      <c r="SS51" s="19"/>
      <c r="ST51" s="19"/>
      <c r="SU51" s="19"/>
      <c r="SV51" s="19"/>
      <c r="SW51" s="19"/>
      <c r="SX51" s="19"/>
      <c r="SY51" s="19"/>
      <c r="SZ51" s="19"/>
      <c r="TA51" s="19"/>
      <c r="TB51" s="19"/>
      <c r="TC51" s="19"/>
      <c r="TD51" s="19"/>
      <c r="TE51" s="19"/>
      <c r="TF51" s="19"/>
      <c r="TG51" s="19"/>
      <c r="TH51" s="19"/>
      <c r="TI51" s="19"/>
      <c r="TJ51" s="19"/>
      <c r="TK51" s="19"/>
      <c r="TL51" s="19"/>
      <c r="TM51" s="19"/>
      <c r="TN51" s="19"/>
      <c r="TO51" s="19"/>
      <c r="TP51" s="19"/>
      <c r="TQ51" s="19"/>
      <c r="TR51" s="19"/>
      <c r="TS51" s="19"/>
      <c r="TT51" s="19"/>
      <c r="TU51" s="19"/>
      <c r="TV51" s="19"/>
      <c r="TW51" s="19"/>
      <c r="TX51" s="19"/>
      <c r="TY51" s="19"/>
      <c r="TZ51" s="19"/>
      <c r="UA51" s="19"/>
      <c r="UB51" s="19"/>
      <c r="UC51" s="19"/>
      <c r="UD51" s="19"/>
      <c r="UE51" s="19"/>
      <c r="UF51" s="19"/>
      <c r="UG51" s="19"/>
      <c r="UH51" s="19"/>
      <c r="UI51" s="19"/>
      <c r="UJ51" s="19"/>
      <c r="UK51" s="19"/>
      <c r="UL51" s="19"/>
      <c r="UM51" s="19"/>
      <c r="UN51" s="19"/>
      <c r="UO51" s="19"/>
      <c r="UP51" s="19"/>
      <c r="UQ51" s="19"/>
      <c r="UR51" s="19"/>
      <c r="US51" s="19"/>
      <c r="UT51" s="19"/>
      <c r="UU51" s="19"/>
      <c r="UV51" s="19"/>
      <c r="UW51" s="19"/>
      <c r="UX51" s="19"/>
      <c r="UY51" s="19"/>
      <c r="UZ51" s="19"/>
      <c r="VA51" s="19"/>
      <c r="VB51" s="19"/>
      <c r="VC51" s="19"/>
      <c r="VD51" s="19"/>
      <c r="VE51" s="19"/>
      <c r="VF51" s="19"/>
      <c r="VG51" s="19"/>
      <c r="VH51" s="19"/>
      <c r="VI51" s="19"/>
      <c r="VJ51" s="19"/>
      <c r="VK51" s="19"/>
      <c r="VL51" s="19"/>
      <c r="VM51" s="19"/>
      <c r="VN51" s="19"/>
      <c r="VO51" s="19"/>
      <c r="VP51" s="19"/>
      <c r="VQ51" s="19"/>
      <c r="VR51" s="19"/>
      <c r="VS51" s="19"/>
      <c r="VT51" s="19"/>
      <c r="VU51" s="19"/>
      <c r="VV51" s="19"/>
      <c r="VW51" s="19"/>
      <c r="VX51" s="19"/>
      <c r="VY51" s="19"/>
      <c r="VZ51" s="19"/>
      <c r="WA51" s="19"/>
      <c r="WB51" s="19"/>
      <c r="WC51" s="19"/>
      <c r="WD51" s="19"/>
      <c r="WE51" s="19"/>
      <c r="WF51" s="19"/>
      <c r="WG51" s="19"/>
      <c r="WH51" s="19"/>
      <c r="WI51" s="19"/>
      <c r="WJ51" s="19"/>
      <c r="WK51" s="19"/>
      <c r="WL51" s="19"/>
      <c r="WM51" s="19"/>
      <c r="WN51" s="19"/>
      <c r="WO51" s="19"/>
      <c r="WP51" s="19"/>
      <c r="WQ51" s="19"/>
      <c r="WR51" s="19"/>
      <c r="WS51" s="19"/>
      <c r="WT51" s="19"/>
      <c r="WU51" s="19"/>
      <c r="WV51" s="19"/>
      <c r="WW51" s="19"/>
      <c r="WX51" s="19"/>
      <c r="WY51" s="19"/>
      <c r="WZ51" s="19"/>
      <c r="XA51" s="19"/>
      <c r="XB51" s="19"/>
      <c r="XC51" s="19"/>
      <c r="XD51" s="19"/>
    </row>
    <row r="52" spans="1:628" s="4" customForma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  <c r="SR52" s="19"/>
      <c r="SS52" s="19"/>
      <c r="ST52" s="19"/>
      <c r="SU52" s="19"/>
      <c r="SV52" s="19"/>
      <c r="SW52" s="19"/>
      <c r="SX52" s="19"/>
      <c r="SY52" s="19"/>
      <c r="SZ52" s="19"/>
      <c r="TA52" s="19"/>
      <c r="TB52" s="19"/>
      <c r="TC52" s="19"/>
      <c r="TD52" s="19"/>
      <c r="TE52" s="19"/>
      <c r="TF52" s="19"/>
      <c r="TG52" s="19"/>
      <c r="TH52" s="19"/>
      <c r="TI52" s="19"/>
      <c r="TJ52" s="19"/>
      <c r="TK52" s="19"/>
      <c r="TL52" s="19"/>
      <c r="TM52" s="19"/>
      <c r="TN52" s="19"/>
      <c r="TO52" s="19"/>
      <c r="TP52" s="19"/>
      <c r="TQ52" s="19"/>
      <c r="TR52" s="19"/>
      <c r="TS52" s="19"/>
      <c r="TT52" s="19"/>
      <c r="TU52" s="19"/>
      <c r="TV52" s="19"/>
      <c r="TW52" s="19"/>
      <c r="TX52" s="19"/>
      <c r="TY52" s="19"/>
      <c r="TZ52" s="19"/>
      <c r="UA52" s="19"/>
      <c r="UB52" s="19"/>
      <c r="UC52" s="19"/>
      <c r="UD52" s="19"/>
      <c r="UE52" s="19"/>
      <c r="UF52" s="19"/>
      <c r="UG52" s="19"/>
      <c r="UH52" s="19"/>
      <c r="UI52" s="19"/>
      <c r="UJ52" s="19"/>
      <c r="UK52" s="19"/>
      <c r="UL52" s="19"/>
      <c r="UM52" s="19"/>
      <c r="UN52" s="19"/>
      <c r="UO52" s="19"/>
      <c r="UP52" s="19"/>
      <c r="UQ52" s="19"/>
      <c r="UR52" s="19"/>
      <c r="US52" s="19"/>
      <c r="UT52" s="19"/>
      <c r="UU52" s="19"/>
      <c r="UV52" s="19"/>
      <c r="UW52" s="19"/>
      <c r="UX52" s="19"/>
      <c r="UY52" s="19"/>
      <c r="UZ52" s="19"/>
      <c r="VA52" s="19"/>
      <c r="VB52" s="19"/>
      <c r="VC52" s="19"/>
      <c r="VD52" s="19"/>
      <c r="VE52" s="19"/>
      <c r="VF52" s="19"/>
      <c r="VG52" s="19"/>
      <c r="VH52" s="19"/>
      <c r="VI52" s="19"/>
      <c r="VJ52" s="19"/>
      <c r="VK52" s="19"/>
      <c r="VL52" s="19"/>
      <c r="VM52" s="19"/>
      <c r="VN52" s="19"/>
      <c r="VO52" s="19"/>
      <c r="VP52" s="19"/>
      <c r="VQ52" s="19"/>
      <c r="VR52" s="19"/>
      <c r="VS52" s="19"/>
      <c r="VT52" s="19"/>
      <c r="VU52" s="19"/>
      <c r="VV52" s="19"/>
      <c r="VW52" s="19"/>
      <c r="VX52" s="19"/>
      <c r="VY52" s="19"/>
      <c r="VZ52" s="19"/>
      <c r="WA52" s="19"/>
      <c r="WB52" s="19"/>
      <c r="WC52" s="19"/>
      <c r="WD52" s="19"/>
      <c r="WE52" s="19"/>
      <c r="WF52" s="19"/>
      <c r="WG52" s="19"/>
      <c r="WH52" s="19"/>
      <c r="WI52" s="19"/>
      <c r="WJ52" s="19"/>
      <c r="WK52" s="19"/>
      <c r="WL52" s="19"/>
      <c r="WM52" s="19"/>
      <c r="WN52" s="19"/>
      <c r="WO52" s="19"/>
      <c r="WP52" s="19"/>
      <c r="WQ52" s="19"/>
      <c r="WR52" s="19"/>
      <c r="WS52" s="19"/>
      <c r="WT52" s="19"/>
      <c r="WU52" s="19"/>
      <c r="WV52" s="19"/>
      <c r="WW52" s="19"/>
      <c r="WX52" s="19"/>
      <c r="WY52" s="19"/>
      <c r="WZ52" s="19"/>
      <c r="XA52" s="19"/>
      <c r="XB52" s="19"/>
      <c r="XC52" s="19"/>
      <c r="XD52" s="19"/>
    </row>
    <row r="53" spans="1:628" s="4" customForma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/>
      <c r="KX53" s="19"/>
      <c r="KY53" s="19"/>
      <c r="KZ53" s="19"/>
      <c r="LA53" s="19"/>
      <c r="LB53" s="19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19"/>
      <c r="LV53" s="19"/>
      <c r="LW53" s="19"/>
      <c r="LX53" s="19"/>
      <c r="LY53" s="19"/>
      <c r="LZ53" s="19"/>
      <c r="MA53" s="19"/>
      <c r="MB53" s="19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19"/>
      <c r="MN53" s="19"/>
      <c r="MO53" s="19"/>
      <c r="MP53" s="19"/>
      <c r="MQ53" s="19"/>
      <c r="MR53" s="19"/>
      <c r="MS53" s="19"/>
      <c r="MT53" s="19"/>
      <c r="MU53" s="19"/>
      <c r="MV53" s="19"/>
      <c r="MW53" s="19"/>
      <c r="MX53" s="19"/>
      <c r="MY53" s="19"/>
      <c r="MZ53" s="19"/>
      <c r="NA53" s="19"/>
      <c r="NB53" s="19"/>
      <c r="NC53" s="19"/>
      <c r="ND53" s="19"/>
      <c r="NE53" s="19"/>
      <c r="NF53" s="19"/>
      <c r="NG53" s="19"/>
      <c r="NH53" s="19"/>
      <c r="NI53" s="19"/>
      <c r="NJ53" s="19"/>
      <c r="NK53" s="19"/>
      <c r="NL53" s="19"/>
      <c r="NM53" s="19"/>
      <c r="NN53" s="19"/>
      <c r="NO53" s="19"/>
      <c r="NP53" s="19"/>
      <c r="NQ53" s="19"/>
      <c r="NR53" s="19"/>
      <c r="NS53" s="19"/>
      <c r="NT53" s="19"/>
      <c r="NU53" s="19"/>
      <c r="NV53" s="19"/>
      <c r="NW53" s="19"/>
      <c r="NX53" s="19"/>
      <c r="NY53" s="19"/>
      <c r="NZ53" s="19"/>
      <c r="OA53" s="19"/>
      <c r="OB53" s="19"/>
      <c r="OC53" s="19"/>
      <c r="OD53" s="19"/>
      <c r="OE53" s="19"/>
      <c r="OF53" s="19"/>
      <c r="OG53" s="19"/>
      <c r="OH53" s="19"/>
      <c r="OI53" s="19"/>
      <c r="OJ53" s="19"/>
      <c r="OK53" s="19"/>
      <c r="OL53" s="19"/>
      <c r="OM53" s="19"/>
      <c r="ON53" s="19"/>
      <c r="OO53" s="19"/>
      <c r="OP53" s="19"/>
      <c r="OQ53" s="19"/>
      <c r="OR53" s="19"/>
      <c r="OS53" s="19"/>
      <c r="OT53" s="19"/>
      <c r="OU53" s="19"/>
      <c r="OV53" s="19"/>
      <c r="OW53" s="19"/>
      <c r="OX53" s="19"/>
      <c r="OY53" s="19"/>
      <c r="OZ53" s="19"/>
      <c r="PA53" s="19"/>
      <c r="PB53" s="19"/>
      <c r="PC53" s="19"/>
      <c r="PD53" s="19"/>
      <c r="PE53" s="19"/>
      <c r="PF53" s="19"/>
      <c r="PG53" s="19"/>
      <c r="PH53" s="19"/>
      <c r="PI53" s="19"/>
      <c r="PJ53" s="19"/>
      <c r="PK53" s="19"/>
      <c r="PL53" s="19"/>
      <c r="PM53" s="19"/>
      <c r="PN53" s="19"/>
      <c r="PO53" s="19"/>
      <c r="PP53" s="19"/>
      <c r="PQ53" s="19"/>
      <c r="PR53" s="19"/>
      <c r="PS53" s="19"/>
      <c r="PT53" s="19"/>
      <c r="PU53" s="19"/>
      <c r="PV53" s="19"/>
      <c r="PW53" s="19"/>
      <c r="PX53" s="19"/>
      <c r="PY53" s="19"/>
      <c r="PZ53" s="19"/>
      <c r="QA53" s="19"/>
      <c r="QB53" s="19"/>
      <c r="QC53" s="19"/>
      <c r="QD53" s="19"/>
      <c r="QE53" s="19"/>
      <c r="QF53" s="19"/>
      <c r="QG53" s="19"/>
      <c r="QH53" s="19"/>
      <c r="QI53" s="19"/>
      <c r="QJ53" s="19"/>
      <c r="QK53" s="19"/>
      <c r="QL53" s="19"/>
      <c r="QM53" s="19"/>
      <c r="QN53" s="19"/>
      <c r="QO53" s="19"/>
      <c r="QP53" s="19"/>
      <c r="QQ53" s="19"/>
      <c r="QR53" s="19"/>
      <c r="QS53" s="19"/>
      <c r="QT53" s="19"/>
      <c r="QU53" s="19"/>
      <c r="QV53" s="19"/>
      <c r="QW53" s="19"/>
      <c r="QX53" s="19"/>
      <c r="QY53" s="19"/>
      <c r="QZ53" s="19"/>
      <c r="RA53" s="19"/>
      <c r="RB53" s="19"/>
      <c r="RC53" s="19"/>
      <c r="RD53" s="19"/>
      <c r="RE53" s="19"/>
      <c r="RF53" s="19"/>
      <c r="RG53" s="19"/>
      <c r="RH53" s="19"/>
      <c r="RI53" s="19"/>
      <c r="RJ53" s="19"/>
      <c r="RK53" s="19"/>
      <c r="RL53" s="19"/>
      <c r="RM53" s="19"/>
      <c r="RN53" s="19"/>
      <c r="RO53" s="19"/>
      <c r="RP53" s="19"/>
      <c r="RQ53" s="19"/>
      <c r="RR53" s="19"/>
      <c r="RS53" s="19"/>
      <c r="RT53" s="19"/>
      <c r="RU53" s="19"/>
      <c r="RV53" s="19"/>
      <c r="RW53" s="19"/>
      <c r="RX53" s="19"/>
      <c r="RY53" s="19"/>
      <c r="RZ53" s="19"/>
      <c r="SA53" s="19"/>
      <c r="SB53" s="19"/>
      <c r="SC53" s="19"/>
      <c r="SD53" s="19"/>
      <c r="SE53" s="19"/>
      <c r="SF53" s="19"/>
      <c r="SG53" s="19"/>
      <c r="SH53" s="19"/>
      <c r="SI53" s="19"/>
      <c r="SJ53" s="19"/>
      <c r="SK53" s="19"/>
      <c r="SL53" s="19"/>
      <c r="SM53" s="19"/>
      <c r="SN53" s="19"/>
      <c r="SO53" s="19"/>
      <c r="SP53" s="19"/>
      <c r="SQ53" s="19"/>
      <c r="SR53" s="19"/>
      <c r="SS53" s="19"/>
      <c r="ST53" s="19"/>
      <c r="SU53" s="19"/>
      <c r="SV53" s="19"/>
      <c r="SW53" s="19"/>
      <c r="SX53" s="19"/>
      <c r="SY53" s="19"/>
      <c r="SZ53" s="19"/>
      <c r="TA53" s="19"/>
      <c r="TB53" s="19"/>
      <c r="TC53" s="19"/>
      <c r="TD53" s="19"/>
      <c r="TE53" s="19"/>
      <c r="TF53" s="19"/>
      <c r="TG53" s="19"/>
      <c r="TH53" s="19"/>
      <c r="TI53" s="19"/>
      <c r="TJ53" s="19"/>
      <c r="TK53" s="19"/>
      <c r="TL53" s="19"/>
      <c r="TM53" s="19"/>
      <c r="TN53" s="19"/>
      <c r="TO53" s="19"/>
      <c r="TP53" s="19"/>
      <c r="TQ53" s="19"/>
      <c r="TR53" s="19"/>
      <c r="TS53" s="19"/>
      <c r="TT53" s="19"/>
      <c r="TU53" s="19"/>
      <c r="TV53" s="19"/>
      <c r="TW53" s="19"/>
      <c r="TX53" s="19"/>
      <c r="TY53" s="19"/>
      <c r="TZ53" s="19"/>
      <c r="UA53" s="19"/>
      <c r="UB53" s="19"/>
      <c r="UC53" s="19"/>
      <c r="UD53" s="19"/>
      <c r="UE53" s="19"/>
      <c r="UF53" s="19"/>
      <c r="UG53" s="19"/>
      <c r="UH53" s="19"/>
      <c r="UI53" s="19"/>
      <c r="UJ53" s="19"/>
      <c r="UK53" s="19"/>
      <c r="UL53" s="19"/>
      <c r="UM53" s="19"/>
      <c r="UN53" s="19"/>
      <c r="UO53" s="19"/>
      <c r="UP53" s="19"/>
      <c r="UQ53" s="19"/>
      <c r="UR53" s="19"/>
      <c r="US53" s="19"/>
      <c r="UT53" s="19"/>
      <c r="UU53" s="19"/>
      <c r="UV53" s="19"/>
      <c r="UW53" s="19"/>
      <c r="UX53" s="19"/>
      <c r="UY53" s="19"/>
      <c r="UZ53" s="19"/>
      <c r="VA53" s="19"/>
      <c r="VB53" s="19"/>
      <c r="VC53" s="19"/>
      <c r="VD53" s="19"/>
      <c r="VE53" s="19"/>
      <c r="VF53" s="19"/>
      <c r="VG53" s="19"/>
      <c r="VH53" s="19"/>
      <c r="VI53" s="19"/>
      <c r="VJ53" s="19"/>
      <c r="VK53" s="19"/>
      <c r="VL53" s="19"/>
      <c r="VM53" s="19"/>
      <c r="VN53" s="19"/>
      <c r="VO53" s="19"/>
      <c r="VP53" s="19"/>
      <c r="VQ53" s="19"/>
      <c r="VR53" s="19"/>
      <c r="VS53" s="19"/>
      <c r="VT53" s="19"/>
      <c r="VU53" s="19"/>
      <c r="VV53" s="19"/>
      <c r="VW53" s="19"/>
      <c r="VX53" s="19"/>
      <c r="VY53" s="19"/>
      <c r="VZ53" s="19"/>
      <c r="WA53" s="19"/>
      <c r="WB53" s="19"/>
      <c r="WC53" s="19"/>
      <c r="WD53" s="19"/>
      <c r="WE53" s="19"/>
      <c r="WF53" s="19"/>
      <c r="WG53" s="19"/>
      <c r="WH53" s="19"/>
      <c r="WI53" s="19"/>
      <c r="WJ53" s="19"/>
      <c r="WK53" s="19"/>
      <c r="WL53" s="19"/>
      <c r="WM53" s="19"/>
      <c r="WN53" s="19"/>
      <c r="WO53" s="19"/>
      <c r="WP53" s="19"/>
      <c r="WQ53" s="19"/>
      <c r="WR53" s="19"/>
      <c r="WS53" s="19"/>
      <c r="WT53" s="19"/>
      <c r="WU53" s="19"/>
      <c r="WV53" s="19"/>
      <c r="WW53" s="19"/>
      <c r="WX53" s="19"/>
      <c r="WY53" s="19"/>
      <c r="WZ53" s="19"/>
      <c r="XA53" s="19"/>
      <c r="XB53" s="19"/>
      <c r="XC53" s="19"/>
      <c r="XD53" s="19"/>
    </row>
    <row r="54" spans="1:628" s="4" customFormat="1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/>
      <c r="KX54" s="19"/>
      <c r="KY54" s="19"/>
      <c r="KZ54" s="19"/>
      <c r="LA54" s="19"/>
      <c r="LB54" s="19"/>
      <c r="LC54" s="19"/>
      <c r="LD54" s="19"/>
      <c r="LE54" s="19"/>
      <c r="LF54" s="19"/>
      <c r="LG54" s="19"/>
      <c r="LH54" s="19"/>
      <c r="LI54" s="19"/>
      <c r="LJ54" s="19"/>
      <c r="LK54" s="19"/>
      <c r="LL54" s="19"/>
      <c r="LM54" s="19"/>
      <c r="LN54" s="19"/>
      <c r="LO54" s="19"/>
      <c r="LP54" s="19"/>
      <c r="LQ54" s="19"/>
      <c r="LR54" s="19"/>
      <c r="LS54" s="19"/>
      <c r="LT54" s="19"/>
      <c r="LU54" s="19"/>
      <c r="LV54" s="19"/>
      <c r="LW54" s="19"/>
      <c r="LX54" s="19"/>
      <c r="LY54" s="19"/>
      <c r="LZ54" s="19"/>
      <c r="MA54" s="19"/>
      <c r="MB54" s="19"/>
      <c r="MC54" s="19"/>
      <c r="MD54" s="19"/>
      <c r="ME54" s="19"/>
      <c r="MF54" s="19"/>
      <c r="MG54" s="19"/>
      <c r="MH54" s="19"/>
      <c r="MI54" s="19"/>
      <c r="MJ54" s="19"/>
      <c r="MK54" s="19"/>
      <c r="ML54" s="19"/>
      <c r="MM54" s="19"/>
      <c r="MN54" s="19"/>
      <c r="MO54" s="19"/>
      <c r="MP54" s="19"/>
      <c r="MQ54" s="19"/>
      <c r="MR54" s="19"/>
      <c r="MS54" s="19"/>
      <c r="MT54" s="19"/>
      <c r="MU54" s="19"/>
      <c r="MV54" s="19"/>
      <c r="MW54" s="19"/>
      <c r="MX54" s="19"/>
      <c r="MY54" s="19"/>
      <c r="MZ54" s="19"/>
      <c r="NA54" s="19"/>
      <c r="NB54" s="19"/>
      <c r="NC54" s="19"/>
      <c r="ND54" s="19"/>
      <c r="NE54" s="19"/>
      <c r="NF54" s="19"/>
      <c r="NG54" s="19"/>
      <c r="NH54" s="19"/>
      <c r="NI54" s="19"/>
      <c r="NJ54" s="19"/>
      <c r="NK54" s="19"/>
      <c r="NL54" s="19"/>
      <c r="NM54" s="19"/>
      <c r="NN54" s="19"/>
      <c r="NO54" s="19"/>
      <c r="NP54" s="19"/>
      <c r="NQ54" s="19"/>
      <c r="NR54" s="19"/>
      <c r="NS54" s="19"/>
      <c r="NT54" s="19"/>
      <c r="NU54" s="19"/>
      <c r="NV54" s="19"/>
      <c r="NW54" s="19"/>
      <c r="NX54" s="19"/>
      <c r="NY54" s="19"/>
      <c r="NZ54" s="19"/>
      <c r="OA54" s="19"/>
      <c r="OB54" s="19"/>
      <c r="OC54" s="19"/>
      <c r="OD54" s="19"/>
      <c r="OE54" s="19"/>
      <c r="OF54" s="19"/>
      <c r="OG54" s="19"/>
      <c r="OH54" s="19"/>
      <c r="OI54" s="19"/>
      <c r="OJ54" s="19"/>
      <c r="OK54" s="19"/>
      <c r="OL54" s="19"/>
      <c r="OM54" s="19"/>
      <c r="ON54" s="19"/>
      <c r="OO54" s="19"/>
      <c r="OP54" s="19"/>
      <c r="OQ54" s="19"/>
      <c r="OR54" s="19"/>
      <c r="OS54" s="19"/>
      <c r="OT54" s="19"/>
      <c r="OU54" s="19"/>
      <c r="OV54" s="19"/>
      <c r="OW54" s="19"/>
      <c r="OX54" s="19"/>
      <c r="OY54" s="19"/>
      <c r="OZ54" s="19"/>
      <c r="PA54" s="19"/>
      <c r="PB54" s="19"/>
      <c r="PC54" s="19"/>
      <c r="PD54" s="19"/>
      <c r="PE54" s="19"/>
      <c r="PF54" s="19"/>
      <c r="PG54" s="19"/>
      <c r="PH54" s="19"/>
      <c r="PI54" s="19"/>
      <c r="PJ54" s="19"/>
      <c r="PK54" s="19"/>
      <c r="PL54" s="19"/>
      <c r="PM54" s="19"/>
      <c r="PN54" s="19"/>
      <c r="PO54" s="19"/>
      <c r="PP54" s="19"/>
      <c r="PQ54" s="19"/>
      <c r="PR54" s="19"/>
      <c r="PS54" s="19"/>
      <c r="PT54" s="19"/>
      <c r="PU54" s="19"/>
      <c r="PV54" s="19"/>
      <c r="PW54" s="19"/>
      <c r="PX54" s="19"/>
      <c r="PY54" s="19"/>
      <c r="PZ54" s="19"/>
      <c r="QA54" s="19"/>
      <c r="QB54" s="19"/>
      <c r="QC54" s="19"/>
      <c r="QD54" s="19"/>
      <c r="QE54" s="19"/>
      <c r="QF54" s="19"/>
      <c r="QG54" s="19"/>
      <c r="QH54" s="19"/>
      <c r="QI54" s="19"/>
      <c r="QJ54" s="19"/>
      <c r="QK54" s="19"/>
      <c r="QL54" s="19"/>
      <c r="QM54" s="19"/>
      <c r="QN54" s="19"/>
      <c r="QO54" s="19"/>
      <c r="QP54" s="19"/>
      <c r="QQ54" s="19"/>
      <c r="QR54" s="19"/>
      <c r="QS54" s="19"/>
      <c r="QT54" s="19"/>
      <c r="QU54" s="19"/>
      <c r="QV54" s="19"/>
      <c r="QW54" s="19"/>
      <c r="QX54" s="19"/>
      <c r="QY54" s="19"/>
      <c r="QZ54" s="19"/>
      <c r="RA54" s="19"/>
      <c r="RB54" s="19"/>
      <c r="RC54" s="19"/>
      <c r="RD54" s="19"/>
      <c r="RE54" s="19"/>
      <c r="RF54" s="19"/>
      <c r="RG54" s="19"/>
      <c r="RH54" s="19"/>
      <c r="RI54" s="19"/>
      <c r="RJ54" s="19"/>
      <c r="RK54" s="19"/>
      <c r="RL54" s="19"/>
      <c r="RM54" s="19"/>
      <c r="RN54" s="19"/>
      <c r="RO54" s="19"/>
      <c r="RP54" s="19"/>
      <c r="RQ54" s="19"/>
      <c r="RR54" s="19"/>
      <c r="RS54" s="19"/>
      <c r="RT54" s="19"/>
      <c r="RU54" s="19"/>
      <c r="RV54" s="19"/>
      <c r="RW54" s="19"/>
      <c r="RX54" s="19"/>
      <c r="RY54" s="19"/>
      <c r="RZ54" s="19"/>
      <c r="SA54" s="19"/>
      <c r="SB54" s="19"/>
      <c r="SC54" s="19"/>
      <c r="SD54" s="19"/>
      <c r="SE54" s="19"/>
      <c r="SF54" s="19"/>
      <c r="SG54" s="19"/>
      <c r="SH54" s="19"/>
      <c r="SI54" s="19"/>
      <c r="SJ54" s="19"/>
      <c r="SK54" s="19"/>
      <c r="SL54" s="19"/>
      <c r="SM54" s="19"/>
      <c r="SN54" s="19"/>
      <c r="SO54" s="19"/>
      <c r="SP54" s="19"/>
      <c r="SQ54" s="19"/>
      <c r="SR54" s="19"/>
      <c r="SS54" s="19"/>
      <c r="ST54" s="19"/>
      <c r="SU54" s="19"/>
      <c r="SV54" s="19"/>
      <c r="SW54" s="19"/>
      <c r="SX54" s="19"/>
      <c r="SY54" s="19"/>
      <c r="SZ54" s="19"/>
      <c r="TA54" s="19"/>
      <c r="TB54" s="19"/>
      <c r="TC54" s="19"/>
      <c r="TD54" s="19"/>
      <c r="TE54" s="19"/>
      <c r="TF54" s="19"/>
      <c r="TG54" s="19"/>
      <c r="TH54" s="19"/>
      <c r="TI54" s="19"/>
      <c r="TJ54" s="19"/>
      <c r="TK54" s="19"/>
      <c r="TL54" s="19"/>
      <c r="TM54" s="19"/>
      <c r="TN54" s="19"/>
      <c r="TO54" s="19"/>
      <c r="TP54" s="19"/>
      <c r="TQ54" s="19"/>
      <c r="TR54" s="19"/>
      <c r="TS54" s="19"/>
      <c r="TT54" s="19"/>
      <c r="TU54" s="19"/>
      <c r="TV54" s="19"/>
      <c r="TW54" s="19"/>
      <c r="TX54" s="19"/>
      <c r="TY54" s="19"/>
      <c r="TZ54" s="19"/>
      <c r="UA54" s="19"/>
      <c r="UB54" s="19"/>
      <c r="UC54" s="19"/>
      <c r="UD54" s="19"/>
      <c r="UE54" s="19"/>
      <c r="UF54" s="19"/>
      <c r="UG54" s="19"/>
      <c r="UH54" s="19"/>
      <c r="UI54" s="19"/>
      <c r="UJ54" s="19"/>
      <c r="UK54" s="19"/>
      <c r="UL54" s="19"/>
      <c r="UM54" s="19"/>
      <c r="UN54" s="19"/>
      <c r="UO54" s="19"/>
      <c r="UP54" s="19"/>
      <c r="UQ54" s="19"/>
      <c r="UR54" s="19"/>
      <c r="US54" s="19"/>
      <c r="UT54" s="19"/>
      <c r="UU54" s="19"/>
      <c r="UV54" s="19"/>
      <c r="UW54" s="19"/>
      <c r="UX54" s="19"/>
      <c r="UY54" s="19"/>
      <c r="UZ54" s="19"/>
      <c r="VA54" s="19"/>
      <c r="VB54" s="19"/>
      <c r="VC54" s="19"/>
      <c r="VD54" s="19"/>
      <c r="VE54" s="19"/>
      <c r="VF54" s="19"/>
      <c r="VG54" s="19"/>
      <c r="VH54" s="19"/>
      <c r="VI54" s="19"/>
      <c r="VJ54" s="19"/>
      <c r="VK54" s="19"/>
      <c r="VL54" s="19"/>
      <c r="VM54" s="19"/>
      <c r="VN54" s="19"/>
      <c r="VO54" s="19"/>
      <c r="VP54" s="19"/>
      <c r="VQ54" s="19"/>
      <c r="VR54" s="19"/>
      <c r="VS54" s="19"/>
      <c r="VT54" s="19"/>
      <c r="VU54" s="19"/>
      <c r="VV54" s="19"/>
      <c r="VW54" s="19"/>
      <c r="VX54" s="19"/>
      <c r="VY54" s="19"/>
      <c r="VZ54" s="19"/>
      <c r="WA54" s="19"/>
      <c r="WB54" s="19"/>
      <c r="WC54" s="19"/>
      <c r="WD54" s="19"/>
      <c r="WE54" s="19"/>
      <c r="WF54" s="19"/>
      <c r="WG54" s="19"/>
      <c r="WH54" s="19"/>
      <c r="WI54" s="19"/>
      <c r="WJ54" s="19"/>
      <c r="WK54" s="19"/>
      <c r="WL54" s="19"/>
      <c r="WM54" s="19"/>
      <c r="WN54" s="19"/>
      <c r="WO54" s="19"/>
      <c r="WP54" s="19"/>
      <c r="WQ54" s="19"/>
      <c r="WR54" s="19"/>
      <c r="WS54" s="19"/>
      <c r="WT54" s="19"/>
      <c r="WU54" s="19"/>
      <c r="WV54" s="19"/>
      <c r="WW54" s="19"/>
      <c r="WX54" s="19"/>
      <c r="WY54" s="19"/>
      <c r="WZ54" s="19"/>
      <c r="XA54" s="19"/>
      <c r="XB54" s="19"/>
      <c r="XC54" s="19"/>
      <c r="XD54" s="19"/>
    </row>
    <row r="55" spans="1:628" s="4" customForma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</row>
    <row r="56" spans="1:628" s="4" customForma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</row>
    <row r="57" spans="1:628" s="5" customForma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/>
      <c r="KX57" s="19"/>
      <c r="KY57" s="19"/>
      <c r="KZ57" s="19"/>
      <c r="LA57" s="19"/>
      <c r="LB57" s="19"/>
      <c r="LC57" s="19"/>
      <c r="LD57" s="19"/>
      <c r="LE57" s="19"/>
      <c r="LF57" s="19"/>
      <c r="LG57" s="19"/>
      <c r="LH57" s="19"/>
      <c r="LI57" s="19"/>
      <c r="LJ57" s="19"/>
      <c r="LK57" s="19"/>
      <c r="LL57" s="19"/>
      <c r="LM57" s="19"/>
      <c r="LN57" s="19"/>
      <c r="LO57" s="19"/>
      <c r="LP57" s="19"/>
      <c r="LQ57" s="19"/>
      <c r="LR57" s="19"/>
      <c r="LS57" s="19"/>
      <c r="LT57" s="19"/>
      <c r="LU57" s="19"/>
      <c r="LV57" s="19"/>
      <c r="LW57" s="19"/>
      <c r="LX57" s="19"/>
      <c r="LY57" s="19"/>
      <c r="LZ57" s="19"/>
      <c r="MA57" s="19"/>
      <c r="MB57" s="19"/>
      <c r="MC57" s="19"/>
      <c r="MD57" s="19"/>
      <c r="ME57" s="19"/>
      <c r="MF57" s="19"/>
      <c r="MG57" s="19"/>
      <c r="MH57" s="19"/>
      <c r="MI57" s="19"/>
      <c r="MJ57" s="19"/>
      <c r="MK57" s="19"/>
      <c r="ML57" s="19"/>
      <c r="MM57" s="19"/>
      <c r="MN57" s="19"/>
      <c r="MO57" s="19"/>
      <c r="MP57" s="19"/>
      <c r="MQ57" s="19"/>
      <c r="MR57" s="19"/>
      <c r="MS57" s="19"/>
      <c r="MT57" s="19"/>
      <c r="MU57" s="19"/>
      <c r="MV57" s="19"/>
      <c r="MW57" s="19"/>
      <c r="MX57" s="19"/>
      <c r="MY57" s="19"/>
      <c r="MZ57" s="19"/>
      <c r="NA57" s="19"/>
      <c r="NB57" s="19"/>
      <c r="NC57" s="19"/>
      <c r="ND57" s="19"/>
      <c r="NE57" s="19"/>
      <c r="NF57" s="19"/>
      <c r="NG57" s="19"/>
      <c r="NH57" s="19"/>
      <c r="NI57" s="19"/>
      <c r="NJ57" s="19"/>
      <c r="NK57" s="19"/>
      <c r="NL57" s="19"/>
      <c r="NM57" s="19"/>
      <c r="NN57" s="19"/>
      <c r="NO57" s="19"/>
      <c r="NP57" s="19"/>
      <c r="NQ57" s="19"/>
      <c r="NR57" s="19"/>
      <c r="NS57" s="19"/>
      <c r="NT57" s="19"/>
      <c r="NU57" s="19"/>
      <c r="NV57" s="19"/>
      <c r="NW57" s="19"/>
      <c r="NX57" s="19"/>
      <c r="NY57" s="19"/>
      <c r="NZ57" s="19"/>
      <c r="OA57" s="19"/>
      <c r="OB57" s="19"/>
      <c r="OC57" s="19"/>
      <c r="OD57" s="19"/>
      <c r="OE57" s="19"/>
      <c r="OF57" s="19"/>
      <c r="OG57" s="19"/>
      <c r="OH57" s="19"/>
      <c r="OI57" s="19"/>
      <c r="OJ57" s="19"/>
      <c r="OK57" s="19"/>
      <c r="OL57" s="19"/>
      <c r="OM57" s="19"/>
      <c r="ON57" s="19"/>
      <c r="OO57" s="19"/>
      <c r="OP57" s="19"/>
      <c r="OQ57" s="19"/>
      <c r="OR57" s="19"/>
      <c r="OS57" s="19"/>
      <c r="OT57" s="19"/>
      <c r="OU57" s="19"/>
      <c r="OV57" s="19"/>
      <c r="OW57" s="19"/>
      <c r="OX57" s="19"/>
      <c r="OY57" s="19"/>
      <c r="OZ57" s="19"/>
      <c r="PA57" s="19"/>
      <c r="PB57" s="19"/>
      <c r="PC57" s="19"/>
      <c r="PD57" s="19"/>
      <c r="PE57" s="19"/>
      <c r="PF57" s="19"/>
      <c r="PG57" s="19"/>
      <c r="PH57" s="19"/>
      <c r="PI57" s="19"/>
      <c r="PJ57" s="19"/>
      <c r="PK57" s="19"/>
      <c r="PL57" s="19"/>
      <c r="PM57" s="19"/>
      <c r="PN57" s="19"/>
      <c r="PO57" s="19"/>
      <c r="PP57" s="19"/>
      <c r="PQ57" s="19"/>
      <c r="PR57" s="19"/>
      <c r="PS57" s="19"/>
      <c r="PT57" s="19"/>
      <c r="PU57" s="19"/>
      <c r="PV57" s="19"/>
      <c r="PW57" s="19"/>
      <c r="PX57" s="19"/>
      <c r="PY57" s="19"/>
      <c r="PZ57" s="19"/>
      <c r="QA57" s="19"/>
      <c r="QB57" s="19"/>
      <c r="QC57" s="19"/>
      <c r="QD57" s="19"/>
      <c r="QE57" s="19"/>
      <c r="QF57" s="19"/>
      <c r="QG57" s="19"/>
      <c r="QH57" s="19"/>
      <c r="QI57" s="19"/>
      <c r="QJ57" s="19"/>
      <c r="QK57" s="19"/>
      <c r="QL57" s="19"/>
      <c r="QM57" s="19"/>
      <c r="QN57" s="19"/>
      <c r="QO57" s="19"/>
      <c r="QP57" s="19"/>
      <c r="QQ57" s="19"/>
      <c r="QR57" s="19"/>
      <c r="QS57" s="19"/>
      <c r="QT57" s="19"/>
      <c r="QU57" s="19"/>
      <c r="QV57" s="19"/>
      <c r="QW57" s="19"/>
      <c r="QX57" s="19"/>
      <c r="QY57" s="19"/>
      <c r="QZ57" s="19"/>
      <c r="RA57" s="19"/>
      <c r="RB57" s="19"/>
      <c r="RC57" s="19"/>
      <c r="RD57" s="19"/>
      <c r="RE57" s="19"/>
      <c r="RF57" s="19"/>
      <c r="RG57" s="19"/>
      <c r="RH57" s="19"/>
      <c r="RI57" s="19"/>
      <c r="RJ57" s="19"/>
      <c r="RK57" s="19"/>
      <c r="RL57" s="19"/>
      <c r="RM57" s="19"/>
      <c r="RN57" s="19"/>
      <c r="RO57" s="19"/>
      <c r="RP57" s="19"/>
      <c r="RQ57" s="19"/>
      <c r="RR57" s="19"/>
      <c r="RS57" s="19"/>
      <c r="RT57" s="19"/>
      <c r="RU57" s="19"/>
      <c r="RV57" s="19"/>
      <c r="RW57" s="19"/>
      <c r="RX57" s="19"/>
      <c r="RY57" s="19"/>
      <c r="RZ57" s="19"/>
      <c r="SA57" s="19"/>
      <c r="SB57" s="19"/>
      <c r="SC57" s="19"/>
      <c r="SD57" s="19"/>
      <c r="SE57" s="19"/>
      <c r="SF57" s="19"/>
      <c r="SG57" s="19"/>
      <c r="SH57" s="19"/>
      <c r="SI57" s="19"/>
      <c r="SJ57" s="19"/>
      <c r="SK57" s="19"/>
      <c r="SL57" s="19"/>
      <c r="SM57" s="19"/>
      <c r="SN57" s="19"/>
      <c r="SO57" s="19"/>
      <c r="SP57" s="19"/>
      <c r="SQ57" s="19"/>
      <c r="SR57" s="19"/>
      <c r="SS57" s="19"/>
      <c r="ST57" s="19"/>
      <c r="SU57" s="19"/>
      <c r="SV57" s="19"/>
      <c r="SW57" s="19"/>
      <c r="SX57" s="19"/>
      <c r="SY57" s="19"/>
      <c r="SZ57" s="19"/>
      <c r="TA57" s="19"/>
      <c r="TB57" s="19"/>
      <c r="TC57" s="19"/>
      <c r="TD57" s="19"/>
      <c r="TE57" s="19"/>
      <c r="TF57" s="19"/>
      <c r="TG57" s="19"/>
      <c r="TH57" s="19"/>
      <c r="TI57" s="19"/>
      <c r="TJ57" s="19"/>
      <c r="TK57" s="19"/>
      <c r="TL57" s="19"/>
      <c r="TM57" s="19"/>
      <c r="TN57" s="19"/>
      <c r="TO57" s="19"/>
      <c r="TP57" s="19"/>
      <c r="TQ57" s="19"/>
      <c r="TR57" s="19"/>
      <c r="TS57" s="19"/>
      <c r="TT57" s="19"/>
      <c r="TU57" s="19"/>
      <c r="TV57" s="19"/>
      <c r="TW57" s="19"/>
      <c r="TX57" s="19"/>
      <c r="TY57" s="19"/>
      <c r="TZ57" s="19"/>
      <c r="UA57" s="19"/>
      <c r="UB57" s="19"/>
      <c r="UC57" s="19"/>
      <c r="UD57" s="19"/>
      <c r="UE57" s="19"/>
      <c r="UF57" s="19"/>
      <c r="UG57" s="19"/>
      <c r="UH57" s="19"/>
      <c r="UI57" s="19"/>
      <c r="UJ57" s="19"/>
      <c r="UK57" s="19"/>
      <c r="UL57" s="19"/>
      <c r="UM57" s="19"/>
      <c r="UN57" s="19"/>
      <c r="UO57" s="19"/>
      <c r="UP57" s="19"/>
      <c r="UQ57" s="19"/>
      <c r="UR57" s="19"/>
      <c r="US57" s="19"/>
      <c r="UT57" s="19"/>
      <c r="UU57" s="19"/>
      <c r="UV57" s="19"/>
      <c r="UW57" s="19"/>
      <c r="UX57" s="19"/>
      <c r="UY57" s="19"/>
      <c r="UZ57" s="19"/>
      <c r="VA57" s="19"/>
      <c r="VB57" s="19"/>
      <c r="VC57" s="19"/>
      <c r="VD57" s="19"/>
      <c r="VE57" s="19"/>
      <c r="VF57" s="19"/>
      <c r="VG57" s="19"/>
      <c r="VH57" s="19"/>
      <c r="VI57" s="19"/>
      <c r="VJ57" s="19"/>
      <c r="VK57" s="19"/>
      <c r="VL57" s="19"/>
      <c r="VM57" s="19"/>
      <c r="VN57" s="19"/>
      <c r="VO57" s="19"/>
      <c r="VP57" s="19"/>
      <c r="VQ57" s="19"/>
      <c r="VR57" s="19"/>
      <c r="VS57" s="19"/>
      <c r="VT57" s="19"/>
      <c r="VU57" s="19"/>
      <c r="VV57" s="19"/>
      <c r="VW57" s="19"/>
      <c r="VX57" s="19"/>
      <c r="VY57" s="19"/>
      <c r="VZ57" s="19"/>
      <c r="WA57" s="19"/>
      <c r="WB57" s="19"/>
      <c r="WC57" s="19"/>
      <c r="WD57" s="19"/>
      <c r="WE57" s="19"/>
      <c r="WF57" s="19"/>
      <c r="WG57" s="19"/>
      <c r="WH57" s="19"/>
      <c r="WI57" s="19"/>
      <c r="WJ57" s="19"/>
      <c r="WK57" s="19"/>
      <c r="WL57" s="19"/>
      <c r="WM57" s="19"/>
      <c r="WN57" s="19"/>
      <c r="WO57" s="19"/>
      <c r="WP57" s="19"/>
      <c r="WQ57" s="19"/>
      <c r="WR57" s="19"/>
      <c r="WS57" s="19"/>
      <c r="WT57" s="19"/>
      <c r="WU57" s="19"/>
      <c r="WV57" s="19"/>
      <c r="WW57" s="19"/>
      <c r="WX57" s="19"/>
      <c r="WY57" s="19"/>
      <c r="WZ57" s="19"/>
      <c r="XA57" s="19"/>
      <c r="XB57" s="19"/>
      <c r="XC57" s="19"/>
      <c r="XD57" s="19"/>
    </row>
    <row r="58" spans="1:628" s="4" customFormat="1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</row>
    <row r="59" spans="1:628" s="5" customForma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</row>
    <row r="60" spans="1:628" s="4" customForma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/>
      <c r="KX60" s="19"/>
      <c r="KY60" s="19"/>
      <c r="KZ60" s="19"/>
      <c r="LA60" s="19"/>
      <c r="LB60" s="19"/>
      <c r="LC60" s="19"/>
      <c r="LD60" s="19"/>
      <c r="LE60" s="19"/>
      <c r="LF60" s="19"/>
      <c r="LG60" s="19"/>
      <c r="LH60" s="19"/>
      <c r="LI60" s="19"/>
      <c r="LJ60" s="19"/>
      <c r="LK60" s="19"/>
      <c r="LL60" s="19"/>
      <c r="LM60" s="19"/>
      <c r="LN60" s="19"/>
      <c r="LO60" s="19"/>
      <c r="LP60" s="19"/>
      <c r="LQ60" s="19"/>
      <c r="LR60" s="19"/>
      <c r="LS60" s="19"/>
      <c r="LT60" s="19"/>
      <c r="LU60" s="19"/>
      <c r="LV60" s="19"/>
      <c r="LW60" s="19"/>
      <c r="LX60" s="19"/>
      <c r="LY60" s="19"/>
      <c r="LZ60" s="19"/>
      <c r="MA60" s="19"/>
      <c r="MB60" s="19"/>
      <c r="MC60" s="19"/>
      <c r="MD60" s="19"/>
      <c r="ME60" s="19"/>
      <c r="MF60" s="19"/>
      <c r="MG60" s="19"/>
      <c r="MH60" s="19"/>
      <c r="MI60" s="19"/>
      <c r="MJ60" s="19"/>
      <c r="MK60" s="19"/>
      <c r="ML60" s="19"/>
      <c r="MM60" s="19"/>
      <c r="MN60" s="19"/>
      <c r="MO60" s="19"/>
      <c r="MP60" s="19"/>
      <c r="MQ60" s="19"/>
      <c r="MR60" s="19"/>
      <c r="MS60" s="19"/>
      <c r="MT60" s="19"/>
      <c r="MU60" s="19"/>
      <c r="MV60" s="19"/>
      <c r="MW60" s="19"/>
      <c r="MX60" s="19"/>
      <c r="MY60" s="19"/>
      <c r="MZ60" s="19"/>
      <c r="NA60" s="19"/>
      <c r="NB60" s="19"/>
      <c r="NC60" s="19"/>
      <c r="ND60" s="19"/>
      <c r="NE60" s="19"/>
      <c r="NF60" s="19"/>
      <c r="NG60" s="19"/>
      <c r="NH60" s="19"/>
      <c r="NI60" s="19"/>
      <c r="NJ60" s="19"/>
      <c r="NK60" s="19"/>
      <c r="NL60" s="19"/>
      <c r="NM60" s="19"/>
      <c r="NN60" s="19"/>
      <c r="NO60" s="19"/>
      <c r="NP60" s="19"/>
      <c r="NQ60" s="19"/>
      <c r="NR60" s="19"/>
      <c r="NS60" s="19"/>
      <c r="NT60" s="19"/>
      <c r="NU60" s="19"/>
      <c r="NV60" s="19"/>
      <c r="NW60" s="19"/>
      <c r="NX60" s="19"/>
      <c r="NY60" s="19"/>
      <c r="NZ60" s="19"/>
      <c r="OA60" s="19"/>
      <c r="OB60" s="19"/>
      <c r="OC60" s="19"/>
      <c r="OD60" s="19"/>
      <c r="OE60" s="19"/>
      <c r="OF60" s="19"/>
      <c r="OG60" s="19"/>
      <c r="OH60" s="19"/>
      <c r="OI60" s="19"/>
      <c r="OJ60" s="19"/>
      <c r="OK60" s="19"/>
      <c r="OL60" s="19"/>
      <c r="OM60" s="19"/>
      <c r="ON60" s="19"/>
      <c r="OO60" s="19"/>
      <c r="OP60" s="19"/>
      <c r="OQ60" s="19"/>
      <c r="OR60" s="19"/>
      <c r="OS60" s="19"/>
      <c r="OT60" s="19"/>
      <c r="OU60" s="19"/>
      <c r="OV60" s="19"/>
      <c r="OW60" s="19"/>
      <c r="OX60" s="19"/>
      <c r="OY60" s="19"/>
      <c r="OZ60" s="19"/>
      <c r="PA60" s="19"/>
      <c r="PB60" s="19"/>
      <c r="PC60" s="19"/>
      <c r="PD60" s="19"/>
      <c r="PE60" s="19"/>
      <c r="PF60" s="19"/>
      <c r="PG60" s="19"/>
      <c r="PH60" s="19"/>
      <c r="PI60" s="19"/>
      <c r="PJ60" s="19"/>
      <c r="PK60" s="19"/>
      <c r="PL60" s="19"/>
      <c r="PM60" s="19"/>
      <c r="PN60" s="19"/>
      <c r="PO60" s="19"/>
      <c r="PP60" s="19"/>
      <c r="PQ60" s="19"/>
      <c r="PR60" s="19"/>
      <c r="PS60" s="19"/>
      <c r="PT60" s="19"/>
      <c r="PU60" s="19"/>
      <c r="PV60" s="19"/>
      <c r="PW60" s="19"/>
      <c r="PX60" s="19"/>
      <c r="PY60" s="19"/>
      <c r="PZ60" s="19"/>
      <c r="QA60" s="19"/>
      <c r="QB60" s="19"/>
      <c r="QC60" s="19"/>
      <c r="QD60" s="19"/>
      <c r="QE60" s="19"/>
      <c r="QF60" s="19"/>
      <c r="QG60" s="19"/>
      <c r="QH60" s="19"/>
      <c r="QI60" s="19"/>
      <c r="QJ60" s="19"/>
      <c r="QK60" s="19"/>
      <c r="QL60" s="19"/>
      <c r="QM60" s="19"/>
      <c r="QN60" s="19"/>
      <c r="QO60" s="19"/>
      <c r="QP60" s="19"/>
      <c r="QQ60" s="19"/>
      <c r="QR60" s="19"/>
      <c r="QS60" s="19"/>
      <c r="QT60" s="19"/>
      <c r="QU60" s="19"/>
      <c r="QV60" s="19"/>
      <c r="QW60" s="19"/>
      <c r="QX60" s="19"/>
      <c r="QY60" s="19"/>
      <c r="QZ60" s="19"/>
      <c r="RA60" s="19"/>
      <c r="RB60" s="19"/>
      <c r="RC60" s="19"/>
      <c r="RD60" s="19"/>
      <c r="RE60" s="19"/>
      <c r="RF60" s="19"/>
      <c r="RG60" s="19"/>
      <c r="RH60" s="19"/>
      <c r="RI60" s="19"/>
      <c r="RJ60" s="19"/>
      <c r="RK60" s="19"/>
      <c r="RL60" s="19"/>
      <c r="RM60" s="19"/>
      <c r="RN60" s="19"/>
      <c r="RO60" s="19"/>
      <c r="RP60" s="19"/>
      <c r="RQ60" s="19"/>
      <c r="RR60" s="19"/>
      <c r="RS60" s="19"/>
      <c r="RT60" s="19"/>
      <c r="RU60" s="19"/>
      <c r="RV60" s="19"/>
      <c r="RW60" s="19"/>
      <c r="RX60" s="19"/>
      <c r="RY60" s="19"/>
      <c r="RZ60" s="19"/>
      <c r="SA60" s="19"/>
      <c r="SB60" s="19"/>
      <c r="SC60" s="19"/>
      <c r="SD60" s="19"/>
      <c r="SE60" s="19"/>
      <c r="SF60" s="19"/>
      <c r="SG60" s="19"/>
      <c r="SH60" s="19"/>
      <c r="SI60" s="19"/>
      <c r="SJ60" s="19"/>
      <c r="SK60" s="19"/>
      <c r="SL60" s="19"/>
      <c r="SM60" s="19"/>
      <c r="SN60" s="19"/>
      <c r="SO60" s="19"/>
      <c r="SP60" s="19"/>
      <c r="SQ60" s="19"/>
      <c r="SR60" s="19"/>
      <c r="SS60" s="19"/>
      <c r="ST60" s="19"/>
      <c r="SU60" s="19"/>
      <c r="SV60" s="19"/>
      <c r="SW60" s="19"/>
      <c r="SX60" s="19"/>
      <c r="SY60" s="19"/>
      <c r="SZ60" s="19"/>
      <c r="TA60" s="19"/>
      <c r="TB60" s="19"/>
      <c r="TC60" s="19"/>
      <c r="TD60" s="19"/>
      <c r="TE60" s="19"/>
      <c r="TF60" s="19"/>
      <c r="TG60" s="19"/>
      <c r="TH60" s="19"/>
      <c r="TI60" s="19"/>
      <c r="TJ60" s="19"/>
      <c r="TK60" s="19"/>
      <c r="TL60" s="19"/>
      <c r="TM60" s="19"/>
      <c r="TN60" s="19"/>
      <c r="TO60" s="19"/>
      <c r="TP60" s="19"/>
      <c r="TQ60" s="19"/>
      <c r="TR60" s="19"/>
      <c r="TS60" s="19"/>
      <c r="TT60" s="19"/>
      <c r="TU60" s="19"/>
      <c r="TV60" s="19"/>
      <c r="TW60" s="19"/>
      <c r="TX60" s="19"/>
      <c r="TY60" s="19"/>
      <c r="TZ60" s="19"/>
      <c r="UA60" s="19"/>
      <c r="UB60" s="19"/>
      <c r="UC60" s="19"/>
      <c r="UD60" s="19"/>
      <c r="UE60" s="19"/>
      <c r="UF60" s="19"/>
      <c r="UG60" s="19"/>
      <c r="UH60" s="19"/>
      <c r="UI60" s="19"/>
      <c r="UJ60" s="19"/>
      <c r="UK60" s="19"/>
      <c r="UL60" s="19"/>
      <c r="UM60" s="19"/>
      <c r="UN60" s="19"/>
      <c r="UO60" s="19"/>
      <c r="UP60" s="19"/>
      <c r="UQ60" s="19"/>
      <c r="UR60" s="19"/>
      <c r="US60" s="19"/>
      <c r="UT60" s="19"/>
      <c r="UU60" s="19"/>
      <c r="UV60" s="19"/>
      <c r="UW60" s="19"/>
      <c r="UX60" s="19"/>
      <c r="UY60" s="19"/>
      <c r="UZ60" s="19"/>
      <c r="VA60" s="19"/>
      <c r="VB60" s="19"/>
      <c r="VC60" s="19"/>
      <c r="VD60" s="19"/>
      <c r="VE60" s="19"/>
      <c r="VF60" s="19"/>
      <c r="VG60" s="19"/>
      <c r="VH60" s="19"/>
      <c r="VI60" s="19"/>
      <c r="VJ60" s="19"/>
      <c r="VK60" s="19"/>
      <c r="VL60" s="19"/>
      <c r="VM60" s="19"/>
      <c r="VN60" s="19"/>
      <c r="VO60" s="19"/>
      <c r="VP60" s="19"/>
      <c r="VQ60" s="19"/>
      <c r="VR60" s="19"/>
      <c r="VS60" s="19"/>
      <c r="VT60" s="19"/>
      <c r="VU60" s="19"/>
      <c r="VV60" s="19"/>
      <c r="VW60" s="19"/>
      <c r="VX60" s="19"/>
      <c r="VY60" s="19"/>
      <c r="VZ60" s="19"/>
      <c r="WA60" s="19"/>
      <c r="WB60" s="19"/>
      <c r="WC60" s="19"/>
      <c r="WD60" s="19"/>
      <c r="WE60" s="19"/>
      <c r="WF60" s="19"/>
      <c r="WG60" s="19"/>
      <c r="WH60" s="19"/>
      <c r="WI60" s="19"/>
      <c r="WJ60" s="19"/>
      <c r="WK60" s="19"/>
      <c r="WL60" s="19"/>
      <c r="WM60" s="19"/>
      <c r="WN60" s="19"/>
      <c r="WO60" s="19"/>
      <c r="WP60" s="19"/>
      <c r="WQ60" s="19"/>
      <c r="WR60" s="19"/>
      <c r="WS60" s="19"/>
      <c r="WT60" s="19"/>
      <c r="WU60" s="19"/>
      <c r="WV60" s="19"/>
      <c r="WW60" s="19"/>
      <c r="WX60" s="19"/>
      <c r="WY60" s="19"/>
      <c r="WZ60" s="19"/>
      <c r="XA60" s="19"/>
      <c r="XB60" s="19"/>
      <c r="XC60" s="19"/>
      <c r="XD60" s="19"/>
    </row>
    <row r="61" spans="1:628" s="4" customForma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/>
      <c r="FF61" s="19"/>
      <c r="FG61" s="19"/>
      <c r="FH61" s="19"/>
      <c r="FI61" s="19"/>
      <c r="FJ61" s="19"/>
      <c r="FK61" s="19"/>
      <c r="FL61" s="19"/>
      <c r="FM61" s="19"/>
      <c r="FN61" s="19"/>
      <c r="FO61" s="19"/>
      <c r="FP61" s="19"/>
      <c r="FQ61" s="19"/>
      <c r="FR61" s="19"/>
      <c r="FS61" s="19"/>
      <c r="FT61" s="19"/>
      <c r="FU61" s="19"/>
      <c r="FV61" s="19"/>
      <c r="FW61" s="19"/>
      <c r="FX61" s="19"/>
      <c r="FY61" s="19"/>
      <c r="FZ61" s="19"/>
      <c r="GA61" s="19"/>
      <c r="GB61" s="19"/>
      <c r="GC61" s="19"/>
      <c r="GD61" s="19"/>
      <c r="GE61" s="19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19"/>
      <c r="IO61" s="19"/>
      <c r="IP61" s="19"/>
      <c r="IQ61" s="19"/>
      <c r="IR61" s="19"/>
      <c r="IS61" s="19"/>
      <c r="IT61" s="19"/>
      <c r="IU61" s="19"/>
      <c r="IV61" s="19"/>
      <c r="IW61" s="19"/>
      <c r="IX61" s="19"/>
      <c r="IY61" s="19"/>
      <c r="IZ61" s="19"/>
      <c r="JA61" s="19"/>
      <c r="JB61" s="19"/>
      <c r="JC61" s="19"/>
      <c r="JD61" s="19"/>
      <c r="JE61" s="19"/>
      <c r="JF61" s="19"/>
      <c r="JG61" s="19"/>
      <c r="JH61" s="19"/>
      <c r="JI61" s="19"/>
      <c r="JJ61" s="19"/>
      <c r="JK61" s="19"/>
      <c r="JL61" s="19"/>
      <c r="JM61" s="19"/>
      <c r="JN61" s="19"/>
      <c r="JO61" s="19"/>
      <c r="JP61" s="19"/>
      <c r="JQ61" s="19"/>
      <c r="JR61" s="19"/>
      <c r="JS61" s="19"/>
      <c r="JT61" s="19"/>
      <c r="JU61" s="19"/>
      <c r="JV61" s="19"/>
      <c r="JW61" s="19"/>
      <c r="JX61" s="19"/>
      <c r="JY61" s="19"/>
      <c r="JZ61" s="19"/>
      <c r="KA61" s="19"/>
      <c r="KB61" s="19"/>
      <c r="KC61" s="19"/>
      <c r="KD61" s="19"/>
      <c r="KE61" s="19"/>
      <c r="KF61" s="19"/>
      <c r="KG61" s="19"/>
      <c r="KH61" s="19"/>
      <c r="KI61" s="19"/>
      <c r="KJ61" s="19"/>
      <c r="KK61" s="19"/>
      <c r="KL61" s="19"/>
      <c r="KM61" s="19"/>
      <c r="KN61" s="19"/>
      <c r="KO61" s="19"/>
      <c r="KP61" s="19"/>
      <c r="KQ61" s="19"/>
      <c r="KR61" s="19"/>
      <c r="KS61" s="19"/>
      <c r="KT61" s="19"/>
      <c r="KU61" s="19"/>
      <c r="KV61" s="19"/>
      <c r="KW61" s="19"/>
      <c r="KX61" s="19"/>
      <c r="KY61" s="19"/>
      <c r="KZ61" s="19"/>
      <c r="LA61" s="19"/>
      <c r="LB61" s="19"/>
      <c r="LC61" s="19"/>
      <c r="LD61" s="19"/>
      <c r="LE61" s="19"/>
      <c r="LF61" s="19"/>
      <c r="LG61" s="19"/>
      <c r="LH61" s="19"/>
      <c r="LI61" s="19"/>
      <c r="LJ61" s="19"/>
      <c r="LK61" s="19"/>
      <c r="LL61" s="19"/>
      <c r="LM61" s="19"/>
      <c r="LN61" s="19"/>
      <c r="LO61" s="19"/>
      <c r="LP61" s="19"/>
      <c r="LQ61" s="19"/>
      <c r="LR61" s="19"/>
      <c r="LS61" s="19"/>
      <c r="LT61" s="19"/>
      <c r="LU61" s="19"/>
      <c r="LV61" s="19"/>
      <c r="LW61" s="19"/>
      <c r="LX61" s="19"/>
      <c r="LY61" s="19"/>
      <c r="LZ61" s="19"/>
      <c r="MA61" s="19"/>
      <c r="MB61" s="19"/>
      <c r="MC61" s="19"/>
      <c r="MD61" s="19"/>
      <c r="ME61" s="19"/>
      <c r="MF61" s="19"/>
      <c r="MG61" s="19"/>
      <c r="MH61" s="19"/>
      <c r="MI61" s="19"/>
      <c r="MJ61" s="19"/>
      <c r="MK61" s="19"/>
      <c r="ML61" s="19"/>
      <c r="MM61" s="19"/>
      <c r="MN61" s="19"/>
      <c r="MO61" s="19"/>
      <c r="MP61" s="19"/>
      <c r="MQ61" s="19"/>
      <c r="MR61" s="19"/>
      <c r="MS61" s="19"/>
      <c r="MT61" s="19"/>
      <c r="MU61" s="19"/>
      <c r="MV61" s="19"/>
      <c r="MW61" s="19"/>
      <c r="MX61" s="19"/>
      <c r="MY61" s="19"/>
      <c r="MZ61" s="19"/>
      <c r="NA61" s="19"/>
      <c r="NB61" s="19"/>
      <c r="NC61" s="19"/>
      <c r="ND61" s="19"/>
      <c r="NE61" s="19"/>
      <c r="NF61" s="19"/>
      <c r="NG61" s="19"/>
      <c r="NH61" s="19"/>
      <c r="NI61" s="19"/>
      <c r="NJ61" s="19"/>
      <c r="NK61" s="19"/>
      <c r="NL61" s="19"/>
      <c r="NM61" s="19"/>
      <c r="NN61" s="19"/>
      <c r="NO61" s="19"/>
      <c r="NP61" s="19"/>
      <c r="NQ61" s="19"/>
      <c r="NR61" s="19"/>
      <c r="NS61" s="19"/>
      <c r="NT61" s="19"/>
      <c r="NU61" s="19"/>
      <c r="NV61" s="19"/>
      <c r="NW61" s="19"/>
      <c r="NX61" s="19"/>
      <c r="NY61" s="19"/>
      <c r="NZ61" s="19"/>
      <c r="OA61" s="19"/>
      <c r="OB61" s="19"/>
      <c r="OC61" s="19"/>
      <c r="OD61" s="19"/>
      <c r="OE61" s="19"/>
      <c r="OF61" s="19"/>
      <c r="OG61" s="19"/>
      <c r="OH61" s="19"/>
      <c r="OI61" s="19"/>
      <c r="OJ61" s="19"/>
      <c r="OK61" s="19"/>
      <c r="OL61" s="19"/>
      <c r="OM61" s="19"/>
      <c r="ON61" s="19"/>
      <c r="OO61" s="19"/>
      <c r="OP61" s="19"/>
      <c r="OQ61" s="19"/>
      <c r="OR61" s="19"/>
      <c r="OS61" s="19"/>
      <c r="OT61" s="19"/>
      <c r="OU61" s="19"/>
      <c r="OV61" s="19"/>
      <c r="OW61" s="19"/>
      <c r="OX61" s="19"/>
      <c r="OY61" s="19"/>
      <c r="OZ61" s="19"/>
      <c r="PA61" s="19"/>
      <c r="PB61" s="19"/>
      <c r="PC61" s="19"/>
      <c r="PD61" s="19"/>
      <c r="PE61" s="19"/>
      <c r="PF61" s="19"/>
      <c r="PG61" s="19"/>
      <c r="PH61" s="19"/>
      <c r="PI61" s="19"/>
      <c r="PJ61" s="19"/>
      <c r="PK61" s="19"/>
      <c r="PL61" s="19"/>
      <c r="PM61" s="19"/>
      <c r="PN61" s="19"/>
      <c r="PO61" s="19"/>
      <c r="PP61" s="19"/>
      <c r="PQ61" s="19"/>
      <c r="PR61" s="19"/>
      <c r="PS61" s="19"/>
      <c r="PT61" s="19"/>
      <c r="PU61" s="19"/>
      <c r="PV61" s="19"/>
      <c r="PW61" s="19"/>
      <c r="PX61" s="19"/>
      <c r="PY61" s="19"/>
      <c r="PZ61" s="19"/>
      <c r="QA61" s="19"/>
      <c r="QB61" s="19"/>
      <c r="QC61" s="19"/>
      <c r="QD61" s="19"/>
      <c r="QE61" s="19"/>
      <c r="QF61" s="19"/>
      <c r="QG61" s="19"/>
      <c r="QH61" s="19"/>
      <c r="QI61" s="19"/>
      <c r="QJ61" s="19"/>
      <c r="QK61" s="19"/>
      <c r="QL61" s="19"/>
      <c r="QM61" s="19"/>
      <c r="QN61" s="19"/>
      <c r="QO61" s="19"/>
      <c r="QP61" s="19"/>
      <c r="QQ61" s="19"/>
      <c r="QR61" s="19"/>
      <c r="QS61" s="19"/>
      <c r="QT61" s="19"/>
      <c r="QU61" s="19"/>
      <c r="QV61" s="19"/>
      <c r="QW61" s="19"/>
      <c r="QX61" s="19"/>
      <c r="QY61" s="19"/>
      <c r="QZ61" s="19"/>
      <c r="RA61" s="19"/>
      <c r="RB61" s="19"/>
      <c r="RC61" s="19"/>
      <c r="RD61" s="19"/>
      <c r="RE61" s="19"/>
      <c r="RF61" s="19"/>
      <c r="RG61" s="19"/>
      <c r="RH61" s="19"/>
      <c r="RI61" s="19"/>
      <c r="RJ61" s="19"/>
      <c r="RK61" s="19"/>
      <c r="RL61" s="19"/>
      <c r="RM61" s="19"/>
      <c r="RN61" s="19"/>
      <c r="RO61" s="19"/>
      <c r="RP61" s="19"/>
      <c r="RQ61" s="19"/>
      <c r="RR61" s="19"/>
      <c r="RS61" s="19"/>
      <c r="RT61" s="19"/>
      <c r="RU61" s="19"/>
      <c r="RV61" s="19"/>
      <c r="RW61" s="19"/>
      <c r="RX61" s="19"/>
      <c r="RY61" s="19"/>
      <c r="RZ61" s="19"/>
      <c r="SA61" s="19"/>
      <c r="SB61" s="19"/>
      <c r="SC61" s="19"/>
      <c r="SD61" s="19"/>
      <c r="SE61" s="19"/>
      <c r="SF61" s="19"/>
      <c r="SG61" s="19"/>
      <c r="SH61" s="19"/>
      <c r="SI61" s="19"/>
      <c r="SJ61" s="19"/>
      <c r="SK61" s="19"/>
      <c r="SL61" s="19"/>
      <c r="SM61" s="19"/>
      <c r="SN61" s="19"/>
      <c r="SO61" s="19"/>
      <c r="SP61" s="19"/>
      <c r="SQ61" s="19"/>
      <c r="SR61" s="19"/>
      <c r="SS61" s="19"/>
      <c r="ST61" s="19"/>
      <c r="SU61" s="19"/>
      <c r="SV61" s="19"/>
      <c r="SW61" s="19"/>
      <c r="SX61" s="19"/>
      <c r="SY61" s="19"/>
      <c r="SZ61" s="19"/>
      <c r="TA61" s="19"/>
      <c r="TB61" s="19"/>
      <c r="TC61" s="19"/>
      <c r="TD61" s="19"/>
      <c r="TE61" s="19"/>
      <c r="TF61" s="19"/>
      <c r="TG61" s="19"/>
      <c r="TH61" s="19"/>
      <c r="TI61" s="19"/>
      <c r="TJ61" s="19"/>
      <c r="TK61" s="19"/>
      <c r="TL61" s="19"/>
      <c r="TM61" s="19"/>
      <c r="TN61" s="19"/>
      <c r="TO61" s="19"/>
      <c r="TP61" s="19"/>
      <c r="TQ61" s="19"/>
      <c r="TR61" s="19"/>
      <c r="TS61" s="19"/>
      <c r="TT61" s="19"/>
      <c r="TU61" s="19"/>
      <c r="TV61" s="19"/>
      <c r="TW61" s="19"/>
      <c r="TX61" s="19"/>
      <c r="TY61" s="19"/>
      <c r="TZ61" s="19"/>
      <c r="UA61" s="19"/>
      <c r="UB61" s="19"/>
      <c r="UC61" s="19"/>
      <c r="UD61" s="19"/>
      <c r="UE61" s="19"/>
      <c r="UF61" s="19"/>
      <c r="UG61" s="19"/>
      <c r="UH61" s="19"/>
      <c r="UI61" s="19"/>
      <c r="UJ61" s="19"/>
      <c r="UK61" s="19"/>
      <c r="UL61" s="19"/>
      <c r="UM61" s="19"/>
      <c r="UN61" s="19"/>
      <c r="UO61" s="19"/>
      <c r="UP61" s="19"/>
      <c r="UQ61" s="19"/>
      <c r="UR61" s="19"/>
      <c r="US61" s="19"/>
      <c r="UT61" s="19"/>
      <c r="UU61" s="19"/>
      <c r="UV61" s="19"/>
      <c r="UW61" s="19"/>
      <c r="UX61" s="19"/>
      <c r="UY61" s="19"/>
      <c r="UZ61" s="19"/>
      <c r="VA61" s="19"/>
      <c r="VB61" s="19"/>
      <c r="VC61" s="19"/>
      <c r="VD61" s="19"/>
      <c r="VE61" s="19"/>
      <c r="VF61" s="19"/>
      <c r="VG61" s="19"/>
      <c r="VH61" s="19"/>
      <c r="VI61" s="19"/>
      <c r="VJ61" s="19"/>
      <c r="VK61" s="19"/>
      <c r="VL61" s="19"/>
      <c r="VM61" s="19"/>
      <c r="VN61" s="19"/>
      <c r="VO61" s="19"/>
      <c r="VP61" s="19"/>
      <c r="VQ61" s="19"/>
      <c r="VR61" s="19"/>
      <c r="VS61" s="19"/>
      <c r="VT61" s="19"/>
      <c r="VU61" s="19"/>
      <c r="VV61" s="19"/>
      <c r="VW61" s="19"/>
      <c r="VX61" s="19"/>
      <c r="VY61" s="19"/>
      <c r="VZ61" s="19"/>
      <c r="WA61" s="19"/>
      <c r="WB61" s="19"/>
      <c r="WC61" s="19"/>
      <c r="WD61" s="19"/>
      <c r="WE61" s="19"/>
      <c r="WF61" s="19"/>
      <c r="WG61" s="19"/>
      <c r="WH61" s="19"/>
      <c r="WI61" s="19"/>
      <c r="WJ61" s="19"/>
      <c r="WK61" s="19"/>
      <c r="WL61" s="19"/>
      <c r="WM61" s="19"/>
      <c r="WN61" s="19"/>
      <c r="WO61" s="19"/>
      <c r="WP61" s="19"/>
      <c r="WQ61" s="19"/>
      <c r="WR61" s="19"/>
      <c r="WS61" s="19"/>
      <c r="WT61" s="19"/>
      <c r="WU61" s="19"/>
      <c r="WV61" s="19"/>
      <c r="WW61" s="19"/>
      <c r="WX61" s="19"/>
      <c r="WY61" s="19"/>
      <c r="WZ61" s="19"/>
      <c r="XA61" s="19"/>
      <c r="XB61" s="19"/>
      <c r="XC61" s="19"/>
      <c r="XD61" s="19"/>
    </row>
    <row r="62" spans="1:628" s="4" customFormat="1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  <c r="EE62" s="19"/>
      <c r="EF62" s="19"/>
      <c r="EG62" s="19"/>
      <c r="EH62" s="19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19"/>
      <c r="EU62" s="19"/>
      <c r="EV62" s="19"/>
      <c r="EW62" s="19"/>
      <c r="EX62" s="19"/>
      <c r="EY62" s="19"/>
      <c r="EZ62" s="19"/>
      <c r="FA62" s="19"/>
      <c r="FB62" s="19"/>
      <c r="FC62" s="19"/>
      <c r="FD62" s="19"/>
      <c r="FE62" s="19"/>
      <c r="FF62" s="19"/>
      <c r="FG62" s="19"/>
      <c r="FH62" s="19"/>
      <c r="FI62" s="19"/>
      <c r="FJ62" s="19"/>
      <c r="FK62" s="19"/>
      <c r="FL62" s="19"/>
      <c r="FM62" s="19"/>
      <c r="FN62" s="19"/>
      <c r="FO62" s="19"/>
      <c r="FP62" s="19"/>
      <c r="FQ62" s="19"/>
      <c r="FR62" s="19"/>
      <c r="FS62" s="19"/>
      <c r="FT62" s="19"/>
      <c r="FU62" s="19"/>
      <c r="FV62" s="19"/>
      <c r="FW62" s="19"/>
      <c r="FX62" s="19"/>
      <c r="FY62" s="19"/>
      <c r="FZ62" s="19"/>
      <c r="GA62" s="19"/>
      <c r="GB62" s="19"/>
      <c r="GC62" s="19"/>
      <c r="GD62" s="19"/>
      <c r="GE62" s="19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19"/>
      <c r="IO62" s="19"/>
      <c r="IP62" s="19"/>
      <c r="IQ62" s="19"/>
      <c r="IR62" s="19"/>
      <c r="IS62" s="19"/>
      <c r="IT62" s="19"/>
      <c r="IU62" s="19"/>
      <c r="IV62" s="19"/>
      <c r="IW62" s="19"/>
      <c r="IX62" s="19"/>
      <c r="IY62" s="19"/>
      <c r="IZ62" s="19"/>
      <c r="JA62" s="19"/>
      <c r="JB62" s="19"/>
      <c r="JC62" s="19"/>
      <c r="JD62" s="19"/>
      <c r="JE62" s="19"/>
      <c r="JF62" s="19"/>
      <c r="JG62" s="19"/>
      <c r="JH62" s="19"/>
      <c r="JI62" s="19"/>
      <c r="JJ62" s="19"/>
      <c r="JK62" s="19"/>
      <c r="JL62" s="19"/>
      <c r="JM62" s="19"/>
      <c r="JN62" s="19"/>
      <c r="JO62" s="19"/>
      <c r="JP62" s="19"/>
      <c r="JQ62" s="19"/>
      <c r="JR62" s="19"/>
      <c r="JS62" s="19"/>
      <c r="JT62" s="19"/>
      <c r="JU62" s="19"/>
      <c r="JV62" s="19"/>
      <c r="JW62" s="19"/>
      <c r="JX62" s="19"/>
      <c r="JY62" s="19"/>
      <c r="JZ62" s="19"/>
      <c r="KA62" s="19"/>
      <c r="KB62" s="19"/>
      <c r="KC62" s="19"/>
      <c r="KD62" s="19"/>
      <c r="KE62" s="19"/>
      <c r="KF62" s="19"/>
      <c r="KG62" s="19"/>
      <c r="KH62" s="19"/>
      <c r="KI62" s="19"/>
      <c r="KJ62" s="19"/>
      <c r="KK62" s="19"/>
      <c r="KL62" s="19"/>
      <c r="KM62" s="19"/>
      <c r="KN62" s="19"/>
      <c r="KO62" s="19"/>
      <c r="KP62" s="19"/>
      <c r="KQ62" s="19"/>
      <c r="KR62" s="19"/>
      <c r="KS62" s="19"/>
      <c r="KT62" s="19"/>
      <c r="KU62" s="19"/>
      <c r="KV62" s="19"/>
      <c r="KW62" s="19"/>
      <c r="KX62" s="19"/>
      <c r="KY62" s="19"/>
      <c r="KZ62" s="19"/>
      <c r="LA62" s="19"/>
      <c r="LB62" s="19"/>
      <c r="LC62" s="19"/>
      <c r="LD62" s="19"/>
      <c r="LE62" s="19"/>
      <c r="LF62" s="19"/>
      <c r="LG62" s="19"/>
      <c r="LH62" s="19"/>
      <c r="LI62" s="19"/>
      <c r="LJ62" s="19"/>
      <c r="LK62" s="19"/>
      <c r="LL62" s="19"/>
      <c r="LM62" s="19"/>
      <c r="LN62" s="19"/>
      <c r="LO62" s="19"/>
      <c r="LP62" s="19"/>
      <c r="LQ62" s="19"/>
      <c r="LR62" s="19"/>
      <c r="LS62" s="19"/>
      <c r="LT62" s="19"/>
      <c r="LU62" s="19"/>
      <c r="LV62" s="19"/>
      <c r="LW62" s="19"/>
      <c r="LX62" s="19"/>
      <c r="LY62" s="19"/>
      <c r="LZ62" s="19"/>
      <c r="MA62" s="19"/>
      <c r="MB62" s="19"/>
      <c r="MC62" s="19"/>
      <c r="MD62" s="19"/>
      <c r="ME62" s="19"/>
      <c r="MF62" s="19"/>
      <c r="MG62" s="19"/>
      <c r="MH62" s="19"/>
      <c r="MI62" s="19"/>
      <c r="MJ62" s="19"/>
      <c r="MK62" s="19"/>
      <c r="ML62" s="19"/>
      <c r="MM62" s="19"/>
      <c r="MN62" s="19"/>
      <c r="MO62" s="19"/>
      <c r="MP62" s="19"/>
      <c r="MQ62" s="19"/>
      <c r="MR62" s="19"/>
      <c r="MS62" s="19"/>
      <c r="MT62" s="19"/>
      <c r="MU62" s="19"/>
      <c r="MV62" s="19"/>
      <c r="MW62" s="19"/>
      <c r="MX62" s="19"/>
      <c r="MY62" s="19"/>
      <c r="MZ62" s="19"/>
      <c r="NA62" s="19"/>
      <c r="NB62" s="19"/>
      <c r="NC62" s="19"/>
      <c r="ND62" s="19"/>
      <c r="NE62" s="19"/>
      <c r="NF62" s="19"/>
      <c r="NG62" s="19"/>
      <c r="NH62" s="19"/>
      <c r="NI62" s="19"/>
      <c r="NJ62" s="19"/>
      <c r="NK62" s="19"/>
      <c r="NL62" s="19"/>
      <c r="NM62" s="19"/>
      <c r="NN62" s="19"/>
      <c r="NO62" s="19"/>
      <c r="NP62" s="19"/>
      <c r="NQ62" s="19"/>
      <c r="NR62" s="19"/>
      <c r="NS62" s="19"/>
      <c r="NT62" s="19"/>
      <c r="NU62" s="19"/>
      <c r="NV62" s="19"/>
      <c r="NW62" s="19"/>
      <c r="NX62" s="19"/>
      <c r="NY62" s="19"/>
      <c r="NZ62" s="19"/>
      <c r="OA62" s="19"/>
      <c r="OB62" s="19"/>
      <c r="OC62" s="19"/>
      <c r="OD62" s="19"/>
      <c r="OE62" s="19"/>
      <c r="OF62" s="19"/>
      <c r="OG62" s="19"/>
      <c r="OH62" s="19"/>
      <c r="OI62" s="19"/>
      <c r="OJ62" s="19"/>
      <c r="OK62" s="19"/>
      <c r="OL62" s="19"/>
      <c r="OM62" s="19"/>
      <c r="ON62" s="19"/>
      <c r="OO62" s="19"/>
      <c r="OP62" s="19"/>
      <c r="OQ62" s="19"/>
      <c r="OR62" s="19"/>
      <c r="OS62" s="19"/>
      <c r="OT62" s="19"/>
      <c r="OU62" s="19"/>
      <c r="OV62" s="19"/>
      <c r="OW62" s="19"/>
      <c r="OX62" s="19"/>
      <c r="OY62" s="19"/>
      <c r="OZ62" s="19"/>
      <c r="PA62" s="19"/>
      <c r="PB62" s="19"/>
      <c r="PC62" s="19"/>
      <c r="PD62" s="19"/>
      <c r="PE62" s="19"/>
      <c r="PF62" s="19"/>
      <c r="PG62" s="19"/>
      <c r="PH62" s="19"/>
      <c r="PI62" s="19"/>
      <c r="PJ62" s="19"/>
      <c r="PK62" s="19"/>
      <c r="PL62" s="19"/>
      <c r="PM62" s="19"/>
      <c r="PN62" s="19"/>
      <c r="PO62" s="19"/>
      <c r="PP62" s="19"/>
      <c r="PQ62" s="19"/>
      <c r="PR62" s="19"/>
      <c r="PS62" s="19"/>
      <c r="PT62" s="19"/>
      <c r="PU62" s="19"/>
      <c r="PV62" s="19"/>
      <c r="PW62" s="19"/>
      <c r="PX62" s="19"/>
      <c r="PY62" s="19"/>
      <c r="PZ62" s="19"/>
      <c r="QA62" s="19"/>
      <c r="QB62" s="19"/>
      <c r="QC62" s="19"/>
      <c r="QD62" s="19"/>
      <c r="QE62" s="19"/>
      <c r="QF62" s="19"/>
      <c r="QG62" s="19"/>
      <c r="QH62" s="19"/>
      <c r="QI62" s="19"/>
      <c r="QJ62" s="19"/>
      <c r="QK62" s="19"/>
      <c r="QL62" s="19"/>
      <c r="QM62" s="19"/>
      <c r="QN62" s="19"/>
      <c r="QO62" s="19"/>
      <c r="QP62" s="19"/>
      <c r="QQ62" s="19"/>
      <c r="QR62" s="19"/>
      <c r="QS62" s="19"/>
      <c r="QT62" s="19"/>
      <c r="QU62" s="19"/>
      <c r="QV62" s="19"/>
      <c r="QW62" s="19"/>
      <c r="QX62" s="19"/>
      <c r="QY62" s="19"/>
      <c r="QZ62" s="19"/>
      <c r="RA62" s="19"/>
      <c r="RB62" s="19"/>
      <c r="RC62" s="19"/>
      <c r="RD62" s="19"/>
      <c r="RE62" s="19"/>
      <c r="RF62" s="19"/>
      <c r="RG62" s="19"/>
      <c r="RH62" s="19"/>
      <c r="RI62" s="19"/>
      <c r="RJ62" s="19"/>
      <c r="RK62" s="19"/>
      <c r="RL62" s="19"/>
      <c r="RM62" s="19"/>
      <c r="RN62" s="19"/>
      <c r="RO62" s="19"/>
      <c r="RP62" s="19"/>
      <c r="RQ62" s="19"/>
      <c r="RR62" s="19"/>
      <c r="RS62" s="19"/>
      <c r="RT62" s="19"/>
      <c r="RU62" s="19"/>
      <c r="RV62" s="19"/>
      <c r="RW62" s="19"/>
      <c r="RX62" s="19"/>
      <c r="RY62" s="19"/>
      <c r="RZ62" s="19"/>
      <c r="SA62" s="19"/>
      <c r="SB62" s="19"/>
      <c r="SC62" s="19"/>
      <c r="SD62" s="19"/>
      <c r="SE62" s="19"/>
      <c r="SF62" s="19"/>
      <c r="SG62" s="19"/>
      <c r="SH62" s="19"/>
      <c r="SI62" s="19"/>
      <c r="SJ62" s="19"/>
      <c r="SK62" s="19"/>
      <c r="SL62" s="19"/>
      <c r="SM62" s="19"/>
      <c r="SN62" s="19"/>
      <c r="SO62" s="19"/>
      <c r="SP62" s="19"/>
      <c r="SQ62" s="19"/>
      <c r="SR62" s="19"/>
      <c r="SS62" s="19"/>
      <c r="ST62" s="19"/>
      <c r="SU62" s="19"/>
      <c r="SV62" s="19"/>
      <c r="SW62" s="19"/>
      <c r="SX62" s="19"/>
      <c r="SY62" s="19"/>
      <c r="SZ62" s="19"/>
      <c r="TA62" s="19"/>
      <c r="TB62" s="19"/>
      <c r="TC62" s="19"/>
      <c r="TD62" s="19"/>
      <c r="TE62" s="19"/>
      <c r="TF62" s="19"/>
      <c r="TG62" s="19"/>
      <c r="TH62" s="19"/>
      <c r="TI62" s="19"/>
      <c r="TJ62" s="19"/>
      <c r="TK62" s="19"/>
      <c r="TL62" s="19"/>
      <c r="TM62" s="19"/>
      <c r="TN62" s="19"/>
      <c r="TO62" s="19"/>
      <c r="TP62" s="19"/>
      <c r="TQ62" s="19"/>
      <c r="TR62" s="19"/>
      <c r="TS62" s="19"/>
      <c r="TT62" s="19"/>
      <c r="TU62" s="19"/>
      <c r="TV62" s="19"/>
      <c r="TW62" s="19"/>
      <c r="TX62" s="19"/>
      <c r="TY62" s="19"/>
      <c r="TZ62" s="19"/>
      <c r="UA62" s="19"/>
      <c r="UB62" s="19"/>
      <c r="UC62" s="19"/>
      <c r="UD62" s="19"/>
      <c r="UE62" s="19"/>
      <c r="UF62" s="19"/>
      <c r="UG62" s="19"/>
      <c r="UH62" s="19"/>
      <c r="UI62" s="19"/>
      <c r="UJ62" s="19"/>
      <c r="UK62" s="19"/>
      <c r="UL62" s="19"/>
      <c r="UM62" s="19"/>
      <c r="UN62" s="19"/>
      <c r="UO62" s="19"/>
      <c r="UP62" s="19"/>
      <c r="UQ62" s="19"/>
      <c r="UR62" s="19"/>
      <c r="US62" s="19"/>
      <c r="UT62" s="19"/>
      <c r="UU62" s="19"/>
      <c r="UV62" s="19"/>
      <c r="UW62" s="19"/>
      <c r="UX62" s="19"/>
      <c r="UY62" s="19"/>
      <c r="UZ62" s="19"/>
      <c r="VA62" s="19"/>
      <c r="VB62" s="19"/>
      <c r="VC62" s="19"/>
      <c r="VD62" s="19"/>
      <c r="VE62" s="19"/>
      <c r="VF62" s="19"/>
      <c r="VG62" s="19"/>
      <c r="VH62" s="19"/>
      <c r="VI62" s="19"/>
      <c r="VJ62" s="19"/>
      <c r="VK62" s="19"/>
      <c r="VL62" s="19"/>
      <c r="VM62" s="19"/>
      <c r="VN62" s="19"/>
      <c r="VO62" s="19"/>
      <c r="VP62" s="19"/>
      <c r="VQ62" s="19"/>
      <c r="VR62" s="19"/>
      <c r="VS62" s="19"/>
      <c r="VT62" s="19"/>
      <c r="VU62" s="19"/>
      <c r="VV62" s="19"/>
      <c r="VW62" s="19"/>
      <c r="VX62" s="19"/>
      <c r="VY62" s="19"/>
      <c r="VZ62" s="19"/>
      <c r="WA62" s="19"/>
      <c r="WB62" s="19"/>
      <c r="WC62" s="19"/>
      <c r="WD62" s="19"/>
      <c r="WE62" s="19"/>
      <c r="WF62" s="19"/>
      <c r="WG62" s="19"/>
      <c r="WH62" s="19"/>
      <c r="WI62" s="19"/>
      <c r="WJ62" s="19"/>
      <c r="WK62" s="19"/>
      <c r="WL62" s="19"/>
      <c r="WM62" s="19"/>
      <c r="WN62" s="19"/>
      <c r="WO62" s="19"/>
      <c r="WP62" s="19"/>
      <c r="WQ62" s="19"/>
      <c r="WR62" s="19"/>
      <c r="WS62" s="19"/>
      <c r="WT62" s="19"/>
      <c r="WU62" s="19"/>
      <c r="WV62" s="19"/>
      <c r="WW62" s="19"/>
      <c r="WX62" s="19"/>
      <c r="WY62" s="19"/>
      <c r="WZ62" s="19"/>
      <c r="XA62" s="19"/>
      <c r="XB62" s="19"/>
      <c r="XC62" s="19"/>
      <c r="XD62" s="19"/>
    </row>
    <row r="63" spans="1:628" s="4" customForma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</row>
    <row r="64" spans="1:628" s="4" customForma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/>
      <c r="KX64" s="19"/>
      <c r="KY64" s="19"/>
      <c r="KZ64" s="19"/>
      <c r="LA64" s="19"/>
      <c r="LB64" s="19"/>
      <c r="LC64" s="19"/>
      <c r="LD64" s="19"/>
      <c r="LE64" s="19"/>
      <c r="LF64" s="19"/>
      <c r="LG64" s="19"/>
      <c r="LH64" s="19"/>
      <c r="LI64" s="19"/>
      <c r="LJ64" s="19"/>
      <c r="LK64" s="19"/>
      <c r="LL64" s="19"/>
      <c r="LM64" s="19"/>
      <c r="LN64" s="19"/>
      <c r="LO64" s="19"/>
      <c r="LP64" s="19"/>
      <c r="LQ64" s="19"/>
      <c r="LR64" s="19"/>
      <c r="LS64" s="19"/>
      <c r="LT64" s="19"/>
      <c r="LU64" s="19"/>
      <c r="LV64" s="19"/>
      <c r="LW64" s="19"/>
      <c r="LX64" s="19"/>
      <c r="LY64" s="19"/>
      <c r="LZ64" s="19"/>
      <c r="MA64" s="19"/>
      <c r="MB64" s="19"/>
      <c r="MC64" s="19"/>
      <c r="MD64" s="19"/>
      <c r="ME64" s="19"/>
      <c r="MF64" s="19"/>
      <c r="MG64" s="19"/>
      <c r="MH64" s="19"/>
      <c r="MI64" s="19"/>
      <c r="MJ64" s="19"/>
      <c r="MK64" s="19"/>
      <c r="ML64" s="19"/>
      <c r="MM64" s="19"/>
      <c r="MN64" s="19"/>
      <c r="MO64" s="19"/>
      <c r="MP64" s="19"/>
      <c r="MQ64" s="19"/>
      <c r="MR64" s="19"/>
      <c r="MS64" s="19"/>
      <c r="MT64" s="19"/>
      <c r="MU64" s="19"/>
      <c r="MV64" s="19"/>
      <c r="MW64" s="19"/>
      <c r="MX64" s="19"/>
      <c r="MY64" s="19"/>
      <c r="MZ64" s="19"/>
      <c r="NA64" s="19"/>
      <c r="NB64" s="19"/>
      <c r="NC64" s="19"/>
      <c r="ND64" s="19"/>
      <c r="NE64" s="19"/>
      <c r="NF64" s="19"/>
      <c r="NG64" s="19"/>
      <c r="NH64" s="19"/>
      <c r="NI64" s="19"/>
      <c r="NJ64" s="19"/>
      <c r="NK64" s="19"/>
      <c r="NL64" s="19"/>
      <c r="NM64" s="19"/>
      <c r="NN64" s="19"/>
      <c r="NO64" s="19"/>
      <c r="NP64" s="19"/>
      <c r="NQ64" s="19"/>
      <c r="NR64" s="19"/>
      <c r="NS64" s="19"/>
      <c r="NT64" s="19"/>
      <c r="NU64" s="19"/>
      <c r="NV64" s="19"/>
      <c r="NW64" s="19"/>
      <c r="NX64" s="19"/>
      <c r="NY64" s="19"/>
      <c r="NZ64" s="19"/>
      <c r="OA64" s="19"/>
      <c r="OB64" s="19"/>
      <c r="OC64" s="19"/>
      <c r="OD64" s="19"/>
      <c r="OE64" s="19"/>
      <c r="OF64" s="19"/>
      <c r="OG64" s="19"/>
      <c r="OH64" s="19"/>
      <c r="OI64" s="19"/>
      <c r="OJ64" s="19"/>
      <c r="OK64" s="19"/>
      <c r="OL64" s="19"/>
      <c r="OM64" s="19"/>
      <c r="ON64" s="19"/>
      <c r="OO64" s="19"/>
      <c r="OP64" s="19"/>
      <c r="OQ64" s="19"/>
      <c r="OR64" s="19"/>
      <c r="OS64" s="19"/>
      <c r="OT64" s="19"/>
      <c r="OU64" s="19"/>
      <c r="OV64" s="19"/>
      <c r="OW64" s="19"/>
      <c r="OX64" s="19"/>
      <c r="OY64" s="19"/>
      <c r="OZ64" s="19"/>
      <c r="PA64" s="19"/>
      <c r="PB64" s="19"/>
      <c r="PC64" s="19"/>
      <c r="PD64" s="19"/>
      <c r="PE64" s="19"/>
      <c r="PF64" s="19"/>
      <c r="PG64" s="19"/>
      <c r="PH64" s="19"/>
      <c r="PI64" s="19"/>
      <c r="PJ64" s="19"/>
      <c r="PK64" s="19"/>
      <c r="PL64" s="19"/>
      <c r="PM64" s="19"/>
      <c r="PN64" s="19"/>
      <c r="PO64" s="19"/>
      <c r="PP64" s="19"/>
      <c r="PQ64" s="19"/>
      <c r="PR64" s="19"/>
      <c r="PS64" s="19"/>
      <c r="PT64" s="19"/>
      <c r="PU64" s="19"/>
      <c r="PV64" s="19"/>
      <c r="PW64" s="19"/>
      <c r="PX64" s="19"/>
      <c r="PY64" s="19"/>
      <c r="PZ64" s="19"/>
      <c r="QA64" s="19"/>
      <c r="QB64" s="19"/>
      <c r="QC64" s="19"/>
      <c r="QD64" s="19"/>
      <c r="QE64" s="19"/>
      <c r="QF64" s="19"/>
      <c r="QG64" s="19"/>
      <c r="QH64" s="19"/>
      <c r="QI64" s="19"/>
      <c r="QJ64" s="19"/>
      <c r="QK64" s="19"/>
      <c r="QL64" s="19"/>
      <c r="QM64" s="19"/>
      <c r="QN64" s="19"/>
      <c r="QO64" s="19"/>
      <c r="QP64" s="19"/>
      <c r="QQ64" s="19"/>
      <c r="QR64" s="19"/>
      <c r="QS64" s="19"/>
      <c r="QT64" s="19"/>
      <c r="QU64" s="19"/>
      <c r="QV64" s="19"/>
      <c r="QW64" s="19"/>
      <c r="QX64" s="19"/>
      <c r="QY64" s="19"/>
      <c r="QZ64" s="19"/>
      <c r="RA64" s="19"/>
      <c r="RB64" s="19"/>
      <c r="RC64" s="19"/>
      <c r="RD64" s="19"/>
      <c r="RE64" s="19"/>
      <c r="RF64" s="19"/>
      <c r="RG64" s="19"/>
      <c r="RH64" s="19"/>
      <c r="RI64" s="19"/>
      <c r="RJ64" s="19"/>
      <c r="RK64" s="19"/>
      <c r="RL64" s="19"/>
      <c r="RM64" s="19"/>
      <c r="RN64" s="19"/>
      <c r="RO64" s="19"/>
      <c r="RP64" s="19"/>
      <c r="RQ64" s="19"/>
      <c r="RR64" s="19"/>
      <c r="RS64" s="19"/>
      <c r="RT64" s="19"/>
      <c r="RU64" s="19"/>
      <c r="RV64" s="19"/>
      <c r="RW64" s="19"/>
      <c r="RX64" s="19"/>
      <c r="RY64" s="19"/>
      <c r="RZ64" s="19"/>
      <c r="SA64" s="19"/>
      <c r="SB64" s="19"/>
      <c r="SC64" s="19"/>
      <c r="SD64" s="19"/>
      <c r="SE64" s="19"/>
      <c r="SF64" s="19"/>
      <c r="SG64" s="19"/>
      <c r="SH64" s="19"/>
      <c r="SI64" s="19"/>
      <c r="SJ64" s="19"/>
      <c r="SK64" s="19"/>
      <c r="SL64" s="19"/>
      <c r="SM64" s="19"/>
      <c r="SN64" s="19"/>
      <c r="SO64" s="19"/>
      <c r="SP64" s="19"/>
      <c r="SQ64" s="19"/>
      <c r="SR64" s="19"/>
      <c r="SS64" s="19"/>
      <c r="ST64" s="19"/>
      <c r="SU64" s="19"/>
      <c r="SV64" s="19"/>
      <c r="SW64" s="19"/>
      <c r="SX64" s="19"/>
      <c r="SY64" s="19"/>
      <c r="SZ64" s="19"/>
      <c r="TA64" s="19"/>
      <c r="TB64" s="19"/>
      <c r="TC64" s="19"/>
      <c r="TD64" s="19"/>
      <c r="TE64" s="19"/>
      <c r="TF64" s="19"/>
      <c r="TG64" s="19"/>
      <c r="TH64" s="19"/>
      <c r="TI64" s="19"/>
      <c r="TJ64" s="19"/>
      <c r="TK64" s="19"/>
      <c r="TL64" s="19"/>
      <c r="TM64" s="19"/>
      <c r="TN64" s="19"/>
      <c r="TO64" s="19"/>
      <c r="TP64" s="19"/>
      <c r="TQ64" s="19"/>
      <c r="TR64" s="19"/>
      <c r="TS64" s="19"/>
      <c r="TT64" s="19"/>
      <c r="TU64" s="19"/>
      <c r="TV64" s="19"/>
      <c r="TW64" s="19"/>
      <c r="TX64" s="19"/>
      <c r="TY64" s="19"/>
      <c r="TZ64" s="19"/>
      <c r="UA64" s="19"/>
      <c r="UB64" s="19"/>
      <c r="UC64" s="19"/>
      <c r="UD64" s="19"/>
      <c r="UE64" s="19"/>
      <c r="UF64" s="19"/>
      <c r="UG64" s="19"/>
      <c r="UH64" s="19"/>
      <c r="UI64" s="19"/>
      <c r="UJ64" s="19"/>
      <c r="UK64" s="19"/>
      <c r="UL64" s="19"/>
      <c r="UM64" s="19"/>
      <c r="UN64" s="19"/>
      <c r="UO64" s="19"/>
      <c r="UP64" s="19"/>
      <c r="UQ64" s="19"/>
      <c r="UR64" s="19"/>
      <c r="US64" s="19"/>
      <c r="UT64" s="19"/>
      <c r="UU64" s="19"/>
      <c r="UV64" s="19"/>
      <c r="UW64" s="19"/>
      <c r="UX64" s="19"/>
      <c r="UY64" s="19"/>
      <c r="UZ64" s="19"/>
      <c r="VA64" s="19"/>
      <c r="VB64" s="19"/>
      <c r="VC64" s="19"/>
      <c r="VD64" s="19"/>
      <c r="VE64" s="19"/>
      <c r="VF64" s="19"/>
      <c r="VG64" s="19"/>
      <c r="VH64" s="19"/>
      <c r="VI64" s="19"/>
      <c r="VJ64" s="19"/>
      <c r="VK64" s="19"/>
      <c r="VL64" s="19"/>
      <c r="VM64" s="19"/>
      <c r="VN64" s="19"/>
      <c r="VO64" s="19"/>
      <c r="VP64" s="19"/>
      <c r="VQ64" s="19"/>
      <c r="VR64" s="19"/>
      <c r="VS64" s="19"/>
      <c r="VT64" s="19"/>
      <c r="VU64" s="19"/>
      <c r="VV64" s="19"/>
      <c r="VW64" s="19"/>
      <c r="VX64" s="19"/>
      <c r="VY64" s="19"/>
      <c r="VZ64" s="19"/>
      <c r="WA64" s="19"/>
      <c r="WB64" s="19"/>
      <c r="WC64" s="19"/>
      <c r="WD64" s="19"/>
      <c r="WE64" s="19"/>
      <c r="WF64" s="19"/>
      <c r="WG64" s="19"/>
      <c r="WH64" s="19"/>
      <c r="WI64" s="19"/>
      <c r="WJ64" s="19"/>
      <c r="WK64" s="19"/>
      <c r="WL64" s="19"/>
      <c r="WM64" s="19"/>
      <c r="WN64" s="19"/>
      <c r="WO64" s="19"/>
      <c r="WP64" s="19"/>
      <c r="WQ64" s="19"/>
      <c r="WR64" s="19"/>
      <c r="WS64" s="19"/>
      <c r="WT64" s="19"/>
      <c r="WU64" s="19"/>
      <c r="WV64" s="19"/>
      <c r="WW64" s="19"/>
      <c r="WX64" s="19"/>
      <c r="WY64" s="19"/>
      <c r="WZ64" s="19"/>
      <c r="XA64" s="19"/>
      <c r="XB64" s="19"/>
      <c r="XC64" s="19"/>
      <c r="XD64" s="19"/>
    </row>
    <row r="65" spans="1:628" s="4" customForma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/>
      <c r="EB65" s="19"/>
      <c r="EC65" s="19"/>
      <c r="ED65" s="19"/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/>
      <c r="GC65" s="19"/>
      <c r="GD65" s="19"/>
      <c r="GE65" s="19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19"/>
      <c r="IO65" s="19"/>
      <c r="IP65" s="19"/>
      <c r="IQ65" s="19"/>
      <c r="IR65" s="19"/>
      <c r="IS65" s="19"/>
      <c r="IT65" s="19"/>
      <c r="IU65" s="19"/>
      <c r="IV65" s="19"/>
      <c r="IW65" s="19"/>
      <c r="IX65" s="19"/>
      <c r="IY65" s="19"/>
      <c r="IZ65" s="19"/>
      <c r="JA65" s="19"/>
      <c r="JB65" s="19"/>
      <c r="JC65" s="19"/>
      <c r="JD65" s="19"/>
      <c r="JE65" s="19"/>
      <c r="JF65" s="19"/>
      <c r="JG65" s="19"/>
      <c r="JH65" s="19"/>
      <c r="JI65" s="19"/>
      <c r="JJ65" s="19"/>
      <c r="JK65" s="19"/>
      <c r="JL65" s="19"/>
      <c r="JM65" s="19"/>
      <c r="JN65" s="19"/>
      <c r="JO65" s="19"/>
      <c r="JP65" s="19"/>
      <c r="JQ65" s="19"/>
      <c r="JR65" s="19"/>
      <c r="JS65" s="19"/>
      <c r="JT65" s="19"/>
      <c r="JU65" s="19"/>
      <c r="JV65" s="19"/>
      <c r="JW65" s="19"/>
      <c r="JX65" s="19"/>
      <c r="JY65" s="19"/>
      <c r="JZ65" s="19"/>
      <c r="KA65" s="19"/>
      <c r="KB65" s="19"/>
      <c r="KC65" s="19"/>
      <c r="KD65" s="19"/>
      <c r="KE65" s="19"/>
      <c r="KF65" s="19"/>
      <c r="KG65" s="19"/>
      <c r="KH65" s="19"/>
      <c r="KI65" s="19"/>
      <c r="KJ65" s="19"/>
      <c r="KK65" s="19"/>
      <c r="KL65" s="19"/>
      <c r="KM65" s="19"/>
      <c r="KN65" s="19"/>
      <c r="KO65" s="19"/>
      <c r="KP65" s="19"/>
      <c r="KQ65" s="19"/>
      <c r="KR65" s="19"/>
      <c r="KS65" s="19"/>
      <c r="KT65" s="19"/>
      <c r="KU65" s="19"/>
      <c r="KV65" s="19"/>
      <c r="KW65" s="19"/>
      <c r="KX65" s="19"/>
      <c r="KY65" s="19"/>
      <c r="KZ65" s="19"/>
      <c r="LA65" s="19"/>
      <c r="LB65" s="19"/>
      <c r="LC65" s="19"/>
      <c r="LD65" s="19"/>
      <c r="LE65" s="19"/>
      <c r="LF65" s="19"/>
      <c r="LG65" s="19"/>
      <c r="LH65" s="19"/>
      <c r="LI65" s="19"/>
      <c r="LJ65" s="19"/>
      <c r="LK65" s="19"/>
      <c r="LL65" s="19"/>
      <c r="LM65" s="19"/>
      <c r="LN65" s="19"/>
      <c r="LO65" s="19"/>
      <c r="LP65" s="19"/>
      <c r="LQ65" s="19"/>
      <c r="LR65" s="19"/>
      <c r="LS65" s="19"/>
      <c r="LT65" s="19"/>
      <c r="LU65" s="19"/>
      <c r="LV65" s="19"/>
      <c r="LW65" s="19"/>
      <c r="LX65" s="19"/>
      <c r="LY65" s="19"/>
      <c r="LZ65" s="19"/>
      <c r="MA65" s="19"/>
      <c r="MB65" s="19"/>
      <c r="MC65" s="19"/>
      <c r="MD65" s="19"/>
      <c r="ME65" s="19"/>
      <c r="MF65" s="19"/>
      <c r="MG65" s="19"/>
      <c r="MH65" s="19"/>
      <c r="MI65" s="19"/>
      <c r="MJ65" s="19"/>
      <c r="MK65" s="19"/>
      <c r="ML65" s="19"/>
      <c r="MM65" s="19"/>
      <c r="MN65" s="19"/>
      <c r="MO65" s="19"/>
      <c r="MP65" s="19"/>
      <c r="MQ65" s="19"/>
      <c r="MR65" s="19"/>
      <c r="MS65" s="19"/>
      <c r="MT65" s="19"/>
      <c r="MU65" s="19"/>
      <c r="MV65" s="19"/>
      <c r="MW65" s="19"/>
      <c r="MX65" s="19"/>
      <c r="MY65" s="19"/>
      <c r="MZ65" s="19"/>
      <c r="NA65" s="19"/>
      <c r="NB65" s="19"/>
      <c r="NC65" s="19"/>
      <c r="ND65" s="19"/>
      <c r="NE65" s="19"/>
      <c r="NF65" s="19"/>
      <c r="NG65" s="19"/>
      <c r="NH65" s="19"/>
      <c r="NI65" s="19"/>
      <c r="NJ65" s="19"/>
      <c r="NK65" s="19"/>
      <c r="NL65" s="19"/>
      <c r="NM65" s="19"/>
      <c r="NN65" s="19"/>
      <c r="NO65" s="19"/>
      <c r="NP65" s="19"/>
      <c r="NQ65" s="19"/>
      <c r="NR65" s="19"/>
      <c r="NS65" s="19"/>
      <c r="NT65" s="19"/>
      <c r="NU65" s="19"/>
      <c r="NV65" s="19"/>
      <c r="NW65" s="19"/>
      <c r="NX65" s="19"/>
      <c r="NY65" s="19"/>
      <c r="NZ65" s="19"/>
      <c r="OA65" s="19"/>
      <c r="OB65" s="19"/>
      <c r="OC65" s="19"/>
      <c r="OD65" s="19"/>
      <c r="OE65" s="19"/>
      <c r="OF65" s="19"/>
      <c r="OG65" s="19"/>
      <c r="OH65" s="19"/>
      <c r="OI65" s="19"/>
      <c r="OJ65" s="19"/>
      <c r="OK65" s="19"/>
      <c r="OL65" s="19"/>
      <c r="OM65" s="19"/>
      <c r="ON65" s="19"/>
      <c r="OO65" s="19"/>
      <c r="OP65" s="19"/>
      <c r="OQ65" s="19"/>
      <c r="OR65" s="19"/>
      <c r="OS65" s="19"/>
      <c r="OT65" s="19"/>
      <c r="OU65" s="19"/>
      <c r="OV65" s="19"/>
      <c r="OW65" s="19"/>
      <c r="OX65" s="19"/>
      <c r="OY65" s="19"/>
      <c r="OZ65" s="19"/>
      <c r="PA65" s="19"/>
      <c r="PB65" s="19"/>
      <c r="PC65" s="19"/>
      <c r="PD65" s="19"/>
      <c r="PE65" s="19"/>
      <c r="PF65" s="19"/>
      <c r="PG65" s="19"/>
      <c r="PH65" s="19"/>
      <c r="PI65" s="19"/>
      <c r="PJ65" s="19"/>
      <c r="PK65" s="19"/>
      <c r="PL65" s="19"/>
      <c r="PM65" s="19"/>
      <c r="PN65" s="19"/>
      <c r="PO65" s="19"/>
      <c r="PP65" s="19"/>
      <c r="PQ65" s="19"/>
      <c r="PR65" s="19"/>
      <c r="PS65" s="19"/>
      <c r="PT65" s="19"/>
      <c r="PU65" s="19"/>
      <c r="PV65" s="19"/>
      <c r="PW65" s="19"/>
      <c r="PX65" s="19"/>
      <c r="PY65" s="19"/>
      <c r="PZ65" s="19"/>
      <c r="QA65" s="19"/>
      <c r="QB65" s="19"/>
      <c r="QC65" s="19"/>
      <c r="QD65" s="19"/>
      <c r="QE65" s="19"/>
      <c r="QF65" s="19"/>
      <c r="QG65" s="19"/>
      <c r="QH65" s="19"/>
      <c r="QI65" s="19"/>
      <c r="QJ65" s="19"/>
      <c r="QK65" s="19"/>
      <c r="QL65" s="19"/>
      <c r="QM65" s="19"/>
      <c r="QN65" s="19"/>
      <c r="QO65" s="19"/>
      <c r="QP65" s="19"/>
      <c r="QQ65" s="19"/>
      <c r="QR65" s="19"/>
      <c r="QS65" s="19"/>
      <c r="QT65" s="19"/>
      <c r="QU65" s="19"/>
      <c r="QV65" s="19"/>
      <c r="QW65" s="19"/>
      <c r="QX65" s="19"/>
      <c r="QY65" s="19"/>
      <c r="QZ65" s="19"/>
      <c r="RA65" s="19"/>
      <c r="RB65" s="19"/>
      <c r="RC65" s="19"/>
      <c r="RD65" s="19"/>
      <c r="RE65" s="19"/>
      <c r="RF65" s="19"/>
      <c r="RG65" s="19"/>
      <c r="RH65" s="19"/>
      <c r="RI65" s="19"/>
      <c r="RJ65" s="19"/>
      <c r="RK65" s="19"/>
      <c r="RL65" s="19"/>
      <c r="RM65" s="19"/>
      <c r="RN65" s="19"/>
      <c r="RO65" s="19"/>
      <c r="RP65" s="19"/>
      <c r="RQ65" s="19"/>
      <c r="RR65" s="19"/>
      <c r="RS65" s="19"/>
      <c r="RT65" s="19"/>
      <c r="RU65" s="19"/>
      <c r="RV65" s="19"/>
      <c r="RW65" s="19"/>
      <c r="RX65" s="19"/>
      <c r="RY65" s="19"/>
      <c r="RZ65" s="19"/>
      <c r="SA65" s="19"/>
      <c r="SB65" s="19"/>
      <c r="SC65" s="19"/>
      <c r="SD65" s="19"/>
      <c r="SE65" s="19"/>
      <c r="SF65" s="19"/>
      <c r="SG65" s="19"/>
      <c r="SH65" s="19"/>
      <c r="SI65" s="19"/>
      <c r="SJ65" s="19"/>
      <c r="SK65" s="19"/>
      <c r="SL65" s="19"/>
      <c r="SM65" s="19"/>
      <c r="SN65" s="19"/>
      <c r="SO65" s="19"/>
      <c r="SP65" s="19"/>
      <c r="SQ65" s="19"/>
      <c r="SR65" s="19"/>
      <c r="SS65" s="19"/>
      <c r="ST65" s="19"/>
      <c r="SU65" s="19"/>
      <c r="SV65" s="19"/>
      <c r="SW65" s="19"/>
      <c r="SX65" s="19"/>
      <c r="SY65" s="19"/>
      <c r="SZ65" s="19"/>
      <c r="TA65" s="19"/>
      <c r="TB65" s="19"/>
      <c r="TC65" s="19"/>
      <c r="TD65" s="19"/>
      <c r="TE65" s="19"/>
      <c r="TF65" s="19"/>
      <c r="TG65" s="19"/>
      <c r="TH65" s="19"/>
      <c r="TI65" s="19"/>
      <c r="TJ65" s="19"/>
      <c r="TK65" s="19"/>
      <c r="TL65" s="19"/>
      <c r="TM65" s="19"/>
      <c r="TN65" s="19"/>
      <c r="TO65" s="19"/>
      <c r="TP65" s="19"/>
      <c r="TQ65" s="19"/>
      <c r="TR65" s="19"/>
      <c r="TS65" s="19"/>
      <c r="TT65" s="19"/>
      <c r="TU65" s="19"/>
      <c r="TV65" s="19"/>
      <c r="TW65" s="19"/>
      <c r="TX65" s="19"/>
      <c r="TY65" s="19"/>
      <c r="TZ65" s="19"/>
      <c r="UA65" s="19"/>
      <c r="UB65" s="19"/>
      <c r="UC65" s="19"/>
      <c r="UD65" s="19"/>
      <c r="UE65" s="19"/>
      <c r="UF65" s="19"/>
      <c r="UG65" s="19"/>
      <c r="UH65" s="19"/>
      <c r="UI65" s="19"/>
      <c r="UJ65" s="19"/>
      <c r="UK65" s="19"/>
      <c r="UL65" s="19"/>
      <c r="UM65" s="19"/>
      <c r="UN65" s="19"/>
      <c r="UO65" s="19"/>
      <c r="UP65" s="19"/>
      <c r="UQ65" s="19"/>
      <c r="UR65" s="19"/>
      <c r="US65" s="19"/>
      <c r="UT65" s="19"/>
      <c r="UU65" s="19"/>
      <c r="UV65" s="19"/>
      <c r="UW65" s="19"/>
      <c r="UX65" s="19"/>
      <c r="UY65" s="19"/>
      <c r="UZ65" s="19"/>
      <c r="VA65" s="19"/>
      <c r="VB65" s="19"/>
      <c r="VC65" s="19"/>
      <c r="VD65" s="19"/>
      <c r="VE65" s="19"/>
      <c r="VF65" s="19"/>
      <c r="VG65" s="19"/>
      <c r="VH65" s="19"/>
      <c r="VI65" s="19"/>
      <c r="VJ65" s="19"/>
      <c r="VK65" s="19"/>
      <c r="VL65" s="19"/>
      <c r="VM65" s="19"/>
      <c r="VN65" s="19"/>
      <c r="VO65" s="19"/>
      <c r="VP65" s="19"/>
      <c r="VQ65" s="19"/>
      <c r="VR65" s="19"/>
      <c r="VS65" s="19"/>
      <c r="VT65" s="19"/>
      <c r="VU65" s="19"/>
      <c r="VV65" s="19"/>
      <c r="VW65" s="19"/>
      <c r="VX65" s="19"/>
      <c r="VY65" s="19"/>
      <c r="VZ65" s="19"/>
      <c r="WA65" s="19"/>
      <c r="WB65" s="19"/>
      <c r="WC65" s="19"/>
      <c r="WD65" s="19"/>
      <c r="WE65" s="19"/>
      <c r="WF65" s="19"/>
      <c r="WG65" s="19"/>
      <c r="WH65" s="19"/>
      <c r="WI65" s="19"/>
      <c r="WJ65" s="19"/>
      <c r="WK65" s="19"/>
      <c r="WL65" s="19"/>
      <c r="WM65" s="19"/>
      <c r="WN65" s="19"/>
      <c r="WO65" s="19"/>
      <c r="WP65" s="19"/>
      <c r="WQ65" s="19"/>
      <c r="WR65" s="19"/>
      <c r="WS65" s="19"/>
      <c r="WT65" s="19"/>
      <c r="WU65" s="19"/>
      <c r="WV65" s="19"/>
      <c r="WW65" s="19"/>
      <c r="WX65" s="19"/>
      <c r="WY65" s="19"/>
      <c r="WZ65" s="19"/>
      <c r="XA65" s="19"/>
      <c r="XB65" s="19"/>
      <c r="XC65" s="19"/>
      <c r="XD65" s="19"/>
    </row>
    <row r="66" spans="1:628" s="4" customFormat="1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  <c r="IW66" s="19"/>
      <c r="IX66" s="19"/>
      <c r="IY66" s="19"/>
      <c r="IZ66" s="19"/>
      <c r="JA66" s="19"/>
      <c r="JB66" s="19"/>
      <c r="JC66" s="19"/>
      <c r="JD66" s="19"/>
      <c r="JE66" s="19"/>
      <c r="JF66" s="19"/>
      <c r="JG66" s="19"/>
      <c r="JH66" s="19"/>
      <c r="JI66" s="19"/>
      <c r="JJ66" s="19"/>
      <c r="JK66" s="19"/>
      <c r="JL66" s="19"/>
      <c r="JM66" s="19"/>
      <c r="JN66" s="19"/>
      <c r="JO66" s="19"/>
      <c r="JP66" s="19"/>
      <c r="JQ66" s="19"/>
      <c r="JR66" s="19"/>
      <c r="JS66" s="19"/>
      <c r="JT66" s="19"/>
      <c r="JU66" s="19"/>
      <c r="JV66" s="19"/>
      <c r="JW66" s="19"/>
      <c r="JX66" s="19"/>
      <c r="JY66" s="19"/>
      <c r="JZ66" s="19"/>
      <c r="KA66" s="19"/>
      <c r="KB66" s="19"/>
      <c r="KC66" s="19"/>
      <c r="KD66" s="19"/>
      <c r="KE66" s="19"/>
      <c r="KF66" s="19"/>
      <c r="KG66" s="19"/>
      <c r="KH66" s="19"/>
      <c r="KI66" s="19"/>
      <c r="KJ66" s="19"/>
      <c r="KK66" s="19"/>
      <c r="KL66" s="19"/>
      <c r="KM66" s="19"/>
      <c r="KN66" s="19"/>
      <c r="KO66" s="19"/>
      <c r="KP66" s="19"/>
      <c r="KQ66" s="19"/>
      <c r="KR66" s="19"/>
      <c r="KS66" s="19"/>
      <c r="KT66" s="19"/>
      <c r="KU66" s="19"/>
      <c r="KV66" s="19"/>
      <c r="KW66" s="19"/>
      <c r="KX66" s="19"/>
      <c r="KY66" s="19"/>
      <c r="KZ66" s="19"/>
      <c r="LA66" s="19"/>
      <c r="LB66" s="19"/>
      <c r="LC66" s="19"/>
      <c r="LD66" s="19"/>
      <c r="LE66" s="19"/>
      <c r="LF66" s="19"/>
      <c r="LG66" s="19"/>
      <c r="LH66" s="19"/>
      <c r="LI66" s="19"/>
      <c r="LJ66" s="19"/>
      <c r="LK66" s="19"/>
      <c r="LL66" s="19"/>
      <c r="LM66" s="19"/>
      <c r="LN66" s="19"/>
      <c r="LO66" s="19"/>
      <c r="LP66" s="19"/>
      <c r="LQ66" s="19"/>
      <c r="LR66" s="19"/>
      <c r="LS66" s="19"/>
      <c r="LT66" s="19"/>
      <c r="LU66" s="19"/>
      <c r="LV66" s="19"/>
      <c r="LW66" s="19"/>
      <c r="LX66" s="19"/>
      <c r="LY66" s="19"/>
      <c r="LZ66" s="19"/>
      <c r="MA66" s="19"/>
      <c r="MB66" s="19"/>
      <c r="MC66" s="19"/>
      <c r="MD66" s="19"/>
      <c r="ME66" s="19"/>
      <c r="MF66" s="19"/>
      <c r="MG66" s="19"/>
      <c r="MH66" s="19"/>
      <c r="MI66" s="19"/>
      <c r="MJ66" s="19"/>
      <c r="MK66" s="19"/>
      <c r="ML66" s="19"/>
      <c r="MM66" s="19"/>
      <c r="MN66" s="19"/>
      <c r="MO66" s="19"/>
      <c r="MP66" s="19"/>
      <c r="MQ66" s="19"/>
      <c r="MR66" s="19"/>
      <c r="MS66" s="19"/>
      <c r="MT66" s="19"/>
      <c r="MU66" s="19"/>
      <c r="MV66" s="19"/>
      <c r="MW66" s="19"/>
      <c r="MX66" s="19"/>
      <c r="MY66" s="19"/>
      <c r="MZ66" s="19"/>
      <c r="NA66" s="19"/>
      <c r="NB66" s="19"/>
      <c r="NC66" s="19"/>
      <c r="ND66" s="19"/>
      <c r="NE66" s="19"/>
      <c r="NF66" s="19"/>
      <c r="NG66" s="19"/>
      <c r="NH66" s="19"/>
      <c r="NI66" s="19"/>
      <c r="NJ66" s="19"/>
      <c r="NK66" s="19"/>
      <c r="NL66" s="19"/>
      <c r="NM66" s="19"/>
      <c r="NN66" s="19"/>
      <c r="NO66" s="19"/>
      <c r="NP66" s="19"/>
      <c r="NQ66" s="19"/>
      <c r="NR66" s="19"/>
      <c r="NS66" s="19"/>
      <c r="NT66" s="19"/>
      <c r="NU66" s="19"/>
      <c r="NV66" s="19"/>
      <c r="NW66" s="19"/>
      <c r="NX66" s="19"/>
      <c r="NY66" s="19"/>
      <c r="NZ66" s="19"/>
      <c r="OA66" s="19"/>
      <c r="OB66" s="19"/>
      <c r="OC66" s="19"/>
      <c r="OD66" s="19"/>
      <c r="OE66" s="19"/>
      <c r="OF66" s="19"/>
      <c r="OG66" s="19"/>
      <c r="OH66" s="19"/>
      <c r="OI66" s="19"/>
      <c r="OJ66" s="19"/>
      <c r="OK66" s="19"/>
      <c r="OL66" s="19"/>
      <c r="OM66" s="19"/>
      <c r="ON66" s="19"/>
      <c r="OO66" s="19"/>
      <c r="OP66" s="19"/>
      <c r="OQ66" s="19"/>
      <c r="OR66" s="19"/>
      <c r="OS66" s="19"/>
      <c r="OT66" s="19"/>
      <c r="OU66" s="19"/>
      <c r="OV66" s="19"/>
      <c r="OW66" s="19"/>
      <c r="OX66" s="19"/>
      <c r="OY66" s="19"/>
      <c r="OZ66" s="19"/>
      <c r="PA66" s="19"/>
      <c r="PB66" s="19"/>
      <c r="PC66" s="19"/>
      <c r="PD66" s="19"/>
      <c r="PE66" s="19"/>
      <c r="PF66" s="19"/>
      <c r="PG66" s="19"/>
      <c r="PH66" s="19"/>
      <c r="PI66" s="19"/>
      <c r="PJ66" s="19"/>
      <c r="PK66" s="19"/>
      <c r="PL66" s="19"/>
      <c r="PM66" s="19"/>
      <c r="PN66" s="19"/>
      <c r="PO66" s="19"/>
      <c r="PP66" s="19"/>
      <c r="PQ66" s="19"/>
      <c r="PR66" s="19"/>
      <c r="PS66" s="19"/>
      <c r="PT66" s="19"/>
      <c r="PU66" s="19"/>
      <c r="PV66" s="19"/>
      <c r="PW66" s="19"/>
      <c r="PX66" s="19"/>
      <c r="PY66" s="19"/>
      <c r="PZ66" s="19"/>
      <c r="QA66" s="19"/>
      <c r="QB66" s="19"/>
      <c r="QC66" s="19"/>
      <c r="QD66" s="19"/>
      <c r="QE66" s="19"/>
      <c r="QF66" s="19"/>
      <c r="QG66" s="19"/>
      <c r="QH66" s="19"/>
      <c r="QI66" s="19"/>
      <c r="QJ66" s="19"/>
      <c r="QK66" s="19"/>
      <c r="QL66" s="19"/>
      <c r="QM66" s="19"/>
      <c r="QN66" s="19"/>
      <c r="QO66" s="19"/>
      <c r="QP66" s="19"/>
      <c r="QQ66" s="19"/>
      <c r="QR66" s="19"/>
      <c r="QS66" s="19"/>
      <c r="QT66" s="19"/>
      <c r="QU66" s="19"/>
      <c r="QV66" s="19"/>
      <c r="QW66" s="19"/>
      <c r="QX66" s="19"/>
      <c r="QY66" s="19"/>
      <c r="QZ66" s="19"/>
      <c r="RA66" s="19"/>
      <c r="RB66" s="19"/>
      <c r="RC66" s="19"/>
      <c r="RD66" s="19"/>
      <c r="RE66" s="19"/>
      <c r="RF66" s="19"/>
      <c r="RG66" s="19"/>
      <c r="RH66" s="19"/>
      <c r="RI66" s="19"/>
      <c r="RJ66" s="19"/>
      <c r="RK66" s="19"/>
      <c r="RL66" s="19"/>
      <c r="RM66" s="19"/>
      <c r="RN66" s="19"/>
      <c r="RO66" s="19"/>
      <c r="RP66" s="19"/>
      <c r="RQ66" s="19"/>
      <c r="RR66" s="19"/>
      <c r="RS66" s="19"/>
      <c r="RT66" s="19"/>
      <c r="RU66" s="19"/>
      <c r="RV66" s="19"/>
      <c r="RW66" s="19"/>
      <c r="RX66" s="19"/>
      <c r="RY66" s="19"/>
      <c r="RZ66" s="19"/>
      <c r="SA66" s="19"/>
      <c r="SB66" s="19"/>
      <c r="SC66" s="19"/>
      <c r="SD66" s="19"/>
      <c r="SE66" s="19"/>
      <c r="SF66" s="19"/>
      <c r="SG66" s="19"/>
      <c r="SH66" s="19"/>
      <c r="SI66" s="19"/>
      <c r="SJ66" s="19"/>
      <c r="SK66" s="19"/>
      <c r="SL66" s="19"/>
      <c r="SM66" s="19"/>
      <c r="SN66" s="19"/>
      <c r="SO66" s="19"/>
      <c r="SP66" s="19"/>
      <c r="SQ66" s="19"/>
      <c r="SR66" s="19"/>
      <c r="SS66" s="19"/>
      <c r="ST66" s="19"/>
      <c r="SU66" s="19"/>
      <c r="SV66" s="19"/>
      <c r="SW66" s="19"/>
      <c r="SX66" s="19"/>
      <c r="SY66" s="19"/>
      <c r="SZ66" s="19"/>
      <c r="TA66" s="19"/>
      <c r="TB66" s="19"/>
      <c r="TC66" s="19"/>
      <c r="TD66" s="19"/>
      <c r="TE66" s="19"/>
      <c r="TF66" s="19"/>
      <c r="TG66" s="19"/>
      <c r="TH66" s="19"/>
      <c r="TI66" s="19"/>
      <c r="TJ66" s="19"/>
      <c r="TK66" s="19"/>
      <c r="TL66" s="19"/>
      <c r="TM66" s="19"/>
      <c r="TN66" s="19"/>
      <c r="TO66" s="19"/>
      <c r="TP66" s="19"/>
      <c r="TQ66" s="19"/>
      <c r="TR66" s="19"/>
      <c r="TS66" s="19"/>
      <c r="TT66" s="19"/>
      <c r="TU66" s="19"/>
      <c r="TV66" s="19"/>
      <c r="TW66" s="19"/>
      <c r="TX66" s="19"/>
      <c r="TY66" s="19"/>
      <c r="TZ66" s="19"/>
      <c r="UA66" s="19"/>
      <c r="UB66" s="19"/>
      <c r="UC66" s="19"/>
      <c r="UD66" s="19"/>
      <c r="UE66" s="19"/>
      <c r="UF66" s="19"/>
      <c r="UG66" s="19"/>
      <c r="UH66" s="19"/>
      <c r="UI66" s="19"/>
      <c r="UJ66" s="19"/>
      <c r="UK66" s="19"/>
      <c r="UL66" s="19"/>
      <c r="UM66" s="19"/>
      <c r="UN66" s="19"/>
      <c r="UO66" s="19"/>
      <c r="UP66" s="19"/>
      <c r="UQ66" s="19"/>
      <c r="UR66" s="19"/>
      <c r="US66" s="19"/>
      <c r="UT66" s="19"/>
      <c r="UU66" s="19"/>
      <c r="UV66" s="19"/>
      <c r="UW66" s="19"/>
      <c r="UX66" s="19"/>
      <c r="UY66" s="19"/>
      <c r="UZ66" s="19"/>
      <c r="VA66" s="19"/>
      <c r="VB66" s="19"/>
      <c r="VC66" s="19"/>
      <c r="VD66" s="19"/>
      <c r="VE66" s="19"/>
      <c r="VF66" s="19"/>
      <c r="VG66" s="19"/>
      <c r="VH66" s="19"/>
      <c r="VI66" s="19"/>
      <c r="VJ66" s="19"/>
      <c r="VK66" s="19"/>
      <c r="VL66" s="19"/>
      <c r="VM66" s="19"/>
      <c r="VN66" s="19"/>
      <c r="VO66" s="19"/>
      <c r="VP66" s="19"/>
      <c r="VQ66" s="19"/>
      <c r="VR66" s="19"/>
      <c r="VS66" s="19"/>
      <c r="VT66" s="19"/>
      <c r="VU66" s="19"/>
      <c r="VV66" s="19"/>
      <c r="VW66" s="19"/>
      <c r="VX66" s="19"/>
      <c r="VY66" s="19"/>
      <c r="VZ66" s="19"/>
      <c r="WA66" s="19"/>
      <c r="WB66" s="19"/>
      <c r="WC66" s="19"/>
      <c r="WD66" s="19"/>
      <c r="WE66" s="19"/>
      <c r="WF66" s="19"/>
      <c r="WG66" s="19"/>
      <c r="WH66" s="19"/>
      <c r="WI66" s="19"/>
      <c r="WJ66" s="19"/>
      <c r="WK66" s="19"/>
      <c r="WL66" s="19"/>
      <c r="WM66" s="19"/>
      <c r="WN66" s="19"/>
      <c r="WO66" s="19"/>
      <c r="WP66" s="19"/>
      <c r="WQ66" s="19"/>
      <c r="WR66" s="19"/>
      <c r="WS66" s="19"/>
      <c r="WT66" s="19"/>
      <c r="WU66" s="19"/>
      <c r="WV66" s="19"/>
      <c r="WW66" s="19"/>
      <c r="WX66" s="19"/>
      <c r="WY66" s="19"/>
      <c r="WZ66" s="19"/>
      <c r="XA66" s="19"/>
      <c r="XB66" s="19"/>
      <c r="XC66" s="19"/>
      <c r="XD66" s="19"/>
    </row>
    <row r="67" spans="1:628" s="4" customForma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19"/>
      <c r="EU67" s="19"/>
      <c r="EV67" s="19"/>
      <c r="EW67" s="19"/>
      <c r="EX67" s="19"/>
      <c r="EY67" s="19"/>
      <c r="EZ67" s="19"/>
      <c r="FA67" s="19"/>
      <c r="FB67" s="19"/>
      <c r="FC67" s="19"/>
      <c r="FD67" s="19"/>
      <c r="FE67" s="19"/>
      <c r="FF67" s="19"/>
      <c r="FG67" s="19"/>
      <c r="FH67" s="19"/>
      <c r="FI67" s="19"/>
      <c r="FJ67" s="19"/>
      <c r="FK67" s="19"/>
      <c r="FL67" s="19"/>
      <c r="FM67" s="19"/>
      <c r="FN67" s="19"/>
      <c r="FO67" s="19"/>
      <c r="FP67" s="19"/>
      <c r="FQ67" s="19"/>
      <c r="FR67" s="19"/>
      <c r="FS67" s="19"/>
      <c r="FT67" s="19"/>
      <c r="FU67" s="19"/>
      <c r="FV67" s="19"/>
      <c r="FW67" s="19"/>
      <c r="FX67" s="19"/>
      <c r="FY67" s="19"/>
      <c r="FZ67" s="19"/>
      <c r="GA67" s="19"/>
      <c r="GB67" s="19"/>
      <c r="GC67" s="19"/>
      <c r="GD67" s="19"/>
      <c r="GE67" s="19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19"/>
      <c r="IO67" s="19"/>
      <c r="IP67" s="19"/>
      <c r="IQ67" s="19"/>
      <c r="IR67" s="19"/>
      <c r="IS67" s="19"/>
      <c r="IT67" s="19"/>
      <c r="IU67" s="19"/>
      <c r="IV67" s="19"/>
      <c r="IW67" s="19"/>
      <c r="IX67" s="19"/>
      <c r="IY67" s="19"/>
      <c r="IZ67" s="19"/>
      <c r="JA67" s="19"/>
      <c r="JB67" s="19"/>
      <c r="JC67" s="19"/>
      <c r="JD67" s="19"/>
      <c r="JE67" s="19"/>
      <c r="JF67" s="19"/>
      <c r="JG67" s="19"/>
      <c r="JH67" s="19"/>
      <c r="JI67" s="19"/>
      <c r="JJ67" s="19"/>
      <c r="JK67" s="19"/>
      <c r="JL67" s="19"/>
      <c r="JM67" s="19"/>
      <c r="JN67" s="19"/>
      <c r="JO67" s="19"/>
      <c r="JP67" s="19"/>
      <c r="JQ67" s="19"/>
      <c r="JR67" s="19"/>
      <c r="JS67" s="19"/>
      <c r="JT67" s="19"/>
      <c r="JU67" s="19"/>
      <c r="JV67" s="19"/>
      <c r="JW67" s="19"/>
      <c r="JX67" s="19"/>
      <c r="JY67" s="19"/>
      <c r="JZ67" s="19"/>
      <c r="KA67" s="19"/>
      <c r="KB67" s="19"/>
      <c r="KC67" s="19"/>
      <c r="KD67" s="19"/>
      <c r="KE67" s="19"/>
      <c r="KF67" s="19"/>
      <c r="KG67" s="19"/>
      <c r="KH67" s="19"/>
      <c r="KI67" s="19"/>
      <c r="KJ67" s="19"/>
      <c r="KK67" s="19"/>
      <c r="KL67" s="19"/>
      <c r="KM67" s="19"/>
      <c r="KN67" s="19"/>
      <c r="KO67" s="19"/>
      <c r="KP67" s="19"/>
      <c r="KQ67" s="19"/>
      <c r="KR67" s="19"/>
      <c r="KS67" s="19"/>
      <c r="KT67" s="19"/>
      <c r="KU67" s="19"/>
      <c r="KV67" s="19"/>
      <c r="KW67" s="19"/>
      <c r="KX67" s="19"/>
      <c r="KY67" s="19"/>
      <c r="KZ67" s="19"/>
      <c r="LA67" s="19"/>
      <c r="LB67" s="19"/>
      <c r="LC67" s="19"/>
      <c r="LD67" s="19"/>
      <c r="LE67" s="19"/>
      <c r="LF67" s="19"/>
      <c r="LG67" s="19"/>
      <c r="LH67" s="19"/>
      <c r="LI67" s="19"/>
      <c r="LJ67" s="19"/>
      <c r="LK67" s="19"/>
      <c r="LL67" s="19"/>
      <c r="LM67" s="19"/>
      <c r="LN67" s="19"/>
      <c r="LO67" s="19"/>
      <c r="LP67" s="19"/>
      <c r="LQ67" s="19"/>
      <c r="LR67" s="19"/>
      <c r="LS67" s="19"/>
      <c r="LT67" s="19"/>
      <c r="LU67" s="19"/>
      <c r="LV67" s="19"/>
      <c r="LW67" s="19"/>
      <c r="LX67" s="19"/>
      <c r="LY67" s="19"/>
      <c r="LZ67" s="19"/>
      <c r="MA67" s="19"/>
      <c r="MB67" s="19"/>
      <c r="MC67" s="19"/>
      <c r="MD67" s="19"/>
      <c r="ME67" s="19"/>
      <c r="MF67" s="19"/>
      <c r="MG67" s="19"/>
      <c r="MH67" s="19"/>
      <c r="MI67" s="19"/>
      <c r="MJ67" s="19"/>
      <c r="MK67" s="19"/>
      <c r="ML67" s="19"/>
      <c r="MM67" s="19"/>
      <c r="MN67" s="19"/>
      <c r="MO67" s="19"/>
      <c r="MP67" s="19"/>
      <c r="MQ67" s="19"/>
      <c r="MR67" s="19"/>
      <c r="MS67" s="19"/>
      <c r="MT67" s="19"/>
      <c r="MU67" s="19"/>
      <c r="MV67" s="19"/>
      <c r="MW67" s="19"/>
      <c r="MX67" s="19"/>
      <c r="MY67" s="19"/>
      <c r="MZ67" s="19"/>
      <c r="NA67" s="19"/>
      <c r="NB67" s="19"/>
      <c r="NC67" s="19"/>
      <c r="ND67" s="19"/>
      <c r="NE67" s="19"/>
      <c r="NF67" s="19"/>
      <c r="NG67" s="19"/>
      <c r="NH67" s="19"/>
      <c r="NI67" s="19"/>
      <c r="NJ67" s="19"/>
      <c r="NK67" s="19"/>
      <c r="NL67" s="19"/>
      <c r="NM67" s="19"/>
      <c r="NN67" s="19"/>
      <c r="NO67" s="19"/>
      <c r="NP67" s="19"/>
      <c r="NQ67" s="19"/>
      <c r="NR67" s="19"/>
      <c r="NS67" s="19"/>
      <c r="NT67" s="19"/>
      <c r="NU67" s="19"/>
      <c r="NV67" s="19"/>
      <c r="NW67" s="19"/>
      <c r="NX67" s="19"/>
      <c r="NY67" s="19"/>
      <c r="NZ67" s="19"/>
      <c r="OA67" s="19"/>
      <c r="OB67" s="19"/>
      <c r="OC67" s="19"/>
      <c r="OD67" s="19"/>
      <c r="OE67" s="19"/>
      <c r="OF67" s="19"/>
      <c r="OG67" s="19"/>
      <c r="OH67" s="19"/>
      <c r="OI67" s="19"/>
      <c r="OJ67" s="19"/>
      <c r="OK67" s="19"/>
      <c r="OL67" s="19"/>
      <c r="OM67" s="19"/>
      <c r="ON67" s="19"/>
      <c r="OO67" s="19"/>
      <c r="OP67" s="19"/>
      <c r="OQ67" s="19"/>
      <c r="OR67" s="19"/>
      <c r="OS67" s="19"/>
      <c r="OT67" s="19"/>
      <c r="OU67" s="19"/>
      <c r="OV67" s="19"/>
      <c r="OW67" s="19"/>
      <c r="OX67" s="19"/>
      <c r="OY67" s="19"/>
      <c r="OZ67" s="19"/>
      <c r="PA67" s="19"/>
      <c r="PB67" s="19"/>
      <c r="PC67" s="19"/>
      <c r="PD67" s="19"/>
      <c r="PE67" s="19"/>
      <c r="PF67" s="19"/>
      <c r="PG67" s="19"/>
      <c r="PH67" s="19"/>
      <c r="PI67" s="19"/>
      <c r="PJ67" s="19"/>
      <c r="PK67" s="19"/>
      <c r="PL67" s="19"/>
      <c r="PM67" s="19"/>
      <c r="PN67" s="19"/>
      <c r="PO67" s="19"/>
      <c r="PP67" s="19"/>
      <c r="PQ67" s="19"/>
      <c r="PR67" s="19"/>
      <c r="PS67" s="19"/>
      <c r="PT67" s="19"/>
      <c r="PU67" s="19"/>
      <c r="PV67" s="19"/>
      <c r="PW67" s="19"/>
      <c r="PX67" s="19"/>
      <c r="PY67" s="19"/>
      <c r="PZ67" s="19"/>
      <c r="QA67" s="19"/>
      <c r="QB67" s="19"/>
      <c r="QC67" s="19"/>
      <c r="QD67" s="19"/>
      <c r="QE67" s="19"/>
      <c r="QF67" s="19"/>
      <c r="QG67" s="19"/>
      <c r="QH67" s="19"/>
      <c r="QI67" s="19"/>
      <c r="QJ67" s="19"/>
      <c r="QK67" s="19"/>
      <c r="QL67" s="19"/>
      <c r="QM67" s="19"/>
      <c r="QN67" s="19"/>
      <c r="QO67" s="19"/>
      <c r="QP67" s="19"/>
      <c r="QQ67" s="19"/>
      <c r="QR67" s="19"/>
      <c r="QS67" s="19"/>
      <c r="QT67" s="19"/>
      <c r="QU67" s="19"/>
      <c r="QV67" s="19"/>
      <c r="QW67" s="19"/>
      <c r="QX67" s="19"/>
      <c r="QY67" s="19"/>
      <c r="QZ67" s="19"/>
      <c r="RA67" s="19"/>
      <c r="RB67" s="19"/>
      <c r="RC67" s="19"/>
      <c r="RD67" s="19"/>
      <c r="RE67" s="19"/>
      <c r="RF67" s="19"/>
      <c r="RG67" s="19"/>
      <c r="RH67" s="19"/>
      <c r="RI67" s="19"/>
      <c r="RJ67" s="19"/>
      <c r="RK67" s="19"/>
      <c r="RL67" s="19"/>
      <c r="RM67" s="19"/>
      <c r="RN67" s="19"/>
      <c r="RO67" s="19"/>
      <c r="RP67" s="19"/>
      <c r="RQ67" s="19"/>
      <c r="RR67" s="19"/>
      <c r="RS67" s="19"/>
      <c r="RT67" s="19"/>
      <c r="RU67" s="19"/>
      <c r="RV67" s="19"/>
      <c r="RW67" s="19"/>
      <c r="RX67" s="19"/>
      <c r="RY67" s="19"/>
      <c r="RZ67" s="19"/>
      <c r="SA67" s="19"/>
      <c r="SB67" s="19"/>
      <c r="SC67" s="19"/>
      <c r="SD67" s="19"/>
      <c r="SE67" s="19"/>
      <c r="SF67" s="19"/>
      <c r="SG67" s="19"/>
      <c r="SH67" s="19"/>
      <c r="SI67" s="19"/>
      <c r="SJ67" s="19"/>
      <c r="SK67" s="19"/>
      <c r="SL67" s="19"/>
      <c r="SM67" s="19"/>
      <c r="SN67" s="19"/>
      <c r="SO67" s="19"/>
      <c r="SP67" s="19"/>
      <c r="SQ67" s="19"/>
      <c r="SR67" s="19"/>
      <c r="SS67" s="19"/>
      <c r="ST67" s="19"/>
      <c r="SU67" s="19"/>
      <c r="SV67" s="19"/>
      <c r="SW67" s="19"/>
      <c r="SX67" s="19"/>
      <c r="SY67" s="19"/>
      <c r="SZ67" s="19"/>
      <c r="TA67" s="19"/>
      <c r="TB67" s="19"/>
      <c r="TC67" s="19"/>
      <c r="TD67" s="19"/>
      <c r="TE67" s="19"/>
      <c r="TF67" s="19"/>
      <c r="TG67" s="19"/>
      <c r="TH67" s="19"/>
      <c r="TI67" s="19"/>
      <c r="TJ67" s="19"/>
      <c r="TK67" s="19"/>
      <c r="TL67" s="19"/>
      <c r="TM67" s="19"/>
      <c r="TN67" s="19"/>
      <c r="TO67" s="19"/>
      <c r="TP67" s="19"/>
      <c r="TQ67" s="19"/>
      <c r="TR67" s="19"/>
      <c r="TS67" s="19"/>
      <c r="TT67" s="19"/>
      <c r="TU67" s="19"/>
      <c r="TV67" s="19"/>
      <c r="TW67" s="19"/>
      <c r="TX67" s="19"/>
      <c r="TY67" s="19"/>
      <c r="TZ67" s="19"/>
      <c r="UA67" s="19"/>
      <c r="UB67" s="19"/>
      <c r="UC67" s="19"/>
      <c r="UD67" s="19"/>
      <c r="UE67" s="19"/>
      <c r="UF67" s="19"/>
      <c r="UG67" s="19"/>
      <c r="UH67" s="19"/>
      <c r="UI67" s="19"/>
      <c r="UJ67" s="19"/>
      <c r="UK67" s="19"/>
      <c r="UL67" s="19"/>
      <c r="UM67" s="19"/>
      <c r="UN67" s="19"/>
      <c r="UO67" s="19"/>
      <c r="UP67" s="19"/>
      <c r="UQ67" s="19"/>
      <c r="UR67" s="19"/>
      <c r="US67" s="19"/>
      <c r="UT67" s="19"/>
      <c r="UU67" s="19"/>
      <c r="UV67" s="19"/>
      <c r="UW67" s="19"/>
      <c r="UX67" s="19"/>
      <c r="UY67" s="19"/>
      <c r="UZ67" s="19"/>
      <c r="VA67" s="19"/>
      <c r="VB67" s="19"/>
      <c r="VC67" s="19"/>
      <c r="VD67" s="19"/>
      <c r="VE67" s="19"/>
      <c r="VF67" s="19"/>
      <c r="VG67" s="19"/>
      <c r="VH67" s="19"/>
      <c r="VI67" s="19"/>
      <c r="VJ67" s="19"/>
      <c r="VK67" s="19"/>
      <c r="VL67" s="19"/>
      <c r="VM67" s="19"/>
      <c r="VN67" s="19"/>
      <c r="VO67" s="19"/>
      <c r="VP67" s="19"/>
      <c r="VQ67" s="19"/>
      <c r="VR67" s="19"/>
      <c r="VS67" s="19"/>
      <c r="VT67" s="19"/>
      <c r="VU67" s="19"/>
      <c r="VV67" s="19"/>
      <c r="VW67" s="19"/>
      <c r="VX67" s="19"/>
      <c r="VY67" s="19"/>
      <c r="VZ67" s="19"/>
      <c r="WA67" s="19"/>
      <c r="WB67" s="19"/>
      <c r="WC67" s="19"/>
      <c r="WD67" s="19"/>
      <c r="WE67" s="19"/>
      <c r="WF67" s="19"/>
      <c r="WG67" s="19"/>
      <c r="WH67" s="19"/>
      <c r="WI67" s="19"/>
      <c r="WJ67" s="19"/>
      <c r="WK67" s="19"/>
      <c r="WL67" s="19"/>
      <c r="WM67" s="19"/>
      <c r="WN67" s="19"/>
      <c r="WO67" s="19"/>
      <c r="WP67" s="19"/>
      <c r="WQ67" s="19"/>
      <c r="WR67" s="19"/>
      <c r="WS67" s="19"/>
      <c r="WT67" s="19"/>
      <c r="WU67" s="19"/>
      <c r="WV67" s="19"/>
      <c r="WW67" s="19"/>
      <c r="WX67" s="19"/>
      <c r="WY67" s="19"/>
      <c r="WZ67" s="19"/>
      <c r="XA67" s="19"/>
      <c r="XB67" s="19"/>
      <c r="XC67" s="19"/>
      <c r="XD67" s="19"/>
    </row>
    <row r="68" spans="1:628" s="4" customForma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19"/>
      <c r="IO68" s="19"/>
      <c r="IP68" s="19"/>
      <c r="IQ68" s="19"/>
      <c r="IR68" s="19"/>
      <c r="IS68" s="19"/>
      <c r="IT68" s="19"/>
      <c r="IU68" s="19"/>
      <c r="IV68" s="19"/>
      <c r="IW68" s="19"/>
      <c r="IX68" s="19"/>
      <c r="IY68" s="19"/>
      <c r="IZ68" s="19"/>
      <c r="JA68" s="19"/>
      <c r="JB68" s="19"/>
      <c r="JC68" s="19"/>
      <c r="JD68" s="19"/>
      <c r="JE68" s="19"/>
      <c r="JF68" s="19"/>
      <c r="JG68" s="19"/>
      <c r="JH68" s="19"/>
      <c r="JI68" s="19"/>
      <c r="JJ68" s="19"/>
      <c r="JK68" s="19"/>
      <c r="JL68" s="19"/>
      <c r="JM68" s="19"/>
      <c r="JN68" s="19"/>
      <c r="JO68" s="19"/>
      <c r="JP68" s="19"/>
      <c r="JQ68" s="19"/>
      <c r="JR68" s="19"/>
      <c r="JS68" s="19"/>
      <c r="JT68" s="19"/>
      <c r="JU68" s="19"/>
      <c r="JV68" s="19"/>
      <c r="JW68" s="19"/>
      <c r="JX68" s="19"/>
      <c r="JY68" s="19"/>
      <c r="JZ68" s="19"/>
      <c r="KA68" s="19"/>
      <c r="KB68" s="19"/>
      <c r="KC68" s="19"/>
      <c r="KD68" s="19"/>
      <c r="KE68" s="19"/>
      <c r="KF68" s="19"/>
      <c r="KG68" s="19"/>
      <c r="KH68" s="19"/>
      <c r="KI68" s="19"/>
      <c r="KJ68" s="19"/>
      <c r="KK68" s="19"/>
      <c r="KL68" s="19"/>
      <c r="KM68" s="19"/>
      <c r="KN68" s="19"/>
      <c r="KO68" s="19"/>
      <c r="KP68" s="19"/>
      <c r="KQ68" s="19"/>
      <c r="KR68" s="19"/>
      <c r="KS68" s="19"/>
      <c r="KT68" s="19"/>
      <c r="KU68" s="19"/>
      <c r="KV68" s="19"/>
      <c r="KW68" s="19"/>
      <c r="KX68" s="19"/>
      <c r="KY68" s="19"/>
      <c r="KZ68" s="19"/>
      <c r="LA68" s="19"/>
      <c r="LB68" s="19"/>
      <c r="LC68" s="19"/>
      <c r="LD68" s="19"/>
      <c r="LE68" s="19"/>
      <c r="LF68" s="19"/>
      <c r="LG68" s="19"/>
      <c r="LH68" s="19"/>
      <c r="LI68" s="19"/>
      <c r="LJ68" s="19"/>
      <c r="LK68" s="19"/>
      <c r="LL68" s="19"/>
      <c r="LM68" s="19"/>
      <c r="LN68" s="19"/>
      <c r="LO68" s="19"/>
      <c r="LP68" s="19"/>
      <c r="LQ68" s="19"/>
      <c r="LR68" s="19"/>
      <c r="LS68" s="19"/>
      <c r="LT68" s="19"/>
      <c r="LU68" s="19"/>
      <c r="LV68" s="19"/>
      <c r="LW68" s="19"/>
      <c r="LX68" s="19"/>
      <c r="LY68" s="19"/>
      <c r="LZ68" s="19"/>
      <c r="MA68" s="19"/>
      <c r="MB68" s="19"/>
      <c r="MC68" s="19"/>
      <c r="MD68" s="19"/>
      <c r="ME68" s="19"/>
      <c r="MF68" s="19"/>
      <c r="MG68" s="19"/>
      <c r="MH68" s="19"/>
      <c r="MI68" s="19"/>
      <c r="MJ68" s="19"/>
      <c r="MK68" s="19"/>
      <c r="ML68" s="19"/>
      <c r="MM68" s="19"/>
      <c r="MN68" s="19"/>
      <c r="MO68" s="19"/>
      <c r="MP68" s="19"/>
      <c r="MQ68" s="19"/>
      <c r="MR68" s="19"/>
      <c r="MS68" s="19"/>
      <c r="MT68" s="19"/>
      <c r="MU68" s="19"/>
      <c r="MV68" s="19"/>
      <c r="MW68" s="19"/>
      <c r="MX68" s="19"/>
      <c r="MY68" s="19"/>
      <c r="MZ68" s="19"/>
      <c r="NA68" s="19"/>
      <c r="NB68" s="19"/>
      <c r="NC68" s="19"/>
      <c r="ND68" s="19"/>
      <c r="NE68" s="19"/>
      <c r="NF68" s="19"/>
      <c r="NG68" s="19"/>
      <c r="NH68" s="19"/>
      <c r="NI68" s="19"/>
      <c r="NJ68" s="19"/>
      <c r="NK68" s="19"/>
      <c r="NL68" s="19"/>
      <c r="NM68" s="19"/>
      <c r="NN68" s="19"/>
      <c r="NO68" s="19"/>
      <c r="NP68" s="19"/>
      <c r="NQ68" s="19"/>
      <c r="NR68" s="19"/>
      <c r="NS68" s="19"/>
      <c r="NT68" s="19"/>
      <c r="NU68" s="19"/>
      <c r="NV68" s="19"/>
      <c r="NW68" s="19"/>
      <c r="NX68" s="19"/>
      <c r="NY68" s="19"/>
      <c r="NZ68" s="19"/>
      <c r="OA68" s="19"/>
      <c r="OB68" s="19"/>
      <c r="OC68" s="19"/>
      <c r="OD68" s="19"/>
      <c r="OE68" s="19"/>
      <c r="OF68" s="19"/>
      <c r="OG68" s="19"/>
      <c r="OH68" s="19"/>
      <c r="OI68" s="19"/>
      <c r="OJ68" s="19"/>
      <c r="OK68" s="19"/>
      <c r="OL68" s="19"/>
      <c r="OM68" s="19"/>
      <c r="ON68" s="19"/>
      <c r="OO68" s="19"/>
      <c r="OP68" s="19"/>
      <c r="OQ68" s="19"/>
      <c r="OR68" s="19"/>
      <c r="OS68" s="19"/>
      <c r="OT68" s="19"/>
      <c r="OU68" s="19"/>
      <c r="OV68" s="19"/>
      <c r="OW68" s="19"/>
      <c r="OX68" s="19"/>
      <c r="OY68" s="19"/>
      <c r="OZ68" s="19"/>
      <c r="PA68" s="19"/>
      <c r="PB68" s="19"/>
      <c r="PC68" s="19"/>
      <c r="PD68" s="19"/>
      <c r="PE68" s="19"/>
      <c r="PF68" s="19"/>
      <c r="PG68" s="19"/>
      <c r="PH68" s="19"/>
      <c r="PI68" s="19"/>
      <c r="PJ68" s="19"/>
      <c r="PK68" s="19"/>
      <c r="PL68" s="19"/>
      <c r="PM68" s="19"/>
      <c r="PN68" s="19"/>
      <c r="PO68" s="19"/>
      <c r="PP68" s="19"/>
      <c r="PQ68" s="19"/>
      <c r="PR68" s="19"/>
      <c r="PS68" s="19"/>
      <c r="PT68" s="19"/>
      <c r="PU68" s="19"/>
      <c r="PV68" s="19"/>
      <c r="PW68" s="19"/>
      <c r="PX68" s="19"/>
      <c r="PY68" s="19"/>
      <c r="PZ68" s="19"/>
      <c r="QA68" s="19"/>
      <c r="QB68" s="19"/>
      <c r="QC68" s="19"/>
      <c r="QD68" s="19"/>
      <c r="QE68" s="19"/>
      <c r="QF68" s="19"/>
      <c r="QG68" s="19"/>
      <c r="QH68" s="19"/>
      <c r="QI68" s="19"/>
      <c r="QJ68" s="19"/>
      <c r="QK68" s="19"/>
      <c r="QL68" s="19"/>
      <c r="QM68" s="19"/>
      <c r="QN68" s="19"/>
      <c r="QO68" s="19"/>
      <c r="QP68" s="19"/>
      <c r="QQ68" s="19"/>
      <c r="QR68" s="19"/>
      <c r="QS68" s="19"/>
      <c r="QT68" s="19"/>
      <c r="QU68" s="19"/>
      <c r="QV68" s="19"/>
      <c r="QW68" s="19"/>
      <c r="QX68" s="19"/>
      <c r="QY68" s="19"/>
      <c r="QZ68" s="19"/>
      <c r="RA68" s="19"/>
      <c r="RB68" s="19"/>
      <c r="RC68" s="19"/>
      <c r="RD68" s="19"/>
      <c r="RE68" s="19"/>
      <c r="RF68" s="19"/>
      <c r="RG68" s="19"/>
      <c r="RH68" s="19"/>
      <c r="RI68" s="19"/>
      <c r="RJ68" s="19"/>
      <c r="RK68" s="19"/>
      <c r="RL68" s="19"/>
      <c r="RM68" s="19"/>
      <c r="RN68" s="19"/>
      <c r="RO68" s="19"/>
      <c r="RP68" s="19"/>
      <c r="RQ68" s="19"/>
      <c r="RR68" s="19"/>
      <c r="RS68" s="19"/>
      <c r="RT68" s="19"/>
      <c r="RU68" s="19"/>
      <c r="RV68" s="19"/>
      <c r="RW68" s="19"/>
      <c r="RX68" s="19"/>
      <c r="RY68" s="19"/>
      <c r="RZ68" s="19"/>
      <c r="SA68" s="19"/>
      <c r="SB68" s="19"/>
      <c r="SC68" s="19"/>
      <c r="SD68" s="19"/>
      <c r="SE68" s="19"/>
      <c r="SF68" s="19"/>
      <c r="SG68" s="19"/>
      <c r="SH68" s="19"/>
      <c r="SI68" s="19"/>
      <c r="SJ68" s="19"/>
      <c r="SK68" s="19"/>
      <c r="SL68" s="19"/>
      <c r="SM68" s="19"/>
      <c r="SN68" s="19"/>
      <c r="SO68" s="19"/>
      <c r="SP68" s="19"/>
      <c r="SQ68" s="19"/>
      <c r="SR68" s="19"/>
      <c r="SS68" s="19"/>
      <c r="ST68" s="19"/>
      <c r="SU68" s="19"/>
      <c r="SV68" s="19"/>
      <c r="SW68" s="19"/>
      <c r="SX68" s="19"/>
      <c r="SY68" s="19"/>
      <c r="SZ68" s="19"/>
      <c r="TA68" s="19"/>
      <c r="TB68" s="19"/>
      <c r="TC68" s="19"/>
      <c r="TD68" s="19"/>
      <c r="TE68" s="19"/>
      <c r="TF68" s="19"/>
      <c r="TG68" s="19"/>
      <c r="TH68" s="19"/>
      <c r="TI68" s="19"/>
      <c r="TJ68" s="19"/>
      <c r="TK68" s="19"/>
      <c r="TL68" s="19"/>
      <c r="TM68" s="19"/>
      <c r="TN68" s="19"/>
      <c r="TO68" s="19"/>
      <c r="TP68" s="19"/>
      <c r="TQ68" s="19"/>
      <c r="TR68" s="19"/>
      <c r="TS68" s="19"/>
      <c r="TT68" s="19"/>
      <c r="TU68" s="19"/>
      <c r="TV68" s="19"/>
      <c r="TW68" s="19"/>
      <c r="TX68" s="19"/>
      <c r="TY68" s="19"/>
      <c r="TZ68" s="19"/>
      <c r="UA68" s="19"/>
      <c r="UB68" s="19"/>
      <c r="UC68" s="19"/>
      <c r="UD68" s="19"/>
      <c r="UE68" s="19"/>
      <c r="UF68" s="19"/>
      <c r="UG68" s="19"/>
      <c r="UH68" s="19"/>
      <c r="UI68" s="19"/>
      <c r="UJ68" s="19"/>
      <c r="UK68" s="19"/>
      <c r="UL68" s="19"/>
      <c r="UM68" s="19"/>
      <c r="UN68" s="19"/>
      <c r="UO68" s="19"/>
      <c r="UP68" s="19"/>
      <c r="UQ68" s="19"/>
      <c r="UR68" s="19"/>
      <c r="US68" s="19"/>
      <c r="UT68" s="19"/>
      <c r="UU68" s="19"/>
      <c r="UV68" s="19"/>
      <c r="UW68" s="19"/>
      <c r="UX68" s="19"/>
      <c r="UY68" s="19"/>
      <c r="UZ68" s="19"/>
      <c r="VA68" s="19"/>
      <c r="VB68" s="19"/>
      <c r="VC68" s="19"/>
      <c r="VD68" s="19"/>
      <c r="VE68" s="19"/>
      <c r="VF68" s="19"/>
      <c r="VG68" s="19"/>
      <c r="VH68" s="19"/>
      <c r="VI68" s="19"/>
      <c r="VJ68" s="19"/>
      <c r="VK68" s="19"/>
      <c r="VL68" s="19"/>
      <c r="VM68" s="19"/>
      <c r="VN68" s="19"/>
      <c r="VO68" s="19"/>
      <c r="VP68" s="19"/>
      <c r="VQ68" s="19"/>
      <c r="VR68" s="19"/>
      <c r="VS68" s="19"/>
      <c r="VT68" s="19"/>
      <c r="VU68" s="19"/>
      <c r="VV68" s="19"/>
      <c r="VW68" s="19"/>
      <c r="VX68" s="19"/>
      <c r="VY68" s="19"/>
      <c r="VZ68" s="19"/>
      <c r="WA68" s="19"/>
      <c r="WB68" s="19"/>
      <c r="WC68" s="19"/>
      <c r="WD68" s="19"/>
      <c r="WE68" s="19"/>
      <c r="WF68" s="19"/>
      <c r="WG68" s="19"/>
      <c r="WH68" s="19"/>
      <c r="WI68" s="19"/>
      <c r="WJ68" s="19"/>
      <c r="WK68" s="19"/>
      <c r="WL68" s="19"/>
      <c r="WM68" s="19"/>
      <c r="WN68" s="19"/>
      <c r="WO68" s="19"/>
      <c r="WP68" s="19"/>
      <c r="WQ68" s="19"/>
      <c r="WR68" s="19"/>
      <c r="WS68" s="19"/>
      <c r="WT68" s="19"/>
      <c r="WU68" s="19"/>
      <c r="WV68" s="19"/>
      <c r="WW68" s="19"/>
      <c r="WX68" s="19"/>
      <c r="WY68" s="19"/>
      <c r="WZ68" s="19"/>
      <c r="XA68" s="19"/>
      <c r="XB68" s="19"/>
      <c r="XC68" s="19"/>
      <c r="XD68" s="19"/>
    </row>
    <row r="69" spans="1:628" s="5" customFormat="1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19"/>
      <c r="DY69" s="19"/>
      <c r="DZ69" s="19"/>
      <c r="EA69" s="19"/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19"/>
      <c r="EU69" s="19"/>
      <c r="EV69" s="19"/>
      <c r="EW69" s="19"/>
      <c r="EX69" s="19"/>
      <c r="EY69" s="19"/>
      <c r="EZ69" s="19"/>
      <c r="FA69" s="19"/>
      <c r="FB69" s="19"/>
      <c r="FC69" s="19"/>
      <c r="FD69" s="19"/>
      <c r="FE69" s="19"/>
      <c r="FF69" s="19"/>
      <c r="FG69" s="19"/>
      <c r="FH69" s="19"/>
      <c r="FI69" s="19"/>
      <c r="FJ69" s="19"/>
      <c r="FK69" s="19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/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19"/>
      <c r="IO69" s="19"/>
      <c r="IP69" s="19"/>
      <c r="IQ69" s="19"/>
      <c r="IR69" s="19"/>
      <c r="IS69" s="19"/>
      <c r="IT69" s="19"/>
      <c r="IU69" s="19"/>
      <c r="IV69" s="19"/>
      <c r="IW69" s="19"/>
      <c r="IX69" s="19"/>
      <c r="IY69" s="19"/>
      <c r="IZ69" s="19"/>
      <c r="JA69" s="19"/>
      <c r="JB69" s="19"/>
      <c r="JC69" s="19"/>
      <c r="JD69" s="19"/>
      <c r="JE69" s="19"/>
      <c r="JF69" s="19"/>
      <c r="JG69" s="19"/>
      <c r="JH69" s="19"/>
      <c r="JI69" s="19"/>
      <c r="JJ69" s="19"/>
      <c r="JK69" s="19"/>
      <c r="JL69" s="19"/>
      <c r="JM69" s="19"/>
      <c r="JN69" s="19"/>
      <c r="JO69" s="19"/>
      <c r="JP69" s="19"/>
      <c r="JQ69" s="19"/>
      <c r="JR69" s="19"/>
      <c r="JS69" s="19"/>
      <c r="JT69" s="19"/>
      <c r="JU69" s="19"/>
      <c r="JV69" s="19"/>
      <c r="JW69" s="19"/>
      <c r="JX69" s="19"/>
      <c r="JY69" s="19"/>
      <c r="JZ69" s="19"/>
      <c r="KA69" s="19"/>
      <c r="KB69" s="19"/>
      <c r="KC69" s="19"/>
      <c r="KD69" s="19"/>
      <c r="KE69" s="19"/>
      <c r="KF69" s="19"/>
      <c r="KG69" s="19"/>
      <c r="KH69" s="19"/>
      <c r="KI69" s="19"/>
      <c r="KJ69" s="19"/>
      <c r="KK69" s="19"/>
      <c r="KL69" s="19"/>
      <c r="KM69" s="19"/>
      <c r="KN69" s="19"/>
      <c r="KO69" s="19"/>
      <c r="KP69" s="19"/>
      <c r="KQ69" s="19"/>
      <c r="KR69" s="19"/>
      <c r="KS69" s="19"/>
      <c r="KT69" s="19"/>
      <c r="KU69" s="19"/>
      <c r="KV69" s="19"/>
      <c r="KW69" s="19"/>
      <c r="KX69" s="19"/>
      <c r="KY69" s="19"/>
      <c r="KZ69" s="19"/>
      <c r="LA69" s="19"/>
      <c r="LB69" s="19"/>
      <c r="LC69" s="19"/>
      <c r="LD69" s="19"/>
      <c r="LE69" s="19"/>
      <c r="LF69" s="19"/>
      <c r="LG69" s="19"/>
      <c r="LH69" s="19"/>
      <c r="LI69" s="19"/>
      <c r="LJ69" s="19"/>
      <c r="LK69" s="19"/>
      <c r="LL69" s="19"/>
      <c r="LM69" s="19"/>
      <c r="LN69" s="19"/>
      <c r="LO69" s="19"/>
      <c r="LP69" s="19"/>
      <c r="LQ69" s="19"/>
      <c r="LR69" s="19"/>
      <c r="LS69" s="19"/>
      <c r="LT69" s="19"/>
      <c r="LU69" s="19"/>
      <c r="LV69" s="19"/>
      <c r="LW69" s="19"/>
      <c r="LX69" s="19"/>
      <c r="LY69" s="19"/>
      <c r="LZ69" s="19"/>
      <c r="MA69" s="19"/>
      <c r="MB69" s="19"/>
      <c r="MC69" s="19"/>
      <c r="MD69" s="19"/>
      <c r="ME69" s="19"/>
      <c r="MF69" s="19"/>
      <c r="MG69" s="19"/>
      <c r="MH69" s="19"/>
      <c r="MI69" s="19"/>
      <c r="MJ69" s="19"/>
      <c r="MK69" s="19"/>
      <c r="ML69" s="19"/>
      <c r="MM69" s="19"/>
      <c r="MN69" s="19"/>
      <c r="MO69" s="19"/>
      <c r="MP69" s="19"/>
      <c r="MQ69" s="19"/>
      <c r="MR69" s="19"/>
      <c r="MS69" s="19"/>
      <c r="MT69" s="19"/>
      <c r="MU69" s="19"/>
      <c r="MV69" s="19"/>
      <c r="MW69" s="19"/>
      <c r="MX69" s="19"/>
      <c r="MY69" s="19"/>
      <c r="MZ69" s="19"/>
      <c r="NA69" s="19"/>
      <c r="NB69" s="19"/>
      <c r="NC69" s="19"/>
      <c r="ND69" s="19"/>
      <c r="NE69" s="19"/>
      <c r="NF69" s="19"/>
      <c r="NG69" s="19"/>
      <c r="NH69" s="19"/>
      <c r="NI69" s="19"/>
      <c r="NJ69" s="19"/>
      <c r="NK69" s="19"/>
      <c r="NL69" s="19"/>
      <c r="NM69" s="19"/>
      <c r="NN69" s="19"/>
      <c r="NO69" s="19"/>
      <c r="NP69" s="19"/>
      <c r="NQ69" s="19"/>
      <c r="NR69" s="19"/>
      <c r="NS69" s="19"/>
      <c r="NT69" s="19"/>
      <c r="NU69" s="19"/>
      <c r="NV69" s="19"/>
      <c r="NW69" s="19"/>
      <c r="NX69" s="19"/>
      <c r="NY69" s="19"/>
      <c r="NZ69" s="19"/>
      <c r="OA69" s="19"/>
      <c r="OB69" s="19"/>
      <c r="OC69" s="19"/>
      <c r="OD69" s="19"/>
      <c r="OE69" s="19"/>
      <c r="OF69" s="19"/>
      <c r="OG69" s="19"/>
      <c r="OH69" s="19"/>
      <c r="OI69" s="19"/>
      <c r="OJ69" s="19"/>
      <c r="OK69" s="19"/>
      <c r="OL69" s="19"/>
      <c r="OM69" s="19"/>
      <c r="ON69" s="19"/>
      <c r="OO69" s="19"/>
      <c r="OP69" s="19"/>
      <c r="OQ69" s="19"/>
      <c r="OR69" s="19"/>
      <c r="OS69" s="19"/>
      <c r="OT69" s="19"/>
      <c r="OU69" s="19"/>
      <c r="OV69" s="19"/>
      <c r="OW69" s="19"/>
      <c r="OX69" s="19"/>
      <c r="OY69" s="19"/>
      <c r="OZ69" s="19"/>
      <c r="PA69" s="19"/>
      <c r="PB69" s="19"/>
      <c r="PC69" s="19"/>
      <c r="PD69" s="19"/>
      <c r="PE69" s="19"/>
      <c r="PF69" s="19"/>
      <c r="PG69" s="19"/>
      <c r="PH69" s="19"/>
      <c r="PI69" s="19"/>
      <c r="PJ69" s="19"/>
      <c r="PK69" s="19"/>
      <c r="PL69" s="19"/>
      <c r="PM69" s="19"/>
      <c r="PN69" s="19"/>
      <c r="PO69" s="19"/>
      <c r="PP69" s="19"/>
      <c r="PQ69" s="19"/>
      <c r="PR69" s="19"/>
      <c r="PS69" s="19"/>
      <c r="PT69" s="19"/>
      <c r="PU69" s="19"/>
      <c r="PV69" s="19"/>
      <c r="PW69" s="19"/>
      <c r="PX69" s="19"/>
      <c r="PY69" s="19"/>
      <c r="PZ69" s="19"/>
      <c r="QA69" s="19"/>
      <c r="QB69" s="19"/>
      <c r="QC69" s="19"/>
      <c r="QD69" s="19"/>
      <c r="QE69" s="19"/>
      <c r="QF69" s="19"/>
      <c r="QG69" s="19"/>
      <c r="QH69" s="19"/>
      <c r="QI69" s="19"/>
      <c r="QJ69" s="19"/>
      <c r="QK69" s="19"/>
      <c r="QL69" s="19"/>
      <c r="QM69" s="19"/>
      <c r="QN69" s="19"/>
      <c r="QO69" s="19"/>
      <c r="QP69" s="19"/>
      <c r="QQ69" s="19"/>
      <c r="QR69" s="19"/>
      <c r="QS69" s="19"/>
      <c r="QT69" s="19"/>
      <c r="QU69" s="19"/>
      <c r="QV69" s="19"/>
      <c r="QW69" s="19"/>
      <c r="QX69" s="19"/>
      <c r="QY69" s="19"/>
      <c r="QZ69" s="19"/>
      <c r="RA69" s="19"/>
      <c r="RB69" s="19"/>
      <c r="RC69" s="19"/>
      <c r="RD69" s="19"/>
      <c r="RE69" s="19"/>
      <c r="RF69" s="19"/>
      <c r="RG69" s="19"/>
      <c r="RH69" s="19"/>
      <c r="RI69" s="19"/>
      <c r="RJ69" s="19"/>
      <c r="RK69" s="19"/>
      <c r="RL69" s="19"/>
      <c r="RM69" s="19"/>
      <c r="RN69" s="19"/>
      <c r="RO69" s="19"/>
      <c r="RP69" s="19"/>
      <c r="RQ69" s="19"/>
      <c r="RR69" s="19"/>
      <c r="RS69" s="19"/>
      <c r="RT69" s="19"/>
      <c r="RU69" s="19"/>
      <c r="RV69" s="19"/>
      <c r="RW69" s="19"/>
      <c r="RX69" s="19"/>
      <c r="RY69" s="19"/>
      <c r="RZ69" s="19"/>
      <c r="SA69" s="19"/>
      <c r="SB69" s="19"/>
      <c r="SC69" s="19"/>
      <c r="SD69" s="19"/>
      <c r="SE69" s="19"/>
      <c r="SF69" s="19"/>
      <c r="SG69" s="19"/>
      <c r="SH69" s="19"/>
      <c r="SI69" s="19"/>
      <c r="SJ69" s="19"/>
      <c r="SK69" s="19"/>
      <c r="SL69" s="19"/>
      <c r="SM69" s="19"/>
      <c r="SN69" s="19"/>
      <c r="SO69" s="19"/>
      <c r="SP69" s="19"/>
      <c r="SQ69" s="19"/>
      <c r="SR69" s="19"/>
      <c r="SS69" s="19"/>
      <c r="ST69" s="19"/>
      <c r="SU69" s="19"/>
      <c r="SV69" s="19"/>
      <c r="SW69" s="19"/>
      <c r="SX69" s="19"/>
      <c r="SY69" s="19"/>
      <c r="SZ69" s="19"/>
      <c r="TA69" s="19"/>
      <c r="TB69" s="19"/>
      <c r="TC69" s="19"/>
      <c r="TD69" s="19"/>
      <c r="TE69" s="19"/>
      <c r="TF69" s="19"/>
      <c r="TG69" s="19"/>
      <c r="TH69" s="19"/>
      <c r="TI69" s="19"/>
      <c r="TJ69" s="19"/>
      <c r="TK69" s="19"/>
      <c r="TL69" s="19"/>
      <c r="TM69" s="19"/>
      <c r="TN69" s="19"/>
      <c r="TO69" s="19"/>
      <c r="TP69" s="19"/>
      <c r="TQ69" s="19"/>
      <c r="TR69" s="19"/>
      <c r="TS69" s="19"/>
      <c r="TT69" s="19"/>
      <c r="TU69" s="19"/>
      <c r="TV69" s="19"/>
      <c r="TW69" s="19"/>
      <c r="TX69" s="19"/>
      <c r="TY69" s="19"/>
      <c r="TZ69" s="19"/>
      <c r="UA69" s="19"/>
      <c r="UB69" s="19"/>
      <c r="UC69" s="19"/>
      <c r="UD69" s="19"/>
      <c r="UE69" s="19"/>
      <c r="UF69" s="19"/>
      <c r="UG69" s="19"/>
      <c r="UH69" s="19"/>
      <c r="UI69" s="19"/>
      <c r="UJ69" s="19"/>
      <c r="UK69" s="19"/>
      <c r="UL69" s="19"/>
      <c r="UM69" s="19"/>
      <c r="UN69" s="19"/>
      <c r="UO69" s="19"/>
      <c r="UP69" s="19"/>
      <c r="UQ69" s="19"/>
      <c r="UR69" s="19"/>
      <c r="US69" s="19"/>
      <c r="UT69" s="19"/>
      <c r="UU69" s="19"/>
      <c r="UV69" s="19"/>
      <c r="UW69" s="19"/>
      <c r="UX69" s="19"/>
      <c r="UY69" s="19"/>
      <c r="UZ69" s="19"/>
      <c r="VA69" s="19"/>
      <c r="VB69" s="19"/>
      <c r="VC69" s="19"/>
      <c r="VD69" s="19"/>
      <c r="VE69" s="19"/>
      <c r="VF69" s="19"/>
      <c r="VG69" s="19"/>
      <c r="VH69" s="19"/>
      <c r="VI69" s="19"/>
      <c r="VJ69" s="19"/>
      <c r="VK69" s="19"/>
      <c r="VL69" s="19"/>
      <c r="VM69" s="19"/>
      <c r="VN69" s="19"/>
      <c r="VO69" s="19"/>
      <c r="VP69" s="19"/>
      <c r="VQ69" s="19"/>
      <c r="VR69" s="19"/>
      <c r="VS69" s="19"/>
      <c r="VT69" s="19"/>
      <c r="VU69" s="19"/>
      <c r="VV69" s="19"/>
      <c r="VW69" s="19"/>
      <c r="VX69" s="19"/>
      <c r="VY69" s="19"/>
      <c r="VZ69" s="19"/>
      <c r="WA69" s="19"/>
      <c r="WB69" s="19"/>
      <c r="WC69" s="19"/>
      <c r="WD69" s="19"/>
      <c r="WE69" s="19"/>
      <c r="WF69" s="19"/>
      <c r="WG69" s="19"/>
      <c r="WH69" s="19"/>
      <c r="WI69" s="19"/>
      <c r="WJ69" s="19"/>
      <c r="WK69" s="19"/>
      <c r="WL69" s="19"/>
      <c r="WM69" s="19"/>
      <c r="WN69" s="19"/>
      <c r="WO69" s="19"/>
      <c r="WP69" s="19"/>
      <c r="WQ69" s="19"/>
      <c r="WR69" s="19"/>
      <c r="WS69" s="19"/>
      <c r="WT69" s="19"/>
      <c r="WU69" s="19"/>
      <c r="WV69" s="19"/>
      <c r="WW69" s="19"/>
      <c r="WX69" s="19"/>
      <c r="WY69" s="19"/>
      <c r="WZ69" s="19"/>
      <c r="XA69" s="19"/>
      <c r="XB69" s="19"/>
      <c r="XC69" s="19"/>
      <c r="XD69" s="19"/>
    </row>
    <row r="70" spans="1:628" s="4" customForma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s="19"/>
      <c r="DP70" s="19"/>
      <c r="DQ70" s="19"/>
      <c r="DR70" s="19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/>
      <c r="FA70" s="19"/>
      <c r="FB70" s="19"/>
      <c r="FC70" s="19"/>
      <c r="FD70" s="19"/>
      <c r="FE70" s="19"/>
      <c r="FF70" s="19"/>
      <c r="FG70" s="19"/>
      <c r="FH70" s="19"/>
      <c r="FI70" s="19"/>
      <c r="FJ70" s="19"/>
      <c r="FK70" s="19"/>
      <c r="FL70" s="19"/>
      <c r="FM70" s="19"/>
      <c r="FN70" s="19"/>
      <c r="FO70" s="19"/>
      <c r="FP70" s="19"/>
      <c r="FQ70" s="19"/>
      <c r="FR70" s="19"/>
      <c r="FS70" s="19"/>
      <c r="FT70" s="19"/>
      <c r="FU70" s="19"/>
      <c r="FV70" s="19"/>
      <c r="FW70" s="19"/>
      <c r="FX70" s="19"/>
      <c r="FY70" s="19"/>
      <c r="FZ70" s="19"/>
      <c r="GA70" s="19"/>
      <c r="GB70" s="19"/>
      <c r="GC70" s="19"/>
      <c r="GD70" s="19"/>
      <c r="GE70" s="19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19"/>
      <c r="IO70" s="19"/>
      <c r="IP70" s="19"/>
      <c r="IQ70" s="19"/>
      <c r="IR70" s="19"/>
      <c r="IS70" s="19"/>
      <c r="IT70" s="19"/>
      <c r="IU70" s="19"/>
      <c r="IV70" s="19"/>
      <c r="IW70" s="19"/>
      <c r="IX70" s="19"/>
      <c r="IY70" s="19"/>
      <c r="IZ70" s="19"/>
      <c r="JA70" s="19"/>
      <c r="JB70" s="19"/>
      <c r="JC70" s="19"/>
      <c r="JD70" s="19"/>
      <c r="JE70" s="19"/>
      <c r="JF70" s="19"/>
      <c r="JG70" s="19"/>
      <c r="JH70" s="19"/>
      <c r="JI70" s="19"/>
      <c r="JJ70" s="19"/>
      <c r="JK70" s="19"/>
      <c r="JL70" s="19"/>
      <c r="JM70" s="19"/>
      <c r="JN70" s="19"/>
      <c r="JO70" s="19"/>
      <c r="JP70" s="19"/>
      <c r="JQ70" s="19"/>
      <c r="JR70" s="19"/>
      <c r="JS70" s="19"/>
      <c r="JT70" s="19"/>
      <c r="JU70" s="19"/>
      <c r="JV70" s="19"/>
      <c r="JW70" s="19"/>
      <c r="JX70" s="19"/>
      <c r="JY70" s="19"/>
      <c r="JZ70" s="19"/>
      <c r="KA70" s="19"/>
      <c r="KB70" s="19"/>
      <c r="KC70" s="19"/>
      <c r="KD70" s="19"/>
      <c r="KE70" s="19"/>
      <c r="KF70" s="19"/>
      <c r="KG70" s="19"/>
      <c r="KH70" s="19"/>
      <c r="KI70" s="19"/>
      <c r="KJ70" s="19"/>
      <c r="KK70" s="19"/>
      <c r="KL70" s="19"/>
      <c r="KM70" s="19"/>
      <c r="KN70" s="19"/>
      <c r="KO70" s="19"/>
      <c r="KP70" s="19"/>
      <c r="KQ70" s="19"/>
      <c r="KR70" s="19"/>
      <c r="KS70" s="19"/>
      <c r="KT70" s="19"/>
      <c r="KU70" s="19"/>
      <c r="KV70" s="19"/>
      <c r="KW70" s="19"/>
      <c r="KX70" s="19"/>
      <c r="KY70" s="19"/>
      <c r="KZ70" s="19"/>
      <c r="LA70" s="19"/>
      <c r="LB70" s="19"/>
      <c r="LC70" s="19"/>
      <c r="LD70" s="19"/>
      <c r="LE70" s="19"/>
      <c r="LF70" s="19"/>
      <c r="LG70" s="19"/>
      <c r="LH70" s="19"/>
      <c r="LI70" s="19"/>
      <c r="LJ70" s="19"/>
      <c r="LK70" s="19"/>
      <c r="LL70" s="19"/>
      <c r="LM70" s="19"/>
      <c r="LN70" s="19"/>
      <c r="LO70" s="19"/>
      <c r="LP70" s="19"/>
      <c r="LQ70" s="19"/>
      <c r="LR70" s="19"/>
      <c r="LS70" s="19"/>
      <c r="LT70" s="19"/>
      <c r="LU70" s="19"/>
      <c r="LV70" s="19"/>
      <c r="LW70" s="19"/>
      <c r="LX70" s="19"/>
      <c r="LY70" s="19"/>
      <c r="LZ70" s="19"/>
      <c r="MA70" s="19"/>
      <c r="MB70" s="19"/>
      <c r="MC70" s="19"/>
      <c r="MD70" s="19"/>
      <c r="ME70" s="19"/>
      <c r="MF70" s="19"/>
      <c r="MG70" s="19"/>
      <c r="MH70" s="19"/>
      <c r="MI70" s="19"/>
      <c r="MJ70" s="19"/>
      <c r="MK70" s="19"/>
      <c r="ML70" s="19"/>
      <c r="MM70" s="19"/>
      <c r="MN70" s="19"/>
      <c r="MO70" s="19"/>
      <c r="MP70" s="19"/>
      <c r="MQ70" s="19"/>
      <c r="MR70" s="19"/>
      <c r="MS70" s="19"/>
      <c r="MT70" s="19"/>
      <c r="MU70" s="19"/>
      <c r="MV70" s="19"/>
      <c r="MW70" s="19"/>
      <c r="MX70" s="19"/>
      <c r="MY70" s="19"/>
      <c r="MZ70" s="19"/>
      <c r="NA70" s="19"/>
      <c r="NB70" s="19"/>
      <c r="NC70" s="19"/>
      <c r="ND70" s="19"/>
      <c r="NE70" s="19"/>
      <c r="NF70" s="19"/>
      <c r="NG70" s="19"/>
      <c r="NH70" s="19"/>
      <c r="NI70" s="19"/>
      <c r="NJ70" s="19"/>
      <c r="NK70" s="19"/>
      <c r="NL70" s="19"/>
      <c r="NM70" s="19"/>
      <c r="NN70" s="19"/>
      <c r="NO70" s="19"/>
      <c r="NP70" s="19"/>
      <c r="NQ70" s="19"/>
      <c r="NR70" s="19"/>
      <c r="NS70" s="19"/>
      <c r="NT70" s="19"/>
      <c r="NU70" s="19"/>
      <c r="NV70" s="19"/>
      <c r="NW70" s="19"/>
      <c r="NX70" s="19"/>
      <c r="NY70" s="19"/>
      <c r="NZ70" s="19"/>
      <c r="OA70" s="19"/>
      <c r="OB70" s="19"/>
      <c r="OC70" s="19"/>
      <c r="OD70" s="19"/>
      <c r="OE70" s="19"/>
      <c r="OF70" s="19"/>
      <c r="OG70" s="19"/>
      <c r="OH70" s="19"/>
      <c r="OI70" s="19"/>
      <c r="OJ70" s="19"/>
      <c r="OK70" s="19"/>
      <c r="OL70" s="19"/>
      <c r="OM70" s="19"/>
      <c r="ON70" s="19"/>
      <c r="OO70" s="19"/>
      <c r="OP70" s="19"/>
      <c r="OQ70" s="19"/>
      <c r="OR70" s="19"/>
      <c r="OS70" s="19"/>
      <c r="OT70" s="19"/>
      <c r="OU70" s="19"/>
      <c r="OV70" s="19"/>
      <c r="OW70" s="19"/>
      <c r="OX70" s="19"/>
      <c r="OY70" s="19"/>
      <c r="OZ70" s="19"/>
      <c r="PA70" s="19"/>
      <c r="PB70" s="19"/>
      <c r="PC70" s="19"/>
      <c r="PD70" s="19"/>
      <c r="PE70" s="19"/>
      <c r="PF70" s="19"/>
      <c r="PG70" s="19"/>
      <c r="PH70" s="19"/>
      <c r="PI70" s="19"/>
      <c r="PJ70" s="19"/>
      <c r="PK70" s="19"/>
      <c r="PL70" s="19"/>
      <c r="PM70" s="19"/>
      <c r="PN70" s="19"/>
      <c r="PO70" s="19"/>
      <c r="PP70" s="19"/>
      <c r="PQ70" s="19"/>
      <c r="PR70" s="19"/>
      <c r="PS70" s="19"/>
      <c r="PT70" s="19"/>
      <c r="PU70" s="19"/>
      <c r="PV70" s="19"/>
      <c r="PW70" s="19"/>
      <c r="PX70" s="19"/>
      <c r="PY70" s="19"/>
      <c r="PZ70" s="19"/>
      <c r="QA70" s="19"/>
      <c r="QB70" s="19"/>
      <c r="QC70" s="19"/>
      <c r="QD70" s="19"/>
      <c r="QE70" s="19"/>
      <c r="QF70" s="19"/>
      <c r="QG70" s="19"/>
      <c r="QH70" s="19"/>
      <c r="QI70" s="19"/>
      <c r="QJ70" s="19"/>
      <c r="QK70" s="19"/>
      <c r="QL70" s="19"/>
      <c r="QM70" s="19"/>
      <c r="QN70" s="19"/>
      <c r="QO70" s="19"/>
      <c r="QP70" s="19"/>
      <c r="QQ70" s="19"/>
      <c r="QR70" s="19"/>
      <c r="QS70" s="19"/>
      <c r="QT70" s="19"/>
      <c r="QU70" s="19"/>
      <c r="QV70" s="19"/>
      <c r="QW70" s="19"/>
      <c r="QX70" s="19"/>
      <c r="QY70" s="19"/>
      <c r="QZ70" s="19"/>
      <c r="RA70" s="19"/>
      <c r="RB70" s="19"/>
      <c r="RC70" s="19"/>
      <c r="RD70" s="19"/>
      <c r="RE70" s="19"/>
      <c r="RF70" s="19"/>
      <c r="RG70" s="19"/>
      <c r="RH70" s="19"/>
      <c r="RI70" s="19"/>
      <c r="RJ70" s="19"/>
      <c r="RK70" s="19"/>
      <c r="RL70" s="19"/>
      <c r="RM70" s="19"/>
      <c r="RN70" s="19"/>
      <c r="RO70" s="19"/>
      <c r="RP70" s="19"/>
      <c r="RQ70" s="19"/>
      <c r="RR70" s="19"/>
      <c r="RS70" s="19"/>
      <c r="RT70" s="19"/>
      <c r="RU70" s="19"/>
      <c r="RV70" s="19"/>
      <c r="RW70" s="19"/>
      <c r="RX70" s="19"/>
      <c r="RY70" s="19"/>
      <c r="RZ70" s="19"/>
      <c r="SA70" s="19"/>
      <c r="SB70" s="19"/>
      <c r="SC70" s="19"/>
      <c r="SD70" s="19"/>
      <c r="SE70" s="19"/>
      <c r="SF70" s="19"/>
      <c r="SG70" s="19"/>
      <c r="SH70" s="19"/>
      <c r="SI70" s="19"/>
      <c r="SJ70" s="19"/>
      <c r="SK70" s="19"/>
      <c r="SL70" s="19"/>
      <c r="SM70" s="19"/>
      <c r="SN70" s="19"/>
      <c r="SO70" s="19"/>
      <c r="SP70" s="19"/>
      <c r="SQ70" s="19"/>
      <c r="SR70" s="19"/>
      <c r="SS70" s="19"/>
      <c r="ST70" s="19"/>
      <c r="SU70" s="19"/>
      <c r="SV70" s="19"/>
      <c r="SW70" s="19"/>
      <c r="SX70" s="19"/>
      <c r="SY70" s="19"/>
      <c r="SZ70" s="19"/>
      <c r="TA70" s="19"/>
      <c r="TB70" s="19"/>
      <c r="TC70" s="19"/>
      <c r="TD70" s="19"/>
      <c r="TE70" s="19"/>
      <c r="TF70" s="19"/>
      <c r="TG70" s="19"/>
      <c r="TH70" s="19"/>
      <c r="TI70" s="19"/>
      <c r="TJ70" s="19"/>
      <c r="TK70" s="19"/>
      <c r="TL70" s="19"/>
      <c r="TM70" s="19"/>
      <c r="TN70" s="19"/>
      <c r="TO70" s="19"/>
      <c r="TP70" s="19"/>
      <c r="TQ70" s="19"/>
      <c r="TR70" s="19"/>
      <c r="TS70" s="19"/>
      <c r="TT70" s="19"/>
      <c r="TU70" s="19"/>
      <c r="TV70" s="19"/>
      <c r="TW70" s="19"/>
      <c r="TX70" s="19"/>
      <c r="TY70" s="19"/>
      <c r="TZ70" s="19"/>
      <c r="UA70" s="19"/>
      <c r="UB70" s="19"/>
      <c r="UC70" s="19"/>
      <c r="UD70" s="19"/>
      <c r="UE70" s="19"/>
      <c r="UF70" s="19"/>
      <c r="UG70" s="19"/>
      <c r="UH70" s="19"/>
      <c r="UI70" s="19"/>
      <c r="UJ70" s="19"/>
      <c r="UK70" s="19"/>
      <c r="UL70" s="19"/>
      <c r="UM70" s="19"/>
      <c r="UN70" s="19"/>
      <c r="UO70" s="19"/>
      <c r="UP70" s="19"/>
      <c r="UQ70" s="19"/>
      <c r="UR70" s="19"/>
      <c r="US70" s="19"/>
      <c r="UT70" s="19"/>
      <c r="UU70" s="19"/>
      <c r="UV70" s="19"/>
      <c r="UW70" s="19"/>
      <c r="UX70" s="19"/>
      <c r="UY70" s="19"/>
      <c r="UZ70" s="19"/>
      <c r="VA70" s="19"/>
      <c r="VB70" s="19"/>
      <c r="VC70" s="19"/>
      <c r="VD70" s="19"/>
      <c r="VE70" s="19"/>
      <c r="VF70" s="19"/>
      <c r="VG70" s="19"/>
      <c r="VH70" s="19"/>
      <c r="VI70" s="19"/>
      <c r="VJ70" s="19"/>
      <c r="VK70" s="19"/>
      <c r="VL70" s="19"/>
      <c r="VM70" s="19"/>
      <c r="VN70" s="19"/>
      <c r="VO70" s="19"/>
      <c r="VP70" s="19"/>
      <c r="VQ70" s="19"/>
      <c r="VR70" s="19"/>
      <c r="VS70" s="19"/>
      <c r="VT70" s="19"/>
      <c r="VU70" s="19"/>
      <c r="VV70" s="19"/>
      <c r="VW70" s="19"/>
      <c r="VX70" s="19"/>
      <c r="VY70" s="19"/>
      <c r="VZ70" s="19"/>
      <c r="WA70" s="19"/>
      <c r="WB70" s="19"/>
      <c r="WC70" s="19"/>
      <c r="WD70" s="19"/>
      <c r="WE70" s="19"/>
      <c r="WF70" s="19"/>
      <c r="WG70" s="19"/>
      <c r="WH70" s="19"/>
      <c r="WI70" s="19"/>
      <c r="WJ70" s="19"/>
      <c r="WK70" s="19"/>
      <c r="WL70" s="19"/>
      <c r="WM70" s="19"/>
      <c r="WN70" s="19"/>
      <c r="WO70" s="19"/>
      <c r="WP70" s="19"/>
      <c r="WQ70" s="19"/>
      <c r="WR70" s="19"/>
      <c r="WS70" s="19"/>
      <c r="WT70" s="19"/>
      <c r="WU70" s="19"/>
      <c r="WV70" s="19"/>
      <c r="WW70" s="19"/>
      <c r="WX70" s="19"/>
      <c r="WY70" s="19"/>
      <c r="WZ70" s="19"/>
      <c r="XA70" s="19"/>
      <c r="XB70" s="19"/>
      <c r="XC70" s="19"/>
      <c r="XD70" s="19"/>
    </row>
    <row r="71" spans="1:628" s="4" customForma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19"/>
      <c r="EU71" s="19"/>
      <c r="EV71" s="19"/>
      <c r="EW71" s="19"/>
      <c r="EX71" s="19"/>
      <c r="EY71" s="19"/>
      <c r="EZ71" s="19"/>
      <c r="FA71" s="19"/>
      <c r="FB71" s="19"/>
      <c r="FC71" s="19"/>
      <c r="FD71" s="19"/>
      <c r="FE71" s="19"/>
      <c r="FF71" s="19"/>
      <c r="FG71" s="19"/>
      <c r="FH71" s="19"/>
      <c r="FI71" s="19"/>
      <c r="FJ71" s="19"/>
      <c r="FK71" s="19"/>
      <c r="FL71" s="19"/>
      <c r="FM71" s="19"/>
      <c r="FN71" s="19"/>
      <c r="FO71" s="19"/>
      <c r="FP71" s="19"/>
      <c r="FQ71" s="19"/>
      <c r="FR71" s="19"/>
      <c r="FS71" s="19"/>
      <c r="FT71" s="19"/>
      <c r="FU71" s="19"/>
      <c r="FV71" s="19"/>
      <c r="FW71" s="19"/>
      <c r="FX71" s="19"/>
      <c r="FY71" s="19"/>
      <c r="FZ71" s="19"/>
      <c r="GA71" s="19"/>
      <c r="GB71" s="19"/>
      <c r="GC71" s="19"/>
      <c r="GD71" s="19"/>
      <c r="GE71" s="19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19"/>
      <c r="IO71" s="19"/>
      <c r="IP71" s="19"/>
      <c r="IQ71" s="19"/>
      <c r="IR71" s="19"/>
      <c r="IS71" s="19"/>
      <c r="IT71" s="19"/>
      <c r="IU71" s="19"/>
      <c r="IV71" s="19"/>
      <c r="IW71" s="19"/>
      <c r="IX71" s="19"/>
      <c r="IY71" s="19"/>
      <c r="IZ71" s="19"/>
      <c r="JA71" s="19"/>
      <c r="JB71" s="19"/>
      <c r="JC71" s="19"/>
      <c r="JD71" s="19"/>
      <c r="JE71" s="19"/>
      <c r="JF71" s="19"/>
      <c r="JG71" s="19"/>
      <c r="JH71" s="19"/>
      <c r="JI71" s="19"/>
      <c r="JJ71" s="19"/>
      <c r="JK71" s="19"/>
      <c r="JL71" s="19"/>
      <c r="JM71" s="19"/>
      <c r="JN71" s="19"/>
      <c r="JO71" s="19"/>
      <c r="JP71" s="19"/>
      <c r="JQ71" s="19"/>
      <c r="JR71" s="19"/>
      <c r="JS71" s="19"/>
      <c r="JT71" s="19"/>
      <c r="JU71" s="19"/>
      <c r="JV71" s="19"/>
      <c r="JW71" s="19"/>
      <c r="JX71" s="19"/>
      <c r="JY71" s="19"/>
      <c r="JZ71" s="19"/>
      <c r="KA71" s="19"/>
      <c r="KB71" s="19"/>
      <c r="KC71" s="19"/>
      <c r="KD71" s="19"/>
      <c r="KE71" s="19"/>
      <c r="KF71" s="19"/>
      <c r="KG71" s="19"/>
      <c r="KH71" s="19"/>
      <c r="KI71" s="19"/>
      <c r="KJ71" s="19"/>
      <c r="KK71" s="19"/>
      <c r="KL71" s="19"/>
      <c r="KM71" s="19"/>
      <c r="KN71" s="19"/>
      <c r="KO71" s="19"/>
      <c r="KP71" s="19"/>
      <c r="KQ71" s="19"/>
      <c r="KR71" s="19"/>
      <c r="KS71" s="19"/>
      <c r="KT71" s="19"/>
      <c r="KU71" s="19"/>
      <c r="KV71" s="19"/>
      <c r="KW71" s="19"/>
      <c r="KX71" s="19"/>
      <c r="KY71" s="19"/>
      <c r="KZ71" s="19"/>
      <c r="LA71" s="19"/>
      <c r="LB71" s="19"/>
      <c r="LC71" s="19"/>
      <c r="LD71" s="19"/>
      <c r="LE71" s="19"/>
      <c r="LF71" s="19"/>
      <c r="LG71" s="19"/>
      <c r="LH71" s="19"/>
      <c r="LI71" s="19"/>
      <c r="LJ71" s="19"/>
      <c r="LK71" s="19"/>
      <c r="LL71" s="19"/>
      <c r="LM71" s="19"/>
      <c r="LN71" s="19"/>
      <c r="LO71" s="19"/>
      <c r="LP71" s="19"/>
      <c r="LQ71" s="19"/>
      <c r="LR71" s="19"/>
      <c r="LS71" s="19"/>
      <c r="LT71" s="19"/>
      <c r="LU71" s="19"/>
      <c r="LV71" s="19"/>
      <c r="LW71" s="19"/>
      <c r="LX71" s="19"/>
      <c r="LY71" s="19"/>
      <c r="LZ71" s="19"/>
      <c r="MA71" s="19"/>
      <c r="MB71" s="19"/>
      <c r="MC71" s="19"/>
      <c r="MD71" s="19"/>
      <c r="ME71" s="19"/>
      <c r="MF71" s="19"/>
      <c r="MG71" s="19"/>
      <c r="MH71" s="19"/>
      <c r="MI71" s="19"/>
      <c r="MJ71" s="19"/>
      <c r="MK71" s="19"/>
      <c r="ML71" s="19"/>
      <c r="MM71" s="19"/>
      <c r="MN71" s="19"/>
      <c r="MO71" s="19"/>
      <c r="MP71" s="19"/>
      <c r="MQ71" s="19"/>
      <c r="MR71" s="19"/>
      <c r="MS71" s="19"/>
      <c r="MT71" s="19"/>
      <c r="MU71" s="19"/>
      <c r="MV71" s="19"/>
      <c r="MW71" s="19"/>
      <c r="MX71" s="19"/>
      <c r="MY71" s="19"/>
      <c r="MZ71" s="19"/>
      <c r="NA71" s="19"/>
      <c r="NB71" s="19"/>
      <c r="NC71" s="19"/>
      <c r="ND71" s="19"/>
      <c r="NE71" s="19"/>
      <c r="NF71" s="19"/>
      <c r="NG71" s="19"/>
      <c r="NH71" s="19"/>
      <c r="NI71" s="19"/>
      <c r="NJ71" s="19"/>
      <c r="NK71" s="19"/>
      <c r="NL71" s="19"/>
      <c r="NM71" s="19"/>
      <c r="NN71" s="19"/>
      <c r="NO71" s="19"/>
      <c r="NP71" s="19"/>
      <c r="NQ71" s="19"/>
      <c r="NR71" s="19"/>
      <c r="NS71" s="19"/>
      <c r="NT71" s="19"/>
      <c r="NU71" s="19"/>
      <c r="NV71" s="19"/>
      <c r="NW71" s="19"/>
      <c r="NX71" s="19"/>
      <c r="NY71" s="19"/>
      <c r="NZ71" s="19"/>
      <c r="OA71" s="19"/>
      <c r="OB71" s="19"/>
      <c r="OC71" s="19"/>
      <c r="OD71" s="19"/>
      <c r="OE71" s="19"/>
      <c r="OF71" s="19"/>
      <c r="OG71" s="19"/>
      <c r="OH71" s="19"/>
      <c r="OI71" s="19"/>
      <c r="OJ71" s="19"/>
      <c r="OK71" s="19"/>
      <c r="OL71" s="19"/>
      <c r="OM71" s="19"/>
      <c r="ON71" s="19"/>
      <c r="OO71" s="19"/>
      <c r="OP71" s="19"/>
      <c r="OQ71" s="19"/>
      <c r="OR71" s="19"/>
      <c r="OS71" s="19"/>
      <c r="OT71" s="19"/>
      <c r="OU71" s="19"/>
      <c r="OV71" s="19"/>
      <c r="OW71" s="19"/>
      <c r="OX71" s="19"/>
      <c r="OY71" s="19"/>
      <c r="OZ71" s="19"/>
      <c r="PA71" s="19"/>
      <c r="PB71" s="19"/>
      <c r="PC71" s="19"/>
      <c r="PD71" s="19"/>
      <c r="PE71" s="19"/>
      <c r="PF71" s="19"/>
      <c r="PG71" s="19"/>
      <c r="PH71" s="19"/>
      <c r="PI71" s="19"/>
      <c r="PJ71" s="19"/>
      <c r="PK71" s="19"/>
      <c r="PL71" s="19"/>
      <c r="PM71" s="19"/>
      <c r="PN71" s="19"/>
      <c r="PO71" s="19"/>
      <c r="PP71" s="19"/>
      <c r="PQ71" s="19"/>
      <c r="PR71" s="19"/>
      <c r="PS71" s="19"/>
      <c r="PT71" s="19"/>
      <c r="PU71" s="19"/>
      <c r="PV71" s="19"/>
      <c r="PW71" s="19"/>
      <c r="PX71" s="19"/>
      <c r="PY71" s="19"/>
      <c r="PZ71" s="19"/>
      <c r="QA71" s="19"/>
      <c r="QB71" s="19"/>
      <c r="QC71" s="19"/>
      <c r="QD71" s="19"/>
      <c r="QE71" s="19"/>
      <c r="QF71" s="19"/>
      <c r="QG71" s="19"/>
      <c r="QH71" s="19"/>
      <c r="QI71" s="19"/>
      <c r="QJ71" s="19"/>
      <c r="QK71" s="19"/>
      <c r="QL71" s="19"/>
      <c r="QM71" s="19"/>
      <c r="QN71" s="19"/>
      <c r="QO71" s="19"/>
      <c r="QP71" s="19"/>
      <c r="QQ71" s="19"/>
      <c r="QR71" s="19"/>
      <c r="QS71" s="19"/>
      <c r="QT71" s="19"/>
      <c r="QU71" s="19"/>
      <c r="QV71" s="19"/>
      <c r="QW71" s="19"/>
      <c r="QX71" s="19"/>
      <c r="QY71" s="19"/>
      <c r="QZ71" s="19"/>
      <c r="RA71" s="19"/>
      <c r="RB71" s="19"/>
      <c r="RC71" s="19"/>
      <c r="RD71" s="19"/>
      <c r="RE71" s="19"/>
      <c r="RF71" s="19"/>
      <c r="RG71" s="19"/>
      <c r="RH71" s="19"/>
      <c r="RI71" s="19"/>
      <c r="RJ71" s="19"/>
      <c r="RK71" s="19"/>
      <c r="RL71" s="19"/>
      <c r="RM71" s="19"/>
      <c r="RN71" s="19"/>
      <c r="RO71" s="19"/>
      <c r="RP71" s="19"/>
      <c r="RQ71" s="19"/>
      <c r="RR71" s="19"/>
      <c r="RS71" s="19"/>
      <c r="RT71" s="19"/>
      <c r="RU71" s="19"/>
      <c r="RV71" s="19"/>
      <c r="RW71" s="19"/>
      <c r="RX71" s="19"/>
      <c r="RY71" s="19"/>
      <c r="RZ71" s="19"/>
      <c r="SA71" s="19"/>
      <c r="SB71" s="19"/>
      <c r="SC71" s="19"/>
      <c r="SD71" s="19"/>
      <c r="SE71" s="19"/>
      <c r="SF71" s="19"/>
      <c r="SG71" s="19"/>
      <c r="SH71" s="19"/>
      <c r="SI71" s="19"/>
      <c r="SJ71" s="19"/>
      <c r="SK71" s="19"/>
      <c r="SL71" s="19"/>
      <c r="SM71" s="19"/>
      <c r="SN71" s="19"/>
      <c r="SO71" s="19"/>
      <c r="SP71" s="19"/>
      <c r="SQ71" s="19"/>
      <c r="SR71" s="19"/>
      <c r="SS71" s="19"/>
      <c r="ST71" s="19"/>
      <c r="SU71" s="19"/>
      <c r="SV71" s="19"/>
      <c r="SW71" s="19"/>
      <c r="SX71" s="19"/>
      <c r="SY71" s="19"/>
      <c r="SZ71" s="19"/>
      <c r="TA71" s="19"/>
      <c r="TB71" s="19"/>
      <c r="TC71" s="19"/>
      <c r="TD71" s="19"/>
      <c r="TE71" s="19"/>
      <c r="TF71" s="19"/>
      <c r="TG71" s="19"/>
      <c r="TH71" s="19"/>
      <c r="TI71" s="19"/>
      <c r="TJ71" s="19"/>
      <c r="TK71" s="19"/>
      <c r="TL71" s="19"/>
      <c r="TM71" s="19"/>
      <c r="TN71" s="19"/>
      <c r="TO71" s="19"/>
      <c r="TP71" s="19"/>
      <c r="TQ71" s="19"/>
      <c r="TR71" s="19"/>
      <c r="TS71" s="19"/>
      <c r="TT71" s="19"/>
      <c r="TU71" s="19"/>
      <c r="TV71" s="19"/>
      <c r="TW71" s="19"/>
      <c r="TX71" s="19"/>
      <c r="TY71" s="19"/>
      <c r="TZ71" s="19"/>
      <c r="UA71" s="19"/>
      <c r="UB71" s="19"/>
      <c r="UC71" s="19"/>
      <c r="UD71" s="19"/>
      <c r="UE71" s="19"/>
      <c r="UF71" s="19"/>
      <c r="UG71" s="19"/>
      <c r="UH71" s="19"/>
      <c r="UI71" s="19"/>
      <c r="UJ71" s="19"/>
      <c r="UK71" s="19"/>
      <c r="UL71" s="19"/>
      <c r="UM71" s="19"/>
      <c r="UN71" s="19"/>
      <c r="UO71" s="19"/>
      <c r="UP71" s="19"/>
      <c r="UQ71" s="19"/>
      <c r="UR71" s="19"/>
      <c r="US71" s="19"/>
      <c r="UT71" s="19"/>
      <c r="UU71" s="19"/>
      <c r="UV71" s="19"/>
      <c r="UW71" s="19"/>
      <c r="UX71" s="19"/>
      <c r="UY71" s="19"/>
      <c r="UZ71" s="19"/>
      <c r="VA71" s="19"/>
      <c r="VB71" s="19"/>
      <c r="VC71" s="19"/>
      <c r="VD71" s="19"/>
      <c r="VE71" s="19"/>
      <c r="VF71" s="19"/>
      <c r="VG71" s="19"/>
      <c r="VH71" s="19"/>
      <c r="VI71" s="19"/>
      <c r="VJ71" s="19"/>
      <c r="VK71" s="19"/>
      <c r="VL71" s="19"/>
      <c r="VM71" s="19"/>
      <c r="VN71" s="19"/>
      <c r="VO71" s="19"/>
      <c r="VP71" s="19"/>
      <c r="VQ71" s="19"/>
      <c r="VR71" s="19"/>
      <c r="VS71" s="19"/>
      <c r="VT71" s="19"/>
      <c r="VU71" s="19"/>
      <c r="VV71" s="19"/>
      <c r="VW71" s="19"/>
      <c r="VX71" s="19"/>
      <c r="VY71" s="19"/>
      <c r="VZ71" s="19"/>
      <c r="WA71" s="19"/>
      <c r="WB71" s="19"/>
      <c r="WC71" s="19"/>
      <c r="WD71" s="19"/>
      <c r="WE71" s="19"/>
      <c r="WF71" s="19"/>
      <c r="WG71" s="19"/>
      <c r="WH71" s="19"/>
      <c r="WI71" s="19"/>
      <c r="WJ71" s="19"/>
      <c r="WK71" s="19"/>
      <c r="WL71" s="19"/>
      <c r="WM71" s="19"/>
      <c r="WN71" s="19"/>
      <c r="WO71" s="19"/>
      <c r="WP71" s="19"/>
      <c r="WQ71" s="19"/>
      <c r="WR71" s="19"/>
      <c r="WS71" s="19"/>
      <c r="WT71" s="19"/>
      <c r="WU71" s="19"/>
      <c r="WV71" s="19"/>
      <c r="WW71" s="19"/>
      <c r="WX71" s="19"/>
      <c r="WY71" s="19"/>
      <c r="WZ71" s="19"/>
      <c r="XA71" s="19"/>
      <c r="XB71" s="19"/>
      <c r="XC71" s="19"/>
      <c r="XD71" s="19"/>
    </row>
    <row r="72" spans="1:628">
      <c r="F72" s="19"/>
      <c r="P72" s="19"/>
      <c r="AJ72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72"/>
  <sheetViews>
    <sheetView tabSelected="1" workbookViewId="0">
      <pane xSplit="1" ySplit="1" topLeftCell="TK2" activePane="bottomRight" state="frozen"/>
      <selection pane="topRight" activeCell="C1" sqref="C1"/>
      <selection pane="bottomLeft" activeCell="A2" sqref="A2"/>
      <selection pane="bottomRight" activeCell="TR4" sqref="TR4"/>
    </sheetView>
  </sheetViews>
  <sheetFormatPr baseColWidth="10" defaultColWidth="8.83203125" defaultRowHeight="15" x14ac:dyDescent="0"/>
  <cols>
    <col min="6" max="6" width="8.83203125" style="10"/>
    <col min="16" max="16" width="8.83203125" style="8"/>
    <col min="36" max="36" width="8.83203125" style="8"/>
  </cols>
  <sheetData>
    <row r="1" spans="1:628" s="7" customFormat="1" ht="47.25">
      <c r="A1" s="2" t="s">
        <v>6</v>
      </c>
      <c r="B1" s="2" t="s">
        <v>0</v>
      </c>
      <c r="C1" s="2" t="s">
        <v>3</v>
      </c>
      <c r="D1" s="6" t="s">
        <v>19</v>
      </c>
      <c r="E1" s="2" t="s">
        <v>7</v>
      </c>
      <c r="F1" s="19" t="s">
        <v>68</v>
      </c>
      <c r="G1" s="19" t="s">
        <v>69</v>
      </c>
      <c r="H1" s="19" t="s">
        <v>70</v>
      </c>
      <c r="I1" s="19" t="s">
        <v>71</v>
      </c>
      <c r="J1" s="19" t="s">
        <v>72</v>
      </c>
      <c r="K1" s="19" t="s">
        <v>73</v>
      </c>
      <c r="L1" s="19" t="s">
        <v>74</v>
      </c>
      <c r="M1" s="19" t="s">
        <v>75</v>
      </c>
      <c r="N1" s="19" t="s">
        <v>76</v>
      </c>
      <c r="O1" s="19" t="s">
        <v>77</v>
      </c>
      <c r="P1" s="19" t="s">
        <v>78</v>
      </c>
      <c r="Q1" s="19" t="s">
        <v>79</v>
      </c>
      <c r="R1" s="19" t="s">
        <v>80</v>
      </c>
      <c r="S1" s="19" t="s">
        <v>81</v>
      </c>
      <c r="T1" s="19" t="s">
        <v>82</v>
      </c>
      <c r="U1" s="19" t="s">
        <v>83</v>
      </c>
      <c r="V1" s="19" t="s">
        <v>84</v>
      </c>
      <c r="W1" s="19" t="s">
        <v>85</v>
      </c>
      <c r="X1" s="19" t="s">
        <v>86</v>
      </c>
      <c r="Y1" s="19" t="s">
        <v>87</v>
      </c>
      <c r="Z1" s="19" t="s">
        <v>88</v>
      </c>
      <c r="AA1" s="19" t="s">
        <v>89</v>
      </c>
      <c r="AB1" s="19" t="s">
        <v>90</v>
      </c>
      <c r="AC1" s="19" t="s">
        <v>91</v>
      </c>
      <c r="AD1" s="19" t="s">
        <v>92</v>
      </c>
      <c r="AE1" s="19" t="s">
        <v>93</v>
      </c>
      <c r="AF1" s="19" t="s">
        <v>94</v>
      </c>
      <c r="AG1" s="19" t="s">
        <v>95</v>
      </c>
      <c r="AH1" s="19" t="s">
        <v>96</v>
      </c>
      <c r="AI1" s="19" t="s">
        <v>97</v>
      </c>
      <c r="AJ1" s="19" t="s">
        <v>98</v>
      </c>
      <c r="AK1" s="19" t="s">
        <v>99</v>
      </c>
      <c r="AL1" s="19" t="s">
        <v>100</v>
      </c>
      <c r="AM1" s="19" t="s">
        <v>101</v>
      </c>
      <c r="AN1" s="19" t="s">
        <v>102</v>
      </c>
      <c r="AO1" s="19" t="s">
        <v>103</v>
      </c>
      <c r="AP1" s="19" t="s">
        <v>104</v>
      </c>
      <c r="AQ1" s="19" t="s">
        <v>105</v>
      </c>
      <c r="AR1" s="19" t="s">
        <v>106</v>
      </c>
      <c r="AS1" s="19" t="s">
        <v>107</v>
      </c>
      <c r="AT1" s="19" t="s">
        <v>108</v>
      </c>
      <c r="AU1" s="19" t="s">
        <v>109</v>
      </c>
      <c r="AV1" s="19" t="s">
        <v>110</v>
      </c>
      <c r="AW1" s="19" t="s">
        <v>111</v>
      </c>
      <c r="AX1" s="19" t="s">
        <v>112</v>
      </c>
      <c r="AY1" s="19" t="s">
        <v>113</v>
      </c>
      <c r="AZ1" s="19" t="s">
        <v>114</v>
      </c>
      <c r="BA1" s="19" t="s">
        <v>115</v>
      </c>
      <c r="BB1" s="19" t="s">
        <v>116</v>
      </c>
      <c r="BC1" s="19" t="s">
        <v>117</v>
      </c>
      <c r="BD1" s="19" t="s">
        <v>118</v>
      </c>
      <c r="BE1" s="19" t="s">
        <v>119</v>
      </c>
      <c r="BF1" s="19" t="s">
        <v>120</v>
      </c>
      <c r="BG1" s="19" t="s">
        <v>121</v>
      </c>
      <c r="BH1" s="19" t="s">
        <v>122</v>
      </c>
      <c r="BI1" s="19" t="s">
        <v>123</v>
      </c>
      <c r="BJ1" s="19" t="s">
        <v>124</v>
      </c>
      <c r="BK1" s="19" t="s">
        <v>125</v>
      </c>
      <c r="BL1" s="19" t="s">
        <v>126</v>
      </c>
      <c r="BM1" s="19" t="s">
        <v>127</v>
      </c>
      <c r="BN1" s="19" t="s">
        <v>128</v>
      </c>
      <c r="BO1" s="19" t="s">
        <v>129</v>
      </c>
      <c r="BP1" s="19" t="s">
        <v>130</v>
      </c>
      <c r="BQ1" s="19" t="s">
        <v>131</v>
      </c>
      <c r="BR1" s="19" t="s">
        <v>132</v>
      </c>
      <c r="BS1" s="19" t="s">
        <v>133</v>
      </c>
      <c r="BT1" s="19" t="s">
        <v>134</v>
      </c>
      <c r="BU1" s="19" t="s">
        <v>135</v>
      </c>
      <c r="BV1" s="19" t="s">
        <v>136</v>
      </c>
      <c r="BW1" s="19" t="s">
        <v>137</v>
      </c>
      <c r="BX1" s="19" t="s">
        <v>138</v>
      </c>
      <c r="BY1" s="19" t="s">
        <v>139</v>
      </c>
      <c r="BZ1" s="19" t="s">
        <v>140</v>
      </c>
      <c r="CA1" s="19" t="s">
        <v>141</v>
      </c>
      <c r="CB1" s="19" t="s">
        <v>142</v>
      </c>
      <c r="CC1" s="19" t="s">
        <v>143</v>
      </c>
      <c r="CD1" s="19" t="s">
        <v>144</v>
      </c>
      <c r="CE1" s="19" t="s">
        <v>145</v>
      </c>
      <c r="CF1" s="19" t="s">
        <v>146</v>
      </c>
      <c r="CG1" s="19" t="s">
        <v>147</v>
      </c>
      <c r="CH1" s="19" t="s">
        <v>148</v>
      </c>
      <c r="CI1" s="19" t="s">
        <v>149</v>
      </c>
      <c r="CJ1" s="19" t="s">
        <v>150</v>
      </c>
      <c r="CK1" s="19" t="s">
        <v>151</v>
      </c>
      <c r="CL1" s="19" t="s">
        <v>152</v>
      </c>
      <c r="CM1" s="19" t="s">
        <v>153</v>
      </c>
      <c r="CN1" s="19" t="s">
        <v>154</v>
      </c>
      <c r="CO1" s="19" t="s">
        <v>155</v>
      </c>
      <c r="CP1" s="19" t="s">
        <v>156</v>
      </c>
      <c r="CQ1" s="19" t="s">
        <v>157</v>
      </c>
      <c r="CR1" s="19" t="s">
        <v>158</v>
      </c>
      <c r="CS1" s="19" t="s">
        <v>159</v>
      </c>
      <c r="CT1" s="19" t="s">
        <v>160</v>
      </c>
      <c r="CU1" s="19" t="s">
        <v>161</v>
      </c>
      <c r="CV1" s="19" t="s">
        <v>162</v>
      </c>
      <c r="CW1" s="19" t="s">
        <v>163</v>
      </c>
      <c r="CX1" s="19" t="s">
        <v>164</v>
      </c>
      <c r="CY1" s="19" t="s">
        <v>165</v>
      </c>
      <c r="CZ1" s="19" t="s">
        <v>166</v>
      </c>
      <c r="DA1" s="19" t="s">
        <v>167</v>
      </c>
      <c r="DB1" s="19" t="s">
        <v>168</v>
      </c>
      <c r="DC1" s="19" t="s">
        <v>169</v>
      </c>
      <c r="DD1" s="19" t="s">
        <v>170</v>
      </c>
      <c r="DE1" s="19" t="s">
        <v>171</v>
      </c>
      <c r="DF1" s="19" t="s">
        <v>172</v>
      </c>
      <c r="DG1" s="19" t="s">
        <v>173</v>
      </c>
      <c r="DH1" s="19" t="s">
        <v>174</v>
      </c>
      <c r="DI1" s="19" t="s">
        <v>175</v>
      </c>
      <c r="DJ1" s="19" t="s">
        <v>176</v>
      </c>
      <c r="DK1" s="19" t="s">
        <v>177</v>
      </c>
      <c r="DL1" s="19" t="s">
        <v>178</v>
      </c>
      <c r="DM1" s="19" t="s">
        <v>179</v>
      </c>
      <c r="DN1" s="19" t="s">
        <v>180</v>
      </c>
      <c r="DO1" s="19" t="s">
        <v>181</v>
      </c>
      <c r="DP1" s="19" t="s">
        <v>182</v>
      </c>
      <c r="DQ1" s="19" t="s">
        <v>183</v>
      </c>
      <c r="DR1" s="19" t="s">
        <v>184</v>
      </c>
      <c r="DS1" s="19" t="s">
        <v>185</v>
      </c>
      <c r="DT1" s="19" t="s">
        <v>186</v>
      </c>
      <c r="DU1" s="19" t="s">
        <v>187</v>
      </c>
      <c r="DV1" s="19" t="s">
        <v>188</v>
      </c>
      <c r="DW1" s="19" t="s">
        <v>189</v>
      </c>
      <c r="DX1" s="19" t="s">
        <v>190</v>
      </c>
      <c r="DY1" s="19" t="s">
        <v>191</v>
      </c>
      <c r="DZ1" s="19" t="s">
        <v>192</v>
      </c>
      <c r="EA1" s="19" t="s">
        <v>193</v>
      </c>
      <c r="EB1" s="19" t="s">
        <v>194</v>
      </c>
      <c r="EC1" s="19" t="s">
        <v>195</v>
      </c>
      <c r="ED1" s="19" t="s">
        <v>196</v>
      </c>
      <c r="EE1" s="19" t="s">
        <v>197</v>
      </c>
      <c r="EF1" s="19" t="s">
        <v>198</v>
      </c>
      <c r="EG1" s="19" t="s">
        <v>199</v>
      </c>
      <c r="EH1" s="19" t="s">
        <v>200</v>
      </c>
      <c r="EI1" s="19" t="s">
        <v>201</v>
      </c>
      <c r="EJ1" s="19" t="s">
        <v>202</v>
      </c>
      <c r="EK1" s="19" t="s">
        <v>203</v>
      </c>
      <c r="EL1" s="19" t="s">
        <v>204</v>
      </c>
      <c r="EM1" s="19" t="s">
        <v>205</v>
      </c>
      <c r="EN1" s="19" t="s">
        <v>206</v>
      </c>
      <c r="EO1" s="19" t="s">
        <v>207</v>
      </c>
      <c r="EP1" s="19" t="s">
        <v>208</v>
      </c>
      <c r="EQ1" s="19" t="s">
        <v>209</v>
      </c>
      <c r="ER1" s="19" t="s">
        <v>210</v>
      </c>
      <c r="ES1" s="19" t="s">
        <v>211</v>
      </c>
      <c r="ET1" s="19" t="s">
        <v>212</v>
      </c>
      <c r="EU1" s="19" t="s">
        <v>213</v>
      </c>
      <c r="EV1" s="19" t="s">
        <v>214</v>
      </c>
      <c r="EW1" s="19" t="s">
        <v>215</v>
      </c>
      <c r="EX1" s="19" t="s">
        <v>216</v>
      </c>
      <c r="EY1" s="19" t="s">
        <v>217</v>
      </c>
      <c r="EZ1" s="19" t="s">
        <v>218</v>
      </c>
      <c r="FA1" s="19" t="s">
        <v>219</v>
      </c>
      <c r="FB1" s="19" t="s">
        <v>220</v>
      </c>
      <c r="FC1" s="19" t="s">
        <v>221</v>
      </c>
      <c r="FD1" s="19" t="s">
        <v>222</v>
      </c>
      <c r="FE1" s="19" t="s">
        <v>223</v>
      </c>
      <c r="FF1" s="19" t="s">
        <v>224</v>
      </c>
      <c r="FG1" s="19" t="s">
        <v>225</v>
      </c>
      <c r="FH1" s="19" t="s">
        <v>226</v>
      </c>
      <c r="FI1" s="19" t="s">
        <v>227</v>
      </c>
      <c r="FJ1" s="19" t="s">
        <v>228</v>
      </c>
      <c r="FK1" s="19" t="s">
        <v>229</v>
      </c>
      <c r="FL1" s="19" t="s">
        <v>230</v>
      </c>
      <c r="FM1" s="19" t="s">
        <v>231</v>
      </c>
      <c r="FN1" s="19" t="s">
        <v>232</v>
      </c>
      <c r="FO1" s="19" t="s">
        <v>233</v>
      </c>
      <c r="FP1" s="19" t="s">
        <v>234</v>
      </c>
      <c r="FQ1" s="19" t="s">
        <v>235</v>
      </c>
      <c r="FR1" s="19" t="s">
        <v>236</v>
      </c>
      <c r="FS1" s="19" t="s">
        <v>237</v>
      </c>
      <c r="FT1" s="19" t="s">
        <v>238</v>
      </c>
      <c r="FU1" s="19" t="s">
        <v>239</v>
      </c>
      <c r="FV1" s="19" t="s">
        <v>240</v>
      </c>
      <c r="FW1" s="19" t="s">
        <v>241</v>
      </c>
      <c r="FX1" s="19" t="s">
        <v>242</v>
      </c>
      <c r="FY1" s="19" t="s">
        <v>243</v>
      </c>
      <c r="FZ1" s="19" t="s">
        <v>244</v>
      </c>
      <c r="GA1" s="19" t="s">
        <v>245</v>
      </c>
      <c r="GB1" s="19" t="s">
        <v>246</v>
      </c>
      <c r="GC1" s="19" t="s">
        <v>247</v>
      </c>
      <c r="GD1" s="19" t="s">
        <v>248</v>
      </c>
      <c r="GE1" s="19" t="s">
        <v>249</v>
      </c>
      <c r="GF1" s="19" t="s">
        <v>250</v>
      </c>
      <c r="GG1" s="19" t="s">
        <v>251</v>
      </c>
      <c r="GH1" s="19" t="s">
        <v>252</v>
      </c>
      <c r="GI1" s="19" t="s">
        <v>253</v>
      </c>
      <c r="GJ1" s="19" t="s">
        <v>254</v>
      </c>
      <c r="GK1" s="19" t="s">
        <v>255</v>
      </c>
      <c r="GL1" s="19" t="s">
        <v>256</v>
      </c>
      <c r="GM1" s="19" t="s">
        <v>257</v>
      </c>
      <c r="GN1" s="19" t="s">
        <v>258</v>
      </c>
      <c r="GO1" s="19" t="s">
        <v>259</v>
      </c>
      <c r="GP1" s="19" t="s">
        <v>260</v>
      </c>
      <c r="GQ1" s="19" t="s">
        <v>261</v>
      </c>
      <c r="GR1" s="19" t="s">
        <v>262</v>
      </c>
      <c r="GS1" s="19" t="s">
        <v>263</v>
      </c>
      <c r="GT1" s="19" t="s">
        <v>264</v>
      </c>
      <c r="GU1" s="19" t="s">
        <v>265</v>
      </c>
      <c r="GV1" s="19" t="s">
        <v>266</v>
      </c>
      <c r="GW1" s="19" t="s">
        <v>267</v>
      </c>
      <c r="GX1" s="19" t="s">
        <v>268</v>
      </c>
      <c r="GY1" s="19" t="s">
        <v>269</v>
      </c>
      <c r="GZ1" s="19" t="s">
        <v>270</v>
      </c>
      <c r="HA1" s="19" t="s">
        <v>271</v>
      </c>
      <c r="HB1" s="19" t="s">
        <v>272</v>
      </c>
      <c r="HC1" s="19" t="s">
        <v>273</v>
      </c>
      <c r="HD1" s="19" t="s">
        <v>274</v>
      </c>
      <c r="HE1" s="19" t="s">
        <v>275</v>
      </c>
      <c r="HF1" s="19" t="s">
        <v>276</v>
      </c>
      <c r="HG1" s="19" t="s">
        <v>277</v>
      </c>
      <c r="HH1" s="19" t="s">
        <v>278</v>
      </c>
      <c r="HI1" s="19" t="s">
        <v>279</v>
      </c>
      <c r="HJ1" s="19" t="s">
        <v>280</v>
      </c>
      <c r="HK1" s="19" t="s">
        <v>281</v>
      </c>
      <c r="HL1" s="19" t="s">
        <v>282</v>
      </c>
      <c r="HM1" s="19" t="s">
        <v>283</v>
      </c>
      <c r="HN1" s="19" t="s">
        <v>284</v>
      </c>
      <c r="HO1" s="19" t="s">
        <v>285</v>
      </c>
      <c r="HP1" s="19" t="s">
        <v>286</v>
      </c>
      <c r="HQ1" s="19" t="s">
        <v>287</v>
      </c>
      <c r="HR1" s="19" t="s">
        <v>288</v>
      </c>
      <c r="HS1" s="19" t="s">
        <v>289</v>
      </c>
      <c r="HT1" s="19" t="s">
        <v>290</v>
      </c>
      <c r="HU1" s="19" t="s">
        <v>291</v>
      </c>
      <c r="HV1" s="19" t="s">
        <v>292</v>
      </c>
      <c r="HW1" s="19" t="s">
        <v>293</v>
      </c>
      <c r="HX1" s="19" t="s">
        <v>294</v>
      </c>
      <c r="HY1" s="19" t="s">
        <v>295</v>
      </c>
      <c r="HZ1" s="19" t="s">
        <v>296</v>
      </c>
      <c r="IA1" s="19" t="s">
        <v>297</v>
      </c>
      <c r="IB1" s="19" t="s">
        <v>298</v>
      </c>
      <c r="IC1" s="19" t="s">
        <v>299</v>
      </c>
      <c r="ID1" s="19" t="s">
        <v>300</v>
      </c>
      <c r="IE1" s="19" t="s">
        <v>301</v>
      </c>
      <c r="IF1" s="19" t="s">
        <v>302</v>
      </c>
      <c r="IG1" s="19" t="s">
        <v>303</v>
      </c>
      <c r="IH1" s="19" t="s">
        <v>304</v>
      </c>
      <c r="II1" s="19" t="s">
        <v>305</v>
      </c>
      <c r="IJ1" s="19" t="s">
        <v>306</v>
      </c>
      <c r="IK1" s="19" t="s">
        <v>307</v>
      </c>
      <c r="IL1" s="19" t="s">
        <v>308</v>
      </c>
      <c r="IM1" s="19" t="s">
        <v>309</v>
      </c>
      <c r="IN1" s="19" t="s">
        <v>310</v>
      </c>
      <c r="IO1" s="19" t="s">
        <v>311</v>
      </c>
      <c r="IP1" s="19" t="s">
        <v>312</v>
      </c>
      <c r="IQ1" s="19" t="s">
        <v>313</v>
      </c>
      <c r="IR1" s="19" t="s">
        <v>314</v>
      </c>
      <c r="IS1" s="19" t="s">
        <v>315</v>
      </c>
      <c r="IT1" s="19" t="s">
        <v>316</v>
      </c>
      <c r="IU1" s="19" t="s">
        <v>317</v>
      </c>
      <c r="IV1" s="19" t="s">
        <v>318</v>
      </c>
      <c r="IW1" s="19" t="s">
        <v>319</v>
      </c>
      <c r="IX1" s="19" t="s">
        <v>320</v>
      </c>
      <c r="IY1" s="19" t="s">
        <v>321</v>
      </c>
      <c r="IZ1" s="19" t="s">
        <v>322</v>
      </c>
      <c r="JA1" s="19" t="s">
        <v>323</v>
      </c>
      <c r="JB1" s="19" t="s">
        <v>324</v>
      </c>
      <c r="JC1" s="19" t="s">
        <v>325</v>
      </c>
      <c r="JD1" s="19" t="s">
        <v>326</v>
      </c>
      <c r="JE1" s="19" t="s">
        <v>327</v>
      </c>
      <c r="JF1" s="19" t="s">
        <v>328</v>
      </c>
      <c r="JG1" s="19" t="s">
        <v>329</v>
      </c>
      <c r="JH1" s="19" t="s">
        <v>330</v>
      </c>
      <c r="JI1" s="19" t="s">
        <v>331</v>
      </c>
      <c r="JJ1" s="19" t="s">
        <v>332</v>
      </c>
      <c r="JK1" s="19" t="s">
        <v>333</v>
      </c>
      <c r="JL1" s="19" t="s">
        <v>334</v>
      </c>
      <c r="JM1" s="19" t="s">
        <v>335</v>
      </c>
      <c r="JN1" s="19" t="s">
        <v>336</v>
      </c>
      <c r="JO1" s="19" t="s">
        <v>337</v>
      </c>
      <c r="JP1" s="19" t="s">
        <v>338</v>
      </c>
      <c r="JQ1" s="19" t="s">
        <v>339</v>
      </c>
      <c r="JR1" s="19" t="s">
        <v>340</v>
      </c>
      <c r="JS1" s="19" t="s">
        <v>341</v>
      </c>
      <c r="JT1" s="19" t="s">
        <v>342</v>
      </c>
      <c r="JU1" s="19" t="s">
        <v>343</v>
      </c>
      <c r="JV1" s="19" t="s">
        <v>344</v>
      </c>
      <c r="JW1" s="19" t="s">
        <v>345</v>
      </c>
      <c r="JX1" s="19" t="s">
        <v>346</v>
      </c>
      <c r="JY1" s="19" t="s">
        <v>347</v>
      </c>
      <c r="JZ1" s="19" t="s">
        <v>348</v>
      </c>
      <c r="KA1" s="19" t="s">
        <v>349</v>
      </c>
      <c r="KB1" s="19" t="s">
        <v>350</v>
      </c>
      <c r="KC1" s="19" t="s">
        <v>351</v>
      </c>
      <c r="KD1" s="19" t="s">
        <v>352</v>
      </c>
      <c r="KE1" s="19" t="s">
        <v>353</v>
      </c>
      <c r="KF1" s="19" t="s">
        <v>354</v>
      </c>
      <c r="KG1" s="19" t="s">
        <v>355</v>
      </c>
      <c r="KH1" s="19" t="s">
        <v>356</v>
      </c>
      <c r="KI1" s="19" t="s">
        <v>357</v>
      </c>
      <c r="KJ1" s="19" t="s">
        <v>358</v>
      </c>
      <c r="KK1" s="19" t="s">
        <v>359</v>
      </c>
      <c r="KL1" s="19" t="s">
        <v>360</v>
      </c>
      <c r="KM1" s="19" t="s">
        <v>361</v>
      </c>
      <c r="KN1" s="19" t="s">
        <v>362</v>
      </c>
      <c r="KO1" s="19" t="s">
        <v>363</v>
      </c>
      <c r="KP1" s="19" t="s">
        <v>364</v>
      </c>
      <c r="KQ1" s="19" t="s">
        <v>365</v>
      </c>
      <c r="KR1" s="19" t="s">
        <v>366</v>
      </c>
      <c r="KS1" s="19" t="s">
        <v>367</v>
      </c>
      <c r="KT1" s="19" t="s">
        <v>368</v>
      </c>
      <c r="KU1" s="19" t="s">
        <v>369</v>
      </c>
      <c r="KV1" s="19" t="s">
        <v>370</v>
      </c>
      <c r="KW1" s="19" t="s">
        <v>371</v>
      </c>
      <c r="KX1" s="19" t="s">
        <v>372</v>
      </c>
      <c r="KY1" s="19" t="s">
        <v>373</v>
      </c>
      <c r="KZ1" s="19" t="s">
        <v>374</v>
      </c>
      <c r="LA1" s="19" t="s">
        <v>375</v>
      </c>
      <c r="LB1" s="19" t="s">
        <v>376</v>
      </c>
      <c r="LC1" s="19" t="s">
        <v>377</v>
      </c>
      <c r="LD1" s="19" t="s">
        <v>378</v>
      </c>
      <c r="LE1" s="19" t="s">
        <v>379</v>
      </c>
      <c r="LF1" s="19" t="s">
        <v>380</v>
      </c>
      <c r="LG1" s="19" t="s">
        <v>381</v>
      </c>
      <c r="LH1" s="19" t="s">
        <v>382</v>
      </c>
      <c r="LI1" s="19" t="s">
        <v>383</v>
      </c>
      <c r="LJ1" s="19" t="s">
        <v>384</v>
      </c>
      <c r="LK1" s="19" t="s">
        <v>385</v>
      </c>
      <c r="LL1" s="19" t="s">
        <v>386</v>
      </c>
      <c r="LM1" s="19" t="s">
        <v>387</v>
      </c>
      <c r="LN1" s="19" t="s">
        <v>388</v>
      </c>
      <c r="LO1" s="19" t="s">
        <v>389</v>
      </c>
      <c r="LP1" s="19" t="s">
        <v>390</v>
      </c>
      <c r="LQ1" s="19" t="s">
        <v>391</v>
      </c>
      <c r="LR1" s="19" t="s">
        <v>392</v>
      </c>
      <c r="LS1" s="19" t="s">
        <v>393</v>
      </c>
      <c r="LT1" s="19" t="s">
        <v>394</v>
      </c>
      <c r="LU1" s="19" t="s">
        <v>395</v>
      </c>
      <c r="LV1" s="19" t="s">
        <v>396</v>
      </c>
      <c r="LW1" s="19" t="s">
        <v>397</v>
      </c>
      <c r="LX1" s="19" t="s">
        <v>398</v>
      </c>
      <c r="LY1" s="19" t="s">
        <v>399</v>
      </c>
      <c r="LZ1" s="19" t="s">
        <v>400</v>
      </c>
      <c r="MA1" s="19" t="s">
        <v>401</v>
      </c>
      <c r="MB1" s="19" t="s">
        <v>402</v>
      </c>
      <c r="MC1" s="19" t="s">
        <v>403</v>
      </c>
      <c r="MD1" s="19" t="s">
        <v>404</v>
      </c>
      <c r="ME1" s="19" t="s">
        <v>405</v>
      </c>
      <c r="MF1" s="19" t="s">
        <v>406</v>
      </c>
      <c r="MG1" s="19" t="s">
        <v>407</v>
      </c>
      <c r="MH1" s="19" t="s">
        <v>408</v>
      </c>
      <c r="MI1" s="19" t="s">
        <v>409</v>
      </c>
      <c r="MJ1" s="19" t="s">
        <v>410</v>
      </c>
      <c r="MK1" s="19" t="s">
        <v>411</v>
      </c>
      <c r="ML1" s="19" t="s">
        <v>412</v>
      </c>
      <c r="MM1" s="19" t="s">
        <v>413</v>
      </c>
      <c r="MN1" s="19" t="s">
        <v>414</v>
      </c>
      <c r="MO1" s="19" t="s">
        <v>415</v>
      </c>
      <c r="MP1" s="19" t="s">
        <v>416</v>
      </c>
      <c r="MQ1" s="19" t="s">
        <v>417</v>
      </c>
      <c r="MR1" s="19" t="s">
        <v>418</v>
      </c>
      <c r="MS1" s="19" t="s">
        <v>419</v>
      </c>
      <c r="MT1" s="19" t="s">
        <v>420</v>
      </c>
      <c r="MU1" s="19" t="s">
        <v>421</v>
      </c>
      <c r="MV1" s="19" t="s">
        <v>422</v>
      </c>
      <c r="MW1" s="19" t="s">
        <v>423</v>
      </c>
      <c r="MX1" s="19" t="s">
        <v>424</v>
      </c>
      <c r="MY1" s="19" t="s">
        <v>425</v>
      </c>
      <c r="MZ1" s="19" t="s">
        <v>426</v>
      </c>
      <c r="NA1" s="19" t="s">
        <v>427</v>
      </c>
      <c r="NB1" s="19" t="s">
        <v>428</v>
      </c>
      <c r="NC1" s="19" t="s">
        <v>429</v>
      </c>
      <c r="ND1" s="19" t="s">
        <v>430</v>
      </c>
      <c r="NE1" s="19" t="s">
        <v>431</v>
      </c>
      <c r="NF1" s="19" t="s">
        <v>432</v>
      </c>
      <c r="NG1" s="19" t="s">
        <v>433</v>
      </c>
      <c r="NH1" s="19" t="s">
        <v>434</v>
      </c>
      <c r="NI1" s="19" t="s">
        <v>435</v>
      </c>
      <c r="NJ1" s="19" t="s">
        <v>436</v>
      </c>
      <c r="NK1" s="19" t="s">
        <v>437</v>
      </c>
      <c r="NL1" s="19" t="s">
        <v>438</v>
      </c>
      <c r="NM1" s="19" t="s">
        <v>439</v>
      </c>
      <c r="NN1" s="19" t="s">
        <v>440</v>
      </c>
      <c r="NO1" s="19" t="s">
        <v>441</v>
      </c>
      <c r="NP1" s="19" t="s">
        <v>442</v>
      </c>
      <c r="NQ1" s="19" t="s">
        <v>443</v>
      </c>
      <c r="NR1" s="19" t="s">
        <v>444</v>
      </c>
      <c r="NS1" s="19" t="s">
        <v>445</v>
      </c>
      <c r="NT1" s="19" t="s">
        <v>446</v>
      </c>
      <c r="NU1" s="19" t="s">
        <v>447</v>
      </c>
      <c r="NV1" s="19" t="s">
        <v>448</v>
      </c>
      <c r="NW1" s="19" t="s">
        <v>449</v>
      </c>
      <c r="NX1" s="19" t="s">
        <v>450</v>
      </c>
      <c r="NY1" s="19" t="s">
        <v>451</v>
      </c>
      <c r="NZ1" s="19" t="s">
        <v>452</v>
      </c>
      <c r="OA1" s="19" t="s">
        <v>453</v>
      </c>
      <c r="OB1" s="19" t="s">
        <v>454</v>
      </c>
      <c r="OC1" s="19" t="s">
        <v>455</v>
      </c>
      <c r="OD1" s="19" t="s">
        <v>456</v>
      </c>
      <c r="OE1" s="19" t="s">
        <v>457</v>
      </c>
      <c r="OF1" s="19" t="s">
        <v>458</v>
      </c>
      <c r="OG1" s="19" t="s">
        <v>459</v>
      </c>
      <c r="OH1" s="19" t="s">
        <v>460</v>
      </c>
      <c r="OI1" s="19" t="s">
        <v>461</v>
      </c>
      <c r="OJ1" s="19" t="s">
        <v>462</v>
      </c>
      <c r="OK1" s="19" t="s">
        <v>463</v>
      </c>
      <c r="OL1" s="19" t="s">
        <v>464</v>
      </c>
      <c r="OM1" s="19" t="s">
        <v>465</v>
      </c>
      <c r="ON1" s="19" t="s">
        <v>466</v>
      </c>
      <c r="OO1" s="19" t="s">
        <v>467</v>
      </c>
      <c r="OP1" s="19" t="s">
        <v>468</v>
      </c>
      <c r="OQ1" s="19" t="s">
        <v>469</v>
      </c>
      <c r="OR1" s="19" t="s">
        <v>470</v>
      </c>
      <c r="OS1" s="19" t="s">
        <v>471</v>
      </c>
      <c r="OT1" s="19" t="s">
        <v>472</v>
      </c>
      <c r="OU1" s="19" t="s">
        <v>473</v>
      </c>
      <c r="OV1" s="19" t="s">
        <v>474</v>
      </c>
      <c r="OW1" s="19" t="s">
        <v>475</v>
      </c>
      <c r="OX1" s="19" t="s">
        <v>476</v>
      </c>
      <c r="OY1" s="19" t="s">
        <v>477</v>
      </c>
      <c r="OZ1" s="19" t="s">
        <v>478</v>
      </c>
      <c r="PA1" s="19" t="s">
        <v>479</v>
      </c>
      <c r="PB1" s="19" t="s">
        <v>480</v>
      </c>
      <c r="PC1" s="19" t="s">
        <v>481</v>
      </c>
      <c r="PD1" s="19" t="s">
        <v>482</v>
      </c>
      <c r="PE1" s="19" t="s">
        <v>483</v>
      </c>
      <c r="PF1" s="19" t="s">
        <v>484</v>
      </c>
      <c r="PG1" s="19" t="s">
        <v>485</v>
      </c>
      <c r="PH1" s="19" t="s">
        <v>486</v>
      </c>
      <c r="PI1" s="19" t="s">
        <v>487</v>
      </c>
      <c r="PJ1" s="19" t="s">
        <v>488</v>
      </c>
      <c r="PK1" s="19" t="s">
        <v>489</v>
      </c>
      <c r="PL1" s="19" t="s">
        <v>490</v>
      </c>
      <c r="PM1" s="19" t="s">
        <v>491</v>
      </c>
      <c r="PN1" s="19" t="s">
        <v>492</v>
      </c>
      <c r="PO1" s="19" t="s">
        <v>493</v>
      </c>
      <c r="PP1" s="19" t="s">
        <v>494</v>
      </c>
      <c r="PQ1" s="19" t="s">
        <v>495</v>
      </c>
      <c r="PR1" s="19" t="s">
        <v>496</v>
      </c>
      <c r="PS1" s="19" t="s">
        <v>497</v>
      </c>
      <c r="PT1" s="19" t="s">
        <v>498</v>
      </c>
      <c r="PU1" s="19" t="s">
        <v>499</v>
      </c>
      <c r="PV1" s="19" t="s">
        <v>500</v>
      </c>
      <c r="PW1" s="19" t="s">
        <v>501</v>
      </c>
      <c r="PX1" s="19" t="s">
        <v>502</v>
      </c>
      <c r="PY1" s="19" t="s">
        <v>503</v>
      </c>
      <c r="PZ1" s="19" t="s">
        <v>504</v>
      </c>
      <c r="QA1" s="19" t="s">
        <v>505</v>
      </c>
      <c r="QB1" s="19" t="s">
        <v>506</v>
      </c>
      <c r="QC1" s="19" t="s">
        <v>507</v>
      </c>
      <c r="QD1" s="19" t="s">
        <v>508</v>
      </c>
      <c r="QE1" s="19" t="s">
        <v>509</v>
      </c>
      <c r="QF1" s="19" t="s">
        <v>510</v>
      </c>
      <c r="QG1" s="19" t="s">
        <v>511</v>
      </c>
      <c r="QH1" s="19" t="s">
        <v>512</v>
      </c>
      <c r="QI1" s="19" t="s">
        <v>513</v>
      </c>
      <c r="QJ1" s="19" t="s">
        <v>514</v>
      </c>
      <c r="QK1" s="19" t="s">
        <v>515</v>
      </c>
      <c r="QL1" s="19" t="s">
        <v>516</v>
      </c>
      <c r="QM1" s="19" t="s">
        <v>517</v>
      </c>
      <c r="QN1" s="19" t="s">
        <v>518</v>
      </c>
      <c r="QO1" s="19" t="s">
        <v>519</v>
      </c>
      <c r="QP1" s="19" t="s">
        <v>520</v>
      </c>
      <c r="QQ1" s="19" t="s">
        <v>521</v>
      </c>
      <c r="QR1" s="19" t="s">
        <v>522</v>
      </c>
      <c r="QS1" s="19" t="s">
        <v>523</v>
      </c>
      <c r="QT1" s="19" t="s">
        <v>524</v>
      </c>
      <c r="QU1" s="19" t="s">
        <v>525</v>
      </c>
      <c r="QV1" s="19" t="s">
        <v>526</v>
      </c>
      <c r="QW1" s="19" t="s">
        <v>527</v>
      </c>
      <c r="QX1" s="19" t="s">
        <v>528</v>
      </c>
      <c r="QY1" s="19" t="s">
        <v>529</v>
      </c>
      <c r="QZ1" s="19" t="s">
        <v>530</v>
      </c>
      <c r="RA1" s="19" t="s">
        <v>531</v>
      </c>
      <c r="RB1" s="19" t="s">
        <v>532</v>
      </c>
      <c r="RC1" s="19" t="s">
        <v>533</v>
      </c>
      <c r="RD1" s="19" t="s">
        <v>534</v>
      </c>
      <c r="RE1" s="19" t="s">
        <v>535</v>
      </c>
      <c r="RF1" s="19" t="s">
        <v>536</v>
      </c>
      <c r="RG1" s="19" t="s">
        <v>537</v>
      </c>
      <c r="RH1" s="19" t="s">
        <v>538</v>
      </c>
      <c r="RI1" s="19" t="s">
        <v>539</v>
      </c>
      <c r="RJ1" s="19" t="s">
        <v>540</v>
      </c>
      <c r="RK1" s="19" t="s">
        <v>541</v>
      </c>
      <c r="RL1" s="19" t="s">
        <v>542</v>
      </c>
      <c r="RM1" s="19" t="s">
        <v>543</v>
      </c>
      <c r="RN1" s="19" t="s">
        <v>544</v>
      </c>
      <c r="RO1" s="19" t="s">
        <v>545</v>
      </c>
      <c r="RP1" s="19" t="s">
        <v>546</v>
      </c>
      <c r="RQ1" s="19" t="s">
        <v>547</v>
      </c>
      <c r="RR1" s="19" t="s">
        <v>548</v>
      </c>
      <c r="RS1" s="19" t="s">
        <v>549</v>
      </c>
      <c r="RT1" s="19" t="s">
        <v>550</v>
      </c>
      <c r="RU1" s="19" t="s">
        <v>551</v>
      </c>
      <c r="RV1" s="19" t="s">
        <v>552</v>
      </c>
      <c r="RW1" s="19" t="s">
        <v>553</v>
      </c>
      <c r="RX1" s="19" t="s">
        <v>554</v>
      </c>
      <c r="RY1" s="19" t="s">
        <v>555</v>
      </c>
      <c r="RZ1" s="19" t="s">
        <v>556</v>
      </c>
      <c r="SA1" s="19" t="s">
        <v>557</v>
      </c>
      <c r="SB1" s="19" t="s">
        <v>558</v>
      </c>
      <c r="SC1" s="19" t="s">
        <v>559</v>
      </c>
      <c r="SD1" s="19" t="s">
        <v>560</v>
      </c>
      <c r="SE1" s="19" t="s">
        <v>561</v>
      </c>
      <c r="SF1" s="19" t="s">
        <v>562</v>
      </c>
      <c r="SG1" s="19" t="s">
        <v>563</v>
      </c>
      <c r="SH1" s="19" t="s">
        <v>564</v>
      </c>
      <c r="SI1" s="19" t="s">
        <v>565</v>
      </c>
      <c r="SJ1" s="19" t="s">
        <v>566</v>
      </c>
      <c r="SK1" s="19" t="s">
        <v>567</v>
      </c>
      <c r="SL1" s="19" t="s">
        <v>568</v>
      </c>
      <c r="SM1" s="19" t="s">
        <v>569</v>
      </c>
      <c r="SN1" s="19" t="s">
        <v>570</v>
      </c>
      <c r="SO1" s="19" t="s">
        <v>571</v>
      </c>
      <c r="SP1" s="19" t="s">
        <v>572</v>
      </c>
      <c r="SQ1" s="19" t="s">
        <v>573</v>
      </c>
      <c r="SR1" s="19" t="s">
        <v>574</v>
      </c>
      <c r="SS1" s="19" t="s">
        <v>575</v>
      </c>
      <c r="ST1" s="19" t="s">
        <v>576</v>
      </c>
      <c r="SU1" s="19" t="s">
        <v>577</v>
      </c>
      <c r="SV1" s="19" t="s">
        <v>578</v>
      </c>
      <c r="SW1" s="19" t="s">
        <v>579</v>
      </c>
      <c r="SX1" s="19" t="s">
        <v>580</v>
      </c>
      <c r="SY1" s="19" t="s">
        <v>581</v>
      </c>
      <c r="SZ1" s="19" t="s">
        <v>582</v>
      </c>
      <c r="TA1" s="19" t="s">
        <v>583</v>
      </c>
      <c r="TB1" s="19" t="s">
        <v>584</v>
      </c>
      <c r="TC1" s="19" t="s">
        <v>585</v>
      </c>
      <c r="TD1" s="19" t="s">
        <v>586</v>
      </c>
      <c r="TE1" s="19" t="s">
        <v>587</v>
      </c>
      <c r="TF1" s="19" t="s">
        <v>588</v>
      </c>
      <c r="TG1" s="19" t="s">
        <v>589</v>
      </c>
      <c r="TH1" s="19" t="s">
        <v>590</v>
      </c>
      <c r="TI1" s="19" t="s">
        <v>591</v>
      </c>
      <c r="TJ1" s="19" t="s">
        <v>592</v>
      </c>
      <c r="TK1" s="19" t="s">
        <v>593</v>
      </c>
      <c r="TL1" s="19" t="s">
        <v>594</v>
      </c>
      <c r="TM1" s="19" t="s">
        <v>595</v>
      </c>
      <c r="TN1" s="19" t="s">
        <v>596</v>
      </c>
      <c r="TO1" s="19" t="s">
        <v>597</v>
      </c>
      <c r="TP1" s="19" t="s">
        <v>598</v>
      </c>
      <c r="TQ1" s="19" t="s">
        <v>599</v>
      </c>
      <c r="TR1" s="19" t="s">
        <v>600</v>
      </c>
      <c r="TS1" s="19" t="s">
        <v>601</v>
      </c>
      <c r="TT1" s="19" t="s">
        <v>602</v>
      </c>
      <c r="TU1" s="19" t="s">
        <v>603</v>
      </c>
      <c r="TV1" s="19" t="s">
        <v>604</v>
      </c>
      <c r="TW1" s="19" t="s">
        <v>605</v>
      </c>
      <c r="TX1" s="19" t="s">
        <v>606</v>
      </c>
      <c r="TY1" s="19" t="s">
        <v>607</v>
      </c>
      <c r="TZ1" s="19" t="s">
        <v>608</v>
      </c>
      <c r="UA1" s="19" t="s">
        <v>609</v>
      </c>
      <c r="UB1" s="19" t="s">
        <v>610</v>
      </c>
      <c r="UC1" s="19" t="s">
        <v>611</v>
      </c>
      <c r="UD1" s="19" t="s">
        <v>612</v>
      </c>
      <c r="UE1" s="19" t="s">
        <v>613</v>
      </c>
      <c r="UF1" s="19" t="s">
        <v>614</v>
      </c>
      <c r="UG1" s="19" t="s">
        <v>615</v>
      </c>
      <c r="UH1" s="19" t="s">
        <v>616</v>
      </c>
      <c r="UI1" s="19" t="s">
        <v>617</v>
      </c>
      <c r="UJ1" s="19" t="s">
        <v>618</v>
      </c>
      <c r="UK1" s="19" t="s">
        <v>619</v>
      </c>
      <c r="UL1" s="19" t="s">
        <v>620</v>
      </c>
      <c r="UM1" s="19" t="s">
        <v>621</v>
      </c>
      <c r="UN1" s="19" t="s">
        <v>622</v>
      </c>
      <c r="UO1" s="19" t="s">
        <v>623</v>
      </c>
      <c r="UP1" s="19" t="s">
        <v>624</v>
      </c>
      <c r="UQ1" s="19" t="s">
        <v>625</v>
      </c>
      <c r="UR1" s="19" t="s">
        <v>626</v>
      </c>
      <c r="US1" s="19" t="s">
        <v>627</v>
      </c>
      <c r="UT1" s="19" t="s">
        <v>628</v>
      </c>
      <c r="UU1" s="19" t="s">
        <v>629</v>
      </c>
      <c r="UV1" s="19" t="s">
        <v>630</v>
      </c>
      <c r="UW1" s="19" t="s">
        <v>631</v>
      </c>
      <c r="UX1" s="19" t="s">
        <v>632</v>
      </c>
      <c r="UY1" s="19" t="s">
        <v>633</v>
      </c>
      <c r="UZ1" s="19" t="s">
        <v>634</v>
      </c>
      <c r="VA1" s="19" t="s">
        <v>635</v>
      </c>
      <c r="VB1" s="19" t="s">
        <v>636</v>
      </c>
      <c r="VC1" s="19" t="s">
        <v>637</v>
      </c>
      <c r="VD1" s="19" t="s">
        <v>638</v>
      </c>
      <c r="VE1" s="19" t="s">
        <v>639</v>
      </c>
      <c r="VF1" s="19" t="s">
        <v>640</v>
      </c>
      <c r="VG1" s="19" t="s">
        <v>641</v>
      </c>
      <c r="VH1" s="19" t="s">
        <v>642</v>
      </c>
      <c r="VI1" s="19" t="s">
        <v>643</v>
      </c>
      <c r="VJ1" s="19" t="s">
        <v>644</v>
      </c>
      <c r="VK1" s="19" t="s">
        <v>645</v>
      </c>
      <c r="VL1" s="19" t="s">
        <v>646</v>
      </c>
      <c r="VM1" s="19" t="s">
        <v>647</v>
      </c>
      <c r="VN1" s="19" t="s">
        <v>648</v>
      </c>
      <c r="VO1" s="19" t="s">
        <v>649</v>
      </c>
      <c r="VP1" s="19" t="s">
        <v>650</v>
      </c>
      <c r="VQ1" s="19" t="s">
        <v>651</v>
      </c>
      <c r="VR1" s="19" t="s">
        <v>652</v>
      </c>
      <c r="VS1" s="19" t="s">
        <v>653</v>
      </c>
      <c r="VT1" s="19" t="s">
        <v>654</v>
      </c>
      <c r="VU1" s="19" t="s">
        <v>655</v>
      </c>
      <c r="VV1" s="19" t="s">
        <v>656</v>
      </c>
      <c r="VW1" s="19" t="s">
        <v>657</v>
      </c>
      <c r="VX1" s="19" t="s">
        <v>658</v>
      </c>
      <c r="VY1" s="19" t="s">
        <v>659</v>
      </c>
      <c r="VZ1" s="19" t="s">
        <v>660</v>
      </c>
      <c r="WA1" s="19" t="s">
        <v>661</v>
      </c>
      <c r="WB1" s="19" t="s">
        <v>662</v>
      </c>
      <c r="WC1" s="19" t="s">
        <v>663</v>
      </c>
      <c r="WD1" s="19" t="s">
        <v>664</v>
      </c>
      <c r="WE1" s="19" t="s">
        <v>665</v>
      </c>
      <c r="WF1" s="19" t="s">
        <v>666</v>
      </c>
      <c r="WG1" s="19" t="s">
        <v>667</v>
      </c>
      <c r="WH1" s="19" t="s">
        <v>668</v>
      </c>
      <c r="WI1" s="19" t="s">
        <v>669</v>
      </c>
      <c r="WJ1" s="19" t="s">
        <v>670</v>
      </c>
      <c r="WK1" s="19" t="s">
        <v>671</v>
      </c>
      <c r="WL1" s="19" t="s">
        <v>672</v>
      </c>
      <c r="WM1" s="19" t="s">
        <v>673</v>
      </c>
      <c r="WN1" s="19" t="s">
        <v>674</v>
      </c>
      <c r="WO1" s="19" t="s">
        <v>675</v>
      </c>
      <c r="WP1" s="19" t="s">
        <v>676</v>
      </c>
      <c r="WQ1" s="19" t="s">
        <v>677</v>
      </c>
      <c r="WR1" s="19" t="s">
        <v>678</v>
      </c>
      <c r="WS1" s="19" t="s">
        <v>679</v>
      </c>
      <c r="WT1" s="19" t="s">
        <v>680</v>
      </c>
      <c r="WU1" s="19" t="s">
        <v>681</v>
      </c>
      <c r="WV1" s="19" t="s">
        <v>682</v>
      </c>
      <c r="WW1" s="19" t="s">
        <v>683</v>
      </c>
      <c r="WX1" s="19" t="s">
        <v>684</v>
      </c>
      <c r="WY1" s="19" t="s">
        <v>685</v>
      </c>
      <c r="WZ1" s="19" t="s">
        <v>686</v>
      </c>
      <c r="XA1" s="19" t="s">
        <v>687</v>
      </c>
      <c r="XB1" s="19" t="s">
        <v>688</v>
      </c>
      <c r="XC1" s="19" t="s">
        <v>689</v>
      </c>
      <c r="XD1" s="19" t="s">
        <v>772</v>
      </c>
    </row>
    <row r="2" spans="1:628" s="1" customFormat="1" ht="15.75" customHeight="1">
      <c r="A2" s="19" t="s">
        <v>690</v>
      </c>
      <c r="B2" s="19">
        <v>1</v>
      </c>
      <c r="C2" s="19">
        <v>1</v>
      </c>
      <c r="D2" s="19">
        <v>0</v>
      </c>
      <c r="E2" s="19">
        <v>83.98</v>
      </c>
      <c r="F2" s="19">
        <v>3.36083723020776</v>
      </c>
      <c r="G2" s="19">
        <v>4632.7256417805202</v>
      </c>
      <c r="H2" s="19">
        <v>1206.9749498041101</v>
      </c>
      <c r="I2" s="19">
        <v>2.1029764117677101</v>
      </c>
      <c r="J2" s="19">
        <v>2.7846158072544099E-3</v>
      </c>
      <c r="K2" s="19">
        <v>3.3309640023384501</v>
      </c>
      <c r="L2" s="19">
        <v>4682.8756034584903</v>
      </c>
      <c r="M2" s="19">
        <v>1109.9615721837199</v>
      </c>
      <c r="N2" s="19">
        <v>2.1999924362926699</v>
      </c>
      <c r="O2" s="19">
        <v>3.00104623958934E-3</v>
      </c>
      <c r="P2" s="19">
        <v>3.3239994261504902</v>
      </c>
      <c r="Q2" s="19">
        <v>1775.82401638741</v>
      </c>
      <c r="R2" s="19">
        <v>476.948685512802</v>
      </c>
      <c r="S2" s="19">
        <v>6.4107655060028002</v>
      </c>
      <c r="T2" s="19">
        <v>6.96926598362335E-3</v>
      </c>
      <c r="U2" s="19">
        <v>3.1311372680994198</v>
      </c>
      <c r="V2" s="19">
        <v>1922.0263377267299</v>
      </c>
      <c r="W2" s="19">
        <v>503.979102468402</v>
      </c>
      <c r="X2" s="19">
        <v>6.5348004985739898</v>
      </c>
      <c r="Y2" s="19">
        <v>6.2128837523426498E-3</v>
      </c>
      <c r="Z2" s="19">
        <v>3.2470578614751999</v>
      </c>
      <c r="AA2" s="19">
        <v>3507.7391710125999</v>
      </c>
      <c r="AB2" s="19">
        <v>954.88935846377797</v>
      </c>
      <c r="AC2" s="19">
        <v>2.5969144963490001</v>
      </c>
      <c r="AD2" s="19">
        <v>3.4005263382117599E-3</v>
      </c>
      <c r="AE2" s="19">
        <v>3.1230674391174298</v>
      </c>
      <c r="AF2" s="19">
        <v>4630.0081229273701</v>
      </c>
      <c r="AG2" s="19">
        <v>1229.93441099252</v>
      </c>
      <c r="AH2" s="19">
        <v>2.6769391462426002</v>
      </c>
      <c r="AI2" s="19">
        <v>2.5393674991809599E-3</v>
      </c>
      <c r="AJ2" s="19">
        <v>3.8919967706435301</v>
      </c>
      <c r="AK2" s="19">
        <v>2009.8935103308299</v>
      </c>
      <c r="AL2" s="19">
        <v>541.99161871418801</v>
      </c>
      <c r="AM2" s="19">
        <v>4.4619557638146796</v>
      </c>
      <c r="AN2" s="19">
        <v>7.1811612512523099E-3</v>
      </c>
      <c r="AO2" s="19">
        <v>3.3312023572170202</v>
      </c>
      <c r="AP2" s="19">
        <v>1507.9526414038401</v>
      </c>
      <c r="AQ2" s="19">
        <v>487.99872485778798</v>
      </c>
      <c r="AR2" s="19">
        <v>4.3689765019163902</v>
      </c>
      <c r="AS2" s="19">
        <v>6.8262957455351003E-3</v>
      </c>
      <c r="AT2" s="19">
        <v>2.9611532323877401</v>
      </c>
      <c r="AU2" s="19">
        <v>1958.9960530435001</v>
      </c>
      <c r="AV2" s="19">
        <v>640.98338351387099</v>
      </c>
      <c r="AW2" s="19" t="s">
        <v>791</v>
      </c>
      <c r="AX2" s="19">
        <v>4.6199314471438201E-3</v>
      </c>
      <c r="AY2" s="19">
        <v>2.8628249805701498</v>
      </c>
      <c r="AZ2" s="19">
        <v>1334.8611854895601</v>
      </c>
      <c r="BA2" s="19">
        <v>474.99638836163803</v>
      </c>
      <c r="BB2" s="19" t="s">
        <v>791</v>
      </c>
      <c r="BC2" s="19">
        <v>6.0273371703227496E-3</v>
      </c>
      <c r="BD2" s="19">
        <v>3.3200942776080602</v>
      </c>
      <c r="BE2" s="19">
        <v>12712.320784943</v>
      </c>
      <c r="BF2" s="19">
        <v>3494.9327922146399</v>
      </c>
      <c r="BG2" s="19">
        <v>3.6789941530178898</v>
      </c>
      <c r="BH2" s="19">
        <v>9.4997425071398996E-4</v>
      </c>
      <c r="BI2" s="19">
        <v>3.1110903207350602</v>
      </c>
      <c r="BJ2" s="19">
        <v>15405.3003933086</v>
      </c>
      <c r="BK2" s="19">
        <v>4223.0645757388302</v>
      </c>
      <c r="BL2" s="19">
        <v>3.97895455839208</v>
      </c>
      <c r="BM2" s="19">
        <v>7.3671551433087204E-4</v>
      </c>
      <c r="BN2" s="19">
        <v>2.8418903355691301</v>
      </c>
      <c r="BO2" s="19">
        <v>3812.1043987483999</v>
      </c>
      <c r="BP2" s="19">
        <v>1181.05326012106</v>
      </c>
      <c r="BQ2" s="19">
        <v>4.2978950646354503</v>
      </c>
      <c r="BR2" s="19">
        <v>2.4061990715994398E-3</v>
      </c>
      <c r="BS2" s="19">
        <v>2.8349552289941999</v>
      </c>
      <c r="BT2" s="19">
        <v>2406.9786368004802</v>
      </c>
      <c r="BU2" s="19">
        <v>692.96466189358296</v>
      </c>
      <c r="BV2" s="19">
        <v>4.2308147992249303</v>
      </c>
      <c r="BW2" s="19">
        <v>4.0908969574708397E-3</v>
      </c>
      <c r="BX2" s="19">
        <v>3.81706170405519</v>
      </c>
      <c r="BY2" s="19">
        <v>4807.0413949080103</v>
      </c>
      <c r="BZ2" s="19">
        <v>1122.9777389022199</v>
      </c>
      <c r="CA2" s="19">
        <v>5.9647975208347503</v>
      </c>
      <c r="CB2" s="19">
        <v>3.3991483953054302E-3</v>
      </c>
      <c r="CC2" s="19">
        <v>3.6519625097716801</v>
      </c>
      <c r="CD2" s="19">
        <v>4734.90602994854</v>
      </c>
      <c r="CE2" s="19">
        <v>1230.96553773502</v>
      </c>
      <c r="CF2" s="19">
        <v>6.1798926354535304</v>
      </c>
      <c r="CG2" s="19">
        <v>2.96686631888921E-3</v>
      </c>
      <c r="CH2" s="19">
        <v>3.6382549172923202</v>
      </c>
      <c r="CI2" s="19">
        <v>5641.6889920011099</v>
      </c>
      <c r="CJ2" s="19">
        <v>1155.02851069759</v>
      </c>
      <c r="CK2" s="19">
        <v>2.3429522052560099</v>
      </c>
      <c r="CL2" s="19">
        <v>3.1499291652528701E-3</v>
      </c>
      <c r="CM2" s="19">
        <v>3.7850492228390702</v>
      </c>
      <c r="CN2" s="19">
        <v>3910.3000883425998</v>
      </c>
      <c r="CO2" s="19">
        <v>722.01870098377901</v>
      </c>
      <c r="CP2" s="19">
        <v>2.38395654406068</v>
      </c>
      <c r="CQ2" s="19">
        <v>5.2424973212019397E-3</v>
      </c>
      <c r="CR2" s="19">
        <v>2.8499963584347499</v>
      </c>
      <c r="CS2" s="19">
        <v>8100.0200330556199</v>
      </c>
      <c r="CT2" s="19">
        <v>2257.9766792658402</v>
      </c>
      <c r="CU2" s="19">
        <v>3.2779045155186499</v>
      </c>
      <c r="CV2" s="19">
        <v>1.2622214516633101E-3</v>
      </c>
      <c r="CW2" s="19">
        <v>3.1029963544634098</v>
      </c>
      <c r="CX2" s="19">
        <v>8174.0563264537795</v>
      </c>
      <c r="CY2" s="19">
        <v>2101.9829726384601</v>
      </c>
      <c r="CZ2" s="19">
        <v>3.2619104609732901</v>
      </c>
      <c r="DA2" s="19">
        <v>1.4762572076058699E-3</v>
      </c>
      <c r="DB2" s="19">
        <v>3.4481093953750901</v>
      </c>
      <c r="DC2" s="19">
        <v>3083.9634708079702</v>
      </c>
      <c r="DD2" s="19">
        <v>662.98392999964096</v>
      </c>
      <c r="DE2" s="19">
        <v>2.8600176846470999</v>
      </c>
      <c r="DF2" s="19">
        <v>5.2008450982645796E-3</v>
      </c>
      <c r="DG2" s="19">
        <v>3.5089862065063402</v>
      </c>
      <c r="DH2" s="19">
        <v>3432.6497202349901</v>
      </c>
      <c r="DI2" s="19">
        <v>653.05705355682801</v>
      </c>
      <c r="DJ2" s="19">
        <v>2.80697832362898</v>
      </c>
      <c r="DK2" s="19">
        <v>5.3734774152766696E-3</v>
      </c>
      <c r="DL2" s="19">
        <v>3.2730452442369602</v>
      </c>
      <c r="DM2" s="19">
        <v>2524.1769586260798</v>
      </c>
      <c r="DN2" s="19">
        <v>529.01732983921499</v>
      </c>
      <c r="DO2" s="19">
        <v>2.4679410917041502</v>
      </c>
      <c r="DP2" s="19">
        <v>6.1867028214588502E-3</v>
      </c>
      <c r="DQ2" s="19">
        <v>3.52209510908067</v>
      </c>
      <c r="DR2" s="19">
        <v>3095.0489808255702</v>
      </c>
      <c r="DS2" s="19">
        <v>569.00192048892302</v>
      </c>
      <c r="DT2" s="19">
        <v>2.6189864435514498</v>
      </c>
      <c r="DU2" s="19">
        <v>6.1898058293713403E-3</v>
      </c>
      <c r="DV2" s="19">
        <v>3.39808371130299</v>
      </c>
      <c r="DW2" s="19">
        <v>4069.0105136052798</v>
      </c>
      <c r="DX2" s="19">
        <v>905.94093810752395</v>
      </c>
      <c r="DY2" s="19">
        <v>3.6910063391080801</v>
      </c>
      <c r="DZ2" s="19">
        <v>3.75081829123965E-3</v>
      </c>
      <c r="EA2" s="19">
        <v>3.3292175163919202</v>
      </c>
      <c r="EB2" s="19">
        <v>4188.3747008029404</v>
      </c>
      <c r="EC2" s="19">
        <v>988.95413660139195</v>
      </c>
      <c r="ED2" s="19">
        <v>3.9100000602916398</v>
      </c>
      <c r="EE2" s="19">
        <v>3.3663514768924102E-3</v>
      </c>
      <c r="EF2" s="19">
        <v>4.0549945015989204</v>
      </c>
      <c r="EG2" s="19">
        <v>2962.8741252109899</v>
      </c>
      <c r="EH2" s="19">
        <v>436.96532768524003</v>
      </c>
      <c r="EI2" s="19">
        <v>5.2808168374397102</v>
      </c>
      <c r="EJ2" s="19">
        <v>9.27996864873867E-3</v>
      </c>
      <c r="EK2" s="19">
        <v>3.9681663945090402</v>
      </c>
      <c r="EL2" s="19">
        <v>2810.06003835302</v>
      </c>
      <c r="EM2" s="19">
        <v>426.97120404994598</v>
      </c>
      <c r="EN2" s="19">
        <v>5.4069571320805503</v>
      </c>
      <c r="EO2" s="19">
        <v>9.2938819701198199E-3</v>
      </c>
      <c r="EP2" s="19">
        <v>3.2152129685912598</v>
      </c>
      <c r="EQ2" s="19">
        <v>1717.3154312255599</v>
      </c>
      <c r="ER2" s="19">
        <v>505.016475544125</v>
      </c>
      <c r="ES2" s="19">
        <v>2.4329525309174</v>
      </c>
      <c r="ET2" s="19">
        <v>6.3665820253943203E-3</v>
      </c>
      <c r="EU2" s="19">
        <v>3.0921401461656499</v>
      </c>
      <c r="EV2" s="19">
        <v>1368.90339218898</v>
      </c>
      <c r="EW2" s="19">
        <v>444.98070926894002</v>
      </c>
      <c r="EX2" s="19">
        <v>2.5100114768933102</v>
      </c>
      <c r="EY2" s="19">
        <v>6.9487671941991097E-3</v>
      </c>
      <c r="EZ2" s="19">
        <v>2.8212217840624598</v>
      </c>
      <c r="FA2" s="19">
        <v>1480.0043464645</v>
      </c>
      <c r="FB2" s="19">
        <v>460.97952812866401</v>
      </c>
      <c r="FC2" s="19">
        <v>4.2059908541189497</v>
      </c>
      <c r="FD2" s="19">
        <v>6.1202328617219999E-3</v>
      </c>
      <c r="FE2" s="19">
        <v>2.8539928698463299</v>
      </c>
      <c r="FF2" s="19">
        <v>1187.08314652687</v>
      </c>
      <c r="FG2" s="19">
        <v>332.02296386251999</v>
      </c>
      <c r="FH2" s="19">
        <v>3.71002708716959</v>
      </c>
      <c r="FI2" s="19">
        <v>8.5959005731390294E-3</v>
      </c>
      <c r="FJ2" s="19">
        <v>2.4940548489543599</v>
      </c>
      <c r="FK2" s="19">
        <v>4032.6015441498098</v>
      </c>
      <c r="FL2" s="19">
        <v>1537.8287864173701</v>
      </c>
      <c r="FM2" s="19">
        <v>3.2759109190762201</v>
      </c>
      <c r="FN2" s="19">
        <v>1.6218890154249201E-3</v>
      </c>
      <c r="FO2" s="19">
        <v>2.6130371008701698</v>
      </c>
      <c r="FP2" s="19">
        <v>3983.6112989439498</v>
      </c>
      <c r="FQ2" s="19">
        <v>1372.87237031164</v>
      </c>
      <c r="FR2" s="19">
        <v>3.3399032861462299</v>
      </c>
      <c r="FS2" s="19">
        <v>1.9032847001700199E-3</v>
      </c>
      <c r="FT2" s="19">
        <v>2.6089653137127198</v>
      </c>
      <c r="FU2" s="19">
        <v>11536.4544856793</v>
      </c>
      <c r="FV2" s="19">
        <v>3732.2011559499001</v>
      </c>
      <c r="FW2" s="19">
        <v>3.4208997986213099</v>
      </c>
      <c r="FX2" s="19">
        <v>6.9901740941056905E-4</v>
      </c>
      <c r="FY2" s="19">
        <v>2.4789710141510501</v>
      </c>
      <c r="FZ2" s="19">
        <v>9791.5593897689105</v>
      </c>
      <c r="GA2" s="19">
        <v>3328.7583466566598</v>
      </c>
      <c r="GB2" s="19">
        <v>3.4938953097120402</v>
      </c>
      <c r="GC2" s="19">
        <v>7.4469883878616598E-4</v>
      </c>
      <c r="GD2" s="19">
        <v>2.8428362771049001</v>
      </c>
      <c r="GE2" s="19">
        <v>2539.9959514521902</v>
      </c>
      <c r="GF2" s="19">
        <v>777.00278800485205</v>
      </c>
      <c r="GG2" s="19">
        <v>2.0840407871436102</v>
      </c>
      <c r="GH2" s="19">
        <v>3.6588033451363101E-3</v>
      </c>
      <c r="GI2" s="19">
        <v>2.7929757607513102</v>
      </c>
      <c r="GJ2" s="19">
        <v>2009.10193284549</v>
      </c>
      <c r="GK2" s="19">
        <v>643.02571666810798</v>
      </c>
      <c r="GL2" s="19">
        <v>2.21196618009485</v>
      </c>
      <c r="GM2" s="19">
        <v>4.3438882301943104E-3</v>
      </c>
      <c r="GN2" s="19">
        <v>3.3190216598832598</v>
      </c>
      <c r="GO2" s="19">
        <v>10914.608753459999</v>
      </c>
      <c r="GP2" s="19">
        <v>2669.8474644321</v>
      </c>
      <c r="GQ2" s="19">
        <v>3.3409718764848999</v>
      </c>
      <c r="GR2" s="19">
        <v>1.24317967994479E-3</v>
      </c>
      <c r="GS2" s="19">
        <v>3.1139752778166998</v>
      </c>
      <c r="GT2" s="19">
        <v>11656.699467631101</v>
      </c>
      <c r="GU2" s="19">
        <v>3208.8892583277602</v>
      </c>
      <c r="GV2" s="19">
        <v>3.5359684918970702</v>
      </c>
      <c r="GW2" s="19">
        <v>9.7044400657285001E-4</v>
      </c>
      <c r="GX2" s="19">
        <v>3.19505557142026</v>
      </c>
      <c r="GY2" s="19">
        <v>24516.727595145701</v>
      </c>
      <c r="GZ2" s="19">
        <v>6059.95967551381</v>
      </c>
      <c r="HA2" s="19">
        <v>2.6139970559379302</v>
      </c>
      <c r="HB2" s="19">
        <v>5.2724980411302902E-4</v>
      </c>
      <c r="HC2" s="19">
        <v>3.0330544071515102</v>
      </c>
      <c r="HD2" s="19">
        <v>29044.480997155501</v>
      </c>
      <c r="HE2" s="19">
        <v>7325.8346131836697</v>
      </c>
      <c r="HF2" s="19">
        <v>2.73893865148426</v>
      </c>
      <c r="HG2" s="19">
        <v>4.1403009249394102E-4</v>
      </c>
      <c r="HH2" s="19">
        <v>3.3099724949415998</v>
      </c>
      <c r="HI2" s="19">
        <v>2015.97086844859</v>
      </c>
      <c r="HJ2" s="19">
        <v>495.97737538435803</v>
      </c>
      <c r="HK2" s="19">
        <v>5.6928560582593501</v>
      </c>
      <c r="HL2" s="19">
        <v>6.6736557712345299E-3</v>
      </c>
      <c r="HM2" s="19">
        <v>3.0379577949261201</v>
      </c>
      <c r="HN2" s="19">
        <v>1334.9921080849599</v>
      </c>
      <c r="HO2" s="19">
        <v>380.99599635804799</v>
      </c>
      <c r="HP2" s="19">
        <v>6.4757725517473004</v>
      </c>
      <c r="HQ2" s="19">
        <v>7.9738356092818093E-3</v>
      </c>
      <c r="HR2" s="19">
        <v>3.2719772471973099</v>
      </c>
      <c r="HS2" s="19">
        <v>3571.6832806473599</v>
      </c>
      <c r="HT2" s="19">
        <v>857.93732737131404</v>
      </c>
      <c r="HU2" s="19">
        <v>5.4408816845129602</v>
      </c>
      <c r="HV2" s="19">
        <v>3.81400019440501E-3</v>
      </c>
      <c r="HW2" s="19">
        <v>2.9800399211156501</v>
      </c>
      <c r="HX2" s="19">
        <v>3191.9680917456999</v>
      </c>
      <c r="HY2" s="19">
        <v>877.97195982376797</v>
      </c>
      <c r="HZ2" s="19">
        <v>5.8058457609276299</v>
      </c>
      <c r="IA2" s="19">
        <v>3.3943147818416499E-3</v>
      </c>
      <c r="IB2" s="19">
        <v>3.2710325137716501</v>
      </c>
      <c r="IC2" s="19">
        <v>4359.1249665765299</v>
      </c>
      <c r="ID2" s="19">
        <v>935.028039221786</v>
      </c>
      <c r="IE2" s="19" t="s">
        <v>791</v>
      </c>
      <c r="IF2" s="19">
        <v>3.4982937666846502E-3</v>
      </c>
      <c r="IG2" s="19">
        <v>3.40701438756532</v>
      </c>
      <c r="IH2" s="19">
        <v>2679.9297606097398</v>
      </c>
      <c r="II2" s="19">
        <v>571.96338131523703</v>
      </c>
      <c r="IJ2" s="19" t="s">
        <v>791</v>
      </c>
      <c r="IK2" s="19">
        <v>5.9566794040403302E-3</v>
      </c>
      <c r="IL2" s="19">
        <v>3.23900119295052</v>
      </c>
      <c r="IM2" s="19">
        <v>3859.4642856837299</v>
      </c>
      <c r="IN2" s="19">
        <v>1109.0809104959801</v>
      </c>
      <c r="IO2" s="19">
        <v>3.0890682131438898</v>
      </c>
      <c r="IP2" s="19">
        <v>2.9205421466946099E-3</v>
      </c>
      <c r="IQ2" s="19">
        <v>3.2749891073540298</v>
      </c>
      <c r="IR2" s="19">
        <v>5264.7484604404499</v>
      </c>
      <c r="IS2" s="19">
        <v>1365.92889028228</v>
      </c>
      <c r="IT2" s="19">
        <v>3.0830146856204301</v>
      </c>
      <c r="IU2" s="19">
        <v>2.3975935602325101E-3</v>
      </c>
      <c r="IV2" s="19">
        <v>2.7261132378511999</v>
      </c>
      <c r="IW2" s="19">
        <v>6294.7392931386503</v>
      </c>
      <c r="IX2" s="19">
        <v>2225.8489735080102</v>
      </c>
      <c r="IY2" s="19">
        <v>3.0007689045240902</v>
      </c>
      <c r="IZ2" s="19">
        <v>1.2247989019942701E-3</v>
      </c>
      <c r="JA2" s="19">
        <v>2.8639330424693301</v>
      </c>
      <c r="JB2" s="19">
        <v>6409.7743396894903</v>
      </c>
      <c r="JC2" s="19">
        <v>2097.6373577085801</v>
      </c>
      <c r="JD2" s="19">
        <v>3.14089218821784</v>
      </c>
      <c r="JE2" s="19">
        <v>1.36528145027659E-3</v>
      </c>
      <c r="JF2" s="19">
        <v>3.0899532850298299</v>
      </c>
      <c r="JG2" s="19">
        <v>2557.56377666047</v>
      </c>
      <c r="JH2" s="19">
        <v>702.877508778025</v>
      </c>
      <c r="JI2" s="19">
        <v>2.9999206133209002</v>
      </c>
      <c r="JJ2" s="19">
        <v>4.3963257666252697E-3</v>
      </c>
      <c r="JK2" s="19">
        <v>2.7449634095106101</v>
      </c>
      <c r="JL2" s="19">
        <v>1704.64653766335</v>
      </c>
      <c r="JM2" s="19">
        <v>567.91066230560898</v>
      </c>
      <c r="JN2" s="19">
        <v>2.8339429755002299</v>
      </c>
      <c r="JO2" s="19">
        <v>4.8334373805160097E-3</v>
      </c>
      <c r="JP2" s="19">
        <v>2.87086307021693</v>
      </c>
      <c r="JQ2" s="19">
        <v>2100.5855701601899</v>
      </c>
      <c r="JR2" s="19">
        <v>700.89044814774797</v>
      </c>
      <c r="JS2" s="19">
        <v>2.0589435963612099</v>
      </c>
      <c r="JT2" s="19">
        <v>4.0957744867270796E-3</v>
      </c>
      <c r="JU2" s="19">
        <v>3.1439230121569102</v>
      </c>
      <c r="JV2" s="19">
        <v>4176.8713712698</v>
      </c>
      <c r="JW2" s="19">
        <v>1107.9779512898599</v>
      </c>
      <c r="JX2" s="19">
        <v>2.1749439897635199</v>
      </c>
      <c r="JY2" s="19">
        <v>2.8375965472139898E-3</v>
      </c>
      <c r="JZ2" s="19">
        <v>2.7109450257296501</v>
      </c>
      <c r="KA2" s="19">
        <v>2097.9067329622299</v>
      </c>
      <c r="KB2" s="19">
        <v>716.99335909832996</v>
      </c>
      <c r="KC2" s="19">
        <v>3.7569962085825002</v>
      </c>
      <c r="KD2" s="19">
        <v>3.7811110549822598E-3</v>
      </c>
      <c r="KE2" s="19">
        <v>2.5109912322393901</v>
      </c>
      <c r="KF2" s="19">
        <v>1969.0750751120499</v>
      </c>
      <c r="KG2" s="19">
        <v>756.99176175779701</v>
      </c>
      <c r="KH2" s="19">
        <v>3.8109879395036099</v>
      </c>
      <c r="KI2" s="19">
        <v>3.3171488433563199E-3</v>
      </c>
      <c r="KJ2" s="19">
        <v>3.1610748362194001</v>
      </c>
      <c r="KK2" s="19">
        <v>3374.1309040292799</v>
      </c>
      <c r="KL2" s="19">
        <v>962.99698812731901</v>
      </c>
      <c r="KM2" s="19">
        <v>3.8589444620564302</v>
      </c>
      <c r="KN2" s="19">
        <v>3.2826978541709798E-3</v>
      </c>
      <c r="KO2" s="19">
        <v>2.9390095702411001</v>
      </c>
      <c r="KP2" s="19">
        <v>1960.06138305441</v>
      </c>
      <c r="KQ2" s="19">
        <v>614.99523938594098</v>
      </c>
      <c r="KR2" s="19">
        <v>3.86594467294496</v>
      </c>
      <c r="KS2" s="19">
        <v>4.7787780995510601E-3</v>
      </c>
      <c r="KT2" s="19">
        <v>3.5349679768251301</v>
      </c>
      <c r="KU2" s="19">
        <v>4769.1582043988601</v>
      </c>
      <c r="KV2" s="19">
        <v>1001.0125977302901</v>
      </c>
      <c r="KW2" s="19">
        <v>3.4200524626514301</v>
      </c>
      <c r="KX2" s="19">
        <v>3.5315481892057099E-3</v>
      </c>
      <c r="KY2" s="19">
        <v>3.29407671215988</v>
      </c>
      <c r="KZ2" s="19">
        <v>6292.3637373757601</v>
      </c>
      <c r="LA2" s="19">
        <v>1537.9962907552101</v>
      </c>
      <c r="LB2" s="19">
        <v>3.8539288640749398</v>
      </c>
      <c r="LC2" s="19">
        <v>2.1417832634631501E-3</v>
      </c>
      <c r="LD2" s="19">
        <v>0.98205573982509198</v>
      </c>
      <c r="LE2" s="19">
        <v>5144.1376185945901</v>
      </c>
      <c r="LF2" s="19">
        <v>5039.9282632012</v>
      </c>
      <c r="LG2" s="19">
        <v>2.5039307814576799</v>
      </c>
      <c r="LH2" s="19">
        <v>1.9485776332035101E-4</v>
      </c>
      <c r="LI2" s="19">
        <v>0.88907740048903905</v>
      </c>
      <c r="LJ2" s="19">
        <v>4844.2381653515104</v>
      </c>
      <c r="LK2" s="19">
        <v>5160.98700419959</v>
      </c>
      <c r="LL2" s="19">
        <v>2.5359375351895301</v>
      </c>
      <c r="LM2" s="19">
        <v>1.7226874975648899E-4</v>
      </c>
      <c r="LN2" s="19">
        <v>2.60203044923633</v>
      </c>
      <c r="LO2" s="19">
        <v>36328.2242171369</v>
      </c>
      <c r="LP2" s="19">
        <v>12645.321587787401</v>
      </c>
      <c r="LQ2" s="19">
        <v>2.89591464072172</v>
      </c>
      <c r="LR2" s="19">
        <v>2.0577505043360201E-4</v>
      </c>
      <c r="LS2" s="19">
        <v>2.7380032728428101</v>
      </c>
      <c r="LT2" s="19">
        <v>39585.2265338746</v>
      </c>
      <c r="LU2" s="19">
        <v>12729.229604521001</v>
      </c>
      <c r="LV2" s="19">
        <v>3.0349316815098399</v>
      </c>
      <c r="LW2" s="19">
        <v>2.1510063910128399E-4</v>
      </c>
      <c r="LX2" s="19">
        <v>3.07403228897335</v>
      </c>
      <c r="LY2" s="19">
        <v>7141.9734935566203</v>
      </c>
      <c r="LZ2" s="19">
        <v>2101.9222818119201</v>
      </c>
      <c r="MA2" s="19">
        <v>2.8688190378183598</v>
      </c>
      <c r="MB2" s="19">
        <v>1.46243363804178E-3</v>
      </c>
      <c r="MC2" s="19">
        <v>2.9700012081050202</v>
      </c>
      <c r="MD2" s="19">
        <v>6312.7074647880099</v>
      </c>
      <c r="ME2" s="19">
        <v>1912.9091308506199</v>
      </c>
      <c r="MF2" s="19">
        <v>3.0118684120663701</v>
      </c>
      <c r="MG2" s="19">
        <v>1.55261073352496E-3</v>
      </c>
      <c r="MH2" s="19">
        <v>3.1069778826531098</v>
      </c>
      <c r="MI2" s="19">
        <v>13413.4719527817</v>
      </c>
      <c r="MJ2" s="19">
        <v>3635.2045000308899</v>
      </c>
      <c r="MK2" s="19">
        <v>3.05585479424427</v>
      </c>
      <c r="ML2" s="19">
        <v>8.5470010928468797E-4</v>
      </c>
      <c r="MM2" s="19">
        <v>3.13192532645302</v>
      </c>
      <c r="MN2" s="19">
        <v>14783.3088793652</v>
      </c>
      <c r="MO2" s="19">
        <v>4055.1498791091999</v>
      </c>
      <c r="MP2" s="19">
        <v>3.35293630932888</v>
      </c>
      <c r="MQ2" s="19">
        <v>7.7233957927987096E-4</v>
      </c>
      <c r="MR2" s="19">
        <v>3.2750499277854899</v>
      </c>
      <c r="MS2" s="19">
        <v>2229.76649503516</v>
      </c>
      <c r="MT2" s="19">
        <v>599.935770285275</v>
      </c>
      <c r="MU2" s="19">
        <v>5.7819060170698497</v>
      </c>
      <c r="MV2" s="19">
        <v>5.4590904862879099E-3</v>
      </c>
      <c r="MW2" s="19">
        <v>2.8951751710022702</v>
      </c>
      <c r="MX2" s="19">
        <v>2050.01947496814</v>
      </c>
      <c r="MY2" s="19">
        <v>571.96963865867804</v>
      </c>
      <c r="MZ2" s="19">
        <v>5.9368612369643099</v>
      </c>
      <c r="NA2" s="19">
        <v>5.0617775262490599E-3</v>
      </c>
      <c r="NB2" s="19">
        <v>2.9180590211663899</v>
      </c>
      <c r="NC2" s="19">
        <v>4310.69985227506</v>
      </c>
      <c r="ND2" s="19">
        <v>1388.8480133524299</v>
      </c>
      <c r="NE2" s="19">
        <v>3.1229431540000601</v>
      </c>
      <c r="NF2" s="19">
        <v>2.1011360521760798E-3</v>
      </c>
      <c r="NG2" s="19">
        <v>2.81105883279159</v>
      </c>
      <c r="NH2" s="19">
        <v>4083.6578109053098</v>
      </c>
      <c r="NI2" s="19">
        <v>1306.8452810323799</v>
      </c>
      <c r="NJ2" s="19">
        <v>3.0659435973145999</v>
      </c>
      <c r="NK2" s="19">
        <v>2.1511149379887301E-3</v>
      </c>
      <c r="NL2" s="19">
        <v>3.3359569478595201</v>
      </c>
      <c r="NM2" s="19">
        <v>3091.6074882197499</v>
      </c>
      <c r="NN2" s="19">
        <v>973.88016118491998</v>
      </c>
      <c r="NO2" s="19">
        <v>4.0240084973046599</v>
      </c>
      <c r="NP2" s="19">
        <v>3.4253667084768601E-3</v>
      </c>
      <c r="NQ2" s="19">
        <v>3.2640478975972198</v>
      </c>
      <c r="NR2" s="19">
        <v>4271.0580745741599</v>
      </c>
      <c r="NS2" s="19">
        <v>1248.95889736258</v>
      </c>
      <c r="NT2" s="19">
        <v>4.1579861751841296</v>
      </c>
      <c r="NU2" s="19">
        <v>2.6134432966586499E-3</v>
      </c>
      <c r="NV2" s="19">
        <v>3.2579467408526201</v>
      </c>
      <c r="NW2" s="19">
        <v>2382.8513160359398</v>
      </c>
      <c r="NX2" s="19">
        <v>681.94409423072295</v>
      </c>
      <c r="NY2" s="19" t="s">
        <v>791</v>
      </c>
      <c r="NZ2" s="19">
        <v>4.77767364407091E-3</v>
      </c>
      <c r="OA2" s="19">
        <v>3.47406519087169</v>
      </c>
      <c r="OB2" s="19">
        <v>2092.0207979392098</v>
      </c>
      <c r="OC2" s="19">
        <v>567.98035167234104</v>
      </c>
      <c r="OD2" s="19" t="s">
        <v>791</v>
      </c>
      <c r="OE2" s="19">
        <v>6.11663388582823E-3</v>
      </c>
      <c r="OF2" s="19">
        <v>3.2320065781087401</v>
      </c>
      <c r="OG2" s="19">
        <v>3361.9327511410202</v>
      </c>
      <c r="OH2" s="19">
        <v>1088.9680823485</v>
      </c>
      <c r="OI2" s="19">
        <v>4.1958397334493496</v>
      </c>
      <c r="OJ2" s="19">
        <v>2.9681179765207598E-3</v>
      </c>
      <c r="OK2" s="19">
        <v>2.8600626850680499</v>
      </c>
      <c r="OL2" s="19">
        <v>2466.8027356253701</v>
      </c>
      <c r="OM2" s="19">
        <v>921.88924266172796</v>
      </c>
      <c r="ON2" s="19">
        <v>4.5028995081986798</v>
      </c>
      <c r="OO2" s="19">
        <v>3.1022906192534E-3</v>
      </c>
      <c r="OP2" s="19">
        <v>3.8820889530787199</v>
      </c>
      <c r="OQ2" s="19">
        <v>2991.0000962262998</v>
      </c>
      <c r="OR2" s="19">
        <v>817.97457485752898</v>
      </c>
      <c r="OS2" s="19">
        <v>6.2597929155937502</v>
      </c>
      <c r="OT2" s="19">
        <v>4.74602196340374E-3</v>
      </c>
      <c r="OU2" s="19">
        <v>3.5310426877117398</v>
      </c>
      <c r="OV2" s="19">
        <v>3251.1107776223298</v>
      </c>
      <c r="OW2" s="19">
        <v>1001.98897404305</v>
      </c>
      <c r="OX2" s="19">
        <v>6.43779256244905</v>
      </c>
      <c r="OY2" s="19">
        <v>3.5241024532095102E-3</v>
      </c>
      <c r="OZ2" s="19">
        <v>2.9700423398560898</v>
      </c>
      <c r="PA2" s="19">
        <v>6292.8963985177697</v>
      </c>
      <c r="PB2" s="19">
        <v>1897.9668845583501</v>
      </c>
      <c r="PC2" s="19">
        <v>2.5979917539235702</v>
      </c>
      <c r="PD2" s="19">
        <v>1.5649386778411E-3</v>
      </c>
      <c r="PE2" s="19">
        <v>3.06796246607666</v>
      </c>
      <c r="PF2" s="19">
        <v>5859.7009468705401</v>
      </c>
      <c r="PG2" s="19">
        <v>1602.9517516355199</v>
      </c>
      <c r="PH2" s="19">
        <v>2.6969974450705099</v>
      </c>
      <c r="PI2" s="19">
        <v>1.9138348917411899E-3</v>
      </c>
      <c r="PJ2" s="19">
        <v>3.0640913871306399</v>
      </c>
      <c r="PK2" s="19">
        <v>8411.3946038861905</v>
      </c>
      <c r="PL2" s="19">
        <v>2397.7552058372798</v>
      </c>
      <c r="PM2" s="19">
        <v>3.2609383596960999</v>
      </c>
      <c r="PN2" s="19">
        <v>1.27810015135786E-3</v>
      </c>
      <c r="PO2" s="19">
        <v>2.9259910472256698</v>
      </c>
      <c r="PP2" s="19">
        <v>6493.0638274554303</v>
      </c>
      <c r="PQ2" s="19">
        <v>1882.9954534205101</v>
      </c>
      <c r="PR2" s="19">
        <v>3.5899370148895602</v>
      </c>
      <c r="PS2" s="19">
        <v>1.5539758781072401E-3</v>
      </c>
      <c r="PT2" s="19">
        <v>3.0251485325522198</v>
      </c>
      <c r="PU2" s="19">
        <v>3733.12267307197</v>
      </c>
      <c r="PV2" s="19">
        <v>1003.96362194836</v>
      </c>
      <c r="PW2" s="19">
        <v>3.3128391428949699</v>
      </c>
      <c r="PX2" s="19">
        <v>3.0132517003934002E-3</v>
      </c>
      <c r="PY2" s="19">
        <v>3.5631709607122901</v>
      </c>
      <c r="PZ2" s="19">
        <v>5947.4776485842503</v>
      </c>
      <c r="QA2" s="19">
        <v>1236.0501714995401</v>
      </c>
      <c r="QB2" s="19">
        <v>3.2559460614253899</v>
      </c>
      <c r="QC2" s="19">
        <v>2.88278201127585E-3</v>
      </c>
      <c r="QD2" s="19">
        <v>3.0779996389701201</v>
      </c>
      <c r="QE2" s="19">
        <v>3166.8545235824199</v>
      </c>
      <c r="QF2" s="19">
        <v>1026.88015180551</v>
      </c>
      <c r="QG2" s="19">
        <v>4.7049947018028799</v>
      </c>
      <c r="QH2" s="19">
        <v>2.9975401650449499E-3</v>
      </c>
      <c r="QI2" s="19">
        <v>3.07310512132895</v>
      </c>
      <c r="QJ2" s="19">
        <v>2194.1681737670401</v>
      </c>
      <c r="QK2" s="19">
        <v>701.015527332597</v>
      </c>
      <c r="QL2" s="19">
        <v>5.0849348873297</v>
      </c>
      <c r="QM2" s="19">
        <v>4.38379784606028E-3</v>
      </c>
      <c r="QN2" s="19">
        <v>3.3879702080097598</v>
      </c>
      <c r="QO2" s="19">
        <v>3014.8588311234198</v>
      </c>
      <c r="QP2" s="19">
        <v>914.95495022753801</v>
      </c>
      <c r="QQ2" s="19">
        <v>5.9277942224884201</v>
      </c>
      <c r="QR2" s="19">
        <v>3.7029839770649502E-3</v>
      </c>
      <c r="QS2" s="19">
        <v>3.3989517804562501</v>
      </c>
      <c r="QT2" s="19">
        <v>2780.8489859961301</v>
      </c>
      <c r="QU2" s="19">
        <v>774.93999130632005</v>
      </c>
      <c r="QV2" s="19">
        <v>6.1618578802070596</v>
      </c>
      <c r="QW2" s="19">
        <v>4.3860682765863102E-3</v>
      </c>
      <c r="QX2" s="19">
        <v>2.8750224496816998</v>
      </c>
      <c r="QY2" s="19">
        <v>2219.0392990004202</v>
      </c>
      <c r="QZ2" s="19">
        <v>635.01630127421504</v>
      </c>
      <c r="RA2" s="19">
        <v>2.8538973011778799</v>
      </c>
      <c r="RB2" s="19">
        <v>4.5277064112076403E-3</v>
      </c>
      <c r="RC2" s="19">
        <v>3.0080292712305599</v>
      </c>
      <c r="RD2" s="19">
        <v>2288.07460475881</v>
      </c>
      <c r="RE2" s="19">
        <v>649.99869647343496</v>
      </c>
      <c r="RF2" s="19">
        <v>2.9979360391051002</v>
      </c>
      <c r="RG2" s="19">
        <v>4.6278353060869E-3</v>
      </c>
      <c r="RH2" s="19">
        <v>3.4980254038646899</v>
      </c>
      <c r="RI2" s="19">
        <v>4473.9802746192699</v>
      </c>
      <c r="RJ2" s="19">
        <v>1017.97710931061</v>
      </c>
      <c r="RK2" s="19">
        <v>2.22696806942787</v>
      </c>
      <c r="RL2" s="19">
        <v>3.4362031838541499E-3</v>
      </c>
      <c r="RM2" s="19">
        <v>3.70805737766405</v>
      </c>
      <c r="RN2" s="19">
        <v>2798.8956744264901</v>
      </c>
      <c r="RO2" s="19">
        <v>698.92426071043803</v>
      </c>
      <c r="RP2" s="19">
        <v>2.30592973342528</v>
      </c>
      <c r="RQ2" s="19">
        <v>5.3053204477962398E-3</v>
      </c>
      <c r="RR2" s="19">
        <v>3.4060880427192899</v>
      </c>
      <c r="RS2" s="19">
        <v>3881.9942964885099</v>
      </c>
      <c r="RT2" s="19">
        <v>945.90379130536303</v>
      </c>
      <c r="RU2" s="19">
        <v>3.6329970796059401</v>
      </c>
      <c r="RV2" s="19">
        <v>3.6008294419154398E-3</v>
      </c>
      <c r="RW2" s="19">
        <v>3.1541205280899001</v>
      </c>
      <c r="RX2" s="19">
        <v>4800.0015911016899</v>
      </c>
      <c r="RY2" s="19">
        <v>1199.9094130733499</v>
      </c>
      <c r="RZ2" s="19">
        <v>3.7929146690182001</v>
      </c>
      <c r="SA2" s="19">
        <v>2.62861509278282E-3</v>
      </c>
      <c r="SB2" s="19">
        <v>3.5709337096126599</v>
      </c>
      <c r="SC2" s="19">
        <v>3692.44683165384</v>
      </c>
      <c r="SD2" s="19">
        <v>690.95207527316495</v>
      </c>
      <c r="SE2" s="19">
        <v>4.1480191196809297</v>
      </c>
      <c r="SF2" s="19">
        <v>5.1680833740261802E-3</v>
      </c>
      <c r="SG2" s="19">
        <v>3.4731493827240798</v>
      </c>
      <c r="SH2" s="19">
        <v>2955.9389881787101</v>
      </c>
      <c r="SI2" s="19">
        <v>550.93732315556394</v>
      </c>
      <c r="SJ2" s="19">
        <v>4.5309626364437596</v>
      </c>
      <c r="SK2" s="19">
        <v>6.3039967459887197E-3</v>
      </c>
      <c r="SL2" s="19">
        <v>3.2649187643025801</v>
      </c>
      <c r="SM2" s="19">
        <v>3305.8889845303702</v>
      </c>
      <c r="SN2" s="19">
        <v>1042.95502265665</v>
      </c>
      <c r="SO2" s="19">
        <v>4.3390024558911504</v>
      </c>
      <c r="SP2" s="19">
        <v>3.1305319013599899E-3</v>
      </c>
      <c r="SQ2" s="19">
        <v>2.75100559757874</v>
      </c>
      <c r="SR2" s="19">
        <v>2327.1042484161999</v>
      </c>
      <c r="SS2" s="19">
        <v>785.01950648563297</v>
      </c>
      <c r="ST2" s="19">
        <v>5.00792871387989</v>
      </c>
      <c r="SU2" s="19">
        <v>3.5044364379506299E-3</v>
      </c>
      <c r="SV2" s="19">
        <v>3.23909291728507</v>
      </c>
      <c r="SW2" s="19">
        <v>4044.2244206590799</v>
      </c>
      <c r="SX2" s="19">
        <v>1187.0106395042101</v>
      </c>
      <c r="SY2" s="19">
        <v>2.7549688768415699</v>
      </c>
      <c r="SZ2" s="19">
        <v>2.72881011804498E-3</v>
      </c>
      <c r="TA2" s="19">
        <v>3.2500064459136002</v>
      </c>
      <c r="TB2" s="19">
        <v>3817.7874114702399</v>
      </c>
      <c r="TC2" s="19">
        <v>1073.9321299989499</v>
      </c>
      <c r="TD2" s="19">
        <v>2.8649959666729901</v>
      </c>
      <c r="TE2" s="19">
        <v>3.02614494482535E-3</v>
      </c>
      <c r="TF2" s="19">
        <v>3.1929913692045</v>
      </c>
      <c r="TG2" s="19">
        <v>3843.6898045393</v>
      </c>
      <c r="TH2" s="19">
        <v>1248.8831948617401</v>
      </c>
      <c r="TI2" s="19">
        <v>3.8490152663515</v>
      </c>
      <c r="TJ2" s="19">
        <v>2.55667875583678E-3</v>
      </c>
      <c r="TK2" s="19">
        <v>3.1280552918741802</v>
      </c>
      <c r="TL2" s="19">
        <v>3923.2745041312201</v>
      </c>
      <c r="TM2" s="19">
        <v>1227.0297651951601</v>
      </c>
      <c r="TN2" s="19">
        <v>3.9219623933741898</v>
      </c>
      <c r="TO2" s="19">
        <v>2.5492716806668199E-3</v>
      </c>
      <c r="TP2" s="19">
        <v>3.0300354823980702</v>
      </c>
      <c r="TQ2" s="19">
        <v>2270.0240356402201</v>
      </c>
      <c r="TR2" s="19">
        <v>662.0344612243</v>
      </c>
      <c r="TS2" s="19">
        <v>2.141046303779</v>
      </c>
      <c r="TT2" s="19">
        <v>4.57697196216775E-3</v>
      </c>
      <c r="TU2" s="19">
        <v>2.8850194974172201</v>
      </c>
      <c r="TV2" s="19">
        <v>2472.98473409504</v>
      </c>
      <c r="TW2" s="19">
        <v>837.99478095334302</v>
      </c>
      <c r="TX2" s="19">
        <v>2.1160131828807001</v>
      </c>
      <c r="TY2" s="19">
        <v>3.44290787635914E-3</v>
      </c>
      <c r="TZ2" s="19">
        <v>3.3540420139779998</v>
      </c>
      <c r="UA2" s="19">
        <v>10330.780507033</v>
      </c>
      <c r="UB2" s="19">
        <v>2663.8420312498001</v>
      </c>
      <c r="UC2" s="19">
        <v>2.2889227211386398</v>
      </c>
      <c r="UD2" s="19">
        <v>1.25909439238397E-3</v>
      </c>
      <c r="UE2" s="19">
        <v>3.2920313017921701</v>
      </c>
      <c r="UF2" s="19">
        <v>9983.2358919532107</v>
      </c>
      <c r="UG2" s="19">
        <v>2586.9778846727399</v>
      </c>
      <c r="UH2" s="19">
        <v>2.46894835404605</v>
      </c>
      <c r="UI2" s="19">
        <v>1.27254131306595E-3</v>
      </c>
      <c r="UJ2" s="19">
        <v>3.2130222099725199</v>
      </c>
      <c r="UK2" s="19">
        <v>3015.8620352193998</v>
      </c>
      <c r="UL2" s="19">
        <v>790.96543379666798</v>
      </c>
      <c r="UM2" s="19">
        <v>2.49193696959669</v>
      </c>
      <c r="UN2" s="19">
        <v>4.0623244063022297E-3</v>
      </c>
      <c r="UO2" s="19">
        <v>3.2410956848281698</v>
      </c>
      <c r="UP2" s="19">
        <v>2098.9215159310902</v>
      </c>
      <c r="UQ2" s="19">
        <v>541.95282412393499</v>
      </c>
      <c r="UR2" s="19">
        <v>2.5539599902116499</v>
      </c>
      <c r="US2" s="19">
        <v>5.9802780620335201E-3</v>
      </c>
      <c r="UT2" s="19">
        <v>2.8780175495215299</v>
      </c>
      <c r="UU2" s="19">
        <v>11748.210625887799</v>
      </c>
      <c r="UV2" s="19">
        <v>3633.97390705712</v>
      </c>
      <c r="UW2" s="19">
        <v>3.6589490494767398</v>
      </c>
      <c r="UX2" s="19">
        <v>7.9199898181424701E-4</v>
      </c>
      <c r="UY2" s="19">
        <v>2.7390306526956101</v>
      </c>
      <c r="UZ2" s="19">
        <v>11938.833539772801</v>
      </c>
      <c r="VA2" s="19">
        <v>3788.8418806019799</v>
      </c>
      <c r="VB2" s="19">
        <v>3.6528984746189201</v>
      </c>
      <c r="VC2" s="19">
        <v>7.2291989694036902E-4</v>
      </c>
      <c r="VD2" s="19">
        <v>3.2970169819231998</v>
      </c>
      <c r="VE2" s="19">
        <v>6897.8750717170296</v>
      </c>
      <c r="VF2" s="19">
        <v>1834.9489638789</v>
      </c>
      <c r="VG2" s="19">
        <v>2.79397891605301</v>
      </c>
      <c r="VH2" s="19">
        <v>1.7968410667958E-3</v>
      </c>
      <c r="VI2" s="19">
        <v>3.3769918357163702</v>
      </c>
      <c r="VJ2" s="19">
        <v>6423.9838489663198</v>
      </c>
      <c r="VK2" s="19">
        <v>1754.94487484772</v>
      </c>
      <c r="VL2" s="19">
        <v>2.8070493294400198</v>
      </c>
      <c r="VM2" s="19">
        <v>1.9242958024625601E-3</v>
      </c>
      <c r="VN2" s="19">
        <v>3.8281396683897499</v>
      </c>
      <c r="VO2" s="19">
        <v>4801.17746271135</v>
      </c>
      <c r="VP2" s="19">
        <v>829.975189261472</v>
      </c>
      <c r="VQ2" s="19">
        <v>2.80597699587838</v>
      </c>
      <c r="VR2" s="19">
        <v>4.61237346452739E-3</v>
      </c>
      <c r="VS2" s="19">
        <v>4.1741027927954102</v>
      </c>
      <c r="VT2" s="19">
        <v>3834.0445730900601</v>
      </c>
      <c r="VU2" s="19">
        <v>622.98689053584303</v>
      </c>
      <c r="VV2" s="19">
        <v>2.8739754507181998</v>
      </c>
      <c r="VW2" s="19">
        <v>6.7000985077160999E-3</v>
      </c>
      <c r="VX2" s="19">
        <v>3.0029931183043002</v>
      </c>
      <c r="VY2" s="19">
        <v>1666.02773420381</v>
      </c>
      <c r="VZ2" s="19">
        <v>454.00593256547501</v>
      </c>
      <c r="WA2" s="19">
        <v>4.6838368413273903</v>
      </c>
      <c r="WB2" s="19">
        <v>6.61460187073878E-3</v>
      </c>
      <c r="WC2" s="19">
        <v>3.0951212322679602</v>
      </c>
      <c r="WD2" s="19">
        <v>2135.0948326838002</v>
      </c>
      <c r="WE2" s="19">
        <v>534.00389633157704</v>
      </c>
      <c r="WF2" s="19">
        <v>4.9489960707354204</v>
      </c>
      <c r="WG2" s="19">
        <v>5.7960995979768901E-3</v>
      </c>
      <c r="WH2" s="19">
        <v>3.1011435918966099</v>
      </c>
      <c r="WI2" s="19">
        <v>3350.2373351065598</v>
      </c>
      <c r="WJ2" s="19">
        <v>919.99669940380102</v>
      </c>
      <c r="WK2" s="19">
        <v>4.9568224768785996</v>
      </c>
      <c r="WL2" s="19">
        <v>3.3707935294731502E-3</v>
      </c>
      <c r="WM2" s="19">
        <v>3.2071114473312901</v>
      </c>
      <c r="WN2" s="19">
        <v>3975.0938967551001</v>
      </c>
      <c r="WO2" s="19">
        <v>1132.93113446025</v>
      </c>
      <c r="WP2" s="19">
        <v>5.2829490130059602</v>
      </c>
      <c r="WQ2" s="19">
        <v>2.8308034079216901E-3</v>
      </c>
      <c r="WR2" s="19">
        <v>2.7040056864135802</v>
      </c>
      <c r="WS2" s="19">
        <v>5766.7710482594302</v>
      </c>
      <c r="WT2" s="19">
        <v>1818.90596093465</v>
      </c>
      <c r="WU2" s="19">
        <v>4.0489750501037696</v>
      </c>
      <c r="WV2" s="19">
        <v>1.48659991865887E-3</v>
      </c>
      <c r="WW2" s="19">
        <v>2.8831274546736498</v>
      </c>
      <c r="WX2" s="19">
        <v>4862.78369241984</v>
      </c>
      <c r="WY2" s="19">
        <v>1392.86694002021</v>
      </c>
      <c r="WZ2" s="19">
        <v>4.0779590277860098</v>
      </c>
      <c r="XA2" s="19">
        <v>2.0698591025735502E-3</v>
      </c>
      <c r="XB2" s="19">
        <v>97614.516785439293</v>
      </c>
      <c r="XC2" s="19">
        <v>97011.474882653798</v>
      </c>
      <c r="XD2" s="19">
        <v>1231548</v>
      </c>
    </row>
    <row r="3" spans="1:628" s="1" customFormat="1">
      <c r="A3" s="19" t="s">
        <v>691</v>
      </c>
      <c r="B3" s="19">
        <v>1</v>
      </c>
      <c r="C3" s="19">
        <v>1</v>
      </c>
      <c r="D3" s="19">
        <v>0</v>
      </c>
      <c r="E3" s="19">
        <v>117.39</v>
      </c>
      <c r="F3" s="19">
        <v>3.1677292991393098</v>
      </c>
      <c r="G3" s="19">
        <v>5616.3209869885904</v>
      </c>
      <c r="H3" s="19">
        <v>1633.86789405287</v>
      </c>
      <c r="I3" s="19">
        <v>2.0640329825630799</v>
      </c>
      <c r="J3" s="19">
        <v>1.9106902353027901E-3</v>
      </c>
      <c r="K3" s="19">
        <v>2.8977313001692599</v>
      </c>
      <c r="L3" s="19">
        <v>3946.68391341201</v>
      </c>
      <c r="M3" s="19">
        <v>1131.5043812717299</v>
      </c>
      <c r="N3" s="19">
        <v>2.25081585263636</v>
      </c>
      <c r="O3" s="19">
        <v>2.5391283590892599E-3</v>
      </c>
      <c r="P3" s="19">
        <v>3.13446814829816</v>
      </c>
      <c r="Q3" s="19">
        <v>2042.0959044918</v>
      </c>
      <c r="R3" s="19">
        <v>564.681115881854</v>
      </c>
      <c r="S3" s="19">
        <v>5.22981959392094</v>
      </c>
      <c r="T3" s="19">
        <v>5.4858699996415197E-3</v>
      </c>
      <c r="U3" s="19">
        <v>2.82573605359867</v>
      </c>
      <c r="V3" s="19">
        <v>1892.60369037022</v>
      </c>
      <c r="W3" s="19">
        <v>581.12643933981406</v>
      </c>
      <c r="X3" s="19">
        <v>5.1607024412729396</v>
      </c>
      <c r="Y3" s="19">
        <v>4.8077461744424899E-3</v>
      </c>
      <c r="Z3" s="19">
        <v>3.04406084038443</v>
      </c>
      <c r="AA3" s="19">
        <v>3191.1392751589901</v>
      </c>
      <c r="AB3" s="19">
        <v>886.45151607277603</v>
      </c>
      <c r="AC3" s="19">
        <v>2.5610482673881898</v>
      </c>
      <c r="AD3" s="19">
        <v>3.4282879037942802E-3</v>
      </c>
      <c r="AE3" s="19">
        <v>2.87083715739616</v>
      </c>
      <c r="AF3" s="19">
        <v>3983.8919945150001</v>
      </c>
      <c r="AG3" s="19">
        <v>1035.2614393798401</v>
      </c>
      <c r="AH3" s="19">
        <v>2.5609036631978199</v>
      </c>
      <c r="AI3" s="19">
        <v>2.7387679890478701E-3</v>
      </c>
      <c r="AJ3" s="19">
        <v>3.19378849571837</v>
      </c>
      <c r="AK3" s="19">
        <v>2643.6077462611602</v>
      </c>
      <c r="AL3" s="19">
        <v>736.37071389121297</v>
      </c>
      <c r="AM3" s="19">
        <v>3.6675813570805702</v>
      </c>
      <c r="AN3" s="19">
        <v>4.2163734844259003E-3</v>
      </c>
      <c r="AO3" s="19">
        <v>2.5498228103534002</v>
      </c>
      <c r="AP3" s="19">
        <v>923.94343376730296</v>
      </c>
      <c r="AQ3" s="19">
        <v>348.47434191023899</v>
      </c>
      <c r="AR3" s="19">
        <v>4.2232215578093903</v>
      </c>
      <c r="AS3" s="19">
        <v>7.3759965990874803E-3</v>
      </c>
      <c r="AT3" s="19">
        <v>2.7864134869658699</v>
      </c>
      <c r="AU3" s="19">
        <v>1192.29309339529</v>
      </c>
      <c r="AV3" s="19">
        <v>475.69769192953902</v>
      </c>
      <c r="AW3" s="19">
        <v>4.5312137830327801</v>
      </c>
      <c r="AX3" s="19">
        <v>5.8454655672157303E-3</v>
      </c>
      <c r="AY3" s="19">
        <v>2.6189241059255801</v>
      </c>
      <c r="AZ3" s="19">
        <v>1254.8154136129699</v>
      </c>
      <c r="BA3" s="19">
        <v>430.28886950660899</v>
      </c>
      <c r="BB3" s="19">
        <v>4.4646997314117103</v>
      </c>
      <c r="BC3" s="19">
        <v>5.9747819389456298E-3</v>
      </c>
      <c r="BD3" s="19">
        <v>2.98365683826766</v>
      </c>
      <c r="BE3" s="19">
        <v>11720.0416525577</v>
      </c>
      <c r="BF3" s="19">
        <v>3604.9975389349202</v>
      </c>
      <c r="BG3" s="19">
        <v>3.6318606308667598</v>
      </c>
      <c r="BH3" s="19">
        <v>8.2626091752398799E-4</v>
      </c>
      <c r="BI3" s="19">
        <v>2.9450614840692402</v>
      </c>
      <c r="BJ3" s="19">
        <v>12999.7642725478</v>
      </c>
      <c r="BK3" s="19">
        <v>3732.5970405810899</v>
      </c>
      <c r="BL3" s="19">
        <v>3.4417653119768699</v>
      </c>
      <c r="BM3" s="19">
        <v>7.7978987104873902E-4</v>
      </c>
      <c r="BN3" s="19">
        <v>2.7254743811675102</v>
      </c>
      <c r="BO3" s="19">
        <v>3424.3337646233599</v>
      </c>
      <c r="BP3" s="19">
        <v>1204.0288688427599</v>
      </c>
      <c r="BQ3" s="19">
        <v>3.6206851983570898</v>
      </c>
      <c r="BR3" s="19">
        <v>2.2771215401743601E-3</v>
      </c>
      <c r="BS3" s="19">
        <v>2.04900385862567</v>
      </c>
      <c r="BT3" s="19">
        <v>2760.64917033147</v>
      </c>
      <c r="BU3" s="19">
        <v>1161.1558337921799</v>
      </c>
      <c r="BV3" s="19">
        <v>3.6264334566928098</v>
      </c>
      <c r="BW3" s="19">
        <v>1.77429152154277E-3</v>
      </c>
      <c r="BX3" s="19">
        <v>3.5104051183096701</v>
      </c>
      <c r="BY3" s="19">
        <v>3690.2176388513299</v>
      </c>
      <c r="BZ3" s="19">
        <v>972.71957792093303</v>
      </c>
      <c r="CA3" s="19">
        <v>4.9992987427782802</v>
      </c>
      <c r="CB3" s="19">
        <v>3.58534428090006E-3</v>
      </c>
      <c r="CC3" s="19">
        <v>3.4254970645370801</v>
      </c>
      <c r="CD3" s="19">
        <v>3725.60869627805</v>
      </c>
      <c r="CE3" s="19">
        <v>984.56692158461101</v>
      </c>
      <c r="CF3" s="19">
        <v>4.8197860197004703</v>
      </c>
      <c r="CG3" s="19">
        <v>3.4503344811024398E-3</v>
      </c>
      <c r="CH3" s="19">
        <v>3.1306368761049899</v>
      </c>
      <c r="CI3" s="19">
        <v>4330.2626914028297</v>
      </c>
      <c r="CJ3" s="19">
        <v>1152.5842869701901</v>
      </c>
      <c r="CK3" s="19">
        <v>2.3541132845291401</v>
      </c>
      <c r="CL3" s="19">
        <v>2.7218909525449E-3</v>
      </c>
      <c r="CM3" s="19">
        <v>3.2658208272164599</v>
      </c>
      <c r="CN3" s="19">
        <v>3901.8406483813601</v>
      </c>
      <c r="CO3" s="19">
        <v>931.58389241297903</v>
      </c>
      <c r="CP3" s="19">
        <v>2.4918411864813699</v>
      </c>
      <c r="CQ3" s="19">
        <v>3.4623327370699002E-3</v>
      </c>
      <c r="CR3" s="19">
        <v>3.02722482114401</v>
      </c>
      <c r="CS3" s="19">
        <v>7151.9458020223301</v>
      </c>
      <c r="CT3" s="19">
        <v>1994.4082646069401</v>
      </c>
      <c r="CU3" s="19">
        <v>3.1909846043665002</v>
      </c>
      <c r="CV3" s="19">
        <v>1.5070807205430799E-3</v>
      </c>
      <c r="CW3" s="19">
        <v>2.7237333468609899</v>
      </c>
      <c r="CX3" s="19">
        <v>6829.9895177876897</v>
      </c>
      <c r="CY3" s="19">
        <v>2006.9624860351701</v>
      </c>
      <c r="CZ3" s="19">
        <v>3.4094671014532199</v>
      </c>
      <c r="DA3" s="19">
        <v>1.3416533714513501E-3</v>
      </c>
      <c r="DB3" s="19">
        <v>3.40869787929975</v>
      </c>
      <c r="DC3" s="19">
        <v>3004.9815552557302</v>
      </c>
      <c r="DD3" s="19">
        <v>670.73361854785003</v>
      </c>
      <c r="DE3" s="19">
        <v>2.60612045652727</v>
      </c>
      <c r="DF3" s="19">
        <v>5.0926303176428702E-3</v>
      </c>
      <c r="DG3" s="19">
        <v>3.2583641080634602</v>
      </c>
      <c r="DH3" s="19">
        <v>2834.7933602172998</v>
      </c>
      <c r="DI3" s="19">
        <v>686.61150841588596</v>
      </c>
      <c r="DJ3" s="19">
        <v>3.20470757382181</v>
      </c>
      <c r="DK3" s="19">
        <v>4.6519969041296204E-3</v>
      </c>
      <c r="DL3" s="19">
        <v>3.4930364231220499</v>
      </c>
      <c r="DM3" s="19">
        <v>2445.6875107687902</v>
      </c>
      <c r="DN3" s="19">
        <v>534.20504630335597</v>
      </c>
      <c r="DO3" s="19">
        <v>2.5209961630091802</v>
      </c>
      <c r="DP3" s="19">
        <v>6.6387235065862703E-3</v>
      </c>
      <c r="DQ3" s="19">
        <v>3.4647333311151098</v>
      </c>
      <c r="DR3" s="19">
        <v>3296.9442259381599</v>
      </c>
      <c r="DS3" s="19">
        <v>662.59298744582804</v>
      </c>
      <c r="DT3" s="19">
        <v>2.5197537947720301</v>
      </c>
      <c r="DU3" s="19">
        <v>5.2825665808318304E-3</v>
      </c>
      <c r="DV3" s="19">
        <v>3.1094364967888599</v>
      </c>
      <c r="DW3" s="19">
        <v>3241.62019486181</v>
      </c>
      <c r="DX3" s="19">
        <v>880.69953202072099</v>
      </c>
      <c r="DY3" s="19">
        <v>3.5255152003857302</v>
      </c>
      <c r="DZ3" s="19">
        <v>3.5632094463134102E-3</v>
      </c>
      <c r="EA3" s="19">
        <v>2.8139246224730501</v>
      </c>
      <c r="EB3" s="19">
        <v>3540.6966824104502</v>
      </c>
      <c r="EC3" s="19">
        <v>1101.3169032119299</v>
      </c>
      <c r="ED3" s="19">
        <v>3.7602222031046799</v>
      </c>
      <c r="EE3" s="19">
        <v>2.5497615273791401E-3</v>
      </c>
      <c r="EF3" s="19">
        <v>3.3430830781565399</v>
      </c>
      <c r="EG3" s="19">
        <v>2631.7555400367301</v>
      </c>
      <c r="EH3" s="19">
        <v>577.44556765540597</v>
      </c>
      <c r="EI3" s="19">
        <v>4.4139270495177696</v>
      </c>
      <c r="EJ3" s="19">
        <v>5.6020244533457704E-3</v>
      </c>
      <c r="EK3" s="19">
        <v>3.4148795930945801</v>
      </c>
      <c r="EL3" s="19">
        <v>2066.0059784148798</v>
      </c>
      <c r="EM3" s="19">
        <v>383.91579198011198</v>
      </c>
      <c r="EN3" s="19">
        <v>4.6861094907629202</v>
      </c>
      <c r="EO3" s="19">
        <v>8.9192514763086102E-3</v>
      </c>
      <c r="EP3" s="19">
        <v>3.2121693928152499</v>
      </c>
      <c r="EQ3" s="19">
        <v>2097.6952811649599</v>
      </c>
      <c r="ER3" s="19">
        <v>521.72986252503597</v>
      </c>
      <c r="ES3" s="19">
        <v>2.5174049515002799</v>
      </c>
      <c r="ET3" s="19">
        <v>6.1202611084972998E-3</v>
      </c>
      <c r="EU3" s="19">
        <v>2.9829979481938902</v>
      </c>
      <c r="EV3" s="19">
        <v>2880.3267663433699</v>
      </c>
      <c r="EW3" s="19">
        <v>675.99783499206706</v>
      </c>
      <c r="EX3" s="19">
        <v>2.3208954551251102</v>
      </c>
      <c r="EY3" s="19">
        <v>4.3386857520322803E-3</v>
      </c>
      <c r="EZ3" s="19">
        <v>2.7878606070318801</v>
      </c>
      <c r="FA3" s="19">
        <v>1251.4597771188101</v>
      </c>
      <c r="FB3" s="19">
        <v>450.01222831766898</v>
      </c>
      <c r="FC3" s="19">
        <v>3.05800145717483</v>
      </c>
      <c r="FD3" s="19">
        <v>6.1642082859866901E-3</v>
      </c>
      <c r="FE3" s="19">
        <v>3.1214752136710899</v>
      </c>
      <c r="FF3" s="19">
        <v>888.59904369415005</v>
      </c>
      <c r="FG3" s="19">
        <v>238.23996668351401</v>
      </c>
      <c r="FH3" s="19">
        <v>3.9799818914981699</v>
      </c>
      <c r="FI3" s="19">
        <v>1.2766017325065E-2</v>
      </c>
      <c r="FJ3" s="19">
        <v>2.3723115422632399</v>
      </c>
      <c r="FK3" s="19">
        <v>3663.33807122091</v>
      </c>
      <c r="FL3" s="19">
        <v>1393.8374291965999</v>
      </c>
      <c r="FM3" s="19">
        <v>3.0352547004425001</v>
      </c>
      <c r="FN3" s="19">
        <v>1.6896562166392099E-3</v>
      </c>
      <c r="FO3" s="19">
        <v>2.4296805153652898</v>
      </c>
      <c r="FP3" s="19">
        <v>3480.10758594151</v>
      </c>
      <c r="FQ3" s="19">
        <v>1307.20061851027</v>
      </c>
      <c r="FR3" s="19">
        <v>3.0916975254951402</v>
      </c>
      <c r="FS3" s="19">
        <v>1.88379885522445E-3</v>
      </c>
      <c r="FT3" s="19">
        <v>2.6445790948086998</v>
      </c>
      <c r="FU3" s="19">
        <v>8618.3442668378702</v>
      </c>
      <c r="FV3" s="19">
        <v>2806.76343563711</v>
      </c>
      <c r="FW3" s="19">
        <v>3.2664904327392699</v>
      </c>
      <c r="FX3" s="19" t="s">
        <v>791</v>
      </c>
      <c r="FY3" s="19">
        <v>2.30567919670814</v>
      </c>
      <c r="FZ3" s="19">
        <v>9995.6861935913093</v>
      </c>
      <c r="GA3" s="19">
        <v>3753.5996792802398</v>
      </c>
      <c r="GB3" s="19">
        <v>3.3428858264166199</v>
      </c>
      <c r="GC3" s="19">
        <v>6.1293736132197703E-4</v>
      </c>
      <c r="GD3" s="19">
        <v>2.7174969526400901</v>
      </c>
      <c r="GE3" s="19">
        <v>2898.7075142969902</v>
      </c>
      <c r="GF3" s="19">
        <v>912.22397044859395</v>
      </c>
      <c r="GG3" s="19">
        <v>2.1247396522764301</v>
      </c>
      <c r="GH3" s="19">
        <v>2.9584457000921402E-3</v>
      </c>
      <c r="GI3" s="19">
        <v>2.4429005644194</v>
      </c>
      <c r="GJ3" s="19">
        <v>2240.08754128175</v>
      </c>
      <c r="GK3" s="19">
        <v>833.93612349552598</v>
      </c>
      <c r="GL3" s="19">
        <v>2.3079437651165802</v>
      </c>
      <c r="GM3" s="19">
        <v>2.8243011694319498E-3</v>
      </c>
      <c r="GN3" s="19">
        <v>2.9184263272438602</v>
      </c>
      <c r="GO3" s="19">
        <v>10216.5610787409</v>
      </c>
      <c r="GP3" s="19">
        <v>2928.7754612962099</v>
      </c>
      <c r="GQ3" s="19">
        <v>3.0883776626809198</v>
      </c>
      <c r="GR3" s="19">
        <v>9.7917504088541798E-4</v>
      </c>
      <c r="GS3" s="19">
        <v>2.8901918185316</v>
      </c>
      <c r="GT3" s="19">
        <v>11682.9580051004</v>
      </c>
      <c r="GU3" s="19">
        <v>3350.8019651652899</v>
      </c>
      <c r="GV3" s="19">
        <v>3.09503650033249</v>
      </c>
      <c r="GW3" s="19">
        <v>8.5164278154698501E-4</v>
      </c>
      <c r="GX3" s="19">
        <v>2.89886122594327</v>
      </c>
      <c r="GY3" s="19">
        <v>23804.2667880591</v>
      </c>
      <c r="GZ3" s="19">
        <v>6585.9725286805296</v>
      </c>
      <c r="HA3" s="19">
        <v>2.4602451973744</v>
      </c>
      <c r="HB3" s="19">
        <v>4.3522545308020798E-4</v>
      </c>
      <c r="HC3" s="19">
        <v>2.6744791012716398</v>
      </c>
      <c r="HD3" s="19">
        <v>24535.882857473101</v>
      </c>
      <c r="HE3" s="19">
        <v>7121.5592143488502</v>
      </c>
      <c r="HF3" s="19">
        <v>2.6119234238539599</v>
      </c>
      <c r="HG3" s="19">
        <v>3.71935666522341E-4</v>
      </c>
      <c r="HH3" s="19">
        <v>2.9043072567664998</v>
      </c>
      <c r="HI3" s="19">
        <v>1558.7028855983399</v>
      </c>
      <c r="HJ3" s="19">
        <v>485.06507263503403</v>
      </c>
      <c r="HK3" s="19">
        <v>4.8473718158803099</v>
      </c>
      <c r="HL3" s="19">
        <v>5.9745270902005999E-3</v>
      </c>
      <c r="HM3" s="19">
        <v>2.8184261351975599</v>
      </c>
      <c r="HN3" s="19">
        <v>1164.5372514570199</v>
      </c>
      <c r="HO3" s="19">
        <v>367.76091949764401</v>
      </c>
      <c r="HP3" s="19">
        <v>4.9988939591510704</v>
      </c>
      <c r="HQ3" s="19">
        <v>7.6214989198042701E-3</v>
      </c>
      <c r="HR3" s="19">
        <v>2.8472994158621701</v>
      </c>
      <c r="HS3" s="19">
        <v>3358.78868694734</v>
      </c>
      <c r="HT3" s="19">
        <v>965.57833443796699</v>
      </c>
      <c r="HU3" s="19">
        <v>4.9405859301760104</v>
      </c>
      <c r="HV3" s="19">
        <v>2.8244186078671399E-3</v>
      </c>
      <c r="HW3" s="19">
        <v>2.8184009414828202</v>
      </c>
      <c r="HX3" s="19">
        <v>3314.0046861818</v>
      </c>
      <c r="HY3" s="19">
        <v>864.81537019037103</v>
      </c>
      <c r="HZ3" s="19">
        <v>4.6997651578721404</v>
      </c>
      <c r="IA3" s="19">
        <v>3.2161913229002501E-3</v>
      </c>
      <c r="IB3" s="19">
        <v>2.9909426095817402</v>
      </c>
      <c r="IC3" s="19">
        <v>2968.0836857684799</v>
      </c>
      <c r="ID3" s="19">
        <v>783.42705779584605</v>
      </c>
      <c r="IE3" s="19">
        <v>3.7508405594593701</v>
      </c>
      <c r="IF3" s="19">
        <v>3.81448622141337E-3</v>
      </c>
      <c r="IG3" s="19">
        <v>2.6530834474910101</v>
      </c>
      <c r="IH3" s="19">
        <v>2620.61031901963</v>
      </c>
      <c r="II3" s="19">
        <v>759.53475768560997</v>
      </c>
      <c r="IJ3" s="19">
        <v>3.66321084173472</v>
      </c>
      <c r="IK3" s="19">
        <v>3.4349620960637201E-3</v>
      </c>
      <c r="IL3" s="19">
        <v>3.0623562501863701</v>
      </c>
      <c r="IM3" s="19">
        <v>4390.3104476532699</v>
      </c>
      <c r="IN3" s="19">
        <v>1198.33219992401</v>
      </c>
      <c r="IO3" s="19">
        <v>3.1288795637490701</v>
      </c>
      <c r="IP3" s="19">
        <v>2.5287145595848499E-3</v>
      </c>
      <c r="IQ3" s="19">
        <v>2.9850473818291401</v>
      </c>
      <c r="IR3" s="19">
        <v>4101.5606532972997</v>
      </c>
      <c r="IS3" s="19">
        <v>1193.35596030733</v>
      </c>
      <c r="IT3" s="19">
        <v>2.7479519619952302</v>
      </c>
      <c r="IU3" s="19">
        <v>2.5132906073482598E-3</v>
      </c>
      <c r="IV3" s="19">
        <v>2.5721422093999902</v>
      </c>
      <c r="IW3" s="19">
        <v>5951.4137021909901</v>
      </c>
      <c r="IX3" s="19">
        <v>2189.5195568941299</v>
      </c>
      <c r="IY3" s="19">
        <v>3.1059336522696599</v>
      </c>
      <c r="IZ3" s="19">
        <v>1.1614103078037899E-3</v>
      </c>
      <c r="JA3" s="19">
        <v>2.6277620838488902</v>
      </c>
      <c r="JB3" s="19">
        <v>7087.0978355063398</v>
      </c>
      <c r="JC3" s="19">
        <v>2623.4527144727999</v>
      </c>
      <c r="JD3" s="19">
        <v>2.9281146074644102</v>
      </c>
      <c r="JE3" s="19">
        <v>9.7759617769730507E-4</v>
      </c>
      <c r="JF3" s="19">
        <v>2.91673915755133</v>
      </c>
      <c r="JG3" s="19">
        <v>2483.9322292093502</v>
      </c>
      <c r="JH3" s="19">
        <v>753.86679274170399</v>
      </c>
      <c r="JI3" s="19">
        <v>2.70949063004065</v>
      </c>
      <c r="JJ3" s="19">
        <v>3.7396693185921602E-3</v>
      </c>
      <c r="JK3" s="19">
        <v>2.8200149136064701</v>
      </c>
      <c r="JL3" s="19">
        <v>1734.1185303443001</v>
      </c>
      <c r="JM3" s="19">
        <v>583.40772803443394</v>
      </c>
      <c r="JN3" s="19">
        <v>2.7941906573335502</v>
      </c>
      <c r="JO3" s="19">
        <v>4.8690031035708899E-3</v>
      </c>
      <c r="JP3" s="19">
        <v>2.8451079853743999</v>
      </c>
      <c r="JQ3" s="19">
        <v>2435.68336695567</v>
      </c>
      <c r="JR3" s="19">
        <v>833.43274539370202</v>
      </c>
      <c r="JS3" s="19">
        <v>1.96691154633329</v>
      </c>
      <c r="JT3" s="19">
        <v>3.4542639371974299E-3</v>
      </c>
      <c r="JU3" s="19">
        <v>2.6696026093362701</v>
      </c>
      <c r="JV3" s="19">
        <v>3679.90039784895</v>
      </c>
      <c r="JW3" s="19">
        <v>1227.7707891945399</v>
      </c>
      <c r="JX3" s="19">
        <v>2.19788847104277</v>
      </c>
      <c r="JY3" s="19">
        <v>2.14714691486061E-3</v>
      </c>
      <c r="JZ3" s="19">
        <v>2.2531937966748901</v>
      </c>
      <c r="KA3" s="19" t="s">
        <v>791</v>
      </c>
      <c r="KB3" s="19" t="s">
        <v>791</v>
      </c>
      <c r="KC3" s="19">
        <v>3.6663037886695</v>
      </c>
      <c r="KD3" s="19" t="s">
        <v>791</v>
      </c>
      <c r="KE3" s="19">
        <v>2.4374867621181999</v>
      </c>
      <c r="KF3" s="19">
        <v>1734.94725116265</v>
      </c>
      <c r="KG3" s="19">
        <v>663.21397884922101</v>
      </c>
      <c r="KH3" s="19">
        <v>3.70597942978991</v>
      </c>
      <c r="KI3" s="19">
        <v>3.6439535474225501E-3</v>
      </c>
      <c r="KJ3" s="19">
        <v>2.9224966501560301</v>
      </c>
      <c r="KK3" s="19">
        <v>3575.6449784787301</v>
      </c>
      <c r="KL3" s="19">
        <v>1103.00177381874</v>
      </c>
      <c r="KM3" s="19">
        <v>3.73764616435199</v>
      </c>
      <c r="KN3" s="19">
        <v>2.5679747974715799E-3</v>
      </c>
      <c r="KO3" s="19">
        <v>2.69082038274738</v>
      </c>
      <c r="KP3" s="19">
        <v>1759.3970985594999</v>
      </c>
      <c r="KQ3" s="19">
        <v>572.89167950537899</v>
      </c>
      <c r="KR3" s="19">
        <v>3.63129288097395</v>
      </c>
      <c r="KS3" s="19">
        <v>4.7272992440989901E-3</v>
      </c>
      <c r="KT3" s="19">
        <v>2.9962881793720699</v>
      </c>
      <c r="KU3" s="19">
        <v>4097.8002092561101</v>
      </c>
      <c r="KV3" s="19">
        <v>1150.06670814166</v>
      </c>
      <c r="KW3" s="19">
        <v>3.8262002476921402</v>
      </c>
      <c r="KX3" s="19">
        <v>2.5357643779637699E-3</v>
      </c>
      <c r="KY3" s="19">
        <v>3.2978297126451901</v>
      </c>
      <c r="KZ3" s="19">
        <v>5455.0164160736203</v>
      </c>
      <c r="LA3" s="19">
        <v>1361.8941968366701</v>
      </c>
      <c r="LB3" s="19">
        <v>3.31275486806507</v>
      </c>
      <c r="LC3" s="19">
        <v>2.4323942202821502E-3</v>
      </c>
      <c r="LD3" s="19">
        <v>0.94466396058699797</v>
      </c>
      <c r="LE3" s="19">
        <v>4884.5751712472002</v>
      </c>
      <c r="LF3" s="19">
        <v>5288.4816072519297</v>
      </c>
      <c r="LG3" s="19">
        <v>2.44459924437494</v>
      </c>
      <c r="LH3" s="19">
        <v>1.77426570896792E-4</v>
      </c>
      <c r="LI3" s="19">
        <v>1.02991490354884</v>
      </c>
      <c r="LJ3" s="19">
        <v>5455.3858018681303</v>
      </c>
      <c r="LK3" s="19">
        <v>5268.39915850132</v>
      </c>
      <c r="LL3" s="19">
        <v>2.42953074182677</v>
      </c>
      <c r="LM3" s="19">
        <v>1.9533341930802001E-4</v>
      </c>
      <c r="LN3" s="19">
        <v>2.283928188005</v>
      </c>
      <c r="LO3" s="19">
        <v>29995.333333498002</v>
      </c>
      <c r="LP3" s="19">
        <v>12236.3627136908</v>
      </c>
      <c r="LQ3" s="19">
        <v>2.9487073973117099</v>
      </c>
      <c r="LR3" s="19">
        <v>1.84407107056015E-4</v>
      </c>
      <c r="LS3" s="19">
        <v>2.4247174149822799</v>
      </c>
      <c r="LT3" s="19">
        <v>32968.515736979003</v>
      </c>
      <c r="LU3" s="19">
        <v>12653.2575490366</v>
      </c>
      <c r="LV3" s="19">
        <v>2.7301368916926099</v>
      </c>
      <c r="LW3" s="19">
        <v>1.8913220298839601E-4</v>
      </c>
      <c r="LX3" s="19">
        <v>2.7411117233576499</v>
      </c>
      <c r="LY3" s="19">
        <v>6258.7903902116204</v>
      </c>
      <c r="LZ3" s="19">
        <v>2128.25497744525</v>
      </c>
      <c r="MA3" s="19">
        <v>2.7556855991458402</v>
      </c>
      <c r="MB3" s="19">
        <v>1.3086790452755601E-3</v>
      </c>
      <c r="MC3" s="19">
        <v>3.0184632906789002</v>
      </c>
      <c r="MD3" s="19">
        <v>7372.6083600010497</v>
      </c>
      <c r="ME3" s="19">
        <v>2264.9698769605402</v>
      </c>
      <c r="MF3" s="19">
        <v>3.0116865008086799</v>
      </c>
      <c r="MG3" s="19">
        <v>1.3244961138670101E-3</v>
      </c>
      <c r="MH3" s="19">
        <v>2.7283725957356402</v>
      </c>
      <c r="MI3" s="19">
        <v>13077.7911786204</v>
      </c>
      <c r="MJ3" s="19">
        <v>4159.9665621899303</v>
      </c>
      <c r="MK3" s="19">
        <v>3.3905720183930401</v>
      </c>
      <c r="ML3" s="19">
        <v>6.6249041336332302E-4</v>
      </c>
      <c r="MM3" s="19">
        <v>2.53609419797667</v>
      </c>
      <c r="MN3" s="19">
        <v>13403.133544996301</v>
      </c>
      <c r="MO3" s="19">
        <v>4897.1289569768896</v>
      </c>
      <c r="MP3" s="19">
        <v>3.2166231371872001</v>
      </c>
      <c r="MQ3" s="19">
        <v>5.2312524908393798E-4</v>
      </c>
      <c r="MR3" s="19">
        <v>2.9369232908296898</v>
      </c>
      <c r="MS3" s="19">
        <v>1986.39814425393</v>
      </c>
      <c r="MT3" s="19">
        <v>618.55495259171403</v>
      </c>
      <c r="MU3" s="19">
        <v>4.7566474285801501</v>
      </c>
      <c r="MV3" s="19">
        <v>4.6991805443475903E-3</v>
      </c>
      <c r="MW3" s="19">
        <v>2.8977645181761802</v>
      </c>
      <c r="MX3" s="19">
        <v>1964.60951665366</v>
      </c>
      <c r="MY3" s="19">
        <v>627.81950098982202</v>
      </c>
      <c r="MZ3" s="19">
        <v>4.97307123364787</v>
      </c>
      <c r="NA3" s="19">
        <v>4.59569477913601E-3</v>
      </c>
      <c r="NB3" s="19">
        <v>2.4373101153221701</v>
      </c>
      <c r="NC3" s="19">
        <v>5345.1459149478696</v>
      </c>
      <c r="ND3" s="19" t="s">
        <v>791</v>
      </c>
      <c r="NE3" s="19">
        <v>2.9017576021689</v>
      </c>
      <c r="NF3" s="19">
        <v>1.0741667504624E-3</v>
      </c>
      <c r="NG3" s="19">
        <v>2.6887074741574901</v>
      </c>
      <c r="NH3" s="19">
        <v>3952.0003454850698</v>
      </c>
      <c r="NI3" s="19">
        <v>1245.8945406302</v>
      </c>
      <c r="NJ3" s="19">
        <v>2.8076717672075802</v>
      </c>
      <c r="NK3" s="19">
        <v>2.1425756050172501E-3</v>
      </c>
      <c r="NL3" s="19">
        <v>3.0012584454111502</v>
      </c>
      <c r="NM3" s="19">
        <v>3160.6773853136801</v>
      </c>
      <c r="NN3" s="19">
        <v>1041.2000557487099</v>
      </c>
      <c r="NO3" s="19">
        <v>4.2111877815180803</v>
      </c>
      <c r="NP3" s="19">
        <v>2.8819460795340402E-3</v>
      </c>
      <c r="NQ3" s="19">
        <v>3.0236681491834601</v>
      </c>
      <c r="NR3" s="19">
        <v>3271.3241165555</v>
      </c>
      <c r="NS3" s="19">
        <v>1121.0074457063799</v>
      </c>
      <c r="NT3" s="19">
        <v>4.0837239370901797</v>
      </c>
      <c r="NU3" s="19">
        <v>2.6967392160418499E-3</v>
      </c>
      <c r="NV3" s="19">
        <v>3.2180087383930398</v>
      </c>
      <c r="NW3" s="19">
        <v>2276.41352068371</v>
      </c>
      <c r="NX3" s="19">
        <v>630.30473566572596</v>
      </c>
      <c r="NY3" s="19">
        <v>5.0185865526826401</v>
      </c>
      <c r="NZ3" s="19">
        <v>5.0368994231355197E-3</v>
      </c>
      <c r="OA3" s="19">
        <v>2.8095291939132698</v>
      </c>
      <c r="OB3" s="19">
        <v>1646.58716181213</v>
      </c>
      <c r="OC3" s="19">
        <v>521.31251260881595</v>
      </c>
      <c r="OD3" s="19">
        <v>4.8771681053886997</v>
      </c>
      <c r="OE3" s="19">
        <v>5.34054480422655E-3</v>
      </c>
      <c r="OF3" s="19">
        <v>2.9553737778990699</v>
      </c>
      <c r="OG3" s="19">
        <v>2795.37305844717</v>
      </c>
      <c r="OH3" s="19">
        <v>984.00794781009802</v>
      </c>
      <c r="OI3" s="19">
        <v>4.1341199564145699</v>
      </c>
      <c r="OJ3" s="19">
        <v>2.9524408855586301E-3</v>
      </c>
      <c r="OK3" s="19">
        <v>2.41748739351925</v>
      </c>
      <c r="OL3" s="19">
        <v>2483.0417525596399</v>
      </c>
      <c r="OM3" s="19">
        <v>997.09273369056905</v>
      </c>
      <c r="ON3" s="19">
        <v>4.1780609583942896</v>
      </c>
      <c r="OO3" s="19">
        <v>2.43336788023911E-3</v>
      </c>
      <c r="OP3" s="19">
        <v>3.4501273221567401</v>
      </c>
      <c r="OQ3" s="19">
        <v>2178.3808013991902</v>
      </c>
      <c r="OR3" s="19">
        <v>718.27275496575396</v>
      </c>
      <c r="OS3" s="19">
        <v>4.9358237532215696</v>
      </c>
      <c r="OT3" s="19">
        <v>4.8089523184093102E-3</v>
      </c>
      <c r="OU3" s="19">
        <v>3.2393007265123601</v>
      </c>
      <c r="OV3" s="19">
        <v>2599.1819082069301</v>
      </c>
      <c r="OW3" s="19">
        <v>892.04351964222997</v>
      </c>
      <c r="OX3" s="19">
        <v>5.0010571757167899</v>
      </c>
      <c r="OY3" s="19">
        <v>3.6129679973209801E-3</v>
      </c>
      <c r="OZ3" s="19">
        <v>3.0448642091594098</v>
      </c>
      <c r="PA3" s="19">
        <v>5765.9935012427004</v>
      </c>
      <c r="PB3" s="19">
        <v>1654.3326531739399</v>
      </c>
      <c r="PC3" s="19">
        <v>2.7938870690737598</v>
      </c>
      <c r="PD3" s="19">
        <v>1.8087320916246299E-3</v>
      </c>
      <c r="PE3" s="19">
        <v>2.86321359580471</v>
      </c>
      <c r="PF3" s="19">
        <v>6943.3011735145401</v>
      </c>
      <c r="PG3" s="19">
        <v>1950.45154377739</v>
      </c>
      <c r="PH3" s="19">
        <v>2.6024573874286201</v>
      </c>
      <c r="PI3" s="19">
        <v>1.5055728462737999E-3</v>
      </c>
      <c r="PJ3" s="19">
        <v>2.9570733613613802</v>
      </c>
      <c r="PK3" s="19">
        <v>5393.2523245826096</v>
      </c>
      <c r="PL3" s="19">
        <v>1499.6362490552399</v>
      </c>
      <c r="PM3" s="19">
        <v>3.3923971272772602</v>
      </c>
      <c r="PN3" s="19">
        <v>1.98790674225409E-3</v>
      </c>
      <c r="PO3" s="19">
        <v>2.8680160285079399</v>
      </c>
      <c r="PP3" s="19">
        <v>5262.9887892694696</v>
      </c>
      <c r="PQ3" s="19">
        <v>1514.7339316385801</v>
      </c>
      <c r="PR3" s="19">
        <v>3.3878959461646199</v>
      </c>
      <c r="PS3" s="19">
        <v>1.8704854657181501E-3</v>
      </c>
      <c r="PT3" s="19">
        <v>2.8779708882408199</v>
      </c>
      <c r="PU3" s="19">
        <v>4161.74152466943</v>
      </c>
      <c r="PV3" s="19">
        <v>1181.2133378337201</v>
      </c>
      <c r="PW3" s="19">
        <v>3.3845788754431099</v>
      </c>
      <c r="PX3" s="19">
        <v>2.3924052423139799E-3</v>
      </c>
      <c r="PY3" s="19">
        <v>3.3341998694781898</v>
      </c>
      <c r="PZ3" s="19">
        <v>5195.6936818577196</v>
      </c>
      <c r="QA3" s="19">
        <v>1148.9839132986899</v>
      </c>
      <c r="QB3" s="19">
        <v>3.2731188237705902</v>
      </c>
      <c r="QC3" s="19">
        <v>2.8773316567670699E-3</v>
      </c>
      <c r="QD3" s="19">
        <v>2.86690637761318</v>
      </c>
      <c r="QE3" s="19" t="s">
        <v>791</v>
      </c>
      <c r="QF3" s="19">
        <v>718.26504670417103</v>
      </c>
      <c r="QG3" s="19">
        <v>4.4554658108467704</v>
      </c>
      <c r="QH3" s="19">
        <v>4.0925701739431396E-3</v>
      </c>
      <c r="QI3" s="19">
        <v>2.8240654990954002</v>
      </c>
      <c r="QJ3" s="19">
        <v>1931.6120432058799</v>
      </c>
      <c r="QK3" s="19">
        <v>745.11377313940204</v>
      </c>
      <c r="QL3" s="19">
        <v>4.3194272014189803</v>
      </c>
      <c r="QM3" s="19">
        <v>3.7878597531961402E-3</v>
      </c>
      <c r="QN3" s="19">
        <v>3.1650830747495502</v>
      </c>
      <c r="QO3" s="19">
        <v>2800.2340214956498</v>
      </c>
      <c r="QP3" s="19">
        <v>923.69048641833297</v>
      </c>
      <c r="QQ3" s="19">
        <v>4.8645306421834604</v>
      </c>
      <c r="QR3" s="19">
        <v>3.38335094105458E-3</v>
      </c>
      <c r="QS3" s="19">
        <v>2.8390231776391301</v>
      </c>
      <c r="QT3" s="19">
        <v>1991.9555790378399</v>
      </c>
      <c r="QU3" s="19">
        <v>715.66479286637298</v>
      </c>
      <c r="QV3" s="19">
        <v>4.8758209713774301</v>
      </c>
      <c r="QW3" s="19">
        <v>3.9772115688572699E-3</v>
      </c>
      <c r="QX3" s="19">
        <v>2.8231912610838199</v>
      </c>
      <c r="QY3" s="19">
        <v>2169.69464721138</v>
      </c>
      <c r="QZ3" s="19">
        <v>644.35461084572705</v>
      </c>
      <c r="RA3" s="19">
        <v>2.8335731065737599</v>
      </c>
      <c r="RB3" s="19">
        <v>4.2824119198441504E-3</v>
      </c>
      <c r="RC3" s="19">
        <v>2.80406071588766</v>
      </c>
      <c r="RD3" s="19">
        <v>2394.6880551089398</v>
      </c>
      <c r="RE3" s="19">
        <v>765.40851343981797</v>
      </c>
      <c r="RF3" s="19">
        <v>2.7163625682299899</v>
      </c>
      <c r="RG3" s="19">
        <v>3.61460279453364E-3</v>
      </c>
      <c r="RH3" s="19">
        <v>3.1834488131565601</v>
      </c>
      <c r="RI3" s="19">
        <v>2721.2715142728698</v>
      </c>
      <c r="RJ3" s="19">
        <v>765.49034846504401</v>
      </c>
      <c r="RK3" s="19">
        <v>2.0851499968463001</v>
      </c>
      <c r="RL3" s="19">
        <v>4.20824261959858E-3</v>
      </c>
      <c r="RM3" s="19">
        <v>3.0317501156704898</v>
      </c>
      <c r="RN3" s="19">
        <v>2446.2443521907699</v>
      </c>
      <c r="RO3" s="19">
        <v>782.09024329775298</v>
      </c>
      <c r="RP3" s="19">
        <v>2.2390478865750101</v>
      </c>
      <c r="RQ3" s="19">
        <v>3.8357786361568401E-3</v>
      </c>
      <c r="RR3" s="19">
        <v>3.0528049980500298</v>
      </c>
      <c r="RS3" s="19">
        <v>5335.3147417109703</v>
      </c>
      <c r="RT3" s="19">
        <v>1378.51599470409</v>
      </c>
      <c r="RU3" s="19">
        <v>3.6977705435640802</v>
      </c>
      <c r="RV3" s="19">
        <v>2.1428737774236502E-3</v>
      </c>
      <c r="RW3" s="19">
        <v>2.9567413550880999</v>
      </c>
      <c r="RX3" s="19">
        <v>5071.1613298141301</v>
      </c>
      <c r="RY3" s="19">
        <v>1370.65854313358</v>
      </c>
      <c r="RZ3" s="19">
        <v>3.59510541812912</v>
      </c>
      <c r="SA3" s="19">
        <v>2.1385043808704201E-3</v>
      </c>
      <c r="SB3" s="19">
        <v>3.1387955459968402</v>
      </c>
      <c r="SC3" s="19">
        <v>2719.0624639695802</v>
      </c>
      <c r="SD3" s="19">
        <v>658.16975061158803</v>
      </c>
      <c r="SE3" s="19">
        <v>4.4096018174715699</v>
      </c>
      <c r="SF3" s="19">
        <v>4.8008960791356501E-3</v>
      </c>
      <c r="SG3" s="19">
        <v>3.59686400075178</v>
      </c>
      <c r="SH3" s="19">
        <v>2901.2748815550599</v>
      </c>
      <c r="SI3" s="19">
        <v>549.50779982105905</v>
      </c>
      <c r="SJ3" s="19">
        <v>4.1986665150582301</v>
      </c>
      <c r="SK3" s="19">
        <v>6.6429513985274101E-3</v>
      </c>
      <c r="SL3" s="19">
        <v>2.7547256129570599</v>
      </c>
      <c r="SM3" s="19">
        <v>2695.4587565186098</v>
      </c>
      <c r="SN3" s="19">
        <v>963.97304916591395</v>
      </c>
      <c r="SO3" s="19">
        <v>4.5272685374994497</v>
      </c>
      <c r="SP3" s="19">
        <v>2.82782183775785E-3</v>
      </c>
      <c r="SQ3" s="19">
        <v>2.9104275164709001</v>
      </c>
      <c r="SR3" s="19">
        <v>2709.4884516455299</v>
      </c>
      <c r="SS3" s="19">
        <v>956.12445395124701</v>
      </c>
      <c r="ST3" s="19">
        <v>4.2998637617765603</v>
      </c>
      <c r="SU3" s="19">
        <v>3.0219863369626301E-3</v>
      </c>
      <c r="SV3" s="19">
        <v>3.0485871114630099</v>
      </c>
      <c r="SW3" s="19">
        <v>3759.0082819505401</v>
      </c>
      <c r="SX3" s="19">
        <v>1147.78162807481</v>
      </c>
      <c r="SY3" s="19">
        <v>2.7860849748089</v>
      </c>
      <c r="SZ3" s="19">
        <v>2.6472530530034901E-3</v>
      </c>
      <c r="TA3" s="19">
        <v>2.97640157309805</v>
      </c>
      <c r="TB3" s="19">
        <v>4278.2393984925502</v>
      </c>
      <c r="TC3" s="19">
        <v>1320.1179000762199</v>
      </c>
      <c r="TD3" s="19">
        <v>2.5816166780583001</v>
      </c>
      <c r="TE3" s="19">
        <v>2.27637456314211E-3</v>
      </c>
      <c r="TF3" s="19">
        <v>2.87622335040122</v>
      </c>
      <c r="TG3" s="19">
        <v>3823.71585528883</v>
      </c>
      <c r="TH3" s="19">
        <v>1289.1675470714799</v>
      </c>
      <c r="TI3" s="19">
        <v>4.1348786039489003</v>
      </c>
      <c r="TJ3" s="19">
        <v>2.2275221008334701E-3</v>
      </c>
      <c r="TK3" s="19">
        <v>3.1876664852743701</v>
      </c>
      <c r="TL3" s="19">
        <v>3654.2794694478198</v>
      </c>
      <c r="TM3" s="19">
        <v>1168.24589425267</v>
      </c>
      <c r="TN3" s="19">
        <v>4.06760169837594</v>
      </c>
      <c r="TO3" s="19">
        <v>2.73809035009079E-3</v>
      </c>
      <c r="TP3" s="19">
        <v>2.6609877560075601</v>
      </c>
      <c r="TQ3" s="19">
        <v>2439.4376752920002</v>
      </c>
      <c r="TR3" s="19">
        <v>804.74498527955302</v>
      </c>
      <c r="TS3" s="19">
        <v>2.0966648144309299</v>
      </c>
      <c r="TT3" s="19">
        <v>3.2953525243775098E-3</v>
      </c>
      <c r="TU3" s="19">
        <v>2.83835657862079</v>
      </c>
      <c r="TV3" s="19">
        <v>2712.7542571172698</v>
      </c>
      <c r="TW3" s="19">
        <v>885.64944307506505</v>
      </c>
      <c r="TX3" s="19">
        <v>2.37068159148239</v>
      </c>
      <c r="TY3" s="19">
        <v>3.1498336101723899E-3</v>
      </c>
      <c r="TZ3" s="19">
        <v>3.1390210508857002</v>
      </c>
      <c r="UA3" s="19">
        <v>9777.7364375211801</v>
      </c>
      <c r="UB3" s="19">
        <v>2719.1532413671698</v>
      </c>
      <c r="UC3" s="19">
        <v>2.21128535964134</v>
      </c>
      <c r="UD3" s="19">
        <v>1.15360635307763E-3</v>
      </c>
      <c r="UE3" s="19">
        <v>2.9791403292396899</v>
      </c>
      <c r="UF3" s="19">
        <v>9066.8517862826193</v>
      </c>
      <c r="UG3" s="19">
        <v>2661.8482737814502</v>
      </c>
      <c r="UH3" s="19">
        <v>2.38578740830711</v>
      </c>
      <c r="UI3" s="19">
        <v>1.1163901394641001E-3</v>
      </c>
      <c r="UJ3" s="19">
        <v>3.0016000547342001</v>
      </c>
      <c r="UK3" s="19">
        <v>3148.66222612107</v>
      </c>
      <c r="UL3" s="19">
        <v>909.64533722192004</v>
      </c>
      <c r="UM3" s="19">
        <v>2.3669665489650198</v>
      </c>
      <c r="UN3" s="19">
        <v>3.2080147541578299E-3</v>
      </c>
      <c r="UO3" s="19">
        <v>2.7641233599208799</v>
      </c>
      <c r="UP3" s="19">
        <v>2047.25810308515</v>
      </c>
      <c r="UQ3" s="19">
        <v>634.10832804884603</v>
      </c>
      <c r="UR3" s="19">
        <v>2.4239228939460302</v>
      </c>
      <c r="US3" s="19">
        <v>4.3408890268511798E-3</v>
      </c>
      <c r="UT3" s="19">
        <v>2.5186953142417599</v>
      </c>
      <c r="UU3" s="19">
        <v>7489.2569987618899</v>
      </c>
      <c r="UV3" s="19">
        <v>2852.6310181778399</v>
      </c>
      <c r="UW3" s="19">
        <v>3.4665815520070802</v>
      </c>
      <c r="UX3" s="19">
        <v>8.7650852759384504E-4</v>
      </c>
      <c r="UY3" s="19">
        <v>2.6462930978458301</v>
      </c>
      <c r="UZ3" s="19">
        <v>10706.196534729999</v>
      </c>
      <c r="VA3" s="19">
        <v>3689.9407861040499</v>
      </c>
      <c r="VB3" s="19">
        <v>3.2832351450182502</v>
      </c>
      <c r="VC3" s="19">
        <v>7.17840423997883E-4</v>
      </c>
      <c r="VD3" s="19">
        <v>2.9271791347553502</v>
      </c>
      <c r="VE3" s="19">
        <v>5341.0762902257302</v>
      </c>
      <c r="VF3" s="19">
        <v>1687.8605755047199</v>
      </c>
      <c r="VG3" s="19">
        <v>2.8320166556064001</v>
      </c>
      <c r="VH3" s="19">
        <v>1.71846576574299E-3</v>
      </c>
      <c r="VI3" s="19">
        <v>3.0150675558732298</v>
      </c>
      <c r="VJ3" s="19">
        <v>4675.79572494684</v>
      </c>
      <c r="VK3" s="19">
        <v>1556.5313842754699</v>
      </c>
      <c r="VL3" s="19">
        <v>2.5920807405236199</v>
      </c>
      <c r="VM3" s="19">
        <v>1.9313454520131701E-3</v>
      </c>
      <c r="VN3" s="19">
        <v>3.94109048844882</v>
      </c>
      <c r="VO3" s="19">
        <v>5525.9916223883502</v>
      </c>
      <c r="VP3" s="19">
        <v>987.99651619601298</v>
      </c>
      <c r="VQ3" s="19">
        <v>2.5051695464374202</v>
      </c>
      <c r="VR3" s="19">
        <v>3.9666497391526098E-3</v>
      </c>
      <c r="VS3" s="19">
        <v>3.8647000291125799</v>
      </c>
      <c r="VT3" s="19">
        <v>3928.5240982782602</v>
      </c>
      <c r="VU3" s="19">
        <v>709.46414736080897</v>
      </c>
      <c r="VV3" s="19">
        <v>2.9565369542744802</v>
      </c>
      <c r="VW3" s="19">
        <v>5.4462532803329902E-3</v>
      </c>
      <c r="VX3" s="19">
        <v>2.54148291515089</v>
      </c>
      <c r="VY3" s="19" t="s">
        <v>791</v>
      </c>
      <c r="VZ3" s="19" t="s">
        <v>791</v>
      </c>
      <c r="WA3" s="19">
        <v>4.38819147354757</v>
      </c>
      <c r="WB3" s="19" t="s">
        <v>791</v>
      </c>
      <c r="WC3" s="19">
        <v>2.6686353203458801</v>
      </c>
      <c r="WD3" s="19">
        <v>1599.21141766351</v>
      </c>
      <c r="WE3" s="19">
        <v>486.43849894663299</v>
      </c>
      <c r="WF3" s="19">
        <v>4.3800941859460902</v>
      </c>
      <c r="WG3" s="19">
        <v>5.4648965319376601E-3</v>
      </c>
      <c r="WH3" s="19">
        <v>2.9925062355082801</v>
      </c>
      <c r="WI3" s="19">
        <v>3361.2152398887501</v>
      </c>
      <c r="WJ3" s="19">
        <v>1029.79888494597</v>
      </c>
      <c r="WK3" s="19">
        <v>4.7683314689051803</v>
      </c>
      <c r="WL3" s="19">
        <v>2.9115745284194199E-3</v>
      </c>
      <c r="WM3" s="19">
        <v>2.66619685608913</v>
      </c>
      <c r="WN3" s="19">
        <v>2974.5680998293001</v>
      </c>
      <c r="WO3" s="19">
        <v>1016.67362623467</v>
      </c>
      <c r="WP3" s="19">
        <v>4.5042326540047704</v>
      </c>
      <c r="WQ3" s="19">
        <v>2.6277238009352298E-3</v>
      </c>
      <c r="WR3" s="19">
        <v>2.9379404547516899</v>
      </c>
      <c r="WS3" s="19">
        <v>5212.2270852744996</v>
      </c>
      <c r="WT3" s="19">
        <v>1561.3003588163299</v>
      </c>
      <c r="WU3" s="19">
        <v>3.9200807605171799</v>
      </c>
      <c r="WV3" s="19">
        <v>1.9119275567276799E-3</v>
      </c>
      <c r="WW3" s="19">
        <v>2.3451426752528102</v>
      </c>
      <c r="WX3" s="19">
        <v>3292.6444953166701</v>
      </c>
      <c r="WY3" s="19">
        <v>1224.72075170671</v>
      </c>
      <c r="WZ3" s="19">
        <v>4.0589017072460196</v>
      </c>
      <c r="XA3" s="19">
        <v>1.9506964279876E-3</v>
      </c>
      <c r="XB3" s="19">
        <v>98833.483238034794</v>
      </c>
      <c r="XC3" s="19">
        <v>98899.139413382494</v>
      </c>
      <c r="XD3" s="19">
        <v>1231610</v>
      </c>
    </row>
    <row r="4" spans="1:628" s="1" customFormat="1">
      <c r="A4" s="19" t="s">
        <v>692</v>
      </c>
      <c r="B4" s="19">
        <v>1</v>
      </c>
      <c r="C4" s="19">
        <v>1</v>
      </c>
      <c r="D4" s="19">
        <v>0</v>
      </c>
      <c r="E4" s="19">
        <v>94.23</v>
      </c>
      <c r="F4" s="19">
        <v>3.2589903913731502</v>
      </c>
      <c r="G4" s="19">
        <v>5131.7867198281601</v>
      </c>
      <c r="H4" s="19">
        <v>1392.8321693354001</v>
      </c>
      <c r="I4" s="19">
        <v>2.0398242572455798</v>
      </c>
      <c r="J4" s="19">
        <v>2.29034537337408E-3</v>
      </c>
      <c r="K4" s="19">
        <v>3.0369910245201002</v>
      </c>
      <c r="L4" s="19">
        <v>3535.4041774850698</v>
      </c>
      <c r="M4" s="19">
        <v>989.05167408674004</v>
      </c>
      <c r="N4" s="19">
        <v>2.32171089174801</v>
      </c>
      <c r="O4" s="19">
        <v>3.0454886708665601E-3</v>
      </c>
      <c r="P4" s="19">
        <v>3.0165360536561301</v>
      </c>
      <c r="Q4" s="19">
        <v>1515.92063181815</v>
      </c>
      <c r="R4" s="19">
        <v>415.75333017607102</v>
      </c>
      <c r="S4" s="19">
        <v>5.6125680486837304</v>
      </c>
      <c r="T4" s="19">
        <v>7.3837636031607503E-3</v>
      </c>
      <c r="U4" s="19">
        <v>2.8624926637272901</v>
      </c>
      <c r="V4" s="19">
        <v>1635.48706184413</v>
      </c>
      <c r="W4" s="19">
        <v>487.59931415613698</v>
      </c>
      <c r="X4" s="19">
        <v>5.7013101069429597</v>
      </c>
      <c r="Y4" s="19">
        <v>5.85756648066114E-3</v>
      </c>
      <c r="Z4" s="19">
        <v>3.0892139008922102</v>
      </c>
      <c r="AA4" s="19">
        <v>3261.0040335619401</v>
      </c>
      <c r="AB4" s="19">
        <v>943.54409686451697</v>
      </c>
      <c r="AC4" s="19">
        <v>2.6781661984086802</v>
      </c>
      <c r="AD4" s="19">
        <v>3.24130655549194E-3</v>
      </c>
      <c r="AE4" s="19">
        <v>2.81285686512927</v>
      </c>
      <c r="AF4" s="19">
        <v>4124.9307829234804</v>
      </c>
      <c r="AG4" s="19">
        <v>1240.0228046821101</v>
      </c>
      <c r="AH4" s="19">
        <v>2.7801046902468101</v>
      </c>
      <c r="AI4" s="19">
        <v>2.18107559057043E-3</v>
      </c>
      <c r="AJ4" s="19">
        <v>3.0181706366964201</v>
      </c>
      <c r="AK4" s="19">
        <v>1606.20902295472</v>
      </c>
      <c r="AL4" s="19">
        <v>525.36249921967703</v>
      </c>
      <c r="AM4" s="19">
        <v>4.4458159719710197</v>
      </c>
      <c r="AN4" s="19">
        <v>5.6166174218558896E-3</v>
      </c>
      <c r="AO4" s="19">
        <v>3.2798772079887502</v>
      </c>
      <c r="AP4" s="19">
        <v>1843.5475347230199</v>
      </c>
      <c r="AQ4" s="19">
        <v>490.62523360569497</v>
      </c>
      <c r="AR4" s="19">
        <v>3.6680021644649901</v>
      </c>
      <c r="AS4" s="19">
        <v>6.6531630506005196E-3</v>
      </c>
      <c r="AT4" s="19">
        <v>2.6532809899466399</v>
      </c>
      <c r="AU4" s="19">
        <v>1520.7601504796501</v>
      </c>
      <c r="AV4" s="19">
        <v>495.66397606999197</v>
      </c>
      <c r="AW4" s="19">
        <v>4.52460048772351</v>
      </c>
      <c r="AX4" s="19">
        <v>5.3144603261450398E-3</v>
      </c>
      <c r="AY4" s="19">
        <v>2.5486347390743198</v>
      </c>
      <c r="AZ4" s="19">
        <v>1293.24179693669</v>
      </c>
      <c r="BA4" s="19">
        <v>432.71624672404499</v>
      </c>
      <c r="BB4" s="19">
        <v>4.8196884735982399</v>
      </c>
      <c r="BC4" s="19">
        <v>5.7396351170585303E-3</v>
      </c>
      <c r="BD4" s="19">
        <v>2.9535006569995601</v>
      </c>
      <c r="BE4" s="19">
        <v>10540.082104740701</v>
      </c>
      <c r="BF4" s="19">
        <v>3083.9504604102899</v>
      </c>
      <c r="BG4" s="19">
        <v>3.6765525231264302</v>
      </c>
      <c r="BH4" s="19">
        <v>9.6167925032363498E-4</v>
      </c>
      <c r="BI4" s="19">
        <v>3.0733735311744899</v>
      </c>
      <c r="BJ4" s="19">
        <v>16875.884401330899</v>
      </c>
      <c r="BK4" s="19">
        <v>4641.95557907497</v>
      </c>
      <c r="BL4" s="19">
        <v>3.5761425695193001</v>
      </c>
      <c r="BM4" s="19">
        <v>6.4992734186232796E-4</v>
      </c>
      <c r="BN4" s="19">
        <v>2.8444513401907399</v>
      </c>
      <c r="BO4" s="19">
        <v>3714.9799152805999</v>
      </c>
      <c r="BP4" s="19">
        <v>1223.72642101369</v>
      </c>
      <c r="BQ4" s="19">
        <v>3.8991025475718599</v>
      </c>
      <c r="BR4" s="19">
        <v>2.3440527362985101E-3</v>
      </c>
      <c r="BS4" s="19">
        <v>2.25830176447209</v>
      </c>
      <c r="BT4" s="19">
        <v>2200.1771523625498</v>
      </c>
      <c r="BU4" s="19">
        <v>966.33750962062595</v>
      </c>
      <c r="BV4" s="19">
        <v>3.9533488786470001</v>
      </c>
      <c r="BW4" s="19">
        <v>2.3675465574551201E-3</v>
      </c>
      <c r="BX4" s="19">
        <v>3.6421034724695498</v>
      </c>
      <c r="BY4" s="19">
        <v>4212.3192424851704</v>
      </c>
      <c r="BZ4" s="19">
        <v>1080.35380805874</v>
      </c>
      <c r="CA4" s="19">
        <v>5.05725877648044</v>
      </c>
      <c r="CB4" s="19">
        <v>3.3302321691666202E-3</v>
      </c>
      <c r="CC4" s="19">
        <v>3.6279334092630502</v>
      </c>
      <c r="CD4" s="19">
        <v>4100.7284850426004</v>
      </c>
      <c r="CE4" s="19">
        <v>1052.6449560769299</v>
      </c>
      <c r="CF4" s="19">
        <v>5.2714908211440097</v>
      </c>
      <c r="CG4" s="19">
        <v>3.4032674137437499E-3</v>
      </c>
      <c r="CH4" s="19">
        <v>3.2864716636483302</v>
      </c>
      <c r="CI4" s="19">
        <v>5630.7319703168096</v>
      </c>
      <c r="CJ4" s="19">
        <v>1291.21052103222</v>
      </c>
      <c r="CK4" s="19">
        <v>2.3987689952364302</v>
      </c>
      <c r="CL4" s="19">
        <v>2.54494406443645E-3</v>
      </c>
      <c r="CM4" s="19">
        <v>3.85299612667129</v>
      </c>
      <c r="CN4" s="19">
        <v>3836.33019855262</v>
      </c>
      <c r="CO4" s="19">
        <v>714.37094324456802</v>
      </c>
      <c r="CP4" s="19">
        <v>2.2929834721876401</v>
      </c>
      <c r="CQ4" s="19">
        <v>5.2967443939421202E-3</v>
      </c>
      <c r="CR4" s="19">
        <v>3.0726557414658102</v>
      </c>
      <c r="CS4" s="19">
        <v>6302.5752309517402</v>
      </c>
      <c r="CT4" s="19">
        <v>1775.16788595098</v>
      </c>
      <c r="CU4" s="19">
        <v>3.1022835992178699</v>
      </c>
      <c r="CV4" s="19">
        <v>1.71839127383385E-3</v>
      </c>
      <c r="CW4" s="19">
        <v>2.85116473853506</v>
      </c>
      <c r="CX4" s="19">
        <v>6712.3242313151204</v>
      </c>
      <c r="CY4" s="19">
        <v>1750.97739176154</v>
      </c>
      <c r="CZ4" s="19">
        <v>3.1850625504705001</v>
      </c>
      <c r="DA4" s="19">
        <v>1.6100931391265099E-3</v>
      </c>
      <c r="DB4" s="19">
        <v>3.38075276108649</v>
      </c>
      <c r="DC4" s="19">
        <v>2666.3041830147499</v>
      </c>
      <c r="DD4" s="19">
        <v>641.63523624742697</v>
      </c>
      <c r="DE4" s="19">
        <v>3.0460277725023301</v>
      </c>
      <c r="DF4" s="19">
        <v>5.2895160179891997E-3</v>
      </c>
      <c r="DG4" s="19">
        <v>3.2479963404133798</v>
      </c>
      <c r="DH4" s="19">
        <v>2354.9098050263101</v>
      </c>
      <c r="DI4" s="19">
        <v>573.86017122145097</v>
      </c>
      <c r="DJ4" s="19">
        <v>2.5942726108615202</v>
      </c>
      <c r="DK4" s="19">
        <v>5.4595707652797202E-3</v>
      </c>
      <c r="DL4" s="19">
        <v>3.1596825226575498</v>
      </c>
      <c r="DM4" s="19">
        <v>2126.74740454215</v>
      </c>
      <c r="DN4" s="19">
        <v>485.15434815368002</v>
      </c>
      <c r="DO4" s="19">
        <v>2.31896697766825</v>
      </c>
      <c r="DP4" s="19">
        <v>6.6499813112398899E-3</v>
      </c>
      <c r="DQ4" s="19">
        <v>3.8784787576598001</v>
      </c>
      <c r="DR4" s="19">
        <v>2499.1481615034099</v>
      </c>
      <c r="DS4" s="19">
        <v>432.365729412311</v>
      </c>
      <c r="DT4" s="19">
        <v>2.4483579738985299</v>
      </c>
      <c r="DU4" s="19">
        <v>9.0885831077055692E-3</v>
      </c>
      <c r="DV4" s="19">
        <v>2.9085306607122701</v>
      </c>
      <c r="DW4" s="19">
        <v>3688.3760860300899</v>
      </c>
      <c r="DX4" s="19">
        <v>1060.68852273061</v>
      </c>
      <c r="DY4" s="19">
        <v>3.7287650712627598</v>
      </c>
      <c r="DZ4" s="19">
        <v>2.7315013169565399E-3</v>
      </c>
      <c r="EA4" s="19">
        <v>2.9091851840262701</v>
      </c>
      <c r="EB4" s="19">
        <v>2220.3570912779201</v>
      </c>
      <c r="EC4" s="19">
        <v>687.74407246533804</v>
      </c>
      <c r="ED4" s="19">
        <v>3.6272150680241499</v>
      </c>
      <c r="EE4" s="19">
        <v>4.3692707617713003E-3</v>
      </c>
      <c r="EF4" s="19">
        <v>3.3257337245684901</v>
      </c>
      <c r="EG4" s="19">
        <v>2259.65072475743</v>
      </c>
      <c r="EH4" s="19">
        <v>444.54845793061202</v>
      </c>
      <c r="EI4" s="19">
        <v>5.0026012842983203</v>
      </c>
      <c r="EJ4" s="19">
        <v>7.3919626955850802E-3</v>
      </c>
      <c r="EK4" s="19">
        <v>3.5071895784598599</v>
      </c>
      <c r="EL4" s="19">
        <v>2582.9014404008899</v>
      </c>
      <c r="EM4" s="19">
        <v>447.32331233728502</v>
      </c>
      <c r="EN4" s="19">
        <v>4.6771821932460398</v>
      </c>
      <c r="EO4" s="19">
        <v>7.7265443579159297E-3</v>
      </c>
      <c r="EP4" s="19">
        <v>3.22396811191933</v>
      </c>
      <c r="EQ4" s="19">
        <v>1595.36925192438</v>
      </c>
      <c r="ER4" s="19">
        <v>437.78025593413201</v>
      </c>
      <c r="ES4" s="19">
        <v>2.3510221258227899</v>
      </c>
      <c r="ET4" s="19">
        <v>7.3472254509829998E-3</v>
      </c>
      <c r="EU4" s="19">
        <v>3.1884139871050099</v>
      </c>
      <c r="EV4" s="19">
        <v>1572.7586885502701</v>
      </c>
      <c r="EW4" s="19">
        <v>443.28057100837401</v>
      </c>
      <c r="EX4" s="19">
        <v>2.3335373552430401</v>
      </c>
      <c r="EY4" s="19">
        <v>7.3080121153371799E-3</v>
      </c>
      <c r="EZ4" s="19">
        <v>3.0596161593524802</v>
      </c>
      <c r="FA4" s="19">
        <v>1296.94544520301</v>
      </c>
      <c r="FB4" s="19">
        <v>375.43473319550998</v>
      </c>
      <c r="FC4" s="19">
        <v>4.2380837205012796</v>
      </c>
      <c r="FD4" s="19">
        <v>8.2317126437936299E-3</v>
      </c>
      <c r="FE4" s="19">
        <v>2.9733189482846498</v>
      </c>
      <c r="FF4" s="19">
        <v>1383.76003839076</v>
      </c>
      <c r="FG4" s="19">
        <v>358.52257628971302</v>
      </c>
      <c r="FH4" s="19">
        <v>2.93177657787087</v>
      </c>
      <c r="FI4" s="19">
        <v>8.2256485087028701E-3</v>
      </c>
      <c r="FJ4" s="19">
        <v>2.5608210847919599</v>
      </c>
      <c r="FK4" s="19">
        <v>3749.48868326192</v>
      </c>
      <c r="FL4" s="19">
        <v>1365.0977030373001</v>
      </c>
      <c r="FM4" s="19">
        <v>2.9817959427675298</v>
      </c>
      <c r="FN4" s="19">
        <v>1.87587772597581E-3</v>
      </c>
      <c r="FO4" s="19">
        <v>2.2582902468327402</v>
      </c>
      <c r="FP4" s="19">
        <v>3577.1038796712601</v>
      </c>
      <c r="FQ4" s="19">
        <v>1393.3034647382501</v>
      </c>
      <c r="FR4" s="19">
        <v>3.0961419972591502</v>
      </c>
      <c r="FS4" s="19">
        <v>1.63568633629348E-3</v>
      </c>
      <c r="FT4" s="19">
        <v>2.1226836390191299</v>
      </c>
      <c r="FU4" s="19">
        <v>7335.5634621229701</v>
      </c>
      <c r="FV4" s="19">
        <v>3052.9599824782799</v>
      </c>
      <c r="FW4" s="19">
        <v>3.2443475947541498</v>
      </c>
      <c r="FX4" s="19">
        <v>7.0336747182331695E-4</v>
      </c>
      <c r="FY4" s="19">
        <v>2.1151091888785798</v>
      </c>
      <c r="FZ4" s="19">
        <v>6918.8250694272901</v>
      </c>
      <c r="GA4" s="19">
        <v>2942.19532426879</v>
      </c>
      <c r="GB4" s="19">
        <v>3.3552741764737002</v>
      </c>
      <c r="GC4" s="19">
        <v>7.2755310534941596E-4</v>
      </c>
      <c r="GD4" s="19">
        <v>2.84887083067211</v>
      </c>
      <c r="GE4" s="19">
        <v>2528.1865941777401</v>
      </c>
      <c r="GF4" s="19">
        <v>828.89405663737898</v>
      </c>
      <c r="GG4" s="19">
        <v>2.0559131738517702</v>
      </c>
      <c r="GH4" s="19">
        <v>3.4018651946735598E-3</v>
      </c>
      <c r="GI4" s="19">
        <v>2.69776887636263</v>
      </c>
      <c r="GJ4" s="19">
        <v>2162.0254904743101</v>
      </c>
      <c r="GK4" s="19">
        <v>738.89298501245003</v>
      </c>
      <c r="GL4" s="19">
        <v>2.30294578707896</v>
      </c>
      <c r="GM4" s="19">
        <v>3.4856335940074701E-3</v>
      </c>
      <c r="GN4" s="19">
        <v>3.1268632416409301</v>
      </c>
      <c r="GO4" s="19">
        <v>8949.8585876075795</v>
      </c>
      <c r="GP4" s="19">
        <v>2418.8255039267301</v>
      </c>
      <c r="GQ4" s="19">
        <v>3.1607056126811801</v>
      </c>
      <c r="GR4" s="19">
        <v>1.28578258066554E-3</v>
      </c>
      <c r="GS4" s="19">
        <v>3.0811172781252001</v>
      </c>
      <c r="GT4" s="19">
        <v>10159.5210025286</v>
      </c>
      <c r="GU4" s="19">
        <v>2794.9063956130399</v>
      </c>
      <c r="GV4" s="19">
        <v>3.07176495890196</v>
      </c>
      <c r="GW4" s="19">
        <v>1.09682300444146E-3</v>
      </c>
      <c r="GX4" s="19">
        <v>3.18428527562323</v>
      </c>
      <c r="GY4" s="19">
        <v>20628.168021386799</v>
      </c>
      <c r="GZ4" s="19">
        <v>5157.7442566387399</v>
      </c>
      <c r="HA4" s="19">
        <v>2.4555935773636599</v>
      </c>
      <c r="HB4" s="19">
        <v>6.1495230018587799E-4</v>
      </c>
      <c r="HC4" s="19">
        <v>2.8830409240727799</v>
      </c>
      <c r="HD4" s="19">
        <v>22675.964867361101</v>
      </c>
      <c r="HE4" s="19">
        <v>6232.1299859073797</v>
      </c>
      <c r="HF4" s="19">
        <v>2.58218299692571</v>
      </c>
      <c r="HG4" s="19">
        <v>4.6103138855214498E-4</v>
      </c>
      <c r="HH4" s="19">
        <v>2.78556202270138</v>
      </c>
      <c r="HI4" s="19">
        <v>1481.1501184256299</v>
      </c>
      <c r="HJ4" s="19">
        <v>437.74231835360098</v>
      </c>
      <c r="HK4" s="19">
        <v>5.2194049197524803</v>
      </c>
      <c r="HL4" s="19">
        <v>6.3787705011388298E-3</v>
      </c>
      <c r="HM4" s="19">
        <v>2.6624204024899201</v>
      </c>
      <c r="HN4" s="19">
        <v>970.47112719163999</v>
      </c>
      <c r="HO4" s="19">
        <v>342.23468336014798</v>
      </c>
      <c r="HP4" s="19">
        <v>5.4098086646946903</v>
      </c>
      <c r="HQ4" s="19">
        <v>7.7299354977442003E-3</v>
      </c>
      <c r="HR4" s="19">
        <v>3.0619918325051301</v>
      </c>
      <c r="HS4" s="19">
        <v>3152.2671434845402</v>
      </c>
      <c r="HT4" s="19">
        <v>804.99459499402894</v>
      </c>
      <c r="HU4" s="19">
        <v>5.0565865939101702</v>
      </c>
      <c r="HV4" s="19">
        <v>3.7060716076451599E-3</v>
      </c>
      <c r="HW4" s="19">
        <v>2.9216769440634098</v>
      </c>
      <c r="HX4" s="19">
        <v>2701.7804958878301</v>
      </c>
      <c r="HY4" s="19">
        <v>692.133457286767</v>
      </c>
      <c r="HZ4" s="19">
        <v>5.2010167780575198</v>
      </c>
      <c r="IA4" s="19">
        <v>4.2191298095678098E-3</v>
      </c>
      <c r="IB4" s="19">
        <v>3.20309514723411</v>
      </c>
      <c r="IC4" s="19">
        <v>3255.29597279162</v>
      </c>
      <c r="ID4" s="19">
        <v>733.10908293804505</v>
      </c>
      <c r="IE4" s="19">
        <v>3.7812052760278299</v>
      </c>
      <c r="IF4" s="19">
        <v>4.3561208333979303E-3</v>
      </c>
      <c r="IG4" s="19">
        <v>2.7443809212713499</v>
      </c>
      <c r="IH4" s="19">
        <v>2689.9219828985501</v>
      </c>
      <c r="II4" s="19">
        <v>686.86796863286202</v>
      </c>
      <c r="IJ4" s="19">
        <v>4.1602053189574502</v>
      </c>
      <c r="IK4" s="19">
        <v>3.9426199527036699E-3</v>
      </c>
      <c r="IL4" s="19">
        <v>3.07221508480395</v>
      </c>
      <c r="IM4" s="19">
        <v>3906.3699761861899</v>
      </c>
      <c r="IN4" s="19">
        <v>1088.7577910877201</v>
      </c>
      <c r="IO4" s="19">
        <v>3.0618076744104599</v>
      </c>
      <c r="IP4" s="19">
        <v>2.7715658685491598E-3</v>
      </c>
      <c r="IQ4" s="19">
        <v>3.3843363461571299</v>
      </c>
      <c r="IR4" s="19">
        <v>3482.3261665052601</v>
      </c>
      <c r="IS4" s="19">
        <v>898.77060992430404</v>
      </c>
      <c r="IT4" s="19">
        <v>2.9292141622977099</v>
      </c>
      <c r="IU4" s="19">
        <v>3.86975098306652E-3</v>
      </c>
      <c r="IV4" s="19">
        <v>2.7447423968503499</v>
      </c>
      <c r="IW4" s="19">
        <v>6379.2640168930502</v>
      </c>
      <c r="IX4" s="19">
        <v>2106.3910260365101</v>
      </c>
      <c r="IY4" s="19">
        <v>3.0022799501036501</v>
      </c>
      <c r="IZ4" s="19">
        <v>1.2918335707286599E-3</v>
      </c>
      <c r="JA4" s="19">
        <v>2.57068539066195</v>
      </c>
      <c r="JB4" s="19">
        <v>6026.1343019156902</v>
      </c>
      <c r="JC4" s="19">
        <v>2194.3653847333399</v>
      </c>
      <c r="JD4" s="19">
        <v>2.91987233486716</v>
      </c>
      <c r="JE4" s="19">
        <v>1.1711028955099E-3</v>
      </c>
      <c r="JF4" s="19">
        <v>2.8392670973019101</v>
      </c>
      <c r="JG4" s="19">
        <v>2315.55198794441</v>
      </c>
      <c r="JH4" s="19">
        <v>699.36158635939705</v>
      </c>
      <c r="JI4" s="19">
        <v>3.0578847202230799</v>
      </c>
      <c r="JJ4" s="19">
        <v>3.9590042793960101E-3</v>
      </c>
      <c r="JK4" s="19">
        <v>2.7993447893787202</v>
      </c>
      <c r="JL4" s="19">
        <v>2154.9449039214001</v>
      </c>
      <c r="JM4" s="19">
        <v>654.97935420252395</v>
      </c>
      <c r="JN4" s="19">
        <v>2.9589385554634799</v>
      </c>
      <c r="JO4" s="19">
        <v>4.2204470842183801E-3</v>
      </c>
      <c r="JP4" s="19">
        <v>2.7393113442375201</v>
      </c>
      <c r="JQ4" s="19">
        <v>2138.7242305027698</v>
      </c>
      <c r="JR4" s="19">
        <v>767.39638073313802</v>
      </c>
      <c r="JS4" s="19">
        <v>1.9885859769941101</v>
      </c>
      <c r="JT4" s="19">
        <v>3.6551470114400499E-3</v>
      </c>
      <c r="JU4" s="19">
        <v>2.6537128388659501</v>
      </c>
      <c r="JV4" s="19">
        <v>2782.1214680145499</v>
      </c>
      <c r="JW4" s="19">
        <v>932.37988718006602</v>
      </c>
      <c r="JX4" s="19">
        <v>2.0515163492135602</v>
      </c>
      <c r="JY4" s="19">
        <v>2.81105016108559E-3</v>
      </c>
      <c r="JZ4" s="19">
        <v>2.52369908663611</v>
      </c>
      <c r="KA4" s="19">
        <v>1322.1142663394101</v>
      </c>
      <c r="KB4" s="19">
        <v>507.84983992952499</v>
      </c>
      <c r="KC4" s="19">
        <v>3.71575243908761</v>
      </c>
      <c r="KD4" s="19">
        <v>4.9088958963407698E-3</v>
      </c>
      <c r="KE4" s="19">
        <v>2.6745242812425598</v>
      </c>
      <c r="KF4" s="19">
        <v>2026.06336377975</v>
      </c>
      <c r="KG4" s="19">
        <v>789.18883763311305</v>
      </c>
      <c r="KH4" s="19">
        <v>3.6834065874015098</v>
      </c>
      <c r="KI4" s="19">
        <v>3.3443950844557402E-3</v>
      </c>
      <c r="KJ4" s="19">
        <v>2.6266410328835099</v>
      </c>
      <c r="KK4" s="19">
        <v>1846.15466936898</v>
      </c>
      <c r="KL4" s="19">
        <v>649.35817850321803</v>
      </c>
      <c r="KM4" s="19">
        <v>3.6812181530601999</v>
      </c>
      <c r="KN4" s="19">
        <v>3.9894587252163596E-3</v>
      </c>
      <c r="KO4" s="19">
        <v>2.3786879061705899</v>
      </c>
      <c r="KP4" s="19">
        <v>1937.13343702307</v>
      </c>
      <c r="KQ4" s="19">
        <v>702.45501869030898</v>
      </c>
      <c r="KR4" s="19">
        <v>3.8358399140378898</v>
      </c>
      <c r="KS4" s="19">
        <v>3.4152104715761502E-3</v>
      </c>
      <c r="KT4" s="19">
        <v>3.3110775893229798</v>
      </c>
      <c r="KU4" s="19">
        <v>4229.0793547304002</v>
      </c>
      <c r="KV4" s="19">
        <v>997.57597647492605</v>
      </c>
      <c r="KW4" s="19">
        <v>3.4749921673892001</v>
      </c>
      <c r="KX4" s="19">
        <v>3.2277006590816998E-3</v>
      </c>
      <c r="KY4" s="19">
        <v>3.2917521082706802</v>
      </c>
      <c r="KZ4" s="19">
        <v>6179.9741570884898</v>
      </c>
      <c r="LA4" s="19">
        <v>1508.3331227285801</v>
      </c>
      <c r="LB4" s="19">
        <v>3.6061726191001102</v>
      </c>
      <c r="LC4" s="19">
        <v>2.1884707136209298E-3</v>
      </c>
      <c r="LD4" s="19">
        <v>1.0820680823796001</v>
      </c>
      <c r="LE4" s="19">
        <v>5673.2903071926903</v>
      </c>
      <c r="LF4" s="19">
        <v>5001.9704600008999</v>
      </c>
      <c r="LG4" s="19">
        <v>2.3297901050423002</v>
      </c>
      <c r="LH4" s="19">
        <v>2.1556991156343201E-4</v>
      </c>
      <c r="LI4" s="19">
        <v>1.06575584630649</v>
      </c>
      <c r="LJ4" s="19">
        <v>5882.2029032963001</v>
      </c>
      <c r="LK4" s="19">
        <v>4988.9369942843095</v>
      </c>
      <c r="LL4" s="19">
        <v>2.3499224106904402</v>
      </c>
      <c r="LM4" s="19">
        <v>2.13929698257918E-4</v>
      </c>
      <c r="LN4" s="19">
        <v>2.3443250288429298</v>
      </c>
      <c r="LO4" s="19">
        <v>31231.134296972501</v>
      </c>
      <c r="LP4" s="19">
        <v>12174.6414861946</v>
      </c>
      <c r="LQ4" s="19">
        <v>2.8718082454740501</v>
      </c>
      <c r="LR4" s="19">
        <v>1.90018139264644E-4</v>
      </c>
      <c r="LS4" s="19">
        <v>2.3763301289914498</v>
      </c>
      <c r="LT4" s="19">
        <v>33909.375901120497</v>
      </c>
      <c r="LU4" s="19">
        <v>13305.4210115636</v>
      </c>
      <c r="LV4" s="19">
        <v>2.9852212470099899</v>
      </c>
      <c r="LW4" s="19">
        <v>1.7476790946702501E-4</v>
      </c>
      <c r="LX4" s="19">
        <v>2.9192908622652198</v>
      </c>
      <c r="LY4" s="19" t="s">
        <v>791</v>
      </c>
      <c r="LZ4" s="19" t="s">
        <v>791</v>
      </c>
      <c r="MA4" s="19">
        <v>2.83409945745254</v>
      </c>
      <c r="MB4" s="19">
        <v>1.0937882100879601E-3</v>
      </c>
      <c r="MC4" s="19">
        <v>2.9243203325354199</v>
      </c>
      <c r="MD4" s="19">
        <v>6205.22503085874</v>
      </c>
      <c r="ME4" s="19">
        <v>1943.7227262451199</v>
      </c>
      <c r="MF4" s="19">
        <v>2.6902577393956002</v>
      </c>
      <c r="MG4" s="19">
        <v>1.5033673139070701E-3</v>
      </c>
      <c r="MH4" s="19">
        <v>2.6919898155246398</v>
      </c>
      <c r="MI4" s="19">
        <v>10115.9434476797</v>
      </c>
      <c r="MJ4" s="19">
        <v>3318.7673959402</v>
      </c>
      <c r="MK4" s="19">
        <v>3.2367546988986202</v>
      </c>
      <c r="ML4" s="19">
        <v>8.07662813728807E-4</v>
      </c>
      <c r="MM4" s="19">
        <v>2.7989305682787302</v>
      </c>
      <c r="MN4" s="19">
        <v>13285.582832129499</v>
      </c>
      <c r="MO4" s="19">
        <v>4150.3932654657301</v>
      </c>
      <c r="MP4" s="19">
        <v>3.2671598662786998</v>
      </c>
      <c r="MQ4" s="19">
        <v>6.7431636722388303E-4</v>
      </c>
      <c r="MR4" s="19">
        <v>2.8510151710376501</v>
      </c>
      <c r="MS4" s="19">
        <v>1653.0295650052501</v>
      </c>
      <c r="MT4" s="19">
        <v>518.15546854602803</v>
      </c>
      <c r="MU4" s="19">
        <v>5.32976874078199</v>
      </c>
      <c r="MV4" s="19">
        <v>5.5625966702722201E-3</v>
      </c>
      <c r="MW4" s="19">
        <v>3.0510359502009901</v>
      </c>
      <c r="MX4" s="19">
        <v>1671.3049794272099</v>
      </c>
      <c r="MY4" s="19">
        <v>478.41225980943301</v>
      </c>
      <c r="MZ4" s="19">
        <v>5.2514915225333203</v>
      </c>
      <c r="NA4" s="19">
        <v>6.4877655053421903E-3</v>
      </c>
      <c r="NB4" s="19">
        <v>2.9163259458812201</v>
      </c>
      <c r="NC4" s="19">
        <v>3732.6633943783199</v>
      </c>
      <c r="ND4" s="19">
        <v>1192.6273630307901</v>
      </c>
      <c r="NE4" s="19">
        <v>2.8734843788081199</v>
      </c>
      <c r="NF4" s="19">
        <v>2.4800819136035698E-3</v>
      </c>
      <c r="NG4" s="19">
        <v>2.76174559690027</v>
      </c>
      <c r="NH4" s="19">
        <v>3494.4927220982299</v>
      </c>
      <c r="NI4" s="19">
        <v>1162.2029507115501</v>
      </c>
      <c r="NJ4" s="19">
        <v>2.8593460840080702</v>
      </c>
      <c r="NK4" s="19">
        <v>2.3905686135673402E-3</v>
      </c>
      <c r="NL4" s="19">
        <v>2.77435294898424</v>
      </c>
      <c r="NM4" s="19">
        <v>2265.12461056034</v>
      </c>
      <c r="NN4" s="19">
        <v>853.38098157430295</v>
      </c>
      <c r="NO4" s="19">
        <v>4.5341822670771599</v>
      </c>
      <c r="NP4" s="19">
        <v>3.32222224474414E-3</v>
      </c>
      <c r="NQ4" s="19">
        <v>3.0640002679376099</v>
      </c>
      <c r="NR4" s="19">
        <v>3134.4519584263298</v>
      </c>
      <c r="NS4" s="19">
        <v>1113.8712572117199</v>
      </c>
      <c r="NT4" s="19">
        <v>4.1033598735720602</v>
      </c>
      <c r="NU4" s="19">
        <v>2.75148344686318E-3</v>
      </c>
      <c r="NV4" s="19">
        <v>3.0713110712672398</v>
      </c>
      <c r="NW4" s="19">
        <v>2105.0077904485502</v>
      </c>
      <c r="NX4" s="19">
        <v>634.92025195757003</v>
      </c>
      <c r="NY4" s="19">
        <v>5.0594291316052198</v>
      </c>
      <c r="NZ4" s="19">
        <v>4.7380678739292097E-3</v>
      </c>
      <c r="OA4" s="19">
        <v>2.6418149417975401</v>
      </c>
      <c r="OB4" s="19">
        <v>1228.1260736158399</v>
      </c>
      <c r="OC4" s="19">
        <v>439.63756487019799</v>
      </c>
      <c r="OD4" s="19">
        <v>5.4019112542304297</v>
      </c>
      <c r="OE4" s="19">
        <v>5.9931376494803401E-3</v>
      </c>
      <c r="OF4" s="19">
        <v>2.72759536985936</v>
      </c>
      <c r="OG4" s="19">
        <v>2465.3308440137498</v>
      </c>
      <c r="OH4" s="19">
        <v>920.78487045841496</v>
      </c>
      <c r="OI4" s="19">
        <v>4.2290848285912999</v>
      </c>
      <c r="OJ4" s="19">
        <v>2.89640766279756E-3</v>
      </c>
      <c r="OK4" s="19">
        <v>2.3520696623054498</v>
      </c>
      <c r="OL4" s="19">
        <v>1818.3847027418101</v>
      </c>
      <c r="OM4" s="19">
        <v>757.19901764471604</v>
      </c>
      <c r="ON4" s="19">
        <v>4.14295248554766</v>
      </c>
      <c r="OO4" s="19">
        <v>3.2547919393295399E-3</v>
      </c>
      <c r="OP4" s="19">
        <v>3.5536012082535402</v>
      </c>
      <c r="OQ4" s="19">
        <v>2637.36941308715</v>
      </c>
      <c r="OR4" s="19">
        <v>792.28139633987405</v>
      </c>
      <c r="OS4" s="19">
        <v>5.4333287399340602</v>
      </c>
      <c r="OT4" s="19">
        <v>4.4677033186923502E-3</v>
      </c>
      <c r="OU4" s="19">
        <v>3.42024934789166</v>
      </c>
      <c r="OV4" s="19">
        <v>2917.0732223227201</v>
      </c>
      <c r="OW4" s="19">
        <v>896.34825722901803</v>
      </c>
      <c r="OX4" s="19">
        <v>5.6066039493249402</v>
      </c>
      <c r="OY4" s="19">
        <v>3.7925963704595299E-3</v>
      </c>
      <c r="OZ4" s="19">
        <v>2.9998539924585499</v>
      </c>
      <c r="PA4" s="19">
        <v>5698.2530051891199</v>
      </c>
      <c r="PB4" s="19">
        <v>1736.2513134007299</v>
      </c>
      <c r="PC4" s="19">
        <v>2.8348628542810799</v>
      </c>
      <c r="PD4" s="19">
        <v>1.6848585479323299E-3</v>
      </c>
      <c r="PE4" s="19">
        <v>3.2866551098046601</v>
      </c>
      <c r="PF4" s="19">
        <v>4717.68912372247</v>
      </c>
      <c r="PG4" s="19">
        <v>1255.1609330215099</v>
      </c>
      <c r="PH4" s="19">
        <v>2.5607597197456902</v>
      </c>
      <c r="PI4" s="19">
        <v>2.6996959902342698E-3</v>
      </c>
      <c r="PJ4" s="19">
        <v>2.7482592197442899</v>
      </c>
      <c r="PK4" s="19">
        <v>5988.8908723491904</v>
      </c>
      <c r="PL4" s="19">
        <v>1818.6035593035699</v>
      </c>
      <c r="PM4" s="19">
        <v>3.44469122883496</v>
      </c>
      <c r="PN4" s="19">
        <v>1.46598683145327E-3</v>
      </c>
      <c r="PO4" s="19">
        <v>2.7660754418010698</v>
      </c>
      <c r="PP4" s="19">
        <v>5594.4358724681497</v>
      </c>
      <c r="PQ4" s="19">
        <v>1669.2719415286699</v>
      </c>
      <c r="PR4" s="19">
        <v>3.5633491826264398</v>
      </c>
      <c r="PS4" s="19">
        <v>1.6204775593679701E-3</v>
      </c>
      <c r="PT4" s="19">
        <v>3.4623945383210102</v>
      </c>
      <c r="PU4" s="19">
        <v>4604.2252145972398</v>
      </c>
      <c r="PV4" s="19">
        <v>1034.51807362314</v>
      </c>
      <c r="PW4" s="19">
        <v>3.77661363388619</v>
      </c>
      <c r="PX4" s="19">
        <v>3.32723736570173E-3</v>
      </c>
      <c r="PY4" s="19">
        <v>3.4279695219936701</v>
      </c>
      <c r="PZ4" s="19">
        <v>5264.1719422297601</v>
      </c>
      <c r="QA4" s="19">
        <v>1074.04695331941</v>
      </c>
      <c r="QB4" s="19">
        <v>3.27050155394162</v>
      </c>
      <c r="QC4" s="19">
        <v>3.1513083229366599E-3</v>
      </c>
      <c r="QD4" s="19">
        <v>2.9929490989759802</v>
      </c>
      <c r="QE4" s="19">
        <v>2415.8948434028398</v>
      </c>
      <c r="QF4" s="19">
        <v>858.44708268643205</v>
      </c>
      <c r="QG4" s="19">
        <v>4.5850927627691096</v>
      </c>
      <c r="QH4" s="19">
        <v>3.5198899776699199E-3</v>
      </c>
      <c r="QI4" s="19">
        <v>2.8896261423710499</v>
      </c>
      <c r="QJ4" s="19">
        <v>1645.7114796283199</v>
      </c>
      <c r="QK4" s="19">
        <v>586.27637171055301</v>
      </c>
      <c r="QL4" s="19">
        <v>4.4681321994373802</v>
      </c>
      <c r="QM4" s="19">
        <v>4.9313249725696298E-3</v>
      </c>
      <c r="QN4" s="19">
        <v>2.9186084594869599</v>
      </c>
      <c r="QO4" s="19">
        <v>2218.9390038023798</v>
      </c>
      <c r="QP4" s="19">
        <v>807.02137581449904</v>
      </c>
      <c r="QQ4" s="19">
        <v>5.2468809799354403</v>
      </c>
      <c r="QR4" s="19">
        <v>3.5771146554638002E-3</v>
      </c>
      <c r="QS4" s="19">
        <v>2.7907291570237902</v>
      </c>
      <c r="QT4" s="19">
        <v>1955.8255679425899</v>
      </c>
      <c r="QU4" s="19">
        <v>706.76582123440403</v>
      </c>
      <c r="QV4" s="19">
        <v>5.3146384778159899</v>
      </c>
      <c r="QW4" s="19">
        <v>3.9632288410751098E-3</v>
      </c>
      <c r="QX4" s="19">
        <v>2.7025347151839898</v>
      </c>
      <c r="QY4" s="19">
        <v>1849.04426312739</v>
      </c>
      <c r="QZ4" s="19">
        <v>558.42562611913399</v>
      </c>
      <c r="RA4" s="19">
        <v>2.7167257997803498</v>
      </c>
      <c r="RB4" s="19">
        <v>4.70978626596452E-3</v>
      </c>
      <c r="RC4" s="19">
        <v>2.7895969529079898</v>
      </c>
      <c r="RD4" s="19">
        <v>1727.85982544546</v>
      </c>
      <c r="RE4" s="19">
        <v>541.56276422936605</v>
      </c>
      <c r="RF4" s="19">
        <v>2.5589312731785498</v>
      </c>
      <c r="RG4" s="19">
        <v>5.0934449074950703E-3</v>
      </c>
      <c r="RH4" s="19">
        <v>3.2244426907660402</v>
      </c>
      <c r="RI4" s="19">
        <v>3476.60568664018</v>
      </c>
      <c r="RJ4" s="19">
        <v>879.19908007038703</v>
      </c>
      <c r="RK4" s="19">
        <v>2.1279284473426401</v>
      </c>
      <c r="RL4" s="19">
        <v>3.7111008641933598E-3</v>
      </c>
      <c r="RM4" s="19">
        <v>3.17696042736452</v>
      </c>
      <c r="RN4" s="19">
        <v>2966.5895468564099</v>
      </c>
      <c r="RO4" s="19">
        <v>780.05272585476303</v>
      </c>
      <c r="RP4" s="19">
        <v>2.1023627637317102</v>
      </c>
      <c r="RQ4" s="19">
        <v>4.0300979817164398E-3</v>
      </c>
      <c r="RR4" s="19">
        <v>3.2583866110428499</v>
      </c>
      <c r="RS4" s="19">
        <v>5083.98966608299</v>
      </c>
      <c r="RT4" s="19">
        <v>1161.90069185427</v>
      </c>
      <c r="RU4" s="19">
        <v>3.7741161230356699</v>
      </c>
      <c r="RV4" s="19">
        <v>2.7497551494147501E-3</v>
      </c>
      <c r="RW4" s="19">
        <v>3.0914788655858199</v>
      </c>
      <c r="RX4" s="19">
        <v>4440.97305350848</v>
      </c>
      <c r="RY4" s="19">
        <v>1087.3779968946301</v>
      </c>
      <c r="RZ4" s="19">
        <v>3.6072029179539302</v>
      </c>
      <c r="SA4" s="19">
        <v>2.8767244012954901E-3</v>
      </c>
      <c r="SB4" s="19">
        <v>3.5146399064024201</v>
      </c>
      <c r="SC4" s="19">
        <v>2504.52071291332</v>
      </c>
      <c r="SD4" s="19">
        <v>464.840842621261</v>
      </c>
      <c r="SE4" s="19">
        <v>4.7223393213750002</v>
      </c>
      <c r="SF4" s="19" t="s">
        <v>791</v>
      </c>
      <c r="SG4" s="19">
        <v>3.2261870457891799</v>
      </c>
      <c r="SH4" s="19">
        <v>1915.49461063937</v>
      </c>
      <c r="SI4" s="19">
        <v>412.92455884756902</v>
      </c>
      <c r="SJ4" s="19">
        <v>4.2400878682103498</v>
      </c>
      <c r="SK4" s="19">
        <v>8.30096546467563E-3</v>
      </c>
      <c r="SL4" s="19">
        <v>2.8523385035698601</v>
      </c>
      <c r="SM4" s="19">
        <v>2103.5955820859499</v>
      </c>
      <c r="SN4" s="19">
        <v>789.29536666732201</v>
      </c>
      <c r="SO4" s="19">
        <v>4.5959779222083803</v>
      </c>
      <c r="SP4" s="19">
        <v>3.62019618052104E-3</v>
      </c>
      <c r="SQ4" s="19">
        <v>2.8777651353048599</v>
      </c>
      <c r="SR4" s="19">
        <v>2356.1523883762302</v>
      </c>
      <c r="SS4" s="19">
        <v>797.81618600947195</v>
      </c>
      <c r="ST4" s="19">
        <v>4.4502992840053004</v>
      </c>
      <c r="SU4" s="19">
        <v>3.57199718116777E-3</v>
      </c>
      <c r="SV4" s="19">
        <v>3.3275918991414</v>
      </c>
      <c r="SW4" s="19">
        <v>3294.45183953685</v>
      </c>
      <c r="SX4" s="19">
        <v>953.52262063795001</v>
      </c>
      <c r="SY4" s="19">
        <v>2.7457678810499102</v>
      </c>
      <c r="SZ4" s="19">
        <v>3.4730037493527102E-3</v>
      </c>
      <c r="TA4" s="19">
        <v>3.3256388054662902</v>
      </c>
      <c r="TB4" s="19">
        <v>2651.3957059071499</v>
      </c>
      <c r="TC4" s="19">
        <v>762.14918322132701</v>
      </c>
      <c r="TD4" s="19">
        <v>2.5270939541360802</v>
      </c>
      <c r="TE4" s="19" t="s">
        <v>791</v>
      </c>
      <c r="TF4" s="19">
        <v>2.8692446620159502</v>
      </c>
      <c r="TG4" s="19">
        <v>3642.4223173554401</v>
      </c>
      <c r="TH4" s="19">
        <v>1241.98948819363</v>
      </c>
      <c r="TI4" s="19">
        <v>4.4170720859993597</v>
      </c>
      <c r="TJ4" s="19">
        <v>2.3126239934563001E-3</v>
      </c>
      <c r="TK4" s="19">
        <v>3.0391236148824299</v>
      </c>
      <c r="TL4" s="19">
        <v>4200.79648561045</v>
      </c>
      <c r="TM4" s="19">
        <v>1344.7236804915999</v>
      </c>
      <c r="TN4" s="19">
        <v>3.9820518159899998</v>
      </c>
      <c r="TO4" s="19">
        <v>2.28130480279953E-3</v>
      </c>
      <c r="TP4" s="19">
        <v>2.9947890075209198</v>
      </c>
      <c r="TQ4" s="19">
        <v>2118.5934602068201</v>
      </c>
      <c r="TR4" s="19">
        <v>647.66707389300598</v>
      </c>
      <c r="TS4" s="19">
        <v>2.0711855340149401</v>
      </c>
      <c r="TT4" s="19">
        <v>4.5650583363266604E-3</v>
      </c>
      <c r="TU4" s="19">
        <v>2.9620493854896699</v>
      </c>
      <c r="TV4" s="19">
        <v>2679.5607240216</v>
      </c>
      <c r="TW4" s="19">
        <v>849.26703030762201</v>
      </c>
      <c r="TX4" s="19">
        <v>2.2801216171733598</v>
      </c>
      <c r="TY4" s="19">
        <v>3.4175629088546702E-3</v>
      </c>
      <c r="TZ4" s="19">
        <v>3.2750493983014102</v>
      </c>
      <c r="UA4" s="19">
        <v>9775.7097686837697</v>
      </c>
      <c r="UB4" s="19">
        <v>2620.84620824478</v>
      </c>
      <c r="UC4" s="19">
        <v>2.3334300242414399</v>
      </c>
      <c r="UD4" s="19">
        <v>1.2546755891080499E-3</v>
      </c>
      <c r="UE4" s="19">
        <v>3.24543628624575</v>
      </c>
      <c r="UF4" s="19">
        <v>9278.9379087126508</v>
      </c>
      <c r="UG4" s="19">
        <v>2502.46525451761</v>
      </c>
      <c r="UH4" s="19">
        <v>2.3768988449603698</v>
      </c>
      <c r="UI4" s="19">
        <v>1.29524276091923E-3</v>
      </c>
      <c r="UJ4" s="19">
        <v>3.1129718763938299</v>
      </c>
      <c r="UK4" s="19">
        <v>2185.9880591329302</v>
      </c>
      <c r="UL4" s="19">
        <v>653.73567081150304</v>
      </c>
      <c r="UM4" s="19">
        <v>2.38842514642013</v>
      </c>
      <c r="UN4" s="19">
        <v>4.7339030129301398E-3</v>
      </c>
      <c r="UO4" s="19">
        <v>3.0628006581438698</v>
      </c>
      <c r="UP4" s="19">
        <v>2027.5453853209201</v>
      </c>
      <c r="UQ4" s="19">
        <v>574.69080615507698</v>
      </c>
      <c r="UR4" s="19">
        <v>2.3486573846648802</v>
      </c>
      <c r="US4" s="19">
        <v>5.3877426932619097E-3</v>
      </c>
      <c r="UT4" s="19">
        <v>2.6226186217518102</v>
      </c>
      <c r="UU4" s="19">
        <v>8608.3329529243001</v>
      </c>
      <c r="UV4" s="19">
        <v>2994.7186855411501</v>
      </c>
      <c r="UW4" s="19">
        <v>3.5116106960206701</v>
      </c>
      <c r="UX4" s="19">
        <v>8.6681534564792299E-4</v>
      </c>
      <c r="UY4" s="19">
        <v>2.6976658630126198</v>
      </c>
      <c r="UZ4" s="19">
        <v>9066.8943328519708</v>
      </c>
      <c r="VA4" s="19">
        <v>3039.6515815563198</v>
      </c>
      <c r="VB4" s="19">
        <v>3.4702489812894299</v>
      </c>
      <c r="VC4" s="19">
        <v>8.9774295294141196E-4</v>
      </c>
      <c r="VD4" s="19">
        <v>3.0511696064196099</v>
      </c>
      <c r="VE4" s="19">
        <v>4333.8594705655696</v>
      </c>
      <c r="VF4" s="19">
        <v>1304.8998505780701</v>
      </c>
      <c r="VG4" s="19">
        <v>2.7965115891989498</v>
      </c>
      <c r="VH4" s="19">
        <v>2.3328728600190301E-3</v>
      </c>
      <c r="VI4" s="19">
        <v>2.9760336629080402</v>
      </c>
      <c r="VJ4" s="19">
        <v>3489.7069305108898</v>
      </c>
      <c r="VK4" s="19">
        <v>1190.05452748588</v>
      </c>
      <c r="VL4" s="19">
        <v>2.6462434232090599</v>
      </c>
      <c r="VM4" s="19">
        <v>2.5158324938121201E-3</v>
      </c>
      <c r="VN4" s="19">
        <v>3.8475630644547398</v>
      </c>
      <c r="VO4" s="19">
        <v>5030.9918723173796</v>
      </c>
      <c r="VP4" s="19">
        <v>925.93245378094196</v>
      </c>
      <c r="VQ4" s="19">
        <v>2.8348917003688299</v>
      </c>
      <c r="VR4" s="19">
        <v>4.1346604369463698E-3</v>
      </c>
      <c r="VS4" s="19">
        <v>4.00353621837837</v>
      </c>
      <c r="VT4" s="19">
        <v>3518.24962072777</v>
      </c>
      <c r="VU4" s="19">
        <v>573.015434156673</v>
      </c>
      <c r="VV4" s="19">
        <v>2.8024419528616198</v>
      </c>
      <c r="VW4" s="19">
        <v>7.0336062033700799E-3</v>
      </c>
      <c r="VX4" s="19">
        <v>2.9472972515776701</v>
      </c>
      <c r="VY4" s="19">
        <v>1343.5843857658699</v>
      </c>
      <c r="VZ4" s="19">
        <v>389.394975857801</v>
      </c>
      <c r="WA4" s="19">
        <v>4.62449858042842</v>
      </c>
      <c r="WB4" s="19">
        <v>7.4790940964213999E-3</v>
      </c>
      <c r="WC4" s="19">
        <v>2.9222895052337901</v>
      </c>
      <c r="WD4" s="19">
        <v>1792.98955152389</v>
      </c>
      <c r="WE4" s="19">
        <v>484.97743291986001</v>
      </c>
      <c r="WF4" s="19">
        <v>4.4955591472291401</v>
      </c>
      <c r="WG4" s="19">
        <v>6.0019237815315298E-3</v>
      </c>
      <c r="WH4" s="19">
        <v>2.8065145298814702</v>
      </c>
      <c r="WI4" s="19">
        <v>2382.1305891844099</v>
      </c>
      <c r="WJ4" s="19">
        <v>790.18945569164396</v>
      </c>
      <c r="WK4" s="19">
        <v>4.7173383692045201</v>
      </c>
      <c r="WL4" s="19">
        <v>3.58433187522782E-3</v>
      </c>
      <c r="WM4" s="19">
        <v>2.7020089236926199</v>
      </c>
      <c r="WN4" s="19">
        <v>2703.4569828347198</v>
      </c>
      <c r="WO4" s="19">
        <v>868.822714231757</v>
      </c>
      <c r="WP4" s="19">
        <v>4.9252661125676598</v>
      </c>
      <c r="WQ4" s="19">
        <v>3.1766752019288802E-3</v>
      </c>
      <c r="WR4" s="19">
        <v>2.60426756488167</v>
      </c>
      <c r="WS4" s="19">
        <v>4601.3197081479802</v>
      </c>
      <c r="WT4" s="19">
        <v>1549.4283129262701</v>
      </c>
      <c r="WU4" s="19">
        <v>4.1520331641523498</v>
      </c>
      <c r="WV4" s="19">
        <v>1.7102411847172601E-3</v>
      </c>
      <c r="WW4" s="19">
        <v>2.19306054067345</v>
      </c>
      <c r="WX4" s="19">
        <v>2712.2408937207101</v>
      </c>
      <c r="WY4" s="19">
        <v>1035.4661816871701</v>
      </c>
      <c r="WZ4" s="19">
        <v>4.061750083842</v>
      </c>
      <c r="XA4" s="19">
        <v>2.2211722936522401E-3</v>
      </c>
      <c r="XB4" s="19">
        <v>89547.796951490003</v>
      </c>
      <c r="XC4" s="19">
        <v>90423.978286496305</v>
      </c>
      <c r="XD4" s="19">
        <v>1087782</v>
      </c>
    </row>
    <row r="5" spans="1:628" s="9" customFormat="1">
      <c r="A5" s="19" t="s">
        <v>693</v>
      </c>
      <c r="B5" s="19">
        <v>1</v>
      </c>
      <c r="C5" s="19">
        <v>1</v>
      </c>
      <c r="D5" s="19">
        <v>0</v>
      </c>
      <c r="E5" s="19">
        <v>72.97</v>
      </c>
      <c r="F5" s="19">
        <v>3.2395522247102599</v>
      </c>
      <c r="G5" s="19">
        <v>3591.0472077005902</v>
      </c>
      <c r="H5" s="19">
        <v>965.10776770679797</v>
      </c>
      <c r="I5" s="19">
        <v>1.96420411768027</v>
      </c>
      <c r="J5" s="19">
        <v>3.51184910557728E-3</v>
      </c>
      <c r="K5" s="19">
        <v>3.2409163245988499</v>
      </c>
      <c r="L5" s="19">
        <v>3471.0418376104299</v>
      </c>
      <c r="M5" s="19">
        <v>837.87392788232</v>
      </c>
      <c r="N5" s="19">
        <v>2.1152099634088102</v>
      </c>
      <c r="O5" s="19">
        <v>3.90061378519962E-3</v>
      </c>
      <c r="P5" s="19">
        <v>3.18179124505208</v>
      </c>
      <c r="Q5" s="19">
        <v>1644.3510540107</v>
      </c>
      <c r="R5" s="19">
        <v>442.77055115133101</v>
      </c>
      <c r="S5" s="19">
        <v>5.3604744455729696</v>
      </c>
      <c r="T5" s="19">
        <v>7.1281614968202803E-3</v>
      </c>
      <c r="U5" s="19">
        <v>3.28970866196561</v>
      </c>
      <c r="V5" s="19">
        <v>2209.6733313524201</v>
      </c>
      <c r="W5" s="19">
        <v>540.42217461875703</v>
      </c>
      <c r="X5" s="19">
        <v>5.5552256152559698</v>
      </c>
      <c r="Y5" s="19">
        <v>6.0931729475282902E-3</v>
      </c>
      <c r="Z5" s="19">
        <v>3.1386327061270598</v>
      </c>
      <c r="AA5" s="19">
        <v>2766.8107333631401</v>
      </c>
      <c r="AB5" s="19">
        <v>742.83860240528702</v>
      </c>
      <c r="AC5" s="19">
        <v>2.5653379089467299</v>
      </c>
      <c r="AD5" s="19">
        <v>4.1702318833284902E-3</v>
      </c>
      <c r="AE5" s="19">
        <v>3.06310415411374</v>
      </c>
      <c r="AF5" s="19">
        <v>3382.78810098854</v>
      </c>
      <c r="AG5" s="19">
        <v>896.960061583217</v>
      </c>
      <c r="AH5" s="19">
        <v>2.80944085470417</v>
      </c>
      <c r="AI5" s="19">
        <v>3.39191811057106E-3</v>
      </c>
      <c r="AJ5" s="19">
        <v>3.3639697124032302</v>
      </c>
      <c r="AK5" s="19">
        <v>1463.1226339664699</v>
      </c>
      <c r="AL5" s="19">
        <v>413.84507483539699</v>
      </c>
      <c r="AM5" s="19">
        <v>4.1703142495871504</v>
      </c>
      <c r="AN5" s="19">
        <v>8.1270380098175006E-3</v>
      </c>
      <c r="AO5" s="19">
        <v>3.5217463385563601</v>
      </c>
      <c r="AP5" s="19">
        <v>1525.9456583635399</v>
      </c>
      <c r="AQ5" s="19">
        <v>418.64396220458298</v>
      </c>
      <c r="AR5" s="19">
        <v>4.0092188888736198</v>
      </c>
      <c r="AS5" s="19">
        <v>8.4031048408244099E-3</v>
      </c>
      <c r="AT5" s="19">
        <v>3.0463266658318799</v>
      </c>
      <c r="AU5" s="19">
        <v>1556.8678014954301</v>
      </c>
      <c r="AV5" s="19">
        <v>462.75795282886401</v>
      </c>
      <c r="AW5" s="19">
        <v>4.51416864465173</v>
      </c>
      <c r="AX5" s="19">
        <v>6.55670210148595E-3</v>
      </c>
      <c r="AY5" s="19">
        <v>2.7420600943450899</v>
      </c>
      <c r="AZ5" s="19">
        <v>1056.40791740132</v>
      </c>
      <c r="BA5" s="19">
        <v>350.31702358266699</v>
      </c>
      <c r="BB5" s="19">
        <v>4.5409073764179002</v>
      </c>
      <c r="BC5" s="19">
        <v>7.8807012388068705E-3</v>
      </c>
      <c r="BD5" s="19">
        <v>3.0063528180558099</v>
      </c>
      <c r="BE5" s="19">
        <v>14741.900928474801</v>
      </c>
      <c r="BF5" s="19" t="s">
        <v>791</v>
      </c>
      <c r="BG5" s="19">
        <v>3.4836213109406202</v>
      </c>
      <c r="BH5" s="19">
        <v>6.9822103357616199E-4</v>
      </c>
      <c r="BI5" s="19">
        <v>2.8861900741308402</v>
      </c>
      <c r="BJ5" s="19">
        <v>12784.707818614599</v>
      </c>
      <c r="BK5" s="19">
        <v>3770.9535197407499</v>
      </c>
      <c r="BL5" s="19">
        <v>3.5373395636178802</v>
      </c>
      <c r="BM5" s="19">
        <v>7.7091736431104604E-4</v>
      </c>
      <c r="BN5" s="19">
        <v>2.6941900659125402</v>
      </c>
      <c r="BO5" s="19">
        <v>1857.1748962674401</v>
      </c>
      <c r="BP5" s="19">
        <v>614.92810486133396</v>
      </c>
      <c r="BQ5" s="19">
        <v>3.8764942421875701</v>
      </c>
      <c r="BR5" s="19">
        <v>4.4315266314357499E-3</v>
      </c>
      <c r="BS5" s="19">
        <v>2.7683520782632298</v>
      </c>
      <c r="BT5" s="19">
        <v>2031.78363120672</v>
      </c>
      <c r="BU5" s="19">
        <v>558.08067510476405</v>
      </c>
      <c r="BV5" s="19">
        <v>3.4945983593146601</v>
      </c>
      <c r="BW5" s="19">
        <v>4.7821441355817597E-3</v>
      </c>
      <c r="BX5" s="19">
        <v>3.49821133183874</v>
      </c>
      <c r="BY5" s="19">
        <v>3958.2014394552298</v>
      </c>
      <c r="BZ5" s="19">
        <v>968.73425785749396</v>
      </c>
      <c r="CA5" s="19">
        <v>4.93913780499257</v>
      </c>
      <c r="CB5" s="19">
        <v>3.6180571891825299E-3</v>
      </c>
      <c r="CC5" s="19">
        <v>3.6056929649254901</v>
      </c>
      <c r="CD5" s="19">
        <v>4042.6717782983801</v>
      </c>
      <c r="CE5" s="19">
        <v>994.32491589315202</v>
      </c>
      <c r="CF5" s="19">
        <v>5.0788312202994499</v>
      </c>
      <c r="CG5" s="19">
        <v>3.6342208553424098E-3</v>
      </c>
      <c r="CH5" s="19">
        <v>3.1421214644510802</v>
      </c>
      <c r="CI5" s="19">
        <v>4187.0585629853203</v>
      </c>
      <c r="CJ5" s="19">
        <v>1014.36533353526</v>
      </c>
      <c r="CK5" s="19">
        <v>2.4455095287383202</v>
      </c>
      <c r="CL5" s="19">
        <v>3.0772209840134799E-3</v>
      </c>
      <c r="CM5" s="19">
        <v>3.4633765183968301</v>
      </c>
      <c r="CN5" s="19">
        <v>3502.3935244916902</v>
      </c>
      <c r="CO5" s="19">
        <v>674.68156572289104</v>
      </c>
      <c r="CP5" s="19">
        <v>2.2932887712599399</v>
      </c>
      <c r="CQ5" s="19">
        <v>5.2003763274935701E-3</v>
      </c>
      <c r="CR5" s="19">
        <v>2.97709454499905</v>
      </c>
      <c r="CS5" s="19">
        <v>5782.4052566354203</v>
      </c>
      <c r="CT5" s="19">
        <v>1697.5394877184001</v>
      </c>
      <c r="CU5" s="19">
        <v>3.0826422237372002</v>
      </c>
      <c r="CV5" s="19">
        <v>1.7669599720890701E-3</v>
      </c>
      <c r="CW5" s="19">
        <v>3.0494540005982498</v>
      </c>
      <c r="CX5" s="19">
        <v>5424.2493336582402</v>
      </c>
      <c r="CY5" s="19">
        <v>1382.5735951603299</v>
      </c>
      <c r="CZ5" s="19">
        <v>3.0742531770063999</v>
      </c>
      <c r="DA5" s="19">
        <v>2.2341533634362299E-3</v>
      </c>
      <c r="DB5" s="19">
        <v>3.3191549863639702</v>
      </c>
      <c r="DC5" s="19">
        <v>2604.1269011122599</v>
      </c>
      <c r="DD5" s="19">
        <v>562.22525495813204</v>
      </c>
      <c r="DE5" s="19">
        <v>3.0394170736239499</v>
      </c>
      <c r="DF5" s="19">
        <v>5.9755120470453603E-3</v>
      </c>
      <c r="DG5" s="19">
        <v>3.8092381467626999</v>
      </c>
      <c r="DH5" s="19">
        <v>3591.4382495101099</v>
      </c>
      <c r="DI5" s="19">
        <v>608.05042465082499</v>
      </c>
      <c r="DJ5" s="19">
        <v>3.0539397736010598</v>
      </c>
      <c r="DK5" s="19">
        <v>6.46098086791812E-3</v>
      </c>
      <c r="DL5" s="19">
        <v>3.5741152871722299</v>
      </c>
      <c r="DM5" s="19">
        <v>2049.6733498005501</v>
      </c>
      <c r="DN5" s="19">
        <v>400.59372734087202</v>
      </c>
      <c r="DO5" s="19">
        <v>2.4498177290086098</v>
      </c>
      <c r="DP5" s="19">
        <v>8.7923992014091092E-3</v>
      </c>
      <c r="DQ5" s="19">
        <v>3.9126700163337298</v>
      </c>
      <c r="DR5" s="19">
        <v>2296.5886359399401</v>
      </c>
      <c r="DS5" s="19">
        <v>414.20244932377</v>
      </c>
      <c r="DT5" s="19">
        <v>2.4665904789901898</v>
      </c>
      <c r="DU5" s="19">
        <v>9.2699868854108098E-3</v>
      </c>
      <c r="DV5" s="19">
        <v>3.0550594542818499</v>
      </c>
      <c r="DW5" s="19">
        <v>4170.81917499255</v>
      </c>
      <c r="DX5" s="19">
        <v>1080.31859291055</v>
      </c>
      <c r="DY5" s="19">
        <v>3.73772697244882</v>
      </c>
      <c r="DZ5" s="19">
        <v>2.8266040352009601E-3</v>
      </c>
      <c r="EA5" s="19">
        <v>2.9674735772873899</v>
      </c>
      <c r="EB5" s="19">
        <v>3424.5916056400501</v>
      </c>
      <c r="EC5" s="19">
        <v>1000.6036331675</v>
      </c>
      <c r="ED5" s="19">
        <v>3.6958793441350202</v>
      </c>
      <c r="EE5" s="19">
        <v>2.95696173251746E-3</v>
      </c>
      <c r="EF5" s="19">
        <v>3.9031018531438701</v>
      </c>
      <c r="EG5" s="19">
        <v>2935.1212787474901</v>
      </c>
      <c r="EH5" s="19">
        <v>443.04068114171099</v>
      </c>
      <c r="EI5" s="19">
        <v>4.7915362256470102</v>
      </c>
      <c r="EJ5" s="19">
        <v>8.8170459043351804E-3</v>
      </c>
      <c r="EK5" s="19">
        <v>3.8281938150789601</v>
      </c>
      <c r="EL5" s="19">
        <v>2702.7963121817302</v>
      </c>
      <c r="EM5" s="19">
        <v>419.86172823142198</v>
      </c>
      <c r="EN5" s="19">
        <v>4.7352474343459896</v>
      </c>
      <c r="EO5" s="19">
        <v>9.1356598258580408E-3</v>
      </c>
      <c r="EP5" s="19">
        <v>3.6314366166735801</v>
      </c>
      <c r="EQ5" s="19">
        <v>1864.6294035887399</v>
      </c>
      <c r="ER5" s="19">
        <v>402.54423917301699</v>
      </c>
      <c r="ES5" s="19">
        <v>2.4689985449454799</v>
      </c>
      <c r="ET5" s="19">
        <v>8.9461366447387003E-3</v>
      </c>
      <c r="EU5" s="19">
        <v>3.4070863036952699</v>
      </c>
      <c r="EV5" s="19">
        <v>1564.66683496118</v>
      </c>
      <c r="EW5" s="19">
        <v>386.74513028248401</v>
      </c>
      <c r="EX5" s="19">
        <v>2.3639837722842301</v>
      </c>
      <c r="EY5" s="19">
        <v>8.5719350516334294E-3</v>
      </c>
      <c r="EZ5" s="19">
        <v>3.2260203121380102</v>
      </c>
      <c r="FA5" s="19">
        <v>1076.70393209859</v>
      </c>
      <c r="FB5" s="19">
        <v>325.31346434530002</v>
      </c>
      <c r="FC5" s="19">
        <v>3.9805149580814398</v>
      </c>
      <c r="FD5" s="19">
        <v>9.7797240273391796E-3</v>
      </c>
      <c r="FE5" s="19">
        <v>3.17685731843103</v>
      </c>
      <c r="FF5" s="19">
        <v>1008.81379866491</v>
      </c>
      <c r="FG5" s="19">
        <v>302.62357566977801</v>
      </c>
      <c r="FH5" s="19">
        <v>3.7249492650673601</v>
      </c>
      <c r="FI5" s="19">
        <v>1.07792959778282E-2</v>
      </c>
      <c r="FJ5" s="19">
        <v>2.8714650882363602</v>
      </c>
      <c r="FK5" s="19">
        <v>3366.5919897025401</v>
      </c>
      <c r="FL5" s="19">
        <v>1033.49855133558</v>
      </c>
      <c r="FM5" s="19">
        <v>3.0331299128129801</v>
      </c>
      <c r="FN5" s="19">
        <v>2.6972816459096801E-3</v>
      </c>
      <c r="FO5" s="19">
        <v>2.6516700647610301</v>
      </c>
      <c r="FP5" s="19">
        <v>3536.16544905296</v>
      </c>
      <c r="FQ5" s="19">
        <v>1168.07640798232</v>
      </c>
      <c r="FR5" s="19">
        <v>3.0396361326745498</v>
      </c>
      <c r="FS5" s="19">
        <v>2.23246176053133E-3</v>
      </c>
      <c r="FT5" s="19">
        <v>2.3216672683902502</v>
      </c>
      <c r="FU5" s="19">
        <v>7891.3797273481896</v>
      </c>
      <c r="FV5" s="19">
        <v>2885.26728273871</v>
      </c>
      <c r="FW5" s="19">
        <v>3.19072596067334</v>
      </c>
      <c r="FX5" s="19">
        <v>8.0612471067956204E-4</v>
      </c>
      <c r="FY5" s="19">
        <v>2.3231656606819699</v>
      </c>
      <c r="FZ5" s="19">
        <v>8812.0940884674801</v>
      </c>
      <c r="GA5" s="19">
        <v>3323.47086798688</v>
      </c>
      <c r="GB5" s="19">
        <v>3.4018220285412699</v>
      </c>
      <c r="GC5" s="19">
        <v>7.0353522288525705E-4</v>
      </c>
      <c r="GD5" s="19">
        <v>3.0312016353815801</v>
      </c>
      <c r="GE5" s="19">
        <v>2291.6552637209802</v>
      </c>
      <c r="GF5" s="19">
        <v>673.68050006281499</v>
      </c>
      <c r="GG5" s="19">
        <v>2.0876324836740601</v>
      </c>
      <c r="GH5" s="19">
        <v>4.5299589656305596E-3</v>
      </c>
      <c r="GI5" s="19">
        <v>3.038627568141</v>
      </c>
      <c r="GJ5" s="19">
        <v>2155.2181354324198</v>
      </c>
      <c r="GK5" s="19">
        <v>609.59004960337802</v>
      </c>
      <c r="GL5" s="19">
        <v>2.1430366604600799</v>
      </c>
      <c r="GM5" s="19">
        <v>5.1422567131686903E-3</v>
      </c>
      <c r="GN5" s="19">
        <v>3.3426514136952701</v>
      </c>
      <c r="GO5" s="19">
        <v>9258.3723936338993</v>
      </c>
      <c r="GP5" s="19">
        <v>2259.7791890365702</v>
      </c>
      <c r="GQ5" s="19">
        <v>3.2334888812201101</v>
      </c>
      <c r="GR5" s="19">
        <v>1.4774615504385201E-3</v>
      </c>
      <c r="GS5" s="19">
        <v>3.3171673087526399</v>
      </c>
      <c r="GT5" s="19">
        <v>10220.197320887701</v>
      </c>
      <c r="GU5" s="19">
        <v>2462.62323068365</v>
      </c>
      <c r="GV5" s="19">
        <v>3.07876888900479</v>
      </c>
      <c r="GW5" s="19">
        <v>1.33997671454716E-3</v>
      </c>
      <c r="GX5" s="19">
        <v>3.0420825040106099</v>
      </c>
      <c r="GY5" s="19">
        <v>20874.393876682301</v>
      </c>
      <c r="GZ5" s="19">
        <v>5023.2096328654698</v>
      </c>
      <c r="HA5" s="19">
        <v>2.45847261500364</v>
      </c>
      <c r="HB5" s="19">
        <v>6.0514916797000903E-4</v>
      </c>
      <c r="HC5" s="19">
        <v>3.35241567276538</v>
      </c>
      <c r="HD5" s="19">
        <v>25832.061407989899</v>
      </c>
      <c r="HE5" s="19">
        <v>6053.9586908245601</v>
      </c>
      <c r="HF5" s="19">
        <v>2.3948691923872798</v>
      </c>
      <c r="HG5" s="19">
        <v>5.5222357585373797E-4</v>
      </c>
      <c r="HH5" s="19">
        <v>3.16899906713072</v>
      </c>
      <c r="HI5" s="19">
        <v>1617.03015466437</v>
      </c>
      <c r="HJ5" s="19">
        <v>466.60926029779398</v>
      </c>
      <c r="HK5" s="19">
        <v>5.0270602791508798</v>
      </c>
      <c r="HL5" s="19">
        <v>6.7675731582152801E-3</v>
      </c>
      <c r="HM5" s="19">
        <v>3.2495839885638902</v>
      </c>
      <c r="HN5" s="19">
        <v>1563.3750793490999</v>
      </c>
      <c r="HO5" s="19">
        <v>406.790846467802</v>
      </c>
      <c r="HP5" s="19">
        <v>5.2486892544022901</v>
      </c>
      <c r="HQ5" s="19">
        <v>8.0440912066314998E-3</v>
      </c>
      <c r="HR5" s="19">
        <v>3.2334162588050899</v>
      </c>
      <c r="HS5" s="19">
        <v>2942.73267960571</v>
      </c>
      <c r="HT5" s="19">
        <v>725.10475170372104</v>
      </c>
      <c r="HU5" s="19">
        <v>4.9114560375227097</v>
      </c>
      <c r="HV5" s="19">
        <v>4.4755171315804601E-3</v>
      </c>
      <c r="HW5" s="19">
        <v>2.9173430410551</v>
      </c>
      <c r="HX5" s="19">
        <v>3131.3611052952701</v>
      </c>
      <c r="HY5" s="19">
        <v>789.321226595177</v>
      </c>
      <c r="HZ5" s="19">
        <v>4.9018787341371599</v>
      </c>
      <c r="IA5" s="19">
        <v>3.7460921224497898E-3</v>
      </c>
      <c r="IB5" s="19">
        <v>2.9021678897580201</v>
      </c>
      <c r="IC5" s="19">
        <v>2393.6274312082601</v>
      </c>
      <c r="ID5" s="19">
        <v>538.51608457491295</v>
      </c>
      <c r="IE5" s="19">
        <v>3.7690406303720501</v>
      </c>
      <c r="IF5" s="19">
        <v>5.3934134977654197E-3</v>
      </c>
      <c r="IG5" s="19">
        <v>3.4725078745129401</v>
      </c>
      <c r="IH5" s="19">
        <v>2368.2238123671</v>
      </c>
      <c r="II5" s="19">
        <v>481.153685705062</v>
      </c>
      <c r="IJ5" s="19">
        <v>3.7910636612666102</v>
      </c>
      <c r="IK5" s="19">
        <v>7.0299306686167498E-3</v>
      </c>
      <c r="IL5" s="19">
        <v>3.19321689007392</v>
      </c>
      <c r="IM5" s="19">
        <v>4459.5100769781802</v>
      </c>
      <c r="IN5" s="19">
        <v>1054.5044271988299</v>
      </c>
      <c r="IO5" s="19">
        <v>3.0878900899454602</v>
      </c>
      <c r="IP5" s="19">
        <v>3.0741626007619299E-3</v>
      </c>
      <c r="IQ5" s="19">
        <v>3.43362688264539</v>
      </c>
      <c r="IR5" s="19">
        <v>4455.6684207070302</v>
      </c>
      <c r="IS5" s="19">
        <v>1027.48806457201</v>
      </c>
      <c r="IT5" s="19">
        <v>3.1096656095985602</v>
      </c>
      <c r="IU5" s="19">
        <v>3.3371275301008799E-3</v>
      </c>
      <c r="IV5" s="19">
        <v>2.8702557507081599</v>
      </c>
      <c r="IW5" s="19">
        <v>5987.73527985483</v>
      </c>
      <c r="IX5" s="19">
        <v>1669.0717158156799</v>
      </c>
      <c r="IY5" s="19">
        <v>3.0772049419638998</v>
      </c>
      <c r="IZ5" s="19">
        <v>1.7066987951010399E-3</v>
      </c>
      <c r="JA5" s="19">
        <v>2.9175406358117901</v>
      </c>
      <c r="JB5" s="19">
        <v>6755.3519178099596</v>
      </c>
      <c r="JC5" s="19">
        <v>1916.7131699630399</v>
      </c>
      <c r="JD5" s="19">
        <v>3.2189163327816299</v>
      </c>
      <c r="JE5" s="19">
        <v>1.51442520737722E-3</v>
      </c>
      <c r="JF5" s="19">
        <v>3.0152981286782601</v>
      </c>
      <c r="JG5" s="19">
        <v>1477.2399211204599</v>
      </c>
      <c r="JH5" s="19">
        <v>411.84474119295101</v>
      </c>
      <c r="JI5" s="19">
        <v>2.7382295657233202</v>
      </c>
      <c r="JJ5" s="19">
        <v>6.8530346889785002E-3</v>
      </c>
      <c r="JK5" s="19">
        <v>3.1915503737156499</v>
      </c>
      <c r="JL5" s="19">
        <v>1835.1284129713199</v>
      </c>
      <c r="JM5" s="19">
        <v>535.64831014541198</v>
      </c>
      <c r="JN5" s="19">
        <v>2.8905266804333301</v>
      </c>
      <c r="JO5" s="19">
        <v>5.8038812778573104E-3</v>
      </c>
      <c r="JP5" s="19">
        <v>2.9743494146476501</v>
      </c>
      <c r="JQ5" s="19">
        <v>1818.8943311421301</v>
      </c>
      <c r="JR5" s="19">
        <v>566.69871204872402</v>
      </c>
      <c r="JS5" s="19">
        <v>2.0421727153251901</v>
      </c>
      <c r="JT5" s="19">
        <v>5.0205843556619702E-3</v>
      </c>
      <c r="JU5" s="19">
        <v>2.8732566757303899</v>
      </c>
      <c r="JV5" s="19">
        <v>2550.6129022416699</v>
      </c>
      <c r="JW5" s="19">
        <v>779.37281210677395</v>
      </c>
      <c r="JX5" s="19">
        <v>2.19281053678072</v>
      </c>
      <c r="JY5" s="19">
        <v>3.7293728258912598E-3</v>
      </c>
      <c r="JZ5" s="19">
        <v>2.49761468139946</v>
      </c>
      <c r="KA5" s="19">
        <v>1254.1208819690501</v>
      </c>
      <c r="KB5" s="19">
        <v>485.83098942636099</v>
      </c>
      <c r="KC5" s="19">
        <v>3.7682966092929902</v>
      </c>
      <c r="KD5" s="19">
        <v>5.1674265743877103E-3</v>
      </c>
      <c r="KE5" s="19">
        <v>2.55611955541</v>
      </c>
      <c r="KF5" s="19">
        <v>1897.5470980381999</v>
      </c>
      <c r="KG5" s="19">
        <v>718.37286721722899</v>
      </c>
      <c r="KH5" s="19">
        <v>3.7456961687830099</v>
      </c>
      <c r="KI5" s="19">
        <v>3.5920411616489701E-3</v>
      </c>
      <c r="KJ5" s="19">
        <v>2.5799614915565701</v>
      </c>
      <c r="KK5" s="19">
        <v>1488.70810609724</v>
      </c>
      <c r="KL5" s="19">
        <v>535.65131075948796</v>
      </c>
      <c r="KM5" s="19">
        <v>3.5797902047874701</v>
      </c>
      <c r="KN5" s="19">
        <v>4.8012674296392102E-3</v>
      </c>
      <c r="KO5" s="19">
        <v>2.9444139313660198</v>
      </c>
      <c r="KP5" s="19">
        <v>1504.4232339558</v>
      </c>
      <c r="KQ5" s="19">
        <v>489.28444821035498</v>
      </c>
      <c r="KR5" s="19">
        <v>3.8598043265402802</v>
      </c>
      <c r="KS5" s="19">
        <v>6.0315190853771402E-3</v>
      </c>
      <c r="KT5" s="19">
        <v>3.3337308487659199</v>
      </c>
      <c r="KU5" s="19">
        <v>4591.8388733521997</v>
      </c>
      <c r="KV5" s="19">
        <v>1011.0747970626001</v>
      </c>
      <c r="KW5" s="19">
        <v>3.5103084125019999</v>
      </c>
      <c r="KX5" s="19">
        <v>3.4024099263521199E-3</v>
      </c>
      <c r="KY5" s="19">
        <v>3.0830838313963702</v>
      </c>
      <c r="KZ5" s="19">
        <v>4128.0223125291504</v>
      </c>
      <c r="LA5" s="19">
        <v>1050.62507114562</v>
      </c>
      <c r="LB5" s="19">
        <v>3.6199845359993801</v>
      </c>
      <c r="LC5" s="19">
        <v>2.87099035061315E-3</v>
      </c>
      <c r="LD5" s="19">
        <v>1.15066810041816</v>
      </c>
      <c r="LE5" s="19">
        <v>5439.2157865794097</v>
      </c>
      <c r="LF5" s="19">
        <v>4525.3582395266003</v>
      </c>
      <c r="LG5" s="19">
        <v>2.4082130448936501</v>
      </c>
      <c r="LH5" s="19">
        <v>2.5161269553579499E-4</v>
      </c>
      <c r="LI5" s="19">
        <v>1.0557302624596101</v>
      </c>
      <c r="LJ5" s="19">
        <v>5163.1013853347204</v>
      </c>
      <c r="LK5" s="19">
        <v>4542.3204655894697</v>
      </c>
      <c r="LL5" s="19">
        <v>2.5270738231000198</v>
      </c>
      <c r="LM5" s="19">
        <v>2.3088608009858599E-4</v>
      </c>
      <c r="LN5" s="19">
        <v>2.6947359558548598</v>
      </c>
      <c r="LO5" s="19">
        <v>29666.308608781899</v>
      </c>
      <c r="LP5" s="19">
        <v>9290.4344372680498</v>
      </c>
      <c r="LQ5" s="19">
        <v>2.8898666672594402</v>
      </c>
      <c r="LR5" s="19" t="s">
        <v>791</v>
      </c>
      <c r="LS5" s="19">
        <v>2.73419274939896</v>
      </c>
      <c r="LT5" s="19">
        <v>30587.248130805099</v>
      </c>
      <c r="LU5" s="19">
        <v>9420.6496795777493</v>
      </c>
      <c r="LV5" s="19">
        <v>2.9881753276542402</v>
      </c>
      <c r="LW5" s="19" t="s">
        <v>791</v>
      </c>
      <c r="LX5" s="19">
        <v>2.85980356152105</v>
      </c>
      <c r="LY5" s="19">
        <v>5916.5025270922497</v>
      </c>
      <c r="LZ5" s="19">
        <v>1739.24081508311</v>
      </c>
      <c r="MA5" s="19">
        <v>2.71423852925636</v>
      </c>
      <c r="MB5" s="19">
        <v>1.61151790422039E-3</v>
      </c>
      <c r="MC5" s="19">
        <v>2.9789139503053299</v>
      </c>
      <c r="MD5" s="19">
        <v>5571.7109568313599</v>
      </c>
      <c r="ME5" s="19">
        <v>1590.55489459003</v>
      </c>
      <c r="MF5" s="19">
        <v>2.9490318881775099</v>
      </c>
      <c r="MG5" s="19">
        <v>1.8594743726957901E-3</v>
      </c>
      <c r="MH5" s="19">
        <v>3.08099216159439</v>
      </c>
      <c r="MI5" s="19">
        <v>11177.8994694635</v>
      </c>
      <c r="MJ5" s="19">
        <v>3084.1878434625701</v>
      </c>
      <c r="MK5" s="19">
        <v>3.0922414876905799</v>
      </c>
      <c r="ML5" s="19">
        <v>1.0174671185201E-3</v>
      </c>
      <c r="MM5" s="19">
        <v>3.0511904040914399</v>
      </c>
      <c r="MN5" s="19">
        <v>13183.541880795399</v>
      </c>
      <c r="MO5" s="19">
        <v>3542.8573990591399</v>
      </c>
      <c r="MP5" s="19">
        <v>3.2182350770676602</v>
      </c>
      <c r="MQ5" s="19">
        <v>8.7271497279586699E-4</v>
      </c>
      <c r="MR5" s="19">
        <v>3.2359324211047098</v>
      </c>
      <c r="MS5" s="19">
        <v>1743.3454281120701</v>
      </c>
      <c r="MT5" s="19">
        <v>494.18499485434899</v>
      </c>
      <c r="MU5" s="19">
        <v>5.1483833793412002</v>
      </c>
      <c r="MV5" s="19">
        <v>6.4119911104587E-3</v>
      </c>
      <c r="MW5" s="19">
        <v>3.3713405838706199</v>
      </c>
      <c r="MX5" s="19">
        <v>2058.64645800174</v>
      </c>
      <c r="MY5" s="19">
        <v>550.32077993825305</v>
      </c>
      <c r="MZ5" s="19">
        <v>5.1674218145618704</v>
      </c>
      <c r="NA5" s="19">
        <v>6.07727103344696E-3</v>
      </c>
      <c r="NB5" s="19">
        <v>2.85624900904096</v>
      </c>
      <c r="NC5" s="19">
        <v>2842.4758105189599</v>
      </c>
      <c r="ND5" s="19">
        <v>823.03722383621005</v>
      </c>
      <c r="NE5" s="19">
        <v>2.7623108039118298</v>
      </c>
      <c r="NF5" s="19">
        <v>3.2472902483929602E-3</v>
      </c>
      <c r="NG5" s="19">
        <v>3.2072139676148601</v>
      </c>
      <c r="NH5" s="19">
        <v>3754.5703276771401</v>
      </c>
      <c r="NI5" s="19">
        <v>1096.58669005712</v>
      </c>
      <c r="NJ5" s="19">
        <v>2.8248432119764502</v>
      </c>
      <c r="NK5" s="19">
        <v>2.8674420646818302E-3</v>
      </c>
      <c r="NL5" s="19">
        <v>3.1413211267857202</v>
      </c>
      <c r="NM5" s="19">
        <v>3479.4493268118199</v>
      </c>
      <c r="NN5" s="19">
        <v>1055.32781103717</v>
      </c>
      <c r="NO5" s="19">
        <v>3.9507180128714001</v>
      </c>
      <c r="NP5" s="19">
        <v>2.9769343544709501E-3</v>
      </c>
      <c r="NQ5" s="19">
        <v>3.5843552185223402</v>
      </c>
      <c r="NR5" s="19" t="s">
        <v>791</v>
      </c>
      <c r="NS5" s="19">
        <v>1351.6722405493299</v>
      </c>
      <c r="NT5" s="19">
        <v>3.9091950514952698</v>
      </c>
      <c r="NU5" s="19">
        <v>2.6679015235404001E-3</v>
      </c>
      <c r="NV5" s="19">
        <v>2.9659929315661202</v>
      </c>
      <c r="NW5" s="19">
        <v>2069.5308982413499</v>
      </c>
      <c r="NX5" s="19">
        <v>604.03635032218904</v>
      </c>
      <c r="NY5" s="19">
        <v>4.95635839050051</v>
      </c>
      <c r="NZ5" s="19">
        <v>4.9799529675710599E-3</v>
      </c>
      <c r="OA5" s="19">
        <v>2.9124945723755502</v>
      </c>
      <c r="OB5" s="19">
        <v>1449.2660990013601</v>
      </c>
      <c r="OC5" s="19">
        <v>427.10751619535301</v>
      </c>
      <c r="OD5" s="19">
        <v>4.9991441844629696</v>
      </c>
      <c r="OE5" s="19">
        <v>6.8606542548591996E-3</v>
      </c>
      <c r="OF5" s="19">
        <v>2.8117765806240902</v>
      </c>
      <c r="OG5" s="19">
        <v>2291.80915027336</v>
      </c>
      <c r="OH5" s="19">
        <v>815.61896848725405</v>
      </c>
      <c r="OI5" s="19">
        <v>4.0450272834821304</v>
      </c>
      <c r="OJ5" s="19">
        <v>3.4607387026757402E-3</v>
      </c>
      <c r="OK5" s="19">
        <v>2.7129847177714699</v>
      </c>
      <c r="OL5" s="19">
        <v>1837.7226553059099</v>
      </c>
      <c r="OM5" s="19">
        <v>590.394917272052</v>
      </c>
      <c r="ON5" s="19">
        <v>3.90237878957999</v>
      </c>
      <c r="OO5" s="19">
        <v>4.2548959929598297E-3</v>
      </c>
      <c r="OP5" s="19">
        <v>3.5755248935111501</v>
      </c>
      <c r="OQ5" s="19">
        <v>2571.9348325657702</v>
      </c>
      <c r="OR5" s="19">
        <v>727.23887202690901</v>
      </c>
      <c r="OS5" s="19">
        <v>5.1525969337569002</v>
      </c>
      <c r="OT5" s="19">
        <v>4.9006199005102603E-3</v>
      </c>
      <c r="OU5" s="19">
        <v>3.3391368540777902</v>
      </c>
      <c r="OV5" s="19">
        <v>2853.0264942982199</v>
      </c>
      <c r="OW5" s="19">
        <v>916.29078483401202</v>
      </c>
      <c r="OX5" s="19">
        <v>5.3955780471397601</v>
      </c>
      <c r="OY5" s="19">
        <v>3.6545481122694798E-3</v>
      </c>
      <c r="OZ5" s="19">
        <v>3.0980381514836299</v>
      </c>
      <c r="PA5" s="19">
        <v>5628.9134644526102</v>
      </c>
      <c r="PB5" s="19">
        <v>1606.54797646817</v>
      </c>
      <c r="PC5" s="19">
        <v>2.8445172274005301</v>
      </c>
      <c r="PD5" s="19">
        <v>1.96708234632761E-3</v>
      </c>
      <c r="PE5" s="19">
        <v>3.44152164215157</v>
      </c>
      <c r="PF5" s="19">
        <v>5271.9234795949296</v>
      </c>
      <c r="PG5" s="19">
        <v>1188.7487420531099</v>
      </c>
      <c r="PH5" s="19">
        <v>2.6550548897418298</v>
      </c>
      <c r="PI5" s="19">
        <v>2.8169249862705298E-3</v>
      </c>
      <c r="PJ5" s="19">
        <v>3.1222148731226902</v>
      </c>
      <c r="PK5" s="19">
        <v>5478.2728576109303</v>
      </c>
      <c r="PL5" s="19">
        <v>1440.66163111322</v>
      </c>
      <c r="PM5" s="19">
        <v>3.2753961053835701</v>
      </c>
      <c r="PN5" s="19">
        <v>2.14867994423355E-3</v>
      </c>
      <c r="PO5" s="19">
        <v>2.9694737145457499</v>
      </c>
      <c r="PP5" s="19">
        <v>4386.7159333252503</v>
      </c>
      <c r="PQ5" s="19">
        <v>1110.1348635070599</v>
      </c>
      <c r="PR5" s="19">
        <v>3.61191732789985</v>
      </c>
      <c r="PS5" s="19">
        <v>2.60411837877685E-3</v>
      </c>
      <c r="PT5" s="19">
        <v>3.4228845391605098</v>
      </c>
      <c r="PU5" s="19">
        <v>4719.1755896588902</v>
      </c>
      <c r="PV5" s="19">
        <v>990.07602248266596</v>
      </c>
      <c r="PW5" s="19">
        <v>3.51402488703711</v>
      </c>
      <c r="PX5" s="19">
        <v>3.4693573279660798E-3</v>
      </c>
      <c r="PY5" s="19">
        <v>3.62559332032684</v>
      </c>
      <c r="PZ5" s="19">
        <v>4976.7568773120802</v>
      </c>
      <c r="QA5" s="19">
        <v>921.19746696889104</v>
      </c>
      <c r="QB5" s="19">
        <v>3.2799544058846899</v>
      </c>
      <c r="QC5" s="19">
        <v>3.97468119664724E-3</v>
      </c>
      <c r="QD5" s="19">
        <v>3.6116816596241699</v>
      </c>
      <c r="QE5" s="19">
        <v>3013.1808113226498</v>
      </c>
      <c r="QF5" s="19">
        <v>788.15125600248996</v>
      </c>
      <c r="QG5" s="19">
        <v>4.2653061377685999</v>
      </c>
      <c r="QH5" s="19">
        <v>4.5059020774073496E-3</v>
      </c>
      <c r="QI5" s="19">
        <v>3.0307979532848801</v>
      </c>
      <c r="QJ5" s="19">
        <v>2330.12108649227</v>
      </c>
      <c r="QK5" s="19">
        <v>743.21817436461697</v>
      </c>
      <c r="QL5" s="19">
        <v>4.6395095094654799</v>
      </c>
      <c r="QM5" s="19">
        <v>4.0869764007694298E-3</v>
      </c>
      <c r="QN5" s="19">
        <v>3.3703219057209601</v>
      </c>
      <c r="QO5" s="19">
        <v>2860.36834142416</v>
      </c>
      <c r="QP5" s="19">
        <v>834.89195627517404</v>
      </c>
      <c r="QQ5" s="19">
        <v>5.1362186334079896</v>
      </c>
      <c r="QR5" s="19">
        <v>4.0491317844733596E-3</v>
      </c>
      <c r="QS5" s="19">
        <v>3.2475901551298598</v>
      </c>
      <c r="QT5" s="19">
        <v>2267.6291555919902</v>
      </c>
      <c r="QU5" s="19">
        <v>677.49567590250297</v>
      </c>
      <c r="QV5" s="19">
        <v>5.2389296769242799</v>
      </c>
      <c r="QW5" s="19">
        <v>4.7394527295806701E-3</v>
      </c>
      <c r="QX5" s="19">
        <v>3.17238966142421</v>
      </c>
      <c r="QY5" s="19">
        <v>2314.93592578883</v>
      </c>
      <c r="QZ5" s="19">
        <v>632.24021818642905</v>
      </c>
      <c r="RA5" s="19">
        <v>2.78559202002742</v>
      </c>
      <c r="RB5" s="19">
        <v>5.1244853412604503E-3</v>
      </c>
      <c r="RC5" s="19">
        <v>2.8113419531446202</v>
      </c>
      <c r="RD5" s="19">
        <v>1801.9599344834601</v>
      </c>
      <c r="RE5" s="19">
        <v>550.01931635744302</v>
      </c>
      <c r="RF5" s="19">
        <v>2.82844001723016</v>
      </c>
      <c r="RG5" s="19">
        <v>5.2100122093355202E-3</v>
      </c>
      <c r="RH5" s="19">
        <v>3.61720810658541</v>
      </c>
      <c r="RI5" s="19">
        <v>3278.9620811429199</v>
      </c>
      <c r="RJ5" s="19">
        <v>792.37357071866904</v>
      </c>
      <c r="RK5" s="19">
        <v>2.12476537455185</v>
      </c>
      <c r="RL5" s="19">
        <v>4.4990925910122301E-3</v>
      </c>
      <c r="RM5" s="19">
        <v>3.4955296785485501</v>
      </c>
      <c r="RN5" s="19">
        <v>2788.6219090956702</v>
      </c>
      <c r="RO5" s="19">
        <v>685.35503466517503</v>
      </c>
      <c r="RP5" s="19">
        <v>2.2155283588352899</v>
      </c>
      <c r="RQ5" s="19">
        <v>5.0448650902335402E-3</v>
      </c>
      <c r="RR5" s="19">
        <v>3.18522478140512</v>
      </c>
      <c r="RS5" s="19">
        <v>5779.2382141211301</v>
      </c>
      <c r="RT5" s="19">
        <v>1395.4404651755999</v>
      </c>
      <c r="RU5" s="19">
        <v>3.5823962268374001</v>
      </c>
      <c r="RV5" s="19">
        <v>2.34290821852691E-3</v>
      </c>
      <c r="RW5" s="19">
        <v>3.0851941897839801</v>
      </c>
      <c r="RX5" s="19">
        <v>5479.5055130688897</v>
      </c>
      <c r="RY5" s="19">
        <v>1489.68076880938</v>
      </c>
      <c r="RZ5" s="19">
        <v>3.6342614651776599</v>
      </c>
      <c r="SA5" s="19">
        <v>2.0935989866738198E-3</v>
      </c>
      <c r="SB5" s="19">
        <v>3.5632742596915299</v>
      </c>
      <c r="SC5" s="19">
        <v>3391.8203583633199</v>
      </c>
      <c r="SD5" s="19">
        <v>586.44425638146697</v>
      </c>
      <c r="SE5" s="19">
        <v>4.1797888626673396</v>
      </c>
      <c r="SF5" s="19">
        <v>5.9299918519064299E-3</v>
      </c>
      <c r="SG5" s="19">
        <v>3.6548816089181799</v>
      </c>
      <c r="SH5" s="19">
        <v>3675.5474455399199</v>
      </c>
      <c r="SI5" s="19">
        <v>652.28366362297697</v>
      </c>
      <c r="SJ5" s="19">
        <v>4.17629477007352</v>
      </c>
      <c r="SK5" s="19">
        <v>5.6546191544895701E-3</v>
      </c>
      <c r="SL5" s="19">
        <v>3.04455807887522</v>
      </c>
      <c r="SM5" s="19">
        <v>3171.1662247509698</v>
      </c>
      <c r="SN5" s="19">
        <v>937.36428140656699</v>
      </c>
      <c r="SO5" s="19">
        <v>4.3134717851595497</v>
      </c>
      <c r="SP5" s="19">
        <v>3.2438821815548601E-3</v>
      </c>
      <c r="SQ5" s="19">
        <v>3.3310831129138001</v>
      </c>
      <c r="SR5" s="19" t="s">
        <v>791</v>
      </c>
      <c r="SS5" s="19">
        <v>1122.2318821357301</v>
      </c>
      <c r="ST5" s="19">
        <v>4.4482143699934902</v>
      </c>
      <c r="SU5" s="19">
        <v>3.0154329837342102E-3</v>
      </c>
      <c r="SV5" s="19">
        <v>3.5865960861020598</v>
      </c>
      <c r="SW5" s="19">
        <v>3752.8650113139902</v>
      </c>
      <c r="SX5" s="19">
        <v>969.86173701658095</v>
      </c>
      <c r="SY5" s="19">
        <v>2.87994325461898</v>
      </c>
      <c r="SZ5" s="19">
        <v>3.72905851762882E-3</v>
      </c>
      <c r="TA5" s="19">
        <v>3.3420890534299201</v>
      </c>
      <c r="TB5" s="19">
        <v>3193.5855551299101</v>
      </c>
      <c r="TC5" s="19">
        <v>836.43141019585005</v>
      </c>
      <c r="TD5" s="19">
        <v>2.8292621539753902</v>
      </c>
      <c r="TE5" s="19">
        <v>3.90072138602824E-3</v>
      </c>
      <c r="TF5" s="19">
        <v>2.8560115364176601</v>
      </c>
      <c r="TG5" s="19">
        <v>3516.7874813163598</v>
      </c>
      <c r="TH5" s="19">
        <v>1200.8103270085901</v>
      </c>
      <c r="TI5" s="19">
        <v>3.8596793913521301</v>
      </c>
      <c r="TJ5" s="19">
        <v>2.3489578554000399E-3</v>
      </c>
      <c r="TK5" s="19">
        <v>3.34229262961271</v>
      </c>
      <c r="TL5" s="19">
        <v>3989.5684911168801</v>
      </c>
      <c r="TM5" s="19">
        <v>1210.4576467490999</v>
      </c>
      <c r="TN5" s="19">
        <v>3.7401940036275101</v>
      </c>
      <c r="TO5" s="19">
        <v>2.7412895960556602E-3</v>
      </c>
      <c r="TP5" s="19">
        <v>3.0336775938104101</v>
      </c>
      <c r="TQ5" s="19">
        <v>1875.1506995632701</v>
      </c>
      <c r="TR5" s="19">
        <v>575.41720659615305</v>
      </c>
      <c r="TS5" s="19">
        <v>2.1390671577771898</v>
      </c>
      <c r="TT5" s="19">
        <v>5.3203383902801701E-3</v>
      </c>
      <c r="TU5" s="19">
        <v>3.1767876356679499</v>
      </c>
      <c r="TV5" s="19">
        <v>2295.2837037100799</v>
      </c>
      <c r="TW5" s="19">
        <v>663.87316761991406</v>
      </c>
      <c r="TX5" s="19">
        <v>2.1889342061637498</v>
      </c>
      <c r="TY5" s="19">
        <v>4.80816345306733E-3</v>
      </c>
      <c r="TZ5" s="19">
        <v>3.4623313749527602</v>
      </c>
      <c r="UA5" s="19">
        <v>10949.7759548717</v>
      </c>
      <c r="UB5" s="19">
        <v>2610.35038542134</v>
      </c>
      <c r="UC5" s="19">
        <v>2.23830904106963</v>
      </c>
      <c r="UD5" s="19">
        <v>1.32410585006067E-3</v>
      </c>
      <c r="UE5" s="19">
        <v>3.5003680720923001</v>
      </c>
      <c r="UF5" s="19">
        <v>8686.6581340627999</v>
      </c>
      <c r="UG5" s="19">
        <v>2117.0693033176599</v>
      </c>
      <c r="UH5" s="19">
        <v>2.3384229542032098</v>
      </c>
      <c r="UI5" s="19">
        <v>1.6530769791809599E-3</v>
      </c>
      <c r="UJ5" s="19">
        <v>3.2795949368294899</v>
      </c>
      <c r="UK5" s="19">
        <v>2274.25914751965</v>
      </c>
      <c r="UL5" s="19">
        <v>569.06435876031298</v>
      </c>
      <c r="UM5" s="19">
        <v>2.3730593737265901</v>
      </c>
      <c r="UN5" s="19">
        <v>5.6747267053204702E-3</v>
      </c>
      <c r="UO5" s="19">
        <v>3.32989340178829</v>
      </c>
      <c r="UP5" s="19">
        <v>2125.2978700773501</v>
      </c>
      <c r="UQ5" s="19">
        <v>508.79201654900402</v>
      </c>
      <c r="UR5" s="19">
        <v>2.32757171883918</v>
      </c>
      <c r="US5" s="19">
        <v>6.3402708968373798E-3</v>
      </c>
      <c r="UT5" s="19">
        <v>2.8247469707699402</v>
      </c>
      <c r="UU5" s="19">
        <v>10077.1633263732</v>
      </c>
      <c r="UV5" s="19">
        <v>3006.44319858686</v>
      </c>
      <c r="UW5" s="19">
        <v>3.1153836197453799</v>
      </c>
      <c r="UX5" s="19">
        <v>9.4176976785873001E-4</v>
      </c>
      <c r="UY5" s="19">
        <v>2.7701192714463998</v>
      </c>
      <c r="UZ5" s="19">
        <v>9227.4700665030996</v>
      </c>
      <c r="VA5" s="19">
        <v>3021.9151610585</v>
      </c>
      <c r="VB5" s="19">
        <v>3.2895618102756798</v>
      </c>
      <c r="VC5" s="19">
        <v>9.1003163802018503E-4</v>
      </c>
      <c r="VD5" s="19">
        <v>3.2100596996187698</v>
      </c>
      <c r="VE5" s="19">
        <v>4177.3454661379601</v>
      </c>
      <c r="VF5" s="19">
        <v>1173.9199002094499</v>
      </c>
      <c r="VG5" s="19">
        <v>2.8769875734047901</v>
      </c>
      <c r="VH5" s="19">
        <v>2.75311821077535E-3</v>
      </c>
      <c r="VI5" s="19">
        <v>3.0328714176332401</v>
      </c>
      <c r="VJ5" s="19">
        <v>4584.77964072752</v>
      </c>
      <c r="VK5" s="19">
        <v>1373.1443597897501</v>
      </c>
      <c r="VL5" s="19">
        <v>2.8735641654308299</v>
      </c>
      <c r="VM5" s="19">
        <v>2.20992380926755E-3</v>
      </c>
      <c r="VN5" s="19">
        <v>3.3213847648130499</v>
      </c>
      <c r="VO5" s="19">
        <v>3660.5555460421401</v>
      </c>
      <c r="VP5" s="19">
        <v>747.77027771535802</v>
      </c>
      <c r="VQ5" s="19">
        <v>2.7026624760572</v>
      </c>
      <c r="VR5" s="19">
        <v>4.3944372444176096E-3</v>
      </c>
      <c r="VS5" s="19">
        <v>3.8839284751526999</v>
      </c>
      <c r="VT5" s="19">
        <v>3366.0606303300801</v>
      </c>
      <c r="VU5" s="19">
        <v>576.42259260784499</v>
      </c>
      <c r="VV5" s="19">
        <v>2.6452983139397301</v>
      </c>
      <c r="VW5" s="19">
        <v>6.6948008378872204E-3</v>
      </c>
      <c r="VX5" s="19">
        <v>2.9192560324185801</v>
      </c>
      <c r="VY5" s="19">
        <v>1445.4580847693901</v>
      </c>
      <c r="VZ5" s="19">
        <v>443.22040504741398</v>
      </c>
      <c r="WA5" s="19">
        <v>4.6123953145173697</v>
      </c>
      <c r="WB5" s="19">
        <v>6.6481689951071697E-3</v>
      </c>
      <c r="WC5" s="19">
        <v>3.1043335391809999</v>
      </c>
      <c r="WD5" s="19">
        <v>1694.1970095699101</v>
      </c>
      <c r="WE5" s="19">
        <v>488.39024684678901</v>
      </c>
      <c r="WF5" s="19">
        <v>4.6140190019629701</v>
      </c>
      <c r="WG5" s="19">
        <v>6.4213448138880297E-3</v>
      </c>
      <c r="WH5" s="19">
        <v>2.9138698884315199</v>
      </c>
      <c r="WI5" s="19">
        <v>2679.4216804585899</v>
      </c>
      <c r="WJ5" s="19">
        <v>760.942855695292</v>
      </c>
      <c r="WK5" s="19">
        <v>4.5526972296863297</v>
      </c>
      <c r="WL5" s="19">
        <v>3.7896242328214801E-3</v>
      </c>
      <c r="WM5" s="19">
        <v>2.86279464979427</v>
      </c>
      <c r="WN5" s="19">
        <v>2777.2617634734702</v>
      </c>
      <c r="WO5" s="19">
        <v>827.28576068845598</v>
      </c>
      <c r="WP5" s="19">
        <v>4.7545044342341001</v>
      </c>
      <c r="WQ5" s="19">
        <v>3.4080828186014499E-3</v>
      </c>
      <c r="WR5" s="19">
        <v>2.6838641776998502</v>
      </c>
      <c r="WS5" s="19">
        <v>4560.4854480873701</v>
      </c>
      <c r="WT5" s="19">
        <v>1518.6325400327601</v>
      </c>
      <c r="WU5" s="19">
        <v>4.20734507736735</v>
      </c>
      <c r="WV5" s="19">
        <v>1.7254841106782901E-3</v>
      </c>
      <c r="WW5" s="19">
        <v>2.6732012075666902</v>
      </c>
      <c r="WX5" s="19">
        <v>3873.4937603068402</v>
      </c>
      <c r="WY5" s="19">
        <v>1223.5137626619</v>
      </c>
      <c r="WZ5" s="19">
        <v>3.95152845293152</v>
      </c>
      <c r="XA5" s="19">
        <v>2.1721663754991501E-3</v>
      </c>
      <c r="XB5" s="19">
        <v>81003.559326197195</v>
      </c>
      <c r="XC5" s="19">
        <v>81429.830581364702</v>
      </c>
      <c r="XD5" s="19">
        <v>1010030</v>
      </c>
    </row>
    <row r="6" spans="1:628" s="1" customFormat="1" ht="15.75" customHeight="1">
      <c r="A6" s="19" t="s">
        <v>694</v>
      </c>
      <c r="B6" s="19">
        <v>1</v>
      </c>
      <c r="C6" s="19">
        <v>1</v>
      </c>
      <c r="D6" s="19">
        <v>0</v>
      </c>
      <c r="E6" s="19">
        <v>93.93</v>
      </c>
      <c r="F6" s="19">
        <v>3.0380940046472502</v>
      </c>
      <c r="G6" s="19">
        <v>4802.5196149745398</v>
      </c>
      <c r="H6" s="19">
        <v>1341.2163522360199</v>
      </c>
      <c r="I6" s="19">
        <v>2.0405166685977001</v>
      </c>
      <c r="J6" s="19">
        <v>2.1996166331822598E-3</v>
      </c>
      <c r="K6" s="19">
        <v>2.45627048926805</v>
      </c>
      <c r="L6" s="19">
        <v>3270.02014306193</v>
      </c>
      <c r="M6" s="19">
        <v>1062.5161600890899</v>
      </c>
      <c r="N6" s="19">
        <v>2.1623090957584901</v>
      </c>
      <c r="O6" s="19">
        <v>2.2339669686754901E-3</v>
      </c>
      <c r="P6" s="19">
        <v>2.9424556423933801</v>
      </c>
      <c r="Q6" s="19">
        <v>2098.6821704177401</v>
      </c>
      <c r="R6" s="19">
        <v>604.37246212883304</v>
      </c>
      <c r="S6" s="19">
        <v>5.1508396026083103</v>
      </c>
      <c r="T6" s="19">
        <v>4.6869105451232398E-3</v>
      </c>
      <c r="U6" s="19">
        <v>2.7107540863995099</v>
      </c>
      <c r="V6" s="19">
        <v>2478.67869393608</v>
      </c>
      <c r="W6" s="19">
        <v>711.64410609763604</v>
      </c>
      <c r="X6" s="19">
        <v>5.8742808234805697</v>
      </c>
      <c r="Y6" s="19">
        <v>3.6279792308349301E-3</v>
      </c>
      <c r="Z6" s="19">
        <v>2.85198146369313</v>
      </c>
      <c r="AA6" s="19">
        <v>2965.1258445952299</v>
      </c>
      <c r="AB6" s="19">
        <v>939.98944703938901</v>
      </c>
      <c r="AC6" s="19">
        <v>2.4462591570657901</v>
      </c>
      <c r="AD6" s="19">
        <v>2.9998068217101498E-3</v>
      </c>
      <c r="AE6" s="19">
        <v>2.65966525287388</v>
      </c>
      <c r="AF6" s="19">
        <v>4495.7262321124699</v>
      </c>
      <c r="AG6" s="19">
        <v>1378.8653039324399</v>
      </c>
      <c r="AH6" s="19">
        <v>2.9832371887861799</v>
      </c>
      <c r="AI6" s="19">
        <v>1.82087253711777E-3</v>
      </c>
      <c r="AJ6" s="19">
        <v>2.89021338075541</v>
      </c>
      <c r="AK6" s="19">
        <v>1166.3513182429101</v>
      </c>
      <c r="AL6" s="19">
        <v>404.36846393993198</v>
      </c>
      <c r="AM6" s="19">
        <v>4.4310739548080402</v>
      </c>
      <c r="AN6" s="19">
        <v>6.9999870467856396E-3</v>
      </c>
      <c r="AO6" s="19">
        <v>2.7928456831045398</v>
      </c>
      <c r="AP6" s="19">
        <v>1293.84423065284</v>
      </c>
      <c r="AQ6" s="19">
        <v>370.283432195599</v>
      </c>
      <c r="AR6" s="19">
        <v>4.3705671352884199</v>
      </c>
      <c r="AS6" s="19">
        <v>7.5941067872185497E-3</v>
      </c>
      <c r="AT6" s="19" t="s">
        <v>791</v>
      </c>
      <c r="AU6" s="19">
        <v>832.82232145025796</v>
      </c>
      <c r="AV6" s="19">
        <v>400.66598625337798</v>
      </c>
      <c r="AW6" s="19">
        <v>4.3708473963577799</v>
      </c>
      <c r="AX6" s="19">
        <v>4.7097633772115498E-3</v>
      </c>
      <c r="AY6" s="19">
        <v>2.4029031392492599</v>
      </c>
      <c r="AZ6" s="19">
        <v>1394.95830546098</v>
      </c>
      <c r="BA6" s="19">
        <v>488.354357188329</v>
      </c>
      <c r="BB6" s="19">
        <v>4.8570495164101803</v>
      </c>
      <c r="BC6" s="19">
        <v>4.7227428438181701E-3</v>
      </c>
      <c r="BD6" s="19">
        <v>3.2254551580748299</v>
      </c>
      <c r="BE6" s="19">
        <v>16429.765460994298</v>
      </c>
      <c r="BF6" s="19">
        <v>4085.7911192613501</v>
      </c>
      <c r="BG6" s="19">
        <v>3.5615620537500998</v>
      </c>
      <c r="BH6" s="19">
        <v>7.8491257298837801E-4</v>
      </c>
      <c r="BI6" s="19">
        <v>2.9518236052052198</v>
      </c>
      <c r="BJ6" s="19" t="s">
        <v>791</v>
      </c>
      <c r="BK6" s="19">
        <v>5281.5962649315397</v>
      </c>
      <c r="BL6" s="19">
        <v>3.9588632740010299</v>
      </c>
      <c r="BM6" s="19">
        <v>5.4239947758512005E-4</v>
      </c>
      <c r="BN6" s="19">
        <v>2.62612162685152</v>
      </c>
      <c r="BO6" s="19">
        <v>3915.45585360018</v>
      </c>
      <c r="BP6" s="19">
        <v>1171.2267372725</v>
      </c>
      <c r="BQ6" s="19">
        <v>3.67319299650321</v>
      </c>
      <c r="BR6" s="19">
        <v>2.2773834272009699E-3</v>
      </c>
      <c r="BS6" s="19">
        <v>2.1011079165072801</v>
      </c>
      <c r="BT6" s="19">
        <v>2126.8507145182798</v>
      </c>
      <c r="BU6" s="19">
        <v>966.69029842501095</v>
      </c>
      <c r="BV6" s="19">
        <v>3.71320993338386</v>
      </c>
      <c r="BW6" s="19">
        <v>2.19478350094155E-3</v>
      </c>
      <c r="BX6" s="19">
        <v>3.39076032504166</v>
      </c>
      <c r="BY6" s="19">
        <v>4225.6972365957199</v>
      </c>
      <c r="BZ6" s="19">
        <v>1041.3712225506999</v>
      </c>
      <c r="CA6" s="19">
        <v>4.8932264356557802</v>
      </c>
      <c r="CB6" s="19">
        <v>3.1968106987207701E-3</v>
      </c>
      <c r="CC6" s="19">
        <v>3.1898894694159501</v>
      </c>
      <c r="CD6" s="19">
        <v>4347.5152233580502</v>
      </c>
      <c r="CE6" s="19">
        <v>1206.0204843020299</v>
      </c>
      <c r="CF6" s="19">
        <v>5.4117916669289299</v>
      </c>
      <c r="CG6" s="19">
        <v>2.56523804490071E-3</v>
      </c>
      <c r="CH6" s="19">
        <v>2.8580861504861002</v>
      </c>
      <c r="CI6" s="19">
        <v>5555.3131659811797</v>
      </c>
      <c r="CJ6" s="19">
        <v>1464.78073375043</v>
      </c>
      <c r="CK6" s="19" t="s">
        <v>791</v>
      </c>
      <c r="CL6" s="19">
        <v>1.9418191053586201E-3</v>
      </c>
      <c r="CM6" s="19">
        <v>2.6851401101898298</v>
      </c>
      <c r="CN6" s="19">
        <v>3145.66692725859</v>
      </c>
      <c r="CO6" s="19">
        <v>892.01057305956397</v>
      </c>
      <c r="CP6" s="19">
        <v>2.6237479502607202</v>
      </c>
      <c r="CQ6" s="19">
        <v>2.9198395852684102E-3</v>
      </c>
      <c r="CR6" s="19">
        <v>2.6562281006161599</v>
      </c>
      <c r="CS6" s="19">
        <v>5846.7967881900304</v>
      </c>
      <c r="CT6" s="19">
        <v>1784.22005861404</v>
      </c>
      <c r="CU6" s="19">
        <v>3.1100485893384402</v>
      </c>
      <c r="CV6" s="19">
        <v>1.4742693021117699E-3</v>
      </c>
      <c r="CW6" s="19">
        <v>2.74516435376517</v>
      </c>
      <c r="CX6" s="19">
        <v>5524.6260506546496</v>
      </c>
      <c r="CY6" s="19">
        <v>1462.9395880843299</v>
      </c>
      <c r="CZ6" s="19">
        <v>3.3002182945127601</v>
      </c>
      <c r="DA6" s="19">
        <v>1.8669289522845499E-3</v>
      </c>
      <c r="DB6" s="19">
        <v>3.2327898654082099</v>
      </c>
      <c r="DC6" s="19">
        <v>3428.3028414272699</v>
      </c>
      <c r="DD6" s="19">
        <v>725.10720171095795</v>
      </c>
      <c r="DE6" s="19">
        <v>3.7622238817559301</v>
      </c>
      <c r="DF6" s="19">
        <v>4.4630688440065102E-3</v>
      </c>
      <c r="DG6" s="19">
        <v>2.9051358426926801</v>
      </c>
      <c r="DH6" s="19">
        <v>2654.5747399469501</v>
      </c>
      <c r="DI6" s="19">
        <v>675.92454800006601</v>
      </c>
      <c r="DJ6" s="19">
        <v>3.1421358515020601</v>
      </c>
      <c r="DK6" s="19">
        <v>4.1985475195443697E-3</v>
      </c>
      <c r="DL6" s="19">
        <v>2.9923771329175399</v>
      </c>
      <c r="DM6" s="19">
        <v>2398.6679203967901</v>
      </c>
      <c r="DN6" s="19">
        <v>536.55603570366998</v>
      </c>
      <c r="DO6" s="19">
        <v>2.6483668563724398</v>
      </c>
      <c r="DP6" s="19">
        <v>5.8363808163350702E-3</v>
      </c>
      <c r="DQ6" s="19">
        <v>2.9016797211389602</v>
      </c>
      <c r="DR6" s="19">
        <v>2146.9453216522702</v>
      </c>
      <c r="DS6" s="19">
        <v>505.80687982392197</v>
      </c>
      <c r="DT6" s="19">
        <v>2.7503721966882702</v>
      </c>
      <c r="DU6" s="19">
        <v>5.8205366621152501E-3</v>
      </c>
      <c r="DV6" s="19">
        <v>3.0696999623677499</v>
      </c>
      <c r="DW6" s="19">
        <v>5007.2479625349297</v>
      </c>
      <c r="DX6" s="19">
        <v>1318.55621787312</v>
      </c>
      <c r="DY6" s="19">
        <v>3.8350204666270402</v>
      </c>
      <c r="DZ6" s="19">
        <v>2.2672193198442002E-3</v>
      </c>
      <c r="EA6" s="19">
        <v>2.8941497953356499</v>
      </c>
      <c r="EB6" s="19">
        <v>2766.81410658908</v>
      </c>
      <c r="EC6" s="19">
        <v>744.01068060604905</v>
      </c>
      <c r="ED6" s="19">
        <v>3.7265165252332899</v>
      </c>
      <c r="EE6" s="19">
        <v>4.0383167550307004E-3</v>
      </c>
      <c r="EF6" s="19">
        <v>3.3852155684275802</v>
      </c>
      <c r="EG6" s="19">
        <v>2285.9352960514402</v>
      </c>
      <c r="EH6" s="19">
        <v>425.93699771954698</v>
      </c>
      <c r="EI6" s="19">
        <v>4.8757679645290501</v>
      </c>
      <c r="EJ6" s="19">
        <v>7.8457412415891999E-3</v>
      </c>
      <c r="EK6" s="19">
        <v>3.6340246338401299</v>
      </c>
      <c r="EL6" s="19">
        <v>2753.7993628311701</v>
      </c>
      <c r="EM6" s="19">
        <v>447.24485782020099</v>
      </c>
      <c r="EN6" s="19">
        <v>5.0825274344734703</v>
      </c>
      <c r="EO6" s="19">
        <v>7.9872166827984897E-3</v>
      </c>
      <c r="EP6" s="19">
        <v>3.1728368564439999</v>
      </c>
      <c r="EQ6" s="19">
        <v>2036.49740202207</v>
      </c>
      <c r="ER6" s="19">
        <v>532.77893921268799</v>
      </c>
      <c r="ES6" s="19">
        <v>2.6071641849709399</v>
      </c>
      <c r="ET6" s="19">
        <v>5.9778630205493503E-3</v>
      </c>
      <c r="EU6" s="19">
        <v>2.6844391127179201</v>
      </c>
      <c r="EV6" s="19">
        <v>1535.87002724538</v>
      </c>
      <c r="EW6" s="19">
        <v>486.32861551554902</v>
      </c>
      <c r="EX6" s="19">
        <v>2.68842073427074</v>
      </c>
      <c r="EY6" s="19">
        <v>5.5656021456963901E-3</v>
      </c>
      <c r="EZ6" s="19">
        <v>3.1829671107238098</v>
      </c>
      <c r="FA6" s="19">
        <v>1237.1130614128399</v>
      </c>
      <c r="FB6" s="19">
        <v>320.79086974511898</v>
      </c>
      <c r="FC6" s="19">
        <v>4.4619530715951097</v>
      </c>
      <c r="FD6" s="19">
        <v>1.0194969174136301E-2</v>
      </c>
      <c r="FE6" s="19">
        <v>2.3947161921961602</v>
      </c>
      <c r="FF6" s="19">
        <v>908.97919572325395</v>
      </c>
      <c r="FG6" s="19">
        <v>279.888297286404</v>
      </c>
      <c r="FH6" s="19">
        <v>4.0385800728717696</v>
      </c>
      <c r="FI6" s="19">
        <v>8.4963616329083499E-3</v>
      </c>
      <c r="FJ6" s="19">
        <v>2.5262341193876701</v>
      </c>
      <c r="FK6" s="19">
        <v>3926.7879682585399</v>
      </c>
      <c r="FL6" s="19">
        <v>1437.4173047014201</v>
      </c>
      <c r="FM6" s="19">
        <v>3.1072902697878502</v>
      </c>
      <c r="FN6" s="19">
        <v>1.7307611760901101E-3</v>
      </c>
      <c r="FO6" s="19">
        <v>2.3616020011069101</v>
      </c>
      <c r="FP6" s="19">
        <v>3909.4187274000301</v>
      </c>
      <c r="FQ6" s="19">
        <v>1475.1321751405901</v>
      </c>
      <c r="FR6" s="19">
        <v>3.3721002935520898</v>
      </c>
      <c r="FS6" s="19">
        <v>1.61475961700926E-3</v>
      </c>
      <c r="FT6" s="19">
        <v>2.2638249938095401</v>
      </c>
      <c r="FU6" s="19">
        <v>9582.2141344615393</v>
      </c>
      <c r="FV6" s="19">
        <v>3548.2587840255101</v>
      </c>
      <c r="FW6" s="19">
        <v>3.3660225743777201</v>
      </c>
      <c r="FX6" s="19">
        <v>6.5444526897697505E-4</v>
      </c>
      <c r="FY6" s="19">
        <v>2.6053863911131998</v>
      </c>
      <c r="FZ6" s="19">
        <v>10319.656745042101</v>
      </c>
      <c r="GA6" s="19">
        <v>3080.7943695786098</v>
      </c>
      <c r="GB6" s="19">
        <v>3.4298180077529299</v>
      </c>
      <c r="GC6" s="19">
        <v>8.6562686343532604E-4</v>
      </c>
      <c r="GD6" s="19">
        <v>2.5868439085645201</v>
      </c>
      <c r="GE6" s="19">
        <v>2326.98097243659</v>
      </c>
      <c r="GF6" s="19">
        <v>736.36864896187103</v>
      </c>
      <c r="GG6" s="19">
        <v>2.1405189715368902</v>
      </c>
      <c r="GH6" s="19">
        <v>3.4548183068521601E-3</v>
      </c>
      <c r="GI6" s="19">
        <v>2.5305319636076802</v>
      </c>
      <c r="GJ6" s="19" t="s">
        <v>791</v>
      </c>
      <c r="GK6" s="19" t="s">
        <v>791</v>
      </c>
      <c r="GL6" s="19">
        <v>2.1261999182077398</v>
      </c>
      <c r="GM6" s="19">
        <v>5.5785171792628301E-3</v>
      </c>
      <c r="GN6" s="19">
        <v>2.9582360595755302</v>
      </c>
      <c r="GO6" s="19">
        <v>10887.6947787477</v>
      </c>
      <c r="GP6" s="19">
        <v>2766.91752979289</v>
      </c>
      <c r="GQ6" s="19">
        <v>3.42140743195174</v>
      </c>
      <c r="GR6" s="19">
        <v>1.04331808660653E-3</v>
      </c>
      <c r="GS6" s="19">
        <v>2.8092217696914199</v>
      </c>
      <c r="GT6" s="19">
        <v>11327.2800506495</v>
      </c>
      <c r="GU6" s="19">
        <v>3147.6138640736699</v>
      </c>
      <c r="GV6" s="19">
        <v>3.15729929580207</v>
      </c>
      <c r="GW6" s="19">
        <v>8.78360017940572E-4</v>
      </c>
      <c r="GX6" s="19">
        <v>3.1479073034407699</v>
      </c>
      <c r="GY6" s="19">
        <v>19822.5562523439</v>
      </c>
      <c r="GZ6" s="19">
        <v>4780.99537497241</v>
      </c>
      <c r="HA6" s="19">
        <v>2.35103113013749</v>
      </c>
      <c r="HB6" s="19">
        <v>6.5392257663232699E-4</v>
      </c>
      <c r="HC6" s="19">
        <v>2.7835441364640001</v>
      </c>
      <c r="HD6" s="19">
        <v>28254.265780194</v>
      </c>
      <c r="HE6" s="19">
        <v>7187.6986560676196</v>
      </c>
      <c r="HF6" s="19">
        <v>2.54024225886499</v>
      </c>
      <c r="HG6" s="19">
        <v>3.82626586931101E-4</v>
      </c>
      <c r="HH6" s="19">
        <v>3.0877760384360302</v>
      </c>
      <c r="HI6" s="19">
        <v>1481.41323770236</v>
      </c>
      <c r="HJ6" s="19">
        <v>472.687945915537</v>
      </c>
      <c r="HK6" s="19">
        <v>4.9879749461020397</v>
      </c>
      <c r="HL6" s="19">
        <v>6.5149525967114702E-3</v>
      </c>
      <c r="HM6" s="19">
        <v>3.03847754488406</v>
      </c>
      <c r="HN6" s="19">
        <v>1340.93876892926</v>
      </c>
      <c r="HO6" s="19">
        <v>400.54994952274302</v>
      </c>
      <c r="HP6" s="19">
        <v>5.6999821933860302</v>
      </c>
      <c r="HQ6" s="19">
        <v>7.5268015373295303E-3</v>
      </c>
      <c r="HR6" s="19">
        <v>2.97678143721985</v>
      </c>
      <c r="HS6" s="19">
        <v>3826.1572746550501</v>
      </c>
      <c r="HT6" s="19">
        <v>954.93959373994005</v>
      </c>
      <c r="HU6" s="19">
        <v>4.5647241697733101</v>
      </c>
      <c r="HV6" s="19">
        <v>2.9463319686582998E-3</v>
      </c>
      <c r="HW6" s="19">
        <v>2.4996968036557701</v>
      </c>
      <c r="HX6" s="19">
        <v>2603.30678232744</v>
      </c>
      <c r="HY6" s="19">
        <v>794.49511645547204</v>
      </c>
      <c r="HZ6" s="19">
        <v>5.0809297228945001</v>
      </c>
      <c r="IA6" s="19">
        <v>3.1150421586792999E-3</v>
      </c>
      <c r="IB6" s="19">
        <v>3.0930874304012801</v>
      </c>
      <c r="IC6" s="19">
        <v>2477.8745361994302</v>
      </c>
      <c r="ID6" s="19">
        <v>543.545291867934</v>
      </c>
      <c r="IE6" s="19">
        <v>3.67559123444435</v>
      </c>
      <c r="IF6" s="19">
        <v>5.60407189711528E-3</v>
      </c>
      <c r="IG6" s="19">
        <v>2.5986235351475901</v>
      </c>
      <c r="IH6" s="19">
        <v>2804.8130523121899</v>
      </c>
      <c r="II6" s="19">
        <v>743.64363424214798</v>
      </c>
      <c r="IJ6" s="19">
        <v>3.8534107421697898</v>
      </c>
      <c r="IK6" s="19">
        <v>3.3530843942120099E-3</v>
      </c>
      <c r="IL6" s="19">
        <v>3.1021089762945602</v>
      </c>
      <c r="IM6" s="19">
        <v>4850.1959992737402</v>
      </c>
      <c r="IN6" s="19">
        <v>1271.4611511472201</v>
      </c>
      <c r="IO6" s="19">
        <v>3.3056397580219299</v>
      </c>
      <c r="IP6" s="19">
        <v>2.4206587632020502E-3</v>
      </c>
      <c r="IQ6" s="19">
        <v>2.9295241610115901</v>
      </c>
      <c r="IR6" s="19">
        <v>4204.9890004003801</v>
      </c>
      <c r="IS6" s="19">
        <v>1262.31233060113</v>
      </c>
      <c r="IT6" s="19">
        <v>3.1194673472487899</v>
      </c>
      <c r="IU6" s="19">
        <v>2.36614887217224E-3</v>
      </c>
      <c r="IV6" s="19">
        <v>2.8353798798158101</v>
      </c>
      <c r="IW6" s="19">
        <v>5579.1560015927698</v>
      </c>
      <c r="IX6" s="19">
        <v>1857.57868823832</v>
      </c>
      <c r="IY6" s="19">
        <v>3.0618315267199598</v>
      </c>
      <c r="IZ6" s="19">
        <v>1.5335032134917599E-3</v>
      </c>
      <c r="JA6" s="19">
        <v>2.5921832325330101</v>
      </c>
      <c r="JB6" s="19">
        <v>4132.3999154230196</v>
      </c>
      <c r="JC6" s="19">
        <v>1503.5637594685099</v>
      </c>
      <c r="JD6" s="19">
        <v>3.0687525616562001</v>
      </c>
      <c r="JE6" s="19" t="s">
        <v>791</v>
      </c>
      <c r="JF6" s="19">
        <v>2.81705275391759</v>
      </c>
      <c r="JG6" s="19">
        <v>1625.86091709319</v>
      </c>
      <c r="JH6" s="19">
        <v>537.43077633225096</v>
      </c>
      <c r="JI6" s="19">
        <v>2.7329517307576299</v>
      </c>
      <c r="JJ6" s="19">
        <v>5.4444801156438198E-3</v>
      </c>
      <c r="JK6" s="19">
        <v>2.4670660473678399</v>
      </c>
      <c r="JL6" s="19">
        <v>2055.8900648279</v>
      </c>
      <c r="JM6" s="19">
        <v>761.77182469675495</v>
      </c>
      <c r="JN6" s="19">
        <v>3.1667485799071202</v>
      </c>
      <c r="JO6" s="19">
        <v>3.05472559782204E-3</v>
      </c>
      <c r="JP6" s="19">
        <v>2.5810048225539899</v>
      </c>
      <c r="JQ6" s="19">
        <v>2527.1849940749598</v>
      </c>
      <c r="JR6" s="19">
        <v>924.79117835050295</v>
      </c>
      <c r="JS6" s="19">
        <v>2.1185793980011498</v>
      </c>
      <c r="JT6" s="19">
        <v>2.7968517027943101E-3</v>
      </c>
      <c r="JU6" s="19">
        <v>2.5546587442758102</v>
      </c>
      <c r="JV6" s="19">
        <v>3535.8177868401499</v>
      </c>
      <c r="JW6" s="19">
        <v>1150.5954709811799</v>
      </c>
      <c r="JX6" s="19">
        <v>2.3306633191315198</v>
      </c>
      <c r="JY6" s="19">
        <v>2.17128955225581E-3</v>
      </c>
      <c r="JZ6" s="19">
        <v>2.53562963085102</v>
      </c>
      <c r="KA6" s="19">
        <v>1637.07495208263</v>
      </c>
      <c r="KB6" s="19">
        <v>581.719524766419</v>
      </c>
      <c r="KC6" s="19">
        <v>3.6999537209882001</v>
      </c>
      <c r="KD6" s="19">
        <v>4.2986599562399299E-3</v>
      </c>
      <c r="KE6" s="19">
        <v>2.1182832505610598</v>
      </c>
      <c r="KF6" s="19">
        <v>1527.6045151624801</v>
      </c>
      <c r="KG6" s="19">
        <v>638.47274519590906</v>
      </c>
      <c r="KH6" s="19">
        <v>3.8046881558221299</v>
      </c>
      <c r="KI6" s="19">
        <v>3.2723853322950999E-3</v>
      </c>
      <c r="KJ6" s="19">
        <v>2.97072210794822</v>
      </c>
      <c r="KK6" s="19">
        <v>2146.82305856117</v>
      </c>
      <c r="KL6" s="19">
        <v>642.03728477461505</v>
      </c>
      <c r="KM6" s="19">
        <v>3.6327637303691298</v>
      </c>
      <c r="KN6" s="19">
        <v>4.5565689667303004E-3</v>
      </c>
      <c r="KO6" s="19">
        <v>2.2081812694880898</v>
      </c>
      <c r="KP6" s="19">
        <v>2276.0445908827901</v>
      </c>
      <c r="KQ6" s="19" t="s">
        <v>791</v>
      </c>
      <c r="KR6" s="19">
        <v>3.9019743624640499</v>
      </c>
      <c r="KS6" s="19">
        <v>2.3024976566284302E-3</v>
      </c>
      <c r="KT6" s="19">
        <v>2.9891986818333902</v>
      </c>
      <c r="KU6" s="19">
        <v>5249.9594395807298</v>
      </c>
      <c r="KV6" s="19">
        <v>1279.4152406017899</v>
      </c>
      <c r="KW6" s="19">
        <v>3.9059555446429801</v>
      </c>
      <c r="KX6" s="19">
        <v>2.2878497015240301E-3</v>
      </c>
      <c r="KY6" s="19">
        <v>3.2003842710230899</v>
      </c>
      <c r="KZ6" s="19">
        <v>8079.4165211727604</v>
      </c>
      <c r="LA6" s="19">
        <v>1843.3664782723299</v>
      </c>
      <c r="LB6" s="19">
        <v>3.9307749070004201</v>
      </c>
      <c r="LC6" s="19">
        <v>1.7522451534737801E-3</v>
      </c>
      <c r="LD6" s="19">
        <v>1.0930058151070701</v>
      </c>
      <c r="LE6" s="19">
        <v>5429.7281314516604</v>
      </c>
      <c r="LF6" s="19">
        <v>4896.1664165843204</v>
      </c>
      <c r="LG6" s="19">
        <v>2.4987222758376002</v>
      </c>
      <c r="LH6" s="19">
        <v>2.2125106841616401E-4</v>
      </c>
      <c r="LI6" s="19">
        <v>1.08435910824099</v>
      </c>
      <c r="LJ6" s="19">
        <v>6035.4656804566603</v>
      </c>
      <c r="LK6" s="19">
        <v>5285.2414238037099</v>
      </c>
      <c r="LL6" s="19">
        <v>2.5462822930090101</v>
      </c>
      <c r="LM6" s="19">
        <v>2.04714388662813E-4</v>
      </c>
      <c r="LN6" s="19">
        <v>2.6535369079519699</v>
      </c>
      <c r="LO6" s="19">
        <v>38513.465595817201</v>
      </c>
      <c r="LP6" s="19">
        <v>12068.7366834973</v>
      </c>
      <c r="LQ6" s="19">
        <v>2.8872711034648102</v>
      </c>
      <c r="LR6" s="19">
        <v>2.18556973027585E-4</v>
      </c>
      <c r="LS6" s="19">
        <v>2.5635961094346298</v>
      </c>
      <c r="LT6" s="19">
        <v>31891.2107217714</v>
      </c>
      <c r="LU6" s="19">
        <v>10676.038234436801</v>
      </c>
      <c r="LV6" s="19">
        <v>3.0444610151968399</v>
      </c>
      <c r="LW6" s="19">
        <v>2.40965499877451E-4</v>
      </c>
      <c r="LX6" s="19">
        <v>2.6296175091957199</v>
      </c>
      <c r="LY6" s="19">
        <v>5597.7021335059198</v>
      </c>
      <c r="LZ6" s="19">
        <v>1832.3918285642401</v>
      </c>
      <c r="MA6" s="19">
        <v>2.69624858407325</v>
      </c>
      <c r="MB6" s="19">
        <v>1.46985356584751E-3</v>
      </c>
      <c r="MC6" s="19">
        <v>2.9670024214034099</v>
      </c>
      <c r="MD6" s="19" t="s">
        <v>791</v>
      </c>
      <c r="ME6" s="19" t="s">
        <v>791</v>
      </c>
      <c r="MF6" s="19">
        <v>3.0926011397103101</v>
      </c>
      <c r="MG6" s="19">
        <v>1.0642946034737099E-3</v>
      </c>
      <c r="MH6" s="19">
        <v>3.01624503365217</v>
      </c>
      <c r="MI6" s="19">
        <v>11608.276215526799</v>
      </c>
      <c r="MJ6" s="19">
        <v>3000.9212048275399</v>
      </c>
      <c r="MK6" s="19">
        <v>3.1398836194685802</v>
      </c>
      <c r="ML6" s="19">
        <v>9.9066168769603911E-4</v>
      </c>
      <c r="MM6" s="19">
        <v>2.7315568784839401</v>
      </c>
      <c r="MN6" s="19">
        <v>13719.394291135101</v>
      </c>
      <c r="MO6" s="19">
        <v>4415.3618587644396</v>
      </c>
      <c r="MP6" s="19">
        <v>3.3276054067666401</v>
      </c>
      <c r="MQ6" s="19">
        <v>6.1923507801163599E-4</v>
      </c>
      <c r="MR6" s="19">
        <v>3.0570688809654101</v>
      </c>
      <c r="MS6" s="19">
        <v>2408.0026057893101</v>
      </c>
      <c r="MT6" s="19">
        <v>670.35245030374097</v>
      </c>
      <c r="MU6" s="19">
        <v>4.9163977025294896</v>
      </c>
      <c r="MV6" s="19">
        <v>4.4143261318413604E-3</v>
      </c>
      <c r="MW6" s="19">
        <v>2.4590554247424801</v>
      </c>
      <c r="MX6" s="19">
        <v>2519.5662086407401</v>
      </c>
      <c r="MY6" s="19">
        <v>773.815382798173</v>
      </c>
      <c r="MZ6" s="19">
        <v>5.2420639107550304</v>
      </c>
      <c r="NA6" s="19">
        <v>3.02110499208114E-3</v>
      </c>
      <c r="NB6" s="19">
        <v>2.9372555488650098</v>
      </c>
      <c r="NC6" s="19">
        <v>4114.79476399955</v>
      </c>
      <c r="ND6" s="19">
        <v>1247.1681584958701</v>
      </c>
      <c r="NE6" s="19">
        <v>2.8148227309086198</v>
      </c>
      <c r="NF6" s="19">
        <v>2.3494148825053099E-3</v>
      </c>
      <c r="NG6" s="19" t="s">
        <v>791</v>
      </c>
      <c r="NH6" s="19">
        <v>3491.6487443242399</v>
      </c>
      <c r="NI6" s="19">
        <v>1528.1209837341501</v>
      </c>
      <c r="NJ6" s="19">
        <v>3.2057942102343899</v>
      </c>
      <c r="NK6" s="19" t="s">
        <v>791</v>
      </c>
      <c r="NL6" s="19">
        <v>2.8757434032492499</v>
      </c>
      <c r="NM6" s="19">
        <v>3092.51003724675</v>
      </c>
      <c r="NN6" s="19">
        <v>1020.83237735578</v>
      </c>
      <c r="NO6" s="19">
        <v>4.3041264278783</v>
      </c>
      <c r="NP6" s="19">
        <v>2.8070593100109598E-3</v>
      </c>
      <c r="NQ6" s="19">
        <v>2.8358058538728002</v>
      </c>
      <c r="NR6" s="19">
        <v>4321.06800034966</v>
      </c>
      <c r="NS6" s="19">
        <v>1445.6861383534599</v>
      </c>
      <c r="NT6" s="19">
        <v>4.51181198940575</v>
      </c>
      <c r="NU6" s="19">
        <v>1.9290543777334801E-3</v>
      </c>
      <c r="NV6" s="19">
        <v>2.8537520327757502</v>
      </c>
      <c r="NW6" s="19">
        <v>1993.42470433375</v>
      </c>
      <c r="NX6" s="19">
        <v>571.42502119481196</v>
      </c>
      <c r="NY6" s="19">
        <v>4.80011685041997</v>
      </c>
      <c r="NZ6" s="19">
        <v>4.9264593591630199E-3</v>
      </c>
      <c r="OA6" s="19">
        <v>2.2804834729888999</v>
      </c>
      <c r="OB6" s="19">
        <v>1389.6134070645401</v>
      </c>
      <c r="OC6" s="19">
        <v>502.87026525671399</v>
      </c>
      <c r="OD6" s="19">
        <v>5.3208232593661497</v>
      </c>
      <c r="OE6" s="19">
        <v>4.4704798867610702E-3</v>
      </c>
      <c r="OF6" s="19">
        <v>2.35083882067098</v>
      </c>
      <c r="OG6" s="19">
        <v>2797.7884750798298</v>
      </c>
      <c r="OH6" s="19">
        <v>1051.9426868605999</v>
      </c>
      <c r="OI6" s="19">
        <v>3.8661050063966802</v>
      </c>
      <c r="OJ6" s="19">
        <v>2.1067921248640502E-3</v>
      </c>
      <c r="OK6" s="19">
        <v>2.3211309458191298</v>
      </c>
      <c r="OL6" s="19">
        <v>2346.4283648071701</v>
      </c>
      <c r="OM6" s="19">
        <v>860.15398846121195</v>
      </c>
      <c r="ON6" s="19">
        <v>3.96079920432331</v>
      </c>
      <c r="OO6" s="19">
        <v>2.7464532202335201E-3</v>
      </c>
      <c r="OP6" s="19">
        <v>3.6718007610985701</v>
      </c>
      <c r="OQ6" s="19">
        <v>2849.6031530846699</v>
      </c>
      <c r="OR6" s="19">
        <v>769.19729209211005</v>
      </c>
      <c r="OS6" s="19">
        <v>5.1383342797091904</v>
      </c>
      <c r="OT6" s="19">
        <v>4.7527944108183701E-3</v>
      </c>
      <c r="OU6" s="19">
        <v>3.6104721729157099</v>
      </c>
      <c r="OV6" s="19">
        <v>2864.1825090083698</v>
      </c>
      <c r="OW6" s="19">
        <v>858.42989265470396</v>
      </c>
      <c r="OX6" s="19">
        <v>5.7771421247473898</v>
      </c>
      <c r="OY6" s="19">
        <v>4.1661841458602699E-3</v>
      </c>
      <c r="OZ6" s="19">
        <v>3.0744021401574</v>
      </c>
      <c r="PA6" s="19">
        <v>7226.7991017904596</v>
      </c>
      <c r="PB6" s="19">
        <v>2084.2498839096102</v>
      </c>
      <c r="PC6" s="19">
        <v>3.0623859172322998</v>
      </c>
      <c r="PD6" s="19">
        <v>1.4284842092531099E-3</v>
      </c>
      <c r="PE6" s="19">
        <v>2.8831868861779002</v>
      </c>
      <c r="PF6" s="19">
        <v>5408.4744875528404</v>
      </c>
      <c r="PG6" s="19">
        <v>1565.5052112870501</v>
      </c>
      <c r="PH6" s="19">
        <v>2.8502073337071798</v>
      </c>
      <c r="PI6" s="19">
        <v>1.9036324072824501E-3</v>
      </c>
      <c r="PJ6" s="19">
        <v>2.9212362374799801</v>
      </c>
      <c r="PK6" s="19">
        <v>6474.62762037639</v>
      </c>
      <c r="PL6" s="19">
        <v>1828.1920292761999</v>
      </c>
      <c r="PM6" s="19">
        <v>3.2509083038073698</v>
      </c>
      <c r="PN6" s="19">
        <v>1.54348887139987E-3</v>
      </c>
      <c r="PO6" s="19">
        <v>2.5583300553338701</v>
      </c>
      <c r="PP6" s="19">
        <v>5527.5983606510199</v>
      </c>
      <c r="PQ6" s="19">
        <v>1792.01684504526</v>
      </c>
      <c r="PR6" s="19">
        <v>3.65668217204894</v>
      </c>
      <c r="PS6" s="19">
        <v>1.3874946717666299E-3</v>
      </c>
      <c r="PT6" s="19">
        <v>2.9940612340855699</v>
      </c>
      <c r="PU6" s="19">
        <v>4233.2802688176598</v>
      </c>
      <c r="PV6" s="19">
        <v>1130.80741194744</v>
      </c>
      <c r="PW6" s="19">
        <v>3.7426687217669299</v>
      </c>
      <c r="PX6" s="19">
        <v>2.6033074774012002E-3</v>
      </c>
      <c r="PY6" s="19">
        <v>3.1697909269768401</v>
      </c>
      <c r="PZ6" s="19">
        <v>4783.9209293706699</v>
      </c>
      <c r="QA6" s="19">
        <v>1054.09328223323</v>
      </c>
      <c r="QB6" s="19">
        <v>3.5651737196485902</v>
      </c>
      <c r="QC6" s="19">
        <v>2.9536275243211901E-3</v>
      </c>
      <c r="QD6" s="19">
        <v>2.7614990811601601</v>
      </c>
      <c r="QE6" s="19">
        <v>3268.5610758821899</v>
      </c>
      <c r="QF6" s="19">
        <v>1038.7819240681799</v>
      </c>
      <c r="QG6" s="19">
        <v>4.3793953435349202</v>
      </c>
      <c r="QH6" s="19">
        <v>2.5791773835637999E-3</v>
      </c>
      <c r="QI6" s="19">
        <v>2.7712228139132602</v>
      </c>
      <c r="QJ6" s="19">
        <v>2484.3438596767901</v>
      </c>
      <c r="QK6" s="19">
        <v>893.84644689353502</v>
      </c>
      <c r="QL6" s="19">
        <v>4.5284523459305701</v>
      </c>
      <c r="QM6" s="19">
        <v>3.11570302997549E-3</v>
      </c>
      <c r="QN6" s="19">
        <v>3.2336243369748199</v>
      </c>
      <c r="QO6" s="19">
        <v>2514.9850965322198</v>
      </c>
      <c r="QP6" s="19">
        <v>793.87949044834897</v>
      </c>
      <c r="QQ6" s="19">
        <v>5.0982562590051996</v>
      </c>
      <c r="QR6" s="19">
        <v>4.0364633919282101E-3</v>
      </c>
      <c r="QS6" s="19">
        <v>3.4541953674308701</v>
      </c>
      <c r="QT6" s="19">
        <v>2711.5683140577198</v>
      </c>
      <c r="QU6" s="19">
        <v>745.66517055098598</v>
      </c>
      <c r="QV6" s="19">
        <v>5.6335993550559396</v>
      </c>
      <c r="QW6" s="19">
        <v>4.6591860558646003E-3</v>
      </c>
      <c r="QX6" s="19">
        <v>2.9685390409348198</v>
      </c>
      <c r="QY6" s="19">
        <v>2471.99344289698</v>
      </c>
      <c r="QZ6" s="19">
        <v>681.03828782843095</v>
      </c>
      <c r="RA6" s="19">
        <v>2.8499154906922501</v>
      </c>
      <c r="RB6" s="19">
        <v>4.2499380919300998E-3</v>
      </c>
      <c r="RC6" s="19">
        <v>2.6630752722137001</v>
      </c>
      <c r="RD6" s="19">
        <v>2115.4484924114699</v>
      </c>
      <c r="RE6" s="19">
        <v>651.45431868846003</v>
      </c>
      <c r="RF6" s="19">
        <v>2.8997310764831701</v>
      </c>
      <c r="RG6" s="19">
        <v>4.0539226441494497E-3</v>
      </c>
      <c r="RH6" s="19">
        <v>3.0383990723965</v>
      </c>
      <c r="RI6" s="19">
        <v>3420.32082507102</v>
      </c>
      <c r="RJ6" s="19">
        <v>946.43387129750295</v>
      </c>
      <c r="RK6" s="19">
        <v>2.13759424808149</v>
      </c>
      <c r="RL6" s="19">
        <v>3.2316636793603402E-3</v>
      </c>
      <c r="RM6" s="19">
        <v>2.7855493932408599</v>
      </c>
      <c r="RN6" s="19">
        <v>2815.69006503832</v>
      </c>
      <c r="RO6" s="19">
        <v>866.24255525511205</v>
      </c>
      <c r="RP6" s="19">
        <v>2.3926995330573</v>
      </c>
      <c r="RQ6" s="19">
        <v>3.0601055218812899E-3</v>
      </c>
      <c r="RR6" s="19">
        <v>3.03700663209308</v>
      </c>
      <c r="RS6" s="19">
        <v>6024.5161149017204</v>
      </c>
      <c r="RT6" s="19">
        <v>1454.6247762606999</v>
      </c>
      <c r="RU6" s="19">
        <v>3.7732421666643901</v>
      </c>
      <c r="RV6" s="19">
        <v>1.9672199835325398E-3</v>
      </c>
      <c r="RW6" s="19">
        <v>2.7635078228251002</v>
      </c>
      <c r="RX6" s="19">
        <v>3330.92969517439</v>
      </c>
      <c r="RY6" s="19">
        <v>1025.6230340244999</v>
      </c>
      <c r="RZ6" s="19">
        <v>3.9351514408124801</v>
      </c>
      <c r="SA6" s="19">
        <v>2.76257698181245E-3</v>
      </c>
      <c r="SB6" s="19">
        <v>3.1781878327909898</v>
      </c>
      <c r="SC6" s="19">
        <v>3645.6410060963999</v>
      </c>
      <c r="SD6" s="19">
        <v>735.02824514295605</v>
      </c>
      <c r="SE6" s="19">
        <v>4.4493353588058904</v>
      </c>
      <c r="SF6" s="19">
        <v>4.3004455172960298E-3</v>
      </c>
      <c r="SG6" s="19">
        <v>3.6990234210145001</v>
      </c>
      <c r="SH6" s="19">
        <v>3704.5658631521701</v>
      </c>
      <c r="SI6" s="19">
        <v>666.49617504926698</v>
      </c>
      <c r="SJ6" s="19">
        <v>4.7987031376960703</v>
      </c>
      <c r="SK6" s="19">
        <v>5.4592925940199297E-3</v>
      </c>
      <c r="SL6" s="19">
        <v>2.7892837208575698</v>
      </c>
      <c r="SM6" s="19">
        <v>3090.8692533580302</v>
      </c>
      <c r="SN6" s="19">
        <v>1054.2157892929999</v>
      </c>
      <c r="SO6" s="19">
        <v>4.45847520793237</v>
      </c>
      <c r="SP6" s="19">
        <v>2.5850705549196602E-3</v>
      </c>
      <c r="SQ6" s="19">
        <v>2.8730758850953699</v>
      </c>
      <c r="SR6" s="19">
        <v>3177.95594612064</v>
      </c>
      <c r="SS6" s="19">
        <v>1053.59848192297</v>
      </c>
      <c r="ST6" s="19">
        <v>4.69752957258296</v>
      </c>
      <c r="SU6" s="19">
        <v>2.7296379125331198E-3</v>
      </c>
      <c r="SV6" s="19">
        <v>3.0618145796388001</v>
      </c>
      <c r="SW6" s="19">
        <v>5332.96572304652</v>
      </c>
      <c r="SX6" s="19">
        <v>1499.77844684876</v>
      </c>
      <c r="SY6" s="19">
        <v>2.9046920646707699</v>
      </c>
      <c r="SZ6" s="19">
        <v>2.0119057277924101E-3</v>
      </c>
      <c r="TA6" s="19">
        <v>2.4815840286315001</v>
      </c>
      <c r="TB6" s="19">
        <v>2807.1627524013202</v>
      </c>
      <c r="TC6" s="19">
        <v>1009.32481423253</v>
      </c>
      <c r="TD6" s="19">
        <v>2.8647303411901901</v>
      </c>
      <c r="TE6" s="19">
        <v>2.5193563100999699E-3</v>
      </c>
      <c r="TF6" s="19">
        <v>2.8675197391601301</v>
      </c>
      <c r="TG6" s="19">
        <v>3606.4426862223399</v>
      </c>
      <c r="TH6" s="19">
        <v>1258.3342544263201</v>
      </c>
      <c r="TI6" s="19">
        <v>4.1361077114927101</v>
      </c>
      <c r="TJ6" s="19">
        <v>2.2550551627063299E-3</v>
      </c>
      <c r="TK6" s="19" t="s">
        <v>791</v>
      </c>
      <c r="TL6" s="19">
        <v>3637.5056578629901</v>
      </c>
      <c r="TM6" s="19">
        <v>1362.9451444477199</v>
      </c>
      <c r="TN6" s="19">
        <v>4.3007584155492102</v>
      </c>
      <c r="TO6" s="19">
        <v>1.86586534607519E-3</v>
      </c>
      <c r="TP6" s="19">
        <v>3.2491786821730999</v>
      </c>
      <c r="TQ6" s="19">
        <v>2681.6419550187502</v>
      </c>
      <c r="TR6" s="19">
        <v>685.50712128242901</v>
      </c>
      <c r="TS6" s="19">
        <v>2.2465654401073398</v>
      </c>
      <c r="TT6" s="19">
        <v>4.6701954546847302E-3</v>
      </c>
      <c r="TU6" s="19">
        <v>3.2089975801150099</v>
      </c>
      <c r="TV6" s="19">
        <v>2712.1900215544601</v>
      </c>
      <c r="TW6" s="19">
        <v>712.72572406376503</v>
      </c>
      <c r="TX6" s="19">
        <v>2.1328200221397302</v>
      </c>
      <c r="TY6" s="19">
        <v>4.4213657652947798E-3</v>
      </c>
      <c r="TZ6" s="19">
        <v>3.1428122805146499</v>
      </c>
      <c r="UA6" s="19">
        <v>10143.4281857769</v>
      </c>
      <c r="UB6" s="19">
        <v>2739.9780544067999</v>
      </c>
      <c r="UC6" s="19">
        <v>2.3071915904359401</v>
      </c>
      <c r="UD6" s="19">
        <v>1.1470987345151399E-3</v>
      </c>
      <c r="UE6" s="19">
        <v>3.0759747942950901</v>
      </c>
      <c r="UF6" s="19">
        <v>10268.7683478368</v>
      </c>
      <c r="UG6" s="19">
        <v>2785.5202960831598</v>
      </c>
      <c r="UH6" s="19">
        <v>2.3979400771907899</v>
      </c>
      <c r="UI6" s="19">
        <v>1.1032447423071599E-3</v>
      </c>
      <c r="UJ6" s="19">
        <v>2.8369822397480902</v>
      </c>
      <c r="UK6" s="19">
        <v>2322.32468527725</v>
      </c>
      <c r="UL6" s="19">
        <v>744.98844922111505</v>
      </c>
      <c r="UM6" s="19">
        <v>2.3788142291303598</v>
      </c>
      <c r="UN6" s="19">
        <v>3.7019454718462399E-3</v>
      </c>
      <c r="UO6" s="19">
        <v>2.8396594123249401</v>
      </c>
      <c r="UP6" s="19">
        <v>2402.8569413129399</v>
      </c>
      <c r="UQ6" s="19">
        <v>711.74606720883196</v>
      </c>
      <c r="UR6" s="19">
        <v>2.6594728618430699</v>
      </c>
      <c r="US6" s="19">
        <v>3.8858747606157502E-3</v>
      </c>
      <c r="UT6" s="19">
        <v>2.7162530185541001</v>
      </c>
      <c r="UU6" s="19">
        <v>10699.5747425471</v>
      </c>
      <c r="UV6" s="19">
        <v>3412.8579117262502</v>
      </c>
      <c r="UW6" s="19">
        <v>3.3504224771414299</v>
      </c>
      <c r="UX6" s="19">
        <v>7.7880597438586001E-4</v>
      </c>
      <c r="UY6" s="19">
        <v>2.6532954574467098</v>
      </c>
      <c r="UZ6" s="19">
        <v>9340.3827316020706</v>
      </c>
      <c r="VA6" s="19">
        <v>3248.7397917521798</v>
      </c>
      <c r="VB6" s="19">
        <v>3.3160648917486202</v>
      </c>
      <c r="VC6" s="19">
        <v>8.2425056993797301E-4</v>
      </c>
      <c r="VD6" s="19">
        <v>2.9349736811755101</v>
      </c>
      <c r="VE6" s="19">
        <v>6049.1701438130804</v>
      </c>
      <c r="VF6" s="19">
        <v>1724.87875820917</v>
      </c>
      <c r="VG6" s="19">
        <v>2.9644777957498398</v>
      </c>
      <c r="VH6" s="19">
        <v>1.6670505407841601E-3</v>
      </c>
      <c r="VI6" s="19">
        <v>2.9966068005203099</v>
      </c>
      <c r="VJ6" s="19">
        <v>4875.9614695446098</v>
      </c>
      <c r="VK6" s="19">
        <v>1441.14895944256</v>
      </c>
      <c r="VL6" s="19">
        <v>2.8828033298673401</v>
      </c>
      <c r="VM6" s="19">
        <v>2.0780268312753101E-3</v>
      </c>
      <c r="VN6" s="19">
        <v>2.9849059914593798</v>
      </c>
      <c r="VO6" s="19">
        <v>4381.9747838745898</v>
      </c>
      <c r="VP6" s="19">
        <v>1025.47589736335</v>
      </c>
      <c r="VQ6" s="19">
        <v>2.81098235011804</v>
      </c>
      <c r="VR6" s="19">
        <v>2.8243816411951598E-3</v>
      </c>
      <c r="VS6" s="19">
        <v>3.49292796060841</v>
      </c>
      <c r="VT6" s="19">
        <v>3502.4748720617999</v>
      </c>
      <c r="VU6" s="19">
        <v>715.38954660447303</v>
      </c>
      <c r="VV6" s="19">
        <v>3.10286162732538</v>
      </c>
      <c r="VW6" s="19">
        <v>4.8620236896881001E-3</v>
      </c>
      <c r="VX6" s="19">
        <v>3.1167782886332902</v>
      </c>
      <c r="VY6" s="19">
        <v>1643.9091517044301</v>
      </c>
      <c r="VZ6" s="19">
        <v>458.28900260597197</v>
      </c>
      <c r="WA6" s="19">
        <v>4.3409675070605296</v>
      </c>
      <c r="WB6" s="19">
        <v>6.7059236884939597E-3</v>
      </c>
      <c r="WC6" s="19">
        <v>2.2691245172254102</v>
      </c>
      <c r="WD6" s="19">
        <v>1907.8392561465</v>
      </c>
      <c r="WE6" s="19">
        <v>669.20125596820003</v>
      </c>
      <c r="WF6" s="19">
        <v>4.4992884081131699</v>
      </c>
      <c r="WG6" s="19">
        <v>3.4077325709634398E-3</v>
      </c>
      <c r="WH6" s="19">
        <v>2.7466278749612001</v>
      </c>
      <c r="WI6" s="19">
        <v>2602.01213679281</v>
      </c>
      <c r="WJ6" s="19">
        <v>865.24560989988299</v>
      </c>
      <c r="WK6" s="19">
        <v>4.2753474707325898</v>
      </c>
      <c r="WL6" s="19">
        <v>3.19032114530078E-3</v>
      </c>
      <c r="WM6" s="19">
        <v>2.76969367743845</v>
      </c>
      <c r="WN6" s="19" t="s">
        <v>791</v>
      </c>
      <c r="WO6" s="19" t="s">
        <v>791</v>
      </c>
      <c r="WP6" s="19">
        <v>4.7133291452212998</v>
      </c>
      <c r="WQ6" s="19">
        <v>1.80663213453789E-3</v>
      </c>
      <c r="WR6" s="19">
        <v>2.66567244484968</v>
      </c>
      <c r="WS6" s="19">
        <v>5640.9008564736396</v>
      </c>
      <c r="WT6" s="19">
        <v>1799.8806291522901</v>
      </c>
      <c r="WU6" s="19">
        <v>4.0298844563910796</v>
      </c>
      <c r="WV6" s="19">
        <v>1.48487904805296E-3</v>
      </c>
      <c r="WW6" s="19">
        <v>2.9767776954287899</v>
      </c>
      <c r="WX6" s="19">
        <v>3733.43184015114</v>
      </c>
      <c r="WY6" s="19">
        <v>979.19532109055297</v>
      </c>
      <c r="WZ6" s="19">
        <v>3.9189872877494598</v>
      </c>
      <c r="XA6" s="19" t="s">
        <v>791</v>
      </c>
      <c r="XB6" s="19">
        <v>94486.187106701196</v>
      </c>
      <c r="XC6" s="19">
        <v>96685.6015883199</v>
      </c>
      <c r="XD6" s="19">
        <v>1234042</v>
      </c>
    </row>
    <row r="7" spans="1:628" s="1" customFormat="1">
      <c r="A7" s="19" t="s">
        <v>695</v>
      </c>
      <c r="B7" s="19">
        <v>1</v>
      </c>
      <c r="C7" s="19">
        <v>1</v>
      </c>
      <c r="D7" s="19">
        <v>0</v>
      </c>
      <c r="E7" s="19">
        <v>50.33</v>
      </c>
      <c r="F7" s="19">
        <v>3.3136601567378201</v>
      </c>
      <c r="G7" s="19">
        <v>5024.1360658668</v>
      </c>
      <c r="H7" s="19">
        <v>1282.3337257567</v>
      </c>
      <c r="I7" s="19">
        <v>2.0234327866554498</v>
      </c>
      <c r="J7" s="19">
        <v>2.5623613821947901E-3</v>
      </c>
      <c r="K7" s="19">
        <v>3.4094882213301498</v>
      </c>
      <c r="L7" s="19">
        <v>4654.4595781328699</v>
      </c>
      <c r="M7" s="19">
        <v>1132.6736853283501</v>
      </c>
      <c r="N7" s="19">
        <v>2.17596459386957</v>
      </c>
      <c r="O7" s="19">
        <v>3.0351184247921102E-3</v>
      </c>
      <c r="P7" s="19">
        <v>3.2144534920597398</v>
      </c>
      <c r="Q7" s="19">
        <v>2308.1797476353299</v>
      </c>
      <c r="R7" s="19">
        <v>560.56088391718697</v>
      </c>
      <c r="S7" s="19">
        <v>5.1747002033284604</v>
      </c>
      <c r="T7" s="19">
        <v>5.7429370127520998E-3</v>
      </c>
      <c r="U7" s="19">
        <v>3.09221537674639</v>
      </c>
      <c r="V7" s="19">
        <v>2182.7753382148098</v>
      </c>
      <c r="W7" s="19">
        <v>605.61962265546299</v>
      </c>
      <c r="X7" s="19">
        <v>5.2876809927973003</v>
      </c>
      <c r="Y7" s="19">
        <v>5.1136823955625797E-3</v>
      </c>
      <c r="Z7" s="19">
        <v>3.1988789928725998</v>
      </c>
      <c r="AA7" s="19">
        <v>3280.8068023615701</v>
      </c>
      <c r="AB7" s="19">
        <v>855.67655278946597</v>
      </c>
      <c r="AC7" s="19">
        <v>2.5177902053024002</v>
      </c>
      <c r="AD7" s="19">
        <v>3.7407263251993299E-3</v>
      </c>
      <c r="AE7" s="19">
        <v>2.9412011788252101</v>
      </c>
      <c r="AF7" s="19">
        <v>3058.4422415541299</v>
      </c>
      <c r="AG7" s="19">
        <v>911.55302870633898</v>
      </c>
      <c r="AH7" s="19">
        <v>2.5316897267898502</v>
      </c>
      <c r="AI7" s="19">
        <v>3.2554224003689398E-3</v>
      </c>
      <c r="AJ7" s="19">
        <v>3.1682107542901199</v>
      </c>
      <c r="AK7" s="19">
        <v>1492.8236636019799</v>
      </c>
      <c r="AL7" s="19">
        <v>492.97624971110798</v>
      </c>
      <c r="AM7" s="19">
        <v>3.4269949133969102</v>
      </c>
      <c r="AN7" s="19">
        <v>6.4229701470941702E-3</v>
      </c>
      <c r="AO7" s="19">
        <v>3.0123781785481198</v>
      </c>
      <c r="AP7" s="19">
        <v>1013.80099649948</v>
      </c>
      <c r="AQ7" s="19">
        <v>352.60489494669702</v>
      </c>
      <c r="AR7" s="19">
        <v>4.3447637376681101</v>
      </c>
      <c r="AS7" s="19">
        <v>8.5949350303511796E-3</v>
      </c>
      <c r="AT7" s="19">
        <v>2.4737458820329001</v>
      </c>
      <c r="AU7" s="19">
        <v>899.57704250658605</v>
      </c>
      <c r="AV7" s="19">
        <v>389.94288394951798</v>
      </c>
      <c r="AW7" s="19">
        <v>4.1140254878314799</v>
      </c>
      <c r="AX7" s="19">
        <v>6.4103292536481799E-3</v>
      </c>
      <c r="AY7" s="19">
        <v>2.69266081934241</v>
      </c>
      <c r="AZ7" s="19">
        <v>1253.1019684354801</v>
      </c>
      <c r="BA7" s="19">
        <v>394.05243093791501</v>
      </c>
      <c r="BB7" s="19">
        <v>4.6999544495386099</v>
      </c>
      <c r="BC7" s="19">
        <v>6.8449217628279201E-3</v>
      </c>
      <c r="BD7" s="19">
        <v>3.0333209909677401</v>
      </c>
      <c r="BE7" s="19">
        <v>11034.501663248</v>
      </c>
      <c r="BF7" s="19">
        <v>3182.0227900183399</v>
      </c>
      <c r="BG7" s="19">
        <v>3.4528824510795499</v>
      </c>
      <c r="BH7" s="19">
        <v>9.5516012893974E-4</v>
      </c>
      <c r="BI7" s="19">
        <v>2.99457454409115</v>
      </c>
      <c r="BJ7" s="19">
        <v>15013.9678298421</v>
      </c>
      <c r="BK7" s="19">
        <v>4039.6544008330902</v>
      </c>
      <c r="BL7" s="19">
        <v>3.79651644693574</v>
      </c>
      <c r="BM7" s="19">
        <v>7.4021227618692204E-4</v>
      </c>
      <c r="BN7" s="19">
        <v>2.8086363518742199</v>
      </c>
      <c r="BO7" s="19">
        <v>2843.1532153836301</v>
      </c>
      <c r="BP7" s="19">
        <v>938.35197954465002</v>
      </c>
      <c r="BQ7" s="19">
        <v>3.34821046052507</v>
      </c>
      <c r="BR7" s="19">
        <v>2.9868603746980899E-3</v>
      </c>
      <c r="BS7" s="19">
        <v>2.62178063840549</v>
      </c>
      <c r="BT7" s="19">
        <v>2367.4364333322201</v>
      </c>
      <c r="BU7" s="19">
        <v>788.94869882797195</v>
      </c>
      <c r="BV7" s="19">
        <v>3.6938908112200801</v>
      </c>
      <c r="BW7" s="19">
        <v>3.3746135277790499E-3</v>
      </c>
      <c r="BX7" s="19">
        <v>3.6439705699137201</v>
      </c>
      <c r="BY7" s="19">
        <v>3427.6973996534098</v>
      </c>
      <c r="BZ7" s="19">
        <v>849.01424123604397</v>
      </c>
      <c r="CA7" s="19">
        <v>4.6977870364199097</v>
      </c>
      <c r="CB7" s="19">
        <v>4.2947239077727297E-3</v>
      </c>
      <c r="CC7" s="19">
        <v>3.3493301217678102</v>
      </c>
      <c r="CD7" s="19">
        <v>3310.2542536922201</v>
      </c>
      <c r="CE7" s="19">
        <v>868.48214507026603</v>
      </c>
      <c r="CF7" s="19">
        <v>4.9256984518946103</v>
      </c>
      <c r="CG7" s="19">
        <v>3.87415734424765E-3</v>
      </c>
      <c r="CH7" s="19">
        <v>3.15925368670653</v>
      </c>
      <c r="CI7" s="19">
        <v>4506.8245052589</v>
      </c>
      <c r="CJ7" s="19">
        <v>1090.7373465651499</v>
      </c>
      <c r="CK7" s="19">
        <v>2.40600546674662</v>
      </c>
      <c r="CL7" s="19">
        <v>2.9089239549745498E-3</v>
      </c>
      <c r="CM7" s="19">
        <v>3.1978314244611599</v>
      </c>
      <c r="CN7" s="19">
        <v>4032.2185494356199</v>
      </c>
      <c r="CO7" s="19">
        <v>906.04239143375798</v>
      </c>
      <c r="CP7" s="19">
        <v>2.4558775084195199</v>
      </c>
      <c r="CQ7" s="19">
        <v>3.5411704261224999E-3</v>
      </c>
      <c r="CR7" s="19">
        <v>3.2320491735431398</v>
      </c>
      <c r="CS7" s="19">
        <v>5101.0430442828701</v>
      </c>
      <c r="CT7" s="19">
        <v>1290.4926220622301</v>
      </c>
      <c r="CU7" s="19">
        <v>2.8074010214539999</v>
      </c>
      <c r="CV7" s="19">
        <v>2.48000551765808E-3</v>
      </c>
      <c r="CW7" s="19">
        <v>2.7601297832871801</v>
      </c>
      <c r="CX7" s="19">
        <v>5270.01909950975</v>
      </c>
      <c r="CY7" s="19">
        <v>1592.17942169547</v>
      </c>
      <c r="CZ7" s="19">
        <v>3.2274777287867802</v>
      </c>
      <c r="DA7" s="19">
        <v>1.7192242835480901E-3</v>
      </c>
      <c r="DB7" s="19">
        <v>3.5257839404765901</v>
      </c>
      <c r="DC7" s="19">
        <v>2611.9312179805902</v>
      </c>
      <c r="DD7" s="19">
        <v>582.59938830491205</v>
      </c>
      <c r="DE7" s="19">
        <v>2.76285410490858</v>
      </c>
      <c r="DF7" s="19">
        <v>5.9844851111406899E-3</v>
      </c>
      <c r="DG7" s="19">
        <v>3.0329394804942802</v>
      </c>
      <c r="DH7" s="19">
        <v>3374.76540256404</v>
      </c>
      <c r="DI7" s="19">
        <v>834.99900370948103</v>
      </c>
      <c r="DJ7" s="19">
        <v>3.3162532813256602</v>
      </c>
      <c r="DK7" s="19">
        <v>3.5957829442548302E-3</v>
      </c>
      <c r="DL7" s="19">
        <v>3.5228372735123701</v>
      </c>
      <c r="DM7" s="19">
        <v>2182.0831436314502</v>
      </c>
      <c r="DN7" s="19">
        <v>434.674336162911</v>
      </c>
      <c r="DO7" s="19">
        <v>2.43883714378229</v>
      </c>
      <c r="DP7" s="19">
        <v>8.1592300749760097E-3</v>
      </c>
      <c r="DQ7" s="19">
        <v>3.6452887704733801</v>
      </c>
      <c r="DR7" s="19">
        <v>2790.2615559979499</v>
      </c>
      <c r="DS7" s="19">
        <v>532.46999828113906</v>
      </c>
      <c r="DT7" s="19">
        <v>2.4564937212052</v>
      </c>
      <c r="DU7" s="19">
        <v>6.9104610887989098E-3</v>
      </c>
      <c r="DV7" s="19">
        <v>3.1171353656405998</v>
      </c>
      <c r="DW7" s="19">
        <v>4206.4900707213701</v>
      </c>
      <c r="DX7" s="19">
        <v>1110.0472498843601</v>
      </c>
      <c r="DY7" s="19">
        <v>3.7293099857935998</v>
      </c>
      <c r="DZ7" s="19">
        <v>2.81419802452537E-3</v>
      </c>
      <c r="EA7" s="19">
        <v>2.7129952249891698</v>
      </c>
      <c r="EB7" s="19">
        <v>2625.31509468484</v>
      </c>
      <c r="EC7" s="19">
        <v>844.45225811645901</v>
      </c>
      <c r="ED7" s="19">
        <v>3.62693073500829</v>
      </c>
      <c r="EE7" s="19">
        <v>3.2203552059707E-3</v>
      </c>
      <c r="EF7" s="19">
        <v>3.5996903293207199</v>
      </c>
      <c r="EG7" s="19">
        <v>2386.6177101337598</v>
      </c>
      <c r="EH7" s="19">
        <v>459.31298148118202</v>
      </c>
      <c r="EI7" s="19">
        <v>4.2464164405942597</v>
      </c>
      <c r="EJ7" s="19">
        <v>7.8385493682066008E-3</v>
      </c>
      <c r="EK7" s="19">
        <v>3.68461055820292</v>
      </c>
      <c r="EL7" s="19">
        <v>2314.05440920418</v>
      </c>
      <c r="EM7" s="19">
        <v>401.22371799715302</v>
      </c>
      <c r="EN7" s="19">
        <v>4.8406624660591104</v>
      </c>
      <c r="EO7" s="19">
        <v>9.2548605171757902E-3</v>
      </c>
      <c r="EP7" s="19">
        <v>3.1795824415448801</v>
      </c>
      <c r="EQ7" s="19">
        <v>2166.8235720040798</v>
      </c>
      <c r="ER7" s="19">
        <v>528.46062847374606</v>
      </c>
      <c r="ES7" s="19">
        <v>2.41839884830063</v>
      </c>
      <c r="ET7" s="19">
        <v>5.9295310594509702E-3</v>
      </c>
      <c r="EU7" s="19">
        <v>2.7901903681054199</v>
      </c>
      <c r="EV7" s="19">
        <v>2079.2107365586098</v>
      </c>
      <c r="EW7" s="19">
        <v>592.75396006206199</v>
      </c>
      <c r="EX7" s="19">
        <v>2.4009134159323202</v>
      </c>
      <c r="EY7" s="19">
        <v>4.6236642130462104E-3</v>
      </c>
      <c r="EZ7" s="19">
        <v>3.1552518824117199</v>
      </c>
      <c r="FA7" s="19">
        <v>1290.0122255911001</v>
      </c>
      <c r="FB7" s="19">
        <v>372.26458493908302</v>
      </c>
      <c r="FC7" s="19">
        <v>3.21761693742397</v>
      </c>
      <c r="FD7" s="19">
        <v>8.5402918547143308E-3</v>
      </c>
      <c r="FE7" s="19">
        <v>3.0448967413005898</v>
      </c>
      <c r="FF7" s="19">
        <v>1107.1544937864001</v>
      </c>
      <c r="FG7" s="19">
        <v>316.67859223814401</v>
      </c>
      <c r="FH7" s="19">
        <v>4.0046658355754801</v>
      </c>
      <c r="FI7" s="19">
        <v>9.4367971437665302E-3</v>
      </c>
      <c r="FJ7" s="19">
        <v>2.6699851481273198</v>
      </c>
      <c r="FK7" s="19">
        <v>4366.02792936689</v>
      </c>
      <c r="FL7" s="19">
        <v>1541.15344415551</v>
      </c>
      <c r="FM7" s="19">
        <v>3.0690026341671399</v>
      </c>
      <c r="FN7" s="19">
        <v>1.7316606534536799E-3</v>
      </c>
      <c r="FO7" s="19">
        <v>2.4615151370366899</v>
      </c>
      <c r="FP7" s="19">
        <v>4200.3979269910897</v>
      </c>
      <c r="FQ7" s="19">
        <v>1577.22792338876</v>
      </c>
      <c r="FR7" s="19">
        <v>3.18271696873258</v>
      </c>
      <c r="FS7" s="19">
        <v>1.55395390101203E-3</v>
      </c>
      <c r="FT7" s="19">
        <v>2.2396913781237</v>
      </c>
      <c r="FU7" s="19">
        <v>8316.9867211001401</v>
      </c>
      <c r="FV7" s="19">
        <v>3257.7894685122501</v>
      </c>
      <c r="FW7" s="19">
        <v>3.3632154262948699</v>
      </c>
      <c r="FX7" s="19">
        <v>6.89289947567034E-4</v>
      </c>
      <c r="FY7" s="19">
        <v>2.39360000543489</v>
      </c>
      <c r="FZ7" s="19">
        <v>11175.8600918061</v>
      </c>
      <c r="GA7" s="19">
        <v>4111.9667309864399</v>
      </c>
      <c r="GB7" s="19">
        <v>3.3499983050574702</v>
      </c>
      <c r="GC7" s="19">
        <v>5.7423656159765303E-4</v>
      </c>
      <c r="GD7" s="19">
        <v>3.13440044550285</v>
      </c>
      <c r="GE7" s="19">
        <v>2793.2424242050902</v>
      </c>
      <c r="GF7" s="19">
        <v>788.21125745980203</v>
      </c>
      <c r="GG7" s="19">
        <v>2.03489092438583</v>
      </c>
      <c r="GH7" s="19">
        <v>3.9639400954995596E-3</v>
      </c>
      <c r="GI7" s="19">
        <v>2.7451218404538298</v>
      </c>
      <c r="GJ7" s="19">
        <v>2179.74490840512</v>
      </c>
      <c r="GK7" s="19">
        <v>698.43348055359399</v>
      </c>
      <c r="GL7" s="19">
        <v>2.1030868032404602</v>
      </c>
      <c r="GM7" s="19">
        <v>3.9074223897708699E-3</v>
      </c>
      <c r="GN7" s="19">
        <v>3.1736418291533601</v>
      </c>
      <c r="GO7" s="19">
        <v>9625.9083751873404</v>
      </c>
      <c r="GP7" s="19">
        <v>2519.4133757473101</v>
      </c>
      <c r="GQ7" s="19">
        <v>3.0850167134099999</v>
      </c>
      <c r="GR7" s="19">
        <v>1.26011217925226E-3</v>
      </c>
      <c r="GS7" s="19">
        <v>3.15599168353434</v>
      </c>
      <c r="GT7" s="19">
        <v>10671.4107605801</v>
      </c>
      <c r="GU7" s="19">
        <v>2660.74829407781</v>
      </c>
      <c r="GV7" s="19">
        <v>3.16128232143513</v>
      </c>
      <c r="GW7" s="19">
        <v>1.1889398559956101E-3</v>
      </c>
      <c r="GX7" s="19">
        <v>3.02544552857377</v>
      </c>
      <c r="GY7" s="19">
        <v>20981.416830443199</v>
      </c>
      <c r="GZ7" s="19">
        <v>5476.0409912053701</v>
      </c>
      <c r="HA7" s="19">
        <v>2.3633199126155899</v>
      </c>
      <c r="HB7" s="19">
        <v>5.5221339068582003E-4</v>
      </c>
      <c r="HC7" s="19">
        <v>3.0079893369588202</v>
      </c>
      <c r="HD7" s="19">
        <v>24925.267130797001</v>
      </c>
      <c r="HE7" s="19">
        <v>6630.5914640066703</v>
      </c>
      <c r="HF7" s="19">
        <v>2.37670075961424</v>
      </c>
      <c r="HG7" s="19">
        <v>4.5322045730165997E-4</v>
      </c>
      <c r="HH7" s="19">
        <v>2.9115365687230099</v>
      </c>
      <c r="HI7" s="19">
        <v>1540.61364036341</v>
      </c>
      <c r="HJ7" s="19">
        <v>484.37130106710401</v>
      </c>
      <c r="HK7" s="19">
        <v>4.9219554441097104</v>
      </c>
      <c r="HL7" s="19">
        <v>6.0178484193144401E-3</v>
      </c>
      <c r="HM7" s="19">
        <v>2.9503770185941098</v>
      </c>
      <c r="HN7" s="19">
        <v>1325.76218369092</v>
      </c>
      <c r="HO7" s="19">
        <v>392.782383927544</v>
      </c>
      <c r="HP7" s="19">
        <v>5.0410398426986802</v>
      </c>
      <c r="HQ7" s="19">
        <v>7.48808547110305E-3</v>
      </c>
      <c r="HR7" s="19">
        <v>3.1257404278473202</v>
      </c>
      <c r="HS7" s="19">
        <v>4039.42871662476</v>
      </c>
      <c r="HT7" s="19">
        <v>1017.25057091357</v>
      </c>
      <c r="HU7" s="19">
        <v>4.4768474250850501</v>
      </c>
      <c r="HV7" s="19">
        <v>3.01274844716477E-3</v>
      </c>
      <c r="HW7" s="19">
        <v>2.7019946782776301</v>
      </c>
      <c r="HX7" s="19">
        <v>2906.1922661537601</v>
      </c>
      <c r="HY7" s="19">
        <v>839.80838908671205</v>
      </c>
      <c r="HZ7" s="19">
        <v>4.3132999447756104</v>
      </c>
      <c r="IA7" s="19">
        <v>3.1727434924541699E-3</v>
      </c>
      <c r="IB7" s="19">
        <v>2.9383367737012498</v>
      </c>
      <c r="IC7" s="19">
        <v>2423.2079205282698</v>
      </c>
      <c r="ID7" s="19">
        <v>627.63601366687897</v>
      </c>
      <c r="IE7" s="19">
        <v>3.63274399784699</v>
      </c>
      <c r="IF7" s="19">
        <v>4.6791875009176299E-3</v>
      </c>
      <c r="IG7" s="19">
        <v>3.0772243703223001</v>
      </c>
      <c r="IH7" s="19">
        <v>2691.08292017551</v>
      </c>
      <c r="II7" s="19">
        <v>630.69259675016997</v>
      </c>
      <c r="IJ7" s="19">
        <v>3.9886131504105502</v>
      </c>
      <c r="IK7" s="19">
        <v>4.9499822552594502E-3</v>
      </c>
      <c r="IL7" s="19">
        <v>3.0876599902311499</v>
      </c>
      <c r="IM7" s="19">
        <v>4188.4010846196297</v>
      </c>
      <c r="IN7" s="19">
        <v>1123.03301223532</v>
      </c>
      <c r="IO7" s="19">
        <v>2.9623481252116601</v>
      </c>
      <c r="IP7" s="19">
        <v>2.7296526323819302E-3</v>
      </c>
      <c r="IQ7" s="19">
        <v>3.1950550169155001</v>
      </c>
      <c r="IR7" s="19">
        <v>3574.2261009110198</v>
      </c>
      <c r="IS7" s="19">
        <v>943.03373016675403</v>
      </c>
      <c r="IT7" s="19">
        <v>3.1391316966206801</v>
      </c>
      <c r="IU7" s="19">
        <v>3.3836991922369698E-3</v>
      </c>
      <c r="IV7" s="19">
        <v>2.73326446400403</v>
      </c>
      <c r="IW7" s="19">
        <v>4416.3312769083896</v>
      </c>
      <c r="IX7" s="19">
        <v>1552.3118378929901</v>
      </c>
      <c r="IY7" s="19">
        <v>2.8370972586857501</v>
      </c>
      <c r="IZ7" s="19">
        <v>1.76526409694588E-3</v>
      </c>
      <c r="JA7" s="19">
        <v>2.5531716124395598</v>
      </c>
      <c r="JB7" s="19">
        <v>5548.7811690259196</v>
      </c>
      <c r="JC7" s="19">
        <v>2024.17660137288</v>
      </c>
      <c r="JD7" s="19">
        <v>2.9283735623115299</v>
      </c>
      <c r="JE7" s="19">
        <v>1.25161923023188E-3</v>
      </c>
      <c r="JF7" s="19">
        <v>2.6852143852848198</v>
      </c>
      <c r="JG7" s="19">
        <v>2000.35563783149</v>
      </c>
      <c r="JH7" s="19">
        <v>667.50489170408002</v>
      </c>
      <c r="JI7" s="19">
        <v>2.7712718932507099</v>
      </c>
      <c r="JJ7" s="19">
        <v>3.9377231372189504E-3</v>
      </c>
      <c r="JK7" s="19">
        <v>2.9672318295362001</v>
      </c>
      <c r="JL7" s="19">
        <v>1798.6164464298599</v>
      </c>
      <c r="JM7" s="19">
        <v>575.81498090487696</v>
      </c>
      <c r="JN7" s="19">
        <v>2.8899335755080102</v>
      </c>
      <c r="JO7" s="19">
        <v>5.2503426170607496E-3</v>
      </c>
      <c r="JP7" s="19">
        <v>2.8557298046495498</v>
      </c>
      <c r="JQ7" s="19">
        <v>2878.5653944175501</v>
      </c>
      <c r="JR7" s="19">
        <v>934.88885830112702</v>
      </c>
      <c r="JS7" s="19">
        <v>1.9195739224010999</v>
      </c>
      <c r="JT7" s="19">
        <v>3.0412485419034898E-3</v>
      </c>
      <c r="JU7" s="19">
        <v>2.9989023825848502</v>
      </c>
      <c r="JV7" s="19">
        <v>3958.8945807915202</v>
      </c>
      <c r="JW7" s="19">
        <v>1091.9024682137001</v>
      </c>
      <c r="JX7" s="19">
        <v>2.1524624716857099</v>
      </c>
      <c r="JY7" s="19">
        <v>2.73686717897542E-3</v>
      </c>
      <c r="JZ7" s="19">
        <v>2.6761558465142801</v>
      </c>
      <c r="KA7" s="19">
        <v>1905.66574175242</v>
      </c>
      <c r="KB7" s="19">
        <v>671.094140159527</v>
      </c>
      <c r="KC7" s="19">
        <v>3.8144743961835501</v>
      </c>
      <c r="KD7" s="19">
        <v>3.9143994340923999E-3</v>
      </c>
      <c r="KE7" s="19">
        <v>2.4772752660255799</v>
      </c>
      <c r="KF7" s="19">
        <v>2036.84354211599</v>
      </c>
      <c r="KG7" s="19">
        <v>786.56526898897505</v>
      </c>
      <c r="KH7" s="19">
        <v>3.7336998407130499</v>
      </c>
      <c r="KI7" s="19">
        <v>3.1317523477367199E-3</v>
      </c>
      <c r="KJ7" s="19">
        <v>2.7308134392728398</v>
      </c>
      <c r="KK7" s="19">
        <v>2829.6630220401998</v>
      </c>
      <c r="KL7" s="19">
        <v>916.82370098907097</v>
      </c>
      <c r="KM7" s="19">
        <v>3.7938998028515698</v>
      </c>
      <c r="KN7" s="19">
        <v>2.9216690571149599E-3</v>
      </c>
      <c r="KO7" s="19">
        <v>2.5869124866373898</v>
      </c>
      <c r="KP7" s="19">
        <v>2173.6550708507898</v>
      </c>
      <c r="KQ7" s="19">
        <v>722.26593139124998</v>
      </c>
      <c r="KR7" s="19">
        <v>3.8099925862582702</v>
      </c>
      <c r="KS7" s="19">
        <v>3.4822235405786799E-3</v>
      </c>
      <c r="KT7" s="19">
        <v>3.1758619129303698</v>
      </c>
      <c r="KU7" s="19">
        <v>4013.1293207417698</v>
      </c>
      <c r="KV7" s="19">
        <v>980.31446834823203</v>
      </c>
      <c r="KW7" s="19">
        <v>3.3689281828624802</v>
      </c>
      <c r="KX7" s="19">
        <v>3.1719953419563399E-3</v>
      </c>
      <c r="KY7" s="19">
        <v>3.2799061960170999</v>
      </c>
      <c r="KZ7" s="19">
        <v>4618.8332145685299</v>
      </c>
      <c r="LA7" s="19">
        <v>1132.2463450442301</v>
      </c>
      <c r="LB7" s="19">
        <v>3.7853677287156899</v>
      </c>
      <c r="LC7" s="19">
        <v>2.9447960897549998E-3</v>
      </c>
      <c r="LD7" s="19">
        <v>0.87496045734989003</v>
      </c>
      <c r="LE7" s="19">
        <v>4485.9361566645503</v>
      </c>
      <c r="LF7" s="19">
        <v>5197.4012568199596</v>
      </c>
      <c r="LG7" s="19">
        <v>2.3531998686453401</v>
      </c>
      <c r="LH7" s="19">
        <v>1.6877553711076501E-4</v>
      </c>
      <c r="LI7" s="19">
        <v>0.87013432175362004</v>
      </c>
      <c r="LJ7" s="19">
        <v>4801.5790827083301</v>
      </c>
      <c r="LK7" s="19">
        <v>5324.9417588857395</v>
      </c>
      <c r="LL7" s="19">
        <v>2.4338225230990602</v>
      </c>
      <c r="LM7" s="19">
        <v>1.6338993837326701E-4</v>
      </c>
      <c r="LN7" s="19">
        <v>2.50876073172287</v>
      </c>
      <c r="LO7" s="19">
        <v>31247.480685789102</v>
      </c>
      <c r="LP7" s="19">
        <v>11146.877234882901</v>
      </c>
      <c r="LQ7" s="19">
        <v>2.7971033518936701</v>
      </c>
      <c r="LR7" s="19">
        <v>2.24454628200993E-4</v>
      </c>
      <c r="LS7" s="19">
        <v>2.5529936349262701</v>
      </c>
      <c r="LT7" s="19" t="s">
        <v>791</v>
      </c>
      <c r="LU7" s="19">
        <v>10808.0114786255</v>
      </c>
      <c r="LV7" s="19">
        <v>3.0105790260614298</v>
      </c>
      <c r="LW7" s="19">
        <v>2.3520682350788901E-4</v>
      </c>
      <c r="LX7" s="19">
        <v>2.7911342819565399</v>
      </c>
      <c r="LY7" s="19">
        <v>5642.6240073461704</v>
      </c>
      <c r="LZ7" s="19">
        <v>1834.43946530127</v>
      </c>
      <c r="MA7" s="19">
        <v>2.5735570708957498</v>
      </c>
      <c r="MB7" s="19">
        <v>1.53831405877865E-3</v>
      </c>
      <c r="MC7" s="19">
        <v>2.8979813432117698</v>
      </c>
      <c r="MD7" s="19">
        <v>6338.5503731258796</v>
      </c>
      <c r="ME7" s="19">
        <v>1892.26255186598</v>
      </c>
      <c r="MF7" s="19">
        <v>2.8185433664722899</v>
      </c>
      <c r="MG7" s="19">
        <v>1.53293634424427E-3</v>
      </c>
      <c r="MH7" s="19">
        <v>3.1174532699035198</v>
      </c>
      <c r="MI7" s="19">
        <v>11273.6452340902</v>
      </c>
      <c r="MJ7" s="19">
        <v>3032.6915860522099</v>
      </c>
      <c r="MK7" s="19">
        <v>2.9613873451152699</v>
      </c>
      <c r="ML7" s="19">
        <v>1.01875397888441E-3</v>
      </c>
      <c r="MM7" s="19">
        <v>3.14709696934858</v>
      </c>
      <c r="MN7" s="19">
        <v>13875.4930840043</v>
      </c>
      <c r="MO7" s="19">
        <v>3907.9903317938001</v>
      </c>
      <c r="MP7" s="19">
        <v>3.1976261759711702</v>
      </c>
      <c r="MQ7" s="19">
        <v>8.0274417290026299E-4</v>
      </c>
      <c r="MR7" s="19">
        <v>2.88714094861079</v>
      </c>
      <c r="MS7" s="19">
        <v>2029.7411144180301</v>
      </c>
      <c r="MT7" s="19">
        <v>620.71724849796101</v>
      </c>
      <c r="MU7" s="19">
        <v>4.8844486297500902</v>
      </c>
      <c r="MV7" s="19">
        <v>4.6687563064839697E-3</v>
      </c>
      <c r="MW7" s="19">
        <v>2.8407650387999501</v>
      </c>
      <c r="MX7" s="19">
        <v>1952.57463955715</v>
      </c>
      <c r="MY7" s="19">
        <v>620.38651565362602</v>
      </c>
      <c r="MZ7" s="19">
        <v>4.8655104409865197</v>
      </c>
      <c r="NA7" s="19">
        <v>4.6048634757084204E-3</v>
      </c>
      <c r="NB7" s="19">
        <v>2.8781583495557101</v>
      </c>
      <c r="NC7" s="19">
        <v>4510.2900741240301</v>
      </c>
      <c r="ND7" s="19">
        <v>1420.92236380996</v>
      </c>
      <c r="NE7" s="19">
        <v>2.9210017627734999</v>
      </c>
      <c r="NF7" s="19">
        <v>2.0185337531630101E-3</v>
      </c>
      <c r="NG7" s="19">
        <v>2.84965598916637</v>
      </c>
      <c r="NH7" s="19">
        <v>3857.15499600064</v>
      </c>
      <c r="NI7" s="19">
        <v>1187.3447334937</v>
      </c>
      <c r="NJ7" s="19">
        <v>2.8778795974605602</v>
      </c>
      <c r="NK7" s="19">
        <v>2.4274620307244898E-3</v>
      </c>
      <c r="NL7" s="19">
        <v>2.9907356861438301</v>
      </c>
      <c r="NM7" s="19">
        <v>2939.2658432819399</v>
      </c>
      <c r="NN7" s="19">
        <v>980.89536381140704</v>
      </c>
      <c r="NO7" s="19">
        <v>3.5256513409342398</v>
      </c>
      <c r="NP7" s="19">
        <v>3.0684093829730801E-3</v>
      </c>
      <c r="NQ7" s="19">
        <v>3.1577975969924701</v>
      </c>
      <c r="NR7" s="19">
        <v>3162.3290960130198</v>
      </c>
      <c r="NS7" s="19">
        <v>998.38322845717005</v>
      </c>
      <c r="NT7" s="19">
        <v>4.01498151018186</v>
      </c>
      <c r="NU7" s="19">
        <v>3.1899617620216899E-3</v>
      </c>
      <c r="NV7" s="19">
        <v>3.1077445108606399</v>
      </c>
      <c r="NW7" s="19">
        <v>2309.36462912774</v>
      </c>
      <c r="NX7" s="19">
        <v>613.53824361990098</v>
      </c>
      <c r="NY7" s="19">
        <v>4.5709192233762801</v>
      </c>
      <c r="NZ7" s="19">
        <v>5.0321783067905296E-3</v>
      </c>
      <c r="OA7" s="19">
        <v>3.1446606156839301</v>
      </c>
      <c r="OB7" s="19">
        <v>2023.5453518382401</v>
      </c>
      <c r="OC7" s="19">
        <v>517.82473905636596</v>
      </c>
      <c r="OD7" s="19">
        <v>4.8224156918745598</v>
      </c>
      <c r="OE7" s="19">
        <v>6.0278149835905201E-3</v>
      </c>
      <c r="OF7" s="19">
        <v>2.85122009834306</v>
      </c>
      <c r="OG7" s="19">
        <v>3147.7745275878901</v>
      </c>
      <c r="OH7" s="19">
        <v>1137.56243970027</v>
      </c>
      <c r="OI7" s="19">
        <v>3.93854895756176</v>
      </c>
      <c r="OJ7" s="19">
        <v>2.5211375353576299E-3</v>
      </c>
      <c r="OK7" s="19">
        <v>2.7298109337048899</v>
      </c>
      <c r="OL7" s="19">
        <v>2099.3179602392402</v>
      </c>
      <c r="OM7" s="19">
        <v>804.78896533826799</v>
      </c>
      <c r="ON7" s="19">
        <v>3.8555661016039302</v>
      </c>
      <c r="OO7" s="19">
        <v>3.4951855166085299E-3</v>
      </c>
      <c r="OP7" s="19">
        <v>3.6596643287761799</v>
      </c>
      <c r="OQ7" s="19">
        <v>2668.1630050385302</v>
      </c>
      <c r="OR7" s="19">
        <v>750.14476128975002</v>
      </c>
      <c r="OS7" s="19">
        <v>4.9675112320489596</v>
      </c>
      <c r="OT7" s="19">
        <v>4.8964208258870196E-3</v>
      </c>
      <c r="OU7" s="19">
        <v>3.0981498315572802</v>
      </c>
      <c r="OV7" s="19">
        <v>2560.4247817591599</v>
      </c>
      <c r="OW7" s="19">
        <v>853.13525159504104</v>
      </c>
      <c r="OX7" s="19">
        <v>5.13815351724294</v>
      </c>
      <c r="OY7" s="19">
        <v>3.64293129952626E-3</v>
      </c>
      <c r="OZ7" s="19">
        <v>3.1303303648417802</v>
      </c>
      <c r="PA7" s="19">
        <v>6444.2840991163703</v>
      </c>
      <c r="PB7" s="19">
        <v>1771.8479583475601</v>
      </c>
      <c r="PC7" s="19">
        <v>2.6779979068322799</v>
      </c>
      <c r="PD7" s="19">
        <v>1.74122339147306E-3</v>
      </c>
      <c r="PE7" s="19">
        <v>3.2294636998315398</v>
      </c>
      <c r="PF7" s="19">
        <v>7265.9726793930604</v>
      </c>
      <c r="PG7" s="19">
        <v>1856.1141205700801</v>
      </c>
      <c r="PH7" s="19">
        <v>2.83258650822322</v>
      </c>
      <c r="PI7" s="19">
        <v>1.7595848276809501E-3</v>
      </c>
      <c r="PJ7" s="19">
        <v>2.79223614188962</v>
      </c>
      <c r="PK7" s="19">
        <v>7942.2216096821903</v>
      </c>
      <c r="PL7" s="19">
        <v>2368.4935447349599</v>
      </c>
      <c r="PM7" s="19">
        <v>3.2449683101240701</v>
      </c>
      <c r="PN7" s="19">
        <v>1.17310977742864E-3</v>
      </c>
      <c r="PO7" s="19">
        <v>2.89127823636476</v>
      </c>
      <c r="PP7" s="19">
        <v>6968.4003846084497</v>
      </c>
      <c r="PQ7" s="19" t="s">
        <v>791</v>
      </c>
      <c r="PR7" s="19">
        <v>3.4591284256955799</v>
      </c>
      <c r="PS7" s="19">
        <v>1.44238382220973E-3</v>
      </c>
      <c r="PT7" s="19">
        <v>3.0899110823639799</v>
      </c>
      <c r="PU7" s="19">
        <v>4152.0093045500598</v>
      </c>
      <c r="PV7" s="19">
        <v>1056.8973694042199</v>
      </c>
      <c r="PW7" s="19">
        <v>2.9528751257420498</v>
      </c>
      <c r="PX7" s="19">
        <v>2.9080641578716699E-3</v>
      </c>
      <c r="PY7" s="19">
        <v>3.1327009509733399</v>
      </c>
      <c r="PZ7" s="19">
        <v>4069.0751301959599</v>
      </c>
      <c r="QA7" s="19">
        <v>972.24932835587094</v>
      </c>
      <c r="QB7" s="19">
        <v>3.4015108358241699</v>
      </c>
      <c r="QC7" s="19">
        <v>3.2247543227451199E-3</v>
      </c>
      <c r="QD7" s="19">
        <v>3.25329658552107</v>
      </c>
      <c r="QE7" s="19">
        <v>2943.9133094242502</v>
      </c>
      <c r="QF7" s="19">
        <v>994.07535494725801</v>
      </c>
      <c r="QG7" s="19">
        <v>4.0512854973896797</v>
      </c>
      <c r="QH7" s="19">
        <v>3.26695244283177E-3</v>
      </c>
      <c r="QI7" s="19">
        <v>2.71088392696727</v>
      </c>
      <c r="QJ7" s="19">
        <v>2062.840452166</v>
      </c>
      <c r="QK7" s="19">
        <v>766.11605995680895</v>
      </c>
      <c r="QL7" s="19">
        <v>4.3703200577000301</v>
      </c>
      <c r="QM7" s="19">
        <v>3.52408518866741E-3</v>
      </c>
      <c r="QN7" s="19">
        <v>3.2271316586293102</v>
      </c>
      <c r="QO7" s="19">
        <v>2534.8009535363799</v>
      </c>
      <c r="QP7" s="19">
        <v>820.36912662985105</v>
      </c>
      <c r="QQ7" s="19">
        <v>4.8850648902609404</v>
      </c>
      <c r="QR7" s="19">
        <v>3.9348364044172598E-3</v>
      </c>
      <c r="QS7" s="19">
        <v>3.3275685960935202</v>
      </c>
      <c r="QT7" s="19">
        <v>2172.1948484560498</v>
      </c>
      <c r="QU7" s="19">
        <v>637.82400383454797</v>
      </c>
      <c r="QV7" s="19">
        <v>5.1143155851234896</v>
      </c>
      <c r="QW7" s="19">
        <v>5.2770871729627897E-3</v>
      </c>
      <c r="QX7" s="19">
        <v>2.7209060995927499</v>
      </c>
      <c r="QY7" s="19">
        <v>1953.25600515937</v>
      </c>
      <c r="QZ7" s="19">
        <v>629.44252775366101</v>
      </c>
      <c r="RA7" s="19">
        <v>2.6633696451726299</v>
      </c>
      <c r="RB7" s="19">
        <v>4.2546432093100396E-3</v>
      </c>
      <c r="RC7" s="19">
        <v>2.6354316647534901</v>
      </c>
      <c r="RD7" s="19">
        <v>1798.45890967181</v>
      </c>
      <c r="RE7" s="19">
        <v>618.30100787535605</v>
      </c>
      <c r="RF7" s="19">
        <v>2.7229665779973802</v>
      </c>
      <c r="RG7" s="19">
        <v>4.2007680997332699E-3</v>
      </c>
      <c r="RH7" s="19">
        <v>3.6457010028728298</v>
      </c>
      <c r="RI7" s="19">
        <v>3424.28853452779</v>
      </c>
      <c r="RJ7" s="19">
        <v>837.46333299044795</v>
      </c>
      <c r="RK7" s="19">
        <v>1.9811943654125801</v>
      </c>
      <c r="RL7" s="19">
        <v>4.3911372619989198E-3</v>
      </c>
      <c r="RM7" s="19">
        <v>3.17366671342252</v>
      </c>
      <c r="RN7" s="19">
        <v>2392.8605614769499</v>
      </c>
      <c r="RO7" s="19">
        <v>723.352938317591</v>
      </c>
      <c r="RP7" s="19">
        <v>2.2350702892300398</v>
      </c>
      <c r="RQ7" s="19">
        <v>4.4219856122085397E-3</v>
      </c>
      <c r="RR7" s="19">
        <v>3.1477707188098698</v>
      </c>
      <c r="RS7" s="19">
        <v>5691.8433987714197</v>
      </c>
      <c r="RT7" s="19">
        <v>1398.8533342874</v>
      </c>
      <c r="RU7" s="19">
        <v>3.5891606886751202</v>
      </c>
      <c r="RV7" s="19">
        <v>2.2267348225183301E-3</v>
      </c>
      <c r="RW7" s="19">
        <v>2.995679883152</v>
      </c>
      <c r="RX7" s="19">
        <v>5245.4682749761396</v>
      </c>
      <c r="RY7" s="19">
        <v>1377.40627073825</v>
      </c>
      <c r="RZ7" s="19">
        <v>3.6910203955158298</v>
      </c>
      <c r="SA7" s="19">
        <v>2.16656317175836E-3</v>
      </c>
      <c r="SB7" s="19">
        <v>3.2572655150404501</v>
      </c>
      <c r="SC7" s="19">
        <v>3141.3006222652598</v>
      </c>
      <c r="SD7" s="19">
        <v>624.042819276351</v>
      </c>
      <c r="SE7" s="19">
        <v>3.72377327457589</v>
      </c>
      <c r="SF7" s="19">
        <v>5.2961743449940098E-3</v>
      </c>
      <c r="SG7" s="19">
        <v>3.7397753624740901</v>
      </c>
      <c r="SH7" s="19">
        <v>3280.0960083242298</v>
      </c>
      <c r="SI7" s="19">
        <v>561.55272098224702</v>
      </c>
      <c r="SJ7" s="19">
        <v>4.1118613511595399</v>
      </c>
      <c r="SK7" s="19">
        <v>6.7911461765756097E-3</v>
      </c>
      <c r="SL7" s="19">
        <v>2.9043223488114398</v>
      </c>
      <c r="SM7" s="19">
        <v>2819.7935294522599</v>
      </c>
      <c r="SN7" s="19">
        <v>1031.60138203827</v>
      </c>
      <c r="SO7" s="19">
        <v>3.9321781131829501</v>
      </c>
      <c r="SP7" s="19">
        <v>2.8120067834907498E-3</v>
      </c>
      <c r="SQ7" s="19">
        <v>2.95304410031284</v>
      </c>
      <c r="SR7" s="19">
        <v>3052.9553824781501</v>
      </c>
      <c r="SS7" s="19">
        <v>960.57373315623397</v>
      </c>
      <c r="ST7" s="19">
        <v>4.25582374207867</v>
      </c>
      <c r="SU7" s="19">
        <v>3.0387808237100598E-3</v>
      </c>
      <c r="SV7" s="19">
        <v>3.1567577282158501</v>
      </c>
      <c r="SW7" s="19">
        <v>4514.6734178200404</v>
      </c>
      <c r="SX7" s="19">
        <v>1267.28841227561</v>
      </c>
      <c r="SY7" s="19">
        <v>2.7060047224506301</v>
      </c>
      <c r="SZ7" s="19">
        <v>2.49783829967489E-3</v>
      </c>
      <c r="TA7" s="19">
        <v>3.2625242246173198</v>
      </c>
      <c r="TB7" s="19">
        <v>4284.2535216179404</v>
      </c>
      <c r="TC7" s="19">
        <v>1149.69847266187</v>
      </c>
      <c r="TD7" s="19">
        <v>2.7373121044952899</v>
      </c>
      <c r="TE7" s="19">
        <v>2.8605808715580199E-3</v>
      </c>
      <c r="TF7" s="19">
        <v>3.1095184369964199</v>
      </c>
      <c r="TG7" s="19">
        <v>3885.3064395286701</v>
      </c>
      <c r="TH7" s="19">
        <v>1175.47206326779</v>
      </c>
      <c r="TI7" s="19">
        <v>3.46837210358491</v>
      </c>
      <c r="TJ7" s="19">
        <v>2.68114248191148E-3</v>
      </c>
      <c r="TK7" s="19">
        <v>3.1163763391432702</v>
      </c>
      <c r="TL7" s="19">
        <v>3347.0464745675899</v>
      </c>
      <c r="TM7" s="19">
        <v>997.95552956204995</v>
      </c>
      <c r="TN7" s="19">
        <v>3.93766493415706</v>
      </c>
      <c r="TO7" s="19">
        <v>3.1233655730228999E-3</v>
      </c>
      <c r="TP7" s="19">
        <v>3.3144763292366801</v>
      </c>
      <c r="TQ7" s="19">
        <v>2391.37108159933</v>
      </c>
      <c r="TR7" s="19">
        <v>626.61401383129498</v>
      </c>
      <c r="TS7" s="19">
        <v>2.1179559009208999</v>
      </c>
      <c r="TT7" s="19">
        <v>5.2731834692906297E-3</v>
      </c>
      <c r="TU7" s="19">
        <v>3.5416384543790098</v>
      </c>
      <c r="TV7" s="19">
        <v>3430.5959059183401</v>
      </c>
      <c r="TW7" s="19">
        <v>817.32612719334202</v>
      </c>
      <c r="TX7" s="19">
        <v>2.1121671505486601</v>
      </c>
      <c r="TY7" s="19">
        <v>4.3227809355770898E-3</v>
      </c>
      <c r="TZ7" s="19">
        <v>3.3772184822904698</v>
      </c>
      <c r="UA7" s="19">
        <v>9851.6553568004201</v>
      </c>
      <c r="UB7" s="19">
        <v>2462.8512415764899</v>
      </c>
      <c r="UC7" s="19">
        <v>2.0517212630067201</v>
      </c>
      <c r="UD7" s="19">
        <v>1.3795778772279601E-3</v>
      </c>
      <c r="UE7" s="19">
        <v>3.2217874813818601</v>
      </c>
      <c r="UF7" s="19">
        <v>8717.1007757564093</v>
      </c>
      <c r="UG7" s="19">
        <v>2274.1294591852602</v>
      </c>
      <c r="UH7" s="19">
        <v>2.2791901647621202</v>
      </c>
      <c r="UI7" s="19">
        <v>1.4147746880390001E-3</v>
      </c>
      <c r="UJ7" s="19">
        <v>3.2752691410564601</v>
      </c>
      <c r="UK7" s="19">
        <v>2496.46943376015</v>
      </c>
      <c r="UL7" s="19">
        <v>677.66609178689203</v>
      </c>
      <c r="UM7" s="19">
        <v>2.2631354298176301</v>
      </c>
      <c r="UN7" s="19">
        <v>4.8645519329604996E-3</v>
      </c>
      <c r="UO7" s="19">
        <v>3.03311638822762</v>
      </c>
      <c r="UP7" s="19">
        <v>1888.9443519630599</v>
      </c>
      <c r="UQ7" s="19">
        <v>530.23759764636804</v>
      </c>
      <c r="UR7" s="19">
        <v>2.4004791297614601</v>
      </c>
      <c r="US7" s="19">
        <v>5.8622192265223297E-3</v>
      </c>
      <c r="UT7" s="19">
        <v>2.8299682869254101</v>
      </c>
      <c r="UU7" s="19">
        <v>11203.908873311701</v>
      </c>
      <c r="UV7" s="19">
        <v>3416.1690576841102</v>
      </c>
      <c r="UW7" s="19">
        <v>3.3043289692673099</v>
      </c>
      <c r="UX7" s="19">
        <v>8.3315455358019895E-4</v>
      </c>
      <c r="UY7" s="19">
        <v>2.8487416321782399</v>
      </c>
      <c r="UZ7" s="19">
        <v>9998.1312186091109</v>
      </c>
      <c r="VA7" s="19">
        <v>3158.6574622750099</v>
      </c>
      <c r="VB7" s="19">
        <v>3.38959986377942</v>
      </c>
      <c r="VC7" s="19">
        <v>9.0438906648038101E-4</v>
      </c>
      <c r="VD7" s="19">
        <v>2.91618839966949</v>
      </c>
      <c r="VE7" s="19">
        <v>4321.0691645024399</v>
      </c>
      <c r="VF7" s="19">
        <v>1356.42668277094</v>
      </c>
      <c r="VG7" s="19">
        <v>2.6465575420259402</v>
      </c>
      <c r="VH7" s="19">
        <v>2.1438321529914E-3</v>
      </c>
      <c r="VI7" s="19">
        <v>3.0301418684122301</v>
      </c>
      <c r="VJ7" s="19">
        <v>4591.8654981234604</v>
      </c>
      <c r="VK7" s="19">
        <v>1452.30455182421</v>
      </c>
      <c r="VL7" s="19">
        <v>2.70769307810572</v>
      </c>
      <c r="VM7" s="19">
        <v>2.08472705603146E-3</v>
      </c>
      <c r="VN7" s="19">
        <v>3.6138859550358902</v>
      </c>
      <c r="VO7" s="19">
        <v>4735.4083609305098</v>
      </c>
      <c r="VP7" s="19">
        <v>899.34275999471004</v>
      </c>
      <c r="VQ7" s="19">
        <v>2.6692678811842501</v>
      </c>
      <c r="VR7" s="19">
        <v>4.0466161579925603E-3</v>
      </c>
      <c r="VS7" s="19">
        <v>3.9293376219104399</v>
      </c>
      <c r="VT7" s="19">
        <v>4463.6831155149202</v>
      </c>
      <c r="VU7" s="19">
        <v>740.91823339879898</v>
      </c>
      <c r="VV7" s="19">
        <v>2.65305028178873</v>
      </c>
      <c r="VW7" s="19">
        <v>5.3091889017630499E-3</v>
      </c>
      <c r="VX7" s="19">
        <v>2.81286180709778</v>
      </c>
      <c r="VY7" s="19">
        <v>1532.13613158351</v>
      </c>
      <c r="VZ7" s="19">
        <v>454.18579814031</v>
      </c>
      <c r="WA7" s="19">
        <v>4.5096925972822799</v>
      </c>
      <c r="WB7" s="19">
        <v>6.1596097735229704E-3</v>
      </c>
      <c r="WC7" s="19">
        <v>2.8628844495111898</v>
      </c>
      <c r="WD7" s="19">
        <v>1860.0723256363799</v>
      </c>
      <c r="WE7" s="19">
        <v>526.86016833577503</v>
      </c>
      <c r="WF7" s="19">
        <v>4.4217139792657898</v>
      </c>
      <c r="WG7" s="19">
        <v>5.3607847930743297E-3</v>
      </c>
      <c r="WH7" s="19">
        <v>2.7521812783060802</v>
      </c>
      <c r="WI7" s="19">
        <v>2229.6522032664302</v>
      </c>
      <c r="WJ7" s="19">
        <v>800.19593169377799</v>
      </c>
      <c r="WK7" s="19">
        <v>4.5859127069580499</v>
      </c>
      <c r="WL7" s="19">
        <v>3.4623529728146901E-3</v>
      </c>
      <c r="WM7" s="19">
        <v>2.7839752076984201</v>
      </c>
      <c r="WN7" s="19">
        <v>2761.4990763790302</v>
      </c>
      <c r="WO7" s="19">
        <v>863.49230142291503</v>
      </c>
      <c r="WP7" s="19">
        <v>4.4307227793630801</v>
      </c>
      <c r="WQ7" s="19">
        <v>3.2496351069350999E-3</v>
      </c>
      <c r="WR7" s="19">
        <v>2.7504776206017199</v>
      </c>
      <c r="WS7" s="19">
        <v>5423.7162649259699</v>
      </c>
      <c r="WT7" s="19">
        <v>1757.26890683638</v>
      </c>
      <c r="WU7" s="19">
        <v>3.9900961031892099</v>
      </c>
      <c r="WV7" s="19">
        <v>1.58290221420657E-3</v>
      </c>
      <c r="WW7" s="19">
        <v>2.71754050890859</v>
      </c>
      <c r="WX7" s="19">
        <v>4254.6185911205903</v>
      </c>
      <c r="WY7" s="19">
        <v>1262.9480103306701</v>
      </c>
      <c r="WZ7" s="19">
        <v>3.9448767761041901</v>
      </c>
      <c r="XA7" s="19">
        <v>2.1527455527757199E-3</v>
      </c>
      <c r="XB7" s="19">
        <v>90121.973883986197</v>
      </c>
      <c r="XC7" s="19">
        <v>91080.521689199493</v>
      </c>
      <c r="XD7" s="19">
        <v>1190946</v>
      </c>
    </row>
    <row r="8" spans="1:628" s="1" customFormat="1">
      <c r="A8" s="19" t="s">
        <v>696</v>
      </c>
      <c r="B8" s="19">
        <v>1</v>
      </c>
      <c r="C8" s="19">
        <v>1</v>
      </c>
      <c r="D8" s="19">
        <v>0</v>
      </c>
      <c r="E8" s="19">
        <v>81.94</v>
      </c>
      <c r="F8" s="19">
        <v>3.0565716195233001</v>
      </c>
      <c r="G8" s="19">
        <v>5349.4991762228101</v>
      </c>
      <c r="H8" s="19">
        <v>1519.4536625836599</v>
      </c>
      <c r="I8" s="19">
        <v>2.1285183542140498</v>
      </c>
      <c r="J8" s="19">
        <v>2.04114331733204E-3</v>
      </c>
      <c r="K8" s="19">
        <v>2.95358073354494</v>
      </c>
      <c r="L8" s="19">
        <v>4499.1385402320702</v>
      </c>
      <c r="M8" s="19">
        <v>1271.8584586336499</v>
      </c>
      <c r="N8" s="19">
        <v>2.2831616492558</v>
      </c>
      <c r="O8" s="19">
        <v>2.3624411378472899E-3</v>
      </c>
      <c r="P8" s="19">
        <v>3.4731150404367002</v>
      </c>
      <c r="Q8" s="19">
        <v>2343.8073223947799</v>
      </c>
      <c r="R8" s="19">
        <v>605.10560155192604</v>
      </c>
      <c r="S8" s="19">
        <v>5.4295276291544701</v>
      </c>
      <c r="T8" s="19">
        <v>5.8025822613414803E-3</v>
      </c>
      <c r="U8" s="19">
        <v>3.0442016809298602</v>
      </c>
      <c r="V8" s="19">
        <v>2443.81015870591</v>
      </c>
      <c r="W8" s="19">
        <v>689.26749029493396</v>
      </c>
      <c r="X8" s="19">
        <v>5.7069425797888096</v>
      </c>
      <c r="Y8" s="19">
        <v>4.4838537821054797E-3</v>
      </c>
      <c r="Z8" s="19">
        <v>3.0556649257439199</v>
      </c>
      <c r="AA8" s="19">
        <v>3943.6425314636499</v>
      </c>
      <c r="AB8" s="19">
        <v>1136.37009595572</v>
      </c>
      <c r="AC8" s="19">
        <v>2.6284350260816698</v>
      </c>
      <c r="AD8" s="19">
        <v>2.7185693149664402E-3</v>
      </c>
      <c r="AE8" s="19">
        <v>3.0183346771839998</v>
      </c>
      <c r="AF8" s="19">
        <v>3335.8902947909</v>
      </c>
      <c r="AG8" s="19">
        <v>865.902339808026</v>
      </c>
      <c r="AH8" s="19">
        <v>2.7494583225430298</v>
      </c>
      <c r="AI8" s="19">
        <v>3.4980944611305402E-3</v>
      </c>
      <c r="AJ8" s="19">
        <v>3.2928013626325501</v>
      </c>
      <c r="AK8" s="19">
        <v>1742.08110745463</v>
      </c>
      <c r="AL8" s="19">
        <v>526.21343018319999</v>
      </c>
      <c r="AM8" s="19">
        <v>4.1163613596501998</v>
      </c>
      <c r="AN8" s="19">
        <v>6.3213264097899697E-3</v>
      </c>
      <c r="AO8" s="19">
        <v>3.1063399426495999</v>
      </c>
      <c r="AP8" s="19">
        <v>1358.8021087976001</v>
      </c>
      <c r="AQ8" s="19">
        <v>418.68970509386901</v>
      </c>
      <c r="AR8" s="19">
        <v>4.2987624032002296</v>
      </c>
      <c r="AS8" s="19">
        <v>7.4104416512196496E-3</v>
      </c>
      <c r="AT8" s="19">
        <v>2.42670247146591</v>
      </c>
      <c r="AU8" s="19">
        <v>882.86439655665595</v>
      </c>
      <c r="AV8" s="19">
        <v>399.47301439918101</v>
      </c>
      <c r="AW8" s="19">
        <v>4.10900291864096</v>
      </c>
      <c r="AX8" s="19">
        <v>6.0788180207832897E-3</v>
      </c>
      <c r="AY8" s="19">
        <v>2.5322288135521598</v>
      </c>
      <c r="AZ8" s="19">
        <v>1180.39822032966</v>
      </c>
      <c r="BA8" s="19">
        <v>411.06650797594398</v>
      </c>
      <c r="BB8" s="19">
        <v>4.7495582720417104</v>
      </c>
      <c r="BC8" s="19">
        <v>6.2527204127585398E-3</v>
      </c>
      <c r="BD8" s="19">
        <v>2.9136689808618099</v>
      </c>
      <c r="BE8" s="19">
        <v>10842.431301206499</v>
      </c>
      <c r="BF8" s="19">
        <v>3304.6423472629899</v>
      </c>
      <c r="BG8" s="19">
        <v>3.49726279111648</v>
      </c>
      <c r="BH8" s="19">
        <v>8.8169518696582698E-4</v>
      </c>
      <c r="BI8" s="19">
        <v>2.8356388391219598</v>
      </c>
      <c r="BJ8" s="19">
        <v>13079.9396028756</v>
      </c>
      <c r="BK8" s="19">
        <v>4034.3326404129202</v>
      </c>
      <c r="BL8" s="19">
        <v>3.6758035727562501</v>
      </c>
      <c r="BM8" s="19">
        <v>7.0905102281807505E-4</v>
      </c>
      <c r="BN8" s="19">
        <v>2.5219941942467301</v>
      </c>
      <c r="BO8" s="19">
        <v>3024.57378120567</v>
      </c>
      <c r="BP8" s="19">
        <v>1053.8015975539399</v>
      </c>
      <c r="BQ8" s="19">
        <v>3.6231149824403102</v>
      </c>
      <c r="BR8" s="19">
        <v>2.3887819203287802E-3</v>
      </c>
      <c r="BS8" s="19">
        <v>2.5564547482242701</v>
      </c>
      <c r="BT8" s="19">
        <v>2992.5036637698499</v>
      </c>
      <c r="BU8" s="19">
        <v>1019.41111948426</v>
      </c>
      <c r="BV8" s="19">
        <v>3.3584732625310001</v>
      </c>
      <c r="BW8" s="19">
        <v>2.4974653347985499E-3</v>
      </c>
      <c r="BX8" s="19">
        <v>3.34137367667826</v>
      </c>
      <c r="BY8" s="19">
        <v>3783.6892999553602</v>
      </c>
      <c r="BZ8" s="19">
        <v>1018.02158120432</v>
      </c>
      <c r="CA8" s="19">
        <v>4.9907065675270603</v>
      </c>
      <c r="CB8" s="19">
        <v>3.3062858619139599E-3</v>
      </c>
      <c r="CC8" s="19">
        <v>3.2034280719620201</v>
      </c>
      <c r="CD8" s="19">
        <v>3811.7857947023899</v>
      </c>
      <c r="CE8" s="19">
        <v>1094.3611422245399</v>
      </c>
      <c r="CF8" s="19">
        <v>5.2787210521940899</v>
      </c>
      <c r="CG8" s="19">
        <v>2.95624003136764E-3</v>
      </c>
      <c r="CH8" s="19">
        <v>2.9904959808795799</v>
      </c>
      <c r="CI8" s="19">
        <v>4697.2224410501403</v>
      </c>
      <c r="CJ8" s="19">
        <v>1268.1278698476799</v>
      </c>
      <c r="CK8" s="19">
        <v>2.5967035888512102</v>
      </c>
      <c r="CL8" s="19">
        <v>2.3597809707088398E-3</v>
      </c>
      <c r="CM8" s="19">
        <v>2.9621092700513501</v>
      </c>
      <c r="CN8" s="19">
        <v>2591.4949874907902</v>
      </c>
      <c r="CO8" s="19">
        <v>750.09122808871405</v>
      </c>
      <c r="CP8" s="19">
        <v>2.4341013008088099</v>
      </c>
      <c r="CQ8" s="19">
        <v>3.9884907213343403E-3</v>
      </c>
      <c r="CR8" s="19">
        <v>2.9559840354706601</v>
      </c>
      <c r="CS8" s="19">
        <v>5352.2727715894198</v>
      </c>
      <c r="CT8" s="19">
        <v>1528.05823361796</v>
      </c>
      <c r="CU8" s="19">
        <v>3.00222983113935</v>
      </c>
      <c r="CV8" s="19">
        <v>1.9352006434310801E-3</v>
      </c>
      <c r="CW8" s="19">
        <v>2.5464901101558102</v>
      </c>
      <c r="CX8" s="19">
        <v>4555.6490074450303</v>
      </c>
      <c r="CY8" s="19">
        <v>1450.48497625805</v>
      </c>
      <c r="CZ8" s="19">
        <v>2.97537076656337</v>
      </c>
      <c r="DA8" s="19">
        <v>1.7588347795405299E-3</v>
      </c>
      <c r="DB8" s="19">
        <v>3.2810124940087002</v>
      </c>
      <c r="DC8" s="19">
        <v>3705.5038909088598</v>
      </c>
      <c r="DD8" s="19">
        <v>888.845206510053</v>
      </c>
      <c r="DE8" s="19">
        <v>2.9270024134569201</v>
      </c>
      <c r="DF8" s="19">
        <v>3.7209474758419401E-3</v>
      </c>
      <c r="DG8" s="19">
        <v>3.2978764998438899</v>
      </c>
      <c r="DH8" s="19">
        <v>3497.58784721045</v>
      </c>
      <c r="DI8" s="19">
        <v>761.71846182695003</v>
      </c>
      <c r="DJ8" s="19">
        <v>2.9133693812152899</v>
      </c>
      <c r="DK8" s="19">
        <v>4.3585994261490799E-3</v>
      </c>
      <c r="DL8" s="19">
        <v>3.3108767055374599</v>
      </c>
      <c r="DM8" s="19">
        <v>2416.5760631473299</v>
      </c>
      <c r="DN8" s="19">
        <v>514.86867668166894</v>
      </c>
      <c r="DO8" s="19">
        <v>2.6937479267820099</v>
      </c>
      <c r="DP8" s="19">
        <v>6.3393549223874296E-3</v>
      </c>
      <c r="DQ8" s="19">
        <v>3.2682571130826901</v>
      </c>
      <c r="DR8" s="19">
        <v>2765.0837609988398</v>
      </c>
      <c r="DS8" s="19">
        <v>561.774729220111</v>
      </c>
      <c r="DT8" s="19">
        <v>2.7244120633142801</v>
      </c>
      <c r="DU8" s="19">
        <v>5.7919562410884001E-3</v>
      </c>
      <c r="DV8" s="19">
        <v>2.6679468443870999</v>
      </c>
      <c r="DW8" s="19">
        <v>4158.0895607867496</v>
      </c>
      <c r="DX8" s="19">
        <v>1310.3567803292799</v>
      </c>
      <c r="DY8" s="19">
        <v>3.7964158718251499</v>
      </c>
      <c r="DZ8" s="19">
        <v>2.06447731896915E-3</v>
      </c>
      <c r="EA8" s="19">
        <v>2.9237697023963398</v>
      </c>
      <c r="EB8" s="19">
        <v>2947.26255629964</v>
      </c>
      <c r="EC8" s="19">
        <v>834.09562309423904</v>
      </c>
      <c r="ED8" s="19">
        <v>3.7982593055234601</v>
      </c>
      <c r="EE8" s="19">
        <v>3.4752103085398701E-3</v>
      </c>
      <c r="EF8" s="19">
        <v>3.6866997168143798</v>
      </c>
      <c r="EG8" s="19">
        <v>2513.3005794891301</v>
      </c>
      <c r="EH8" s="19">
        <v>448.11053822433399</v>
      </c>
      <c r="EI8" s="19">
        <v>4.7892210286588801</v>
      </c>
      <c r="EJ8" s="19">
        <v>8.2754715937013099E-3</v>
      </c>
      <c r="EK8" s="19">
        <v>3.4382676691951102</v>
      </c>
      <c r="EL8" s="19">
        <v>2510.9495760876098</v>
      </c>
      <c r="EM8" s="19">
        <v>462.19668612280799</v>
      </c>
      <c r="EN8" s="19">
        <v>5.0107314378506498</v>
      </c>
      <c r="EO8" s="19">
        <v>7.5064696919505099E-3</v>
      </c>
      <c r="EP8" s="19">
        <v>3.2172160534740399</v>
      </c>
      <c r="EQ8" s="19">
        <v>1727.79063321597</v>
      </c>
      <c r="ER8" s="19">
        <v>461.867816797736</v>
      </c>
      <c r="ES8" s="19">
        <v>2.7241956450232299</v>
      </c>
      <c r="ET8" s="19">
        <v>6.9677503275716703E-3</v>
      </c>
      <c r="EU8" s="19">
        <v>3.3472345458561099</v>
      </c>
      <c r="EV8" s="19">
        <v>2371.8807708675099</v>
      </c>
      <c r="EW8" s="19">
        <v>511.12760770726999</v>
      </c>
      <c r="EX8" s="19">
        <v>2.54095757451188</v>
      </c>
      <c r="EY8" s="19">
        <v>6.5304698628467902E-3</v>
      </c>
      <c r="EZ8" s="19">
        <v>3.1503317349647899</v>
      </c>
      <c r="FA8" s="19">
        <v>1689.1343030809901</v>
      </c>
      <c r="FB8" s="19">
        <v>458.41520295289803</v>
      </c>
      <c r="FC8" s="19">
        <v>3.6753736878772698</v>
      </c>
      <c r="FD8" s="19">
        <v>6.9283962253905802E-3</v>
      </c>
      <c r="FE8" s="19">
        <v>2.95708779368056</v>
      </c>
      <c r="FF8" s="19">
        <v>1040.7618712717799</v>
      </c>
      <c r="FG8" s="19">
        <v>341.370396731276</v>
      </c>
      <c r="FH8" s="19">
        <v>3.5386495223600698</v>
      </c>
      <c r="FI8" s="19">
        <v>8.6484799701481308E-3</v>
      </c>
      <c r="FJ8" s="19">
        <v>2.4730619211138798</v>
      </c>
      <c r="FK8" s="19">
        <v>3378.1548886076998</v>
      </c>
      <c r="FL8" s="19">
        <v>1216.4840052249999</v>
      </c>
      <c r="FM8" s="19">
        <v>3.3534402403523802</v>
      </c>
      <c r="FN8" s="19">
        <v>2.03282836808891E-3</v>
      </c>
      <c r="FO8" s="19">
        <v>2.5355099117345601</v>
      </c>
      <c r="FP8" s="19">
        <v>3545.9268585468099</v>
      </c>
      <c r="FQ8" s="19">
        <v>1285.6658181247899</v>
      </c>
      <c r="FR8" s="19">
        <v>3.2341862723222801</v>
      </c>
      <c r="FS8" s="19">
        <v>1.9563083536654701E-3</v>
      </c>
      <c r="FT8" s="19">
        <v>2.1842354649144702</v>
      </c>
      <c r="FU8" s="19">
        <v>8686.0044513553094</v>
      </c>
      <c r="FV8" s="19">
        <v>3460.5413920630499</v>
      </c>
      <c r="FW8" s="19">
        <v>3.4678331902619002</v>
      </c>
      <c r="FX8" s="19">
        <v>6.2559284347487004E-4</v>
      </c>
      <c r="FY8" s="19">
        <v>2.1378432374218099</v>
      </c>
      <c r="FZ8" s="19">
        <v>8001.5640392442201</v>
      </c>
      <c r="GA8" s="19">
        <v>3353.90232533976</v>
      </c>
      <c r="GB8" s="19">
        <v>3.4324664061197998</v>
      </c>
      <c r="GC8" s="19">
        <v>6.34120492379293E-4</v>
      </c>
      <c r="GD8" s="19">
        <v>2.9167527868735998</v>
      </c>
      <c r="GE8" s="19">
        <v>2939.2162989170902</v>
      </c>
      <c r="GF8" s="19">
        <v>848.93952226691295</v>
      </c>
      <c r="GG8" s="19">
        <v>2.3128373400846498</v>
      </c>
      <c r="GH8" s="19">
        <v>3.4483717282687699E-3</v>
      </c>
      <c r="GI8" s="19">
        <v>2.50098534231463</v>
      </c>
      <c r="GJ8" s="19">
        <v>2262.8102054804499</v>
      </c>
      <c r="GK8" s="19">
        <v>788.76044360751996</v>
      </c>
      <c r="GL8" s="19">
        <v>2.3621332509122102</v>
      </c>
      <c r="GM8" s="19">
        <v>3.2552901616392299E-3</v>
      </c>
      <c r="GN8" s="19">
        <v>3.13375437237907</v>
      </c>
      <c r="GO8" s="19">
        <v>11735.8140326339</v>
      </c>
      <c r="GP8" s="19">
        <v>3019.91523961749</v>
      </c>
      <c r="GQ8" s="19">
        <v>3.1560723226795901</v>
      </c>
      <c r="GR8" s="19">
        <v>1.05040743402881E-3</v>
      </c>
      <c r="GS8" s="19">
        <v>2.9379794286448599</v>
      </c>
      <c r="GT8" s="19">
        <v>11318.0304184737</v>
      </c>
      <c r="GU8" s="19">
        <v>3258.6589268369898</v>
      </c>
      <c r="GV8" s="19">
        <v>3.4356485157712799</v>
      </c>
      <c r="GW8" s="19">
        <v>9.0679982249569299E-4</v>
      </c>
      <c r="GX8" s="19">
        <v>3.03405616760744</v>
      </c>
      <c r="GY8" s="19">
        <v>21566.980374754799</v>
      </c>
      <c r="GZ8" s="19">
        <v>5550.1595432978402</v>
      </c>
      <c r="HA8" s="19">
        <v>2.4754336214302199</v>
      </c>
      <c r="HB8" s="19">
        <v>5.4849924813072E-4</v>
      </c>
      <c r="HC8" s="19">
        <v>2.8809576227056901</v>
      </c>
      <c r="HD8" s="19">
        <v>25959.856406055402</v>
      </c>
      <c r="HE8" s="19">
        <v>7002.7912022445198</v>
      </c>
      <c r="HF8" s="19">
        <v>2.6241736438809</v>
      </c>
      <c r="HG8" s="19">
        <v>4.12919911967358E-4</v>
      </c>
      <c r="HH8" s="19">
        <v>2.9083824739051201</v>
      </c>
      <c r="HI8" s="19">
        <v>1435.7772748964201</v>
      </c>
      <c r="HJ8" s="19">
        <v>455.14339489848498</v>
      </c>
      <c r="HK8" s="19">
        <v>5.1367996757450003</v>
      </c>
      <c r="HL8" s="19">
        <v>6.4004439533217796E-3</v>
      </c>
      <c r="HM8" s="19">
        <v>2.8334559452772701</v>
      </c>
      <c r="HN8" s="19">
        <v>1184.68109763697</v>
      </c>
      <c r="HO8" s="19">
        <v>378.29734741262303</v>
      </c>
      <c r="HP8" s="19">
        <v>5.5449374903242798</v>
      </c>
      <c r="HQ8" s="19">
        <v>7.5143021145166701E-3</v>
      </c>
      <c r="HR8" s="19">
        <v>2.8162988493187799</v>
      </c>
      <c r="HS8" s="19">
        <v>4209.9007129539496</v>
      </c>
      <c r="HT8" s="19" t="s">
        <v>791</v>
      </c>
      <c r="HU8" s="19">
        <v>4.6107824787584004</v>
      </c>
      <c r="HV8" s="19">
        <v>2.3368212090214301E-3</v>
      </c>
      <c r="HW8" s="19">
        <v>2.7119657280637699</v>
      </c>
      <c r="HX8" s="19">
        <v>3792.3704757104902</v>
      </c>
      <c r="HY8" s="19" t="s">
        <v>791</v>
      </c>
      <c r="HZ8" s="19">
        <v>4.5818567329081201</v>
      </c>
      <c r="IA8" s="19">
        <v>2.3258933922289402E-3</v>
      </c>
      <c r="IB8" s="19">
        <v>2.89794941378939</v>
      </c>
      <c r="IC8" s="19">
        <v>2612.9797932481601</v>
      </c>
      <c r="ID8" s="19">
        <v>647.68052705641196</v>
      </c>
      <c r="IE8" s="19">
        <v>3.5243440333033398</v>
      </c>
      <c r="IF8" s="19">
        <v>4.4841146390936599E-3</v>
      </c>
      <c r="IG8" s="19">
        <v>2.9889365838332602</v>
      </c>
      <c r="IH8" s="19">
        <v>3274.3896668492398</v>
      </c>
      <c r="II8" s="19">
        <v>814.00206075989604</v>
      </c>
      <c r="IJ8" s="19">
        <v>3.7760395601765002</v>
      </c>
      <c r="IK8" s="19">
        <v>3.7334530415359599E-3</v>
      </c>
      <c r="IL8" s="19">
        <v>2.9760903101749201</v>
      </c>
      <c r="IM8" s="19">
        <v>3323.0008992820799</v>
      </c>
      <c r="IN8" s="19">
        <v>966.11912587273298</v>
      </c>
      <c r="IO8" s="19">
        <v>3.1208533883098499</v>
      </c>
      <c r="IP8" s="19">
        <v>3.1152701529704599E-3</v>
      </c>
      <c r="IQ8" s="19">
        <v>2.9053447673236201</v>
      </c>
      <c r="IR8" s="19">
        <v>4569.7799846158896</v>
      </c>
      <c r="IS8" s="19">
        <v>1308.5997822990901</v>
      </c>
      <c r="IT8" s="19">
        <v>3.14898852042234</v>
      </c>
      <c r="IU8" s="19">
        <v>2.20020165361328E-3</v>
      </c>
      <c r="IV8" s="19">
        <v>2.5848212346581199</v>
      </c>
      <c r="IW8" s="19">
        <v>6104.99206574031</v>
      </c>
      <c r="IX8" s="19">
        <v>2138.5879173537701</v>
      </c>
      <c r="IY8" s="19">
        <v>3.3847329035328801</v>
      </c>
      <c r="IZ8" s="19">
        <v>1.2230573405944999E-3</v>
      </c>
      <c r="JA8" s="19">
        <v>2.5255608884209999</v>
      </c>
      <c r="JB8" s="19">
        <v>7553.9082101777303</v>
      </c>
      <c r="JC8" s="19">
        <v>2758.3068291180002</v>
      </c>
      <c r="JD8" s="19">
        <v>3.3587744249701301</v>
      </c>
      <c r="JE8" s="19">
        <v>9.2949924507183801E-4</v>
      </c>
      <c r="JF8" s="19">
        <v>2.67599387084829</v>
      </c>
      <c r="JG8" s="19">
        <v>2670.5094837870402</v>
      </c>
      <c r="JH8" s="19">
        <v>773.49386592970302</v>
      </c>
      <c r="JI8" s="19">
        <v>3.03864136109204</v>
      </c>
      <c r="JJ8" s="19">
        <v>3.5161863224121201E-3</v>
      </c>
      <c r="JK8" s="19">
        <v>2.6734995595907902</v>
      </c>
      <c r="JL8" s="19">
        <v>1361.62138774337</v>
      </c>
      <c r="JM8" s="19">
        <v>476.43527196036598</v>
      </c>
      <c r="JN8" s="19">
        <v>2.9521015870578999</v>
      </c>
      <c r="JO8" s="19">
        <v>5.5919272042039602E-3</v>
      </c>
      <c r="JP8" s="19">
        <v>2.8148505192861801</v>
      </c>
      <c r="JQ8" s="19">
        <v>2868.6708765107701</v>
      </c>
      <c r="JR8" s="19">
        <v>907.02184162863796</v>
      </c>
      <c r="JS8" s="19">
        <v>2.00620450689705</v>
      </c>
      <c r="JT8" s="19">
        <v>3.0936037511357598E-3</v>
      </c>
      <c r="JU8" s="19">
        <v>3.0132294157819102</v>
      </c>
      <c r="JV8" s="19">
        <v>3793.7508329878801</v>
      </c>
      <c r="JW8" s="19">
        <v>1135.2034796698099</v>
      </c>
      <c r="JX8" s="19">
        <v>2.1164235045546902</v>
      </c>
      <c r="JY8" s="19">
        <v>2.66978463449075E-3</v>
      </c>
      <c r="JZ8" s="19">
        <v>2.5653662888765698</v>
      </c>
      <c r="KA8" s="19">
        <v>1790.6873493263599</v>
      </c>
      <c r="KB8" s="19">
        <v>620.97763468567496</v>
      </c>
      <c r="KC8" s="19">
        <v>3.9159708064952898</v>
      </c>
      <c r="KD8" s="19">
        <v>4.1458368569386199E-3</v>
      </c>
      <c r="KE8" s="19">
        <v>2.4670916626714798</v>
      </c>
      <c r="KF8" s="19">
        <v>1767.1434655537601</v>
      </c>
      <c r="KG8" s="19">
        <v>703.14471317297898</v>
      </c>
      <c r="KH8" s="19">
        <v>3.91555821020961</v>
      </c>
      <c r="KI8" s="19">
        <v>3.5246021548499301E-3</v>
      </c>
      <c r="KJ8" s="19">
        <v>2.9065458599731202</v>
      </c>
      <c r="KK8" s="19">
        <v>2537.19458584945</v>
      </c>
      <c r="KL8" s="19">
        <v>734.14846945944498</v>
      </c>
      <c r="KM8" s="19">
        <v>3.93347182306931</v>
      </c>
      <c r="KN8" s="19">
        <v>3.9853093731987699E-3</v>
      </c>
      <c r="KO8" s="19">
        <v>2.5107092609467099</v>
      </c>
      <c r="KP8" s="19">
        <v>2055.1681385489401</v>
      </c>
      <c r="KQ8" s="19">
        <v>745.96231574373803</v>
      </c>
      <c r="KR8" s="19">
        <v>3.90324830904144</v>
      </c>
      <c r="KS8" s="19">
        <v>3.3050784612177601E-3</v>
      </c>
      <c r="KT8" s="19">
        <v>2.9925832476273002</v>
      </c>
      <c r="KU8" s="19">
        <v>3519.1486527898201</v>
      </c>
      <c r="KV8" s="19">
        <v>906.81851280869796</v>
      </c>
      <c r="KW8" s="19">
        <v>3.5124822652674101</v>
      </c>
      <c r="KX8" s="19">
        <v>3.3240931161505199E-3</v>
      </c>
      <c r="KY8" s="19">
        <v>3.19603325539269</v>
      </c>
      <c r="KZ8" s="19">
        <v>3775.83616279629</v>
      </c>
      <c r="LA8" s="19">
        <v>976.61178219870897</v>
      </c>
      <c r="LB8" s="19">
        <v>3.7349825626828501</v>
      </c>
      <c r="LC8" s="19">
        <v>3.2818186549204999E-3</v>
      </c>
      <c r="LD8" s="19">
        <v>0.95496252726547004</v>
      </c>
      <c r="LE8" s="19">
        <v>5216.2564643306496</v>
      </c>
      <c r="LF8" s="19">
        <v>4992.3395729572903</v>
      </c>
      <c r="LG8" s="19">
        <v>2.5930067689046998</v>
      </c>
      <c r="LH8" s="19">
        <v>1.9229859943026601E-4</v>
      </c>
      <c r="LI8" s="19">
        <v>1.02354200120901</v>
      </c>
      <c r="LJ8" s="19">
        <v>5477.9368744416197</v>
      </c>
      <c r="LK8" s="19">
        <v>5072.4024124298103</v>
      </c>
      <c r="LL8" s="19">
        <v>2.5810940637356801</v>
      </c>
      <c r="LM8" s="19">
        <v>2.0187676876854999E-4</v>
      </c>
      <c r="LN8" s="19">
        <v>2.2616646156477902</v>
      </c>
      <c r="LO8" s="19">
        <v>35441.968323431</v>
      </c>
      <c r="LP8" s="19">
        <v>14333.9130966715</v>
      </c>
      <c r="LQ8" s="19">
        <v>3.1161829868675399</v>
      </c>
      <c r="LR8" s="19">
        <v>1.59145139571144E-4</v>
      </c>
      <c r="LS8" s="19">
        <v>2.3437313021346098</v>
      </c>
      <c r="LT8" s="19">
        <v>36149.242883443003</v>
      </c>
      <c r="LU8" s="19">
        <v>13803.2075438961</v>
      </c>
      <c r="LV8" s="19">
        <v>3.2440982440422399</v>
      </c>
      <c r="LW8" s="19">
        <v>1.7115712929952799E-4</v>
      </c>
      <c r="LX8" s="19">
        <v>2.6729802010382402</v>
      </c>
      <c r="LY8" s="19">
        <v>5607.4800757864796</v>
      </c>
      <c r="LZ8" s="19">
        <v>1904.4323841201999</v>
      </c>
      <c r="MA8" s="19">
        <v>2.8783335359510098</v>
      </c>
      <c r="MB8" s="19">
        <v>1.39326598825107E-3</v>
      </c>
      <c r="MC8" s="19">
        <v>3.0982066730249902</v>
      </c>
      <c r="MD8" s="19" t="s">
        <v>791</v>
      </c>
      <c r="ME8" s="19">
        <v>2390.0550606807301</v>
      </c>
      <c r="MF8" s="19">
        <v>3.4187160601566999</v>
      </c>
      <c r="MG8" s="19">
        <v>1.30199347365866E-3</v>
      </c>
      <c r="MH8" s="19">
        <v>2.7547630528328901</v>
      </c>
      <c r="MI8" s="19">
        <v>11591.1993795118</v>
      </c>
      <c r="MJ8" s="19">
        <v>3615.80222668853</v>
      </c>
      <c r="MK8" s="19">
        <v>3.4732220797640401</v>
      </c>
      <c r="ML8" s="19">
        <v>7.64175331462804E-4</v>
      </c>
      <c r="MM8" s="19">
        <v>2.6821450724059601</v>
      </c>
      <c r="MN8" s="19">
        <v>15014.197251903801</v>
      </c>
      <c r="MO8" s="19">
        <v>5013.3545528349296</v>
      </c>
      <c r="MP8" s="19" t="s">
        <v>791</v>
      </c>
      <c r="MQ8" s="19">
        <v>5.3422303475622796E-4</v>
      </c>
      <c r="MR8" s="19">
        <v>3.0536455137482998</v>
      </c>
      <c r="MS8" s="19">
        <v>2280.7147563470999</v>
      </c>
      <c r="MT8" s="19">
        <v>635.03226962927897</v>
      </c>
      <c r="MU8" s="19">
        <v>5.2408166051306102</v>
      </c>
      <c r="MV8" s="19">
        <v>4.8648830895395298E-3</v>
      </c>
      <c r="MW8" s="19">
        <v>2.8255530716471702</v>
      </c>
      <c r="MX8" s="19">
        <v>2116.5931102311902</v>
      </c>
      <c r="MY8" s="19">
        <v>659.13715512784199</v>
      </c>
      <c r="MZ8" s="19">
        <v>5.4246857314435202</v>
      </c>
      <c r="NA8" s="19">
        <v>4.3272496028638899E-3</v>
      </c>
      <c r="NB8" s="19">
        <v>2.6986277964151002</v>
      </c>
      <c r="NC8" s="19">
        <v>3787.4550219095599</v>
      </c>
      <c r="ND8" s="19">
        <v>1226.11983666179</v>
      </c>
      <c r="NE8" s="19">
        <v>3.1237783636449601</v>
      </c>
      <c r="NF8" s="19">
        <v>2.2122715021282999E-3</v>
      </c>
      <c r="NG8" s="19">
        <v>2.88790923589506</v>
      </c>
      <c r="NH8" s="19">
        <v>4669.4399870966699</v>
      </c>
      <c r="NI8" s="19">
        <v>1253.69080820716</v>
      </c>
      <c r="NJ8" s="19">
        <v>2.9329653198450001</v>
      </c>
      <c r="NK8" s="19">
        <v>2.3221227605567801E-3</v>
      </c>
      <c r="NL8" s="19">
        <v>2.89176702683111</v>
      </c>
      <c r="NM8" s="19">
        <v>3019.15181403101</v>
      </c>
      <c r="NN8" s="19">
        <v>1035.45924145564</v>
      </c>
      <c r="NO8" s="19">
        <v>4.2824164566108998</v>
      </c>
      <c r="NP8" s="19">
        <v>2.80429502044153E-3</v>
      </c>
      <c r="NQ8" s="19">
        <v>3.0491411316619002</v>
      </c>
      <c r="NR8" s="19">
        <v>3563.0593388272</v>
      </c>
      <c r="NS8" s="19">
        <v>1175.7156258786399</v>
      </c>
      <c r="NT8" s="19">
        <v>4.5742170673844003</v>
      </c>
      <c r="NU8" s="19">
        <v>2.5994134157709698E-3</v>
      </c>
      <c r="NV8" s="19">
        <v>2.8172366074471902</v>
      </c>
      <c r="NW8" s="19">
        <v>1887.92331790656</v>
      </c>
      <c r="NX8" s="19">
        <v>587.90405094813298</v>
      </c>
      <c r="NY8" s="19">
        <v>4.8518051422852198</v>
      </c>
      <c r="NZ8" s="19">
        <v>4.8331060790083097E-3</v>
      </c>
      <c r="OA8" s="19">
        <v>2.7786433049150698</v>
      </c>
      <c r="OB8" s="19">
        <v>1689.3848204328599</v>
      </c>
      <c r="OC8" s="19">
        <v>537.22224084963398</v>
      </c>
      <c r="OD8" s="19">
        <v>5.0999037314116897</v>
      </c>
      <c r="OE8" s="19">
        <v>5.1940592089068502E-3</v>
      </c>
      <c r="OF8" s="19">
        <v>2.7294214997055701</v>
      </c>
      <c r="OG8" s="19">
        <v>3139.9925735009801</v>
      </c>
      <c r="OH8" s="19">
        <v>1122.36795003885</v>
      </c>
      <c r="OI8" s="19">
        <v>4.0005026210955403</v>
      </c>
      <c r="OJ8" s="19">
        <v>2.4845184439161901E-3</v>
      </c>
      <c r="OK8" s="19">
        <v>2.507059595831</v>
      </c>
      <c r="OL8" s="19">
        <v>2960.6584116123699</v>
      </c>
      <c r="OM8" s="19">
        <v>1111.94005712901</v>
      </c>
      <c r="ON8" s="19">
        <v>3.8652250171967801</v>
      </c>
      <c r="OO8" s="19">
        <v>2.2670335729688901E-3</v>
      </c>
      <c r="OP8" s="19">
        <v>3.4268631144533899</v>
      </c>
      <c r="OQ8" s="19">
        <v>2379.4400206218202</v>
      </c>
      <c r="OR8" s="19">
        <v>701.62781982032698</v>
      </c>
      <c r="OS8" s="19">
        <v>5.3023978223166202</v>
      </c>
      <c r="OT8" s="19">
        <v>4.8903761169374997E-3</v>
      </c>
      <c r="OU8" s="19">
        <v>3.3575678953399999</v>
      </c>
      <c r="OV8" s="19">
        <v>2710.3470748048098</v>
      </c>
      <c r="OW8" s="19">
        <v>879.25888419093201</v>
      </c>
      <c r="OX8" s="19">
        <v>5.5894139529544198</v>
      </c>
      <c r="OY8" s="19">
        <v>3.8357088570005098E-3</v>
      </c>
      <c r="OZ8" s="19">
        <v>2.9359173360038802</v>
      </c>
      <c r="PA8" s="19">
        <v>4768.2440807213297</v>
      </c>
      <c r="PB8" s="19">
        <v>1523.9556199946801</v>
      </c>
      <c r="PC8" s="19">
        <v>2.9918129859956699</v>
      </c>
      <c r="PD8" s="19">
        <v>1.9369235188245501E-3</v>
      </c>
      <c r="PE8" s="19">
        <v>2.9541177230049702</v>
      </c>
      <c r="PF8" s="19">
        <v>5613.2838324332597</v>
      </c>
      <c r="PG8" s="19">
        <v>1543.7627197079401</v>
      </c>
      <c r="PH8" s="19">
        <v>2.9508852593798198</v>
      </c>
      <c r="PI8" s="19">
        <v>1.8911718976793201E-3</v>
      </c>
      <c r="PJ8" s="19">
        <v>2.8623068977702801</v>
      </c>
      <c r="PK8" s="19">
        <v>6449.7318761963497</v>
      </c>
      <c r="PL8" s="19">
        <v>1839.0062357639499</v>
      </c>
      <c r="PM8" s="19">
        <v>3.4924677991772199</v>
      </c>
      <c r="PN8" s="19">
        <v>1.5882848784183701E-3</v>
      </c>
      <c r="PO8" s="19">
        <v>2.7645070793836601</v>
      </c>
      <c r="PP8" s="19">
        <v>5468.2639566363396</v>
      </c>
      <c r="PQ8" s="19">
        <v>1578.9362802101</v>
      </c>
      <c r="PR8" s="19">
        <v>3.50513911656319</v>
      </c>
      <c r="PS8" s="19">
        <v>1.77048777873909E-3</v>
      </c>
      <c r="PT8" s="19">
        <v>3.3453679078238299</v>
      </c>
      <c r="PU8" s="19">
        <v>4460.2263370447999</v>
      </c>
      <c r="PV8" s="19">
        <v>1006.8287117287</v>
      </c>
      <c r="PW8" s="19">
        <v>3.8725981315390499</v>
      </c>
      <c r="PX8" s="19">
        <v>3.33041020069772E-3</v>
      </c>
      <c r="PY8" s="19">
        <v>3.4903976763976701</v>
      </c>
      <c r="PZ8" s="19">
        <v>4240.6067279231402</v>
      </c>
      <c r="QA8" s="19">
        <v>899.85610519097099</v>
      </c>
      <c r="QB8" s="19" t="s">
        <v>791</v>
      </c>
      <c r="QC8" s="19">
        <v>3.9071765926851996E-3</v>
      </c>
      <c r="QD8" s="19">
        <v>2.7936842265265698</v>
      </c>
      <c r="QE8" s="19">
        <v>3095.1636478631599</v>
      </c>
      <c r="QF8" s="19">
        <v>1065.5184595964199</v>
      </c>
      <c r="QG8" s="19">
        <v>4.4852056608505899</v>
      </c>
      <c r="QH8" s="19">
        <v>2.6604933945638802E-3</v>
      </c>
      <c r="QI8" s="19">
        <v>3.0667501540620199</v>
      </c>
      <c r="QJ8" s="19">
        <v>2261.0949738091999</v>
      </c>
      <c r="QK8" s="19">
        <v>758.66826056941602</v>
      </c>
      <c r="QL8" s="19">
        <v>4.4293612117232799</v>
      </c>
      <c r="QM8" s="19">
        <v>4.0409920124540501E-3</v>
      </c>
      <c r="QN8" s="19">
        <v>2.8907510741150202</v>
      </c>
      <c r="QO8" s="19">
        <v>2339.36811350064</v>
      </c>
      <c r="QP8" s="19">
        <v>830.96986155827199</v>
      </c>
      <c r="QQ8" s="19">
        <v>5.0589088858732003</v>
      </c>
      <c r="QR8" s="19">
        <v>3.5030608261266498E-3</v>
      </c>
      <c r="QS8" s="19">
        <v>2.8703520848388901</v>
      </c>
      <c r="QT8" s="19">
        <v>2087.0316367331302</v>
      </c>
      <c r="QU8" s="19">
        <v>714.73944535261296</v>
      </c>
      <c r="QV8" s="19">
        <v>5.3873699378969198</v>
      </c>
      <c r="QW8" s="19">
        <v>4.0192747533244902E-3</v>
      </c>
      <c r="QX8" s="19">
        <v>2.8290052997629398</v>
      </c>
      <c r="QY8" s="19">
        <v>2399.8766444480898</v>
      </c>
      <c r="QZ8" s="19">
        <v>713.38533142401195</v>
      </c>
      <c r="RA8" s="19">
        <v>2.9863791018994599</v>
      </c>
      <c r="RB8" s="19">
        <v>3.9951509200181904E-3</v>
      </c>
      <c r="RC8" s="19">
        <v>2.7820722833819702</v>
      </c>
      <c r="RD8" s="19">
        <v>2551.5948493590799</v>
      </c>
      <c r="RE8" s="19">
        <v>815.60640933416903</v>
      </c>
      <c r="RF8" s="19">
        <v>2.9240053024974602</v>
      </c>
      <c r="RG8" s="19">
        <v>3.4248298071342001E-3</v>
      </c>
      <c r="RH8" s="19">
        <v>3.26508064958725</v>
      </c>
      <c r="RI8" s="19">
        <v>2860.1338179628101</v>
      </c>
      <c r="RJ8" s="19">
        <v>755.40494411726104</v>
      </c>
      <c r="RK8" s="19">
        <v>2.09750205426535</v>
      </c>
      <c r="RL8" s="19">
        <v>4.3060577477057396E-3</v>
      </c>
      <c r="RM8" s="19">
        <v>3.0390564948615499</v>
      </c>
      <c r="RN8" s="19">
        <v>3081.0493399294</v>
      </c>
      <c r="RO8" s="19">
        <v>841.48533400130202</v>
      </c>
      <c r="RP8" s="19">
        <v>2.28081052536018</v>
      </c>
      <c r="RQ8" s="19">
        <v>3.6692688392468901E-3</v>
      </c>
      <c r="RR8" s="19">
        <v>3.1319806104874099</v>
      </c>
      <c r="RS8" s="19">
        <v>5322.8051349765001</v>
      </c>
      <c r="RT8" s="19">
        <v>1361.3155695231601</v>
      </c>
      <c r="RU8" s="19">
        <v>3.58497353031178</v>
      </c>
      <c r="RV8" s="19">
        <v>2.34206404306996E-3</v>
      </c>
      <c r="RW8" s="19">
        <v>2.9489063004999498</v>
      </c>
      <c r="RX8" s="19">
        <v>5246.1403666035203</v>
      </c>
      <c r="RY8" s="19">
        <v>1383.9173835761401</v>
      </c>
      <c r="RZ8" s="19">
        <v>3.6295984190401098</v>
      </c>
      <c r="SA8" s="19">
        <v>2.1442524746600601E-3</v>
      </c>
      <c r="SB8" s="19">
        <v>3.2680048718878001</v>
      </c>
      <c r="SC8" s="19">
        <v>3119.6795694621301</v>
      </c>
      <c r="SD8" s="19">
        <v>658.68007216129104</v>
      </c>
      <c r="SE8" s="19">
        <v>4.40936679717377</v>
      </c>
      <c r="SF8" s="19">
        <v>4.9658922313794004E-3</v>
      </c>
      <c r="SG8" s="19">
        <v>3.3257841665572898</v>
      </c>
      <c r="SH8" s="19">
        <v>2886.7322903166601</v>
      </c>
      <c r="SI8" s="19">
        <v>576.94065288320598</v>
      </c>
      <c r="SJ8" s="19">
        <v>4.4056754786671899</v>
      </c>
      <c r="SK8" s="19">
        <v>5.7880710545566904E-3</v>
      </c>
      <c r="SL8" s="19">
        <v>2.7207385817705099</v>
      </c>
      <c r="SM8" s="19">
        <v>3043.1472635684399</v>
      </c>
      <c r="SN8" s="19">
        <v>1148.2969981586</v>
      </c>
      <c r="SO8" s="19">
        <v>4.4547797370130002</v>
      </c>
      <c r="SP8" s="19">
        <v>2.3901894553892602E-3</v>
      </c>
      <c r="SQ8" s="19">
        <v>2.7138718985342898</v>
      </c>
      <c r="SR8" s="19">
        <v>2785.63598064591</v>
      </c>
      <c r="SS8" s="19">
        <v>1043.1274472484799</v>
      </c>
      <c r="ST8" s="19">
        <v>4.3999990461871299</v>
      </c>
      <c r="SU8" s="19">
        <v>2.59558814709586E-3</v>
      </c>
      <c r="SV8" s="19">
        <v>2.98576221553538</v>
      </c>
      <c r="SW8" s="19">
        <v>4897.1017825017698</v>
      </c>
      <c r="SX8" s="19">
        <v>1427.32846674649</v>
      </c>
      <c r="SY8" s="19">
        <v>2.9569338623556698</v>
      </c>
      <c r="SZ8" s="19">
        <v>2.1044710319875599E-3</v>
      </c>
      <c r="TA8" s="19">
        <v>2.5713679647832501</v>
      </c>
      <c r="TB8" s="19">
        <v>3820.4265999366198</v>
      </c>
      <c r="TC8" s="19">
        <v>1339.35522772168</v>
      </c>
      <c r="TD8" s="19">
        <v>2.8131348424538398</v>
      </c>
      <c r="TE8" s="19">
        <v>1.9159442830010899E-3</v>
      </c>
      <c r="TF8" s="19">
        <v>2.9699125300046401</v>
      </c>
      <c r="TG8" s="19">
        <v>3768.8422525424298</v>
      </c>
      <c r="TH8" s="19">
        <v>1316.2934532363399</v>
      </c>
      <c r="TI8" s="19">
        <v>4.1622724972865202</v>
      </c>
      <c r="TJ8" s="19">
        <v>2.2742648591947598E-3</v>
      </c>
      <c r="TK8" s="19">
        <v>3.0086894113124401</v>
      </c>
      <c r="TL8" s="19">
        <v>3462.1909854021201</v>
      </c>
      <c r="TM8" s="19">
        <v>1147.5614058102601</v>
      </c>
      <c r="TN8" s="19">
        <v>4.6024610867828404</v>
      </c>
      <c r="TO8" s="19">
        <v>2.6229451960053298E-3</v>
      </c>
      <c r="TP8" s="19">
        <v>3.3618212481380998</v>
      </c>
      <c r="TQ8" s="19">
        <v>2207.22759373496</v>
      </c>
      <c r="TR8" s="19">
        <v>614.95012448959505</v>
      </c>
      <c r="TS8" s="19">
        <v>2.3251570725940298</v>
      </c>
      <c r="TT8" s="19">
        <v>5.5103039022419602E-3</v>
      </c>
      <c r="TU8" s="19">
        <v>2.7093539829025901</v>
      </c>
      <c r="TV8" s="19">
        <v>2882.3606292147501</v>
      </c>
      <c r="TW8" s="19">
        <v>965.43798946576601</v>
      </c>
      <c r="TX8" s="19">
        <v>2.3867934578893402</v>
      </c>
      <c r="TY8" s="19">
        <v>2.8418048570245601E-3</v>
      </c>
      <c r="TZ8" s="19">
        <v>3.152873644324</v>
      </c>
      <c r="UA8" s="19">
        <v>10201.6751154757</v>
      </c>
      <c r="UB8" s="19">
        <v>2685.94981360358</v>
      </c>
      <c r="UC8" s="19">
        <v>2.3017331037208599</v>
      </c>
      <c r="UD8" s="19">
        <v>1.1734431257194801E-3</v>
      </c>
      <c r="UE8" s="19">
        <v>3.1974013528081602</v>
      </c>
      <c r="UF8" s="19">
        <v>9251.0039496464906</v>
      </c>
      <c r="UG8" s="19">
        <v>2399.2399739533698</v>
      </c>
      <c r="UH8" s="19">
        <v>2.3580079377101701</v>
      </c>
      <c r="UI8" s="19">
        <v>1.33183810789743E-3</v>
      </c>
      <c r="UJ8" s="19">
        <v>2.9692665821041002</v>
      </c>
      <c r="UK8" s="19">
        <v>2614.76789445944</v>
      </c>
      <c r="UL8" s="19">
        <v>756.37560255608798</v>
      </c>
      <c r="UM8" s="19">
        <v>2.36018184219841</v>
      </c>
      <c r="UN8" s="19">
        <v>3.9669854085418298E-3</v>
      </c>
      <c r="UO8" s="19">
        <v>2.75700140916133</v>
      </c>
      <c r="UP8" s="19">
        <v>1912.9642354591599</v>
      </c>
      <c r="UQ8" s="19">
        <v>634.07944189644695</v>
      </c>
      <c r="UR8" s="19">
        <v>2.4753035422080298</v>
      </c>
      <c r="US8" s="19">
        <v>4.38193416151543E-3</v>
      </c>
      <c r="UT8" s="19">
        <v>2.4734941151894998</v>
      </c>
      <c r="UU8" s="19">
        <v>10657.8620371174</v>
      </c>
      <c r="UV8" s="19">
        <v>3847.57514788862</v>
      </c>
      <c r="UW8" s="19">
        <v>3.5212300031364601</v>
      </c>
      <c r="UX8" s="19">
        <v>6.5187667371264103E-4</v>
      </c>
      <c r="UY8" s="19">
        <v>2.46015471897852</v>
      </c>
      <c r="UZ8" s="19">
        <v>10571.7679844957</v>
      </c>
      <c r="VA8" s="19">
        <v>3862.6446497522302</v>
      </c>
      <c r="VB8" s="19" t="s">
        <v>791</v>
      </c>
      <c r="VC8" s="19">
        <v>6.3778867349153199E-4</v>
      </c>
      <c r="VD8" s="19">
        <v>2.8946286821011999</v>
      </c>
      <c r="VE8" s="19">
        <v>5590.2037524585603</v>
      </c>
      <c r="VF8" s="19">
        <v>1594.4563451233</v>
      </c>
      <c r="VG8" s="19">
        <v>2.9540430009251399</v>
      </c>
      <c r="VH8" s="19">
        <v>1.82740687550758E-3</v>
      </c>
      <c r="VI8" s="19">
        <v>2.75604379929224</v>
      </c>
      <c r="VJ8" s="19">
        <v>6039.8574560138004</v>
      </c>
      <c r="VK8" s="19">
        <v>2044.61103958135</v>
      </c>
      <c r="VL8" s="19">
        <v>2.93043479055933</v>
      </c>
      <c r="VM8" s="19">
        <v>1.3594942346586501E-3</v>
      </c>
      <c r="VN8" s="19">
        <v>3.606033093218</v>
      </c>
      <c r="VO8" s="19">
        <v>5132.1903227574003</v>
      </c>
      <c r="VP8" s="19">
        <v>1007.7296407543799</v>
      </c>
      <c r="VQ8" s="19">
        <v>2.86301434599413</v>
      </c>
      <c r="VR8" s="19">
        <v>3.6110429106250598E-3</v>
      </c>
      <c r="VS8" s="19">
        <v>3.5049518449304999</v>
      </c>
      <c r="VT8" s="19">
        <v>4014.95138154083</v>
      </c>
      <c r="VU8" s="19">
        <v>793.39745602231699</v>
      </c>
      <c r="VV8" s="19">
        <v>2.8024309616213499</v>
      </c>
      <c r="VW8" s="19">
        <v>4.4336496805401698E-3</v>
      </c>
      <c r="VX8" s="19">
        <v>2.8332483657316301</v>
      </c>
      <c r="VY8" s="19">
        <v>1682.93204113606</v>
      </c>
      <c r="VZ8" s="19">
        <v>507.747502520392</v>
      </c>
      <c r="WA8" s="19">
        <v>4.7397945177671801</v>
      </c>
      <c r="WB8" s="19">
        <v>5.6007445417879101E-3</v>
      </c>
      <c r="WC8" s="19">
        <v>2.7542335589287501</v>
      </c>
      <c r="WD8" s="19">
        <v>1625.56512158958</v>
      </c>
      <c r="WE8" s="19">
        <v>495.83604228585301</v>
      </c>
      <c r="WF8" s="19">
        <v>4.64467638727423</v>
      </c>
      <c r="WG8" s="19">
        <v>5.5425944340495104E-3</v>
      </c>
      <c r="WH8" s="19">
        <v>2.7898631047676998</v>
      </c>
      <c r="WI8" s="19">
        <v>3511.2554235513498</v>
      </c>
      <c r="WJ8" s="19">
        <v>1119.7679170684401</v>
      </c>
      <c r="WK8" s="19">
        <v>4.5860955873486198</v>
      </c>
      <c r="WL8" s="19">
        <v>2.4954643250157198E-3</v>
      </c>
      <c r="WM8" s="19">
        <v>2.71777410455099</v>
      </c>
      <c r="WN8" s="19">
        <v>3643.34590820111</v>
      </c>
      <c r="WO8" s="19">
        <v>1138.2983686498101</v>
      </c>
      <c r="WP8" s="19">
        <v>4.6838586694777398</v>
      </c>
      <c r="WQ8" s="19">
        <v>2.3810501157682101E-3</v>
      </c>
      <c r="WR8" s="19">
        <v>2.6484394820757999</v>
      </c>
      <c r="WS8" s="19">
        <v>5660.3454463323997</v>
      </c>
      <c r="WT8" s="19">
        <v>1824.4349974446</v>
      </c>
      <c r="WU8" s="19">
        <v>4.2397282616143004</v>
      </c>
      <c r="WV8" s="19">
        <v>1.45138549118187E-3</v>
      </c>
      <c r="WW8" s="19">
        <v>2.4315697750655199</v>
      </c>
      <c r="WX8" s="19">
        <v>3220.5432236156798</v>
      </c>
      <c r="WY8" s="19">
        <v>1110.84451580827</v>
      </c>
      <c r="WZ8" s="19">
        <v>4.2656901489469403</v>
      </c>
      <c r="XA8" s="19">
        <v>2.1544085265314899E-3</v>
      </c>
      <c r="XB8" s="19">
        <v>97706.511928067397</v>
      </c>
      <c r="XC8" s="19">
        <v>99719.4172731906</v>
      </c>
      <c r="XD8" s="19">
        <v>1166003</v>
      </c>
    </row>
    <row r="9" spans="1:628" s="1" customFormat="1">
      <c r="A9" s="19" t="s">
        <v>697</v>
      </c>
      <c r="B9" s="19">
        <v>1</v>
      </c>
      <c r="C9" s="19">
        <v>1</v>
      </c>
      <c r="D9" s="19">
        <v>0</v>
      </c>
      <c r="E9" s="19">
        <v>112.26</v>
      </c>
      <c r="F9" s="19">
        <v>3.0004044431570298</v>
      </c>
      <c r="G9" s="19">
        <v>4263.5403542684999</v>
      </c>
      <c r="H9" s="19">
        <v>1257.7006227633101</v>
      </c>
      <c r="I9" s="19">
        <v>1.9777623726167699</v>
      </c>
      <c r="J9" s="19">
        <v>2.43133633319154E-3</v>
      </c>
      <c r="K9" s="19">
        <v>3.2437682694690202</v>
      </c>
      <c r="L9" s="19">
        <v>4216.9858904250405</v>
      </c>
      <c r="M9" s="19">
        <v>1108.78338644532</v>
      </c>
      <c r="N9" s="19">
        <v>2.0503889712311398</v>
      </c>
      <c r="O9" s="19">
        <v>2.90978544755508E-3</v>
      </c>
      <c r="P9" s="19">
        <v>2.93980482612367</v>
      </c>
      <c r="Q9" s="19">
        <v>1552.5159994759699</v>
      </c>
      <c r="R9" s="19">
        <v>497.98499401017398</v>
      </c>
      <c r="S9" s="19">
        <v>5.2200241365255202</v>
      </c>
      <c r="T9" s="19">
        <v>5.9047492175241202E-3</v>
      </c>
      <c r="U9" s="19">
        <v>2.8904599839913301</v>
      </c>
      <c r="V9" s="19">
        <v>1754.0500056471999</v>
      </c>
      <c r="W9" s="19">
        <v>519.916749582021</v>
      </c>
      <c r="X9" s="19">
        <v>5.2619471483899698</v>
      </c>
      <c r="Y9" s="19">
        <v>5.5551598087720203E-3</v>
      </c>
      <c r="Z9" s="19">
        <v>3.12326331822862</v>
      </c>
      <c r="AA9" s="19">
        <v>3278.98368504373</v>
      </c>
      <c r="AB9" s="19">
        <v>975.45711856363505</v>
      </c>
      <c r="AC9" s="19">
        <v>2.25436149515083</v>
      </c>
      <c r="AD9" s="19">
        <v>3.2948802136680299E-3</v>
      </c>
      <c r="AE9" s="19">
        <v>3.00050809566036</v>
      </c>
      <c r="AF9" s="19">
        <v>4299.59585867023</v>
      </c>
      <c r="AG9" s="19">
        <v>1262.5123346436701</v>
      </c>
      <c r="AH9" s="19">
        <v>2.5278810601139701</v>
      </c>
      <c r="AI9" s="19">
        <v>2.4508966308755798E-3</v>
      </c>
      <c r="AJ9" s="19">
        <v>3.3230461405988398</v>
      </c>
      <c r="AK9" s="19">
        <v>2645.6428893051898</v>
      </c>
      <c r="AL9" s="19">
        <v>678.04343190109</v>
      </c>
      <c r="AM9" s="19">
        <v>4.0283611725652397</v>
      </c>
      <c r="AN9" s="19">
        <v>4.9912693973035004E-3</v>
      </c>
      <c r="AO9" s="19">
        <v>3.3159572180834198</v>
      </c>
      <c r="AP9" s="19">
        <v>1504.0664785546901</v>
      </c>
      <c r="AQ9" s="19">
        <v>431.67414054367498</v>
      </c>
      <c r="AR9" s="19">
        <v>3.8057750102047398</v>
      </c>
      <c r="AS9" s="19">
        <v>7.69011953112701E-3</v>
      </c>
      <c r="AT9" s="19">
        <v>2.7827001664280302</v>
      </c>
      <c r="AU9" s="19">
        <v>1262.9612129123</v>
      </c>
      <c r="AV9" s="19">
        <v>428.15120965695399</v>
      </c>
      <c r="AW9" s="19">
        <v>4.8424459855898796</v>
      </c>
      <c r="AX9" s="19">
        <v>6.4487658532718199E-3</v>
      </c>
      <c r="AY9" s="19">
        <v>2.5102022209748398</v>
      </c>
      <c r="AZ9" s="19">
        <v>1130.69319406606</v>
      </c>
      <c r="BA9" s="19">
        <v>411.40249902615398</v>
      </c>
      <c r="BB9" s="19">
        <v>4.4151051248552102</v>
      </c>
      <c r="BC9" s="19">
        <v>6.1389128744294497E-3</v>
      </c>
      <c r="BD9" s="19">
        <v>2.7091215818021901</v>
      </c>
      <c r="BE9" s="19">
        <v>11587.309018911399</v>
      </c>
      <c r="BF9" s="19">
        <v>3751.8272377192902</v>
      </c>
      <c r="BG9" s="19">
        <v>3.3797596893925501</v>
      </c>
      <c r="BH9" s="19">
        <v>7.2506610013609203E-4</v>
      </c>
      <c r="BI9" s="19">
        <v>2.8400524835518901</v>
      </c>
      <c r="BJ9" s="19">
        <v>12761.9318443713</v>
      </c>
      <c r="BK9" s="19">
        <v>3804.4252274395299</v>
      </c>
      <c r="BL9" s="19">
        <v>3.4484150151263702</v>
      </c>
      <c r="BM9" s="19">
        <v>7.5128285847376401E-4</v>
      </c>
      <c r="BN9" s="19">
        <v>2.67578545771718</v>
      </c>
      <c r="BO9" s="19">
        <v>2636.7041263988899</v>
      </c>
      <c r="BP9" s="19">
        <v>939.667615295519</v>
      </c>
      <c r="BQ9" s="19">
        <v>3.2809777120305199</v>
      </c>
      <c r="BR9" s="19">
        <v>2.8611112706605798E-3</v>
      </c>
      <c r="BS9" s="19">
        <v>2.5824116594325202</v>
      </c>
      <c r="BT9" s="19">
        <v>2757.2892276129401</v>
      </c>
      <c r="BU9" s="19">
        <v>977.91701027045303</v>
      </c>
      <c r="BV9" s="19">
        <v>3.2599814437055001</v>
      </c>
      <c r="BW9" s="19">
        <v>2.6100551427642301E-3</v>
      </c>
      <c r="BX9" s="19">
        <v>3.2867510026707198</v>
      </c>
      <c r="BY9" s="19">
        <v>4087.2217601819898</v>
      </c>
      <c r="BZ9" s="19">
        <v>1160.26110388506</v>
      </c>
      <c r="CA9" s="19">
        <v>4.8689298117330004</v>
      </c>
      <c r="CB9" s="19">
        <v>2.8426741668358402E-3</v>
      </c>
      <c r="CC9" s="19">
        <v>3.4645802338706901</v>
      </c>
      <c r="CD9" s="19">
        <v>3858.89573605129</v>
      </c>
      <c r="CE9" s="19">
        <v>1078.14052279162</v>
      </c>
      <c r="CF9" s="19">
        <v>4.7373721805881601</v>
      </c>
      <c r="CG9" s="19">
        <v>3.2306836418706701E-3</v>
      </c>
      <c r="CH9" s="19">
        <v>3.48508842195975</v>
      </c>
      <c r="CI9" s="19">
        <v>4904.7524187681202</v>
      </c>
      <c r="CJ9" s="19">
        <v>1026.69058034766</v>
      </c>
      <c r="CK9" s="19">
        <v>2.3026406708797702</v>
      </c>
      <c r="CL9" s="19">
        <v>3.3770054063917902E-3</v>
      </c>
      <c r="CM9" s="19">
        <v>3.6082115782878001</v>
      </c>
      <c r="CN9" s="19">
        <v>3519.2914345259401</v>
      </c>
      <c r="CO9" s="19">
        <v>739.23897588920897</v>
      </c>
      <c r="CP9" s="19">
        <v>2.27331722840119</v>
      </c>
      <c r="CQ9" s="19">
        <v>4.9303380588680201E-3</v>
      </c>
      <c r="CR9" s="19">
        <v>2.93918072906341</v>
      </c>
      <c r="CS9" s="19">
        <v>6007.9311424213001</v>
      </c>
      <c r="CT9" s="19">
        <v>1759.09141198721</v>
      </c>
      <c r="CU9" s="19">
        <v>2.80390202270747</v>
      </c>
      <c r="CV9" s="19">
        <v>1.6822802827472299E-3</v>
      </c>
      <c r="CW9" s="19">
        <v>2.91954027893307</v>
      </c>
      <c r="CX9" s="19">
        <v>7419.9162763637296</v>
      </c>
      <c r="CY9" s="19">
        <v>2186.9765763055998</v>
      </c>
      <c r="CZ9" s="19">
        <v>2.8863722668098601</v>
      </c>
      <c r="DA9" s="19">
        <v>1.3547181169712599E-3</v>
      </c>
      <c r="DB9" s="19">
        <v>3.64056596272132</v>
      </c>
      <c r="DC9" s="19">
        <v>3172.9914266640599</v>
      </c>
      <c r="DD9" s="19">
        <v>647.60557849804695</v>
      </c>
      <c r="DE9" s="19">
        <v>2.74699853681896</v>
      </c>
      <c r="DF9" s="19">
        <v>5.6628583871146301E-3</v>
      </c>
      <c r="DG9" s="19">
        <v>3.7745645932326801</v>
      </c>
      <c r="DH9" s="19">
        <v>3376.0615384719099</v>
      </c>
      <c r="DI9" s="19">
        <v>645.70015721193795</v>
      </c>
      <c r="DJ9" s="19">
        <v>2.7964527810090001</v>
      </c>
      <c r="DK9" s="19">
        <v>6.00339004014814E-3</v>
      </c>
      <c r="DL9" s="19">
        <v>3.4310445070793301</v>
      </c>
      <c r="DM9" s="19">
        <v>2253.4853285552199</v>
      </c>
      <c r="DN9" s="19">
        <v>478.18358771093699</v>
      </c>
      <c r="DO9" s="19">
        <v>2.46521189194043</v>
      </c>
      <c r="DP9" s="19">
        <v>7.14095276233983E-3</v>
      </c>
      <c r="DQ9" s="19">
        <v>3.7834191016426701</v>
      </c>
      <c r="DR9" s="19">
        <v>3003.4294230529999</v>
      </c>
      <c r="DS9" s="19">
        <v>531.15699771706704</v>
      </c>
      <c r="DT9" s="19">
        <v>2.5879113148154902</v>
      </c>
      <c r="DU9" s="19">
        <v>7.02580359078556E-3</v>
      </c>
      <c r="DV9" s="19">
        <v>2.9900782870665301</v>
      </c>
      <c r="DW9" s="19">
        <v>3441.57035322621</v>
      </c>
      <c r="DX9" s="19">
        <v>956.71639105253098</v>
      </c>
      <c r="DY9" s="19">
        <v>3.6685769466242202</v>
      </c>
      <c r="DZ9" s="19">
        <v>3.10761680932959E-3</v>
      </c>
      <c r="EA9" s="19">
        <v>2.8253256895980301</v>
      </c>
      <c r="EB9" s="19">
        <v>2795.7236874135401</v>
      </c>
      <c r="EC9" s="19">
        <v>829.68906701817605</v>
      </c>
      <c r="ED9" s="19">
        <v>3.47187791711892</v>
      </c>
      <c r="EE9" s="19">
        <v>3.3784547793958902E-3</v>
      </c>
      <c r="EF9" s="19">
        <v>3.62323198242626</v>
      </c>
      <c r="EG9" s="19">
        <v>2514.1003156916299</v>
      </c>
      <c r="EH9" s="19">
        <v>505.86125919675197</v>
      </c>
      <c r="EI9" s="19">
        <v>4.8158710726031204</v>
      </c>
      <c r="EJ9" s="19">
        <v>7.2815165527830399E-3</v>
      </c>
      <c r="EK9" s="19">
        <v>3.85125581215202</v>
      </c>
      <c r="EL9" s="19">
        <v>2483.3754045789301</v>
      </c>
      <c r="EM9" s="19">
        <v>416.54323230285701</v>
      </c>
      <c r="EN9" s="19">
        <v>4.5542619748426203</v>
      </c>
      <c r="EO9" s="19">
        <v>9.2479792021795092E-3</v>
      </c>
      <c r="EP9" s="19">
        <v>3.4623963604943899</v>
      </c>
      <c r="EQ9" s="19">
        <v>1954.16419774063</v>
      </c>
      <c r="ER9" s="19">
        <v>478.15431785483599</v>
      </c>
      <c r="ES9" s="19">
        <v>2.4461219798099898</v>
      </c>
      <c r="ET9" s="19">
        <v>7.2947687132358403E-3</v>
      </c>
      <c r="EU9" s="19">
        <v>3.3227695114775</v>
      </c>
      <c r="EV9" s="19">
        <v>2009.9532194025501</v>
      </c>
      <c r="EW9" s="19">
        <v>487.20167748574499</v>
      </c>
      <c r="EX9" s="19">
        <v>2.30071215230782</v>
      </c>
      <c r="EY9" s="19">
        <v>6.7964221242944097E-3</v>
      </c>
      <c r="EZ9" s="19">
        <v>3.1157714226021298</v>
      </c>
      <c r="FA9" s="19">
        <v>1530.60106571543</v>
      </c>
      <c r="FB9" s="19">
        <v>451.797965320868</v>
      </c>
      <c r="FC9" s="19">
        <v>3.6587314107467299</v>
      </c>
      <c r="FD9" s="19">
        <v>6.8425632989005704E-3</v>
      </c>
      <c r="FE9" s="19">
        <v>3.0410260653537402</v>
      </c>
      <c r="FF9" s="19">
        <v>1306.84599760423</v>
      </c>
      <c r="FG9" s="19">
        <v>363.08009759101799</v>
      </c>
      <c r="FH9" s="19">
        <v>3.4853082023419</v>
      </c>
      <c r="FI9" s="19">
        <v>8.5706874145557894E-3</v>
      </c>
      <c r="FJ9" s="19">
        <v>2.5121669967421001</v>
      </c>
      <c r="FK9" s="19">
        <v>3754.0221121107402</v>
      </c>
      <c r="FL9" s="19">
        <v>1347.5506061037199</v>
      </c>
      <c r="FM9" s="19">
        <v>2.9542381612779902</v>
      </c>
      <c r="FN9" s="19">
        <v>1.861664947777E-3</v>
      </c>
      <c r="FO9" s="19">
        <v>2.5887920110545202</v>
      </c>
      <c r="FP9" s="19">
        <v>3562.3647077989099</v>
      </c>
      <c r="FQ9" s="19">
        <v>1243.09697722792</v>
      </c>
      <c r="FR9" s="19">
        <v>2.8179250270273499</v>
      </c>
      <c r="FS9" s="19">
        <v>2.0596678567451399E-3</v>
      </c>
      <c r="FT9" s="19">
        <v>2.1464881772323401</v>
      </c>
      <c r="FU9" s="19">
        <v>8435.6235664052092</v>
      </c>
      <c r="FV9" s="19">
        <v>3441.5065921069499</v>
      </c>
      <c r="FW9" s="19">
        <v>3.1090973930763099</v>
      </c>
      <c r="FX9" s="19">
        <v>6.1696102127144702E-4</v>
      </c>
      <c r="FY9" s="19">
        <v>2.3168516591160602</v>
      </c>
      <c r="FZ9" s="19">
        <v>10100.5218636347</v>
      </c>
      <c r="GA9" s="19">
        <v>3833.1899969845899</v>
      </c>
      <c r="GB9" s="19">
        <v>3.0052996985526801</v>
      </c>
      <c r="GC9" s="19">
        <v>6.1308037169074503E-4</v>
      </c>
      <c r="GD9" s="19">
        <v>2.5680764109879801</v>
      </c>
      <c r="GE9" s="19">
        <v>2410.7510796971301</v>
      </c>
      <c r="GF9" s="19">
        <v>784.61451730057195</v>
      </c>
      <c r="GG9" s="19">
        <v>2.0416671879891299</v>
      </c>
      <c r="GH9" s="19">
        <v>3.2960074645468399E-3</v>
      </c>
      <c r="GI9" s="19">
        <v>2.8152012305296399</v>
      </c>
      <c r="GJ9" s="19">
        <v>2262.80572527093</v>
      </c>
      <c r="GK9" s="19">
        <v>732.98142190676299</v>
      </c>
      <c r="GL9" s="19">
        <v>2.0408370648525498</v>
      </c>
      <c r="GM9" s="19">
        <v>3.9190155980837896E-3</v>
      </c>
      <c r="GN9" s="19">
        <v>2.88713879657469</v>
      </c>
      <c r="GO9" s="19">
        <v>8123.6318954072503</v>
      </c>
      <c r="GP9" s="19">
        <v>2427.3891975626698</v>
      </c>
      <c r="GQ9" s="19">
        <v>3.2101544712201702</v>
      </c>
      <c r="GR9" s="19">
        <v>1.1926184583945401E-3</v>
      </c>
      <c r="GS9" s="19">
        <v>3.0377524006713599</v>
      </c>
      <c r="GT9" s="19">
        <v>10365.3099203734</v>
      </c>
      <c r="GU9" s="19">
        <v>3033.2441167731999</v>
      </c>
      <c r="GV9" s="19">
        <v>3.0485145807186802</v>
      </c>
      <c r="GW9" s="19">
        <v>1.0076365591260501E-3</v>
      </c>
      <c r="GX9" s="19">
        <v>3.0477673139466002</v>
      </c>
      <c r="GY9" s="19">
        <v>18491.174123347901</v>
      </c>
      <c r="GZ9" s="19">
        <v>4871.1639784571098</v>
      </c>
      <c r="HA9" s="19">
        <v>2.3405422910014999</v>
      </c>
      <c r="HB9" s="19">
        <v>6.2404113739114402E-4</v>
      </c>
      <c r="HC9" s="19">
        <v>3.0721280373256099</v>
      </c>
      <c r="HD9" s="19">
        <v>22712.677809967499</v>
      </c>
      <c r="HE9" s="19">
        <v>5982.8728451362604</v>
      </c>
      <c r="HF9" s="19">
        <v>2.3083211070016301</v>
      </c>
      <c r="HG9" s="19">
        <v>5.1226872025969896E-4</v>
      </c>
      <c r="HH9" s="19">
        <v>2.7296500203176901</v>
      </c>
      <c r="HI9" s="19">
        <v>1370.71960122982</v>
      </c>
      <c r="HJ9" s="19">
        <v>423.14470944150798</v>
      </c>
      <c r="HK9" s="19">
        <v>4.9024668999253196</v>
      </c>
      <c r="HL9" s="19">
        <v>6.4116452404029203E-3</v>
      </c>
      <c r="HM9" s="19">
        <v>2.7955828420223598</v>
      </c>
      <c r="HN9" s="19">
        <v>1264.56185449602</v>
      </c>
      <c r="HO9" s="19">
        <v>378.88559924030301</v>
      </c>
      <c r="HP9" s="19">
        <v>5.06807219551101</v>
      </c>
      <c r="HQ9" s="19">
        <v>7.4352271222194897E-3</v>
      </c>
      <c r="HR9" s="19">
        <v>3.0379547421336799</v>
      </c>
      <c r="HS9" s="19">
        <v>2276.2283709131498</v>
      </c>
      <c r="HT9" s="19">
        <v>606.58800381493404</v>
      </c>
      <c r="HU9" s="19">
        <v>4.5442561702695397</v>
      </c>
      <c r="HV9" s="19">
        <v>4.9484995315360603E-3</v>
      </c>
      <c r="HW9" s="19">
        <v>3.1673982415712199</v>
      </c>
      <c r="HX9" s="19">
        <v>2331.1162672364799</v>
      </c>
      <c r="HY9" s="19">
        <v>572.98484401445603</v>
      </c>
      <c r="HZ9" s="19">
        <v>4.5475290581742396</v>
      </c>
      <c r="IA9" s="19">
        <v>5.4594206197832998E-3</v>
      </c>
      <c r="IB9" s="19">
        <v>3.2053983972885001</v>
      </c>
      <c r="IC9" s="19">
        <v>2716.6698886128902</v>
      </c>
      <c r="ID9" s="19">
        <v>644.85248960335298</v>
      </c>
      <c r="IE9" s="19">
        <v>3.8227135736857401</v>
      </c>
      <c r="IF9" s="19">
        <v>4.9832410201623304E-3</v>
      </c>
      <c r="IG9" s="19">
        <v>2.9691673692690101</v>
      </c>
      <c r="IH9" s="19">
        <v>2653.8861451428802</v>
      </c>
      <c r="II9" s="19">
        <v>631.020327894513</v>
      </c>
      <c r="IJ9" s="19">
        <v>3.7082625567111598</v>
      </c>
      <c r="IK9" s="19">
        <v>4.6445994399447396E-3</v>
      </c>
      <c r="IL9" s="19">
        <v>2.9911886569974402</v>
      </c>
      <c r="IM9" s="19">
        <v>3714.5219826847601</v>
      </c>
      <c r="IN9" s="19">
        <v>1075.5895454315701</v>
      </c>
      <c r="IO9" s="19">
        <v>2.9022757120777398</v>
      </c>
      <c r="IP9" s="19">
        <v>2.81928046255479E-3</v>
      </c>
      <c r="IQ9" s="19">
        <v>3.2458846755109798</v>
      </c>
      <c r="IR9" s="19">
        <v>4641.62152334862</v>
      </c>
      <c r="IS9" s="19">
        <v>1231.1709944954</v>
      </c>
      <c r="IT9" s="19">
        <v>2.8563180496590599</v>
      </c>
      <c r="IU9" s="19">
        <v>2.6697536052445398E-3</v>
      </c>
      <c r="IV9" s="19">
        <v>2.62957578819824</v>
      </c>
      <c r="IW9" s="19">
        <v>5560.9053427952404</v>
      </c>
      <c r="IX9" s="19">
        <v>2000.6460096441599</v>
      </c>
      <c r="IY9" s="19">
        <v>3.0726742015306998</v>
      </c>
      <c r="IZ9" s="19">
        <v>1.30890744768601E-3</v>
      </c>
      <c r="JA9" s="19">
        <v>2.4661252971744001</v>
      </c>
      <c r="JB9" s="19">
        <v>4745.3592110918298</v>
      </c>
      <c r="JC9" s="19">
        <v>1865.29570401515</v>
      </c>
      <c r="JD9" s="19">
        <v>2.87846787826218</v>
      </c>
      <c r="JE9" s="19">
        <v>1.32606755093973E-3</v>
      </c>
      <c r="JF9" s="19">
        <v>2.9204037166283801</v>
      </c>
      <c r="JG9" s="19">
        <v>1994.5638728674701</v>
      </c>
      <c r="JH9" s="19">
        <v>620.74369991648905</v>
      </c>
      <c r="JI9" s="19">
        <v>2.7171083837598098</v>
      </c>
      <c r="JJ9" s="19">
        <v>4.8004958811392702E-3</v>
      </c>
      <c r="JK9" s="19">
        <v>3.0764163488701</v>
      </c>
      <c r="JL9" s="19">
        <v>2042.49368768674</v>
      </c>
      <c r="JM9" s="19">
        <v>582.76263537903003</v>
      </c>
      <c r="JN9" s="19">
        <v>2.87387626005932</v>
      </c>
      <c r="JO9" s="19">
        <v>5.2261182739868099E-3</v>
      </c>
      <c r="JP9" s="19">
        <v>2.8545900864202798</v>
      </c>
      <c r="JQ9" s="19">
        <v>2248.7025038515499</v>
      </c>
      <c r="JR9" s="19">
        <v>761.29143911661095</v>
      </c>
      <c r="JS9" s="19">
        <v>1.9485076014573499</v>
      </c>
      <c r="JT9" s="19">
        <v>3.7048321705104902E-3</v>
      </c>
      <c r="JU9" s="19">
        <v>2.93207872163633</v>
      </c>
      <c r="JV9" s="19">
        <v>3499.65711627478</v>
      </c>
      <c r="JW9" s="19">
        <v>1064.8946317038799</v>
      </c>
      <c r="JX9" s="19">
        <v>2.1031361124148802</v>
      </c>
      <c r="JY9" s="19">
        <v>2.7749788751362499E-3</v>
      </c>
      <c r="JZ9" s="19">
        <v>2.5679157393917</v>
      </c>
      <c r="KA9" s="19">
        <v>1634.3282018727</v>
      </c>
      <c r="KB9" s="19">
        <v>581.988157337453</v>
      </c>
      <c r="KC9" s="19">
        <v>3.6533863393766102</v>
      </c>
      <c r="KD9" s="19">
        <v>4.4897766079168098E-3</v>
      </c>
      <c r="KE9" s="19">
        <v>2.5413270592348698</v>
      </c>
      <c r="KF9" s="19">
        <v>1712.7703205616201</v>
      </c>
      <c r="KG9" s="19">
        <v>636.56783897400805</v>
      </c>
      <c r="KH9" s="19">
        <v>3.35798160030533</v>
      </c>
      <c r="KI9" s="19">
        <v>4.0224278690556099E-3</v>
      </c>
      <c r="KJ9" s="19">
        <v>2.8931903681020699</v>
      </c>
      <c r="KK9" s="19">
        <v>2564.61004427529</v>
      </c>
      <c r="KL9" s="19">
        <v>813.72259169638403</v>
      </c>
      <c r="KM9" s="19">
        <v>3.4821046025291098</v>
      </c>
      <c r="KN9" s="19">
        <v>3.6256542151881701E-3</v>
      </c>
      <c r="KO9" s="19">
        <v>3.0111874360506601</v>
      </c>
      <c r="KP9" s="19">
        <v>1771.97050164851</v>
      </c>
      <c r="KQ9" s="19">
        <v>528.397116047341</v>
      </c>
      <c r="KR9" s="19">
        <v>3.4071137331530701</v>
      </c>
      <c r="KS9" s="19">
        <v>5.7336077308725699E-3</v>
      </c>
      <c r="KT9" s="19">
        <v>3.2184887307560999</v>
      </c>
      <c r="KU9" s="19">
        <v>3657.0947024470602</v>
      </c>
      <c r="KV9" s="19">
        <v>871.77665072924799</v>
      </c>
      <c r="KW9" s="19">
        <v>3.5060667964414098</v>
      </c>
      <c r="KX9" s="19">
        <v>3.7863527825757102E-3</v>
      </c>
      <c r="KY9" s="19">
        <v>3.23426831052147</v>
      </c>
      <c r="KZ9" s="19">
        <v>4836.4138607321202</v>
      </c>
      <c r="LA9" s="19">
        <v>1208.7128563240001</v>
      </c>
      <c r="LB9" s="19">
        <v>3.4646680862063901</v>
      </c>
      <c r="LC9" s="19">
        <v>2.6432944492808998E-3</v>
      </c>
      <c r="LD9" s="19">
        <v>0.94534892477667798</v>
      </c>
      <c r="LE9" s="19">
        <v>5187.9588137684996</v>
      </c>
      <c r="LF9" s="19">
        <v>5242.0560100763896</v>
      </c>
      <c r="LG9" s="19">
        <v>2.42985121702712</v>
      </c>
      <c r="LH9" s="19">
        <v>1.8058696366912301E-4</v>
      </c>
      <c r="LI9" s="19">
        <v>0.97789845101114403</v>
      </c>
      <c r="LJ9" s="19">
        <v>5126.4648056203496</v>
      </c>
      <c r="LK9" s="19">
        <v>5067.6280327460599</v>
      </c>
      <c r="LL9" s="19">
        <v>2.5035521568727499</v>
      </c>
      <c r="LM9" s="19">
        <v>1.92636335888565E-4</v>
      </c>
      <c r="LN9" s="19">
        <v>2.3110153240224398</v>
      </c>
      <c r="LO9" s="19">
        <v>30277.668801476801</v>
      </c>
      <c r="LP9" s="19">
        <v>11944.4901917688</v>
      </c>
      <c r="LQ9" s="19">
        <v>2.98388683689191</v>
      </c>
      <c r="LR9" s="19">
        <v>1.96327936238042E-4</v>
      </c>
      <c r="LS9" s="19">
        <v>2.4111152922008001</v>
      </c>
      <c r="LT9" s="19">
        <v>32833.220163633399</v>
      </c>
      <c r="LU9" s="19">
        <v>12542.882372083201</v>
      </c>
      <c r="LV9" s="19">
        <v>2.9457921987177098</v>
      </c>
      <c r="LW9" s="19">
        <v>1.9558835586739801E-4</v>
      </c>
      <c r="LX9" s="19">
        <v>2.70203938930256</v>
      </c>
      <c r="LY9" s="19">
        <v>6164.1298468778396</v>
      </c>
      <c r="LZ9" s="19">
        <v>2077.0801455956098</v>
      </c>
      <c r="MA9" s="19">
        <v>2.7295213009177002</v>
      </c>
      <c r="MB9" s="19">
        <v>1.27618413718287E-3</v>
      </c>
      <c r="MC9" s="19">
        <v>2.91988535867663</v>
      </c>
      <c r="MD9" s="19">
        <v>6781.6342910028998</v>
      </c>
      <c r="ME9" s="19">
        <v>2103.7054644469399</v>
      </c>
      <c r="MF9" s="19">
        <v>2.73814613589489</v>
      </c>
      <c r="MG9" s="19">
        <v>1.3923580127038E-3</v>
      </c>
      <c r="MH9" s="19">
        <v>2.7495156055521899</v>
      </c>
      <c r="MI9" s="19">
        <v>10867.729923275399</v>
      </c>
      <c r="MJ9" s="19">
        <v>3396.34801021262</v>
      </c>
      <c r="MK9" s="19">
        <v>3.19167802379169</v>
      </c>
      <c r="ML9" s="19">
        <v>8.1126819859320099E-4</v>
      </c>
      <c r="MM9" s="19">
        <v>2.90695767815185</v>
      </c>
      <c r="MN9" s="19">
        <v>13258.231738222001</v>
      </c>
      <c r="MO9" s="19">
        <v>4021.3102607569099</v>
      </c>
      <c r="MP9" s="19">
        <v>3.1997424228859601</v>
      </c>
      <c r="MQ9" s="19">
        <v>7.2506659642385595E-4</v>
      </c>
      <c r="MR9" s="19">
        <v>2.9347507971462998</v>
      </c>
      <c r="MS9" s="19">
        <v>1786.87171226233</v>
      </c>
      <c r="MT9" s="19">
        <v>549.70509804521203</v>
      </c>
      <c r="MU9" s="19">
        <v>4.9416076417815598</v>
      </c>
      <c r="MV9" s="19">
        <v>5.2996529356436201E-3</v>
      </c>
      <c r="MW9" s="19">
        <v>2.9691948702755799</v>
      </c>
      <c r="MX9" s="19">
        <v>2327.1855505564499</v>
      </c>
      <c r="MY9" s="19">
        <v>680.03933170217499</v>
      </c>
      <c r="MZ9" s="19">
        <v>4.9247058723389596</v>
      </c>
      <c r="NA9" s="19">
        <v>4.36357057868819E-3</v>
      </c>
      <c r="NB9" s="19">
        <v>2.8698521751527699</v>
      </c>
      <c r="NC9" s="19">
        <v>3749.5793064050399</v>
      </c>
      <c r="ND9" s="19">
        <v>1244.63424081586</v>
      </c>
      <c r="NE9" s="19">
        <v>2.78365615923967</v>
      </c>
      <c r="NF9" s="19">
        <v>2.3022096810211999E-3</v>
      </c>
      <c r="NG9" s="19">
        <v>2.8048215921634099</v>
      </c>
      <c r="NH9" s="19">
        <v>3402.6688029997699</v>
      </c>
      <c r="NI9" s="19">
        <v>1119.2483720733901</v>
      </c>
      <c r="NJ9" s="19">
        <v>2.6911780753365502</v>
      </c>
      <c r="NK9" s="19">
        <v>2.4797538663918501E-3</v>
      </c>
      <c r="NL9" s="19">
        <v>2.9573400275003401</v>
      </c>
      <c r="NM9" s="19">
        <v>3281.7387718611599</v>
      </c>
      <c r="NN9" s="19">
        <v>1101.16399620229</v>
      </c>
      <c r="NO9" s="19">
        <v>4.3325169099832097</v>
      </c>
      <c r="NP9" s="19">
        <v>2.7026915875129698E-3</v>
      </c>
      <c r="NQ9" s="19">
        <v>3.1002216422731701</v>
      </c>
      <c r="NR9" s="19">
        <v>3739.4101705580201</v>
      </c>
      <c r="NS9" s="19">
        <v>1188.6450028504</v>
      </c>
      <c r="NT9" s="19">
        <v>4.1195222387916504</v>
      </c>
      <c r="NU9" s="19">
        <v>2.6126561697046601E-3</v>
      </c>
      <c r="NV9" s="19">
        <v>2.7722533981409598</v>
      </c>
      <c r="NW9" s="19">
        <v>1464.04975219432</v>
      </c>
      <c r="NX9" s="19">
        <v>493.35945358055801</v>
      </c>
      <c r="NY9" s="19">
        <v>4.8579269062850301</v>
      </c>
      <c r="NZ9" s="19">
        <v>5.6633190577298001E-3</v>
      </c>
      <c r="OA9" s="19">
        <v>2.8459517219524</v>
      </c>
      <c r="OB9" s="19">
        <v>1235.7738813620999</v>
      </c>
      <c r="OC9" s="19">
        <v>394.57252664762899</v>
      </c>
      <c r="OD9" s="19">
        <v>4.6856928142313103</v>
      </c>
      <c r="OE9" s="19">
        <v>7.2446066239099599E-3</v>
      </c>
      <c r="OF9" s="19">
        <v>2.8886208990161499</v>
      </c>
      <c r="OG9" s="19">
        <v>2459.4007073866701</v>
      </c>
      <c r="OH9" s="19">
        <v>893.37435301691698</v>
      </c>
      <c r="OI9" s="19">
        <v>3.7548202579174799</v>
      </c>
      <c r="OJ9" s="19">
        <v>3.2439022581235199E-3</v>
      </c>
      <c r="OK9" s="19">
        <v>2.6565011715287099</v>
      </c>
      <c r="OL9" s="19">
        <v>1963.39124534234</v>
      </c>
      <c r="OM9" s="19">
        <v>742.01617406288096</v>
      </c>
      <c r="ON9" s="19">
        <v>3.8857570950106601</v>
      </c>
      <c r="OO9" s="19">
        <v>3.4293630047779102E-3</v>
      </c>
      <c r="OP9" s="19">
        <v>3.4724196707305102</v>
      </c>
      <c r="OQ9" s="19">
        <v>2493.9325549033601</v>
      </c>
      <c r="OR9" s="19">
        <v>762.84060030173305</v>
      </c>
      <c r="OS9" s="19">
        <v>5.1764979310993997</v>
      </c>
      <c r="OT9" s="19">
        <v>4.5537941005668603E-3</v>
      </c>
      <c r="OU9" s="19">
        <v>3.4231265783536502</v>
      </c>
      <c r="OV9" s="19">
        <v>3016.40475712138</v>
      </c>
      <c r="OW9" s="19">
        <v>924.55173235136999</v>
      </c>
      <c r="OX9" s="19">
        <v>5.2114874018614001</v>
      </c>
      <c r="OY9" s="19">
        <v>3.7109743868971902E-3</v>
      </c>
      <c r="OZ9" s="19">
        <v>2.8380361081434602</v>
      </c>
      <c r="PA9" s="19">
        <v>5595.3653652418898</v>
      </c>
      <c r="PB9" s="19">
        <v>1771.33170851353</v>
      </c>
      <c r="PC9" s="19">
        <v>2.662712384442</v>
      </c>
      <c r="PD9" s="19">
        <v>1.6449486375891499E-3</v>
      </c>
      <c r="PE9" s="19">
        <v>3.2204099449515602</v>
      </c>
      <c r="PF9" s="19">
        <v>6036.0010696365198</v>
      </c>
      <c r="PG9" s="19">
        <v>1528.89061990193</v>
      </c>
      <c r="PH9" s="19">
        <v>2.5521153562052401</v>
      </c>
      <c r="PI9" s="19">
        <v>2.0586402150626301E-3</v>
      </c>
      <c r="PJ9" s="19">
        <v>3.02205204479927</v>
      </c>
      <c r="PK9" s="19">
        <v>6369.6005671642497</v>
      </c>
      <c r="PL9" s="19">
        <v>1792.4550931628901</v>
      </c>
      <c r="PM9" s="19">
        <v>3.0018549256951101</v>
      </c>
      <c r="PN9" s="19">
        <v>1.69821336207338E-3</v>
      </c>
      <c r="PO9" s="19">
        <v>3.00868559720438</v>
      </c>
      <c r="PP9" s="19">
        <v>5231.2053499649901</v>
      </c>
      <c r="PQ9" s="19">
        <v>1453.2424654850699</v>
      </c>
      <c r="PR9" s="19">
        <v>3.1114079751922099</v>
      </c>
      <c r="PS9" s="19">
        <v>2.0636745975068202E-3</v>
      </c>
      <c r="PT9" s="19">
        <v>3.3483692691765401</v>
      </c>
      <c r="PU9" s="19">
        <v>4467.2723276444603</v>
      </c>
      <c r="PV9" s="19">
        <v>1062.9369696405499</v>
      </c>
      <c r="PW9" s="19">
        <v>3.5508318387257201</v>
      </c>
      <c r="PX9" s="19">
        <v>3.17794475264362E-3</v>
      </c>
      <c r="PY9" s="19">
        <v>3.50854725082994</v>
      </c>
      <c r="PZ9" s="19">
        <v>4897.4525293864899</v>
      </c>
      <c r="QA9" s="19">
        <v>1051.01007497303</v>
      </c>
      <c r="QB9" s="19">
        <v>3.2522309519189001</v>
      </c>
      <c r="QC9" s="19">
        <v>3.35283692988116E-3</v>
      </c>
      <c r="QD9" s="19">
        <v>3.0826902038967301</v>
      </c>
      <c r="QE9" s="19">
        <v>2901.6237531142501</v>
      </c>
      <c r="QF9" s="19">
        <v>936.98766319894196</v>
      </c>
      <c r="QG9" s="19">
        <v>4.3064315281530599</v>
      </c>
      <c r="QH9" s="19">
        <v>3.3052998381527098E-3</v>
      </c>
      <c r="QI9" s="19">
        <v>2.83231008194001</v>
      </c>
      <c r="QJ9" s="19">
        <v>2162.1409737767599</v>
      </c>
      <c r="QK9" s="19">
        <v>776.85069407884805</v>
      </c>
      <c r="QL9" s="19">
        <v>4.1450505090691596</v>
      </c>
      <c r="QM9" s="19">
        <v>3.66372604464412E-3</v>
      </c>
      <c r="QN9" s="19">
        <v>3.0220269826684398</v>
      </c>
      <c r="QO9" s="19">
        <v>2081.7093378855102</v>
      </c>
      <c r="QP9" s="19">
        <v>732.95813415440705</v>
      </c>
      <c r="QQ9" s="19">
        <v>5.1120887009583802</v>
      </c>
      <c r="QR9" s="19">
        <v>4.1218423273552103E-3</v>
      </c>
      <c r="QS9" s="19">
        <v>3.1077313510067901</v>
      </c>
      <c r="QT9" s="19">
        <v>2125.2031533729401</v>
      </c>
      <c r="QU9" s="19">
        <v>668.91588157610897</v>
      </c>
      <c r="QV9" s="19">
        <v>5.0682931782119898</v>
      </c>
      <c r="QW9" s="19">
        <v>4.5970271840242403E-3</v>
      </c>
      <c r="QX9" s="19">
        <v>2.8418583522442402</v>
      </c>
      <c r="QY9" s="19">
        <v>2496.00584897203</v>
      </c>
      <c r="QZ9" s="19">
        <v>754.85442124111</v>
      </c>
      <c r="RA9" s="19">
        <v>2.8020225586687402</v>
      </c>
      <c r="RB9" s="19">
        <v>3.9062406104845202E-3</v>
      </c>
      <c r="RC9" s="19">
        <v>2.7096492005486801</v>
      </c>
      <c r="RD9" s="19">
        <v>2336.1942885507701</v>
      </c>
      <c r="RE9" s="19">
        <v>732.050166515353</v>
      </c>
      <c r="RF9" s="19">
        <v>2.6519537582198698</v>
      </c>
      <c r="RG9" s="19">
        <v>3.7748446319278098E-3</v>
      </c>
      <c r="RH9" s="19">
        <v>3.4956068821073099</v>
      </c>
      <c r="RI9" s="19">
        <v>3621.42891561638</v>
      </c>
      <c r="RJ9" s="19">
        <v>934.91531703973703</v>
      </c>
      <c r="RK9" s="19">
        <v>1.9185210646511199</v>
      </c>
      <c r="RL9" s="19">
        <v>3.6947892399311899E-3</v>
      </c>
      <c r="RM9" s="19">
        <v>3.1911717408873601</v>
      </c>
      <c r="RN9" s="19">
        <v>2594.0909480288001</v>
      </c>
      <c r="RO9" s="19">
        <v>699.14753117657699</v>
      </c>
      <c r="RP9" s="19">
        <v>2.1781913342666299</v>
      </c>
      <c r="RQ9" s="19">
        <v>4.5293131593454701E-3</v>
      </c>
      <c r="RR9" s="19">
        <v>2.8821411040036802</v>
      </c>
      <c r="RS9" s="19">
        <v>4904.3731989955304</v>
      </c>
      <c r="RT9" s="19">
        <v>1384.71740460564</v>
      </c>
      <c r="RU9" s="19">
        <v>3.4934653427317199</v>
      </c>
      <c r="RV9" s="19">
        <v>2.13379709292513E-3</v>
      </c>
      <c r="RW9" s="19">
        <v>2.7803416918835202</v>
      </c>
      <c r="RX9" s="19">
        <v>4215.4678578077601</v>
      </c>
      <c r="RY9" s="19">
        <v>1215.8246595615899</v>
      </c>
      <c r="RZ9" s="19">
        <v>3.4012809651426199</v>
      </c>
      <c r="SA9" s="19">
        <v>2.2975347907588399E-3</v>
      </c>
      <c r="SB9" s="19">
        <v>3.2728431317726501</v>
      </c>
      <c r="SC9" s="19">
        <v>3307.91200815207</v>
      </c>
      <c r="SD9" s="19">
        <v>701.57847478340204</v>
      </c>
      <c r="SE9" s="19">
        <v>4.4723363634480302</v>
      </c>
      <c r="SF9" s="19">
        <v>4.61410099989705E-3</v>
      </c>
      <c r="SG9" s="19">
        <v>3.6403462179256598</v>
      </c>
      <c r="SH9" s="19">
        <v>2681.9913913567798</v>
      </c>
      <c r="SI9" s="19">
        <v>463.76701542827902</v>
      </c>
      <c r="SJ9" s="19">
        <v>4.3021790407039404</v>
      </c>
      <c r="SK9" s="19">
        <v>7.5421051677192199E-3</v>
      </c>
      <c r="SL9" s="19">
        <v>2.7894806569977799</v>
      </c>
      <c r="SM9" s="19">
        <v>2965.79358986444</v>
      </c>
      <c r="SN9" s="19">
        <v>1086.4287449068499</v>
      </c>
      <c r="SO9" s="19">
        <v>4.3724136621013301</v>
      </c>
      <c r="SP9" s="19">
        <v>2.6146348501074898E-3</v>
      </c>
      <c r="SQ9" s="19">
        <v>2.8349506366805999</v>
      </c>
      <c r="SR9" s="19">
        <v>2950.3824353271898</v>
      </c>
      <c r="SS9" s="19">
        <v>1059.7702285473799</v>
      </c>
      <c r="ST9" s="19">
        <v>4.2549014744392402</v>
      </c>
      <c r="SU9" s="19">
        <v>2.7242839525752401E-3</v>
      </c>
      <c r="SV9" s="19">
        <v>3.1673970436377399</v>
      </c>
      <c r="SW9" s="19">
        <v>5035.5537228312496</v>
      </c>
      <c r="SX9" s="19">
        <v>1407.6099355292099</v>
      </c>
      <c r="SY9" s="19">
        <v>2.7116798358671801</v>
      </c>
      <c r="SZ9" s="19">
        <v>2.24149805689867E-3</v>
      </c>
      <c r="TA9" s="19">
        <v>3.0959364999035701</v>
      </c>
      <c r="TB9" s="19">
        <v>4178.61681661283</v>
      </c>
      <c r="TC9" s="19">
        <v>1194.03766682487</v>
      </c>
      <c r="TD9" s="19">
        <v>2.56735760919095</v>
      </c>
      <c r="TE9" s="19">
        <v>2.55955435834136E-3</v>
      </c>
      <c r="TF9" s="19">
        <v>3.1172157987406099</v>
      </c>
      <c r="TG9" s="19">
        <v>3725.1287737296898</v>
      </c>
      <c r="TH9" s="19">
        <v>1246.57471523302</v>
      </c>
      <c r="TI9" s="19">
        <v>4.1883180877622204</v>
      </c>
      <c r="TJ9" s="19">
        <v>2.4702196339245999E-3</v>
      </c>
      <c r="TK9" s="19">
        <v>3.1929840555343199</v>
      </c>
      <c r="TL9" s="19">
        <v>3724.0718943493998</v>
      </c>
      <c r="TM9" s="19">
        <v>1161.7532039968801</v>
      </c>
      <c r="TN9" s="19">
        <v>3.9210840271503198</v>
      </c>
      <c r="TO9" s="19">
        <v>2.7301494865974098E-3</v>
      </c>
      <c r="TP9" s="19">
        <v>2.9348378441130798</v>
      </c>
      <c r="TQ9" s="19">
        <v>2143.58185654623</v>
      </c>
      <c r="TR9" s="19">
        <v>672.60162431884396</v>
      </c>
      <c r="TS9" s="19">
        <v>2.0369713016939901</v>
      </c>
      <c r="TT9" s="19">
        <v>4.3872509526699998E-3</v>
      </c>
      <c r="TU9" s="19">
        <v>2.84032619704172</v>
      </c>
      <c r="TV9" s="19">
        <v>2554.6449970909498</v>
      </c>
      <c r="TW9" s="19">
        <v>877.99668506642502</v>
      </c>
      <c r="TX9" s="19">
        <v>2.3466222113019501</v>
      </c>
      <c r="TY9" s="19">
        <v>3.2706487128037901E-3</v>
      </c>
      <c r="TZ9" s="19">
        <v>3.3003370444359001</v>
      </c>
      <c r="UA9" s="19">
        <v>11061.970621104299</v>
      </c>
      <c r="UB9" s="19">
        <v>2930.0889787968599</v>
      </c>
      <c r="UC9" s="19">
        <v>2.0421379739896501</v>
      </c>
      <c r="UD9" s="19">
        <v>1.13784989726676E-3</v>
      </c>
      <c r="UE9" s="19">
        <v>3.0966272634935099</v>
      </c>
      <c r="UF9" s="19">
        <v>8621.0753585488001</v>
      </c>
      <c r="UG9" s="19">
        <v>2464.5926994648999</v>
      </c>
      <c r="UH9" s="19">
        <v>2.2606452415338598</v>
      </c>
      <c r="UI9" s="19">
        <v>1.26041490347198E-3</v>
      </c>
      <c r="UJ9" s="19">
        <v>3.1540693011614098</v>
      </c>
      <c r="UK9" s="19">
        <v>2652.5243141220199</v>
      </c>
      <c r="UL9" s="19">
        <v>725.88242547822904</v>
      </c>
      <c r="UM9" s="19">
        <v>2.2195510932176101</v>
      </c>
      <c r="UN9" s="19">
        <v>4.36760275707494E-3</v>
      </c>
      <c r="UO9" s="19">
        <v>2.9566288614328902</v>
      </c>
      <c r="UP9" s="19">
        <v>2225.1553265245002</v>
      </c>
      <c r="UQ9" s="19">
        <v>661.90851217024999</v>
      </c>
      <c r="UR9" s="19">
        <v>2.36251861698294</v>
      </c>
      <c r="US9" s="19">
        <v>4.4773244301195203E-3</v>
      </c>
      <c r="UT9" s="19">
        <v>2.4713316322719501</v>
      </c>
      <c r="UU9" s="19">
        <v>9076.1785172056698</v>
      </c>
      <c r="UV9" s="19">
        <v>3259.06073205952</v>
      </c>
      <c r="UW9" s="19">
        <v>3.2335894485480998</v>
      </c>
      <c r="UX9" s="19">
        <v>7.5537653146954501E-4</v>
      </c>
      <c r="UY9" s="19">
        <v>2.66239382447975</v>
      </c>
      <c r="UZ9" s="19">
        <v>8510.4096261275008</v>
      </c>
      <c r="VA9" s="19">
        <v>2843.65732014896</v>
      </c>
      <c r="VB9" s="19">
        <v>3.0929645775299202</v>
      </c>
      <c r="VC9" s="19">
        <v>9.2836874380888997E-4</v>
      </c>
      <c r="VD9" s="19">
        <v>2.8246577939516202</v>
      </c>
      <c r="VE9" s="19">
        <v>4384.3021022059202</v>
      </c>
      <c r="VF9" s="19">
        <v>1428.1277552241199</v>
      </c>
      <c r="VG9" s="19">
        <v>2.7844865601233</v>
      </c>
      <c r="VH9" s="19">
        <v>1.9855746296305599E-3</v>
      </c>
      <c r="VI9" s="19">
        <v>3.1480646390402001</v>
      </c>
      <c r="VJ9" s="19">
        <v>5369.1618818403304</v>
      </c>
      <c r="VK9" s="19">
        <v>1632.44898843183</v>
      </c>
      <c r="VL9" s="19">
        <v>2.6713967019679199</v>
      </c>
      <c r="VM9" s="19">
        <v>1.9335708176273401E-3</v>
      </c>
      <c r="VN9" s="19">
        <v>3.9330792800142298</v>
      </c>
      <c r="VO9" s="19">
        <v>5006.35559602795</v>
      </c>
      <c r="VP9" s="19">
        <v>899.357465232344</v>
      </c>
      <c r="VQ9" s="19">
        <v>2.5332069068434802</v>
      </c>
      <c r="VR9" s="19">
        <v>4.3492285839763596E-3</v>
      </c>
      <c r="VS9" s="19">
        <v>4.4214957130058599</v>
      </c>
      <c r="VT9" s="19">
        <v>3584.0057348199798</v>
      </c>
      <c r="VU9" s="19">
        <v>568.73284996701705</v>
      </c>
      <c r="VV9" s="19">
        <v>2.7368793136571599</v>
      </c>
      <c r="VW9" s="19">
        <v>7.7351608224946302E-3</v>
      </c>
      <c r="VX9" s="19">
        <v>2.97641889970394</v>
      </c>
      <c r="VY9" s="19">
        <v>1601.8017087897099</v>
      </c>
      <c r="VZ9" s="19">
        <v>443.08000096152398</v>
      </c>
      <c r="WA9" s="19">
        <v>4.2962567358935404</v>
      </c>
      <c r="WB9" s="19">
        <v>6.7741497226759904E-3</v>
      </c>
      <c r="WC9" s="19">
        <v>2.87246437615859</v>
      </c>
      <c r="WD9" s="19">
        <v>1669.95263634198</v>
      </c>
      <c r="WE9" s="19">
        <v>487.29803364143402</v>
      </c>
      <c r="WF9" s="19">
        <v>4.5311119942195797</v>
      </c>
      <c r="WG9" s="19">
        <v>5.9611536638067997E-3</v>
      </c>
      <c r="WH9" s="19">
        <v>3.19647154730615</v>
      </c>
      <c r="WI9" s="19">
        <v>3082.8047503177199</v>
      </c>
      <c r="WJ9" s="19">
        <v>853.02096984442699</v>
      </c>
      <c r="WK9" s="19">
        <v>4.2678986097461999</v>
      </c>
      <c r="WL9" s="19">
        <v>3.7204297021831601E-3</v>
      </c>
      <c r="WM9" s="19">
        <v>2.9521570633149601</v>
      </c>
      <c r="WN9" s="19">
        <v>3018.0395400745501</v>
      </c>
      <c r="WO9" s="19">
        <v>881.91557828787404</v>
      </c>
      <c r="WP9" s="19">
        <v>4.41671112594668</v>
      </c>
      <c r="WQ9" s="19">
        <v>3.31908849880018E-3</v>
      </c>
      <c r="WR9" s="19">
        <v>2.6927295997258498</v>
      </c>
      <c r="WS9" s="19">
        <v>5431.9039726620604</v>
      </c>
      <c r="WT9" s="19">
        <v>1687.85813085475</v>
      </c>
      <c r="WU9" s="19">
        <v>3.9969355580943899</v>
      </c>
      <c r="WV9" s="19">
        <v>1.57549703627621E-3</v>
      </c>
      <c r="WW9" s="19">
        <v>2.6051847806508102</v>
      </c>
      <c r="WX9" s="19">
        <v>3394.6130399876401</v>
      </c>
      <c r="WY9" s="19">
        <v>1087.66284865799</v>
      </c>
      <c r="WZ9" s="19">
        <v>3.9114981282507202</v>
      </c>
      <c r="XA9" s="19">
        <v>2.3521759486320802E-3</v>
      </c>
      <c r="XB9" s="19">
        <v>91724.762068888202</v>
      </c>
      <c r="XC9" s="19">
        <v>91653.558355987494</v>
      </c>
      <c r="XD9" s="19">
        <v>1140938</v>
      </c>
    </row>
    <row r="10" spans="1:628" s="1" customFormat="1" ht="15.75" customHeight="1">
      <c r="A10" s="19" t="s">
        <v>698</v>
      </c>
      <c r="B10" s="19">
        <v>1</v>
      </c>
      <c r="C10" s="19">
        <v>1</v>
      </c>
      <c r="D10" s="19">
        <v>0</v>
      </c>
      <c r="E10" s="19">
        <v>120.84</v>
      </c>
      <c r="F10" s="19">
        <v>3.1832566616037998</v>
      </c>
      <c r="G10" s="19">
        <v>5526.03350083642</v>
      </c>
      <c r="H10" s="19">
        <v>1469.2934778198101</v>
      </c>
      <c r="I10" s="19">
        <v>1.9843206275532701</v>
      </c>
      <c r="J10" s="19">
        <v>2.1794955608057998E-3</v>
      </c>
      <c r="K10" s="19">
        <v>2.54762021433918</v>
      </c>
      <c r="L10" s="19">
        <v>2987.9299432396501</v>
      </c>
      <c r="M10" s="19">
        <v>943.692845008326</v>
      </c>
      <c r="N10" s="19">
        <v>2.1205679790534702</v>
      </c>
      <c r="O10" s="19">
        <v>2.6849121099105401E-3</v>
      </c>
      <c r="P10" s="19">
        <v>3.06281840719527</v>
      </c>
      <c r="Q10" s="19">
        <v>1952.6809449412401</v>
      </c>
      <c r="R10" s="19">
        <v>566.19943686901695</v>
      </c>
      <c r="S10" s="19">
        <v>5.10957382747808</v>
      </c>
      <c r="T10" s="19">
        <v>5.43473693822797E-3</v>
      </c>
      <c r="U10" s="19">
        <v>2.8432113060170598</v>
      </c>
      <c r="V10" s="19">
        <v>2093.4266799419802</v>
      </c>
      <c r="W10" s="19">
        <v>638.41132454528599</v>
      </c>
      <c r="X10" s="19">
        <v>5.3686686815239799</v>
      </c>
      <c r="Y10" s="19">
        <v>4.4700366700157496E-3</v>
      </c>
      <c r="Z10" s="19">
        <v>3.1188939303301702</v>
      </c>
      <c r="AA10" s="19">
        <v>3529.1566367243199</v>
      </c>
      <c r="AB10" s="19">
        <v>934.07563472198296</v>
      </c>
      <c r="AC10" s="19">
        <v>2.5953850813549302</v>
      </c>
      <c r="AD10" s="19">
        <v>3.4107485440075598E-3</v>
      </c>
      <c r="AE10" s="19">
        <v>2.9339120372069898</v>
      </c>
      <c r="AF10" s="19">
        <v>3595.4036163519299</v>
      </c>
      <c r="AG10" s="19">
        <v>1032.0646077041299</v>
      </c>
      <c r="AH10" s="19">
        <v>2.6113212655237699</v>
      </c>
      <c r="AI10" s="19">
        <v>2.8661221511800902E-3</v>
      </c>
      <c r="AJ10" s="19">
        <v>3.3041225687944502</v>
      </c>
      <c r="AK10" s="19">
        <v>1474.1631446439001</v>
      </c>
      <c r="AL10" s="19">
        <v>419.24178896678302</v>
      </c>
      <c r="AM10" s="19">
        <v>3.9364080955433298</v>
      </c>
      <c r="AN10" s="19">
        <v>7.8762387847894997E-3</v>
      </c>
      <c r="AO10" s="19">
        <v>3.1391680976104901</v>
      </c>
      <c r="AP10" s="19">
        <v>1748.18729874583</v>
      </c>
      <c r="AQ10" s="19">
        <v>486.70431888276602</v>
      </c>
      <c r="AR10" s="19">
        <v>3.7803311315358701</v>
      </c>
      <c r="AS10" s="19">
        <v>6.5028192214296203E-3</v>
      </c>
      <c r="AT10" s="19">
        <v>2.6860736670241798</v>
      </c>
      <c r="AU10" s="19">
        <v>1407.0546243291701</v>
      </c>
      <c r="AV10" s="19">
        <v>457.54446648504501</v>
      </c>
      <c r="AW10" s="19">
        <v>4.4257233265280203</v>
      </c>
      <c r="AX10" s="19">
        <v>5.8476776050576801E-3</v>
      </c>
      <c r="AY10" s="19">
        <v>2.3473443476045799</v>
      </c>
      <c r="AZ10" s="19">
        <v>1138.9784707308099</v>
      </c>
      <c r="BA10" s="19">
        <v>425.48797446964102</v>
      </c>
      <c r="BB10" s="19">
        <v>4.72930287329251</v>
      </c>
      <c r="BC10" s="19">
        <v>5.5452555100520299E-3</v>
      </c>
      <c r="BD10" s="19">
        <v>2.82989034554857</v>
      </c>
      <c r="BE10" s="19">
        <v>11558.717109347999</v>
      </c>
      <c r="BF10" s="19">
        <v>3611.4178220143699</v>
      </c>
      <c r="BG10" s="19">
        <v>3.4518980678444802</v>
      </c>
      <c r="BH10" s="19">
        <v>7.85205166696021E-4</v>
      </c>
      <c r="BI10" s="19">
        <v>2.89891489297294</v>
      </c>
      <c r="BJ10" s="19">
        <v>13836.155870127899</v>
      </c>
      <c r="BK10" s="19">
        <v>4086.8969351383098</v>
      </c>
      <c r="BL10" s="19">
        <v>3.45949046663485</v>
      </c>
      <c r="BM10" s="19">
        <v>7.1334135263648104E-4</v>
      </c>
      <c r="BN10" s="19">
        <v>2.4833808495218301</v>
      </c>
      <c r="BO10" s="19">
        <v>3834.2333565303402</v>
      </c>
      <c r="BP10" s="19">
        <v>1332.4071257297001</v>
      </c>
      <c r="BQ10" s="19">
        <v>3.72146118187348</v>
      </c>
      <c r="BR10" s="19">
        <v>1.8689719098854099E-3</v>
      </c>
      <c r="BS10" s="19">
        <v>2.2844712406018002</v>
      </c>
      <c r="BT10" s="19">
        <v>2416.7948240191499</v>
      </c>
      <c r="BU10" s="19">
        <v>1010.75334543614</v>
      </c>
      <c r="BV10" s="19">
        <v>3.6863645280963402</v>
      </c>
      <c r="BW10" s="19">
        <v>2.2390561499467001E-3</v>
      </c>
      <c r="BX10" s="19">
        <v>3.4322906735026901</v>
      </c>
      <c r="BY10" s="19">
        <v>4112.2420809087598</v>
      </c>
      <c r="BZ10" s="19">
        <v>1095.78794991262</v>
      </c>
      <c r="CA10" s="19">
        <v>4.7097218184734304</v>
      </c>
      <c r="CB10" s="19">
        <v>3.1385061444891499E-3</v>
      </c>
      <c r="CC10" s="19">
        <v>3.2724675028158798</v>
      </c>
      <c r="CD10" s="19">
        <v>3889.1196938041999</v>
      </c>
      <c r="CE10" s="19">
        <v>1071.9561296900799</v>
      </c>
      <c r="CF10" s="19">
        <v>4.8659131408768701</v>
      </c>
      <c r="CG10" s="19">
        <v>3.06919342839894E-3</v>
      </c>
      <c r="CH10" s="19">
        <v>3.24905537946842</v>
      </c>
      <c r="CI10" s="19">
        <v>5576.4462745509099</v>
      </c>
      <c r="CJ10" s="19">
        <v>1339.0158271600701</v>
      </c>
      <c r="CK10" s="19">
        <v>2.54677181302123</v>
      </c>
      <c r="CL10" s="19">
        <v>2.4186638287701E-3</v>
      </c>
      <c r="CM10" s="19">
        <v>3.22004663817876</v>
      </c>
      <c r="CN10" s="19">
        <v>3161.1893445602</v>
      </c>
      <c r="CO10" s="19">
        <v>721.79638605552702</v>
      </c>
      <c r="CP10" s="19">
        <v>2.2413456855424498</v>
      </c>
      <c r="CQ10" s="19">
        <v>4.49441879024246E-3</v>
      </c>
      <c r="CR10" s="19">
        <v>2.98926691312777</v>
      </c>
      <c r="CS10" s="19">
        <v>7081.45702820718</v>
      </c>
      <c r="CT10" s="19">
        <v>1961.6433362560199</v>
      </c>
      <c r="CU10" s="19">
        <v>2.9231618216777502</v>
      </c>
      <c r="CV10" s="19">
        <v>1.53285359340538E-3</v>
      </c>
      <c r="CW10" s="19">
        <v>2.7316265572678802</v>
      </c>
      <c r="CX10" s="19">
        <v>6920.5832190692199</v>
      </c>
      <c r="CY10" s="19">
        <v>1944.3795574508799</v>
      </c>
      <c r="CZ10" s="19">
        <v>3.3004913566133101</v>
      </c>
      <c r="DA10" s="19">
        <v>1.4221768705062999E-3</v>
      </c>
      <c r="DB10" s="19">
        <v>2.89397693907866</v>
      </c>
      <c r="DC10" s="19">
        <v>2142.8559522158698</v>
      </c>
      <c r="DD10" s="19">
        <v>639.98590203796198</v>
      </c>
      <c r="DE10" s="19">
        <v>3.0665800000139698</v>
      </c>
      <c r="DF10" s="19">
        <v>4.5203317271838902E-3</v>
      </c>
      <c r="DG10" s="19">
        <v>3.7728910397026598</v>
      </c>
      <c r="DH10" s="19">
        <v>3130.6848274337099</v>
      </c>
      <c r="DI10" s="19">
        <v>586.34988977304999</v>
      </c>
      <c r="DJ10" s="19">
        <v>2.5879657884169398</v>
      </c>
      <c r="DK10" s="19">
        <v>6.6217052123781596E-3</v>
      </c>
      <c r="DL10" s="19">
        <v>2.8399737269864298</v>
      </c>
      <c r="DM10" s="19">
        <v>2286.2973073098901</v>
      </c>
      <c r="DN10" s="19">
        <v>598.77344808100099</v>
      </c>
      <c r="DO10" s="19">
        <v>2.5306060548722402</v>
      </c>
      <c r="DP10" s="19">
        <v>4.80827932327056E-3</v>
      </c>
      <c r="DQ10" s="19">
        <v>3.4231681869516102</v>
      </c>
      <c r="DR10" s="19">
        <v>2257.2702101660502</v>
      </c>
      <c r="DS10" s="19">
        <v>487.11154611036397</v>
      </c>
      <c r="DT10" s="19">
        <v>2.6042321506407902</v>
      </c>
      <c r="DU10" s="19">
        <v>6.9198672961603104E-3</v>
      </c>
      <c r="DV10" s="19">
        <v>2.7220971198512198</v>
      </c>
      <c r="DW10" s="19">
        <v>3336.3215314598701</v>
      </c>
      <c r="DX10" s="19">
        <v>959.11418919451</v>
      </c>
      <c r="DY10" s="19">
        <v>3.63242692079963</v>
      </c>
      <c r="DZ10" s="19">
        <v>2.82397558345821E-3</v>
      </c>
      <c r="EA10" s="19">
        <v>2.7381778019086802</v>
      </c>
      <c r="EB10" s="19">
        <v>2601.8557691870301</v>
      </c>
      <c r="EC10" s="19">
        <v>777.77450086885699</v>
      </c>
      <c r="ED10" s="19">
        <v>3.6668764901028101</v>
      </c>
      <c r="EE10" s="19">
        <v>3.4900808262743198E-3</v>
      </c>
      <c r="EF10" s="19">
        <v>3.2663621117086499</v>
      </c>
      <c r="EG10" s="19">
        <v>2074.0793526357602</v>
      </c>
      <c r="EH10" s="19">
        <v>412.68183725179301</v>
      </c>
      <c r="EI10" s="19">
        <v>4.6302059195592298</v>
      </c>
      <c r="EJ10" s="19">
        <v>7.9160322012308999E-3</v>
      </c>
      <c r="EK10" s="19">
        <v>3.5493178092250801</v>
      </c>
      <c r="EL10" s="19">
        <v>2625.95449697614</v>
      </c>
      <c r="EM10" s="19">
        <v>488.22473637429198</v>
      </c>
      <c r="EN10" s="19">
        <v>4.73727651533925</v>
      </c>
      <c r="EO10" s="19">
        <v>7.43192557850097E-3</v>
      </c>
      <c r="EP10" s="19">
        <v>3.1713561043152101</v>
      </c>
      <c r="EQ10" s="19">
        <v>1371.6989918925101</v>
      </c>
      <c r="ER10" s="19">
        <v>416.764396536655</v>
      </c>
      <c r="ES10" s="19">
        <v>2.4582454146744901</v>
      </c>
      <c r="ET10" s="19">
        <v>7.5900737817329797E-3</v>
      </c>
      <c r="EU10" s="19">
        <v>2.7164527192597201</v>
      </c>
      <c r="EV10" s="19">
        <v>1305.2396038439299</v>
      </c>
      <c r="EW10" s="19">
        <v>478.658224689007</v>
      </c>
      <c r="EX10" s="19">
        <v>2.4394405323314001</v>
      </c>
      <c r="EY10" s="19">
        <v>5.6900471969553897E-3</v>
      </c>
      <c r="EZ10" s="19">
        <v>3.19752253306625</v>
      </c>
      <c r="FA10" s="19">
        <v>1184.4981993322699</v>
      </c>
      <c r="FB10" s="19">
        <v>309.28246629643598</v>
      </c>
      <c r="FC10" s="19">
        <v>3.7879478634120201</v>
      </c>
      <c r="FD10" s="19">
        <v>1.0206599570462001E-2</v>
      </c>
      <c r="FE10" s="19">
        <v>3.0561948122764599</v>
      </c>
      <c r="FF10" s="19">
        <v>984.87819654354996</v>
      </c>
      <c r="FG10" s="19">
        <v>329.53661951225803</v>
      </c>
      <c r="FH10" s="19">
        <v>3.1616671396164402</v>
      </c>
      <c r="FI10" s="19">
        <v>9.4986358512833598E-3</v>
      </c>
      <c r="FJ10" s="19">
        <v>2.4548689052478401</v>
      </c>
      <c r="FK10" s="19">
        <v>3714.4522345189398</v>
      </c>
      <c r="FL10" s="19">
        <v>1416.6026608718601</v>
      </c>
      <c r="FM10" s="19">
        <v>3.0533464097429901</v>
      </c>
      <c r="FN10" s="19">
        <v>1.73848124964432E-3</v>
      </c>
      <c r="FO10" s="19">
        <v>2.3239139573480099</v>
      </c>
      <c r="FP10" s="19">
        <v>3762.5639665448598</v>
      </c>
      <c r="FQ10" s="19">
        <v>1474.11754647352</v>
      </c>
      <c r="FR10" s="19">
        <v>3.02021392138015</v>
      </c>
      <c r="FS10" s="19">
        <v>1.5818999529589399E-3</v>
      </c>
      <c r="FT10" s="19">
        <v>1.8453090860744199</v>
      </c>
      <c r="FU10" s="19">
        <v>6370.8674054622297</v>
      </c>
      <c r="FV10" s="19">
        <v>3106.7459014751798</v>
      </c>
      <c r="FW10" s="19">
        <v>3.0864688254792898</v>
      </c>
      <c r="FX10" s="19">
        <v>5.8862133186333304E-4</v>
      </c>
      <c r="FY10" s="19">
        <v>1.8355376575501501</v>
      </c>
      <c r="FZ10" s="19">
        <v>6337.9496388018797</v>
      </c>
      <c r="GA10" s="19">
        <v>3093.9091259822999</v>
      </c>
      <c r="GB10" s="19">
        <v>3.1127773685641</v>
      </c>
      <c r="GC10" s="19">
        <v>5.9974852049623302E-4</v>
      </c>
      <c r="GD10" s="19">
        <v>2.5659511865943898</v>
      </c>
      <c r="GE10" s="19">
        <v>2525.84689567328</v>
      </c>
      <c r="GF10" s="19">
        <v>850.54853453832902</v>
      </c>
      <c r="GG10" s="19">
        <v>1.9867018923041899</v>
      </c>
      <c r="GH10" s="19">
        <v>3.0381559634631199E-3</v>
      </c>
      <c r="GI10" s="19">
        <v>2.7237748929182901</v>
      </c>
      <c r="GJ10" s="19">
        <v>2365.3933151094402</v>
      </c>
      <c r="GK10" s="19">
        <v>712.37279421014796</v>
      </c>
      <c r="GL10" s="19">
        <v>2.1906374692450301</v>
      </c>
      <c r="GM10" s="19">
        <v>3.89552948299889E-3</v>
      </c>
      <c r="GN10" s="19">
        <v>2.8496261794540998</v>
      </c>
      <c r="GO10" s="19">
        <v>8049.8913971805896</v>
      </c>
      <c r="GP10" s="19">
        <v>2356.9992060887798</v>
      </c>
      <c r="GQ10" s="19">
        <v>3.1108200612202199</v>
      </c>
      <c r="GR10" s="19">
        <v>1.21078736635056E-3</v>
      </c>
      <c r="GS10" s="19">
        <v>2.7903374925900901</v>
      </c>
      <c r="GT10" s="19">
        <v>8475.4225198590193</v>
      </c>
      <c r="GU10" s="19">
        <v>2660.8650028627499</v>
      </c>
      <c r="GV10" s="19">
        <v>2.9282602724325701</v>
      </c>
      <c r="GW10" s="19">
        <v>1.04986540370495E-3</v>
      </c>
      <c r="GX10" s="19">
        <v>2.9914521238825902</v>
      </c>
      <c r="GY10" s="19">
        <v>20962.954370013402</v>
      </c>
      <c r="GZ10" s="19">
        <v>5467.1183240487499</v>
      </c>
      <c r="HA10" s="19">
        <v>2.4016119669993499</v>
      </c>
      <c r="HB10" s="19">
        <v>5.49055106812278E-4</v>
      </c>
      <c r="HC10" s="19">
        <v>2.9278404018858399</v>
      </c>
      <c r="HD10" s="19">
        <v>24266.2942119451</v>
      </c>
      <c r="HE10" s="19">
        <v>6491.7869994479697</v>
      </c>
      <c r="HF10" s="19">
        <v>2.43477302161598</v>
      </c>
      <c r="HG10" s="19">
        <v>4.5224986466565998E-4</v>
      </c>
      <c r="HH10" s="19">
        <v>2.4833009735046701</v>
      </c>
      <c r="HI10" s="19">
        <v>1181.40904779528</v>
      </c>
      <c r="HJ10" s="19">
        <v>452.68015858522102</v>
      </c>
      <c r="HK10" s="19">
        <v>4.9098735206997501</v>
      </c>
      <c r="HL10" s="19">
        <v>5.5052903225905701E-3</v>
      </c>
      <c r="HM10" s="19">
        <v>2.3765816954808301</v>
      </c>
      <c r="HN10" s="19">
        <v>1053.7486296429499</v>
      </c>
      <c r="HO10" s="19">
        <v>396.98035201280402</v>
      </c>
      <c r="HP10" s="19">
        <v>5.1994551366197301</v>
      </c>
      <c r="HQ10" s="19">
        <v>6.0993440378074703E-3</v>
      </c>
      <c r="HR10" s="19">
        <v>2.7564932254622798</v>
      </c>
      <c r="HS10" s="19">
        <v>3534.72406222059</v>
      </c>
      <c r="HT10" s="19">
        <v>1058.0712559261499</v>
      </c>
      <c r="HU10" s="19">
        <v>4.7810563030163697</v>
      </c>
      <c r="HV10" s="19">
        <v>2.7369919314916701E-3</v>
      </c>
      <c r="HW10" s="19">
        <v>2.84245344208734</v>
      </c>
      <c r="HX10" s="19">
        <v>2703.8714291776801</v>
      </c>
      <c r="HY10" s="19">
        <v>706.64846143373495</v>
      </c>
      <c r="HZ10" s="19">
        <v>4.8591793822113098</v>
      </c>
      <c r="IA10" s="19">
        <v>4.0439581171168096E-3</v>
      </c>
      <c r="IB10" s="19">
        <v>2.9006289048189702</v>
      </c>
      <c r="IC10" s="19">
        <v>3068.7123460175198</v>
      </c>
      <c r="ID10" s="19">
        <v>791.188894631793</v>
      </c>
      <c r="IE10" s="19">
        <v>4.0933865169994403</v>
      </c>
      <c r="IF10" s="19">
        <v>3.6903675425592401E-3</v>
      </c>
      <c r="IG10" s="19">
        <v>2.8948268640250698</v>
      </c>
      <c r="IH10" s="19">
        <v>2960.54847791866</v>
      </c>
      <c r="II10" s="19">
        <v>714.88697008396298</v>
      </c>
      <c r="IJ10" s="19">
        <v>3.93446145215571</v>
      </c>
      <c r="IK10" s="19">
        <v>4.0188202112727304E-3</v>
      </c>
      <c r="IL10" s="19">
        <v>2.8911604239209501</v>
      </c>
      <c r="IM10" s="19">
        <v>3239.53388839135</v>
      </c>
      <c r="IN10" s="19">
        <v>1032.6746636643099</v>
      </c>
      <c r="IO10" s="19">
        <v>3.0406613342100202</v>
      </c>
      <c r="IP10" s="19">
        <v>2.8368343243476502E-3</v>
      </c>
      <c r="IQ10" s="19">
        <v>3.1031424683765798</v>
      </c>
      <c r="IR10" s="19">
        <v>4143.5746259902098</v>
      </c>
      <c r="IS10" s="19">
        <v>1144.85392441879</v>
      </c>
      <c r="IT10" s="19">
        <v>2.9089704897195499</v>
      </c>
      <c r="IU10" s="19">
        <v>2.7374056803881898E-3</v>
      </c>
      <c r="IV10" s="19">
        <v>2.2368958256883098</v>
      </c>
      <c r="IW10" s="19">
        <v>4750.0754057356498</v>
      </c>
      <c r="IX10" s="19">
        <v>2055.2203034726299</v>
      </c>
      <c r="IY10" s="19">
        <v>2.8351434610975002</v>
      </c>
      <c r="IZ10" s="19">
        <v>1.0835731002709801E-3</v>
      </c>
      <c r="JA10" s="19">
        <v>2.2107099585370098</v>
      </c>
      <c r="JB10" s="19">
        <v>4383.3665043737001</v>
      </c>
      <c r="JC10" s="19">
        <v>1944.8782380672601</v>
      </c>
      <c r="JD10" s="19">
        <v>3.04201942374273</v>
      </c>
      <c r="JE10" s="19">
        <v>1.1533948945022499E-3</v>
      </c>
      <c r="JF10" s="19">
        <v>2.9285093045784998</v>
      </c>
      <c r="JG10" s="19">
        <v>1901.88782461448</v>
      </c>
      <c r="JH10" s="19">
        <v>555.64265864002698</v>
      </c>
      <c r="JI10" s="19">
        <v>2.77298720179629</v>
      </c>
      <c r="JJ10" s="19">
        <v>5.25945207330004E-3</v>
      </c>
      <c r="JK10" s="19">
        <v>3.0042823240245502</v>
      </c>
      <c r="JL10" s="19">
        <v>1934.8589624021599</v>
      </c>
      <c r="JM10" s="19">
        <v>599.87696061264796</v>
      </c>
      <c r="JN10" s="19">
        <v>2.8302258396853102</v>
      </c>
      <c r="JO10" s="19">
        <v>4.9871462701162996E-3</v>
      </c>
      <c r="JP10" s="19">
        <v>2.7388307581929001</v>
      </c>
      <c r="JQ10" s="19">
        <v>2775.5106765609698</v>
      </c>
      <c r="JR10" s="19">
        <v>936.88416618449799</v>
      </c>
      <c r="JS10" s="19">
        <v>1.9848424875895101</v>
      </c>
      <c r="JT10" s="19">
        <v>2.9513639853590199E-3</v>
      </c>
      <c r="JU10" s="19">
        <v>2.7079007675422702</v>
      </c>
      <c r="JV10" s="19">
        <v>2791.7013303079002</v>
      </c>
      <c r="JW10" s="19">
        <v>923.41645130098402</v>
      </c>
      <c r="JX10" s="19">
        <v>2.0114616880490401</v>
      </c>
      <c r="JY10" s="19">
        <v>2.95690192438125E-3</v>
      </c>
      <c r="JZ10" s="19">
        <v>2.55421679738394</v>
      </c>
      <c r="KA10" s="19">
        <v>1622.5355217763499</v>
      </c>
      <c r="KB10" s="19">
        <v>606.14532524854496</v>
      </c>
      <c r="KC10" s="19">
        <v>3.7624760694602299</v>
      </c>
      <c r="KD10" s="19">
        <v>4.2997066414459202E-3</v>
      </c>
      <c r="KE10" s="19">
        <v>2.3875345630597402</v>
      </c>
      <c r="KF10" s="19">
        <v>1972.9935430850301</v>
      </c>
      <c r="KG10" s="19">
        <v>761.76281073078599</v>
      </c>
      <c r="KH10" s="19">
        <v>3.6052670318276498</v>
      </c>
      <c r="KI10" s="19">
        <v>3.16452957646225E-3</v>
      </c>
      <c r="KJ10" s="19">
        <v>2.9424192446475699</v>
      </c>
      <c r="KK10" s="19">
        <v>1874.5119824533399</v>
      </c>
      <c r="KL10" s="19">
        <v>571.79387263327999</v>
      </c>
      <c r="KM10" s="19">
        <v>3.9104190002707599</v>
      </c>
      <c r="KN10" s="19">
        <v>5.13560200073712E-3</v>
      </c>
      <c r="KO10" s="19">
        <v>2.6869609407352999</v>
      </c>
      <c r="KP10" s="19">
        <v>1990.5177693412199</v>
      </c>
      <c r="KQ10" s="19">
        <v>674.50978388432702</v>
      </c>
      <c r="KR10" s="19">
        <v>3.7174231397658501</v>
      </c>
      <c r="KS10" s="19">
        <v>4.0730133763679996E-3</v>
      </c>
      <c r="KT10" s="19">
        <v>3.0742466127462902</v>
      </c>
      <c r="KU10" s="19">
        <v>4150.3505315419197</v>
      </c>
      <c r="KV10" s="19">
        <v>1099.4785043959</v>
      </c>
      <c r="KW10" s="19">
        <v>3.56082518038082</v>
      </c>
      <c r="KX10" s="19">
        <v>2.8989556387992998E-3</v>
      </c>
      <c r="KY10" s="19">
        <v>2.9194527896465599</v>
      </c>
      <c r="KZ10" s="19">
        <v>5713.8054089350999</v>
      </c>
      <c r="LA10" s="19">
        <v>1577.8006415023799</v>
      </c>
      <c r="LB10" s="19">
        <v>3.4243516364133999</v>
      </c>
      <c r="LC10" s="19">
        <v>1.8714305479486601E-3</v>
      </c>
      <c r="LD10" s="19">
        <v>0.83302974913519801</v>
      </c>
      <c r="LE10" s="19">
        <v>4606.7018409576003</v>
      </c>
      <c r="LF10" s="19">
        <v>5386.7537806261898</v>
      </c>
      <c r="LG10" s="19">
        <v>2.48348938916059</v>
      </c>
      <c r="LH10" s="19">
        <v>1.5542023180245101E-4</v>
      </c>
      <c r="LI10" s="19">
        <v>0.83506663956267602</v>
      </c>
      <c r="LJ10" s="19">
        <v>4758.8282259059897</v>
      </c>
      <c r="LK10" s="19">
        <v>5500.9355999026602</v>
      </c>
      <c r="LL10" s="19">
        <v>2.5170304906454799</v>
      </c>
      <c r="LM10" s="19">
        <v>1.5226059167854501E-4</v>
      </c>
      <c r="LN10" s="19">
        <v>2.1842946921900301</v>
      </c>
      <c r="LO10" s="19">
        <v>30163.0289941716</v>
      </c>
      <c r="LP10" s="19">
        <v>12983.5459462695</v>
      </c>
      <c r="LQ10" s="19">
        <v>2.8059070065243801</v>
      </c>
      <c r="LR10" s="19">
        <v>1.72153742679768E-4</v>
      </c>
      <c r="LS10" s="19">
        <v>2.1800378350026302</v>
      </c>
      <c r="LT10" s="19">
        <v>29811.192196461699</v>
      </c>
      <c r="LU10" s="19">
        <v>12948.115064588599</v>
      </c>
      <c r="LV10" s="19">
        <v>2.9904090697811898</v>
      </c>
      <c r="LW10" s="19">
        <v>1.72192897163124E-4</v>
      </c>
      <c r="LX10" s="19">
        <v>2.6862752170840798</v>
      </c>
      <c r="LY10" s="19">
        <v>5374.7571666634203</v>
      </c>
      <c r="LZ10" s="19">
        <v>1826.9194761081201</v>
      </c>
      <c r="MA10" s="19">
        <v>2.6258040725790401</v>
      </c>
      <c r="MB10" s="19">
        <v>1.4431983701453501E-3</v>
      </c>
      <c r="MC10" s="19">
        <v>2.95285676704794</v>
      </c>
      <c r="MD10" s="19">
        <v>5811.5576251744396</v>
      </c>
      <c r="ME10" s="19">
        <v>1701.85603430386</v>
      </c>
      <c r="MF10" s="19">
        <v>2.9022603836122798</v>
      </c>
      <c r="MG10" s="19">
        <v>1.72772365271181E-3</v>
      </c>
      <c r="MH10" s="19">
        <v>2.8290390495099902</v>
      </c>
      <c r="MI10" s="19">
        <v>10482.5603770873</v>
      </c>
      <c r="MJ10" s="19">
        <v>3170.50817696268</v>
      </c>
      <c r="MK10" s="19">
        <v>3.0241145598928099</v>
      </c>
      <c r="ML10" s="19">
        <v>9.0142227866629797E-4</v>
      </c>
      <c r="MM10" s="19">
        <v>2.6527249522122598</v>
      </c>
      <c r="MN10" s="19">
        <v>12591.9215956486</v>
      </c>
      <c r="MO10" s="19">
        <v>4118.7631224546803</v>
      </c>
      <c r="MP10" s="19">
        <v>3.3662497687042601</v>
      </c>
      <c r="MQ10" s="19">
        <v>6.4295422005184496E-4</v>
      </c>
      <c r="MR10" s="19">
        <v>2.6095691731878898</v>
      </c>
      <c r="MS10" s="19">
        <v>1604.3979964125899</v>
      </c>
      <c r="MT10" s="19">
        <v>551.22520123607501</v>
      </c>
      <c r="MU10" s="19">
        <v>4.9868319042219298</v>
      </c>
      <c r="MV10" s="19">
        <v>4.7182477608285504E-3</v>
      </c>
      <c r="MW10" s="19">
        <v>2.5120491566805399</v>
      </c>
      <c r="MX10" s="19">
        <v>1711.72464311116</v>
      </c>
      <c r="MY10" s="19">
        <v>589.75788346609795</v>
      </c>
      <c r="MZ10" s="19">
        <v>5.0229899301160499</v>
      </c>
      <c r="NA10" s="19">
        <v>4.2367121239294302E-3</v>
      </c>
      <c r="NB10" s="19">
        <v>2.70045534126458</v>
      </c>
      <c r="NC10" s="19">
        <v>3666.68280229113</v>
      </c>
      <c r="ND10" s="19">
        <v>1205.2312577954999</v>
      </c>
      <c r="NE10" s="19">
        <v>2.8930015145675201</v>
      </c>
      <c r="NF10" s="19">
        <v>2.2337601136494301E-3</v>
      </c>
      <c r="NG10" s="19">
        <v>2.71542921671197</v>
      </c>
      <c r="NH10" s="19">
        <v>3933.7672783224002</v>
      </c>
      <c r="NI10" s="19">
        <v>1303.91005408966</v>
      </c>
      <c r="NJ10" s="19">
        <v>2.76451293869665</v>
      </c>
      <c r="NK10" s="19">
        <v>2.1082076681018698E-3</v>
      </c>
      <c r="NL10" s="19">
        <v>3.0103589282149499</v>
      </c>
      <c r="NM10" s="19">
        <v>3284.0282169104898</v>
      </c>
      <c r="NN10" s="19">
        <v>1143.0001813674101</v>
      </c>
      <c r="NO10" s="19">
        <v>4.1623158070950304</v>
      </c>
      <c r="NP10" s="19">
        <v>2.6546348205549902E-3</v>
      </c>
      <c r="NQ10" s="19">
        <v>2.7180880660239999</v>
      </c>
      <c r="NR10" s="19">
        <v>3504.0357389321898</v>
      </c>
      <c r="NS10" s="19">
        <v>1261.6177651514599</v>
      </c>
      <c r="NT10" s="19">
        <v>4.3378494260880203</v>
      </c>
      <c r="NU10" s="19">
        <v>2.1732568158689299E-3</v>
      </c>
      <c r="NV10" s="19">
        <v>2.7825138647158001</v>
      </c>
      <c r="NW10" s="19">
        <v>1666.56860614728</v>
      </c>
      <c r="NX10" s="19">
        <v>555.68255683892698</v>
      </c>
      <c r="NY10" s="19">
        <v>4.8994954220695401</v>
      </c>
      <c r="NZ10" s="19">
        <v>5.0633601478885402E-3</v>
      </c>
      <c r="OA10" s="19">
        <v>2.7974088715292602</v>
      </c>
      <c r="OB10" s="19">
        <v>1472.28166372284</v>
      </c>
      <c r="OC10" s="19">
        <v>448.03753709990502</v>
      </c>
      <c r="OD10" s="19">
        <v>5.0282414439996597</v>
      </c>
      <c r="OE10" s="19">
        <v>6.2913479929607198E-3</v>
      </c>
      <c r="OF10" s="19">
        <v>2.7424652174082098</v>
      </c>
      <c r="OG10" s="19">
        <v>2815.9922644999901</v>
      </c>
      <c r="OH10" s="19">
        <v>1041.1297375465799</v>
      </c>
      <c r="OI10" s="19">
        <v>4.0706132323528301</v>
      </c>
      <c r="OJ10" s="19">
        <v>2.6389008135713102E-3</v>
      </c>
      <c r="OK10" s="19">
        <v>2.20401762528595</v>
      </c>
      <c r="OL10" s="19">
        <v>2104.05983537877</v>
      </c>
      <c r="OM10" s="19">
        <v>874.63743085371004</v>
      </c>
      <c r="ON10" s="19">
        <v>4.20013540044134</v>
      </c>
      <c r="OO10" s="19">
        <v>2.4894160165960001E-3</v>
      </c>
      <c r="OP10" s="19">
        <v>3.3743144479498701</v>
      </c>
      <c r="OQ10" s="19">
        <v>2453.9302772409501</v>
      </c>
      <c r="OR10" s="19">
        <v>743.44232857655697</v>
      </c>
      <c r="OS10" s="19">
        <v>4.9963989284419004</v>
      </c>
      <c r="OT10" s="19">
        <v>4.5357793006234699E-3</v>
      </c>
      <c r="OU10" s="19">
        <v>3.3611163026295099</v>
      </c>
      <c r="OV10" s="19">
        <v>2692.7830199445398</v>
      </c>
      <c r="OW10" s="19">
        <v>923.81267986872695</v>
      </c>
      <c r="OX10" s="19">
        <v>5.1693967565830201</v>
      </c>
      <c r="OY10" s="19">
        <v>3.6467206615249E-3</v>
      </c>
      <c r="OZ10" s="19">
        <v>2.7930340648032899</v>
      </c>
      <c r="PA10" s="19">
        <v>5638.8172660311802</v>
      </c>
      <c r="PB10" s="19">
        <v>1808.11544055889</v>
      </c>
      <c r="PC10" s="19">
        <v>2.9459075414834599</v>
      </c>
      <c r="PD10" s="19">
        <v>1.5864669288506901E-3</v>
      </c>
      <c r="PE10" s="19">
        <v>3.1912982477515501</v>
      </c>
      <c r="PF10" s="19">
        <v>4961.0786596780999</v>
      </c>
      <c r="PG10" s="19">
        <v>1257.0324977507601</v>
      </c>
      <c r="PH10" s="19">
        <v>2.6591758226686601</v>
      </c>
      <c r="PI10" s="19">
        <v>2.47863344385472E-3</v>
      </c>
      <c r="PJ10" s="19">
        <v>2.9358892164758501</v>
      </c>
      <c r="PK10" s="19">
        <v>5364.92827671756</v>
      </c>
      <c r="PL10" s="19">
        <v>1537.2485552125499</v>
      </c>
      <c r="PM10" s="19">
        <v>3.6153137460066498</v>
      </c>
      <c r="PN10" s="19">
        <v>1.90368077991322E-3</v>
      </c>
      <c r="PO10" s="19">
        <v>2.6938974798630002</v>
      </c>
      <c r="PP10" s="19">
        <v>5992.6947666047199</v>
      </c>
      <c r="PQ10" s="19">
        <v>1769.35006746309</v>
      </c>
      <c r="PR10" s="19">
        <v>3.4328986224845699</v>
      </c>
      <c r="PS10" s="19">
        <v>1.55260681623678E-3</v>
      </c>
      <c r="PT10" s="19">
        <v>3.0338539991925799</v>
      </c>
      <c r="PU10" s="19">
        <v>3756.36906563002</v>
      </c>
      <c r="PV10" s="19">
        <v>958.79791679843595</v>
      </c>
      <c r="PW10" s="19">
        <v>3.74363879041434</v>
      </c>
      <c r="PX10" s="19">
        <v>3.17495117732117E-3</v>
      </c>
      <c r="PY10" s="19">
        <v>3.5195011813330401</v>
      </c>
      <c r="PZ10" s="19">
        <v>4676.1481814608997</v>
      </c>
      <c r="QA10" s="19">
        <v>1003.82268297718</v>
      </c>
      <c r="QB10" s="19">
        <v>3.6475074979531001</v>
      </c>
      <c r="QC10" s="19">
        <v>3.5235246631150699E-3</v>
      </c>
      <c r="QD10" s="19">
        <v>2.4256987481692902</v>
      </c>
      <c r="QE10" s="19">
        <v>2174.06669490585</v>
      </c>
      <c r="QF10" s="19">
        <v>868.82407039539396</v>
      </c>
      <c r="QG10" s="19">
        <v>4.2295569185375301</v>
      </c>
      <c r="QH10" s="19">
        <v>2.8182575988980598E-3</v>
      </c>
      <c r="QI10" s="19">
        <v>2.6998222105951402</v>
      </c>
      <c r="QJ10" s="19">
        <v>1864.16086106125</v>
      </c>
      <c r="QK10" s="19">
        <v>749.48321379307799</v>
      </c>
      <c r="QL10" s="19">
        <v>4.4145915086728396</v>
      </c>
      <c r="QM10" s="19">
        <v>3.6173596885188202E-3</v>
      </c>
      <c r="QN10" s="19">
        <v>2.8427320596159298</v>
      </c>
      <c r="QO10" s="19">
        <v>2323.0503343468599</v>
      </c>
      <c r="QP10" s="19">
        <v>829.02431203363994</v>
      </c>
      <c r="QQ10" s="19">
        <v>4.8199587685087799</v>
      </c>
      <c r="QR10" s="19">
        <v>3.4521698702370501E-3</v>
      </c>
      <c r="QS10" s="19">
        <v>3.01387254688373</v>
      </c>
      <c r="QT10" s="19">
        <v>2283.7771511538999</v>
      </c>
      <c r="QU10" s="19">
        <v>738.336087249716</v>
      </c>
      <c r="QV10" s="19">
        <v>5.0376566794997002</v>
      </c>
      <c r="QW10" s="19">
        <v>4.0676366384678102E-3</v>
      </c>
      <c r="QX10" s="19">
        <v>2.5413270430642698</v>
      </c>
      <c r="QY10" s="19">
        <v>2101.07577215523</v>
      </c>
      <c r="QZ10" s="19">
        <v>735.46862429579096</v>
      </c>
      <c r="RA10" s="19">
        <v>2.8124530973100601</v>
      </c>
      <c r="RB10" s="19">
        <v>3.5964098797085999E-3</v>
      </c>
      <c r="RC10" s="19">
        <v>2.66995644795275</v>
      </c>
      <c r="RD10" s="19">
        <v>2379.4286426180702</v>
      </c>
      <c r="RE10" s="19">
        <v>765.08101667326196</v>
      </c>
      <c r="RF10" s="19">
        <v>2.87446749920958</v>
      </c>
      <c r="RG10" s="19">
        <v>3.5580060545200901E-3</v>
      </c>
      <c r="RH10" s="19">
        <v>3.1230056576292</v>
      </c>
      <c r="RI10" s="19">
        <v>2657.89575008984</v>
      </c>
      <c r="RJ10" s="19">
        <v>749.45706336080605</v>
      </c>
      <c r="RK10" s="19">
        <v>2.0552767547503898</v>
      </c>
      <c r="RL10" s="19">
        <v>4.10316088885014E-3</v>
      </c>
      <c r="RM10" s="19">
        <v>3.2998138032261601</v>
      </c>
      <c r="RN10" s="19">
        <v>2682.55998696192</v>
      </c>
      <c r="RO10" s="19">
        <v>687.94002768797895</v>
      </c>
      <c r="RP10" s="19">
        <v>2.0698543096979698</v>
      </c>
      <c r="RQ10" s="19">
        <v>4.7503412284573901E-3</v>
      </c>
      <c r="RR10" s="19">
        <v>2.8310574266022401</v>
      </c>
      <c r="RS10" s="19">
        <v>4670.5081838699398</v>
      </c>
      <c r="RT10" s="19">
        <v>1293.9943440356701</v>
      </c>
      <c r="RU10" s="19">
        <v>3.3515344586260398</v>
      </c>
      <c r="RV10" s="19">
        <v>2.23728796732335E-3</v>
      </c>
      <c r="RW10" s="19">
        <v>3.0054891939830699</v>
      </c>
      <c r="RX10" s="19">
        <v>4604.4302025466304</v>
      </c>
      <c r="RY10" s="19">
        <v>1217.96855031379</v>
      </c>
      <c r="RZ10" s="19">
        <v>3.3513004651075802</v>
      </c>
      <c r="SA10" s="19">
        <v>2.4783585948438499E-3</v>
      </c>
      <c r="SB10" s="19">
        <v>2.8714120038537598</v>
      </c>
      <c r="SC10" s="19">
        <v>3036.0036579408202</v>
      </c>
      <c r="SD10" s="19">
        <v>788.71269318533598</v>
      </c>
      <c r="SE10" s="19">
        <v>4.2598838642287102</v>
      </c>
      <c r="SF10" s="19">
        <v>3.63856314788768E-3</v>
      </c>
      <c r="SG10" s="19">
        <v>3.0598108269331399</v>
      </c>
      <c r="SH10" s="19">
        <v>2704.4353371736402</v>
      </c>
      <c r="SI10" s="19">
        <v>604.25036723358096</v>
      </c>
      <c r="SJ10" s="19">
        <v>4.3590633113343698</v>
      </c>
      <c r="SK10" s="19">
        <v>5.1079901809488598E-3</v>
      </c>
      <c r="SL10" s="19">
        <v>2.5784032351203399</v>
      </c>
      <c r="SM10" s="19">
        <v>3226.4209549779098</v>
      </c>
      <c r="SN10" s="19">
        <v>1223.4932084071299</v>
      </c>
      <c r="SO10" s="19">
        <v>4.2163555390431204</v>
      </c>
      <c r="SP10" s="19">
        <v>2.1820875186601301E-3</v>
      </c>
      <c r="SQ10" s="19">
        <v>2.5658181604473902</v>
      </c>
      <c r="SR10" s="19">
        <v>2929.9152226733299</v>
      </c>
      <c r="SS10" s="19">
        <v>1134.30857495902</v>
      </c>
      <c r="ST10" s="19">
        <v>4.4745885788849904</v>
      </c>
      <c r="SU10" s="19">
        <v>2.31403592141627E-3</v>
      </c>
      <c r="SV10" s="19">
        <v>2.8691980011734199</v>
      </c>
      <c r="SW10" s="19">
        <v>4141.24243434851</v>
      </c>
      <c r="SX10" s="19">
        <v>1350.35813404184</v>
      </c>
      <c r="SY10" s="19">
        <v>2.73841641711538</v>
      </c>
      <c r="SZ10" s="19">
        <v>2.1143855961685098E-3</v>
      </c>
      <c r="TA10" s="19">
        <v>2.8057839463772098</v>
      </c>
      <c r="TB10" s="19">
        <v>3619.64807809575</v>
      </c>
      <c r="TC10" s="19">
        <v>1133.64392345389</v>
      </c>
      <c r="TD10" s="19">
        <v>2.6524530644065001</v>
      </c>
      <c r="TE10" s="19">
        <v>2.4447193306544801E-3</v>
      </c>
      <c r="TF10" s="19">
        <v>3.0754200610635598</v>
      </c>
      <c r="TG10" s="19">
        <v>3789.4700661430102</v>
      </c>
      <c r="TH10" s="19">
        <v>1346.3391034574499</v>
      </c>
      <c r="TI10" s="19">
        <v>4.0209567841723102</v>
      </c>
      <c r="TJ10" s="19">
        <v>2.2649684124491699E-3</v>
      </c>
      <c r="TK10" s="19">
        <v>2.9916754814559301</v>
      </c>
      <c r="TL10" s="19">
        <v>4423.5752975819296</v>
      </c>
      <c r="TM10" s="19">
        <v>1467.04876124467</v>
      </c>
      <c r="TN10" s="19">
        <v>4.2329740506731399</v>
      </c>
      <c r="TO10" s="19">
        <v>1.9939063771391599E-3</v>
      </c>
      <c r="TP10" s="19">
        <v>2.7979980944157501</v>
      </c>
      <c r="TQ10" s="19">
        <v>2102.0130135292002</v>
      </c>
      <c r="TR10" s="19">
        <v>696.78604204153396</v>
      </c>
      <c r="TS10" s="19">
        <v>2.0958754456108002</v>
      </c>
      <c r="TT10" s="19">
        <v>4.0309965150598301E-3</v>
      </c>
      <c r="TU10" s="19">
        <v>2.8138647584154999</v>
      </c>
      <c r="TV10" s="19">
        <v>2748.0062904718102</v>
      </c>
      <c r="TW10" s="19">
        <v>900.12020251293598</v>
      </c>
      <c r="TX10" s="19">
        <v>2.1743102164401402</v>
      </c>
      <c r="TY10" s="19">
        <v>3.1594379725402399E-3</v>
      </c>
      <c r="TZ10" s="19">
        <v>3.20134271391905</v>
      </c>
      <c r="UA10" s="19">
        <v>9793.1652873367802</v>
      </c>
      <c r="UB10" s="19">
        <v>2619.8275721723899</v>
      </c>
      <c r="UC10" s="19">
        <v>2.1809669069096702</v>
      </c>
      <c r="UD10" s="19">
        <v>1.22370694447284E-3</v>
      </c>
      <c r="UE10" s="19">
        <v>2.98088645489472</v>
      </c>
      <c r="UF10" s="19">
        <v>9709.4925830348093</v>
      </c>
      <c r="UG10" s="19">
        <v>2741.1160956121298</v>
      </c>
      <c r="UH10" s="19">
        <v>2.3158675288645099</v>
      </c>
      <c r="UI10" s="19">
        <v>1.0941068277630099E-3</v>
      </c>
      <c r="UJ10" s="19">
        <v>2.8405436654933398</v>
      </c>
      <c r="UK10" s="19">
        <v>2248.7894807243902</v>
      </c>
      <c r="UL10" s="19">
        <v>692.700492196146</v>
      </c>
      <c r="UM10" s="19">
        <v>2.2790428127086302</v>
      </c>
      <c r="UN10" s="19">
        <v>4.1174678088293998E-3</v>
      </c>
      <c r="UO10" s="19">
        <v>2.9483643210774799</v>
      </c>
      <c r="UP10" s="19">
        <v>2055.0127829716598</v>
      </c>
      <c r="UQ10" s="19">
        <v>559.02500779149602</v>
      </c>
      <c r="UR10" s="19">
        <v>2.2874655151267098</v>
      </c>
      <c r="US10" s="19">
        <v>5.18299796340167E-3</v>
      </c>
      <c r="UT10" s="19">
        <v>2.4019162937739602</v>
      </c>
      <c r="UU10" s="19">
        <v>8663.1937080381504</v>
      </c>
      <c r="UV10" s="19">
        <v>3129.6782655321899</v>
      </c>
      <c r="UW10" s="19">
        <v>3.25679527735082</v>
      </c>
      <c r="UX10" s="19">
        <v>7.6449229508036105E-4</v>
      </c>
      <c r="UY10" s="19">
        <v>2.45066837751311</v>
      </c>
      <c r="UZ10" s="19">
        <v>9131.3491857518893</v>
      </c>
      <c r="VA10" s="19">
        <v>3258.3994792394101</v>
      </c>
      <c r="VB10" s="19">
        <v>3.30636734478415</v>
      </c>
      <c r="VC10" s="19">
        <v>7.49686849597596E-4</v>
      </c>
      <c r="VD10" s="19">
        <v>2.98325588828448</v>
      </c>
      <c r="VE10" s="19">
        <v>5727.2587382738902</v>
      </c>
      <c r="VF10" s="19">
        <v>1691.33561023879</v>
      </c>
      <c r="VG10" s="19">
        <v>2.74798554684181</v>
      </c>
      <c r="VH10" s="19">
        <v>1.76526404848577E-3</v>
      </c>
      <c r="VI10" s="19">
        <v>2.8662578604471598</v>
      </c>
      <c r="VJ10" s="19">
        <v>5426.5441229531398</v>
      </c>
      <c r="VK10" s="19">
        <v>1724.7536170739099</v>
      </c>
      <c r="VL10" s="19">
        <v>2.67322923850501</v>
      </c>
      <c r="VM10" s="19">
        <v>1.6681618259871301E-3</v>
      </c>
      <c r="VN10" s="19">
        <v>3.8397737952154198</v>
      </c>
      <c r="VO10" s="19">
        <v>5470.1556460137599</v>
      </c>
      <c r="VP10" s="19">
        <v>1007.94465274933</v>
      </c>
      <c r="VQ10" s="19">
        <v>2.7677513376297598</v>
      </c>
      <c r="VR10" s="19">
        <v>3.7959309235351098E-3</v>
      </c>
      <c r="VS10" s="19">
        <v>3.9950629508590101</v>
      </c>
      <c r="VT10" s="19">
        <v>4158.9508393098804</v>
      </c>
      <c r="VU10" s="19">
        <v>711.04310732619001</v>
      </c>
      <c r="VV10" s="19">
        <v>2.56246031337459</v>
      </c>
      <c r="VW10" s="19">
        <v>5.60892580710205E-3</v>
      </c>
      <c r="VX10" s="19">
        <v>2.9195817669893001</v>
      </c>
      <c r="VY10" s="19">
        <v>1597.1453328100299</v>
      </c>
      <c r="VZ10" s="19">
        <v>489.93959687563398</v>
      </c>
      <c r="WA10" s="19">
        <v>4.4601181572697097</v>
      </c>
      <c r="WB10" s="19">
        <v>6.0389154502448099E-3</v>
      </c>
      <c r="WC10" s="19">
        <v>2.7325952131361699</v>
      </c>
      <c r="WD10" s="19">
        <v>1528.7082631140599</v>
      </c>
      <c r="WE10" s="19">
        <v>474.20582043607999</v>
      </c>
      <c r="WF10" s="19">
        <v>4.5122049864761902</v>
      </c>
      <c r="WG10" s="19">
        <v>5.8213095137255796E-3</v>
      </c>
      <c r="WH10" s="19">
        <v>2.96207320618079</v>
      </c>
      <c r="WI10" s="19">
        <v>3042.18782017685</v>
      </c>
      <c r="WJ10" s="19">
        <v>896.099083993563</v>
      </c>
      <c r="WK10" s="19">
        <v>4.6790999898060699</v>
      </c>
      <c r="WL10" s="19">
        <v>3.2816821715448401E-3</v>
      </c>
      <c r="WM10" s="19">
        <v>2.8975194768356598</v>
      </c>
      <c r="WN10" s="19">
        <v>2896.8173166756301</v>
      </c>
      <c r="WO10" s="19">
        <v>822.54539588729097</v>
      </c>
      <c r="WP10" s="19">
        <v>4.6569178176592496</v>
      </c>
      <c r="WQ10" s="19">
        <v>3.4711821789989101E-3</v>
      </c>
      <c r="WR10" s="19">
        <v>2.3495950217518402</v>
      </c>
      <c r="WS10" s="19">
        <v>4334.3224972367598</v>
      </c>
      <c r="WT10" s="19">
        <v>1596.08372167674</v>
      </c>
      <c r="WU10" s="19">
        <v>4.0735260388214201</v>
      </c>
      <c r="WV10" s="19">
        <v>1.45222596187412E-3</v>
      </c>
      <c r="WW10" s="19">
        <v>2.32216835373494</v>
      </c>
      <c r="WX10" s="19">
        <v>2954.7323196684501</v>
      </c>
      <c r="WY10" s="19">
        <v>1036.81193465409</v>
      </c>
      <c r="WZ10" s="19">
        <v>4.1254678035699097</v>
      </c>
      <c r="XA10" s="19">
        <v>2.1992945217650102E-3</v>
      </c>
      <c r="XB10" s="19">
        <v>93832.964811579295</v>
      </c>
      <c r="XC10" s="19">
        <v>93847.086130610202</v>
      </c>
      <c r="XD10" s="19">
        <v>1156358</v>
      </c>
    </row>
    <row r="11" spans="1:628" s="1" customFormat="1">
      <c r="A11" s="19" t="s">
        <v>699</v>
      </c>
      <c r="B11" s="19">
        <v>1</v>
      </c>
      <c r="C11" s="19">
        <v>1</v>
      </c>
      <c r="D11" s="19">
        <v>0</v>
      </c>
      <c r="E11" s="19">
        <v>47.51</v>
      </c>
      <c r="F11" s="19">
        <v>3.6391976179213499</v>
      </c>
      <c r="G11" s="19">
        <v>4335.2525101209203</v>
      </c>
      <c r="H11" s="19">
        <v>1107.60053513663</v>
      </c>
      <c r="I11" s="19">
        <v>2.0702090799498198</v>
      </c>
      <c r="J11" s="19">
        <v>3.3020508929904398E-3</v>
      </c>
      <c r="K11" s="19">
        <v>3.2505499540159999</v>
      </c>
      <c r="L11" s="19">
        <v>3751.6361086387801</v>
      </c>
      <c r="M11" s="19">
        <v>971.98064609144797</v>
      </c>
      <c r="N11" s="19">
        <v>2.12490729976897</v>
      </c>
      <c r="O11" s="19">
        <v>3.3078162664844199E-3</v>
      </c>
      <c r="P11" s="19">
        <v>3.2143752311306302</v>
      </c>
      <c r="Q11" s="19">
        <v>1727.4437090173201</v>
      </c>
      <c r="R11" s="19">
        <v>499.99159408159602</v>
      </c>
      <c r="S11" s="19">
        <v>5.5121111565329004</v>
      </c>
      <c r="T11" s="19">
        <v>6.39756848708572E-3</v>
      </c>
      <c r="U11" s="19">
        <v>3.1340155090717299</v>
      </c>
      <c r="V11" s="19">
        <v>2148.8703260280199</v>
      </c>
      <c r="W11" s="19">
        <v>547.68889803913498</v>
      </c>
      <c r="X11" s="19">
        <v>5.3332515400181704</v>
      </c>
      <c r="Y11" s="19">
        <v>5.6286869810087204E-3</v>
      </c>
      <c r="Z11" s="19">
        <v>3.2567490264940502</v>
      </c>
      <c r="AA11" s="19">
        <v>3441.2476556285201</v>
      </c>
      <c r="AB11" s="19">
        <v>834.43479721426195</v>
      </c>
      <c r="AC11" s="19">
        <v>2.8643521157228999</v>
      </c>
      <c r="AD11" s="19">
        <v>3.9630580879283697E-3</v>
      </c>
      <c r="AE11" s="19">
        <v>3.1204736406184801</v>
      </c>
      <c r="AF11" s="19">
        <v>3588.5216813014699</v>
      </c>
      <c r="AG11" s="19">
        <v>893.70780318275899</v>
      </c>
      <c r="AH11" s="19">
        <v>2.76136968732555</v>
      </c>
      <c r="AI11" s="19">
        <v>3.4443824836650999E-3</v>
      </c>
      <c r="AJ11" s="19">
        <v>3.67925612481441</v>
      </c>
      <c r="AK11" s="19">
        <v>1531.49361353111</v>
      </c>
      <c r="AL11" s="19">
        <v>416.37442866018699</v>
      </c>
      <c r="AM11" s="19">
        <v>4.0213319376450603</v>
      </c>
      <c r="AN11" s="19">
        <v>8.6385026717153892E-3</v>
      </c>
      <c r="AO11" s="19">
        <v>3.58981415822034</v>
      </c>
      <c r="AP11" s="19">
        <v>1496.1409265826601</v>
      </c>
      <c r="AQ11" s="19">
        <v>390.94163078550298</v>
      </c>
      <c r="AR11" s="19">
        <v>3.92113210611185</v>
      </c>
      <c r="AS11" s="19">
        <v>9.2086125238365901E-3</v>
      </c>
      <c r="AT11" s="19">
        <v>2.8743871914664401</v>
      </c>
      <c r="AU11" s="19">
        <v>1284.8844924208699</v>
      </c>
      <c r="AV11" s="19">
        <v>410.66799643676399</v>
      </c>
      <c r="AW11" s="19">
        <v>4.3150943049920496</v>
      </c>
      <c r="AX11" s="19">
        <v>7.0001344282780596E-3</v>
      </c>
      <c r="AY11" s="19">
        <v>2.6531715394242101</v>
      </c>
      <c r="AZ11" s="19">
        <v>1424.67481398527</v>
      </c>
      <c r="BA11" s="19">
        <v>436.99246765261302</v>
      </c>
      <c r="BB11" s="19">
        <v>4.6404105592221203</v>
      </c>
      <c r="BC11" s="19">
        <v>5.7859845705778203E-3</v>
      </c>
      <c r="BD11" s="19">
        <v>2.9184096591501101</v>
      </c>
      <c r="BE11" s="19">
        <v>12342.448817248</v>
      </c>
      <c r="BF11" s="19">
        <v>3483.6317781124098</v>
      </c>
      <c r="BG11" s="19">
        <v>3.7545715843737701</v>
      </c>
      <c r="BH11" s="19">
        <v>8.3636189565312196E-4</v>
      </c>
      <c r="BI11" s="19">
        <v>3.1882736792359601</v>
      </c>
      <c r="BJ11" s="19">
        <v>15002.3409261495</v>
      </c>
      <c r="BK11" s="19">
        <v>3918.2369507881199</v>
      </c>
      <c r="BL11" s="19">
        <v>3.4665839784827499</v>
      </c>
      <c r="BM11" s="19">
        <v>7.9361761330791199E-4</v>
      </c>
      <c r="BN11" s="19">
        <v>3.1577919135122898</v>
      </c>
      <c r="BO11" s="19">
        <v>2370.9317919197701</v>
      </c>
      <c r="BP11" s="19">
        <v>684.72705353131596</v>
      </c>
      <c r="BQ11" s="19">
        <v>3.67728344543456</v>
      </c>
      <c r="BR11" s="19">
        <v>4.3998681181034302E-3</v>
      </c>
      <c r="BS11" s="19">
        <v>2.59991406854247</v>
      </c>
      <c r="BT11" s="19">
        <v>2328.5242766740198</v>
      </c>
      <c r="BU11" s="19">
        <v>818.04308722939595</v>
      </c>
      <c r="BV11" s="19">
        <v>3.87807098812072</v>
      </c>
      <c r="BW11" s="19">
        <v>3.20473944442797E-3</v>
      </c>
      <c r="BX11" s="19">
        <v>3.68041717761376</v>
      </c>
      <c r="BY11" s="19">
        <v>4189.0752307062603</v>
      </c>
      <c r="BZ11" s="19">
        <v>1027.3886370426501</v>
      </c>
      <c r="CA11" s="19">
        <v>4.8461940948311302</v>
      </c>
      <c r="CB11" s="19">
        <v>3.51268022827492E-3</v>
      </c>
      <c r="CC11" s="19">
        <v>3.40084552956885</v>
      </c>
      <c r="CD11" s="19">
        <v>3800.30196167351</v>
      </c>
      <c r="CE11" s="19">
        <v>1020.39601252712</v>
      </c>
      <c r="CF11" s="19">
        <v>4.7890925127138502</v>
      </c>
      <c r="CG11" s="19">
        <v>3.2480136760576601E-3</v>
      </c>
      <c r="CH11" s="19">
        <v>3.0577006373238702</v>
      </c>
      <c r="CI11" s="19">
        <v>4203.8943616455399</v>
      </c>
      <c r="CJ11" s="19">
        <v>1078.3509464686499</v>
      </c>
      <c r="CK11" s="19">
        <v>2.5031486408210499</v>
      </c>
      <c r="CL11" s="19">
        <v>2.8323501462807999E-3</v>
      </c>
      <c r="CM11" s="19">
        <v>3.46728409370836</v>
      </c>
      <c r="CN11" s="19">
        <v>3329.00365596456</v>
      </c>
      <c r="CO11" s="19">
        <v>738.65020287456002</v>
      </c>
      <c r="CP11" s="19">
        <v>2.2235124283337999</v>
      </c>
      <c r="CQ11" s="19">
        <v>4.5698657765946898E-3</v>
      </c>
      <c r="CR11" s="19">
        <v>3.2458004597665102</v>
      </c>
      <c r="CS11" s="19">
        <v>6151.0183454283197</v>
      </c>
      <c r="CT11" s="19">
        <v>1517.2722312771</v>
      </c>
      <c r="CU11" s="19">
        <v>3.0428135794590099</v>
      </c>
      <c r="CV11" s="19">
        <v>2.1482503303897E-3</v>
      </c>
      <c r="CW11" s="19">
        <v>3.0641639689952802</v>
      </c>
      <c r="CX11" s="19">
        <v>5364.9278699941797</v>
      </c>
      <c r="CY11" s="19">
        <v>1331.90178440711</v>
      </c>
      <c r="CZ11" s="19">
        <v>3.1723740385550099</v>
      </c>
      <c r="DA11" s="19">
        <v>2.3140317654425902E-3</v>
      </c>
      <c r="DB11" s="19">
        <v>3.5168269697299301</v>
      </c>
      <c r="DC11" s="19">
        <v>3465.3014998397898</v>
      </c>
      <c r="DD11" s="19">
        <v>696.57916717448904</v>
      </c>
      <c r="DE11" s="19">
        <v>2.9504199910095199</v>
      </c>
      <c r="DF11" s="19">
        <v>5.1095766700238196E-3</v>
      </c>
      <c r="DG11" s="19">
        <v>3.7582753449719801</v>
      </c>
      <c r="DH11" s="19">
        <v>3421.2396748675901</v>
      </c>
      <c r="DI11" s="19">
        <v>639.98892477868105</v>
      </c>
      <c r="DJ11" s="19">
        <v>2.8619990921426099</v>
      </c>
      <c r="DK11" s="19">
        <v>5.6853602738090097E-3</v>
      </c>
      <c r="DL11" s="19">
        <v>3.0100717431775301</v>
      </c>
      <c r="DM11" s="19">
        <v>2043.58843625143</v>
      </c>
      <c r="DN11" s="19">
        <v>498.95772325366102</v>
      </c>
      <c r="DO11" s="19">
        <v>2.6657667350766299</v>
      </c>
      <c r="DP11" s="19">
        <v>6.3678273214302604E-3</v>
      </c>
      <c r="DQ11" s="19">
        <v>3.6738806846181098</v>
      </c>
      <c r="DR11" s="19">
        <v>2664.74248180112</v>
      </c>
      <c r="DS11" s="19">
        <v>504.24803023553301</v>
      </c>
      <c r="DT11" s="19">
        <v>2.3103864194780201</v>
      </c>
      <c r="DU11" s="19">
        <v>7.3377052165249403E-3</v>
      </c>
      <c r="DV11" s="19">
        <v>3.3078692640232199</v>
      </c>
      <c r="DW11" s="19">
        <v>4330.1198390397703</v>
      </c>
      <c r="DX11" s="19">
        <v>963.42391301563305</v>
      </c>
      <c r="DY11" s="19">
        <v>3.8152758619913101</v>
      </c>
      <c r="DZ11" s="19">
        <v>3.4513923227318601E-3</v>
      </c>
      <c r="EA11" s="19">
        <v>3.0201144066450301</v>
      </c>
      <c r="EB11" s="19">
        <v>3675.2711219002399</v>
      </c>
      <c r="EC11" s="19">
        <v>964.27728874676097</v>
      </c>
      <c r="ED11" s="19">
        <v>3.6868179824424301</v>
      </c>
      <c r="EE11" s="19">
        <v>3.1832577482901001E-3</v>
      </c>
      <c r="EF11" s="19">
        <v>4.3106974122866699</v>
      </c>
      <c r="EG11" s="19">
        <v>3146.21986734544</v>
      </c>
      <c r="EH11" s="19">
        <v>417.32553750848302</v>
      </c>
      <c r="EI11" s="19">
        <v>4.6769346447597799</v>
      </c>
      <c r="EJ11" s="19">
        <v>1.0275942787593299E-2</v>
      </c>
      <c r="EK11" s="19">
        <v>4.1258596892203903</v>
      </c>
      <c r="EL11" s="19">
        <v>3132.6972852614399</v>
      </c>
      <c r="EM11" s="19">
        <v>421.166403303116</v>
      </c>
      <c r="EN11" s="19">
        <v>4.6138726757009003</v>
      </c>
      <c r="EO11" s="19">
        <v>9.68051000768105E-3</v>
      </c>
      <c r="EP11" s="19">
        <v>2.9347056009686598</v>
      </c>
      <c r="EQ11" s="19">
        <v>1745.62555211977</v>
      </c>
      <c r="ER11" s="19">
        <v>524.77762249124305</v>
      </c>
      <c r="ES11" s="19">
        <v>2.5873062441190799</v>
      </c>
      <c r="ET11" s="19">
        <v>5.7044045901156904E-3</v>
      </c>
      <c r="EU11" s="19">
        <v>3.2184642383308399</v>
      </c>
      <c r="EV11" s="19">
        <v>1729.9813659404899</v>
      </c>
      <c r="EW11" s="19">
        <v>460.37666002272402</v>
      </c>
      <c r="EX11" s="19">
        <v>2.2353041132984299</v>
      </c>
      <c r="EY11" s="19">
        <v>7.0587591760555898E-3</v>
      </c>
      <c r="EZ11" s="19">
        <v>3.4283180620951299</v>
      </c>
      <c r="FA11" s="19">
        <v>1478.2806776226801</v>
      </c>
      <c r="FB11" s="19">
        <v>395.14700629472901</v>
      </c>
      <c r="FC11" s="19">
        <v>3.9588224226889301</v>
      </c>
      <c r="FD11" s="19">
        <v>8.7148277044789002E-3</v>
      </c>
      <c r="FE11" s="19">
        <v>3.2091134361076699</v>
      </c>
      <c r="FF11" s="19">
        <v>1161.19835305575</v>
      </c>
      <c r="FG11" s="19">
        <v>319.25401828309498</v>
      </c>
      <c r="FH11" s="19">
        <v>3.4993835678726599</v>
      </c>
      <c r="FI11" s="19">
        <v>1.0066332757113799E-2</v>
      </c>
      <c r="FJ11" s="19">
        <v>2.5026471539833701</v>
      </c>
      <c r="FK11" s="19">
        <v>3591.0872532551698</v>
      </c>
      <c r="FL11" s="19">
        <v>1312.7369063655501</v>
      </c>
      <c r="FM11" s="19">
        <v>3.1127845968081802</v>
      </c>
      <c r="FN11" s="19">
        <v>1.8998516262044101E-3</v>
      </c>
      <c r="FO11" s="19">
        <v>2.5489137553810801</v>
      </c>
      <c r="FP11" s="19">
        <v>3961.7335751288101</v>
      </c>
      <c r="FQ11" s="19">
        <v>1411.9608855429301</v>
      </c>
      <c r="FR11" s="19">
        <v>3.1390585898450398</v>
      </c>
      <c r="FS11" s="19">
        <v>1.84271689772503E-3</v>
      </c>
      <c r="FT11" s="19">
        <v>2.47296634859994</v>
      </c>
      <c r="FU11" s="19">
        <v>11295.8648068001</v>
      </c>
      <c r="FV11" s="19">
        <v>3700.5575855727502</v>
      </c>
      <c r="FW11" s="19">
        <v>3.3446975540012902</v>
      </c>
      <c r="FX11" s="19">
        <v>6.8775706613063297E-4</v>
      </c>
      <c r="FY11" s="19">
        <v>2.4186635933478202</v>
      </c>
      <c r="FZ11" s="19">
        <v>9497.4884206569004</v>
      </c>
      <c r="GA11" s="19">
        <v>3309.39341488843</v>
      </c>
      <c r="GB11" s="19">
        <v>3.29136183903216</v>
      </c>
      <c r="GC11" s="19">
        <v>7.4946162152123496E-4</v>
      </c>
      <c r="GD11" s="19">
        <v>3.1198169864569301</v>
      </c>
      <c r="GE11" s="19">
        <v>2953.77535069544</v>
      </c>
      <c r="GF11" s="19">
        <v>871.84324128636399</v>
      </c>
      <c r="GG11" s="19">
        <v>2.1431247692220099</v>
      </c>
      <c r="GH11" s="19">
        <v>3.5464464190307502E-3</v>
      </c>
      <c r="GI11" s="19">
        <v>3.13729505085273</v>
      </c>
      <c r="GJ11" s="19">
        <v>2582.4844984884098</v>
      </c>
      <c r="GK11" s="19">
        <v>724.41905864892601</v>
      </c>
      <c r="GL11" s="19">
        <v>2.1134540493365201</v>
      </c>
      <c r="GM11" s="19">
        <v>4.0510337645181804E-3</v>
      </c>
      <c r="GN11" s="19">
        <v>3.3396088775101198</v>
      </c>
      <c r="GO11" s="19">
        <v>10396.530969887801</v>
      </c>
      <c r="GP11" s="19">
        <v>2574.00955565906</v>
      </c>
      <c r="GQ11" s="19">
        <v>3.1981092512223102</v>
      </c>
      <c r="GR11" s="19">
        <v>1.2805215925475301E-3</v>
      </c>
      <c r="GS11" s="19">
        <v>3.2023262612576402</v>
      </c>
      <c r="GT11" s="19">
        <v>11850.0390987704</v>
      </c>
      <c r="GU11" s="19">
        <v>3000.3213325342999</v>
      </c>
      <c r="GV11" s="19">
        <v>3.0688336327021801</v>
      </c>
      <c r="GW11" s="19">
        <v>1.05488303143968E-3</v>
      </c>
      <c r="GX11" s="19">
        <v>3.3055293312583198</v>
      </c>
      <c r="GY11" s="19">
        <v>22915.9444833009</v>
      </c>
      <c r="GZ11" s="19">
        <v>5113.2464933060801</v>
      </c>
      <c r="HA11" s="19">
        <v>2.5294686829113302</v>
      </c>
      <c r="HB11" s="19">
        <v>6.3930485307877704E-4</v>
      </c>
      <c r="HC11" s="19">
        <v>3.13504734885522</v>
      </c>
      <c r="HD11" s="19">
        <v>28891.5666930269</v>
      </c>
      <c r="HE11" s="19">
        <v>6766.2673262278704</v>
      </c>
      <c r="HF11" s="19">
        <v>2.56730152080427</v>
      </c>
      <c r="HG11" s="19">
        <v>4.5937678531005603E-4</v>
      </c>
      <c r="HH11" s="19">
        <v>3.5679900541706902</v>
      </c>
      <c r="HI11" s="19">
        <v>1736.6763569790801</v>
      </c>
      <c r="HJ11" s="19">
        <v>438.633573477472</v>
      </c>
      <c r="HK11" s="19">
        <v>5.2085449724515902</v>
      </c>
      <c r="HL11" s="19">
        <v>8.1030106922840902E-3</v>
      </c>
      <c r="HM11" s="19">
        <v>3.4605346872782099</v>
      </c>
      <c r="HN11" s="19">
        <v>1611.40641066687</v>
      </c>
      <c r="HO11" s="19">
        <v>363.865215685338</v>
      </c>
      <c r="HP11" s="19">
        <v>5.03715572207736</v>
      </c>
      <c r="HQ11" s="19">
        <v>9.3808375769148505E-3</v>
      </c>
      <c r="HR11" s="19">
        <v>3.25157104193456</v>
      </c>
      <c r="HS11" s="19">
        <v>2797.04740582556</v>
      </c>
      <c r="HT11" s="19">
        <v>642.88459248585195</v>
      </c>
      <c r="HU11" s="19">
        <v>4.8128617456364502</v>
      </c>
      <c r="HV11" s="19">
        <v>4.9826443296714503E-3</v>
      </c>
      <c r="HW11" s="19">
        <v>2.94571666324814</v>
      </c>
      <c r="HX11" s="19">
        <v>2807.83306876706</v>
      </c>
      <c r="HY11" s="19">
        <v>679.856775624178</v>
      </c>
      <c r="HZ11" s="19">
        <v>4.4928426677314901</v>
      </c>
      <c r="IA11" s="19">
        <v>4.3339045077908003E-3</v>
      </c>
      <c r="IB11" s="19">
        <v>3.4980797135684401</v>
      </c>
      <c r="IC11" s="19">
        <v>2710.4530996072499</v>
      </c>
      <c r="ID11" s="19">
        <v>495.981500797823</v>
      </c>
      <c r="IE11" s="19">
        <v>3.9009771928608701</v>
      </c>
      <c r="IF11" s="19">
        <v>6.8377369608326301E-3</v>
      </c>
      <c r="IG11" s="19">
        <v>3.1568661490238399</v>
      </c>
      <c r="IH11" s="19">
        <v>3092.7041217258202</v>
      </c>
      <c r="II11" s="19">
        <v>674.41929985143395</v>
      </c>
      <c r="IJ11" s="19">
        <v>4.0486161653821302</v>
      </c>
      <c r="IK11" s="19">
        <v>4.52378983572035E-3</v>
      </c>
      <c r="IL11" s="19">
        <v>3.1350028677851598</v>
      </c>
      <c r="IM11" s="19">
        <v>3175.0220223612901</v>
      </c>
      <c r="IN11" s="19">
        <v>807.16451120672104</v>
      </c>
      <c r="IO11" s="19">
        <v>3.1744718416333999</v>
      </c>
      <c r="IP11" s="19">
        <v>3.6989396578549498E-3</v>
      </c>
      <c r="IQ11" s="19">
        <v>3.1217119758660501</v>
      </c>
      <c r="IR11" s="19">
        <v>3524.6518342955101</v>
      </c>
      <c r="IS11" s="19">
        <v>971.85405127794695</v>
      </c>
      <c r="IT11" s="19">
        <v>3.0057205321998799</v>
      </c>
      <c r="IU11" s="19">
        <v>3.3486217612779599E-3</v>
      </c>
      <c r="IV11" s="19">
        <v>3.0290173627812602</v>
      </c>
      <c r="IW11" s="19">
        <v>5632.0479862925004</v>
      </c>
      <c r="IX11" s="19">
        <v>1729.7663504401301</v>
      </c>
      <c r="IY11" s="19">
        <v>3.0493831033362699</v>
      </c>
      <c r="IZ11" s="19">
        <v>1.7935038562548601E-3</v>
      </c>
      <c r="JA11" s="19">
        <v>3.0226810744040602</v>
      </c>
      <c r="JB11" s="19">
        <v>6584.6655289303499</v>
      </c>
      <c r="JC11" s="19">
        <v>1985.76213420368</v>
      </c>
      <c r="JD11" s="19">
        <v>3.07063278844524</v>
      </c>
      <c r="JE11" s="19">
        <v>1.61021898056549E-3</v>
      </c>
      <c r="JF11" s="19">
        <v>2.7758384105332801</v>
      </c>
      <c r="JG11" s="19">
        <v>2195.1698462419799</v>
      </c>
      <c r="JH11" s="19">
        <v>662.499966305106</v>
      </c>
      <c r="JI11" s="19">
        <v>2.8870187412921702</v>
      </c>
      <c r="JJ11" s="19">
        <v>4.1726789518916297E-3</v>
      </c>
      <c r="JK11" s="19">
        <v>2.52278730535697</v>
      </c>
      <c r="JL11" s="19">
        <v>1433.8352257344</v>
      </c>
      <c r="JM11" s="19">
        <v>552.56429519098594</v>
      </c>
      <c r="JN11" s="19">
        <v>2.8725586043507598</v>
      </c>
      <c r="JO11" s="19">
        <v>4.5025031114257104E-3</v>
      </c>
      <c r="JP11" s="19">
        <v>3.06669830087047</v>
      </c>
      <c r="JQ11" s="19">
        <v>2789.6457576471498</v>
      </c>
      <c r="JR11" s="19">
        <v>826.18597596786799</v>
      </c>
      <c r="JS11" s="19">
        <v>2.0205728190082</v>
      </c>
      <c r="JT11" s="19">
        <v>3.8143793941485598E-3</v>
      </c>
      <c r="JU11" s="19">
        <v>3.03660464968568</v>
      </c>
      <c r="JV11" s="19">
        <v>3547.5141056657599</v>
      </c>
      <c r="JW11" s="19">
        <v>1019.8110547822899</v>
      </c>
      <c r="JX11" s="19">
        <v>2.1268102890494802</v>
      </c>
      <c r="JY11" s="19">
        <v>2.9402579434260399E-3</v>
      </c>
      <c r="JZ11" s="19">
        <v>2.85256017506592</v>
      </c>
      <c r="KA11" s="19">
        <v>1671.03563782586</v>
      </c>
      <c r="KB11" s="19">
        <v>478.58920960331398</v>
      </c>
      <c r="KC11" s="19">
        <v>3.7071550028887899</v>
      </c>
      <c r="KD11" s="19">
        <v>5.8410650161390904E-3</v>
      </c>
      <c r="KE11" s="19">
        <v>2.8260422198795601</v>
      </c>
      <c r="KF11" s="19">
        <v>1814.1456665452099</v>
      </c>
      <c r="KG11" s="19">
        <v>673.75665275870494</v>
      </c>
      <c r="KH11" s="19">
        <v>3.7839697242427501</v>
      </c>
      <c r="KI11" s="19">
        <v>4.1575705801344502E-3</v>
      </c>
      <c r="KJ11" s="19">
        <v>2.7998031830129202</v>
      </c>
      <c r="KK11" s="19">
        <v>1682.49144775335</v>
      </c>
      <c r="KL11" s="19">
        <v>490.71639104601098</v>
      </c>
      <c r="KM11" s="19">
        <v>3.8053093076780602</v>
      </c>
      <c r="KN11" s="19">
        <v>5.5912052082442501E-3</v>
      </c>
      <c r="KO11" s="19">
        <v>3.1176746328055902</v>
      </c>
      <c r="KP11" s="19">
        <v>1772.9557447425</v>
      </c>
      <c r="KQ11" s="19">
        <v>501.12916520076101</v>
      </c>
      <c r="KR11" s="19">
        <v>3.7251088108902</v>
      </c>
      <c r="KS11" s="19">
        <v>6.4002298416807098E-3</v>
      </c>
      <c r="KT11" s="19">
        <v>3.3223197743438102</v>
      </c>
      <c r="KU11" s="19">
        <v>3249.83952443107</v>
      </c>
      <c r="KV11" s="19">
        <v>700.25450472865305</v>
      </c>
      <c r="KW11" s="19">
        <v>3.5139189218967499</v>
      </c>
      <c r="KX11" s="19">
        <v>4.6178757439663499E-3</v>
      </c>
      <c r="KY11" s="19">
        <v>3.5650164337755101</v>
      </c>
      <c r="KZ11" s="19">
        <v>6414.8588852570301</v>
      </c>
      <c r="LA11" s="19">
        <v>1332.39983381609</v>
      </c>
      <c r="LB11" s="19">
        <v>3.54737719490074</v>
      </c>
      <c r="LC11" s="19">
        <v>2.6779075933266402E-3</v>
      </c>
      <c r="LD11" s="19">
        <v>0.89994354783453201</v>
      </c>
      <c r="LE11" s="19">
        <v>4573.1659557106204</v>
      </c>
      <c r="LF11" s="19">
        <v>4926.3623731677399</v>
      </c>
      <c r="LG11" s="19">
        <v>2.4326544466328999</v>
      </c>
      <c r="LH11" s="19">
        <v>1.79227225268896E-4</v>
      </c>
      <c r="LI11" s="19">
        <v>0.85496237017547905</v>
      </c>
      <c r="LJ11" s="19">
        <v>4327.7284576170196</v>
      </c>
      <c r="LK11" s="19">
        <v>4870.5458533231204</v>
      </c>
      <c r="LL11" s="19">
        <v>2.3006421753275799</v>
      </c>
      <c r="LM11" s="19">
        <v>1.75494079067709E-4</v>
      </c>
      <c r="LN11" s="19">
        <v>2.5597487870610101</v>
      </c>
      <c r="LO11" s="19">
        <v>36220.7968946619</v>
      </c>
      <c r="LP11" s="19">
        <v>12822.8318808001</v>
      </c>
      <c r="LQ11" s="19">
        <v>3.1517339614555699</v>
      </c>
      <c r="LR11" s="19">
        <v>1.9766180679052601E-4</v>
      </c>
      <c r="LS11" s="19">
        <v>2.5578620898778102</v>
      </c>
      <c r="LT11" s="19">
        <v>36867.045542422202</v>
      </c>
      <c r="LU11" s="19">
        <v>12722.6554573101</v>
      </c>
      <c r="LV11" s="19">
        <v>2.9197007833836901</v>
      </c>
      <c r="LW11" s="19">
        <v>1.99283090287878E-4</v>
      </c>
      <c r="LX11" s="19">
        <v>2.97694415612622</v>
      </c>
      <c r="LY11" s="19">
        <v>6599.4772778723</v>
      </c>
      <c r="LZ11" s="19">
        <v>1964.3320271207101</v>
      </c>
      <c r="MA11" s="19">
        <v>2.6593977106939599</v>
      </c>
      <c r="MB11" s="19">
        <v>1.54945092160705E-3</v>
      </c>
      <c r="MC11" s="19">
        <v>3.2226845102714101</v>
      </c>
      <c r="MD11" s="19">
        <v>6828.4143262075304</v>
      </c>
      <c r="ME11" s="19">
        <v>1833.0293984374</v>
      </c>
      <c r="MF11" s="19">
        <v>2.76994454002502</v>
      </c>
      <c r="MG11" s="19">
        <v>1.76629089304035E-3</v>
      </c>
      <c r="MH11" s="19">
        <v>3.0765002517797102</v>
      </c>
      <c r="MI11" s="19">
        <v>10275.608983373901</v>
      </c>
      <c r="MJ11" s="19">
        <v>2718.0750137148798</v>
      </c>
      <c r="MK11" s="19">
        <v>3.2730125400385401</v>
      </c>
      <c r="ML11" s="19">
        <v>1.11526256166327E-3</v>
      </c>
      <c r="MM11" s="19">
        <v>3.0711831886891501</v>
      </c>
      <c r="MN11" s="19">
        <v>12355.2057501407</v>
      </c>
      <c r="MO11" s="19">
        <v>3472.33045206315</v>
      </c>
      <c r="MP11" s="19">
        <v>3.2610509472545699</v>
      </c>
      <c r="MQ11" s="19">
        <v>8.7674178879938898E-4</v>
      </c>
      <c r="MR11" s="19">
        <v>3.5121225908931701</v>
      </c>
      <c r="MS11" s="19">
        <v>1889.9756465733799</v>
      </c>
      <c r="MT11" s="19">
        <v>543.54943206145299</v>
      </c>
      <c r="MU11" s="19">
        <v>5.2730266642769799</v>
      </c>
      <c r="MV11" s="19">
        <v>6.4818475934104898E-3</v>
      </c>
      <c r="MW11" s="19">
        <v>3.1770748992839701</v>
      </c>
      <c r="MX11" s="19">
        <v>1859.8274378542701</v>
      </c>
      <c r="MY11" s="19">
        <v>566.21850578691203</v>
      </c>
      <c r="MZ11" s="19">
        <v>4.9386362989767498</v>
      </c>
      <c r="NA11" s="19">
        <v>5.6134854788200796E-3</v>
      </c>
      <c r="NB11" s="19">
        <v>2.6371851518487999</v>
      </c>
      <c r="NC11" s="19">
        <v>3451.9261336207801</v>
      </c>
      <c r="ND11" s="19">
        <v>1158.7089539609599</v>
      </c>
      <c r="NE11" s="19">
        <v>3.0081610830091101</v>
      </c>
      <c r="NF11" s="19">
        <v>2.2533738514070498E-3</v>
      </c>
      <c r="NG11" s="19">
        <v>2.78934182320274</v>
      </c>
      <c r="NH11" s="19">
        <v>3996.80476655026</v>
      </c>
      <c r="NI11" s="19">
        <v>1209.03901675675</v>
      </c>
      <c r="NJ11" s="19">
        <v>2.8302423364607199</v>
      </c>
      <c r="NK11" s="19">
        <v>2.2606375382126101E-3</v>
      </c>
      <c r="NL11" s="19">
        <v>3.30013385751425</v>
      </c>
      <c r="NM11" s="19">
        <v>3704.89546393316</v>
      </c>
      <c r="NN11" s="19">
        <v>1085.2837731372599</v>
      </c>
      <c r="NO11" s="19">
        <v>4.1330705886794297</v>
      </c>
      <c r="NP11" s="19">
        <v>3.0258613752777901E-3</v>
      </c>
      <c r="NQ11" s="19">
        <v>3.33261143980799</v>
      </c>
      <c r="NR11" s="19">
        <v>3856.6840422729802</v>
      </c>
      <c r="NS11" s="19">
        <v>1205.5010194952099</v>
      </c>
      <c r="NT11" s="19">
        <v>3.96926410523943</v>
      </c>
      <c r="NU11" s="19">
        <v>2.74647630860379E-3</v>
      </c>
      <c r="NV11" s="19">
        <v>3.3701929942842601</v>
      </c>
      <c r="NW11" s="19">
        <v>2099.8416182189499</v>
      </c>
      <c r="NX11" s="19">
        <v>536.92979043205401</v>
      </c>
      <c r="NY11" s="19">
        <v>4.8758045692347096</v>
      </c>
      <c r="NZ11" s="19">
        <v>6.3721408443968303E-3</v>
      </c>
      <c r="OA11" s="19">
        <v>3.21815200418026</v>
      </c>
      <c r="OB11" s="19">
        <v>2099.10074051324</v>
      </c>
      <c r="OC11" s="19">
        <v>539.10296564323096</v>
      </c>
      <c r="OD11" s="19">
        <v>4.7497352645018598</v>
      </c>
      <c r="OE11" s="19">
        <v>5.9479521240417901E-3</v>
      </c>
      <c r="OF11" s="19">
        <v>3.14208227148259</v>
      </c>
      <c r="OG11" s="19">
        <v>2335.2461061458998</v>
      </c>
      <c r="OH11" s="19">
        <v>758.10050326278099</v>
      </c>
      <c r="OI11" s="19">
        <v>4.1721251842020601</v>
      </c>
      <c r="OJ11" s="19">
        <v>4.0965085869305402E-3</v>
      </c>
      <c r="OK11" s="19">
        <v>3.0191922293328002</v>
      </c>
      <c r="OL11" s="19">
        <v>2285.47202687254</v>
      </c>
      <c r="OM11" s="19">
        <v>708.108959277709</v>
      </c>
      <c r="ON11" s="19">
        <v>3.8526459230989598</v>
      </c>
      <c r="OO11" s="19">
        <v>4.4411245011374998E-3</v>
      </c>
      <c r="OP11" s="19">
        <v>3.55800031394361</v>
      </c>
      <c r="OQ11" s="19">
        <v>2589.8368930821998</v>
      </c>
      <c r="OR11" s="19">
        <v>738.11318784434604</v>
      </c>
      <c r="OS11" s="19">
        <v>5.2813398194843204</v>
      </c>
      <c r="OT11" s="19">
        <v>4.7903265029443998E-3</v>
      </c>
      <c r="OU11" s="19">
        <v>3.5116949979397698</v>
      </c>
      <c r="OV11" s="19">
        <v>2968.29179569403</v>
      </c>
      <c r="OW11" s="19">
        <v>924.51152808039001</v>
      </c>
      <c r="OX11" s="19">
        <v>5.28768030016984</v>
      </c>
      <c r="OY11" s="19">
        <v>3.74350092126102E-3</v>
      </c>
      <c r="OZ11" s="19">
        <v>2.9939502878562401</v>
      </c>
      <c r="PA11" s="19">
        <v>5240.3451983918003</v>
      </c>
      <c r="PB11" s="19">
        <v>1438.2484544184999</v>
      </c>
      <c r="PC11" s="19">
        <v>2.9019089801835198</v>
      </c>
      <c r="PD11" s="19">
        <v>2.0581528705738801E-3</v>
      </c>
      <c r="PE11" s="19">
        <v>3.4757186625511398</v>
      </c>
      <c r="PF11" s="19">
        <v>5371.2598513831999</v>
      </c>
      <c r="PG11" s="19">
        <v>1230.8494895525801</v>
      </c>
      <c r="PH11" s="19">
        <v>2.63665494766868</v>
      </c>
      <c r="PI11" s="19">
        <v>2.9074708243306299E-3</v>
      </c>
      <c r="PJ11" s="19">
        <v>3.29821325521567</v>
      </c>
      <c r="PK11" s="19">
        <v>7053.3643684035796</v>
      </c>
      <c r="PL11" s="19">
        <v>1747.78049924883</v>
      </c>
      <c r="PM11" s="19">
        <v>3.4501253787797799</v>
      </c>
      <c r="PN11" s="19">
        <v>1.8706779113464799E-3</v>
      </c>
      <c r="PO11" s="19">
        <v>3.00658466886666</v>
      </c>
      <c r="PP11" s="19">
        <v>4203.7608488339001</v>
      </c>
      <c r="PQ11" s="19">
        <v>1070.76174856184</v>
      </c>
      <c r="PR11" s="19">
        <v>3.3750151614714499</v>
      </c>
      <c r="PS11" s="19">
        <v>2.6520267841653E-3</v>
      </c>
      <c r="PT11" s="19">
        <v>3.5717279298501401</v>
      </c>
      <c r="PU11" s="19">
        <v>4351.3353230380899</v>
      </c>
      <c r="PV11" s="19">
        <v>876.096750271735</v>
      </c>
      <c r="PW11" s="19">
        <v>3.68072380964766</v>
      </c>
      <c r="PX11" s="19">
        <v>4.0870165891006699E-3</v>
      </c>
      <c r="PY11" s="19">
        <v>3.8416123319600102</v>
      </c>
      <c r="PZ11" s="19">
        <v>3918.6699165115901</v>
      </c>
      <c r="QA11" s="19">
        <v>756.13961114704603</v>
      </c>
      <c r="QB11" s="19">
        <v>3.3788458853555698</v>
      </c>
      <c r="QC11" s="19">
        <v>4.9671987257057099E-3</v>
      </c>
      <c r="QD11" s="19">
        <v>3.00804906334433</v>
      </c>
      <c r="QE11" s="19">
        <v>3168.2273083615501</v>
      </c>
      <c r="QF11" s="19">
        <v>1035.11676544993</v>
      </c>
      <c r="QG11" s="19">
        <v>4.5466979243007399</v>
      </c>
      <c r="QH11" s="19">
        <v>2.8379797894576698E-3</v>
      </c>
      <c r="QI11" s="19">
        <v>3.2738194854554701</v>
      </c>
      <c r="QJ11" s="19">
        <v>2771.9762397252498</v>
      </c>
      <c r="QK11" s="19">
        <v>861.41652207651703</v>
      </c>
      <c r="QL11" s="19">
        <v>4.2637724924237501</v>
      </c>
      <c r="QM11" s="19">
        <v>3.8197350873813499E-3</v>
      </c>
      <c r="QN11" s="19">
        <v>3.5106402144626898</v>
      </c>
      <c r="QO11" s="19">
        <v>2594.0311892620698</v>
      </c>
      <c r="QP11" s="19">
        <v>756.73760508219902</v>
      </c>
      <c r="QQ11" s="19">
        <v>5.0886315380749698</v>
      </c>
      <c r="QR11" s="19">
        <v>4.6124091283926303E-3</v>
      </c>
      <c r="QS11" s="19">
        <v>3.2396615778379498</v>
      </c>
      <c r="QT11" s="19">
        <v>2197.3110601728599</v>
      </c>
      <c r="QU11" s="19">
        <v>665.56451986756895</v>
      </c>
      <c r="QV11" s="19">
        <v>5.1175602322959</v>
      </c>
      <c r="QW11" s="19">
        <v>4.9160282706541001E-3</v>
      </c>
      <c r="QX11" s="19">
        <v>3.1125433666856499</v>
      </c>
      <c r="QY11" s="19">
        <v>1935.9426226665701</v>
      </c>
      <c r="QZ11" s="19">
        <v>518.650949537727</v>
      </c>
      <c r="RA11" s="19">
        <v>2.7941051816041398</v>
      </c>
      <c r="RB11" s="19">
        <v>5.7749089178956896E-3</v>
      </c>
      <c r="RC11" s="19">
        <v>2.71955359151942</v>
      </c>
      <c r="RD11" s="19">
        <v>1775.0371593774801</v>
      </c>
      <c r="RE11" s="19">
        <v>588.34587314755504</v>
      </c>
      <c r="RF11" s="19">
        <v>2.59453087978779</v>
      </c>
      <c r="RG11" s="19">
        <v>4.6295773808038296E-3</v>
      </c>
      <c r="RH11" s="19">
        <v>3.3593554540269599</v>
      </c>
      <c r="RI11" s="19">
        <v>3372.0359635018499</v>
      </c>
      <c r="RJ11" s="19">
        <v>852.66866252461796</v>
      </c>
      <c r="RK11" s="19">
        <v>2.2312600488203498</v>
      </c>
      <c r="RL11" s="19">
        <v>3.9683164945273101E-3</v>
      </c>
      <c r="RM11" s="19">
        <v>3.1331383591172002</v>
      </c>
      <c r="RN11" s="19">
        <v>2644.79058322023</v>
      </c>
      <c r="RO11" s="19">
        <v>663.43238465546096</v>
      </c>
      <c r="RP11" s="19">
        <v>2.30203630238289</v>
      </c>
      <c r="RQ11" s="19">
        <v>4.7211330620461397E-3</v>
      </c>
      <c r="RR11" s="19">
        <v>3.0656266531432999</v>
      </c>
      <c r="RS11" s="19">
        <v>6059.0425637204598</v>
      </c>
      <c r="RT11" s="19">
        <v>1448.3488606671399</v>
      </c>
      <c r="RU11" s="19">
        <v>3.8303682102931198</v>
      </c>
      <c r="RV11" s="19">
        <v>1.9835258176503202E-3</v>
      </c>
      <c r="RW11" s="19">
        <v>3.3765367800643902</v>
      </c>
      <c r="RX11" s="19">
        <v>5460.8863368402899</v>
      </c>
      <c r="RY11" s="19">
        <v>1271.86807115437</v>
      </c>
      <c r="RZ11" s="19">
        <v>3.4550999636710298</v>
      </c>
      <c r="SA11" s="19">
        <v>2.6871115623294099E-3</v>
      </c>
      <c r="SB11" s="19">
        <v>3.7277357591795601</v>
      </c>
      <c r="SC11" s="19" t="s">
        <v>791</v>
      </c>
      <c r="SD11" s="19">
        <v>762.21564766465099</v>
      </c>
      <c r="SE11" s="19">
        <v>4.39033139623678</v>
      </c>
      <c r="SF11" s="19">
        <v>4.8462402155032896E-3</v>
      </c>
      <c r="SG11" s="19">
        <v>3.7958597962398302</v>
      </c>
      <c r="SH11" s="19">
        <v>3665.6371156649702</v>
      </c>
      <c r="SI11" s="19">
        <v>625.06779125096398</v>
      </c>
      <c r="SJ11" s="19">
        <v>4.3093184071817801</v>
      </c>
      <c r="SK11" s="19">
        <v>5.9839267233642301E-3</v>
      </c>
      <c r="SL11" s="19">
        <v>3.4292289381452798</v>
      </c>
      <c r="SM11" s="19">
        <v>3814.1429246301</v>
      </c>
      <c r="SN11" s="19">
        <v>1132.1362119186699</v>
      </c>
      <c r="SO11" s="19">
        <v>4.5299724936563699</v>
      </c>
      <c r="SP11" s="19">
        <v>2.9634719293182899E-3</v>
      </c>
      <c r="SQ11" s="19">
        <v>3.3713866348858801</v>
      </c>
      <c r="SR11" s="19">
        <v>3798.7595038650402</v>
      </c>
      <c r="SS11" s="19">
        <v>1165.3807778364701</v>
      </c>
      <c r="ST11" s="19">
        <v>4.3377598611606301</v>
      </c>
      <c r="SU11" s="19">
        <v>2.9201676438984801E-3</v>
      </c>
      <c r="SV11" s="19">
        <v>3.2470372601362101</v>
      </c>
      <c r="SW11" s="19">
        <v>4065.4796065562</v>
      </c>
      <c r="SX11" s="19">
        <v>1092.0342730595701</v>
      </c>
      <c r="SY11" s="19">
        <v>2.8046162482916399</v>
      </c>
      <c r="SZ11" s="19">
        <v>2.9580287062320998E-3</v>
      </c>
      <c r="TA11" s="19">
        <v>3.1525292517967101</v>
      </c>
      <c r="TB11" s="19">
        <v>3856.92979889548</v>
      </c>
      <c r="TC11" s="19">
        <v>1043.5004452437399</v>
      </c>
      <c r="TD11" s="19">
        <v>2.5533667282443</v>
      </c>
      <c r="TE11" s="19">
        <v>3.1060301954922501E-3</v>
      </c>
      <c r="TF11" s="19">
        <v>3.2137948163043202</v>
      </c>
      <c r="TG11" s="19">
        <v>3557.4630550892498</v>
      </c>
      <c r="TH11" s="19">
        <v>1138.6790206590199</v>
      </c>
      <c r="TI11" s="19">
        <v>4.0181433369860597</v>
      </c>
      <c r="TJ11" s="19">
        <v>2.8302603319563602E-3</v>
      </c>
      <c r="TK11" s="19">
        <v>3.36502394424206</v>
      </c>
      <c r="TL11" s="19">
        <v>4206.2148301155203</v>
      </c>
      <c r="TM11" s="19">
        <v>1220.16660840385</v>
      </c>
      <c r="TN11" s="19">
        <v>3.8114650151084102</v>
      </c>
      <c r="TO11" s="19">
        <v>2.74990988935084E-3</v>
      </c>
      <c r="TP11" s="19">
        <v>3.2145683568252799</v>
      </c>
      <c r="TQ11" s="19">
        <v>2428.6904498306899</v>
      </c>
      <c r="TR11" s="19">
        <v>644.34716867185205</v>
      </c>
      <c r="TS11" s="19">
        <v>2.1169453461997398</v>
      </c>
      <c r="TT11" s="19">
        <v>4.8883175730428099E-3</v>
      </c>
      <c r="TU11" s="19">
        <v>3.1349457747403502</v>
      </c>
      <c r="TV11" s="19">
        <v>2887.8193190873199</v>
      </c>
      <c r="TW11" s="19">
        <v>862.18441781990805</v>
      </c>
      <c r="TX11" s="19">
        <v>2.1105184271061002</v>
      </c>
      <c r="TY11" s="19">
        <v>3.5293776217348999E-3</v>
      </c>
      <c r="TZ11" s="19">
        <v>3.6355751627278798</v>
      </c>
      <c r="UA11" s="19">
        <v>12065.14660287</v>
      </c>
      <c r="UB11" s="19">
        <v>2796.1099005688202</v>
      </c>
      <c r="UC11" s="19">
        <v>2.3499531566304301</v>
      </c>
      <c r="UD11" s="19">
        <v>1.3046518799222401E-3</v>
      </c>
      <c r="UE11" s="19">
        <v>3.3425133023444298</v>
      </c>
      <c r="UF11" s="19">
        <v>9253.5987869610108</v>
      </c>
      <c r="UG11" s="19">
        <v>2287.57533764871</v>
      </c>
      <c r="UH11" s="19">
        <v>2.4239813094212201</v>
      </c>
      <c r="UI11" s="19">
        <v>1.4656727236950801E-3</v>
      </c>
      <c r="UJ11" s="19">
        <v>3.0749926031023498</v>
      </c>
      <c r="UK11" s="19">
        <v>2388.6613114215802</v>
      </c>
      <c r="UL11" s="19">
        <v>629.24122763072705</v>
      </c>
      <c r="UM11" s="19">
        <v>2.4712033118405898</v>
      </c>
      <c r="UN11" s="19">
        <v>4.77642593076233E-3</v>
      </c>
      <c r="UO11" s="19">
        <v>3.017518166506</v>
      </c>
      <c r="UP11" s="19">
        <v>1999.1684973049601</v>
      </c>
      <c r="UQ11" s="19">
        <v>554.80132826258705</v>
      </c>
      <c r="UR11" s="19">
        <v>2.3902883390212599</v>
      </c>
      <c r="US11" s="19">
        <v>5.3789338279695903E-3</v>
      </c>
      <c r="UT11" s="19">
        <v>2.7908874153563801</v>
      </c>
      <c r="UU11" s="19">
        <v>10233.8165321699</v>
      </c>
      <c r="UV11" s="19">
        <v>3278.9971379113399</v>
      </c>
      <c r="UW11" s="19">
        <v>3.51323425826219</v>
      </c>
      <c r="UX11" s="19">
        <v>8.2881360312379805E-4</v>
      </c>
      <c r="UY11" s="19">
        <v>2.75492505188079</v>
      </c>
      <c r="UZ11" s="19">
        <v>11213.8711303522</v>
      </c>
      <c r="VA11" s="19">
        <v>3633.8280019480399</v>
      </c>
      <c r="VB11" s="19">
        <v>3.3448808022078098</v>
      </c>
      <c r="VC11" s="19">
        <v>7.6154018693453296E-4</v>
      </c>
      <c r="VD11" s="19">
        <v>3.1057777559314101</v>
      </c>
      <c r="VE11" s="19">
        <v>5576.4808170605802</v>
      </c>
      <c r="VF11" s="19">
        <v>1553.8576658402601</v>
      </c>
      <c r="VG11" s="19">
        <v>2.7744440023007302</v>
      </c>
      <c r="VH11" s="19">
        <v>1.9740602215492999E-3</v>
      </c>
      <c r="VI11" s="19">
        <v>3.2391799381325801</v>
      </c>
      <c r="VJ11" s="19">
        <v>6250.2160085783198</v>
      </c>
      <c r="VK11" s="19">
        <v>1709.24339139925</v>
      </c>
      <c r="VL11" s="19">
        <v>2.7813632365256198</v>
      </c>
      <c r="VM11" s="19">
        <v>1.87978916873849E-3</v>
      </c>
      <c r="VN11" s="19">
        <v>3.9472489184640098</v>
      </c>
      <c r="VO11" s="19">
        <v>4841.9576954317899</v>
      </c>
      <c r="VP11" s="19">
        <v>793.01934094574801</v>
      </c>
      <c r="VQ11" s="19">
        <v>2.8730729998672602</v>
      </c>
      <c r="VR11" s="19">
        <v>4.9501828454439397E-3</v>
      </c>
      <c r="VS11" s="19">
        <v>4.1893197028384499</v>
      </c>
      <c r="VT11" s="19">
        <v>3930.7001233958399</v>
      </c>
      <c r="VU11" s="19">
        <v>661.76365905227397</v>
      </c>
      <c r="VV11" s="19">
        <v>2.60028130178913</v>
      </c>
      <c r="VW11" s="19">
        <v>6.3376701760061299E-3</v>
      </c>
      <c r="VX11" s="19">
        <v>2.96225932568891</v>
      </c>
      <c r="VY11" s="19">
        <v>1760.23391764299</v>
      </c>
      <c r="VZ11" s="19">
        <v>518.18302935414295</v>
      </c>
      <c r="WA11" s="19">
        <v>4.9484364336926401</v>
      </c>
      <c r="WB11" s="19">
        <v>5.6729082805665196E-3</v>
      </c>
      <c r="WC11" s="19">
        <v>2.8539595292170299</v>
      </c>
      <c r="WD11" s="19">
        <v>1441.6889607691101</v>
      </c>
      <c r="WE11" s="19">
        <v>430.42507901654</v>
      </c>
      <c r="WF11" s="19">
        <v>4.6600176689971997</v>
      </c>
      <c r="WG11" s="19">
        <v>6.6552123603953496E-3</v>
      </c>
      <c r="WH11" s="19">
        <v>3.0467412200409401</v>
      </c>
      <c r="WI11" s="19">
        <v>2970.8936844012201</v>
      </c>
      <c r="WJ11" s="19">
        <v>782.30176410812203</v>
      </c>
      <c r="WK11" s="19">
        <v>4.7053565722606496</v>
      </c>
      <c r="WL11" s="19">
        <v>3.9196494153737301E-3</v>
      </c>
      <c r="WM11" s="19">
        <v>2.91837843118428</v>
      </c>
      <c r="WN11" s="19">
        <v>2046.7061573200899</v>
      </c>
      <c r="WO11" s="19">
        <v>705.36791746341601</v>
      </c>
      <c r="WP11" s="19">
        <v>4.5463921778749503</v>
      </c>
      <c r="WQ11" s="19">
        <v>4.2829920671468898E-3</v>
      </c>
      <c r="WR11" s="19">
        <v>2.7350773248176798</v>
      </c>
      <c r="WS11" s="19">
        <v>6247.4820047992998</v>
      </c>
      <c r="WT11" s="19">
        <v>1926.3329453783001</v>
      </c>
      <c r="WU11" s="19">
        <v>4.3177357486298096</v>
      </c>
      <c r="WV11" s="19">
        <v>1.42012791138866E-3</v>
      </c>
      <c r="WW11" s="19">
        <v>2.2074948501841298</v>
      </c>
      <c r="WX11" s="19">
        <v>3161.6227865815599</v>
      </c>
      <c r="WY11" s="19">
        <v>1230.9244604939299</v>
      </c>
      <c r="WZ11" s="19">
        <v>4.1942244916569296</v>
      </c>
      <c r="XA11" s="19">
        <v>1.87449602021502E-3</v>
      </c>
      <c r="XB11" s="19">
        <v>88336.077261912505</v>
      </c>
      <c r="XC11" s="19">
        <v>89316.924890143593</v>
      </c>
      <c r="XD11" s="19">
        <v>1122935</v>
      </c>
    </row>
    <row r="12" spans="1:628" s="9" customFormat="1">
      <c r="A12" s="19" t="s">
        <v>700</v>
      </c>
      <c r="B12" s="19">
        <v>1</v>
      </c>
      <c r="C12" s="19">
        <v>1</v>
      </c>
      <c r="D12" s="19">
        <v>0</v>
      </c>
      <c r="E12" s="19">
        <v>83.09</v>
      </c>
      <c r="F12" s="19">
        <v>3.1962071146716098</v>
      </c>
      <c r="G12" s="19">
        <v>3970.3895213094402</v>
      </c>
      <c r="H12" s="19">
        <v>1080.93934348779</v>
      </c>
      <c r="I12" s="19">
        <v>2.0254504331980701</v>
      </c>
      <c r="J12" s="19">
        <v>2.9262199591601899E-3</v>
      </c>
      <c r="K12" s="19">
        <v>3.3762118514676001</v>
      </c>
      <c r="L12" s="19">
        <v>3936.2433852658801</v>
      </c>
      <c r="M12" s="19">
        <v>973.40979564169595</v>
      </c>
      <c r="N12" s="19">
        <v>2.15802577441307</v>
      </c>
      <c r="O12" s="19">
        <v>3.4636647355346601E-3</v>
      </c>
      <c r="P12" s="19">
        <v>2.9183323375822101</v>
      </c>
      <c r="Q12" s="19">
        <v>1324.4464498391001</v>
      </c>
      <c r="R12" s="19">
        <v>391.53668729342002</v>
      </c>
      <c r="S12" s="19">
        <v>4.9133226843953803</v>
      </c>
      <c r="T12" s="19">
        <v>7.5021027926030397E-3</v>
      </c>
      <c r="U12" s="19">
        <v>3.0892228333414402</v>
      </c>
      <c r="V12" s="19">
        <v>1496.83694742241</v>
      </c>
      <c r="W12" s="19">
        <v>456.18068970716803</v>
      </c>
      <c r="X12" s="19">
        <v>5.0214871099328899</v>
      </c>
      <c r="Y12" s="19">
        <v>6.7795985620051702E-3</v>
      </c>
      <c r="Z12" s="19">
        <v>3.03275471936885</v>
      </c>
      <c r="AA12" s="19">
        <v>2911.4097583530902</v>
      </c>
      <c r="AB12" s="19">
        <v>853.26635448929301</v>
      </c>
      <c r="AC12" s="19">
        <v>2.50081240534722</v>
      </c>
      <c r="AD12" s="19">
        <v>3.5537586003989599E-3</v>
      </c>
      <c r="AE12" s="19">
        <v>3.1137977419299401</v>
      </c>
      <c r="AF12" s="19">
        <v>2908.81441769804</v>
      </c>
      <c r="AG12" s="19">
        <v>783.73870877529805</v>
      </c>
      <c r="AH12" s="19">
        <v>2.84950160909982</v>
      </c>
      <c r="AI12" s="19">
        <v>4.0047957860027397E-3</v>
      </c>
      <c r="AJ12" s="19">
        <v>3.4390242137622899</v>
      </c>
      <c r="AK12" s="19">
        <v>1169.40519287403</v>
      </c>
      <c r="AL12" s="19">
        <v>351.38714323428502</v>
      </c>
      <c r="AM12" s="19">
        <v>3.8541121272996599</v>
      </c>
      <c r="AN12" s="19">
        <v>9.7953736095659303E-3</v>
      </c>
      <c r="AO12" s="19">
        <v>3.2987140150827101</v>
      </c>
      <c r="AP12" s="19">
        <v>1097.7352318558801</v>
      </c>
      <c r="AQ12" s="19">
        <v>320.17255851932703</v>
      </c>
      <c r="AR12" s="19">
        <v>3.7166603444981701</v>
      </c>
      <c r="AS12" s="19">
        <v>1.03536216960614E-2</v>
      </c>
      <c r="AT12" s="19">
        <v>3.0366784810043499</v>
      </c>
      <c r="AU12" s="19">
        <v>1425.35897922659</v>
      </c>
      <c r="AV12" s="19">
        <v>398.76512364863203</v>
      </c>
      <c r="AW12" s="19">
        <v>4.0684403736513097</v>
      </c>
      <c r="AX12" s="19">
        <v>7.6491970493570999E-3</v>
      </c>
      <c r="AY12" s="19">
        <v>2.78850283962811</v>
      </c>
      <c r="AZ12" s="19">
        <v>1097.96264696554</v>
      </c>
      <c r="BA12" s="19">
        <v>333.43411507173801</v>
      </c>
      <c r="BB12" s="19">
        <v>4.2647222470386303</v>
      </c>
      <c r="BC12" s="19">
        <v>8.3194245827198296E-3</v>
      </c>
      <c r="BD12" s="19">
        <v>3.05696920080387</v>
      </c>
      <c r="BE12" s="19">
        <v>12429.960748191899</v>
      </c>
      <c r="BF12" s="19">
        <v>3380.0916959841802</v>
      </c>
      <c r="BG12" s="19">
        <v>3.54147684634742</v>
      </c>
      <c r="BH12" s="19">
        <v>9.0466025192469503E-4</v>
      </c>
      <c r="BI12" s="19">
        <v>3.0474373898587501</v>
      </c>
      <c r="BJ12" s="19">
        <v>11753.5240149816</v>
      </c>
      <c r="BK12" s="19">
        <v>3235.8799635933301</v>
      </c>
      <c r="BL12" s="19">
        <v>3.5390107968920099</v>
      </c>
      <c r="BM12" s="19">
        <v>9.3795992942156004E-4</v>
      </c>
      <c r="BN12" s="19">
        <v>2.9225204631210602</v>
      </c>
      <c r="BO12" s="19">
        <v>2334.0414633088599</v>
      </c>
      <c r="BP12" s="19">
        <v>779.63376450090595</v>
      </c>
      <c r="BQ12" s="19">
        <v>3.5478504999275602</v>
      </c>
      <c r="BR12" s="19">
        <v>3.7297011479260601E-3</v>
      </c>
      <c r="BS12" s="19">
        <v>2.6604080469328202</v>
      </c>
      <c r="BT12" s="19">
        <v>2339.59320626931</v>
      </c>
      <c r="BU12" s="19">
        <v>748.79248213528899</v>
      </c>
      <c r="BV12" s="19">
        <v>3.3606026127844202</v>
      </c>
      <c r="BW12" s="19">
        <v>3.5841944497180698E-3</v>
      </c>
      <c r="BX12" s="19">
        <v>3.5940084099898901</v>
      </c>
      <c r="BY12" s="19">
        <v>3464.0144315836501</v>
      </c>
      <c r="BZ12" s="19">
        <v>826.45111764531396</v>
      </c>
      <c r="CA12" s="19">
        <v>4.4133786753739601</v>
      </c>
      <c r="CB12" s="19">
        <v>4.3465665043669497E-3</v>
      </c>
      <c r="CC12" s="19">
        <v>3.3446243750851301</v>
      </c>
      <c r="CD12" s="19">
        <v>3154.3691187489499</v>
      </c>
      <c r="CE12" s="19">
        <v>849.41085259996703</v>
      </c>
      <c r="CF12" s="19">
        <v>4.5053764168133998</v>
      </c>
      <c r="CG12" s="19">
        <v>3.9367186158198201E-3</v>
      </c>
      <c r="CH12" s="19">
        <v>3.4029673010182901</v>
      </c>
      <c r="CI12" s="19">
        <v>4580.3241335748799</v>
      </c>
      <c r="CJ12" s="19">
        <v>1012.33181884615</v>
      </c>
      <c r="CK12" s="19">
        <v>2.5688018631145502</v>
      </c>
      <c r="CL12" s="19">
        <v>3.3668667287618001E-3</v>
      </c>
      <c r="CM12" s="19">
        <v>3.3234702283068001</v>
      </c>
      <c r="CN12" s="19">
        <v>2977.8615480388298</v>
      </c>
      <c r="CO12" s="19">
        <v>657.0097907498</v>
      </c>
      <c r="CP12" s="19">
        <v>2.50555661506885</v>
      </c>
      <c r="CQ12" s="19">
        <v>5.0293124233254504E-3</v>
      </c>
      <c r="CR12" s="19">
        <v>3.0873629805004099</v>
      </c>
      <c r="CS12" s="19">
        <v>6698.6869441635199</v>
      </c>
      <c r="CT12" s="19">
        <v>1737.88902191887</v>
      </c>
      <c r="CU12" s="19">
        <v>2.99138661466375</v>
      </c>
      <c r="CV12" s="19">
        <v>1.7715986139615399E-3</v>
      </c>
      <c r="CW12" s="19">
        <v>2.9648705635128398</v>
      </c>
      <c r="CX12" s="19">
        <v>6520.3200907328201</v>
      </c>
      <c r="CY12" s="19">
        <v>1795.9326745824301</v>
      </c>
      <c r="CZ12" s="19">
        <v>3.2462762034186601</v>
      </c>
      <c r="DA12" s="19">
        <v>1.64318483610104E-3</v>
      </c>
      <c r="DB12" s="19">
        <v>3.2225881157262699</v>
      </c>
      <c r="DC12" s="19">
        <v>2154.3362997376998</v>
      </c>
      <c r="DD12" s="19">
        <v>584.93038314869705</v>
      </c>
      <c r="DE12" s="19">
        <v>3.1843058245771299</v>
      </c>
      <c r="DF12" s="19">
        <v>5.5059959169502098E-3</v>
      </c>
      <c r="DG12" s="19">
        <v>3.30209964336363</v>
      </c>
      <c r="DH12" s="19">
        <v>2357.5604705992801</v>
      </c>
      <c r="DI12" s="19">
        <v>571.11418280475698</v>
      </c>
      <c r="DJ12" s="19">
        <v>2.9565774997423802</v>
      </c>
      <c r="DK12" s="19">
        <v>5.7089421818294099E-3</v>
      </c>
      <c r="DL12" s="19">
        <v>3.0077442240510499</v>
      </c>
      <c r="DM12" s="19">
        <v>1914.5677232220701</v>
      </c>
      <c r="DN12" s="19">
        <v>437.30644260270702</v>
      </c>
      <c r="DO12" s="19">
        <v>2.54705453369104</v>
      </c>
      <c r="DP12" s="19">
        <v>6.9133888972790197E-3</v>
      </c>
      <c r="DQ12" s="19">
        <v>3.4602424780257199</v>
      </c>
      <c r="DR12" s="19">
        <v>2084.5363548076498</v>
      </c>
      <c r="DS12" s="19">
        <v>408.04750351285901</v>
      </c>
      <c r="DT12" s="19">
        <v>2.5225454365190498</v>
      </c>
      <c r="DU12" s="19">
        <v>8.5369685270843508E-3</v>
      </c>
      <c r="DV12" s="19">
        <v>2.71124816894203</v>
      </c>
      <c r="DW12" s="19">
        <v>3431.1084125252501</v>
      </c>
      <c r="DX12" s="19">
        <v>1000.72155060094</v>
      </c>
      <c r="DY12" s="19">
        <v>3.8570154586316598</v>
      </c>
      <c r="DZ12" s="19">
        <v>2.7101217050271601E-3</v>
      </c>
      <c r="EA12" s="19">
        <v>2.9914034993666201</v>
      </c>
      <c r="EB12" s="19">
        <v>3414.37586467552</v>
      </c>
      <c r="EC12" s="19">
        <v>904.46256470512901</v>
      </c>
      <c r="ED12" s="19">
        <v>3.8632364732657498</v>
      </c>
      <c r="EE12" s="19">
        <v>3.3185280585947999E-3</v>
      </c>
      <c r="EF12" s="19">
        <v>3.5657817853326299</v>
      </c>
      <c r="EG12" s="19">
        <v>2120.9651705953502</v>
      </c>
      <c r="EH12" s="19">
        <v>373.23978710499398</v>
      </c>
      <c r="EI12" s="19">
        <v>4.3755785799566604</v>
      </c>
      <c r="EJ12" s="19">
        <v>9.6014139688671302E-3</v>
      </c>
      <c r="EK12" s="19">
        <v>3.6952596223640199</v>
      </c>
      <c r="EL12" s="19">
        <v>2359.21505444285</v>
      </c>
      <c r="EM12" s="19">
        <v>362.10075126576402</v>
      </c>
      <c r="EN12" s="19">
        <v>4.4199640857966598</v>
      </c>
      <c r="EO12" s="19">
        <v>1.0267515713094E-2</v>
      </c>
      <c r="EP12" s="19">
        <v>3.5925719546070898</v>
      </c>
      <c r="EQ12" s="19">
        <v>1784.34733964612</v>
      </c>
      <c r="ER12" s="19">
        <v>430.62907570684399</v>
      </c>
      <c r="ES12" s="19">
        <v>2.52217060285526</v>
      </c>
      <c r="ET12" s="19">
        <v>8.34672842352591E-3</v>
      </c>
      <c r="EU12" s="19">
        <v>3.3001658703716701</v>
      </c>
      <c r="EV12" s="19">
        <v>1584.46292192958</v>
      </c>
      <c r="EW12" s="19">
        <v>379.43236295945297</v>
      </c>
      <c r="EX12" s="19">
        <v>2.41261165488925</v>
      </c>
      <c r="EY12" s="19">
        <v>8.7975770254224706E-3</v>
      </c>
      <c r="EZ12" s="19">
        <v>3.0563495023906899</v>
      </c>
      <c r="FA12" s="19">
        <v>984.48844095042102</v>
      </c>
      <c r="FB12" s="19">
        <v>281.16721856198802</v>
      </c>
      <c r="FC12" s="19">
        <v>3.8298369305219202</v>
      </c>
      <c r="FD12" s="19">
        <v>1.09659425703728E-2</v>
      </c>
      <c r="FE12" s="19">
        <v>3.1787877444439601</v>
      </c>
      <c r="FF12" s="19">
        <v>1004.27705430093</v>
      </c>
      <c r="FG12" s="19">
        <v>249.67474747111399</v>
      </c>
      <c r="FH12" s="19">
        <v>3.5123925187527498</v>
      </c>
      <c r="FI12" s="19">
        <v>1.25850599577893E-2</v>
      </c>
      <c r="FJ12" s="19">
        <v>2.4462924572057898</v>
      </c>
      <c r="FK12" s="19">
        <v>3130.0368471389102</v>
      </c>
      <c r="FL12" s="19">
        <v>1178.3168815152201</v>
      </c>
      <c r="FM12" s="19">
        <v>3.0571722157924599</v>
      </c>
      <c r="FN12" s="19">
        <v>2.08936519796602E-3</v>
      </c>
      <c r="FO12" s="19">
        <v>2.1534610524304001</v>
      </c>
      <c r="FP12" s="19">
        <v>2671.1149984820099</v>
      </c>
      <c r="FQ12" s="19">
        <v>1183.9949260543201</v>
      </c>
      <c r="FR12" s="19">
        <v>3.2328085819671202</v>
      </c>
      <c r="FS12" s="19">
        <v>1.8309458930863801E-3</v>
      </c>
      <c r="FT12" s="19">
        <v>2.11537000638784</v>
      </c>
      <c r="FU12" s="19">
        <v>6534.9058762676495</v>
      </c>
      <c r="FV12" s="19">
        <v>2716.3703419547801</v>
      </c>
      <c r="FW12" s="19">
        <v>3.2327761087095102</v>
      </c>
      <c r="FX12" s="19">
        <v>7.7862281294503602E-4</v>
      </c>
      <c r="FY12" s="19">
        <v>2.2128192123672399</v>
      </c>
      <c r="FZ12" s="19">
        <v>8407.4084419193605</v>
      </c>
      <c r="GA12" s="19">
        <v>3379.4083893031302</v>
      </c>
      <c r="GB12" s="19">
        <v>3.4541091263024599</v>
      </c>
      <c r="GC12" s="19">
        <v>6.54048873267099E-4</v>
      </c>
      <c r="GD12" s="19">
        <v>2.6687491965760501</v>
      </c>
      <c r="GE12" s="19">
        <v>2240.7493545354901</v>
      </c>
      <c r="GF12" s="19">
        <v>728.88379807102399</v>
      </c>
      <c r="GG12" s="19">
        <v>2.0083926091257398</v>
      </c>
      <c r="GH12" s="19">
        <v>3.6478067109293102E-3</v>
      </c>
      <c r="GI12" s="19">
        <v>2.80916394053295</v>
      </c>
      <c r="GJ12" s="19">
        <v>1738.2116428966399</v>
      </c>
      <c r="GK12" s="19">
        <v>552.02240046167799</v>
      </c>
      <c r="GL12" s="19">
        <v>2.1469397211918202</v>
      </c>
      <c r="GM12" s="19">
        <v>5.0126823202809104E-3</v>
      </c>
      <c r="GN12" s="19">
        <v>3.1515524984497101</v>
      </c>
      <c r="GO12" s="19">
        <v>8240.9660610074006</v>
      </c>
      <c r="GP12" s="19">
        <v>2158.6753760351598</v>
      </c>
      <c r="GQ12" s="19">
        <v>2.78172176268041</v>
      </c>
      <c r="GR12" s="19">
        <v>1.46123096132518E-3</v>
      </c>
      <c r="GS12" s="19">
        <v>3.1203408993443902</v>
      </c>
      <c r="GT12" s="19">
        <v>9344.8320102440102</v>
      </c>
      <c r="GU12" s="19">
        <v>2537.5931042697898</v>
      </c>
      <c r="GV12" s="19">
        <v>2.8495795831935702</v>
      </c>
      <c r="GW12" s="19">
        <v>1.23049033575803E-3</v>
      </c>
      <c r="GX12" s="19">
        <v>3.30701312658333</v>
      </c>
      <c r="GY12" s="19">
        <v>19598.4643214036</v>
      </c>
      <c r="GZ12" s="19">
        <v>4567.4290727641101</v>
      </c>
      <c r="HA12" s="19">
        <v>2.3035484373958601</v>
      </c>
      <c r="HB12" s="19">
        <v>7.2523275886886599E-4</v>
      </c>
      <c r="HC12" s="19">
        <v>3.1043554556693498</v>
      </c>
      <c r="HD12" s="19">
        <v>23059.718837697001</v>
      </c>
      <c r="HE12" s="19">
        <v>5871.4176712318003</v>
      </c>
      <c r="HF12" s="19">
        <v>2.4384042777104802</v>
      </c>
      <c r="HG12" s="19">
        <v>5.2925122246273205E-4</v>
      </c>
      <c r="HH12" s="19">
        <v>2.80679772489674</v>
      </c>
      <c r="HI12" s="19">
        <v>1741.8084199437601</v>
      </c>
      <c r="HJ12" s="19">
        <v>514.71058119789996</v>
      </c>
      <c r="HK12" s="19">
        <v>4.7583056081359603</v>
      </c>
      <c r="HL12" s="19">
        <v>5.4367312683241296E-3</v>
      </c>
      <c r="HM12" s="19">
        <v>3.0824376006128298</v>
      </c>
      <c r="HN12" s="19">
        <v>1292.66949998777</v>
      </c>
      <c r="HO12" s="19">
        <v>370.81339177263601</v>
      </c>
      <c r="HP12" s="19">
        <v>4.8620645480638496</v>
      </c>
      <c r="HQ12" s="19">
        <v>8.30345276392443E-3</v>
      </c>
      <c r="HR12" s="19">
        <v>3.0369145825762498</v>
      </c>
      <c r="HS12" s="19">
        <v>2329.8317738729602</v>
      </c>
      <c r="HT12" s="19">
        <v>587.74581332584398</v>
      </c>
      <c r="HU12" s="19">
        <v>4.2955846027076996</v>
      </c>
      <c r="HV12" s="19">
        <v>5.1960096083111E-3</v>
      </c>
      <c r="HW12" s="19">
        <v>2.9218489363216502</v>
      </c>
      <c r="HX12" s="19">
        <v>1746.45306676976</v>
      </c>
      <c r="HY12" s="19">
        <v>475.17919599758</v>
      </c>
      <c r="HZ12" s="19">
        <v>4.4762619175013603</v>
      </c>
      <c r="IA12" s="19">
        <v>6.2073313495651303E-3</v>
      </c>
      <c r="IB12" s="19">
        <v>3.5036375342769901</v>
      </c>
      <c r="IC12" s="19">
        <v>3010.6591117222001</v>
      </c>
      <c r="ID12" s="19">
        <v>645.06300751144897</v>
      </c>
      <c r="IE12" s="19">
        <v>3.6951111263224301</v>
      </c>
      <c r="IF12" s="19">
        <v>5.4219859974442503E-3</v>
      </c>
      <c r="IG12" s="19">
        <v>2.96048849993034</v>
      </c>
      <c r="IH12" s="19">
        <v>2267.9869912617901</v>
      </c>
      <c r="II12" s="19">
        <v>548.86833579110498</v>
      </c>
      <c r="IJ12" s="19">
        <v>3.5602218872892499</v>
      </c>
      <c r="IK12" s="19">
        <v>5.42225838278381E-3</v>
      </c>
      <c r="IL12" s="19">
        <v>2.9126385809511999</v>
      </c>
      <c r="IM12" s="19">
        <v>2298.1913905874299</v>
      </c>
      <c r="IN12" s="19">
        <v>746.48101759659903</v>
      </c>
      <c r="IO12" s="19">
        <v>3.0640233424262999</v>
      </c>
      <c r="IP12" s="19">
        <v>3.8587309416562398E-3</v>
      </c>
      <c r="IQ12" s="19">
        <v>3.4014694531731702</v>
      </c>
      <c r="IR12" s="19">
        <v>3641.0296268813699</v>
      </c>
      <c r="IS12" s="19">
        <v>962.52666107339405</v>
      </c>
      <c r="IT12" s="19">
        <v>3.0434275613902702</v>
      </c>
      <c r="IU12" s="19">
        <v>3.5525218559117298E-3</v>
      </c>
      <c r="IV12" s="19">
        <v>2.73694183449927</v>
      </c>
      <c r="IW12" s="19">
        <v>4951.7130727868798</v>
      </c>
      <c r="IX12" s="19">
        <v>1698.77661860938</v>
      </c>
      <c r="IY12" s="19">
        <v>3.0332410566016699</v>
      </c>
      <c r="IZ12" s="19">
        <v>1.61636178195407E-3</v>
      </c>
      <c r="JA12" s="19">
        <v>2.4929154702227798</v>
      </c>
      <c r="JB12" s="19">
        <v>4509.02490268764</v>
      </c>
      <c r="JC12" s="19">
        <v>1806.6273739517201</v>
      </c>
      <c r="JD12" s="19">
        <v>3.0465991526589198</v>
      </c>
      <c r="JE12" s="19">
        <v>1.38785574207213E-3</v>
      </c>
      <c r="JF12" s="19">
        <v>3.1946832780501602</v>
      </c>
      <c r="JG12" s="19">
        <v>2134.6927117392302</v>
      </c>
      <c r="JH12" s="19">
        <v>567.877205506319</v>
      </c>
      <c r="JI12" s="19">
        <v>2.8237024496758001</v>
      </c>
      <c r="JJ12" s="19">
        <v>5.6820223969844498E-3</v>
      </c>
      <c r="JK12" s="19">
        <v>2.7713551620619801</v>
      </c>
      <c r="JL12" s="19">
        <v>1731.46578319009</v>
      </c>
      <c r="JM12" s="19">
        <v>520.26447569825405</v>
      </c>
      <c r="JN12" s="19">
        <v>3.0496948610736898</v>
      </c>
      <c r="JO12" s="19">
        <v>5.3886661422759196E-3</v>
      </c>
      <c r="JP12" s="19">
        <v>2.9127012676481598</v>
      </c>
      <c r="JQ12" s="19">
        <v>2599.6016398614802</v>
      </c>
      <c r="JR12" s="19">
        <v>804.50547471483196</v>
      </c>
      <c r="JS12" s="19">
        <v>2.1125626850116599</v>
      </c>
      <c r="JT12" s="19">
        <v>3.6417427887121701E-3</v>
      </c>
      <c r="JU12" s="19">
        <v>2.9013821502769002</v>
      </c>
      <c r="JV12" s="19">
        <v>3099.4582575177701</v>
      </c>
      <c r="JW12" s="19">
        <v>953.55259322349195</v>
      </c>
      <c r="JX12" s="19">
        <v>2.2206327147012002</v>
      </c>
      <c r="JY12" s="19">
        <v>3.0311924224106601E-3</v>
      </c>
      <c r="JZ12" s="19">
        <v>2.4601832167524602</v>
      </c>
      <c r="KA12" s="19">
        <v>1412.00446778471</v>
      </c>
      <c r="KB12" s="19">
        <v>524.49232126314598</v>
      </c>
      <c r="KC12" s="19">
        <v>3.7894064878332601</v>
      </c>
      <c r="KD12" s="19">
        <v>4.6695793934042502E-3</v>
      </c>
      <c r="KE12" s="19">
        <v>2.1794117238694599</v>
      </c>
      <c r="KF12" s="19">
        <v>1463.7150259284599</v>
      </c>
      <c r="KG12" s="19">
        <v>638.26426128143498</v>
      </c>
      <c r="KH12" s="19">
        <v>3.8381251145667199</v>
      </c>
      <c r="KI12" s="19">
        <v>3.40129747335616E-3</v>
      </c>
      <c r="KJ12" s="19">
        <v>2.9702078847010598</v>
      </c>
      <c r="KK12" s="19">
        <v>1997.6255966982401</v>
      </c>
      <c r="KL12" s="19">
        <v>597.28896444978</v>
      </c>
      <c r="KM12" s="19">
        <v>3.60050218693558</v>
      </c>
      <c r="KN12" s="19">
        <v>4.9653269419820401E-3</v>
      </c>
      <c r="KO12" s="19">
        <v>2.8440853359009699</v>
      </c>
      <c r="KP12" s="19">
        <v>1765.92442163236</v>
      </c>
      <c r="KQ12" s="19">
        <v>562.76500113551697</v>
      </c>
      <c r="KR12" s="19">
        <v>3.7211988148460602</v>
      </c>
      <c r="KS12" s="19">
        <v>5.0528497891446696E-3</v>
      </c>
      <c r="KT12" s="19">
        <v>3.4387093594702298</v>
      </c>
      <c r="KU12" s="19">
        <v>3149.2419183075299</v>
      </c>
      <c r="KV12" s="19">
        <v>647.04817147513802</v>
      </c>
      <c r="KW12" s="19">
        <v>3.6276164082980098</v>
      </c>
      <c r="KX12" s="19">
        <v>5.2787968157278998E-3</v>
      </c>
      <c r="KY12" s="19">
        <v>3.2769849213942299</v>
      </c>
      <c r="KZ12" s="19">
        <v>4974.1009340438804</v>
      </c>
      <c r="LA12" s="19">
        <v>1151.0163450528401</v>
      </c>
      <c r="LB12" s="19">
        <v>3.7779193659949799</v>
      </c>
      <c r="LC12" s="19">
        <v>2.8629172336045901E-3</v>
      </c>
      <c r="LD12" s="19">
        <v>0.94685571700179505</v>
      </c>
      <c r="LE12" s="19">
        <v>4763.1448993562199</v>
      </c>
      <c r="LF12" s="19">
        <v>4768.5039017539902</v>
      </c>
      <c r="LG12" s="19">
        <v>2.5532175230402299</v>
      </c>
      <c r="LH12" s="19">
        <v>1.9874988956351301E-4</v>
      </c>
      <c r="LI12" s="19">
        <v>0.89923301803351696</v>
      </c>
      <c r="LJ12" s="19">
        <v>4560.7515990117799</v>
      </c>
      <c r="LK12" s="19">
        <v>4764.3234869353601</v>
      </c>
      <c r="LL12" s="19">
        <v>2.4247474040994299</v>
      </c>
      <c r="LM12" s="19">
        <v>1.89048861408224E-4</v>
      </c>
      <c r="LN12" s="19">
        <v>2.4511345063291499</v>
      </c>
      <c r="LO12" s="19">
        <v>30303.731406549199</v>
      </c>
      <c r="LP12" s="19">
        <v>11135.805168683401</v>
      </c>
      <c r="LQ12" s="19">
        <v>2.9325057009870301</v>
      </c>
      <c r="LR12" s="19">
        <v>2.1970404263875701E-4</v>
      </c>
      <c r="LS12" s="19">
        <v>2.5334919869639498</v>
      </c>
      <c r="LT12" s="19">
        <v>36252.7954086959</v>
      </c>
      <c r="LU12" s="19">
        <v>13143.9306239826</v>
      </c>
      <c r="LV12" s="19">
        <v>3.0369681810578499</v>
      </c>
      <c r="LW12" s="19">
        <v>1.9142779003113899E-4</v>
      </c>
      <c r="LX12" s="19">
        <v>2.7607534455424898</v>
      </c>
      <c r="LY12" s="19">
        <v>4893.5171923558</v>
      </c>
      <c r="LZ12" s="19">
        <v>1601.8616723202299</v>
      </c>
      <c r="MA12" s="19">
        <v>2.7908578825324399</v>
      </c>
      <c r="MB12" s="19">
        <v>1.73891771565075E-3</v>
      </c>
      <c r="MC12" s="19">
        <v>3.01174920696586</v>
      </c>
      <c r="MD12" s="19">
        <v>5417.3750182856602</v>
      </c>
      <c r="ME12" s="19">
        <v>1647.4641783913801</v>
      </c>
      <c r="MF12" s="19">
        <v>2.7525440236348402</v>
      </c>
      <c r="MG12" s="19">
        <v>1.83308171378687E-3</v>
      </c>
      <c r="MH12" s="19">
        <v>3.0631381561576601</v>
      </c>
      <c r="MI12" s="19">
        <v>11119.4866405017</v>
      </c>
      <c r="MJ12" s="19">
        <v>3033.36489468939</v>
      </c>
      <c r="MK12" s="19">
        <v>3.0122066573818902</v>
      </c>
      <c r="ML12" s="19">
        <v>1.0039266126323501E-3</v>
      </c>
      <c r="MM12" s="19">
        <v>2.94642145737255</v>
      </c>
      <c r="MN12" s="19">
        <v>11351.23497073</v>
      </c>
      <c r="MO12" s="19">
        <v>3435.6003399992101</v>
      </c>
      <c r="MP12" s="19">
        <v>3.0785496790042002</v>
      </c>
      <c r="MQ12" s="19">
        <v>8.5366501280405001E-4</v>
      </c>
      <c r="MR12" s="19">
        <v>2.6677395304137699</v>
      </c>
      <c r="MS12" s="19">
        <v>1586.1353027513001</v>
      </c>
      <c r="MT12" s="19">
        <v>506.35392068308499</v>
      </c>
      <c r="MU12" s="19">
        <v>4.8174048041764799</v>
      </c>
      <c r="MV12" s="19">
        <v>5.2928912924983399E-3</v>
      </c>
      <c r="MW12" s="19">
        <v>2.5302216541265601</v>
      </c>
      <c r="MX12" s="19">
        <v>1552.2185911065501</v>
      </c>
      <c r="MY12" s="19">
        <v>525.63398335059901</v>
      </c>
      <c r="MZ12" s="19">
        <v>4.9142306558769704</v>
      </c>
      <c r="NA12" s="19">
        <v>4.8272003267236597E-3</v>
      </c>
      <c r="NB12" s="19">
        <v>2.7582784542040599</v>
      </c>
      <c r="NC12" s="19">
        <v>3438.11095608699</v>
      </c>
      <c r="ND12" s="19">
        <v>1123.6721083361099</v>
      </c>
      <c r="NE12" s="19">
        <v>2.8803040488904599</v>
      </c>
      <c r="NF12" s="19">
        <v>2.4747804241800498E-3</v>
      </c>
      <c r="NG12" s="19">
        <v>2.7326312286719401</v>
      </c>
      <c r="NH12" s="19">
        <v>3520.0155922587701</v>
      </c>
      <c r="NI12" s="19">
        <v>1137.2777204674901</v>
      </c>
      <c r="NJ12" s="19">
        <v>2.93032313360658</v>
      </c>
      <c r="NK12" s="19">
        <v>2.4123115879170699E-3</v>
      </c>
      <c r="NL12" s="19">
        <v>3.1410694382649802</v>
      </c>
      <c r="NM12" s="19">
        <v>2864.78293482034</v>
      </c>
      <c r="NN12" s="19">
        <v>927.83820409753002</v>
      </c>
      <c r="NO12" s="19">
        <v>3.8191988103999401</v>
      </c>
      <c r="NP12" s="19">
        <v>3.4050087491138401E-3</v>
      </c>
      <c r="NQ12" s="19">
        <v>3.15300391167517</v>
      </c>
      <c r="NR12" s="19">
        <v>3128.06843281385</v>
      </c>
      <c r="NS12" s="19">
        <v>1004.27982269571</v>
      </c>
      <c r="NT12" s="19">
        <v>3.8974520641264201</v>
      </c>
      <c r="NU12" s="19">
        <v>3.1496967543991998E-3</v>
      </c>
      <c r="NV12" s="19">
        <v>2.8234040726446299</v>
      </c>
      <c r="NW12" s="19">
        <v>1510.22498115403</v>
      </c>
      <c r="NX12" s="19">
        <v>485.07370308203599</v>
      </c>
      <c r="NY12" s="19">
        <v>4.5229013948374801</v>
      </c>
      <c r="NZ12" s="19">
        <v>5.8127335215481298E-3</v>
      </c>
      <c r="OA12" s="19">
        <v>3.29195769814473</v>
      </c>
      <c r="OB12" s="19">
        <v>1282.5093382047201</v>
      </c>
      <c r="OC12" s="19">
        <v>343.66240808605397</v>
      </c>
      <c r="OD12" s="19">
        <v>4.5096818077052401</v>
      </c>
      <c r="OE12" s="19">
        <v>9.6009331137189707E-3</v>
      </c>
      <c r="OF12" s="19">
        <v>2.9219305939784901</v>
      </c>
      <c r="OG12" s="19">
        <v>2042.45748731402</v>
      </c>
      <c r="OH12" s="19">
        <v>735.45410251346402</v>
      </c>
      <c r="OI12" s="19">
        <v>3.6611902120611002</v>
      </c>
      <c r="OJ12" s="19">
        <v>3.9633243310807599E-3</v>
      </c>
      <c r="OK12" s="19">
        <v>3.0143228559468498</v>
      </c>
      <c r="OL12" s="19">
        <v>1920.35585219531</v>
      </c>
      <c r="OM12" s="19">
        <v>618.880165782277</v>
      </c>
      <c r="ON12" s="19">
        <v>3.86327790408756</v>
      </c>
      <c r="OO12" s="19">
        <v>5.0253127620582599E-3</v>
      </c>
      <c r="OP12" s="19">
        <v>3.9191795499631401</v>
      </c>
      <c r="OQ12" s="19">
        <v>2629.4035780232798</v>
      </c>
      <c r="OR12" s="19">
        <v>729.25547221751299</v>
      </c>
      <c r="OS12" s="19">
        <v>4.7188137797965899</v>
      </c>
      <c r="OT12" s="19">
        <v>5.3842203178432304E-3</v>
      </c>
      <c r="OU12" s="19">
        <v>3.47740348375376</v>
      </c>
      <c r="OV12" s="19">
        <v>2649.3992799753401</v>
      </c>
      <c r="OW12" s="19">
        <v>837.43404446865395</v>
      </c>
      <c r="OX12" s="19">
        <v>4.8709636285005002</v>
      </c>
      <c r="OY12" s="19">
        <v>4.1539692510438701E-3</v>
      </c>
      <c r="OZ12" s="19">
        <v>3.0448846425611298</v>
      </c>
      <c r="PA12" s="19">
        <v>6128.4744933498596</v>
      </c>
      <c r="PB12" s="19">
        <v>1590.49533272038</v>
      </c>
      <c r="PC12" s="19">
        <v>2.80493549865911</v>
      </c>
      <c r="PD12" s="19">
        <v>1.9000551790092099E-3</v>
      </c>
      <c r="PE12" s="19">
        <v>2.9243305678048102</v>
      </c>
      <c r="PF12" s="19">
        <v>5074.5252730986604</v>
      </c>
      <c r="PG12" s="19">
        <v>1360.0327652891399</v>
      </c>
      <c r="PH12" s="19">
        <v>2.6878527227944602</v>
      </c>
      <c r="PI12" s="19">
        <v>2.1732435583528401E-3</v>
      </c>
      <c r="PJ12" s="19">
        <v>3.21570164459557</v>
      </c>
      <c r="PK12" s="19">
        <v>5796.9752290494298</v>
      </c>
      <c r="PL12" s="19">
        <v>1524.7016285585901</v>
      </c>
      <c r="PM12" s="19">
        <v>3.13880892416186</v>
      </c>
      <c r="PN12" s="19">
        <v>2.1156435638557398E-3</v>
      </c>
      <c r="PO12" s="19">
        <v>3.0148972019216802</v>
      </c>
      <c r="PP12" s="19">
        <v>4673.0946228721205</v>
      </c>
      <c r="PQ12" s="19">
        <v>1250.6579118584</v>
      </c>
      <c r="PR12" s="19">
        <v>3.4129894732410002</v>
      </c>
      <c r="PS12" s="19">
        <v>2.4173742784185099E-3</v>
      </c>
      <c r="PT12" s="19">
        <v>3.2711235880804401</v>
      </c>
      <c r="PU12" s="19">
        <v>3523.7741448137999</v>
      </c>
      <c r="PV12" s="19">
        <v>795.60386625486206</v>
      </c>
      <c r="PW12" s="19">
        <v>3.2795093585569299</v>
      </c>
      <c r="PX12" s="19">
        <v>4.1300619955384997E-3</v>
      </c>
      <c r="PY12" s="19">
        <v>3.3556605644472199</v>
      </c>
      <c r="PZ12" s="19">
        <v>3905.73716111365</v>
      </c>
      <c r="QA12" s="19">
        <v>883.85783325726095</v>
      </c>
      <c r="QB12" s="19">
        <v>3.22035336342852</v>
      </c>
      <c r="QC12" s="19">
        <v>3.7797783244278901E-3</v>
      </c>
      <c r="QD12" s="19">
        <v>2.8648209348875602</v>
      </c>
      <c r="QE12" s="19">
        <v>2835.2507165287998</v>
      </c>
      <c r="QF12" s="19">
        <v>949.90097473965</v>
      </c>
      <c r="QG12" s="19">
        <v>4.2572119070020804</v>
      </c>
      <c r="QH12" s="19">
        <v>3.0049225664895798E-3</v>
      </c>
      <c r="QI12" s="19">
        <v>2.9899442125441</v>
      </c>
      <c r="QJ12" s="19">
        <v>2309.4131703610001</v>
      </c>
      <c r="QK12" s="19">
        <v>792.7885759971</v>
      </c>
      <c r="QL12" s="19">
        <v>4.3220172053821697</v>
      </c>
      <c r="QM12" s="19">
        <v>3.7670403144491899E-3</v>
      </c>
      <c r="QN12" s="19">
        <v>2.9410323052747298</v>
      </c>
      <c r="QO12" s="19">
        <v>2234.8240568821798</v>
      </c>
      <c r="QP12" s="19">
        <v>776.02870762600196</v>
      </c>
      <c r="QQ12" s="19">
        <v>4.5858299666795199</v>
      </c>
      <c r="QR12" s="19">
        <v>3.7820665122361399E-3</v>
      </c>
      <c r="QS12" s="19">
        <v>3.1936112188697998</v>
      </c>
      <c r="QT12" s="19">
        <v>2066.2156012283299</v>
      </c>
      <c r="QU12" s="19">
        <v>627.46273613031099</v>
      </c>
      <c r="QV12" s="19">
        <v>4.7481859585003097</v>
      </c>
      <c r="QW12" s="19">
        <v>5.1243420244215798E-3</v>
      </c>
      <c r="QX12" s="19">
        <v>2.6045043528834801</v>
      </c>
      <c r="QY12" s="19">
        <v>1709.9954153793401</v>
      </c>
      <c r="QZ12" s="19">
        <v>548.21258029891305</v>
      </c>
      <c r="RA12" s="19">
        <v>2.8522677201605702</v>
      </c>
      <c r="RB12" s="19">
        <v>4.7093882276033902E-3</v>
      </c>
      <c r="RC12" s="19">
        <v>2.6589882418470099</v>
      </c>
      <c r="RD12" s="19">
        <v>1853.34451443592</v>
      </c>
      <c r="RE12" s="19">
        <v>581.10001186072202</v>
      </c>
      <c r="RF12" s="19">
        <v>2.7042251583328598</v>
      </c>
      <c r="RG12" s="19">
        <v>4.5471215686107803E-3</v>
      </c>
      <c r="RH12" s="19">
        <v>3.3984610579375998</v>
      </c>
      <c r="RI12" s="19">
        <v>3437.6031695382298</v>
      </c>
      <c r="RJ12" s="19">
        <v>827.07288525435797</v>
      </c>
      <c r="RK12" s="19">
        <v>2.1135930958536302</v>
      </c>
      <c r="RL12" s="19">
        <v>4.1304521304090297E-3</v>
      </c>
      <c r="RM12" s="19">
        <v>3.0493294922824399</v>
      </c>
      <c r="RN12" s="19">
        <v>2424.5539628594702</v>
      </c>
      <c r="RO12" s="19">
        <v>666.16527818373299</v>
      </c>
      <c r="RP12" s="19">
        <v>2.3804181322616098</v>
      </c>
      <c r="RQ12" s="19">
        <v>4.5933549450376298E-3</v>
      </c>
      <c r="RR12" s="19">
        <v>2.91264177206441</v>
      </c>
      <c r="RS12" s="19">
        <v>4659.9648929669402</v>
      </c>
      <c r="RT12" s="19">
        <v>1257.7466004037301</v>
      </c>
      <c r="RU12" s="19">
        <v>3.7780793846208902</v>
      </c>
      <c r="RV12" s="19">
        <v>2.2893480334414602E-3</v>
      </c>
      <c r="RW12" s="19">
        <v>3.0722663340926601</v>
      </c>
      <c r="RX12" s="19">
        <v>3620.5378824254399</v>
      </c>
      <c r="RY12" s="19">
        <v>893.21963561149096</v>
      </c>
      <c r="RZ12" s="19">
        <v>3.7289104184794999</v>
      </c>
      <c r="SA12" s="19">
        <v>3.45821434002028E-3</v>
      </c>
      <c r="SB12" s="19">
        <v>3.4071068251856702</v>
      </c>
      <c r="SC12" s="19">
        <v>3222.1459660821001</v>
      </c>
      <c r="SD12" s="19">
        <v>611.82756659224299</v>
      </c>
      <c r="SE12" s="19">
        <v>4.09112680966473</v>
      </c>
      <c r="SF12" s="19">
        <v>5.6086115992293999E-3</v>
      </c>
      <c r="SG12" s="19">
        <v>3.7352179106769698</v>
      </c>
      <c r="SH12" s="19">
        <v>2916.8354233864502</v>
      </c>
      <c r="SI12" s="19">
        <v>464.67428176803901</v>
      </c>
      <c r="SJ12" s="19">
        <v>4.0668238087539796</v>
      </c>
      <c r="SK12" s="19">
        <v>8.1872542662309797E-3</v>
      </c>
      <c r="SL12" s="19">
        <v>2.71749983173147</v>
      </c>
      <c r="SM12" s="19">
        <v>2531.18510538393</v>
      </c>
      <c r="SN12" s="19">
        <v>953.32841416309896</v>
      </c>
      <c r="SO12" s="19">
        <v>4.27684976808158</v>
      </c>
      <c r="SP12" s="19">
        <v>2.8414641522314598E-3</v>
      </c>
      <c r="SQ12" s="19">
        <v>3.0397522788029701</v>
      </c>
      <c r="SR12" s="19">
        <v>2707.1605781841399</v>
      </c>
      <c r="SS12" s="19">
        <v>910.74098983479701</v>
      </c>
      <c r="ST12" s="19">
        <v>4.2419927173190901</v>
      </c>
      <c r="SU12" s="19">
        <v>3.3235716485523299E-3</v>
      </c>
      <c r="SV12" s="19">
        <v>3.4365775361062298</v>
      </c>
      <c r="SW12" s="19">
        <v>4325.1211667779398</v>
      </c>
      <c r="SX12" s="19">
        <v>1094.2996429485299</v>
      </c>
      <c r="SY12" s="19">
        <v>2.75371916232689</v>
      </c>
      <c r="SZ12" s="19">
        <v>3.1351436603050602E-3</v>
      </c>
      <c r="TA12" s="19">
        <v>3.0869271083615901</v>
      </c>
      <c r="TB12" s="19">
        <v>3293.9267836633499</v>
      </c>
      <c r="TC12" s="19">
        <v>947.05533378601604</v>
      </c>
      <c r="TD12" s="19">
        <v>2.6026621259027398</v>
      </c>
      <c r="TE12" s="19">
        <v>3.2881608400109502E-3</v>
      </c>
      <c r="TF12" s="19">
        <v>3.1521807271717699</v>
      </c>
      <c r="TG12" s="19">
        <v>3620.3029311556002</v>
      </c>
      <c r="TH12" s="19">
        <v>1099.5236648272</v>
      </c>
      <c r="TI12" s="19">
        <v>3.7194916398479898</v>
      </c>
      <c r="TJ12" s="19">
        <v>2.88711731558781E-3</v>
      </c>
      <c r="TK12" s="19">
        <v>3.3047522260582398</v>
      </c>
      <c r="TL12" s="19">
        <v>3104.2454371225499</v>
      </c>
      <c r="TM12" s="19">
        <v>946.29032177482202</v>
      </c>
      <c r="TN12" s="19">
        <v>3.8137014631478299</v>
      </c>
      <c r="TO12" s="19">
        <v>3.4865374446733099E-3</v>
      </c>
      <c r="TP12" s="19">
        <v>3.1273852529808499</v>
      </c>
      <c r="TQ12" s="19">
        <v>2025.1261054623701</v>
      </c>
      <c r="TR12" s="19">
        <v>629.90080805264597</v>
      </c>
      <c r="TS12" s="19">
        <v>2.0996233752628899</v>
      </c>
      <c r="TT12" s="19">
        <v>4.9443279004792199E-3</v>
      </c>
      <c r="TU12" s="19">
        <v>3.1129709648830199</v>
      </c>
      <c r="TV12" s="19">
        <v>2711.14132330861</v>
      </c>
      <c r="TW12" s="19">
        <v>794.41426860995</v>
      </c>
      <c r="TX12" s="19">
        <v>2.2228015401004502</v>
      </c>
      <c r="TY12" s="19">
        <v>3.9001910128078402E-3</v>
      </c>
      <c r="TZ12" s="19">
        <v>3.2679643560542799</v>
      </c>
      <c r="UA12" s="19">
        <v>9923.7897751959899</v>
      </c>
      <c r="UB12" s="19">
        <v>2531.7673076119399</v>
      </c>
      <c r="UC12" s="19">
        <v>2.2259960304411601</v>
      </c>
      <c r="UD12" s="19">
        <v>1.2934738810167999E-3</v>
      </c>
      <c r="UE12" s="19">
        <v>3.2385484152275601</v>
      </c>
      <c r="UF12" s="19">
        <v>8519.6795414225708</v>
      </c>
      <c r="UG12" s="19">
        <v>2194.6143123091101</v>
      </c>
      <c r="UH12" s="19">
        <v>2.4425645350005998</v>
      </c>
      <c r="UI12" s="19">
        <v>1.4757998965538399E-3</v>
      </c>
      <c r="UJ12" s="19">
        <v>3.1148564114149302</v>
      </c>
      <c r="UK12" s="19">
        <v>2171.0105600973702</v>
      </c>
      <c r="UL12" s="19">
        <v>636.46467004275405</v>
      </c>
      <c r="UM12" s="19">
        <v>2.36004935405479</v>
      </c>
      <c r="UN12" s="19">
        <v>4.8977852366132099E-3</v>
      </c>
      <c r="UO12" s="19">
        <v>2.70076876347489</v>
      </c>
      <c r="UP12" s="19">
        <v>1510.6835386136199</v>
      </c>
      <c r="UQ12" s="19">
        <v>514.94337183638504</v>
      </c>
      <c r="UR12" s="19">
        <v>2.4974539125083401</v>
      </c>
      <c r="US12" s="19">
        <v>5.2939736940297404E-3</v>
      </c>
      <c r="UT12" s="19">
        <v>2.4268486992216598</v>
      </c>
      <c r="UU12" s="19">
        <v>9727.1050904370895</v>
      </c>
      <c r="UV12" s="19">
        <v>3330.45568345122</v>
      </c>
      <c r="UW12" s="19">
        <v>3.20152326397992</v>
      </c>
      <c r="UX12" s="19">
        <v>7.2779689148568904E-4</v>
      </c>
      <c r="UY12" s="19">
        <v>2.5065475675122499</v>
      </c>
      <c r="UZ12" s="19">
        <v>9210.8009384860106</v>
      </c>
      <c r="VA12" s="19">
        <v>3110.5191951994998</v>
      </c>
      <c r="VB12" s="19">
        <v>3.2022074724759002</v>
      </c>
      <c r="VC12" s="19">
        <v>8.0801636611082498E-4</v>
      </c>
      <c r="VD12" s="19">
        <v>3.05719819142683</v>
      </c>
      <c r="VE12" s="19">
        <v>4217.5099295460504</v>
      </c>
      <c r="VF12" s="19">
        <v>1181.7820253580201</v>
      </c>
      <c r="VG12" s="19">
        <v>2.8090267884213</v>
      </c>
      <c r="VH12" s="19">
        <v>2.5837835771909102E-3</v>
      </c>
      <c r="VI12" s="19">
        <v>3.1831353418036201</v>
      </c>
      <c r="VJ12" s="19">
        <v>5217.9733138187503</v>
      </c>
      <c r="VK12" s="19">
        <v>1472.4850978546499</v>
      </c>
      <c r="VL12" s="19">
        <v>2.7187553751527398</v>
      </c>
      <c r="VM12" s="19">
        <v>2.1608973684152798E-3</v>
      </c>
      <c r="VN12" s="19">
        <v>3.9111453364369702</v>
      </c>
      <c r="VO12" s="19">
        <v>4033.9911225302899</v>
      </c>
      <c r="VP12" s="19">
        <v>738.12464102615502</v>
      </c>
      <c r="VQ12" s="19">
        <v>2.8037252385746201</v>
      </c>
      <c r="VR12" s="19">
        <v>5.3146113435650899E-3</v>
      </c>
      <c r="VS12" s="19">
        <v>3.84802765058101</v>
      </c>
      <c r="VT12" s="19">
        <v>3789.0730533792498</v>
      </c>
      <c r="VU12" s="19">
        <v>608.36157376908102</v>
      </c>
      <c r="VV12" s="19">
        <v>2.8607269571002001</v>
      </c>
      <c r="VW12" s="19">
        <v>6.3370144342588296E-3</v>
      </c>
      <c r="VX12" s="19">
        <v>2.74785424229733</v>
      </c>
      <c r="VY12" s="19">
        <v>1431.4300254611201</v>
      </c>
      <c r="VZ12" s="19">
        <v>463.50103714615102</v>
      </c>
      <c r="WA12" s="19">
        <v>4.3995772597858798</v>
      </c>
      <c r="WB12" s="19">
        <v>5.8985971828890704E-3</v>
      </c>
      <c r="WC12" s="19">
        <v>3.0523269505700599</v>
      </c>
      <c r="WD12" s="19">
        <v>1802.6551499427701</v>
      </c>
      <c r="WE12" s="19">
        <v>487.36063100017901</v>
      </c>
      <c r="WF12" s="19">
        <v>4.52516426337999</v>
      </c>
      <c r="WG12" s="19">
        <v>6.2458210327499099E-3</v>
      </c>
      <c r="WH12" s="19">
        <v>2.9724896467619</v>
      </c>
      <c r="WI12" s="19">
        <v>2391.3845412974401</v>
      </c>
      <c r="WJ12" s="19">
        <v>691.01774345461001</v>
      </c>
      <c r="WK12" s="19">
        <v>4.2233176683064997</v>
      </c>
      <c r="WL12" s="19">
        <v>4.3195498348026096E-3</v>
      </c>
      <c r="WM12" s="19">
        <v>3.1915727208821498</v>
      </c>
      <c r="WN12" s="19">
        <v>2913.7903338184601</v>
      </c>
      <c r="WO12" s="19">
        <v>784.375450240492</v>
      </c>
      <c r="WP12" s="19">
        <v>4.2411657368789903</v>
      </c>
      <c r="WQ12" s="19">
        <v>4.1182869989479102E-3</v>
      </c>
      <c r="WR12" s="19">
        <v>2.5722862344917301</v>
      </c>
      <c r="WS12" s="19">
        <v>4785.0418395275401</v>
      </c>
      <c r="WT12" s="19">
        <v>1561.0444505964299</v>
      </c>
      <c r="WU12" s="19">
        <v>4.18317595324684</v>
      </c>
      <c r="WV12" s="19">
        <v>1.6607443007485301E-3</v>
      </c>
      <c r="WW12" s="19">
        <v>2.4423069444115502</v>
      </c>
      <c r="WX12" s="19">
        <v>3389.4516985086002</v>
      </c>
      <c r="WY12" s="19">
        <v>1214.2298917457699</v>
      </c>
      <c r="WZ12" s="19">
        <v>4.1862049540540696</v>
      </c>
      <c r="XA12" s="19">
        <v>2.02390869665833E-3</v>
      </c>
      <c r="XB12" s="19">
        <v>81427.955811124193</v>
      </c>
      <c r="XC12" s="19">
        <v>83472.061667154805</v>
      </c>
      <c r="XD12" s="19">
        <v>1027627</v>
      </c>
    </row>
    <row r="13" spans="1:628" s="1" customFormat="1">
      <c r="A13" s="19" t="s">
        <v>701</v>
      </c>
      <c r="B13" s="19">
        <v>1</v>
      </c>
      <c r="C13" s="19">
        <v>1</v>
      </c>
      <c r="D13" s="19">
        <v>0</v>
      </c>
      <c r="E13" s="19">
        <v>68.67</v>
      </c>
      <c r="F13" s="19">
        <v>3.2769460224377598</v>
      </c>
      <c r="G13" s="19">
        <v>4663.9237884698696</v>
      </c>
      <c r="H13" s="19">
        <v>1333.97506820525</v>
      </c>
      <c r="I13" s="19">
        <v>2.0186591585155602</v>
      </c>
      <c r="J13" s="19">
        <v>2.4523228210888998E-3</v>
      </c>
      <c r="K13" s="19">
        <v>3.4259521271167701</v>
      </c>
      <c r="L13" s="19">
        <v>3989.5231211928199</v>
      </c>
      <c r="M13" s="19">
        <v>973.86250282668095</v>
      </c>
      <c r="N13" s="19">
        <v>2.18713073530142</v>
      </c>
      <c r="O13" s="19">
        <v>3.5182314237573601E-3</v>
      </c>
      <c r="P13" s="19">
        <v>3.0472644322242401</v>
      </c>
      <c r="Q13" s="19">
        <v>1804.62172251275</v>
      </c>
      <c r="R13" s="19">
        <v>505.464472999203</v>
      </c>
      <c r="S13" s="19">
        <v>4.9605742296326003</v>
      </c>
      <c r="T13" s="19">
        <v>6.0336511890838E-3</v>
      </c>
      <c r="U13" s="19">
        <v>3.0264662232128199</v>
      </c>
      <c r="V13" s="19">
        <v>1991.9535759485</v>
      </c>
      <c r="W13" s="19">
        <v>545.70781489084504</v>
      </c>
      <c r="X13" s="19">
        <v>5.3948794442628696</v>
      </c>
      <c r="Y13" s="19">
        <v>5.5496032557865197E-3</v>
      </c>
      <c r="Z13" s="19">
        <v>3.3186016588610601</v>
      </c>
      <c r="AA13" s="19">
        <v>2806.5449999501402</v>
      </c>
      <c r="AB13" s="19">
        <v>664.17377369755195</v>
      </c>
      <c r="AC13" s="19">
        <v>2.3386944743267399</v>
      </c>
      <c r="AD13" s="19">
        <v>5.0328539487012897E-3</v>
      </c>
      <c r="AE13" s="19">
        <v>3.06477803419684</v>
      </c>
      <c r="AF13" s="19">
        <v>3152.7756292895601</v>
      </c>
      <c r="AG13" s="19">
        <v>786.97734347302503</v>
      </c>
      <c r="AH13" s="19">
        <v>2.6303005820508201</v>
      </c>
      <c r="AI13" s="19">
        <v>3.9148781844801804E-3</v>
      </c>
      <c r="AJ13" s="19">
        <v>3.2326420727842402</v>
      </c>
      <c r="AK13" s="19">
        <v>1345.80391618047</v>
      </c>
      <c r="AL13" s="19">
        <v>425.39535790582102</v>
      </c>
      <c r="AM13" s="19">
        <v>4.1088775124092001</v>
      </c>
      <c r="AN13" s="19">
        <v>7.6063136721359398E-3</v>
      </c>
      <c r="AO13" s="19">
        <v>3.1646596174473598</v>
      </c>
      <c r="AP13" s="19">
        <v>1093.1311309001701</v>
      </c>
      <c r="AQ13" s="19">
        <v>355.02166682387201</v>
      </c>
      <c r="AR13" s="19">
        <v>3.83387973784256</v>
      </c>
      <c r="AS13" s="19">
        <v>8.9284002445483499E-3</v>
      </c>
      <c r="AT13" s="19">
        <v>2.7898109780235898</v>
      </c>
      <c r="AU13" s="19">
        <v>1253.89192214223</v>
      </c>
      <c r="AV13" s="19">
        <v>438.79883950817799</v>
      </c>
      <c r="AW13" s="19">
        <v>3.91205366896058</v>
      </c>
      <c r="AX13" s="19">
        <v>6.3689662904277801E-3</v>
      </c>
      <c r="AY13" s="19">
        <v>2.6567922064793801</v>
      </c>
      <c r="AZ13" s="19">
        <v>1273.5362636418299</v>
      </c>
      <c r="BA13" s="19">
        <v>391.006737854302</v>
      </c>
      <c r="BB13" s="19">
        <v>4.3657335048520904</v>
      </c>
      <c r="BC13" s="19">
        <v>6.7988604046069299E-3</v>
      </c>
      <c r="BD13" s="19">
        <v>2.93512538207198</v>
      </c>
      <c r="BE13" s="19">
        <v>9860.9202960089406</v>
      </c>
      <c r="BF13" s="19">
        <v>2902.13877450881</v>
      </c>
      <c r="BG13" s="19">
        <v>3.3507849540877501</v>
      </c>
      <c r="BH13" s="19">
        <v>1.0125009191250501E-3</v>
      </c>
      <c r="BI13" s="19">
        <v>2.9171253427535002</v>
      </c>
      <c r="BJ13" s="19">
        <v>12149.403886198401</v>
      </c>
      <c r="BK13" s="19">
        <v>3561.52142509946</v>
      </c>
      <c r="BL13" s="19">
        <v>3.3806335393495899</v>
      </c>
      <c r="BM13" s="19">
        <v>8.1868645860797104E-4</v>
      </c>
      <c r="BN13" s="19">
        <v>3.1045435040978302</v>
      </c>
      <c r="BO13" s="19">
        <v>3453.3953126516199</v>
      </c>
      <c r="BP13" s="19">
        <v>900.93621232997805</v>
      </c>
      <c r="BQ13" s="19">
        <v>3.3314331507127899</v>
      </c>
      <c r="BR13" s="19">
        <v>3.4445269518019101E-3</v>
      </c>
      <c r="BS13" s="19">
        <v>2.5371101410864001</v>
      </c>
      <c r="BT13" s="19">
        <v>3125.0652242382198</v>
      </c>
      <c r="BU13" s="19">
        <v>1060.61080630684</v>
      </c>
      <c r="BV13" s="19">
        <v>3.5746871908302298</v>
      </c>
      <c r="BW13" s="19">
        <v>2.39503441380572E-3</v>
      </c>
      <c r="BX13" s="19">
        <v>3.4813100558300101</v>
      </c>
      <c r="BY13" s="19">
        <v>3726.91282794981</v>
      </c>
      <c r="BZ13" s="19">
        <v>975.81688750750504</v>
      </c>
      <c r="CA13" s="19">
        <v>4.39741864167181</v>
      </c>
      <c r="CB13" s="19">
        <v>3.5690716161003899E-3</v>
      </c>
      <c r="CC13" s="19">
        <v>3.5531880303591601</v>
      </c>
      <c r="CD13" s="19">
        <v>3933.2493299844</v>
      </c>
      <c r="CE13" s="19">
        <v>989.33281810764504</v>
      </c>
      <c r="CF13" s="19">
        <v>4.8246716153698701</v>
      </c>
      <c r="CG13" s="19">
        <v>3.5936556831785201E-3</v>
      </c>
      <c r="CH13" s="19">
        <v>3.6601325134749398</v>
      </c>
      <c r="CI13" s="19">
        <v>4916.8548546608999</v>
      </c>
      <c r="CJ13" s="19">
        <v>1033.70558478413</v>
      </c>
      <c r="CK13" s="19">
        <v>2.34414615240726</v>
      </c>
      <c r="CL13" s="19">
        <v>3.5445876168702498E-3</v>
      </c>
      <c r="CM13" s="19">
        <v>3.6642949288519699</v>
      </c>
      <c r="CN13" s="19">
        <v>3520.3719978675699</v>
      </c>
      <c r="CO13" s="19">
        <v>724.22273991820998</v>
      </c>
      <c r="CP13" s="19">
        <v>2.2534143293625899</v>
      </c>
      <c r="CQ13" s="19">
        <v>5.0531847664532304E-3</v>
      </c>
      <c r="CR13" s="19">
        <v>3.0819320601786102</v>
      </c>
      <c r="CS13" s="19">
        <v>6293.0575152341098</v>
      </c>
      <c r="CT13" s="19">
        <v>1734.12940057484</v>
      </c>
      <c r="CU13" s="19">
        <v>2.9000876198123802</v>
      </c>
      <c r="CV13" s="19">
        <v>1.7747730606707699E-3</v>
      </c>
      <c r="CW13" s="19">
        <v>2.87943917183877</v>
      </c>
      <c r="CX13" s="19">
        <v>6691.9853772053802</v>
      </c>
      <c r="CY13" s="19">
        <v>1927.9177688560601</v>
      </c>
      <c r="CZ13" s="19">
        <v>3.3526807544013799</v>
      </c>
      <c r="DA13" s="19">
        <v>1.48988706842588E-3</v>
      </c>
      <c r="DB13" s="19">
        <v>3.9475332339395299</v>
      </c>
      <c r="DC13" s="19">
        <v>4040.0136719786901</v>
      </c>
      <c r="DD13" s="19">
        <v>711.02876544912101</v>
      </c>
      <c r="DE13" s="19">
        <v>3.1113985086020701</v>
      </c>
      <c r="DF13" s="19">
        <v>5.5451822166038703E-3</v>
      </c>
      <c r="DG13" s="19">
        <v>3.6814674110137098</v>
      </c>
      <c r="DH13" s="19">
        <v>4211.4440257902697</v>
      </c>
      <c r="DI13" s="19">
        <v>779.86551999919197</v>
      </c>
      <c r="DJ13" s="19">
        <v>2.69401246270266</v>
      </c>
      <c r="DK13" s="19">
        <v>4.7048603206793103E-3</v>
      </c>
      <c r="DL13" s="19">
        <v>3.8160981245155501</v>
      </c>
      <c r="DM13" s="19">
        <v>2212.5078294487098</v>
      </c>
      <c r="DN13" s="19">
        <v>369.35714075238297</v>
      </c>
      <c r="DO13" s="19">
        <v>2.3880837190319699</v>
      </c>
      <c r="DP13" s="19">
        <v>1.03801340926254E-2</v>
      </c>
      <c r="DQ13" s="19">
        <v>4.1194970514810203</v>
      </c>
      <c r="DR13" s="19">
        <v>2825.3324192424002</v>
      </c>
      <c r="DS13" s="19">
        <v>447.27476154637498</v>
      </c>
      <c r="DT13" s="19">
        <v>2.4519412573925599</v>
      </c>
      <c r="DU13" s="19">
        <v>9.2416370002106202E-3</v>
      </c>
      <c r="DV13" s="19">
        <v>2.90515400501861</v>
      </c>
      <c r="DW13" s="19">
        <v>2899.3525213569601</v>
      </c>
      <c r="DX13" s="19">
        <v>822.732559891042</v>
      </c>
      <c r="DY13" s="19">
        <v>3.4407655877546199</v>
      </c>
      <c r="DZ13" s="19">
        <v>3.5382378343840298E-3</v>
      </c>
      <c r="EA13" s="19">
        <v>2.8651429378134101</v>
      </c>
      <c r="EB13" s="19">
        <v>2468.7154558080601</v>
      </c>
      <c r="EC13" s="19">
        <v>686.035395451726</v>
      </c>
      <c r="ED13" s="19">
        <v>3.4902436083462902</v>
      </c>
      <c r="EE13" s="19">
        <v>4.1779398242026301E-3</v>
      </c>
      <c r="EF13" s="19">
        <v>3.5231311389206801</v>
      </c>
      <c r="EG13" s="19">
        <v>2105.0699858746598</v>
      </c>
      <c r="EH13" s="19">
        <v>372.13689682978702</v>
      </c>
      <c r="EI13" s="19">
        <v>4.4919043451761</v>
      </c>
      <c r="EJ13" s="19">
        <v>9.5018217266278106E-3</v>
      </c>
      <c r="EK13" s="19">
        <v>3.9779496369987299</v>
      </c>
      <c r="EL13" s="19">
        <v>2386.3195924568399</v>
      </c>
      <c r="EM13" s="19">
        <v>350.69323090859098</v>
      </c>
      <c r="EN13" s="19">
        <v>4.5858913833135304</v>
      </c>
      <c r="EO13" s="19">
        <v>1.1403200831486601E-2</v>
      </c>
      <c r="EP13" s="19">
        <v>3.2537732355030098</v>
      </c>
      <c r="EQ13" s="19">
        <v>1288.6733688867</v>
      </c>
      <c r="ER13" s="19">
        <v>346.578682297748</v>
      </c>
      <c r="ES13" s="19">
        <v>2.28055342853275</v>
      </c>
      <c r="ET13" s="19">
        <v>9.4424790810402094E-3</v>
      </c>
      <c r="EU13" s="19">
        <v>3.5047498314605599</v>
      </c>
      <c r="EV13" s="19">
        <v>1650.03099972268</v>
      </c>
      <c r="EW13" s="19">
        <v>389.14962694314602</v>
      </c>
      <c r="EX13" s="19">
        <v>2.2429697547713201</v>
      </c>
      <c r="EY13" s="19">
        <v>9.0608006621175699E-3</v>
      </c>
      <c r="EZ13" s="19">
        <v>3.3705939500700999</v>
      </c>
      <c r="FA13" s="19">
        <v>1267.0027728662201</v>
      </c>
      <c r="FB13" s="19">
        <v>401.744713684148</v>
      </c>
      <c r="FC13" s="19">
        <v>4.1287546671954702</v>
      </c>
      <c r="FD13" s="19">
        <v>8.4077242125658504E-3</v>
      </c>
      <c r="FE13" s="19">
        <v>3.4349440098303998</v>
      </c>
      <c r="FF13" s="19">
        <v>1167.1160596043201</v>
      </c>
      <c r="FG13" s="19">
        <v>304.39213786491501</v>
      </c>
      <c r="FH13" s="19">
        <v>3.5835978323800401</v>
      </c>
      <c r="FI13" s="19">
        <v>1.1229995774151401E-2</v>
      </c>
      <c r="FJ13" s="19">
        <v>2.7227829146770701</v>
      </c>
      <c r="FK13" s="19">
        <v>3874.8862350979098</v>
      </c>
      <c r="FL13" s="19">
        <v>1258.0566076745199</v>
      </c>
      <c r="FM13" s="19">
        <v>3.1116309734674301</v>
      </c>
      <c r="FN13" s="19">
        <v>2.16961768862942E-3</v>
      </c>
      <c r="FO13" s="19">
        <v>2.5208513209629499</v>
      </c>
      <c r="FP13" s="19">
        <v>3402.1187047522599</v>
      </c>
      <c r="FQ13" s="19">
        <v>1197.89207982634</v>
      </c>
      <c r="FR13" s="19">
        <v>3.0793641102031102</v>
      </c>
      <c r="FS13" s="19">
        <v>2.1080354120173398E-3</v>
      </c>
      <c r="FT13" s="19">
        <v>1.9332654621774099</v>
      </c>
      <c r="FU13" s="19">
        <v>6341.6866809825397</v>
      </c>
      <c r="FV13" s="19">
        <v>2904.1737951136101</v>
      </c>
      <c r="FW13" s="19">
        <v>3.2319189466946301</v>
      </c>
      <c r="FX13" s="19">
        <v>6.6594625998560905E-4</v>
      </c>
      <c r="FY13" s="19">
        <v>2.0053892201967898</v>
      </c>
      <c r="FZ13" s="19">
        <v>6228.2695660833797</v>
      </c>
      <c r="GA13" s="19">
        <v>2806.81274431458</v>
      </c>
      <c r="GB13" s="19">
        <v>3.22872077624538</v>
      </c>
      <c r="GC13" s="19">
        <v>7.1341712923965895E-4</v>
      </c>
      <c r="GD13" s="19">
        <v>2.7723753185440398</v>
      </c>
      <c r="GE13" s="19">
        <v>2581.2702746547402</v>
      </c>
      <c r="GF13" s="19">
        <v>807.21371188223895</v>
      </c>
      <c r="GG13" s="19">
        <v>2.0102190875504</v>
      </c>
      <c r="GH13" s="19">
        <v>3.4313832163478902E-3</v>
      </c>
      <c r="GI13" s="19">
        <v>2.7172956285897301</v>
      </c>
      <c r="GJ13" s="19">
        <v>2047.27369370408</v>
      </c>
      <c r="GK13" s="19">
        <v>679.06553894475405</v>
      </c>
      <c r="GL13" s="19">
        <v>2.17893769922944</v>
      </c>
      <c r="GM13" s="19">
        <v>3.9944028957053799E-3</v>
      </c>
      <c r="GN13" s="19">
        <v>3.2141155840526401</v>
      </c>
      <c r="GO13" s="19">
        <v>9572.6685521406707</v>
      </c>
      <c r="GP13" s="19">
        <v>2410.6253334046401</v>
      </c>
      <c r="GQ13" s="19">
        <v>2.9943938126801601</v>
      </c>
      <c r="GR13" s="19">
        <v>1.3336084215450599E-3</v>
      </c>
      <c r="GS13" s="19">
        <v>3.0984154397507901</v>
      </c>
      <c r="GT13" s="19">
        <v>9663.2690128157992</v>
      </c>
      <c r="GU13" s="19">
        <v>2595.4886738220398</v>
      </c>
      <c r="GV13" s="19">
        <v>2.9608511246240998</v>
      </c>
      <c r="GW13" s="19">
        <v>1.19472811286355E-3</v>
      </c>
      <c r="GX13" s="19">
        <v>3.1185890769033699</v>
      </c>
      <c r="GY13" s="19">
        <v>19816.563088075902</v>
      </c>
      <c r="GZ13" s="19">
        <v>5018.6573448058998</v>
      </c>
      <c r="HA13" s="19">
        <v>2.3442000574066002</v>
      </c>
      <c r="HB13" s="19">
        <v>6.2197591176319596E-4</v>
      </c>
      <c r="HC13" s="19">
        <v>2.9297936328682002</v>
      </c>
      <c r="HD13" s="19">
        <v>23726.636827809001</v>
      </c>
      <c r="HE13" s="19">
        <v>6270.8468996732799</v>
      </c>
      <c r="HF13" s="19">
        <v>2.4781447046387299</v>
      </c>
      <c r="HG13" s="19">
        <v>4.6734050043292801E-4</v>
      </c>
      <c r="HH13" s="19">
        <v>3.07254295896186</v>
      </c>
      <c r="HI13" s="19">
        <v>1304.3611871164601</v>
      </c>
      <c r="HJ13" s="19">
        <v>361.03333547933198</v>
      </c>
      <c r="HK13" s="19">
        <v>4.7022725042637799</v>
      </c>
      <c r="HL13" s="19">
        <v>8.5600248573858909E-3</v>
      </c>
      <c r="HM13" s="19">
        <v>3.40044333332047</v>
      </c>
      <c r="HN13" s="19">
        <v>1301.73562425314</v>
      </c>
      <c r="HO13" s="19">
        <v>331.33962791013198</v>
      </c>
      <c r="HP13" s="19">
        <v>5.0041498425202304</v>
      </c>
      <c r="HQ13" s="19">
        <v>1.02952091859845E-2</v>
      </c>
      <c r="HR13" s="19">
        <v>3.2222221659332901</v>
      </c>
      <c r="HS13" s="19">
        <v>3113.35331733577</v>
      </c>
      <c r="HT13" s="19">
        <v>770.32955276978203</v>
      </c>
      <c r="HU13" s="19">
        <v>4.2645839389735496</v>
      </c>
      <c r="HV13" s="19">
        <v>4.1828926085330804E-3</v>
      </c>
      <c r="HW13" s="19">
        <v>3.0665729337410599</v>
      </c>
      <c r="HX13" s="19">
        <v>2580.6772570637399</v>
      </c>
      <c r="HY13" s="19">
        <v>620.86110890118505</v>
      </c>
      <c r="HZ13" s="19">
        <v>4.6130102973159701</v>
      </c>
      <c r="IA13" s="19">
        <v>4.9468618628975697E-3</v>
      </c>
      <c r="IB13" s="19">
        <v>3.2494849966246102</v>
      </c>
      <c r="IC13" s="19">
        <v>3062.44682469906</v>
      </c>
      <c r="ID13" s="19">
        <v>686.38098236924998</v>
      </c>
      <c r="IE13" s="19">
        <v>3.4667464097539602</v>
      </c>
      <c r="IF13" s="19">
        <v>4.7320383854596903E-3</v>
      </c>
      <c r="IG13" s="19">
        <v>3.0221910261499998</v>
      </c>
      <c r="IH13" s="19">
        <v>2881.6753273828699</v>
      </c>
      <c r="II13" s="19">
        <v>677.53512484385203</v>
      </c>
      <c r="IJ13" s="19">
        <v>3.5862274100665101</v>
      </c>
      <c r="IK13" s="19">
        <v>4.4768755261438602E-3</v>
      </c>
      <c r="IL13" s="19">
        <v>3.0087797463336101</v>
      </c>
      <c r="IM13" s="19">
        <v>3315.1318620545098</v>
      </c>
      <c r="IN13" s="19">
        <v>1001.05542643289</v>
      </c>
      <c r="IO13" s="19">
        <v>3.2380952317649099</v>
      </c>
      <c r="IP13" s="19">
        <v>3.0000266326919299E-3</v>
      </c>
      <c r="IQ13" s="19">
        <v>3.50018048884519</v>
      </c>
      <c r="IR13" s="19">
        <v>3162.2641136734101</v>
      </c>
      <c r="IS13" s="19">
        <v>822.11201145642406</v>
      </c>
      <c r="IT13" s="19">
        <v>2.79716536108779</v>
      </c>
      <c r="IU13" s="19">
        <v>4.2636014801934602E-3</v>
      </c>
      <c r="IV13" s="19">
        <v>2.8533416470489099</v>
      </c>
      <c r="IW13" s="19">
        <v>5343.8627580848297</v>
      </c>
      <c r="IX13" s="19">
        <v>1776.905149467</v>
      </c>
      <c r="IY13" s="19">
        <v>2.95389475876767</v>
      </c>
      <c r="IZ13" s="19">
        <v>1.6074975190292001E-3</v>
      </c>
      <c r="JA13" s="19">
        <v>2.6599921634097301</v>
      </c>
      <c r="JB13" s="19">
        <v>4830.9884362782996</v>
      </c>
      <c r="JC13" s="19">
        <v>1773.7147036911899</v>
      </c>
      <c r="JD13" s="19">
        <v>2.9548414252561801</v>
      </c>
      <c r="JE13" s="19">
        <v>1.49963202425954E-3</v>
      </c>
      <c r="JF13" s="19">
        <v>2.8521553382995801</v>
      </c>
      <c r="JG13" s="19">
        <v>1468.0729530041699</v>
      </c>
      <c r="JH13" s="19">
        <v>453.38241188862702</v>
      </c>
      <c r="JI13" s="19">
        <v>2.62430835949338</v>
      </c>
      <c r="JJ13" s="19">
        <v>6.3554594361806003E-3</v>
      </c>
      <c r="JK13" s="19">
        <v>2.7650252862897302</v>
      </c>
      <c r="JL13" s="19">
        <v>1306.63940961299</v>
      </c>
      <c r="JM13" s="19">
        <v>435.69284953016398</v>
      </c>
      <c r="JN13" s="19">
        <v>2.8249469629437498</v>
      </c>
      <c r="JO13" s="19">
        <v>6.4297511616284303E-3</v>
      </c>
      <c r="JP13" s="19">
        <v>2.96249790878504</v>
      </c>
      <c r="JQ13" s="19">
        <v>2096.5607763143798</v>
      </c>
      <c r="JR13" s="19">
        <v>690.54183937539597</v>
      </c>
      <c r="JS13" s="19">
        <v>1.9548882543508399</v>
      </c>
      <c r="JT13" s="19">
        <v>4.3073597144695497E-3</v>
      </c>
      <c r="JU13" s="19">
        <v>3.06427192074722</v>
      </c>
      <c r="JV13" s="19">
        <v>3010.2371873521802</v>
      </c>
      <c r="JW13" s="19">
        <v>859.943495237967</v>
      </c>
      <c r="JX13" s="19">
        <v>2.1610048365304202</v>
      </c>
      <c r="JY13" s="19">
        <v>3.5563091761856899E-3</v>
      </c>
      <c r="JZ13" s="19">
        <v>2.7676779267912401</v>
      </c>
      <c r="KA13" s="19">
        <v>2062.9678682664799</v>
      </c>
      <c r="KB13" s="19">
        <v>696.70648170768595</v>
      </c>
      <c r="KC13" s="19">
        <v>3.57095783741515</v>
      </c>
      <c r="KD13" s="19">
        <v>3.95009122575874E-3</v>
      </c>
      <c r="KE13" s="19">
        <v>2.3713742047450901</v>
      </c>
      <c r="KF13" s="19">
        <v>1768.5989133113701</v>
      </c>
      <c r="KG13" s="19">
        <v>689.28940249754305</v>
      </c>
      <c r="KH13" s="19">
        <v>3.5556979569551199</v>
      </c>
      <c r="KI13" s="19">
        <v>3.4357889363229601E-3</v>
      </c>
      <c r="KJ13" s="19">
        <v>3.08806350197358</v>
      </c>
      <c r="KK13" s="19">
        <v>2870.1159058079902</v>
      </c>
      <c r="KL13" s="19">
        <v>754.93255976529997</v>
      </c>
      <c r="KM13" s="19">
        <v>3.5419301982273699</v>
      </c>
      <c r="KN13" s="19">
        <v>4.0827500142372698E-3</v>
      </c>
      <c r="KO13" s="19">
        <v>2.6852178124777701</v>
      </c>
      <c r="KP13" s="19">
        <v>2003.1880831687899</v>
      </c>
      <c r="KQ13" s="19">
        <v>655.20166195058596</v>
      </c>
      <c r="KR13" s="19">
        <v>3.6906517817821101</v>
      </c>
      <c r="KS13" s="19">
        <v>4.0733225616675101E-3</v>
      </c>
      <c r="KT13" s="19">
        <v>3.3589199495193198</v>
      </c>
      <c r="KU13" s="19">
        <v>3323.9627728332498</v>
      </c>
      <c r="KV13" s="19">
        <v>741.53890314187595</v>
      </c>
      <c r="KW13" s="19">
        <v>3.5038244886009502</v>
      </c>
      <c r="KX13" s="19">
        <v>4.5170715346099701E-3</v>
      </c>
      <c r="KY13" s="19">
        <v>3.37606252576875</v>
      </c>
      <c r="KZ13" s="19">
        <v>4045.14319302901</v>
      </c>
      <c r="LA13" s="19">
        <v>942.57741916092198</v>
      </c>
      <c r="LB13" s="19">
        <v>3.3775016149599399</v>
      </c>
      <c r="LC13" s="19">
        <v>3.6096967402658099E-3</v>
      </c>
      <c r="LD13" s="19">
        <v>0.90345159520919305</v>
      </c>
      <c r="LE13" s="19">
        <v>4543.4297634107297</v>
      </c>
      <c r="LF13" s="19">
        <v>4784.01504900502</v>
      </c>
      <c r="LG13" s="19">
        <v>2.3990266623728802</v>
      </c>
      <c r="LH13" s="19">
        <v>1.89227548896873E-4</v>
      </c>
      <c r="LI13" s="19">
        <v>0.83639207527585802</v>
      </c>
      <c r="LJ13" s="19">
        <v>4399.9344975836002</v>
      </c>
      <c r="LK13" s="19">
        <v>4895.7856511523696</v>
      </c>
      <c r="LL13" s="19">
        <v>2.49335573523576</v>
      </c>
      <c r="LM13" s="19">
        <v>1.70961582458326E-4</v>
      </c>
      <c r="LN13" s="19">
        <v>2.33273766549123</v>
      </c>
      <c r="LO13" s="19">
        <v>32318.930443074802</v>
      </c>
      <c r="LP13" s="19">
        <v>12490.526396179701</v>
      </c>
      <c r="LQ13" s="19">
        <v>2.83940485282469</v>
      </c>
      <c r="LR13" s="19">
        <v>1.8620001043012801E-4</v>
      </c>
      <c r="LS13" s="19">
        <v>2.43187927295478</v>
      </c>
      <c r="LT13" s="19">
        <v>32233.935244554399</v>
      </c>
      <c r="LU13" s="19">
        <v>12138.7671614555</v>
      </c>
      <c r="LV13" s="19">
        <v>2.77288382574047</v>
      </c>
      <c r="LW13" s="19">
        <v>1.9980908355251E-4</v>
      </c>
      <c r="LX13" s="19">
        <v>3.02657430663491</v>
      </c>
      <c r="LY13" s="19">
        <v>4855.3805934278898</v>
      </c>
      <c r="LZ13" s="19">
        <v>1521.6650197577201</v>
      </c>
      <c r="MA13" s="19">
        <v>2.71544402422575</v>
      </c>
      <c r="MB13" s="19">
        <v>1.9941745508383498E-3</v>
      </c>
      <c r="MC13" s="19">
        <v>3.0818921651093301</v>
      </c>
      <c r="MD13" s="19">
        <v>4998.75834742796</v>
      </c>
      <c r="ME13" s="19">
        <v>1477.7113291067999</v>
      </c>
      <c r="MF13" s="19">
        <v>2.7339727850479201</v>
      </c>
      <c r="MG13" s="19">
        <v>2.0886675137468101E-3</v>
      </c>
      <c r="MH13" s="19">
        <v>2.97652093636867</v>
      </c>
      <c r="MI13" s="19">
        <v>11225.334371442301</v>
      </c>
      <c r="MJ13" s="19">
        <v>3129.5640609391198</v>
      </c>
      <c r="MK13" s="19">
        <v>3.0350239768763099</v>
      </c>
      <c r="ML13" s="19">
        <v>9.4942721226686899E-4</v>
      </c>
      <c r="MM13" s="19">
        <v>2.8865850870704901</v>
      </c>
      <c r="MN13" s="19">
        <v>13315.7856835968</v>
      </c>
      <c r="MO13" s="19">
        <v>3961.3360315103801</v>
      </c>
      <c r="MP13" s="19">
        <v>3.0730129499126999</v>
      </c>
      <c r="MQ13" s="19">
        <v>7.2847689466410499E-4</v>
      </c>
      <c r="MR13" s="19">
        <v>2.83864765020581</v>
      </c>
      <c r="MS13" s="19">
        <v>1610.50388199999</v>
      </c>
      <c r="MT13" s="19">
        <v>514.75340472876997</v>
      </c>
      <c r="MU13" s="19">
        <v>4.7912834919746503</v>
      </c>
      <c r="MV13" s="19">
        <v>5.5355201665737101E-3</v>
      </c>
      <c r="MW13" s="19">
        <v>2.8069502221017499</v>
      </c>
      <c r="MX13" s="19">
        <v>1847.5231283329999</v>
      </c>
      <c r="MY13" s="19">
        <v>567.04122453098705</v>
      </c>
      <c r="MZ13" s="19">
        <v>4.8368103669915197</v>
      </c>
      <c r="NA13" s="19">
        <v>4.9591176005174802E-3</v>
      </c>
      <c r="NB13" s="19">
        <v>2.96026262364501</v>
      </c>
      <c r="NC13" s="19">
        <v>3430.5934766565401</v>
      </c>
      <c r="ND13" s="19">
        <v>981.68702343788402</v>
      </c>
      <c r="NE13" s="19">
        <v>2.93257727225124</v>
      </c>
      <c r="NF13" s="19">
        <v>3.0457122610388801E-3</v>
      </c>
      <c r="NG13" s="19">
        <v>3.0595931059291601</v>
      </c>
      <c r="NH13" s="19">
        <v>3563.52321564561</v>
      </c>
      <c r="NI13" s="19">
        <v>1031.96931038614</v>
      </c>
      <c r="NJ13" s="19">
        <v>2.8736488168060901</v>
      </c>
      <c r="NK13" s="19">
        <v>2.9849085793669798E-3</v>
      </c>
      <c r="NL13" s="19">
        <v>3.0859749346919001</v>
      </c>
      <c r="NM13" s="19">
        <v>2418.3357095736701</v>
      </c>
      <c r="NN13" s="19">
        <v>786.65727827193803</v>
      </c>
      <c r="NO13" s="19">
        <v>4.00520432484086</v>
      </c>
      <c r="NP13" s="19">
        <v>3.9426685839037499E-3</v>
      </c>
      <c r="NQ13" s="19">
        <v>3.24267179292102</v>
      </c>
      <c r="NR13" s="19">
        <v>3265.9405909430202</v>
      </c>
      <c r="NS13" s="19">
        <v>1000.41601119038</v>
      </c>
      <c r="NT13" s="19">
        <v>3.8218161276445399</v>
      </c>
      <c r="NU13" s="19">
        <v>3.2489375235778802E-3</v>
      </c>
      <c r="NV13" s="19">
        <v>3.2811017397704298</v>
      </c>
      <c r="NW13" s="19">
        <v>2205.6307113891999</v>
      </c>
      <c r="NX13" s="19">
        <v>604.45818679019101</v>
      </c>
      <c r="NY13" s="19">
        <v>4.2410588159148999</v>
      </c>
      <c r="NZ13" s="19">
        <v>5.4188060707544396E-3</v>
      </c>
      <c r="OA13" s="19">
        <v>3.0736719502604601</v>
      </c>
      <c r="OB13" s="19">
        <v>1413.9704264010099</v>
      </c>
      <c r="OC13" s="19">
        <v>414.33735582467301</v>
      </c>
      <c r="OD13" s="19">
        <v>4.8089386588635001</v>
      </c>
      <c r="OE13" s="19">
        <v>7.4061082684651804E-3</v>
      </c>
      <c r="OF13" s="19">
        <v>3.0867090020182002</v>
      </c>
      <c r="OG13" s="19">
        <v>2145.4997017474502</v>
      </c>
      <c r="OH13" s="19">
        <v>731.67717986514697</v>
      </c>
      <c r="OI13" s="19">
        <v>3.59822533988436</v>
      </c>
      <c r="OJ13" s="19">
        <v>4.2169805538418304E-3</v>
      </c>
      <c r="OK13" s="19">
        <v>2.5417405871606502</v>
      </c>
      <c r="OL13" s="19">
        <v>2469.0129020131399</v>
      </c>
      <c r="OM13" s="19">
        <v>894.77388182813104</v>
      </c>
      <c r="ON13" s="19">
        <v>3.96238637693419</v>
      </c>
      <c r="OO13" s="19">
        <v>2.85371470296783E-3</v>
      </c>
      <c r="OP13" s="19">
        <v>3.5127056638663401</v>
      </c>
      <c r="OQ13" s="19">
        <v>2366.4149663353201</v>
      </c>
      <c r="OR13" s="19">
        <v>738.24683084339199</v>
      </c>
      <c r="OS13" s="19">
        <v>4.8363087930841004</v>
      </c>
      <c r="OT13" s="19">
        <v>4.7626113175601899E-3</v>
      </c>
      <c r="OU13" s="19">
        <v>3.4224548623744599</v>
      </c>
      <c r="OV13" s="19">
        <v>2733.50796585955</v>
      </c>
      <c r="OW13" s="19">
        <v>850.129306881866</v>
      </c>
      <c r="OX13" s="19">
        <v>5.0834168548923504</v>
      </c>
      <c r="OY13" s="19">
        <v>4.0312248779053204E-3</v>
      </c>
      <c r="OZ13" s="19">
        <v>3.2658948592619899</v>
      </c>
      <c r="PA13" s="19">
        <v>4341.2149894034501</v>
      </c>
      <c r="PB13" s="19">
        <v>1206.5766724936</v>
      </c>
      <c r="PC13" s="19">
        <v>2.6989597134517802</v>
      </c>
      <c r="PD13" s="19">
        <v>2.7036327227015098E-3</v>
      </c>
      <c r="PE13" s="19">
        <v>3.3138890538048602</v>
      </c>
      <c r="PF13" s="19">
        <v>3905.13732289072</v>
      </c>
      <c r="PG13" s="19">
        <v>1053.32337604502</v>
      </c>
      <c r="PH13" s="19">
        <v>2.51255039047739</v>
      </c>
      <c r="PI13" s="19">
        <v>3.1612454143923698E-3</v>
      </c>
      <c r="PJ13" s="19">
        <v>3.03351578621267</v>
      </c>
      <c r="PK13" s="19">
        <v>5363.3366812828399</v>
      </c>
      <c r="PL13" s="19">
        <v>1502.7343183102601</v>
      </c>
      <c r="PM13" s="19">
        <v>2.87751482260416</v>
      </c>
      <c r="PN13" s="19">
        <v>2.0209124746565599E-3</v>
      </c>
      <c r="PO13" s="19">
        <v>2.82583778862855</v>
      </c>
      <c r="PP13" s="19">
        <v>4650.6475396734404</v>
      </c>
      <c r="PQ13" s="19">
        <v>1357.1199019683099</v>
      </c>
      <c r="PR13" s="19">
        <v>3.4095362367791799</v>
      </c>
      <c r="PS13" s="19">
        <v>2.09055018476869E-3</v>
      </c>
      <c r="PT13" s="19">
        <v>3.49169993800025</v>
      </c>
      <c r="PU13" s="19">
        <v>4363.2904548859897</v>
      </c>
      <c r="PV13" s="19">
        <v>911.29913046543504</v>
      </c>
      <c r="PW13" s="19">
        <v>3.5944746001138399</v>
      </c>
      <c r="PX13" s="19">
        <v>3.8347698721507501E-3</v>
      </c>
      <c r="PY13" s="19">
        <v>3.8648909119317398</v>
      </c>
      <c r="PZ13" s="19">
        <v>4771.25890074162</v>
      </c>
      <c r="QA13" s="19">
        <v>862.79479323654505</v>
      </c>
      <c r="QB13" s="19">
        <v>3.1649706332574898</v>
      </c>
      <c r="QC13" s="19">
        <v>4.4710506582583001E-3</v>
      </c>
      <c r="QD13" s="19">
        <v>3.0417782135247502</v>
      </c>
      <c r="QE13" s="19">
        <v>2803.0360075707899</v>
      </c>
      <c r="QF13" s="19">
        <v>897.71893875738999</v>
      </c>
      <c r="QG13" s="19">
        <v>4.2935849550797398</v>
      </c>
      <c r="QH13" s="19">
        <v>3.3889797627627998E-3</v>
      </c>
      <c r="QI13" s="19">
        <v>2.8403835692684498</v>
      </c>
      <c r="QJ13" s="19">
        <v>2059.3137339385698</v>
      </c>
      <c r="QK13" s="19">
        <v>706.62597742594903</v>
      </c>
      <c r="QL13" s="19">
        <v>4.2783122073637703</v>
      </c>
      <c r="QM13" s="19">
        <v>4.0189140950757001E-3</v>
      </c>
      <c r="QN13" s="19">
        <v>3.1495069205373198</v>
      </c>
      <c r="QO13" s="19">
        <v>2081.1190745754502</v>
      </c>
      <c r="QP13" s="19">
        <v>688.697818229836</v>
      </c>
      <c r="QQ13" s="19">
        <v>4.6624796289275396</v>
      </c>
      <c r="QR13" s="19">
        <v>4.5788227978269301E-3</v>
      </c>
      <c r="QS13" s="19">
        <v>3.1039052394851399</v>
      </c>
      <c r="QT13" s="19">
        <v>2111.3456123235801</v>
      </c>
      <c r="QU13" s="19">
        <v>683.36170776228096</v>
      </c>
      <c r="QV13" s="19">
        <v>4.8803684520617496</v>
      </c>
      <c r="QW13" s="19">
        <v>4.5515147522037398E-3</v>
      </c>
      <c r="QX13" s="19">
        <v>2.9751608987833098</v>
      </c>
      <c r="QY13" s="19">
        <v>2515.6457994633301</v>
      </c>
      <c r="QZ13" s="19">
        <v>697.14156502550702</v>
      </c>
      <c r="RA13" s="19">
        <v>2.7381150269539698</v>
      </c>
      <c r="RB13" s="19">
        <v>4.2454238814830202E-3</v>
      </c>
      <c r="RC13" s="19">
        <v>2.8114520048266902</v>
      </c>
      <c r="RD13" s="19">
        <v>2310.1727440994</v>
      </c>
      <c r="RE13" s="19">
        <v>697.94576107117405</v>
      </c>
      <c r="RF13" s="19">
        <v>2.7946564533843001</v>
      </c>
      <c r="RG13" s="19">
        <v>4.0128064556493497E-3</v>
      </c>
      <c r="RH13" s="19">
        <v>3.5754671803281202</v>
      </c>
      <c r="RI13" s="19">
        <v>3042.2689971709101</v>
      </c>
      <c r="RJ13" s="19">
        <v>730.36415364901495</v>
      </c>
      <c r="RK13" s="19">
        <v>2.04881464535729</v>
      </c>
      <c r="RL13" s="19">
        <v>4.9087288858142503E-3</v>
      </c>
      <c r="RM13" s="19">
        <v>3.4361191805884101</v>
      </c>
      <c r="RN13" s="19">
        <v>2534.2087681938301</v>
      </c>
      <c r="RO13" s="19">
        <v>691.20279562672397</v>
      </c>
      <c r="RP13" s="19">
        <v>2.22410325510491</v>
      </c>
      <c r="RQ13" s="19">
        <v>4.9843735994780196E-3</v>
      </c>
      <c r="RR13" s="19">
        <v>3.0540601590716001</v>
      </c>
      <c r="RS13" s="19">
        <v>4282.2899685949296</v>
      </c>
      <c r="RT13" s="19">
        <v>1088.3619032535501</v>
      </c>
      <c r="RU13" s="19">
        <v>3.3837338051492898</v>
      </c>
      <c r="RV13" s="19">
        <v>2.7931246614503699E-3</v>
      </c>
      <c r="RW13" s="19">
        <v>2.8755288235949301</v>
      </c>
      <c r="RX13" s="19">
        <v>4188.7261587310904</v>
      </c>
      <c r="RY13" s="19">
        <v>1100.50018185045</v>
      </c>
      <c r="RZ13" s="19">
        <v>3.2888129186546902</v>
      </c>
      <c r="SA13" s="19">
        <v>2.6100173195952102E-3</v>
      </c>
      <c r="SB13" s="19">
        <v>3.1662624647800799</v>
      </c>
      <c r="SC13" s="19">
        <v>2438.6877171383599</v>
      </c>
      <c r="SD13" s="19">
        <v>526.15647458257104</v>
      </c>
      <c r="SE13" s="19">
        <v>4.15538930576131</v>
      </c>
      <c r="SF13" s="19">
        <v>6.0526078592762697E-3</v>
      </c>
      <c r="SG13" s="19">
        <v>3.68189486563957</v>
      </c>
      <c r="SH13" s="19">
        <v>2919.6156943021401</v>
      </c>
      <c r="SI13" s="19">
        <v>477.25752274152802</v>
      </c>
      <c r="SJ13" s="19">
        <v>3.9934024556018599</v>
      </c>
      <c r="SK13" s="19">
        <v>7.78646120008276E-3</v>
      </c>
      <c r="SL13" s="19">
        <v>2.8818869411186698</v>
      </c>
      <c r="SM13" s="19">
        <v>2541.0482798165899</v>
      </c>
      <c r="SN13" s="19">
        <v>888.00609666169203</v>
      </c>
      <c r="SO13" s="19">
        <v>4.2411403833726498</v>
      </c>
      <c r="SP13" s="19">
        <v>3.25439980946827E-3</v>
      </c>
      <c r="SQ13" s="19">
        <v>3.0724146599690099</v>
      </c>
      <c r="SR13" s="19">
        <v>2988.4966414534401</v>
      </c>
      <c r="SS13" s="19">
        <v>985.04925777657195</v>
      </c>
      <c r="ST13" s="19">
        <v>4.1825571950903502</v>
      </c>
      <c r="SU13" s="19">
        <v>3.10911580434718E-3</v>
      </c>
      <c r="SV13" s="19">
        <v>3.4325727484278401</v>
      </c>
      <c r="SW13" s="19">
        <v>5554.6776091916299</v>
      </c>
      <c r="SX13" s="19">
        <v>1297.5586503853999</v>
      </c>
      <c r="SY13" s="19">
        <v>2.7530362560858799</v>
      </c>
      <c r="SZ13" s="19">
        <v>2.6470279639558402E-3</v>
      </c>
      <c r="TA13" s="19">
        <v>3.2836898759933599</v>
      </c>
      <c r="TB13" s="19">
        <v>3503.7704762487501</v>
      </c>
      <c r="TC13" s="19">
        <v>914.02405064091204</v>
      </c>
      <c r="TD13" s="19">
        <v>2.63818484982496</v>
      </c>
      <c r="TE13" s="19">
        <v>3.60276397844537E-3</v>
      </c>
      <c r="TF13" s="19">
        <v>3.2201594155570401</v>
      </c>
      <c r="TG13" s="19">
        <v>3404.59646908898</v>
      </c>
      <c r="TH13" s="19">
        <v>1077.70172370506</v>
      </c>
      <c r="TI13" s="19">
        <v>3.9882981577975301</v>
      </c>
      <c r="TJ13" s="19">
        <v>3.0008584229649902E-3</v>
      </c>
      <c r="TK13" s="19">
        <v>3.55429509645018</v>
      </c>
      <c r="TL13" s="19">
        <v>3603.7284209599202</v>
      </c>
      <c r="TM13" s="19">
        <v>1039.8125355359</v>
      </c>
      <c r="TN13" s="19">
        <v>3.87525134553377</v>
      </c>
      <c r="TO13" s="19">
        <v>3.4163449919645699E-3</v>
      </c>
      <c r="TP13" s="19">
        <v>3.27158400146749</v>
      </c>
      <c r="TQ13" s="19">
        <v>2041.97032054756</v>
      </c>
      <c r="TR13" s="19">
        <v>586.97871943919301</v>
      </c>
      <c r="TS13" s="19">
        <v>2.0121026556788699</v>
      </c>
      <c r="TT13" s="19">
        <v>5.5689270885300804E-3</v>
      </c>
      <c r="TU13" s="19">
        <v>3.1922781580141399</v>
      </c>
      <c r="TV13" s="19">
        <v>2656.3348564042799</v>
      </c>
      <c r="TW13" s="19">
        <v>747.79668137739304</v>
      </c>
      <c r="TX13" s="19">
        <v>2.13136151440948</v>
      </c>
      <c r="TY13" s="19">
        <v>4.2672857141255599E-3</v>
      </c>
      <c r="TZ13" s="19">
        <v>3.4439360086385702</v>
      </c>
      <c r="UA13" s="19">
        <v>10755.8164440334</v>
      </c>
      <c r="UB13" s="19">
        <v>2578.0743407343298</v>
      </c>
      <c r="UC13" s="19">
        <v>2.1548513658410702</v>
      </c>
      <c r="UD13" s="19">
        <v>1.33694564498639E-3</v>
      </c>
      <c r="UE13" s="19">
        <v>3.2412524582215001</v>
      </c>
      <c r="UF13" s="19">
        <v>8847.5934189925501</v>
      </c>
      <c r="UG13" s="19">
        <v>2292.9973315729399</v>
      </c>
      <c r="UH13" s="19">
        <v>2.4084530983473398</v>
      </c>
      <c r="UI13" s="19">
        <v>1.4129482750987099E-3</v>
      </c>
      <c r="UJ13" s="19">
        <v>2.9424845897553</v>
      </c>
      <c r="UK13" s="19">
        <v>1704.6847270855201</v>
      </c>
      <c r="UL13" s="19">
        <v>493.374336453171</v>
      </c>
      <c r="UM13" s="19">
        <v>2.3285907565996702</v>
      </c>
      <c r="UN13" s="19">
        <v>6.0017659778409003E-3</v>
      </c>
      <c r="UO13" s="19">
        <v>3.0110914652519001</v>
      </c>
      <c r="UP13" s="19">
        <v>1658.39625637785</v>
      </c>
      <c r="UQ13" s="19">
        <v>468.36089373015398</v>
      </c>
      <c r="UR13" s="19">
        <v>2.3577194217894899</v>
      </c>
      <c r="US13" s="19">
        <v>6.4882910276190201E-3</v>
      </c>
      <c r="UT13" s="19">
        <v>2.4459253917116102</v>
      </c>
      <c r="UU13" s="19">
        <v>9783.0291362746793</v>
      </c>
      <c r="UV13" s="19">
        <v>3611.3680160879098</v>
      </c>
      <c r="UW13" s="19">
        <v>3.2424941199663402</v>
      </c>
      <c r="UX13" s="19">
        <v>6.7951107343161197E-4</v>
      </c>
      <c r="UY13" s="19">
        <v>2.4711748023454598</v>
      </c>
      <c r="UZ13" s="19">
        <v>12434.103140364001</v>
      </c>
      <c r="VA13" s="19">
        <v>4204.8083997472304</v>
      </c>
      <c r="VB13" s="19">
        <v>3.3531936362047201</v>
      </c>
      <c r="VC13" s="19">
        <v>5.8726983716729595E-4</v>
      </c>
      <c r="VD13" s="19">
        <v>3.1432077197625699</v>
      </c>
      <c r="VE13" s="19">
        <v>5380.7267492062101</v>
      </c>
      <c r="VF13" s="19">
        <v>1452.7427502846699</v>
      </c>
      <c r="VG13" s="19">
        <v>2.8685318548287499</v>
      </c>
      <c r="VH13" s="19">
        <v>2.1625314829148701E-3</v>
      </c>
      <c r="VI13" s="19">
        <v>3.3501692347688099</v>
      </c>
      <c r="VJ13" s="19">
        <v>7169.0621082547004</v>
      </c>
      <c r="VK13" s="19">
        <v>1844.96195464425</v>
      </c>
      <c r="VL13" s="19">
        <v>2.7325926924672999</v>
      </c>
      <c r="VM13" s="19">
        <v>1.81526832661633E-3</v>
      </c>
      <c r="VN13" s="19">
        <v>4.48567276043104</v>
      </c>
      <c r="VO13" s="19">
        <v>5228.99087260126</v>
      </c>
      <c r="VP13" s="19">
        <v>782.18870344122604</v>
      </c>
      <c r="VQ13" s="19">
        <v>2.5740030846432198</v>
      </c>
      <c r="VR13" s="19">
        <v>5.7438646457713301E-3</v>
      </c>
      <c r="VS13" s="19">
        <v>4.1671914613152303</v>
      </c>
      <c r="VT13" s="19">
        <v>3679.3475309297401</v>
      </c>
      <c r="VU13" s="19">
        <v>621.81028697321801</v>
      </c>
      <c r="VV13" s="19">
        <v>2.62782195851306</v>
      </c>
      <c r="VW13" s="19">
        <v>6.7064145112217498E-3</v>
      </c>
      <c r="VX13" s="19">
        <v>2.9430399058705499</v>
      </c>
      <c r="VY13" s="19">
        <v>1516.71190535954</v>
      </c>
      <c r="VZ13" s="19">
        <v>442.20305757560101</v>
      </c>
      <c r="WA13" s="19">
        <v>4.2622701529050397</v>
      </c>
      <c r="WB13" s="19">
        <v>6.6486375450449499E-3</v>
      </c>
      <c r="WC13" s="19">
        <v>2.8296727656821501</v>
      </c>
      <c r="WD13" s="19">
        <v>1672.8770160823999</v>
      </c>
      <c r="WE13" s="19">
        <v>488.82169702695199</v>
      </c>
      <c r="WF13" s="19">
        <v>4.4536993020969398</v>
      </c>
      <c r="WG13" s="19">
        <v>5.7731317831560399E-3</v>
      </c>
      <c r="WH13" s="19">
        <v>3.0304813523887102</v>
      </c>
      <c r="WI13" s="19">
        <v>2599.4691920017899</v>
      </c>
      <c r="WJ13" s="19">
        <v>796.62717270893199</v>
      </c>
      <c r="WK13" s="19">
        <v>4.22931076800716</v>
      </c>
      <c r="WL13" s="19">
        <v>3.81008648799421E-3</v>
      </c>
      <c r="WM13" s="19">
        <v>2.8227606532786602</v>
      </c>
      <c r="WN13" s="19">
        <v>3158.9014508130399</v>
      </c>
      <c r="WO13" s="19">
        <v>888.22636224340295</v>
      </c>
      <c r="WP13" s="19">
        <v>4.4981322783161</v>
      </c>
      <c r="WQ13" s="19">
        <v>3.1818195979542601E-3</v>
      </c>
      <c r="WR13" s="19">
        <v>2.5899591243617501</v>
      </c>
      <c r="WS13" s="19">
        <v>4531.9492166540604</v>
      </c>
      <c r="WT13" s="19">
        <v>1495.9164964864899</v>
      </c>
      <c r="WU13" s="19">
        <v>3.8882235496116699</v>
      </c>
      <c r="WV13" s="19">
        <v>1.7421036727589499E-3</v>
      </c>
      <c r="WW13" s="19">
        <v>2.4013890789909098</v>
      </c>
      <c r="WX13" s="19">
        <v>3308.8553001045598</v>
      </c>
      <c r="WY13" s="19">
        <v>1100.4844617653</v>
      </c>
      <c r="WZ13" s="19">
        <v>3.94635657745809</v>
      </c>
      <c r="XA13" s="19">
        <v>2.1864028309936901E-3</v>
      </c>
      <c r="XB13" s="19">
        <v>84300.242097669005</v>
      </c>
      <c r="XC13" s="19">
        <v>86093.122794041003</v>
      </c>
      <c r="XD13" s="19">
        <v>1117806</v>
      </c>
    </row>
    <row r="14" spans="1:628" s="1" customFormat="1" ht="15.75" customHeight="1">
      <c r="A14" s="19" t="s">
        <v>702</v>
      </c>
      <c r="B14" s="19">
        <v>1</v>
      </c>
      <c r="C14" s="19">
        <v>1</v>
      </c>
      <c r="D14" s="19">
        <v>0</v>
      </c>
      <c r="E14" s="19">
        <v>42.64</v>
      </c>
      <c r="F14" s="19">
        <v>3.6262071146716099</v>
      </c>
      <c r="G14" s="19">
        <v>4227.3895213094402</v>
      </c>
      <c r="H14" s="19">
        <v>1032.93934348779</v>
      </c>
      <c r="I14" s="19">
        <v>1.8954504331980699</v>
      </c>
      <c r="J14" s="19">
        <v>3.4710899591601902E-3</v>
      </c>
      <c r="K14" s="19">
        <v>3.4002118514676001</v>
      </c>
      <c r="L14" s="19">
        <v>2770.2433852658801</v>
      </c>
      <c r="M14" s="19">
        <v>690.40979564169595</v>
      </c>
      <c r="N14" s="19">
        <v>2.0050257744130699</v>
      </c>
      <c r="O14" s="19">
        <v>4.9085757355346602E-3</v>
      </c>
      <c r="P14" s="19">
        <v>3.05233233758221</v>
      </c>
      <c r="Q14" s="19">
        <v>1364.4464498391001</v>
      </c>
      <c r="R14" s="19">
        <v>377.53668729342002</v>
      </c>
      <c r="S14" s="19">
        <v>5.20232268439538</v>
      </c>
      <c r="T14" s="19">
        <v>8.1516947926030398E-3</v>
      </c>
      <c r="U14" s="19">
        <v>3.3592228333414398</v>
      </c>
      <c r="V14" s="19">
        <v>2101.83694742241</v>
      </c>
      <c r="W14" s="19">
        <v>474.18068970716803</v>
      </c>
      <c r="X14" s="19">
        <v>4.89948710993289</v>
      </c>
      <c r="Y14" s="19">
        <v>7.0892245620051697E-3</v>
      </c>
      <c r="Z14" s="19">
        <v>3.2037547193688498</v>
      </c>
      <c r="AA14" s="19">
        <v>2910.4097583530902</v>
      </c>
      <c r="AB14" s="19">
        <v>711.26635448929301</v>
      </c>
      <c r="AC14" s="19">
        <v>2.7458124053472202</v>
      </c>
      <c r="AD14" s="19">
        <v>4.5617406003989596E-3</v>
      </c>
      <c r="AE14" s="19">
        <v>2.69079774192994</v>
      </c>
      <c r="AF14" s="19">
        <v>2998.81441769804</v>
      </c>
      <c r="AG14" s="19">
        <v>812.73870877529805</v>
      </c>
      <c r="AH14" s="19">
        <v>2.74450160909982</v>
      </c>
      <c r="AI14" s="19">
        <v>3.3269967860027399E-3</v>
      </c>
      <c r="AJ14" s="19">
        <v>4.1630242137622897</v>
      </c>
      <c r="AK14" s="19">
        <v>1577.40519287403</v>
      </c>
      <c r="AL14" s="19">
        <v>378.38714323428502</v>
      </c>
      <c r="AM14" s="19">
        <v>4.1091121272996602</v>
      </c>
      <c r="AN14" s="19">
        <v>1.10126966095659E-2</v>
      </c>
      <c r="AO14" s="19">
        <v>3.6887140150827098</v>
      </c>
      <c r="AP14" s="19">
        <v>1289.7352318558801</v>
      </c>
      <c r="AQ14" s="19">
        <v>299.17255851932703</v>
      </c>
      <c r="AR14" s="19">
        <v>3.73366034449817</v>
      </c>
      <c r="AS14" s="19">
        <v>1.2400181696061399E-2</v>
      </c>
      <c r="AT14" s="19">
        <v>2.9076784810043499</v>
      </c>
      <c r="AU14" s="19">
        <v>1282.35897922659</v>
      </c>
      <c r="AV14" s="19">
        <v>366.76512364863203</v>
      </c>
      <c r="AW14" s="19">
        <v>4.14644037365131</v>
      </c>
      <c r="AX14" s="19">
        <v>7.9774520493570995E-3</v>
      </c>
      <c r="AY14" s="19">
        <v>2.92150283962811</v>
      </c>
      <c r="AZ14" s="19">
        <v>1013.96264696554</v>
      </c>
      <c r="BA14" s="19">
        <v>296.43411507173801</v>
      </c>
      <c r="BB14" s="19">
        <v>4.3907222470386298</v>
      </c>
      <c r="BC14" s="19">
        <v>9.8077885827198303E-3</v>
      </c>
      <c r="BD14" s="19">
        <v>3.0969692008038701</v>
      </c>
      <c r="BE14" s="19">
        <v>12741.960748191899</v>
      </c>
      <c r="BF14" s="19">
        <v>3169.0916959841802</v>
      </c>
      <c r="BG14" s="19">
        <v>3.6554768463474199</v>
      </c>
      <c r="BH14" s="19">
        <v>9.7844325192469493E-4</v>
      </c>
      <c r="BI14" s="19">
        <v>3.2174373898587501</v>
      </c>
      <c r="BJ14" s="19">
        <v>13936.5240149816</v>
      </c>
      <c r="BK14" s="19">
        <v>3380.8799635933301</v>
      </c>
      <c r="BL14" s="19">
        <v>3.5390107968920099</v>
      </c>
      <c r="BM14" s="19">
        <v>9.4776092942155997E-4</v>
      </c>
      <c r="BN14" s="19">
        <v>3.0415204631210599</v>
      </c>
      <c r="BO14" s="19">
        <v>2760.0414633088599</v>
      </c>
      <c r="BP14" s="19">
        <v>824.63376450090595</v>
      </c>
      <c r="BQ14" s="19">
        <v>3.6798504999275599</v>
      </c>
      <c r="BR14" s="19">
        <v>3.6719351479260602E-3</v>
      </c>
      <c r="BS14" s="19">
        <v>2.3504080469328299</v>
      </c>
      <c r="BT14" s="19">
        <v>2211.59320626931</v>
      </c>
      <c r="BU14" s="19">
        <v>849.79248213528899</v>
      </c>
      <c r="BV14" s="19">
        <v>3.4906026127844201</v>
      </c>
      <c r="BW14" s="19">
        <v>2.7852524497180699E-3</v>
      </c>
      <c r="BX14" s="19">
        <v>3.59900840998989</v>
      </c>
      <c r="BY14" s="19">
        <v>3479.0144315836501</v>
      </c>
      <c r="BZ14" s="19">
        <v>877.45111764531396</v>
      </c>
      <c r="CA14" s="19">
        <v>4.6543786753739598</v>
      </c>
      <c r="CB14" s="19">
        <v>4.0976625043669503E-3</v>
      </c>
      <c r="CC14" s="19">
        <v>3.6146243750851301</v>
      </c>
      <c r="CD14" s="19">
        <v>3305.3691187489499</v>
      </c>
      <c r="CE14" s="19">
        <v>830.41085259996703</v>
      </c>
      <c r="CF14" s="19">
        <v>4.4763764168133999</v>
      </c>
      <c r="CG14" s="19">
        <v>4.3559376158198203E-3</v>
      </c>
      <c r="CH14" s="19">
        <v>3.16196730101829</v>
      </c>
      <c r="CI14" s="19">
        <v>4470.3241335748799</v>
      </c>
      <c r="CJ14" s="19">
        <v>1018.33181884615</v>
      </c>
      <c r="CK14" s="19">
        <v>2.40080186311455</v>
      </c>
      <c r="CL14" s="19">
        <v>3.1111587287618002E-3</v>
      </c>
      <c r="CM14" s="19">
        <v>3.4444702283068001</v>
      </c>
      <c r="CN14" s="19">
        <v>3359.8615480388298</v>
      </c>
      <c r="CO14" s="19">
        <v>679.0097907498</v>
      </c>
      <c r="CP14" s="19">
        <v>2.5885566150688502</v>
      </c>
      <c r="CQ14" s="19">
        <v>5.0440914233254499E-3</v>
      </c>
      <c r="CR14" s="19">
        <v>3.2363629805004099</v>
      </c>
      <c r="CS14" s="19">
        <v>4465.6869441635199</v>
      </c>
      <c r="CT14" s="19">
        <v>1179.88902191887</v>
      </c>
      <c r="CU14" s="19">
        <v>2.9843866146637499</v>
      </c>
      <c r="CV14" s="19">
        <v>2.73482761396154E-3</v>
      </c>
      <c r="CW14" s="19">
        <v>2.8128705635128401</v>
      </c>
      <c r="CX14" s="19">
        <v>4377.3200907328201</v>
      </c>
      <c r="CY14" s="19">
        <v>1212.9326745824301</v>
      </c>
      <c r="CZ14" s="19">
        <v>3.0352762034186598</v>
      </c>
      <c r="DA14" s="19">
        <v>2.3105368361010402E-3</v>
      </c>
      <c r="DB14" s="19">
        <v>3.5735881157262699</v>
      </c>
      <c r="DC14" s="19">
        <v>2035.3362997377001</v>
      </c>
      <c r="DD14" s="19">
        <v>474.93038314869699</v>
      </c>
      <c r="DE14" s="19">
        <v>2.6533058245771302</v>
      </c>
      <c r="DF14" s="19">
        <v>7.4984389169502098E-3</v>
      </c>
      <c r="DG14" s="19">
        <v>3.5910996433636302</v>
      </c>
      <c r="DH14" s="19">
        <v>2637.5604705992801</v>
      </c>
      <c r="DI14" s="19">
        <v>563.11418280475698</v>
      </c>
      <c r="DJ14" s="19">
        <v>3.0695774997423801</v>
      </c>
      <c r="DK14" s="19">
        <v>6.2918591818294104E-3</v>
      </c>
      <c r="DL14" s="19">
        <v>2.9217442240510501</v>
      </c>
      <c r="DM14" s="19">
        <v>2075.5677232220701</v>
      </c>
      <c r="DN14" s="19">
        <v>525.30644260270697</v>
      </c>
      <c r="DO14" s="19">
        <v>2.4690545336910401</v>
      </c>
      <c r="DP14" s="19">
        <v>5.5856348972790201E-3</v>
      </c>
      <c r="DQ14" s="19">
        <v>3.3432424780257199</v>
      </c>
      <c r="DR14" s="19">
        <v>2765.5363548076498</v>
      </c>
      <c r="DS14" s="19">
        <v>511.04750351285901</v>
      </c>
      <c r="DT14" s="19">
        <v>2.5075454365190502</v>
      </c>
      <c r="DU14" s="19">
        <v>6.5797245270843496E-3</v>
      </c>
      <c r="DV14" s="19">
        <v>3.1412481689420302</v>
      </c>
      <c r="DW14" s="19">
        <v>3625.1084125252501</v>
      </c>
      <c r="DX14" s="19">
        <v>918.72155060093496</v>
      </c>
      <c r="DY14" s="19">
        <v>3.6760154586316598</v>
      </c>
      <c r="DZ14" s="19">
        <v>3.4299557050271601E-3</v>
      </c>
      <c r="EA14" s="19">
        <v>3.1444034993666201</v>
      </c>
      <c r="EB14" s="19">
        <v>3211.37586467553</v>
      </c>
      <c r="EC14" s="19">
        <v>779.46256470512901</v>
      </c>
      <c r="ED14" s="19">
        <v>3.67623647326575</v>
      </c>
      <c r="EE14" s="19">
        <v>4.0577590585948002E-3</v>
      </c>
      <c r="EF14" s="19">
        <v>4.1267817853326303</v>
      </c>
      <c r="EG14" s="19">
        <v>2405.9651705953502</v>
      </c>
      <c r="EH14" s="19">
        <v>343.23978710499398</v>
      </c>
      <c r="EI14" s="19">
        <v>4.5855785799566604</v>
      </c>
      <c r="EJ14" s="19">
        <v>1.21448859688671E-2</v>
      </c>
      <c r="EK14" s="19">
        <v>4.1562596223640202</v>
      </c>
      <c r="EL14" s="19">
        <v>2450.21505444285</v>
      </c>
      <c r="EM14" s="19">
        <v>376.10075126576402</v>
      </c>
      <c r="EN14" s="19">
        <v>4.4359640857966598</v>
      </c>
      <c r="EO14" s="19">
        <v>1.1117555713094E-2</v>
      </c>
      <c r="EP14" s="19">
        <v>2.7575719546070898</v>
      </c>
      <c r="EQ14" s="19">
        <v>960.34733964611701</v>
      </c>
      <c r="ER14" s="19">
        <v>371.62907570684399</v>
      </c>
      <c r="ES14" s="19">
        <v>2.43317060285526</v>
      </c>
      <c r="ET14" s="19">
        <v>7.4433324235259101E-3</v>
      </c>
      <c r="EU14" s="19">
        <v>2.9631658703716699</v>
      </c>
      <c r="EV14" s="19">
        <v>1146.46292192958</v>
      </c>
      <c r="EW14" s="19">
        <v>396.43236295945297</v>
      </c>
      <c r="EX14" s="19">
        <v>2.5986116548892499</v>
      </c>
      <c r="EY14" s="19">
        <v>7.5438540254224697E-3</v>
      </c>
      <c r="EZ14" s="19">
        <v>3.8023495023906899</v>
      </c>
      <c r="FA14" s="19">
        <v>1246.48844095042</v>
      </c>
      <c r="FB14" s="19">
        <v>260.16721856198802</v>
      </c>
      <c r="FC14" s="19">
        <v>3.6438369305219198</v>
      </c>
      <c r="FD14" s="19" t="s">
        <v>791</v>
      </c>
      <c r="FE14" s="19">
        <v>3.4247877444439601</v>
      </c>
      <c r="FF14" s="19">
        <v>1134.2770543009301</v>
      </c>
      <c r="FG14" s="19">
        <v>230.67474747111399</v>
      </c>
      <c r="FH14" s="19">
        <v>3.5003925187527498</v>
      </c>
      <c r="FI14" s="19">
        <v>1.46556319577893E-2</v>
      </c>
      <c r="FJ14" s="19">
        <v>2.6352924572057899</v>
      </c>
      <c r="FK14" s="19">
        <v>3075.0368471389102</v>
      </c>
      <c r="FL14" s="19">
        <v>1072.3168815152201</v>
      </c>
      <c r="FM14" s="19">
        <v>3.2101722157924599</v>
      </c>
      <c r="FN14" s="19">
        <v>2.4867641979660201E-3</v>
      </c>
      <c r="FO14" s="19">
        <v>2.5494610524304</v>
      </c>
      <c r="FP14" s="19">
        <v>3183.1149984820099</v>
      </c>
      <c r="FQ14" s="19">
        <v>1095.9949260543201</v>
      </c>
      <c r="FR14" s="19">
        <v>3.19380858196712</v>
      </c>
      <c r="FS14" s="19">
        <v>2.3512318930863801E-3</v>
      </c>
      <c r="FT14" s="19">
        <v>2.4283700063878402</v>
      </c>
      <c r="FU14" s="19">
        <v>8883.9058762676505</v>
      </c>
      <c r="FV14" s="19">
        <v>2995.3703419547801</v>
      </c>
      <c r="FW14" s="19">
        <v>3.3667761087095101</v>
      </c>
      <c r="FX14" s="19">
        <v>8.11246812945036E-4</v>
      </c>
      <c r="FY14" s="19">
        <v>2.2758192123672401</v>
      </c>
      <c r="FZ14" s="19">
        <v>8271.4084419193605</v>
      </c>
      <c r="GA14" s="19">
        <v>3179.4083893031302</v>
      </c>
      <c r="GB14" s="19">
        <v>3.37710912630246</v>
      </c>
      <c r="GC14" s="19">
        <v>7.1623887326709905E-4</v>
      </c>
      <c r="GD14" s="19">
        <v>2.9337491965760498</v>
      </c>
      <c r="GE14" s="19">
        <v>2529.7493545354901</v>
      </c>
      <c r="GF14" s="19">
        <v>740.88379807102399</v>
      </c>
      <c r="GG14" s="19">
        <v>1.9613926091257401</v>
      </c>
      <c r="GH14" s="19">
        <v>3.9459967109293096E-3</v>
      </c>
      <c r="GI14" s="19">
        <v>3.6131639405329499</v>
      </c>
      <c r="GJ14" s="19">
        <v>2149.2116428966401</v>
      </c>
      <c r="GK14" s="19">
        <v>522.02240046167799</v>
      </c>
      <c r="GL14" s="19">
        <v>2.0859397211918198</v>
      </c>
      <c r="GM14" s="19">
        <v>6.8138953202809098E-3</v>
      </c>
      <c r="GN14" s="19">
        <v>3.38255249844971</v>
      </c>
      <c r="GO14" s="19">
        <v>8660.9660610074006</v>
      </c>
      <c r="GP14" s="19">
        <v>1993.6753760351601</v>
      </c>
      <c r="GQ14" s="19">
        <v>2.97572176268041</v>
      </c>
      <c r="GR14" s="19">
        <v>1.70151896132518E-3</v>
      </c>
      <c r="GS14" s="19">
        <v>3.2403408993443898</v>
      </c>
      <c r="GT14" s="19">
        <v>9134.8320102440102</v>
      </c>
      <c r="GU14" s="19">
        <v>2214.5931042697898</v>
      </c>
      <c r="GV14" s="19">
        <v>3.1225795831935699</v>
      </c>
      <c r="GW14" s="19">
        <v>1.46820633575803E-3</v>
      </c>
      <c r="GX14" s="19">
        <v>3.6530131265833301</v>
      </c>
      <c r="GY14" s="19">
        <v>22140.4643214036</v>
      </c>
      <c r="GZ14" s="19">
        <v>4361.4290727641101</v>
      </c>
      <c r="HA14" s="19">
        <v>2.30854843739586</v>
      </c>
      <c r="HB14" s="19">
        <v>8.3985675886886601E-4</v>
      </c>
      <c r="HC14" s="19">
        <v>3.09035545566935</v>
      </c>
      <c r="HD14" s="19">
        <v>23029.718837697001</v>
      </c>
      <c r="HE14" s="19">
        <v>5259.4176712318003</v>
      </c>
      <c r="HF14" s="19">
        <v>2.46440427771048</v>
      </c>
      <c r="HG14" s="19">
        <v>5.8942522246273202E-4</v>
      </c>
      <c r="HH14" s="19">
        <v>3.2187977248967399</v>
      </c>
      <c r="HI14" s="19">
        <v>1465.8084199437601</v>
      </c>
      <c r="HJ14" s="19">
        <v>411.71058119790001</v>
      </c>
      <c r="HK14" s="19">
        <v>4.9583056081359604</v>
      </c>
      <c r="HL14" s="19">
        <v>7.8597892683241292E-3</v>
      </c>
      <c r="HM14" s="19">
        <v>3.3174376006128301</v>
      </c>
      <c r="HN14" s="19">
        <v>1346.66949998777</v>
      </c>
      <c r="HO14" s="19">
        <v>344.81339177263601</v>
      </c>
      <c r="HP14" s="19">
        <v>4.8630645480638499</v>
      </c>
      <c r="HQ14" s="19">
        <v>9.6320747639244298E-3</v>
      </c>
      <c r="HR14" s="19">
        <v>3.42591458257625</v>
      </c>
      <c r="HS14" s="19">
        <v>2927.8317738729602</v>
      </c>
      <c r="HT14" s="19">
        <v>606.74581332584398</v>
      </c>
      <c r="HU14" s="19">
        <v>4.6605846027076998</v>
      </c>
      <c r="HV14" s="19">
        <v>5.6814466083111E-3</v>
      </c>
      <c r="HW14" s="19">
        <v>3.1288489363216501</v>
      </c>
      <c r="HX14" s="19">
        <v>2404.45306676976</v>
      </c>
      <c r="HY14" s="19">
        <v>551.17919599758</v>
      </c>
      <c r="HZ14" s="19">
        <v>4.3462619175013604</v>
      </c>
      <c r="IA14" s="19">
        <v>5.7111023495651303E-3</v>
      </c>
      <c r="IB14" s="19">
        <v>3.34763753427699</v>
      </c>
      <c r="IC14" s="19">
        <v>2513.6591117222001</v>
      </c>
      <c r="ID14" s="19">
        <v>474.06300751144897</v>
      </c>
      <c r="IE14" s="19">
        <v>3.80111112632243</v>
      </c>
      <c r="IF14" s="19">
        <v>7.0448319974442501E-3</v>
      </c>
      <c r="IG14" s="19">
        <v>3.19048849993034</v>
      </c>
      <c r="IH14" s="19">
        <v>2645.9869912617901</v>
      </c>
      <c r="II14" s="19">
        <v>573.86833579110498</v>
      </c>
      <c r="IJ14" s="19">
        <v>3.8022218872892499</v>
      </c>
      <c r="IK14" s="19">
        <v>5.5856373827838099E-3</v>
      </c>
      <c r="IL14" s="19">
        <v>3.1156385809512002</v>
      </c>
      <c r="IM14" s="19">
        <v>3271.1913905874299</v>
      </c>
      <c r="IN14" s="19">
        <v>770.48101759659903</v>
      </c>
      <c r="IO14" s="19">
        <v>3.1380233424263002</v>
      </c>
      <c r="IP14" s="19">
        <v>4.0002809416562401E-3</v>
      </c>
      <c r="IQ14" s="19">
        <v>3.1384694531731698</v>
      </c>
      <c r="IR14" s="19">
        <v>3128.0296268813699</v>
      </c>
      <c r="IS14" s="19">
        <v>802.52666107339405</v>
      </c>
      <c r="IT14" s="19">
        <v>3.1344275613902699</v>
      </c>
      <c r="IU14" s="19">
        <v>3.9463798559117302E-3</v>
      </c>
      <c r="IV14" s="19">
        <v>2.5089418344992702</v>
      </c>
      <c r="IW14" s="19">
        <v>4111.7130727868798</v>
      </c>
      <c r="IX14" s="19">
        <v>1524.77661860938</v>
      </c>
      <c r="IY14" s="19">
        <v>3.3252410566016701</v>
      </c>
      <c r="IZ14" s="19">
        <v>1.6536807819540701E-3</v>
      </c>
      <c r="JA14" s="19">
        <v>2.8719154702227798</v>
      </c>
      <c r="JB14" s="19">
        <v>5473.02490268764</v>
      </c>
      <c r="JC14" s="19">
        <v>1725.6273739517201</v>
      </c>
      <c r="JD14" s="19">
        <v>3.2855991526589201</v>
      </c>
      <c r="JE14" s="19">
        <v>1.6840377420721301E-3</v>
      </c>
      <c r="JF14" s="19">
        <v>2.70068327805016</v>
      </c>
      <c r="JG14" s="19">
        <v>1606.6927117392299</v>
      </c>
      <c r="JH14" s="19">
        <v>523.877205506319</v>
      </c>
      <c r="JI14" s="19">
        <v>2.9817024496758</v>
      </c>
      <c r="JJ14" s="19">
        <v>5.2116823969844501E-3</v>
      </c>
      <c r="JK14" s="19">
        <v>2.2303551620619801</v>
      </c>
      <c r="JL14" s="19">
        <v>1091.46578319009</v>
      </c>
      <c r="JM14" s="19">
        <v>426.26447569825399</v>
      </c>
      <c r="JN14" s="19">
        <v>3.03569486107369</v>
      </c>
      <c r="JO14" s="19">
        <v>5.3411291422759202E-3</v>
      </c>
      <c r="JP14" s="19">
        <v>3.2587012676481599</v>
      </c>
      <c r="JQ14" s="19">
        <v>2470.6016398614802</v>
      </c>
      <c r="JR14" s="19">
        <v>679.50547471483196</v>
      </c>
      <c r="JS14" s="19">
        <v>2.0735626850116602</v>
      </c>
      <c r="JT14" s="19">
        <v>4.8661397887121696E-3</v>
      </c>
      <c r="JU14" s="19">
        <v>3.5063821502769001</v>
      </c>
      <c r="JV14" s="19">
        <v>2880.4582575177701</v>
      </c>
      <c r="JW14" s="19">
        <v>709.55259322349195</v>
      </c>
      <c r="JX14" s="19">
        <v>2.1246327147012001</v>
      </c>
      <c r="JY14" s="19">
        <v>4.9245794224106604E-3</v>
      </c>
      <c r="JZ14" s="19">
        <v>2.8221832167524599</v>
      </c>
      <c r="KA14" s="19">
        <v>1582.00446778471</v>
      </c>
      <c r="KB14" s="19">
        <v>503.49232126314598</v>
      </c>
      <c r="KC14" s="19">
        <v>3.79440648783326</v>
      </c>
      <c r="KD14" s="19">
        <v>5.5942833934042504E-3</v>
      </c>
      <c r="KE14" s="19">
        <v>2.5854117238694601</v>
      </c>
      <c r="KF14" s="19">
        <v>1591.7150259284599</v>
      </c>
      <c r="KG14" s="19">
        <v>577.26426128143498</v>
      </c>
      <c r="KH14" s="19">
        <v>3.7411251145667199</v>
      </c>
      <c r="KI14" s="19">
        <v>4.4668344733561601E-3</v>
      </c>
      <c r="KJ14" s="19">
        <v>2.63320788470106</v>
      </c>
      <c r="KK14" s="19">
        <v>1607.6255966982401</v>
      </c>
      <c r="KL14" s="19">
        <v>500.28896444978</v>
      </c>
      <c r="KM14" s="19">
        <v>3.7555021869355798</v>
      </c>
      <c r="KN14" s="19">
        <v>5.2693899419820403E-3</v>
      </c>
      <c r="KO14" s="19">
        <v>2.5710853359009702</v>
      </c>
      <c r="KP14" s="19">
        <v>1456.92442163236</v>
      </c>
      <c r="KQ14" s="19">
        <v>474.76500113551702</v>
      </c>
      <c r="KR14" s="19">
        <v>3.6321988148460602</v>
      </c>
      <c r="KS14" s="19">
        <v>5.4241557891446697E-3</v>
      </c>
      <c r="KT14" s="19">
        <v>3.09870935947023</v>
      </c>
      <c r="KU14" s="19">
        <v>2856.2419183075299</v>
      </c>
      <c r="KV14" s="19">
        <v>717.04817147513802</v>
      </c>
      <c r="KW14" s="19">
        <v>3.7496164082980101</v>
      </c>
      <c r="KX14" s="19">
        <v>4.2853688157278996E-3</v>
      </c>
      <c r="KY14" s="19">
        <v>3.3709849213942298</v>
      </c>
      <c r="KZ14" s="19">
        <v>4559.1009340438804</v>
      </c>
      <c r="LA14" s="19">
        <v>944.01634505283698</v>
      </c>
      <c r="LB14" s="19">
        <v>3.5719193659949799</v>
      </c>
      <c r="LC14" s="19">
        <v>3.6053242336045901E-3</v>
      </c>
      <c r="LD14" s="19">
        <v>0.96385571700179495</v>
      </c>
      <c r="LE14" s="19">
        <v>4993.1448993562199</v>
      </c>
      <c r="LF14" s="19">
        <v>4786.5039017539902</v>
      </c>
      <c r="LG14" s="19">
        <v>2.5092175230402298</v>
      </c>
      <c r="LH14" s="19">
        <v>2.01551889563513E-4</v>
      </c>
      <c r="LI14" s="19">
        <v>1.1362330180335201</v>
      </c>
      <c r="LJ14" s="19">
        <v>4795.7515990117799</v>
      </c>
      <c r="LK14" s="19">
        <v>4302.3234869353601</v>
      </c>
      <c r="LL14" s="19">
        <v>2.39574740409943</v>
      </c>
      <c r="LM14" s="19">
        <v>2.6489686140822403E-4</v>
      </c>
      <c r="LN14" s="19">
        <v>2.3871345063291498</v>
      </c>
      <c r="LO14" s="19">
        <v>30659.731406549199</v>
      </c>
      <c r="LP14" s="19">
        <v>11167.805168683401</v>
      </c>
      <c r="LQ14" s="19">
        <v>3.06250570098703</v>
      </c>
      <c r="LR14" s="19">
        <v>2.1325004263875701E-4</v>
      </c>
      <c r="LS14" s="19">
        <v>2.4774919869639498</v>
      </c>
      <c r="LT14" s="19">
        <v>30022.7954086959</v>
      </c>
      <c r="LU14" s="19">
        <v>10780.9306239826</v>
      </c>
      <c r="LV14" s="19">
        <v>2.99196818105785</v>
      </c>
      <c r="LW14" s="19">
        <v>2.29412790031139E-4</v>
      </c>
      <c r="LX14" s="19">
        <v>2.8417534455424902</v>
      </c>
      <c r="LY14" s="19">
        <v>5564.5171923558</v>
      </c>
      <c r="LZ14" s="19">
        <v>1607.8616723202299</v>
      </c>
      <c r="MA14" s="19">
        <v>2.94785788253244</v>
      </c>
      <c r="MB14" s="19">
        <v>1.7830477156507501E-3</v>
      </c>
      <c r="MC14" s="19">
        <v>3.44774920696586</v>
      </c>
      <c r="MD14" s="19">
        <v>5340.3750182856602</v>
      </c>
      <c r="ME14" s="19">
        <v>1389.4641783913801</v>
      </c>
      <c r="MF14" s="19">
        <v>2.95154402363484</v>
      </c>
      <c r="MG14" s="19">
        <v>2.4963697137868699E-3</v>
      </c>
      <c r="MH14" s="19">
        <v>3.1071381561576601</v>
      </c>
      <c r="MI14" s="19">
        <v>11124.4866405017</v>
      </c>
      <c r="MJ14" s="19">
        <v>2867.36489468939</v>
      </c>
      <c r="MK14" s="19">
        <v>3.3882066573818799</v>
      </c>
      <c r="ML14" s="19">
        <v>1.0751216126323501E-3</v>
      </c>
      <c r="MM14" s="19">
        <v>3.1494214573725499</v>
      </c>
      <c r="MN14" s="19">
        <v>13258.23497073</v>
      </c>
      <c r="MO14" s="19">
        <v>3396.6003399992101</v>
      </c>
      <c r="MP14" s="19">
        <v>3.3285496790042002</v>
      </c>
      <c r="MQ14" s="19">
        <v>9.2223401280405E-4</v>
      </c>
      <c r="MR14" s="19">
        <v>3.10973953041377</v>
      </c>
      <c r="MS14" s="19">
        <v>1679.1353027513001</v>
      </c>
      <c r="MT14" s="19">
        <v>455.35392068308499</v>
      </c>
      <c r="MU14" s="19">
        <v>4.7634048041764796</v>
      </c>
      <c r="MV14" s="19">
        <v>6.9116732924983399E-3</v>
      </c>
      <c r="MW14" s="19">
        <v>3.7762216541265601</v>
      </c>
      <c r="MX14" s="19">
        <v>2116.2185911065499</v>
      </c>
      <c r="MY14" s="19">
        <v>501.63398335059901</v>
      </c>
      <c r="MZ14" s="19">
        <v>4.74023065587697</v>
      </c>
      <c r="NA14" s="19">
        <v>7.5655553267236601E-3</v>
      </c>
      <c r="NB14" s="19">
        <v>2.68927845420406</v>
      </c>
      <c r="NC14" s="19">
        <v>3160.11095608699</v>
      </c>
      <c r="ND14" s="19">
        <v>989.67210833611</v>
      </c>
      <c r="NE14" s="19">
        <v>2.9593040488904601</v>
      </c>
      <c r="NF14" s="19">
        <v>2.7608524241800499E-3</v>
      </c>
      <c r="NG14" s="19">
        <v>2.9236312286719399</v>
      </c>
      <c r="NH14" s="19">
        <v>3486.0155922587601</v>
      </c>
      <c r="NI14" s="19">
        <v>987.27772046749101</v>
      </c>
      <c r="NJ14" s="19">
        <v>2.93032313360658</v>
      </c>
      <c r="NK14" s="19">
        <v>3.0032475879170702E-3</v>
      </c>
      <c r="NL14" s="19">
        <v>3.30406943826498</v>
      </c>
      <c r="NM14" s="19">
        <v>3169.78293482034</v>
      </c>
      <c r="NN14" s="19">
        <v>915.83820409753002</v>
      </c>
      <c r="NO14" s="19">
        <v>4.1821988103999397</v>
      </c>
      <c r="NP14" s="19">
        <v>3.6338117491138402E-3</v>
      </c>
      <c r="NQ14" s="19">
        <v>3.2640039116751698</v>
      </c>
      <c r="NR14" s="19">
        <v>3663.06843281385</v>
      </c>
      <c r="NS14" s="19">
        <v>1134.27982269571</v>
      </c>
      <c r="NT14" s="19">
        <v>3.8064520641264199</v>
      </c>
      <c r="NU14" s="19">
        <v>2.8798337543991998E-3</v>
      </c>
      <c r="NV14" s="19">
        <v>3.62040407264463</v>
      </c>
      <c r="NW14" s="19">
        <v>1707.22498115403</v>
      </c>
      <c r="NX14" s="19">
        <v>442.07370308203599</v>
      </c>
      <c r="NY14" s="19">
        <v>4.6419013948374799</v>
      </c>
      <c r="NZ14" s="19">
        <v>8.2211335215481296E-3</v>
      </c>
      <c r="OA14" s="19">
        <v>2.98595769814473</v>
      </c>
      <c r="OB14" s="19">
        <v>1053.5093382047201</v>
      </c>
      <c r="OC14" s="19">
        <v>306.66240808605397</v>
      </c>
      <c r="OD14" s="19">
        <v>4.40568180770524</v>
      </c>
      <c r="OE14" s="19">
        <v>9.7713961137189699E-3</v>
      </c>
      <c r="OF14" s="19">
        <v>3.1959305939784901</v>
      </c>
      <c r="OG14" s="19">
        <v>1984.45748731402</v>
      </c>
      <c r="OH14" s="19">
        <v>654.45410251346402</v>
      </c>
      <c r="OI14" s="19">
        <v>4.0941902120610996</v>
      </c>
      <c r="OJ14" s="19">
        <v>4.8766863310807599E-3</v>
      </c>
      <c r="OK14" s="19">
        <v>2.6863228559468499</v>
      </c>
      <c r="OL14" s="19">
        <v>1880.35585219531</v>
      </c>
      <c r="OM14" s="19">
        <v>653.880165782277</v>
      </c>
      <c r="ON14" s="19">
        <v>3.83927790408756</v>
      </c>
      <c r="OO14" s="19">
        <v>4.2211107620582604E-3</v>
      </c>
      <c r="OP14" s="19">
        <v>3.4091795499631399</v>
      </c>
      <c r="OQ14" s="19">
        <v>2386.4035780232798</v>
      </c>
      <c r="OR14" s="19">
        <v>722.25547221751299</v>
      </c>
      <c r="OS14" s="19">
        <v>5.0858137797965899</v>
      </c>
      <c r="OT14" s="19">
        <v>4.7242913178432303E-3</v>
      </c>
      <c r="OU14" s="19">
        <v>3.4184034837537598</v>
      </c>
      <c r="OV14" s="19">
        <v>2748.3992799753401</v>
      </c>
      <c r="OW14" s="19">
        <v>870.43404446865395</v>
      </c>
      <c r="OX14" s="19">
        <v>4.8939636285004999</v>
      </c>
      <c r="OY14" s="19">
        <v>3.9253662510438702E-3</v>
      </c>
      <c r="OZ14" s="19">
        <v>3.0488846425611298</v>
      </c>
      <c r="PA14" s="19">
        <v>5917.4744933498596</v>
      </c>
      <c r="PB14" s="19">
        <v>1610.49533272038</v>
      </c>
      <c r="PC14" s="19">
        <v>2.76393549865911</v>
      </c>
      <c r="PD14" s="19">
        <v>1.8785271790092101E-3</v>
      </c>
      <c r="PE14" s="19">
        <v>3.0563305678048098</v>
      </c>
      <c r="PF14" s="19">
        <v>5644.5252730986604</v>
      </c>
      <c r="PG14" s="19">
        <v>1428.0327652891399</v>
      </c>
      <c r="PH14" s="19">
        <v>3.0718527227944601</v>
      </c>
      <c r="PI14" s="19">
        <v>2.1626295583528402E-3</v>
      </c>
      <c r="PJ14" s="19">
        <v>2.8797016445955701</v>
      </c>
      <c r="PK14" s="19">
        <v>4122.9752290494298</v>
      </c>
      <c r="PL14" s="19">
        <v>1164.7016285585901</v>
      </c>
      <c r="PM14" s="19">
        <v>3.3628089241618602</v>
      </c>
      <c r="PN14" s="19">
        <v>2.5064615638557401E-3</v>
      </c>
      <c r="PO14" s="19">
        <v>2.9328972019216799</v>
      </c>
      <c r="PP14" s="19">
        <v>4378.0946228721205</v>
      </c>
      <c r="PQ14" s="19">
        <v>1160.6579118584</v>
      </c>
      <c r="PR14" s="19">
        <v>3.2679894732410002</v>
      </c>
      <c r="PS14" s="19">
        <v>2.5383512784185099E-3</v>
      </c>
      <c r="PT14" s="19">
        <v>3.5691235880804402</v>
      </c>
      <c r="PU14" s="19">
        <v>4351.7741448138004</v>
      </c>
      <c r="PV14" s="19">
        <v>870.60386625486206</v>
      </c>
      <c r="PW14" s="19">
        <v>3.5525093585569301</v>
      </c>
      <c r="PX14" s="19">
        <v>4.1105389955385001E-3</v>
      </c>
      <c r="PY14" s="19">
        <v>3.08066056444722</v>
      </c>
      <c r="PZ14" s="19">
        <v>2957.73716111365</v>
      </c>
      <c r="QA14" s="19">
        <v>725.85783325726095</v>
      </c>
      <c r="QB14" s="19">
        <v>3.4563533634285202</v>
      </c>
      <c r="QC14" s="19">
        <v>4.2194843244278898E-3</v>
      </c>
      <c r="QD14" s="19">
        <v>3.2988209348875599</v>
      </c>
      <c r="QE14" s="19">
        <v>2869.2507165287998</v>
      </c>
      <c r="QF14" s="19">
        <v>852.90097473965102</v>
      </c>
      <c r="QG14" s="19">
        <v>4.2632119070020797</v>
      </c>
      <c r="QH14" s="19">
        <v>3.8841605664895799E-3</v>
      </c>
      <c r="QI14" s="19">
        <v>3.2759442125441001</v>
      </c>
      <c r="QJ14" s="19">
        <v>2120.4131703610001</v>
      </c>
      <c r="QK14" s="19">
        <v>678.7885759971</v>
      </c>
      <c r="QL14" s="19">
        <v>4.14201720538217</v>
      </c>
      <c r="QM14" s="19">
        <v>4.8276803144491898E-3</v>
      </c>
      <c r="QN14" s="19">
        <v>3.2570323052747301</v>
      </c>
      <c r="QO14" s="19">
        <v>2077.8240568821798</v>
      </c>
      <c r="QP14" s="19">
        <v>681.02870762600196</v>
      </c>
      <c r="QQ14" s="19">
        <v>4.93982996667952</v>
      </c>
      <c r="QR14" s="19">
        <v>4.7925295122361504E-3</v>
      </c>
      <c r="QS14" s="19">
        <v>3.3646112188698001</v>
      </c>
      <c r="QT14" s="19">
        <v>2149.2156012283299</v>
      </c>
      <c r="QU14" s="19">
        <v>603.46273613031099</v>
      </c>
      <c r="QV14" s="19">
        <v>4.7031859585003097</v>
      </c>
      <c r="QW14" s="19">
        <v>5.6229380244215803E-3</v>
      </c>
      <c r="QX14" s="19">
        <v>3.12150435288348</v>
      </c>
      <c r="QY14" s="19">
        <v>2213.9954153793501</v>
      </c>
      <c r="QZ14" s="19">
        <v>573.21258029891305</v>
      </c>
      <c r="RA14" s="19">
        <v>2.8362677201605702</v>
      </c>
      <c r="RB14" s="19">
        <v>5.4058462276033899E-3</v>
      </c>
      <c r="RC14" s="19">
        <v>2.79498824184701</v>
      </c>
      <c r="RD14" s="19">
        <v>1614.34451443592</v>
      </c>
      <c r="RE14" s="19">
        <v>472.10001186072202</v>
      </c>
      <c r="RF14" s="19">
        <v>2.7562251583328599</v>
      </c>
      <c r="RG14" s="19">
        <v>5.8870885686107804E-3</v>
      </c>
      <c r="RH14" s="19">
        <v>3.3984610579375998</v>
      </c>
      <c r="RI14" s="19">
        <v>3004.6031695382298</v>
      </c>
      <c r="RJ14" s="19">
        <v>723.07288525435797</v>
      </c>
      <c r="RK14" s="19">
        <v>2.16359309585363</v>
      </c>
      <c r="RL14" s="19">
        <v>4.7289151304090301E-3</v>
      </c>
      <c r="RM14" s="19">
        <v>3.4323294922824399</v>
      </c>
      <c r="RN14" s="19">
        <v>2409.5539628594702</v>
      </c>
      <c r="RO14" s="19">
        <v>579.16527818373299</v>
      </c>
      <c r="RP14" s="19">
        <v>2.2474181322616098</v>
      </c>
      <c r="RQ14" s="19">
        <v>5.9860259450376296E-3</v>
      </c>
      <c r="RR14" s="19">
        <v>3.1476417720644099</v>
      </c>
      <c r="RS14" s="19">
        <v>4152.9648929669402</v>
      </c>
      <c r="RT14" s="19">
        <v>997.74660040372999</v>
      </c>
      <c r="RU14" s="19">
        <v>3.6240793846208899</v>
      </c>
      <c r="RV14" s="19">
        <v>3.1355030334414601E-3</v>
      </c>
      <c r="RW14" s="19">
        <v>3.1202663340926602</v>
      </c>
      <c r="RX14" s="19">
        <v>4799.5378824254403</v>
      </c>
      <c r="RY14" s="19">
        <v>1149.21963561149</v>
      </c>
      <c r="RZ14" s="19">
        <v>3.5849104184795002</v>
      </c>
      <c r="SA14" s="19">
        <v>2.7164163400202799E-3</v>
      </c>
      <c r="SB14" s="19">
        <v>3.80010682518567</v>
      </c>
      <c r="SC14" s="19" t="s">
        <v>791</v>
      </c>
      <c r="SD14" s="19">
        <v>592.82756659224299</v>
      </c>
      <c r="SE14" s="19">
        <v>4.2771268096647299</v>
      </c>
      <c r="SF14" s="19">
        <v>6.4693625992293998E-3</v>
      </c>
      <c r="SG14" s="19">
        <v>2.8522179106769698</v>
      </c>
      <c r="SH14" s="19">
        <v>2675.8354233864402</v>
      </c>
      <c r="SI14" s="19">
        <v>659.67428176803901</v>
      </c>
      <c r="SJ14" s="19">
        <v>3.9808238087539798</v>
      </c>
      <c r="SK14" s="19">
        <v>4.2791322662309797E-3</v>
      </c>
      <c r="SL14" s="19">
        <v>2.8124998317314698</v>
      </c>
      <c r="SM14" s="19">
        <v>2497.18510538393</v>
      </c>
      <c r="SN14" s="19">
        <v>895.32841416309896</v>
      </c>
      <c r="SO14" s="19">
        <v>4.2858497680815804</v>
      </c>
      <c r="SP14" s="19">
        <v>3.14050215223146E-3</v>
      </c>
      <c r="SQ14" s="19">
        <v>3.3257522788029701</v>
      </c>
      <c r="SR14" s="19">
        <v>4133.1605781841399</v>
      </c>
      <c r="SS14" s="19">
        <v>1106.7409898348001</v>
      </c>
      <c r="ST14" s="19">
        <v>4.0889927173190896</v>
      </c>
      <c r="SU14" s="19">
        <v>2.9915086485523298E-3</v>
      </c>
      <c r="SV14" s="19">
        <v>3.3675775361062299</v>
      </c>
      <c r="SW14" s="19">
        <v>4267.1211667779398</v>
      </c>
      <c r="SX14" s="19">
        <v>1074.2996429485299</v>
      </c>
      <c r="SY14" s="19">
        <v>2.7877191623268902</v>
      </c>
      <c r="SZ14" s="19">
        <v>3.1293016603050599E-3</v>
      </c>
      <c r="TA14" s="19">
        <v>3.3939271083615901</v>
      </c>
      <c r="TB14" s="19">
        <v>3743.9267836633499</v>
      </c>
      <c r="TC14" s="19">
        <v>882.05533378601604</v>
      </c>
      <c r="TD14" s="19">
        <v>2.9006621259027399</v>
      </c>
      <c r="TE14" s="19">
        <v>3.8870668400109499E-3</v>
      </c>
      <c r="TF14" s="19">
        <v>3.1701807271717701</v>
      </c>
      <c r="TG14" s="19">
        <v>2910.3029311556002</v>
      </c>
      <c r="TH14" s="19">
        <v>954.52366482719799</v>
      </c>
      <c r="TI14" s="19">
        <v>4.1064916398479898</v>
      </c>
      <c r="TJ14" s="19">
        <v>3.3587673155878101E-3</v>
      </c>
      <c r="TK14" s="19">
        <v>3.2407522260582402</v>
      </c>
      <c r="TL14" s="19">
        <v>3243.2454371225499</v>
      </c>
      <c r="TM14" s="19">
        <v>1030.2903217748201</v>
      </c>
      <c r="TN14" s="19">
        <v>3.6327014631478298</v>
      </c>
      <c r="TO14" s="19">
        <v>3.1454914446733102E-3</v>
      </c>
      <c r="TP14" s="19">
        <v>3.15838525298085</v>
      </c>
      <c r="TQ14" s="19">
        <v>2286.1261054623701</v>
      </c>
      <c r="TR14" s="19">
        <v>607.90080805264597</v>
      </c>
      <c r="TS14" s="19">
        <v>2.1816233752628902</v>
      </c>
      <c r="TT14" s="19">
        <v>5.1721109004792204E-3</v>
      </c>
      <c r="TU14" s="19">
        <v>2.94697096488302</v>
      </c>
      <c r="TV14" s="19">
        <v>2851.14132330861</v>
      </c>
      <c r="TW14" s="19">
        <v>833.41426860995</v>
      </c>
      <c r="TX14" s="19">
        <v>2.2438015401004501</v>
      </c>
      <c r="TY14" s="19">
        <v>3.5166440128078401E-3</v>
      </c>
      <c r="TZ14" s="19">
        <v>3.4059643560542798</v>
      </c>
      <c r="UA14" s="19">
        <v>9077.7897751959899</v>
      </c>
      <c r="UB14" s="19">
        <v>2189.7673076119399</v>
      </c>
      <c r="UC14" s="19">
        <v>2.2239960304411599</v>
      </c>
      <c r="UD14" s="19">
        <v>1.5667158810168001E-3</v>
      </c>
      <c r="UE14" s="19">
        <v>3.50554841522756</v>
      </c>
      <c r="UF14" s="19">
        <v>8904.6795414225708</v>
      </c>
      <c r="UG14" s="19">
        <v>2060.6143123091101</v>
      </c>
      <c r="UH14" s="19">
        <v>2.2175645350006001</v>
      </c>
      <c r="UI14" s="19">
        <v>1.70209489655384E-3</v>
      </c>
      <c r="UJ14" s="19">
        <v>2.9728564114149298</v>
      </c>
      <c r="UK14" s="19">
        <v>2013.01056009737</v>
      </c>
      <c r="UL14" s="19">
        <v>552.46467004275405</v>
      </c>
      <c r="UM14" s="19">
        <v>2.4010493540547899</v>
      </c>
      <c r="UN14" s="19">
        <v>5.4066012366132104E-3</v>
      </c>
      <c r="UO14" s="19">
        <v>3.3897687634748901</v>
      </c>
      <c r="UP14" s="19">
        <v>1643.6835386136199</v>
      </c>
      <c r="UQ14" s="19">
        <v>420.94337183638498</v>
      </c>
      <c r="UR14" s="19">
        <v>2.4494539125083401</v>
      </c>
      <c r="US14" s="19">
        <v>8.2190616940297397E-3</v>
      </c>
      <c r="UT14" s="19">
        <v>2.5868486992216599</v>
      </c>
      <c r="UU14" s="19">
        <v>9031.1050904370895</v>
      </c>
      <c r="UV14" s="19">
        <v>2929.45568345122</v>
      </c>
      <c r="UW14" s="19">
        <v>3.4225232639799201</v>
      </c>
      <c r="UX14" s="19">
        <v>8.8133989148568895E-4</v>
      </c>
      <c r="UY14" s="19">
        <v>2.67554756751225</v>
      </c>
      <c r="UZ14" s="19">
        <v>10588.800938486</v>
      </c>
      <c r="VA14" s="19">
        <v>3328.5191951994998</v>
      </c>
      <c r="VB14" s="19">
        <v>3.3942074724758999</v>
      </c>
      <c r="VC14" s="19">
        <v>8.05387366110825E-4</v>
      </c>
      <c r="VD14" s="19">
        <v>2.9841981914268301</v>
      </c>
      <c r="VE14" s="19">
        <v>4499.5099295460504</v>
      </c>
      <c r="VF14" s="19">
        <v>1306.7820253580201</v>
      </c>
      <c r="VG14" s="19">
        <v>2.9360267884212998</v>
      </c>
      <c r="VH14" s="19">
        <v>2.2799385771909101E-3</v>
      </c>
      <c r="VI14" s="19">
        <v>3.1851353418036199</v>
      </c>
      <c r="VJ14" s="19">
        <v>4335.9733138187503</v>
      </c>
      <c r="VK14" s="19">
        <v>1191.4850978546499</v>
      </c>
      <c r="VL14" s="19">
        <v>2.9167553751527402</v>
      </c>
      <c r="VM14" s="19">
        <v>2.67744736841528E-3</v>
      </c>
      <c r="VN14" s="19">
        <v>3.6211453364369701</v>
      </c>
      <c r="VO14" s="19">
        <v>4194.9911225302903</v>
      </c>
      <c r="VP14" s="19">
        <v>832.12464102615502</v>
      </c>
      <c r="VQ14" s="19">
        <v>2.6237252385746199</v>
      </c>
      <c r="VR14" s="19">
        <v>4.3578633435650896E-3</v>
      </c>
      <c r="VS14" s="19">
        <v>3.6850276505810098</v>
      </c>
      <c r="VT14" s="19">
        <v>3203.0730533792498</v>
      </c>
      <c r="VU14" s="19">
        <v>561.36157376908102</v>
      </c>
      <c r="VV14" s="19">
        <v>2.6787269571002001</v>
      </c>
      <c r="VW14" s="19">
        <v>6.5822064342588296E-3</v>
      </c>
      <c r="VX14" s="19">
        <v>2.8658542422973299</v>
      </c>
      <c r="VY14" s="19">
        <v>1546.4300254611201</v>
      </c>
      <c r="VZ14" s="19">
        <v>464.50103714615102</v>
      </c>
      <c r="WA14" s="19">
        <v>4.5795772597858804</v>
      </c>
      <c r="WB14" s="19">
        <v>6.1400371828890703E-3</v>
      </c>
      <c r="WC14" s="19">
        <v>2.8193269505700602</v>
      </c>
      <c r="WD14" s="19">
        <v>1604.6551499427701</v>
      </c>
      <c r="WE14" s="19">
        <v>425.36063100017901</v>
      </c>
      <c r="WF14" s="19">
        <v>4.2321642633799899</v>
      </c>
      <c r="WG14" s="19">
        <v>6.6244030327499096E-3</v>
      </c>
      <c r="WH14" s="19">
        <v>3.1894896467619001</v>
      </c>
      <c r="WI14" s="19">
        <v>2213.3845412974401</v>
      </c>
      <c r="WJ14" s="19">
        <v>596.01774345461001</v>
      </c>
      <c r="WK14" s="19">
        <v>4.5913176683065</v>
      </c>
      <c r="WL14" s="19">
        <v>5.3749688348026098E-3</v>
      </c>
      <c r="WM14" s="19">
        <v>2.9405727208821499</v>
      </c>
      <c r="WN14" s="19">
        <v>2815.7903338184601</v>
      </c>
      <c r="WO14" s="19">
        <v>724.375450240492</v>
      </c>
      <c r="WP14" s="19">
        <v>4.2741657368789898</v>
      </c>
      <c r="WQ14" s="19">
        <v>4.11919199894791E-3</v>
      </c>
      <c r="WR14" s="19">
        <v>2.75828623449173</v>
      </c>
      <c r="WS14" s="19">
        <v>5336.0418395275401</v>
      </c>
      <c r="WT14" s="19">
        <v>1573.0444505964299</v>
      </c>
      <c r="WU14" s="19">
        <v>4.18317595324684</v>
      </c>
      <c r="WV14" s="19">
        <v>1.76800530074853E-3</v>
      </c>
      <c r="WW14" s="19">
        <v>2.6123069444115501</v>
      </c>
      <c r="WX14" s="19">
        <v>3581.4516985086002</v>
      </c>
      <c r="WY14" s="19">
        <v>994.22989174576799</v>
      </c>
      <c r="WZ14" s="19">
        <v>3.9512049540540701</v>
      </c>
      <c r="XA14" s="19">
        <v>2.6728216966583301E-3</v>
      </c>
      <c r="XB14" s="19">
        <v>77342.955811124193</v>
      </c>
      <c r="XC14" s="19">
        <v>77091.461667154799</v>
      </c>
      <c r="XD14" s="19">
        <v>970852</v>
      </c>
    </row>
    <row r="15" spans="1:628" s="1" customFormat="1">
      <c r="A15" s="19" t="s">
        <v>703</v>
      </c>
      <c r="B15" s="19">
        <v>1</v>
      </c>
      <c r="C15" s="19">
        <v>1</v>
      </c>
      <c r="D15" s="19">
        <v>0</v>
      </c>
      <c r="E15" s="19">
        <v>77.44</v>
      </c>
      <c r="F15" s="19">
        <v>3.5000054674327301</v>
      </c>
      <c r="G15" s="19">
        <v>4055.8827253305399</v>
      </c>
      <c r="H15" s="19">
        <v>1074.3362890629801</v>
      </c>
      <c r="I15" s="19">
        <v>1.8446022361562999</v>
      </c>
      <c r="J15" s="19">
        <v>3.3229885683195102E-3</v>
      </c>
      <c r="K15" s="19">
        <v>3.45336300148284</v>
      </c>
      <c r="L15" s="19">
        <v>3211.6991051611299</v>
      </c>
      <c r="M15" s="19">
        <v>784.70093339439097</v>
      </c>
      <c r="N15" s="19">
        <v>2.05250615114472</v>
      </c>
      <c r="O15" s="19">
        <v>4.4820546817306798E-3</v>
      </c>
      <c r="P15" s="19">
        <v>3.0741171907703402</v>
      </c>
      <c r="Q15" s="19">
        <v>1445.3097451771901</v>
      </c>
      <c r="R15" s="19">
        <v>435.91717976357199</v>
      </c>
      <c r="S15" s="19">
        <v>4.9586670284343199</v>
      </c>
      <c r="T15" s="19">
        <v>7.0614487937126196E-3</v>
      </c>
      <c r="U15" s="19">
        <v>2.8517403905829801</v>
      </c>
      <c r="V15" s="19">
        <v>2038.7135144271699</v>
      </c>
      <c r="W15" s="19">
        <v>586.29197373710804</v>
      </c>
      <c r="X15" s="19">
        <v>5.3055424104720803</v>
      </c>
      <c r="Y15" s="19">
        <v>4.7828476173778301E-3</v>
      </c>
      <c r="Z15" s="19">
        <v>3.2247673965644501</v>
      </c>
      <c r="AA15" s="19">
        <v>2890.9615736973101</v>
      </c>
      <c r="AB15" s="19">
        <v>777.68299020564496</v>
      </c>
      <c r="AC15" s="19">
        <v>2.54690397784506</v>
      </c>
      <c r="AD15" s="19">
        <v>4.1623998114772602E-3</v>
      </c>
      <c r="AE15" s="19">
        <v>2.6897987512326602</v>
      </c>
      <c r="AF15" s="19">
        <v>2747.1742853492401</v>
      </c>
      <c r="AG15" s="19">
        <v>787.21461503412399</v>
      </c>
      <c r="AH15" s="19">
        <v>2.6150057845393602</v>
      </c>
      <c r="AI15" s="19">
        <v>3.3609365978793599E-3</v>
      </c>
      <c r="AJ15" s="19">
        <v>3.4188039890978401</v>
      </c>
      <c r="AK15" s="19">
        <v>1699.60876209557</v>
      </c>
      <c r="AL15" s="19">
        <v>428.60564441202399</v>
      </c>
      <c r="AM15" s="19">
        <v>4.21544040106133</v>
      </c>
      <c r="AN15" s="19">
        <v>7.8669553094814406E-3</v>
      </c>
      <c r="AO15" s="19">
        <v>3.24480744720602</v>
      </c>
      <c r="AP15" s="19">
        <v>1562.84534295096</v>
      </c>
      <c r="AQ15" s="19">
        <v>450.368242342771</v>
      </c>
      <c r="AR15" s="19">
        <v>4.08156580082054</v>
      </c>
      <c r="AS15" s="19">
        <v>7.2247934080870201E-3</v>
      </c>
      <c r="AT15" s="19">
        <v>3.09229068013954</v>
      </c>
      <c r="AU15" s="19">
        <v>1770.10967550033</v>
      </c>
      <c r="AV15" s="19">
        <v>498.19611670303999</v>
      </c>
      <c r="AW15" s="19">
        <v>4.4048248271672596</v>
      </c>
      <c r="AX15" s="19">
        <v>6.1633601443466697E-3</v>
      </c>
      <c r="AY15" s="19">
        <v>3.0494711334590199</v>
      </c>
      <c r="AZ15" s="19">
        <v>1503.2545573551499</v>
      </c>
      <c r="BA15" s="19">
        <v>435.36843422635798</v>
      </c>
      <c r="BB15" s="19">
        <v>4.6426533389132798</v>
      </c>
      <c r="BC15" s="19">
        <v>6.8665914937487997E-3</v>
      </c>
      <c r="BD15" s="19">
        <v>3.0958031479689101</v>
      </c>
      <c r="BE15" s="19">
        <v>10973.6950989529</v>
      </c>
      <c r="BF15" s="19">
        <v>2928.4106765060001</v>
      </c>
      <c r="BG15" s="19">
        <v>3.3049423937870301</v>
      </c>
      <c r="BH15" s="19">
        <v>1.05710163101447E-3</v>
      </c>
      <c r="BI15" s="19">
        <v>2.9188879002360202</v>
      </c>
      <c r="BJ15" s="19">
        <v>11187.084436773701</v>
      </c>
      <c r="BK15" s="19">
        <v>3058.2745045113702</v>
      </c>
      <c r="BL15" s="19">
        <v>3.4891503998215301</v>
      </c>
      <c r="BM15" s="19">
        <v>9.4721322421627405E-4</v>
      </c>
      <c r="BN15" s="19">
        <v>3.1214794692240302</v>
      </c>
      <c r="BO15" s="19">
        <v>3477.8764194222299</v>
      </c>
      <c r="BP15" s="19">
        <v>989.67635528178903</v>
      </c>
      <c r="BQ15" s="19">
        <v>3.1580975184184501</v>
      </c>
      <c r="BR15" s="19">
        <v>3.14798197283167E-3</v>
      </c>
      <c r="BS15" s="19">
        <v>2.4027820263260602</v>
      </c>
      <c r="BT15" s="19">
        <v>2417.9179449559101</v>
      </c>
      <c r="BU15" s="19">
        <v>885.15271908130296</v>
      </c>
      <c r="BV15" s="19">
        <v>3.2627923846947899</v>
      </c>
      <c r="BW15" s="19">
        <v>2.70497530796104E-3</v>
      </c>
      <c r="BX15" s="19">
        <v>3.71016343180619</v>
      </c>
      <c r="BY15" s="19">
        <v>3694.6891368976599</v>
      </c>
      <c r="BZ15" s="19">
        <v>936.37856251897904</v>
      </c>
      <c r="CA15" s="19">
        <v>4.64114596676293</v>
      </c>
      <c r="CB15" s="19">
        <v>3.9364476528619997E-3</v>
      </c>
      <c r="CC15" s="19">
        <v>3.5979874196101602</v>
      </c>
      <c r="CD15" s="19">
        <v>3644.04676436822</v>
      </c>
      <c r="CE15" s="19">
        <v>964.89948145629796</v>
      </c>
      <c r="CF15" s="19">
        <v>4.9608142672284199</v>
      </c>
      <c r="CG15" s="19">
        <v>3.6871507320206899E-3</v>
      </c>
      <c r="CH15" s="19">
        <v>3.3253284446591498</v>
      </c>
      <c r="CI15" s="19">
        <v>3884.7111017724201</v>
      </c>
      <c r="CJ15" s="19">
        <v>890.17125703296404</v>
      </c>
      <c r="CK15" s="19">
        <v>2.6366569401333302</v>
      </c>
      <c r="CL15" s="19">
        <v>3.72302112109291E-3</v>
      </c>
      <c r="CM15" s="19">
        <v>3.75341795578001</v>
      </c>
      <c r="CN15" s="19">
        <v>2544.9433653137598</v>
      </c>
      <c r="CO15" s="19">
        <v>552.05940971452003</v>
      </c>
      <c r="CP15" s="19">
        <v>2.3579717426500002</v>
      </c>
      <c r="CQ15" s="19">
        <v>6.8011998804802399E-3</v>
      </c>
      <c r="CR15" s="19">
        <v>3.0861629625436802</v>
      </c>
      <c r="CS15" s="19">
        <v>5429.02651549657</v>
      </c>
      <c r="CT15" s="19">
        <v>1447.7856701697699</v>
      </c>
      <c r="CU15" s="19">
        <v>2.7138773990237901</v>
      </c>
      <c r="CV15" s="19">
        <v>2.1462904278847701E-3</v>
      </c>
      <c r="CW15" s="19">
        <v>2.8815246806338002</v>
      </c>
      <c r="CX15" s="19">
        <v>5665.2559585899298</v>
      </c>
      <c r="CY15" s="19">
        <v>1547.2451426469099</v>
      </c>
      <c r="CZ15" s="19">
        <v>2.84511133228935</v>
      </c>
      <c r="DA15" s="19">
        <v>1.8702604482769901E-3</v>
      </c>
      <c r="DB15" s="19">
        <v>3.4900184189403198</v>
      </c>
      <c r="DC15" s="19">
        <v>2416.87551435553</v>
      </c>
      <c r="DD15" s="19">
        <v>566.35301991609902</v>
      </c>
      <c r="DE15" s="19">
        <v>3.2853721903042699</v>
      </c>
      <c r="DF15" s="19">
        <v>6.3329042087077597E-3</v>
      </c>
      <c r="DG15" s="19">
        <v>3.6380728620423</v>
      </c>
      <c r="DH15" s="19">
        <v>2659.3971845933502</v>
      </c>
      <c r="DI15" s="19">
        <v>478.64400611753501</v>
      </c>
      <c r="DJ15" s="19">
        <v>2.9432519513916899</v>
      </c>
      <c r="DK15" s="19">
        <v>7.48667500143862E-3</v>
      </c>
      <c r="DL15" s="19">
        <v>4.1524165649426301</v>
      </c>
      <c r="DM15" s="19" t="s">
        <v>791</v>
      </c>
      <c r="DN15" s="19">
        <v>500.750376222429</v>
      </c>
      <c r="DO15" s="19">
        <v>2.4062776393721501</v>
      </c>
      <c r="DP15" s="19">
        <v>8.3880026637464904E-3</v>
      </c>
      <c r="DQ15" s="19">
        <v>4.1546480637482697</v>
      </c>
      <c r="DR15" s="19">
        <v>3041.7675266531601</v>
      </c>
      <c r="DS15" s="19">
        <v>480.11161076289301</v>
      </c>
      <c r="DT15" s="19">
        <v>2.6182905387973499</v>
      </c>
      <c r="DU15" s="19">
        <v>8.6119848144047498E-3</v>
      </c>
      <c r="DV15" s="19">
        <v>3.0605114411142398</v>
      </c>
      <c r="DW15" s="19">
        <v>3668.8474526003001</v>
      </c>
      <c r="DX15" s="19">
        <v>968.86574831804</v>
      </c>
      <c r="DY15" s="19">
        <v>3.43912635265858</v>
      </c>
      <c r="DZ15" s="19">
        <v>3.14851561428798E-3</v>
      </c>
      <c r="EA15" s="19">
        <v>3.1659242727428198</v>
      </c>
      <c r="EB15" s="19">
        <v>3097.76156820387</v>
      </c>
      <c r="EC15" s="19">
        <v>832.65404558383</v>
      </c>
      <c r="ED15" s="19">
        <v>3.57984509574846</v>
      </c>
      <c r="EE15" s="19">
        <v>3.8598678575998599E-3</v>
      </c>
      <c r="EF15" s="19">
        <v>3.48522495592124</v>
      </c>
      <c r="EG15" s="19">
        <v>2161.61816540681</v>
      </c>
      <c r="EH15" s="19">
        <v>417.73455446269998</v>
      </c>
      <c r="EI15" s="19">
        <v>4.7035725525936698</v>
      </c>
      <c r="EJ15" s="19">
        <v>8.2532394670839105E-3</v>
      </c>
      <c r="EK15" s="19">
        <v>3.57668174483232</v>
      </c>
      <c r="EL15" s="19">
        <v>2466.6945297145899</v>
      </c>
      <c r="EM15" s="19">
        <v>425.21782594585602</v>
      </c>
      <c r="EN15" s="19">
        <v>4.6615964062650104</v>
      </c>
      <c r="EO15" s="19">
        <v>8.3374288575732095E-3</v>
      </c>
      <c r="EP15" s="19">
        <v>3.88547046837316</v>
      </c>
      <c r="EQ15" s="19">
        <v>1569.46446323396</v>
      </c>
      <c r="ER15" s="19">
        <v>377.18612753667799</v>
      </c>
      <c r="ES15" s="19">
        <v>2.35096098169354</v>
      </c>
      <c r="ET15" s="19">
        <v>1.0088939288669999E-2</v>
      </c>
      <c r="EU15" s="19">
        <v>3.5564832904686101</v>
      </c>
      <c r="EV15" s="19">
        <v>1548.5400615542801</v>
      </c>
      <c r="EW15" s="19">
        <v>382.70226316075798</v>
      </c>
      <c r="EX15" s="19">
        <v>2.4094648928503002</v>
      </c>
      <c r="EY15" s="19">
        <v>9.2106597954969699E-3</v>
      </c>
      <c r="EZ15" s="19">
        <v>3.0710469632768702</v>
      </c>
      <c r="FA15" s="19">
        <v>1077.2351389027399</v>
      </c>
      <c r="FB15" s="19">
        <v>333.94148775893501</v>
      </c>
      <c r="FC15" s="19">
        <v>4.1017098220484103</v>
      </c>
      <c r="FD15" s="19">
        <v>9.2533035448125103E-3</v>
      </c>
      <c r="FE15" s="19">
        <v>3.0559072445761299</v>
      </c>
      <c r="FF15" s="19">
        <v>920.58657320863199</v>
      </c>
      <c r="FG15" s="19">
        <v>308.58010177953599</v>
      </c>
      <c r="FH15" s="19">
        <v>3.4755637596563602</v>
      </c>
      <c r="FI15" s="19">
        <v>1.0008964459290001E-2</v>
      </c>
      <c r="FJ15" s="19">
        <v>2.3543108923742202</v>
      </c>
      <c r="FK15" s="19">
        <v>3374.9149274993601</v>
      </c>
      <c r="FL15" s="19">
        <v>1314.74786577091</v>
      </c>
      <c r="FM15" s="19">
        <v>3.1147278759730899</v>
      </c>
      <c r="FN15" s="19">
        <v>1.76964389072535E-3</v>
      </c>
      <c r="FO15" s="19">
        <v>2.4615967758047801</v>
      </c>
      <c r="FP15" s="19">
        <v>3330.9476589557598</v>
      </c>
      <c r="FQ15" s="19">
        <v>1187.57006987662</v>
      </c>
      <c r="FR15" s="19">
        <v>3.2365695971417998</v>
      </c>
      <c r="FS15" s="19">
        <v>2.0983540696626998E-3</v>
      </c>
      <c r="FT15" s="19">
        <v>2.1643690806003102</v>
      </c>
      <c r="FU15" s="19">
        <v>8888.2318647166994</v>
      </c>
      <c r="FV15" s="19">
        <v>3374.0107075763099</v>
      </c>
      <c r="FW15" s="19">
        <v>3.1936403383447498</v>
      </c>
      <c r="FX15" s="19">
        <v>6.4774916488481097E-4</v>
      </c>
      <c r="FY15" s="19">
        <v>2.2366296231001201</v>
      </c>
      <c r="FZ15" s="19">
        <v>8103.3606924801798</v>
      </c>
      <c r="GA15" s="19">
        <v>3169.7299639319299</v>
      </c>
      <c r="GB15" s="19">
        <v>3.32428610881525</v>
      </c>
      <c r="GC15" s="19">
        <v>7.1671679421696601E-4</v>
      </c>
      <c r="GD15" s="19">
        <v>2.6491962499352599</v>
      </c>
      <c r="GE15" s="19">
        <v>2245.95484714859</v>
      </c>
      <c r="GF15" s="19">
        <v>748.09691376898195</v>
      </c>
      <c r="GG15" s="19">
        <v>1.8504653872357</v>
      </c>
      <c r="GH15" s="19">
        <v>3.51539593962136E-3</v>
      </c>
      <c r="GI15" s="19">
        <v>2.85439546546848</v>
      </c>
      <c r="GJ15" s="19">
        <v>1589.3202915566901</v>
      </c>
      <c r="GK15" s="19">
        <v>482.98298488461398</v>
      </c>
      <c r="GL15" s="19">
        <v>2.06524636587949</v>
      </c>
      <c r="GM15" s="19">
        <v>5.8396899511311898E-3</v>
      </c>
      <c r="GN15" s="19">
        <v>3.2513486028012299</v>
      </c>
      <c r="GO15" s="19">
        <v>9891.6004361941996</v>
      </c>
      <c r="GP15" s="19">
        <v>2619.41939366307</v>
      </c>
      <c r="GQ15" s="19">
        <v>2.85546304122134</v>
      </c>
      <c r="GR15" s="19">
        <v>1.2305303413830801E-3</v>
      </c>
      <c r="GS15" s="19">
        <v>2.8692095148019399</v>
      </c>
      <c r="GT15" s="19">
        <v>10740.8997085432</v>
      </c>
      <c r="GU15" s="19">
        <v>3225.5244968328502</v>
      </c>
      <c r="GV15" s="19">
        <v>2.9426654901382201</v>
      </c>
      <c r="GW15" s="19">
        <v>8.8493598444065703E-4</v>
      </c>
      <c r="GX15" s="19">
        <v>3.05851794247444</v>
      </c>
      <c r="GY15" s="19">
        <v>16575.119796655501</v>
      </c>
      <c r="GZ15" s="19">
        <v>4576.11392706488</v>
      </c>
      <c r="HA15" s="19">
        <v>2.2661448389521199</v>
      </c>
      <c r="HB15" s="19">
        <v>6.62139434077228E-4</v>
      </c>
      <c r="HC15" s="19">
        <v>2.89051242221087</v>
      </c>
      <c r="HD15" s="19">
        <v>19309.855055452401</v>
      </c>
      <c r="HE15" s="19">
        <v>5429.89839430548</v>
      </c>
      <c r="HF15" s="19">
        <v>2.4047151431316398</v>
      </c>
      <c r="HG15" s="19">
        <v>5.2878004159679899E-4</v>
      </c>
      <c r="HH15" s="19">
        <v>2.47062194361814</v>
      </c>
      <c r="HI15" s="19">
        <v>1152.57687223537</v>
      </c>
      <c r="HJ15" s="19">
        <v>416.460039746917</v>
      </c>
      <c r="HK15" s="19">
        <v>4.8368191777373202</v>
      </c>
      <c r="HL15" s="19">
        <v>5.8938521307188001E-3</v>
      </c>
      <c r="HM15" s="19">
        <v>2.89755647156723</v>
      </c>
      <c r="HN15" s="19">
        <v>1243.8576828753</v>
      </c>
      <c r="HO15" s="19">
        <v>349.06491300782199</v>
      </c>
      <c r="HP15" s="19">
        <v>5.1548798410116303</v>
      </c>
      <c r="HQ15" s="19">
        <v>8.2406471807431395E-3</v>
      </c>
      <c r="HR15" s="19">
        <v>3.2083398586913101</v>
      </c>
      <c r="HS15" s="19">
        <v>2074.6292709842301</v>
      </c>
      <c r="HT15" s="19">
        <v>536.70280237281804</v>
      </c>
      <c r="HU15" s="19">
        <v>4.0326592234466601</v>
      </c>
      <c r="HV15" s="19">
        <v>5.8969457305149599E-3</v>
      </c>
      <c r="HW15" s="19">
        <v>2.9496678534419098</v>
      </c>
      <c r="HX15" s="19">
        <v>2623.4849918841701</v>
      </c>
      <c r="HY15" s="19">
        <v>675.24804465787497</v>
      </c>
      <c r="HZ15" s="19">
        <v>4.3444865110270197</v>
      </c>
      <c r="IA15" s="19">
        <v>4.3688200584540704E-3</v>
      </c>
      <c r="IB15" s="19">
        <v>3.24070007048942</v>
      </c>
      <c r="IC15" s="19">
        <v>3066.64640891932</v>
      </c>
      <c r="ID15" s="19">
        <v>654.58980525746802</v>
      </c>
      <c r="IE15" s="19">
        <v>3.76119126990069</v>
      </c>
      <c r="IF15" s="19">
        <v>4.9345860352913102E-3</v>
      </c>
      <c r="IG15" s="19">
        <v>3.1783357486585602</v>
      </c>
      <c r="IH15" s="19">
        <v>2933.1197989859202</v>
      </c>
      <c r="II15" s="19">
        <v>618.95309825187405</v>
      </c>
      <c r="IJ15" s="19">
        <v>3.6898371519357398</v>
      </c>
      <c r="IK15" s="19">
        <v>5.0257681804885303E-3</v>
      </c>
      <c r="IL15" s="19">
        <v>3.29653929623833</v>
      </c>
      <c r="IM15" s="19">
        <v>3661.7958139361899</v>
      </c>
      <c r="IN15" s="19">
        <v>913.54726478462999</v>
      </c>
      <c r="IO15" s="19">
        <v>2.78814502112012</v>
      </c>
      <c r="IP15" s="19">
        <v>3.5552612837905901E-3</v>
      </c>
      <c r="IQ15" s="19">
        <v>3.2598139114197102</v>
      </c>
      <c r="IR15" s="19">
        <v>3953.5428841052499</v>
      </c>
      <c r="IS15" s="19">
        <v>1034.8783827334601</v>
      </c>
      <c r="IT15" s="19">
        <v>2.9043241710504599</v>
      </c>
      <c r="IU15" s="19">
        <v>3.2181133335485602E-3</v>
      </c>
      <c r="IV15" s="19">
        <v>2.35793665046989</v>
      </c>
      <c r="IW15" s="19">
        <v>4755.8167904246902</v>
      </c>
      <c r="IX15" s="19">
        <v>1882.8547676991</v>
      </c>
      <c r="IY15" s="19">
        <v>3.0904671715670902</v>
      </c>
      <c r="IZ15" s="19">
        <v>1.23744845714038E-3</v>
      </c>
      <c r="JA15" s="19">
        <v>2.27957250851445</v>
      </c>
      <c r="JB15" s="19">
        <v>4655.5269565748304</v>
      </c>
      <c r="JC15" s="19">
        <v>1987.69398721363</v>
      </c>
      <c r="JD15" s="19">
        <v>3.1101534243148099</v>
      </c>
      <c r="JE15" s="19">
        <v>1.1657094528776499E-3</v>
      </c>
      <c r="JF15" s="19">
        <v>3.04383223948106</v>
      </c>
      <c r="JG15" s="19">
        <v>1939.01476304875</v>
      </c>
      <c r="JH15" s="19">
        <v>530.41975055787498</v>
      </c>
      <c r="JI15" s="19">
        <v>2.90332119859896</v>
      </c>
      <c r="JJ15" s="19">
        <v>5.7739593008369903E-3</v>
      </c>
      <c r="JK15" s="19">
        <v>2.9963337774224299</v>
      </c>
      <c r="JL15" s="19">
        <v>1939.89500614141</v>
      </c>
      <c r="JM15" s="19">
        <v>498.39211575224402</v>
      </c>
      <c r="JN15" s="19">
        <v>2.93791659145701</v>
      </c>
      <c r="JO15" s="19">
        <v>5.9195341849652503E-3</v>
      </c>
      <c r="JP15" s="19">
        <v>2.9951255371906198</v>
      </c>
      <c r="JQ15" s="19">
        <v>2315.2904761681898</v>
      </c>
      <c r="JR15" s="19">
        <v>720.924161678014</v>
      </c>
      <c r="JS15" s="19">
        <v>2.0272099824971002</v>
      </c>
      <c r="JT15" s="19">
        <v>4.1943799120265799E-3</v>
      </c>
      <c r="JU15" s="19">
        <v>3.2489857774728801</v>
      </c>
      <c r="JV15" s="19">
        <v>3001.6740390365098</v>
      </c>
      <c r="JW15" s="19">
        <v>841.896482437293</v>
      </c>
      <c r="JX15" s="19">
        <v>2.1466243520004902</v>
      </c>
      <c r="JY15" s="19">
        <v>3.8788960077711398E-3</v>
      </c>
      <c r="JZ15" s="19">
        <v>2.9368400732133</v>
      </c>
      <c r="KA15" s="19">
        <v>1551.09655965657</v>
      </c>
      <c r="KB15" s="19">
        <v>492.60301929256701</v>
      </c>
      <c r="KC15" s="19">
        <v>3.7104501312999498</v>
      </c>
      <c r="KD15" s="19">
        <v>5.9011673790861597E-3</v>
      </c>
      <c r="KE15" s="19">
        <v>2.3460996472069602</v>
      </c>
      <c r="KF15" s="19">
        <v>1383.9044386002499</v>
      </c>
      <c r="KG15" s="19">
        <v>547.05218937991299</v>
      </c>
      <c r="KH15" s="19">
        <v>3.57354652531868</v>
      </c>
      <c r="KI15" s="19">
        <v>4.2835761394083103E-3</v>
      </c>
      <c r="KJ15" s="19">
        <v>2.8404545286484901</v>
      </c>
      <c r="KK15" s="19">
        <v>1899.35462237042</v>
      </c>
      <c r="KL15" s="19">
        <v>554.36205324498906</v>
      </c>
      <c r="KM15" s="19">
        <v>3.5523357505868698</v>
      </c>
      <c r="KN15" s="19">
        <v>5.0620122828141196E-3</v>
      </c>
      <c r="KO15" s="19">
        <v>2.5519780437974098</v>
      </c>
      <c r="KP15" s="19">
        <v>1258.5576585809299</v>
      </c>
      <c r="KQ15" s="19">
        <v>416.98847629802299</v>
      </c>
      <c r="KR15" s="19">
        <v>3.5492300852472098</v>
      </c>
      <c r="KS15" s="19">
        <v>6.1977895772675103E-3</v>
      </c>
      <c r="KT15" s="19">
        <v>3.3189200165303201</v>
      </c>
      <c r="KU15" s="19">
        <v>2935.9787716287801</v>
      </c>
      <c r="KV15" s="19">
        <v>711.91928506225599</v>
      </c>
      <c r="KW15" s="19">
        <v>3.2725096270479002</v>
      </c>
      <c r="KX15" s="19">
        <v>4.6308394757182004E-3</v>
      </c>
      <c r="KY15" s="19">
        <v>3.31851133039868</v>
      </c>
      <c r="KZ15" s="19">
        <v>4931.41946940053</v>
      </c>
      <c r="LA15" s="19">
        <v>1143.73191542681</v>
      </c>
      <c r="LB15" s="19">
        <v>3.4103897409675801</v>
      </c>
      <c r="LC15" s="19">
        <v>2.8712247186392799E-3</v>
      </c>
      <c r="LD15" s="19">
        <v>0.961007885022645</v>
      </c>
      <c r="LE15" s="19">
        <v>4665.0484391177597</v>
      </c>
      <c r="LF15" s="19">
        <v>4577.1047327216502</v>
      </c>
      <c r="LG15" s="19">
        <v>2.4105291760969498</v>
      </c>
      <c r="LH15" s="19">
        <v>2.0724613073566599E-4</v>
      </c>
      <c r="LI15" s="19">
        <v>0.95176678769637502</v>
      </c>
      <c r="LJ15" s="19">
        <v>4815.8234721899498</v>
      </c>
      <c r="LK15" s="19">
        <v>4910.7020773477798</v>
      </c>
      <c r="LL15" s="19">
        <v>2.4935538336456302</v>
      </c>
      <c r="LM15" s="19">
        <v>1.9345621905809599E-4</v>
      </c>
      <c r="LN15" s="19">
        <v>2.2584407918768901</v>
      </c>
      <c r="LO15" s="19">
        <v>26638.953233459099</v>
      </c>
      <c r="LP15" s="19">
        <v>10973.772545285899</v>
      </c>
      <c r="LQ15" s="19">
        <v>2.7663507384386801</v>
      </c>
      <c r="LR15" s="19">
        <v>2.0597048439773599E-4</v>
      </c>
      <c r="LS15" s="19">
        <v>2.3363337766429702</v>
      </c>
      <c r="LT15" s="19">
        <v>28418.576918684401</v>
      </c>
      <c r="LU15" s="19">
        <v>11209.234299707399</v>
      </c>
      <c r="LV15" s="19">
        <v>2.89498023317765</v>
      </c>
      <c r="LW15" s="19">
        <v>2.0903280566908901E-4</v>
      </c>
      <c r="LX15" s="19">
        <v>2.9344634282774198</v>
      </c>
      <c r="LY15" s="19">
        <v>5459.5582019462299</v>
      </c>
      <c r="LZ15" s="19">
        <v>1691.38474738317</v>
      </c>
      <c r="MA15" s="19">
        <v>2.7620250491285101</v>
      </c>
      <c r="MB15" s="19">
        <v>1.74755149531992E-3</v>
      </c>
      <c r="MC15" s="19">
        <v>3.29822775121663</v>
      </c>
      <c r="MD15" s="19">
        <v>5795.8709769482903</v>
      </c>
      <c r="ME15" s="19">
        <v>1558.1685711560101</v>
      </c>
      <c r="MF15" s="19">
        <v>2.76277383339472</v>
      </c>
      <c r="MG15" s="19">
        <v>2.1249007328880999E-3</v>
      </c>
      <c r="MH15" s="19">
        <v>2.9725548165815501</v>
      </c>
      <c r="MI15" s="19">
        <v>10930.830360948399</v>
      </c>
      <c r="MJ15" s="19">
        <v>3062.03184546386</v>
      </c>
      <c r="MK15" s="19">
        <v>3.0627183541173499</v>
      </c>
      <c r="ML15" s="19">
        <v>9.6997304027442903E-4</v>
      </c>
      <c r="MM15" s="19">
        <v>2.7766049815413201</v>
      </c>
      <c r="MN15" s="19">
        <v>13308.0984590346</v>
      </c>
      <c r="MO15" s="19">
        <v>4074.72607980557</v>
      </c>
      <c r="MP15" s="19">
        <v>3.2274113767068702</v>
      </c>
      <c r="MQ15" s="19">
        <v>6.7950193986759998E-4</v>
      </c>
      <c r="MR15" s="19">
        <v>3.4355734461029201</v>
      </c>
      <c r="MS15" s="19">
        <v>1682.9762477183799</v>
      </c>
      <c r="MT15" s="19">
        <v>486.66747143505899</v>
      </c>
      <c r="MU15" s="19">
        <v>4.97076567791001</v>
      </c>
      <c r="MV15" s="19">
        <v>7.0222149148969097E-3</v>
      </c>
      <c r="MW15" s="19">
        <v>2.8338434575896998</v>
      </c>
      <c r="MX15" s="19">
        <v>1696.58467931478</v>
      </c>
      <c r="MY15" s="19">
        <v>521.56602227238795</v>
      </c>
      <c r="MZ15" s="19">
        <v>5.1272392012120296</v>
      </c>
      <c r="NA15" s="19">
        <v>5.4199871192366104E-3</v>
      </c>
      <c r="NB15" s="19">
        <v>2.7817249957243999</v>
      </c>
      <c r="NC15" s="19">
        <v>3260.9597117850899</v>
      </c>
      <c r="ND15" s="19">
        <v>1070.3656313476999</v>
      </c>
      <c r="NE15" s="19">
        <v>2.9315993317800801</v>
      </c>
      <c r="NF15" s="19">
        <v>2.5616826314705898E-3</v>
      </c>
      <c r="NG15" s="19">
        <v>2.8667969567801901</v>
      </c>
      <c r="NH15" s="19">
        <v>3479.9337354202798</v>
      </c>
      <c r="NI15" s="19">
        <v>1107.46705844761</v>
      </c>
      <c r="NJ15" s="19">
        <v>2.9838799326188301</v>
      </c>
      <c r="NK15" s="19">
        <v>2.5525353057222599E-3</v>
      </c>
      <c r="NL15" s="19">
        <v>3.0137747439365299</v>
      </c>
      <c r="NM15" s="19">
        <v>2563.3960079958201</v>
      </c>
      <c r="NN15" s="19">
        <v>886.39625500001102</v>
      </c>
      <c r="NO15" s="19">
        <v>3.9758915435549498</v>
      </c>
      <c r="NP15" s="19">
        <v>3.3954439474794202E-3</v>
      </c>
      <c r="NQ15" s="19">
        <v>3.27514938854224</v>
      </c>
      <c r="NR15" s="19">
        <v>3941.7982431638302</v>
      </c>
      <c r="NS15" s="19">
        <v>1133.0185357749399</v>
      </c>
      <c r="NT15" s="19">
        <v>3.9980475466082899</v>
      </c>
      <c r="NU15" s="19">
        <v>2.8781330314827601E-3</v>
      </c>
      <c r="NV15" s="19">
        <v>3.0152441293622898</v>
      </c>
      <c r="NW15" s="19">
        <v>1545.98339311257</v>
      </c>
      <c r="NX15" s="19">
        <v>486.79082852304401</v>
      </c>
      <c r="NY15" s="19">
        <v>4.5110027693288997</v>
      </c>
      <c r="NZ15" s="19">
        <v>6.2706221313808003E-3</v>
      </c>
      <c r="OA15" s="19">
        <v>2.8324661622200402</v>
      </c>
      <c r="OB15" s="19">
        <v>1205.4528756591601</v>
      </c>
      <c r="OC15" s="19">
        <v>399.26776704998201</v>
      </c>
      <c r="OD15" s="19">
        <v>4.9523112989032798</v>
      </c>
      <c r="OE15" s="19">
        <v>7.1726081120773904E-3</v>
      </c>
      <c r="OF15" s="19">
        <v>3.0800402220334901</v>
      </c>
      <c r="OG15" s="19">
        <v>2121.0065209929198</v>
      </c>
      <c r="OH15" s="19">
        <v>657.74819719917605</v>
      </c>
      <c r="OI15" s="19">
        <v>3.39405866993047</v>
      </c>
      <c r="OJ15" s="19">
        <v>4.6975580334225999E-3</v>
      </c>
      <c r="OK15" s="19">
        <v>2.6253796079452298</v>
      </c>
      <c r="OL15" s="19">
        <v>2812.7688161803098</v>
      </c>
      <c r="OM15" s="19">
        <v>935.30508025195297</v>
      </c>
      <c r="ON15" s="19">
        <v>3.6044581199161598</v>
      </c>
      <c r="OO15" s="19">
        <v>2.79082027659388E-3</v>
      </c>
      <c r="OP15" s="19">
        <v>3.58899954677578</v>
      </c>
      <c r="OQ15" s="19">
        <v>2233.8801686679599</v>
      </c>
      <c r="OR15" s="19">
        <v>679.68035062268802</v>
      </c>
      <c r="OS15" s="19">
        <v>5.04822086997686</v>
      </c>
      <c r="OT15" s="19">
        <v>5.2491267018688502E-3</v>
      </c>
      <c r="OU15" s="19">
        <v>3.6558902366984301</v>
      </c>
      <c r="OV15" s="19">
        <v>2521.1048020540202</v>
      </c>
      <c r="OW15" s="19">
        <v>804.55352525059504</v>
      </c>
      <c r="OX15" s="19">
        <v>5.2714025604588697</v>
      </c>
      <c r="OY15" s="19">
        <v>4.4909267033345296E-3</v>
      </c>
      <c r="OZ15" s="19">
        <v>2.8969891113194999</v>
      </c>
      <c r="PA15" s="19">
        <v>4501.75908339541</v>
      </c>
      <c r="PB15" s="19">
        <v>1296.35754555673</v>
      </c>
      <c r="PC15" s="19">
        <v>2.7312009963956898</v>
      </c>
      <c r="PD15" s="19">
        <v>2.2374203366046E-3</v>
      </c>
      <c r="PE15" s="19">
        <v>3.23884090935133</v>
      </c>
      <c r="PF15" s="19">
        <v>4849.7856405930297</v>
      </c>
      <c r="PG15" s="19">
        <v>1229.15381042491</v>
      </c>
      <c r="PH15" s="19">
        <v>2.6835060848637902</v>
      </c>
      <c r="PI15" s="19">
        <v>2.64838547728082E-3</v>
      </c>
      <c r="PJ15" s="19">
        <v>3.0133069933606298</v>
      </c>
      <c r="PK15" s="19">
        <v>4521.1378868905504</v>
      </c>
      <c r="PL15" s="19">
        <v>1274.70472030519</v>
      </c>
      <c r="PM15" s="19">
        <v>3.1244077928605298</v>
      </c>
      <c r="PN15" s="19">
        <v>2.4220929723896001E-3</v>
      </c>
      <c r="PO15" s="19">
        <v>2.7695588983527699</v>
      </c>
      <c r="PP15" s="19">
        <v>4426.4619326789098</v>
      </c>
      <c r="PQ15" s="19">
        <v>1245.7173109795001</v>
      </c>
      <c r="PR15" s="19">
        <v>3.2616928629165498</v>
      </c>
      <c r="PS15" s="19">
        <v>2.1515416282959902E-3</v>
      </c>
      <c r="PT15" s="19">
        <v>2.9275180595454202</v>
      </c>
      <c r="PU15" s="19">
        <v>3120.4973013123999</v>
      </c>
      <c r="PV15" s="19">
        <v>870.73875427191297</v>
      </c>
      <c r="PW15" s="19">
        <v>3.6103917275639299</v>
      </c>
      <c r="PX15" s="19">
        <v>3.3530855202272502E-3</v>
      </c>
      <c r="PY15" s="19">
        <v>3.51748765240117</v>
      </c>
      <c r="PZ15" s="19">
        <v>3918.4525270978502</v>
      </c>
      <c r="QA15" s="19">
        <v>780.70005906832705</v>
      </c>
      <c r="QB15" s="19">
        <v>3.3215915107056402</v>
      </c>
      <c r="QC15" s="19">
        <v>4.4772367942612704E-3</v>
      </c>
      <c r="QD15" s="19">
        <v>3.1848867221656501</v>
      </c>
      <c r="QE15" s="19">
        <v>2624.8114143211101</v>
      </c>
      <c r="QF15" s="19">
        <v>816.22502871734002</v>
      </c>
      <c r="QG15" s="19">
        <v>4.0143155069958398</v>
      </c>
      <c r="QH15" s="19">
        <v>3.9251273352959E-3</v>
      </c>
      <c r="QI15" s="19">
        <v>2.8580890410080002</v>
      </c>
      <c r="QJ15" s="19">
        <v>2049.59838131998</v>
      </c>
      <c r="QK15" s="19">
        <v>701.39864750614299</v>
      </c>
      <c r="QL15" s="19">
        <v>4.4144934999538199</v>
      </c>
      <c r="QM15" s="19">
        <v>4.0782838537621298E-3</v>
      </c>
      <c r="QN15" s="19">
        <v>2.8912437524605301</v>
      </c>
      <c r="QO15" s="19">
        <v>2010.5522564964799</v>
      </c>
      <c r="QP15" s="19">
        <v>708.480225376769</v>
      </c>
      <c r="QQ15" s="19">
        <v>4.9611002546174596</v>
      </c>
      <c r="QR15" s="19">
        <v>4.0571208136376104E-3</v>
      </c>
      <c r="QS15" s="19">
        <v>3.2529788561762398</v>
      </c>
      <c r="QT15" s="19">
        <v>2138.4051023348002</v>
      </c>
      <c r="QU15" s="19">
        <v>636.58061206905097</v>
      </c>
      <c r="QV15" s="19">
        <v>5.1596537078293698</v>
      </c>
      <c r="QW15" s="19">
        <v>5.1050206362263E-3</v>
      </c>
      <c r="QX15" s="19">
        <v>3.0916382411050098</v>
      </c>
      <c r="QY15" s="19">
        <v>2572.6140821857098</v>
      </c>
      <c r="QZ15" s="19">
        <v>636.98109149878098</v>
      </c>
      <c r="RA15" s="19">
        <v>2.8089249474190798</v>
      </c>
      <c r="RB15" s="19">
        <v>4.8335368026382599E-3</v>
      </c>
      <c r="RC15" s="19">
        <v>3.1277158908421798</v>
      </c>
      <c r="RD15" s="19">
        <v>2547.5844320987298</v>
      </c>
      <c r="RE15" s="19">
        <v>674.75972014727301</v>
      </c>
      <c r="RF15" s="19">
        <v>2.8787698009832501</v>
      </c>
      <c r="RG15" s="19">
        <v>4.6683933515503902E-3</v>
      </c>
      <c r="RH15" s="19">
        <v>3.28777871911092</v>
      </c>
      <c r="RI15" s="19">
        <v>2985.16610850604</v>
      </c>
      <c r="RJ15" s="19">
        <v>775.37548242431501</v>
      </c>
      <c r="RK15" s="19">
        <v>2.1049019369342701</v>
      </c>
      <c r="RL15" s="19">
        <v>4.2325221650671603E-3</v>
      </c>
      <c r="RM15" s="19">
        <v>3.1059391746798899</v>
      </c>
      <c r="RN15" s="19">
        <v>2652.8788434907701</v>
      </c>
      <c r="RO15" s="19">
        <v>711.37495093882296</v>
      </c>
      <c r="RP15" s="19">
        <v>2.2314397691874399</v>
      </c>
      <c r="RQ15" s="19">
        <v>4.30661074891965E-3</v>
      </c>
      <c r="RR15" s="19">
        <v>3.0862165237706201</v>
      </c>
      <c r="RS15" s="19">
        <v>5771.4778511067998</v>
      </c>
      <c r="RT15" s="19">
        <v>1449.08701149646</v>
      </c>
      <c r="RU15" s="19">
        <v>3.3290550083010602</v>
      </c>
      <c r="RV15" s="19">
        <v>2.0780132040841698E-3</v>
      </c>
      <c r="RW15" s="19">
        <v>3.0757342401730399</v>
      </c>
      <c r="RX15" s="19">
        <v>4679.6017868017598</v>
      </c>
      <c r="RY15" s="19">
        <v>1158.1341468624</v>
      </c>
      <c r="RZ15" s="19">
        <v>3.5557294643367499</v>
      </c>
      <c r="SA15" s="19">
        <v>2.68492228471415E-3</v>
      </c>
      <c r="SB15" s="19">
        <v>3.4599271896383401</v>
      </c>
      <c r="SC15" s="19">
        <v>2788.0199532932702</v>
      </c>
      <c r="SD15" s="19">
        <v>515.66549802789496</v>
      </c>
      <c r="SE15" s="19">
        <v>4.0489288814037696</v>
      </c>
      <c r="SF15" s="19">
        <v>6.6441114036814202E-3</v>
      </c>
      <c r="SG15" s="19">
        <v>3.8590322250977001</v>
      </c>
      <c r="SH15" s="19">
        <v>3190.2021451445999</v>
      </c>
      <c r="SI15" s="19">
        <v>508.884106950226</v>
      </c>
      <c r="SJ15" s="19">
        <v>4.0905172652037098</v>
      </c>
      <c r="SK15" s="19">
        <v>7.4750154720010101E-3</v>
      </c>
      <c r="SL15" s="19">
        <v>2.6676999538166499</v>
      </c>
      <c r="SM15" s="19">
        <v>2313.2229874742102</v>
      </c>
      <c r="SN15" s="19">
        <v>856.91140541332402</v>
      </c>
      <c r="SO15" s="19">
        <v>4.0620768317624201</v>
      </c>
      <c r="SP15" s="19">
        <v>3.05791222681817E-3</v>
      </c>
      <c r="SQ15" s="19">
        <v>2.7939036833168198</v>
      </c>
      <c r="SR15" s="19">
        <v>2613.6365442883898</v>
      </c>
      <c r="SS15" s="19">
        <v>936.15219601521198</v>
      </c>
      <c r="ST15" s="19">
        <v>4.3357048766914303</v>
      </c>
      <c r="SU15" s="19">
        <v>3.0134932359189202E-3</v>
      </c>
      <c r="SV15" s="19">
        <v>3.1518190669583301</v>
      </c>
      <c r="SW15" s="19">
        <v>3921.3940877282398</v>
      </c>
      <c r="SX15" s="19">
        <v>1141.8185013196501</v>
      </c>
      <c r="SY15" s="19">
        <v>2.6226212045758102</v>
      </c>
      <c r="SZ15" s="19">
        <v>2.75109346010507E-3</v>
      </c>
      <c r="TA15" s="19">
        <v>3.1334277687974299</v>
      </c>
      <c r="TB15" s="19">
        <v>3779.3358307200001</v>
      </c>
      <c r="TC15" s="19">
        <v>1046.9815692923501</v>
      </c>
      <c r="TD15" s="19">
        <v>2.6535530791487298</v>
      </c>
      <c r="TE15" s="19">
        <v>3.0136897215430401E-3</v>
      </c>
      <c r="TF15" s="19">
        <v>3.2819138321683501</v>
      </c>
      <c r="TG15" s="19">
        <v>3781.9784992361101</v>
      </c>
      <c r="TH15" s="19">
        <v>1072.15564439488</v>
      </c>
      <c r="TI15" s="19">
        <v>3.86800810519432</v>
      </c>
      <c r="TJ15" s="19">
        <v>3.0443975399896098E-3</v>
      </c>
      <c r="TK15" s="19">
        <v>3.4208868517314102</v>
      </c>
      <c r="TL15" s="19">
        <v>3620.6501686975198</v>
      </c>
      <c r="TM15" s="19">
        <v>1054.55102069594</v>
      </c>
      <c r="TN15" s="19">
        <v>3.88655456817499</v>
      </c>
      <c r="TO15" s="19">
        <v>3.24499396905762E-3</v>
      </c>
      <c r="TP15" s="19">
        <v>2.8745236010745199</v>
      </c>
      <c r="TQ15" s="19">
        <v>2123.4984671543898</v>
      </c>
      <c r="TR15" s="19">
        <v>635.84323194072897</v>
      </c>
      <c r="TS15" s="19">
        <v>1.9607666117804701</v>
      </c>
      <c r="TT15" s="19">
        <v>4.4819468876360598E-3</v>
      </c>
      <c r="TU15" s="19">
        <v>2.93471310863859</v>
      </c>
      <c r="TV15" s="19">
        <v>2187.9547448508702</v>
      </c>
      <c r="TW15" s="19">
        <v>669.83758633618902</v>
      </c>
      <c r="TX15" s="19">
        <v>2.05944632948041</v>
      </c>
      <c r="TY15" s="19">
        <v>4.3344616867422598E-3</v>
      </c>
      <c r="TZ15" s="19">
        <v>3.50346744254818</v>
      </c>
      <c r="UA15" s="19">
        <v>10006.4479444522</v>
      </c>
      <c r="UB15" s="19">
        <v>2429.0766264338899</v>
      </c>
      <c r="UC15" s="19">
        <v>2.0422034311500799</v>
      </c>
      <c r="UD15" s="19">
        <v>1.44166098300666E-3</v>
      </c>
      <c r="UE15" s="19">
        <v>3.4135886657214001</v>
      </c>
      <c r="UF15" s="19">
        <v>8604.6715217269193</v>
      </c>
      <c r="UG15" s="19">
        <v>2138.6308108512699</v>
      </c>
      <c r="UH15" s="19">
        <v>2.27775785013884</v>
      </c>
      <c r="UI15" s="19">
        <v>1.5993191621655801E-3</v>
      </c>
      <c r="UJ15" s="19">
        <v>3.2929796807957299</v>
      </c>
      <c r="UK15" s="19">
        <v>2227.6231459765399</v>
      </c>
      <c r="UL15" s="19">
        <v>591.69795999031101</v>
      </c>
      <c r="UM15" s="19">
        <v>2.4218606415111501</v>
      </c>
      <c r="UN15" s="19">
        <v>5.4766439474275598E-3</v>
      </c>
      <c r="UO15" s="19">
        <v>3.1665444332586401</v>
      </c>
      <c r="UP15" s="19">
        <v>1896.87682480904</v>
      </c>
      <c r="UQ15" s="19">
        <v>506.58791145891098</v>
      </c>
      <c r="UR15" s="19">
        <v>2.4982972742896399</v>
      </c>
      <c r="US15" s="19">
        <v>6.1403236956088496E-3</v>
      </c>
      <c r="UT15" s="19">
        <v>2.5557788468181899</v>
      </c>
      <c r="UU15" s="19">
        <v>9289.5279063527305</v>
      </c>
      <c r="UV15" s="19">
        <v>3154.2640019307601</v>
      </c>
      <c r="UW15" s="19">
        <v>3.2323235110105801</v>
      </c>
      <c r="UX15" s="19">
        <v>7.9706909451830201E-4</v>
      </c>
      <c r="UY15" s="19">
        <v>2.4717085442469902</v>
      </c>
      <c r="UZ15" s="19">
        <v>9561.0194974886199</v>
      </c>
      <c r="VA15" s="19">
        <v>3309.7269792294101</v>
      </c>
      <c r="VB15" s="19">
        <v>3.28622822437733</v>
      </c>
      <c r="VC15" s="19">
        <v>7.4826317694912396E-4</v>
      </c>
      <c r="VD15" s="19">
        <v>3.2314139636072201</v>
      </c>
      <c r="VE15" s="19">
        <v>4653.3047317691899</v>
      </c>
      <c r="VF15" s="19">
        <v>1299.90842056153</v>
      </c>
      <c r="VG15" s="19">
        <v>2.7259632546490402</v>
      </c>
      <c r="VH15" s="19">
        <v>2.5019572633003398E-3</v>
      </c>
      <c r="VI15" s="19">
        <v>3.0285087314003101</v>
      </c>
      <c r="VJ15" s="19">
        <v>4707.9534274349398</v>
      </c>
      <c r="VK15" s="19">
        <v>1482.4554471997001</v>
      </c>
      <c r="VL15" s="19">
        <v>2.75954504232095</v>
      </c>
      <c r="VM15" s="19">
        <v>2.0419980099025E-3</v>
      </c>
      <c r="VN15" s="19">
        <v>3.97405312964149</v>
      </c>
      <c r="VO15" s="19">
        <v>4050.7567457014802</v>
      </c>
      <c r="VP15" s="19">
        <v>696.86277812301796</v>
      </c>
      <c r="VQ15" s="19">
        <v>2.7227288149279301</v>
      </c>
      <c r="VR15" s="19">
        <v>5.6880323938276597E-3</v>
      </c>
      <c r="VS15" s="19">
        <v>4.0475421836284697</v>
      </c>
      <c r="VT15" s="19">
        <v>3515.7431380877101</v>
      </c>
      <c r="VU15" s="19">
        <v>581.86876922799104</v>
      </c>
      <c r="VV15" s="19">
        <v>2.5962423071580001</v>
      </c>
      <c r="VW15" s="19">
        <v>6.9589414684652099E-3</v>
      </c>
      <c r="VX15" s="19">
        <v>2.9361648472671402</v>
      </c>
      <c r="VY15" s="19">
        <v>1435.7050612569799</v>
      </c>
      <c r="VZ15" s="19">
        <v>402.85070698605398</v>
      </c>
      <c r="WA15" s="19">
        <v>4.4190694275454296</v>
      </c>
      <c r="WB15" s="19">
        <v>7.2180064567588997E-3</v>
      </c>
      <c r="WC15" s="19">
        <v>2.7744736266429699</v>
      </c>
      <c r="WD15" s="19">
        <v>1265.3320520996999</v>
      </c>
      <c r="WE15" s="19">
        <v>380.17712991827801</v>
      </c>
      <c r="WF15" s="19">
        <v>4.5322508161216097</v>
      </c>
      <c r="WG15" s="19">
        <v>7.2852182119386199E-3</v>
      </c>
      <c r="WH15" s="19">
        <v>3.23330970142282</v>
      </c>
      <c r="WI15" s="19">
        <v>3099.6153570777301</v>
      </c>
      <c r="WJ15" s="19">
        <v>765.81759527454597</v>
      </c>
      <c r="WK15" s="19">
        <v>4.0595303511231604</v>
      </c>
      <c r="WL15" s="19">
        <v>4.2228754975018098E-3</v>
      </c>
      <c r="WM15" s="19">
        <v>3.06949257429102</v>
      </c>
      <c r="WN15" s="19">
        <v>2594.9284018994899</v>
      </c>
      <c r="WO15" s="19">
        <v>736.40138307448001</v>
      </c>
      <c r="WP15" s="19">
        <v>4.4084650353359702</v>
      </c>
      <c r="WQ15" s="19">
        <v>4.1772881433710003E-3</v>
      </c>
      <c r="WR15" s="19">
        <v>2.5696343063237599</v>
      </c>
      <c r="WS15" s="19">
        <v>4465.5300378800703</v>
      </c>
      <c r="WT15" s="19">
        <v>1547.0467197605101</v>
      </c>
      <c r="WU15" s="19">
        <v>4.0445166148161604</v>
      </c>
      <c r="WV15" s="19">
        <v>1.64180332502827E-3</v>
      </c>
      <c r="WW15" s="19">
        <v>2.2618069615857301</v>
      </c>
      <c r="WX15" s="19">
        <v>2706.35647264622</v>
      </c>
      <c r="WY15" s="19">
        <v>1005.0918265681501</v>
      </c>
      <c r="WZ15" s="19">
        <v>4.0718006605922099</v>
      </c>
      <c r="XA15" s="19">
        <v>2.2949941306894101E-3</v>
      </c>
      <c r="XB15" s="19">
        <v>81121.625150782507</v>
      </c>
      <c r="XC15" s="19">
        <v>82561.997172311094</v>
      </c>
      <c r="XD15" s="19">
        <v>1028893</v>
      </c>
    </row>
    <row r="16" spans="1:628" s="1" customFormat="1">
      <c r="A16" s="19" t="s">
        <v>704</v>
      </c>
      <c r="B16" s="19">
        <v>1</v>
      </c>
      <c r="C16" s="19">
        <v>1</v>
      </c>
      <c r="D16" s="19">
        <v>0</v>
      </c>
      <c r="E16" s="19">
        <v>89.76</v>
      </c>
      <c r="F16" s="19">
        <v>3.27584240916367</v>
      </c>
      <c r="G16" s="19">
        <v>5350.1908933234899</v>
      </c>
      <c r="H16" s="19">
        <v>1489.5908853046301</v>
      </c>
      <c r="I16" s="19">
        <v>2.0359667471634402</v>
      </c>
      <c r="J16" s="19">
        <v>2.2237685612807199E-3</v>
      </c>
      <c r="K16" s="19">
        <v>3.03267266236882</v>
      </c>
      <c r="L16" s="19">
        <v>3988.9071556159602</v>
      </c>
      <c r="M16" s="19">
        <v>1118.3980168243299</v>
      </c>
      <c r="N16" s="19">
        <v>2.2365325312909401</v>
      </c>
      <c r="O16" s="19">
        <v>2.7599351259484299E-3</v>
      </c>
      <c r="P16" s="19">
        <v>3.2183448434869901</v>
      </c>
      <c r="Q16" s="19">
        <v>1680.86018391316</v>
      </c>
      <c r="R16" s="19">
        <v>445.84534104644098</v>
      </c>
      <c r="S16" s="19">
        <v>5.4273026757080096</v>
      </c>
      <c r="T16" s="19">
        <v>7.2361772471213198E-3</v>
      </c>
      <c r="U16" s="19">
        <v>3.0372048005406</v>
      </c>
      <c r="V16" s="19">
        <v>2201.7619438565598</v>
      </c>
      <c r="W16" s="19">
        <v>634.66302294934599</v>
      </c>
      <c r="X16" s="19">
        <v>5.2919087277252599</v>
      </c>
      <c r="Y16" s="19">
        <v>4.8324115056127296E-3</v>
      </c>
      <c r="Z16" s="19">
        <v>2.8428340960601401</v>
      </c>
      <c r="AA16" s="19">
        <v>3038.42318891685</v>
      </c>
      <c r="AB16" s="19">
        <v>948.72842352268003</v>
      </c>
      <c r="AC16" s="19">
        <v>2.6906015156696301</v>
      </c>
      <c r="AD16" s="19">
        <v>2.96215768248308E-3</v>
      </c>
      <c r="AE16" s="19">
        <v>2.9089696464522299</v>
      </c>
      <c r="AF16" s="19">
        <v>4310.9801801005597</v>
      </c>
      <c r="AG16" s="19">
        <v>1246.1348442226999</v>
      </c>
      <c r="AH16" s="19">
        <v>2.59816808351145</v>
      </c>
      <c r="AI16" s="19">
        <v>2.3277992379328399E-3</v>
      </c>
      <c r="AJ16" s="19">
        <v>3.5175993287252498</v>
      </c>
      <c r="AK16" s="19">
        <v>1983.6616208922801</v>
      </c>
      <c r="AL16" s="19">
        <v>553.38939318556504</v>
      </c>
      <c r="AM16" s="19">
        <v>4.0936195295721802</v>
      </c>
      <c r="AN16" s="19">
        <v>6.3908840472061898E-3</v>
      </c>
      <c r="AO16" s="19">
        <v>3.38469114233156</v>
      </c>
      <c r="AP16" s="19">
        <v>1430.83443497034</v>
      </c>
      <c r="AQ16" s="19">
        <v>442.36346823396798</v>
      </c>
      <c r="AR16" s="19">
        <v>4.2443147670191399</v>
      </c>
      <c r="AS16" s="19">
        <v>7.6394975079303101E-3</v>
      </c>
      <c r="AT16" s="19">
        <v>2.6367578772636802</v>
      </c>
      <c r="AU16" s="19">
        <v>1005.82975117162</v>
      </c>
      <c r="AV16" s="19">
        <v>412.79682932479301</v>
      </c>
      <c r="AW16" s="19">
        <v>4.8708067603263103</v>
      </c>
      <c r="AX16" s="19">
        <v>6.4316562393612704E-3</v>
      </c>
      <c r="AY16" s="19">
        <v>2.63552380630443</v>
      </c>
      <c r="AZ16" s="19">
        <v>1164.8197551175399</v>
      </c>
      <c r="BA16" s="19">
        <v>400.36862739001799</v>
      </c>
      <c r="BB16" s="19">
        <v>4.7853724620401499</v>
      </c>
      <c r="BC16" s="19">
        <v>6.65996467784728E-3</v>
      </c>
      <c r="BD16" s="19">
        <v>2.7961708809967001</v>
      </c>
      <c r="BE16" s="19">
        <v>11228.236939755299</v>
      </c>
      <c r="BF16" s="19">
        <v>3517.2981156577498</v>
      </c>
      <c r="BG16" s="19">
        <v>3.53877542346408</v>
      </c>
      <c r="BH16" s="19">
        <v>7.9524459646030602E-4</v>
      </c>
      <c r="BI16" s="19">
        <v>2.9156752687227598</v>
      </c>
      <c r="BJ16" s="19">
        <v>15580.1756237891</v>
      </c>
      <c r="BK16" s="19">
        <v>4466.8807392428798</v>
      </c>
      <c r="BL16" s="19">
        <v>3.5539128348678601</v>
      </c>
      <c r="BM16" s="19">
        <v>6.5680432288517897E-4</v>
      </c>
      <c r="BN16" s="19">
        <v>2.7318732174370499</v>
      </c>
      <c r="BO16" s="19">
        <v>2384.9193743320302</v>
      </c>
      <c r="BP16" s="19">
        <v>831.43589607116496</v>
      </c>
      <c r="BQ16" s="19">
        <v>3.70534270178144</v>
      </c>
      <c r="BR16" s="19">
        <v>3.3036492608994501E-3</v>
      </c>
      <c r="BS16" s="19">
        <v>2.4793039890512198</v>
      </c>
      <c r="BT16" s="19">
        <v>2400.3916620824898</v>
      </c>
      <c r="BU16" s="19">
        <v>932.25801750245898</v>
      </c>
      <c r="BV16" s="19">
        <v>3.39482613609337</v>
      </c>
      <c r="BW16" s="19">
        <v>2.6724774703192899E-3</v>
      </c>
      <c r="BX16" s="19">
        <v>3.4596532032579002</v>
      </c>
      <c r="BY16" s="19">
        <v>3444.53483383927</v>
      </c>
      <c r="BZ16" s="19">
        <v>959.79947301554898</v>
      </c>
      <c r="CA16" s="19">
        <v>5.0284509824964596</v>
      </c>
      <c r="CB16" s="19">
        <v>3.6225440865462399E-3</v>
      </c>
      <c r="CC16" s="19">
        <v>3.4622319702062598</v>
      </c>
      <c r="CD16" s="19">
        <v>3688.4625916689401</v>
      </c>
      <c r="CE16" s="19">
        <v>977.95728988254996</v>
      </c>
      <c r="CF16" s="19">
        <v>4.9733707695849496</v>
      </c>
      <c r="CG16" s="19">
        <v>3.5635830520215602E-3</v>
      </c>
      <c r="CH16" s="19">
        <v>3.5035180266371801</v>
      </c>
      <c r="CI16" s="19">
        <v>4415.2736589965298</v>
      </c>
      <c r="CJ16" s="19">
        <v>978.13537206591002</v>
      </c>
      <c r="CK16" s="19">
        <v>2.3259563296149501</v>
      </c>
      <c r="CL16" s="19">
        <v>3.59488457594808E-3</v>
      </c>
      <c r="CM16" s="19">
        <v>3.3221509453334299</v>
      </c>
      <c r="CN16" s="19">
        <v>3274.0352691615999</v>
      </c>
      <c r="CO16" s="19">
        <v>775.58311010321495</v>
      </c>
      <c r="CP16" s="19">
        <v>2.4316498512895</v>
      </c>
      <c r="CQ16" s="19">
        <v>4.3080575751269501E-3</v>
      </c>
      <c r="CR16" s="19">
        <v>2.9703597010282601</v>
      </c>
      <c r="CS16" s="19">
        <v>5217.8359579958196</v>
      </c>
      <c r="CT16" s="19">
        <v>1608.07722791178</v>
      </c>
      <c r="CU16" s="19">
        <v>3.0123226296918002</v>
      </c>
      <c r="CV16" s="19">
        <v>1.84057503239285E-3</v>
      </c>
      <c r="CW16" s="19">
        <v>2.9214395566086599</v>
      </c>
      <c r="CX16" s="19">
        <v>7030.6835578658502</v>
      </c>
      <c r="CY16" s="19">
        <v>2003.95557253327</v>
      </c>
      <c r="CZ16" s="19">
        <v>3.16252501035913</v>
      </c>
      <c r="DA16" s="19">
        <v>1.4507402552678399E-3</v>
      </c>
      <c r="DB16" s="19">
        <v>3.3834961296178001</v>
      </c>
      <c r="DC16" s="19">
        <v>2913.0150135661702</v>
      </c>
      <c r="DD16" s="19">
        <v>636.55679998559003</v>
      </c>
      <c r="DE16" s="19">
        <v>2.8812023993484699</v>
      </c>
      <c r="DF16" s="19">
        <v>5.2803863905865603E-3</v>
      </c>
      <c r="DG16" s="19">
        <v>3.4653279087344102</v>
      </c>
      <c r="DH16" s="19">
        <v>3267.7790908696302</v>
      </c>
      <c r="DI16" s="19">
        <v>756.80114322057705</v>
      </c>
      <c r="DJ16" s="19">
        <v>2.9151492220621198</v>
      </c>
      <c r="DK16" s="19">
        <v>4.5581195664146602E-3</v>
      </c>
      <c r="DL16" s="19">
        <v>3.96840351425557</v>
      </c>
      <c r="DM16" s="19">
        <v>2474.5873135940701</v>
      </c>
      <c r="DN16" s="19">
        <v>434.95545320239199</v>
      </c>
      <c r="DO16" s="19">
        <v>2.47068384032778</v>
      </c>
      <c r="DP16" s="19">
        <v>9.1757605875302205E-3</v>
      </c>
      <c r="DQ16" s="19">
        <v>3.8612960880018701</v>
      </c>
      <c r="DR16" s="19">
        <v>3084.5352590935399</v>
      </c>
      <c r="DS16" s="19">
        <v>517.83361113476496</v>
      </c>
      <c r="DT16" s="19">
        <v>2.5229270346028199</v>
      </c>
      <c r="DU16" s="19">
        <v>7.5001624458009303E-3</v>
      </c>
      <c r="DV16" s="19">
        <v>3.1479847033631398</v>
      </c>
      <c r="DW16" s="19">
        <v>3975.4806448521199</v>
      </c>
      <c r="DX16" s="19">
        <v>1112.86486474853</v>
      </c>
      <c r="DY16" s="19">
        <v>3.6315101923903499</v>
      </c>
      <c r="DZ16" s="19">
        <v>2.8423128314963701E-3</v>
      </c>
      <c r="EA16" s="19">
        <v>2.8991783265040301</v>
      </c>
      <c r="EB16" s="19">
        <v>2306.2584404969002</v>
      </c>
      <c r="EC16" s="19">
        <v>766.76878731101397</v>
      </c>
      <c r="ED16" s="19">
        <v>3.6429421511371398</v>
      </c>
      <c r="EE16" s="19">
        <v>3.75429483094324E-3</v>
      </c>
      <c r="EF16" s="19">
        <v>3.8006492950616</v>
      </c>
      <c r="EG16" s="19">
        <v>2980.78541458065</v>
      </c>
      <c r="EH16" s="19">
        <v>497.748357040852</v>
      </c>
      <c r="EI16" s="19">
        <v>4.7057376649453699</v>
      </c>
      <c r="EJ16" s="19">
        <v>7.65285618062369E-3</v>
      </c>
      <c r="EK16" s="19">
        <v>3.6171145816184702</v>
      </c>
      <c r="EL16" s="19">
        <v>2643.4216700265602</v>
      </c>
      <c r="EM16" s="19">
        <v>451.771685425675</v>
      </c>
      <c r="EN16" s="19">
        <v>4.7885461420861004</v>
      </c>
      <c r="EO16" s="19">
        <v>8.0258475066040703E-3</v>
      </c>
      <c r="EP16" s="19">
        <v>2.9569044909783502</v>
      </c>
      <c r="EQ16" s="19">
        <v>1509.545218789</v>
      </c>
      <c r="ER16" s="19">
        <v>451.57999901919197</v>
      </c>
      <c r="ES16" s="19">
        <v>2.34041136938461</v>
      </c>
      <c r="ET16" s="19">
        <v>6.5330135114738596E-3</v>
      </c>
      <c r="EU16" s="19">
        <v>3.53172470584764</v>
      </c>
      <c r="EV16" s="19">
        <v>1746.9196610275701</v>
      </c>
      <c r="EW16" s="19">
        <v>388.10158243596999</v>
      </c>
      <c r="EX16" s="19">
        <v>2.3650863757436298</v>
      </c>
      <c r="EY16" s="19">
        <v>9.2365626317583698E-3</v>
      </c>
      <c r="EZ16" s="19">
        <v>3.1282429986987701</v>
      </c>
      <c r="FA16" s="19">
        <v>1251.8351566563899</v>
      </c>
      <c r="FB16" s="19">
        <v>419.38857713453802</v>
      </c>
      <c r="FC16" s="19">
        <v>3.9208853161016402</v>
      </c>
      <c r="FD16" s="19">
        <v>7.5311196822232199E-3</v>
      </c>
      <c r="FE16" s="19">
        <v>3.1155467659188898</v>
      </c>
      <c r="FF16" s="19">
        <v>1295.89690227183</v>
      </c>
      <c r="FG16" s="19">
        <v>347.02641686822398</v>
      </c>
      <c r="FH16" s="19">
        <v>3.86079433737914</v>
      </c>
      <c r="FI16" s="19">
        <v>8.8358716499459498E-3</v>
      </c>
      <c r="FJ16" s="19">
        <v>2.5353698800813702</v>
      </c>
      <c r="FK16" s="19">
        <v>3573.5869501012799</v>
      </c>
      <c r="FL16" s="19">
        <v>1298.7370060103999</v>
      </c>
      <c r="FM16" s="19">
        <v>3.10513664644711</v>
      </c>
      <c r="FN16" s="19">
        <v>1.9655292385151201E-3</v>
      </c>
      <c r="FO16" s="19">
        <v>2.34053956668878</v>
      </c>
      <c r="FP16" s="19">
        <v>3145.8038570234899</v>
      </c>
      <c r="FQ16" s="19">
        <v>1228.063369424</v>
      </c>
      <c r="FR16" s="19">
        <v>3.1824058139101599</v>
      </c>
      <c r="FS16" s="19">
        <v>1.90046413130157E-3</v>
      </c>
      <c r="FT16" s="19">
        <v>2.3771241073870102</v>
      </c>
      <c r="FU16" s="19">
        <v>9529.0360086439705</v>
      </c>
      <c r="FV16" s="19">
        <v>3464.87499356638</v>
      </c>
      <c r="FW16" s="19">
        <v>3.2542439670710599</v>
      </c>
      <c r="FX16" s="19">
        <v>6.8415546283195103E-4</v>
      </c>
      <c r="FY16" s="19">
        <v>2.1751120179621801</v>
      </c>
      <c r="FZ16" s="19">
        <v>7201.43789046857</v>
      </c>
      <c r="GA16" s="19">
        <v>2956.2136990047602</v>
      </c>
      <c r="GB16" s="19">
        <v>3.2731769449661399</v>
      </c>
      <c r="GC16" s="19">
        <v>7.2830137115374998E-4</v>
      </c>
      <c r="GD16" s="19">
        <v>2.9114022406516198</v>
      </c>
      <c r="GE16" s="19">
        <v>3129.4758963958898</v>
      </c>
      <c r="GF16" s="19">
        <v>944.73911955774702</v>
      </c>
      <c r="GG16" s="19">
        <v>1.9226132898652799</v>
      </c>
      <c r="GH16" s="19">
        <v>3.0733691041692898E-3</v>
      </c>
      <c r="GI16" s="19">
        <v>2.70353254134467</v>
      </c>
      <c r="GJ16" s="19">
        <v>2007.0441896970301</v>
      </c>
      <c r="GK16" s="19">
        <v>707.30250212651504</v>
      </c>
      <c r="GL16" s="19">
        <v>2.1836835681006601</v>
      </c>
      <c r="GM16" s="19">
        <v>3.87002831045003E-3</v>
      </c>
      <c r="GN16" s="19">
        <v>3.1417427661180501</v>
      </c>
      <c r="GO16" s="19">
        <v>9457.8323610005791</v>
      </c>
      <c r="GP16" s="19">
        <v>2565.5333075384801</v>
      </c>
      <c r="GQ16" s="19">
        <v>3.0786919934095902</v>
      </c>
      <c r="GR16" s="19">
        <v>1.23008291560407E-3</v>
      </c>
      <c r="GS16" s="19">
        <v>3.0533109481845702</v>
      </c>
      <c r="GT16" s="19">
        <v>10332.509964695</v>
      </c>
      <c r="GU16" s="19">
        <v>2893.7812053614098</v>
      </c>
      <c r="GV16" s="19">
        <v>3.1913167877239901</v>
      </c>
      <c r="GW16" s="19">
        <v>1.0573570993644399E-3</v>
      </c>
      <c r="GX16" s="19">
        <v>3.2579670490858299</v>
      </c>
      <c r="GY16" s="19">
        <v>21658.1748571188</v>
      </c>
      <c r="GZ16" s="19">
        <v>5543.4062264722297</v>
      </c>
      <c r="HA16" s="19">
        <v>2.3657625046327699</v>
      </c>
      <c r="HB16" s="19">
        <v>5.8914863531674697E-4</v>
      </c>
      <c r="HC16" s="19">
        <v>3.1042904204769899</v>
      </c>
      <c r="HD16" s="19">
        <v>23912.335914976102</v>
      </c>
      <c r="HE16" s="19">
        <v>6301.2782295130301</v>
      </c>
      <c r="HF16" s="19">
        <v>2.43408544269945</v>
      </c>
      <c r="HG16" s="19">
        <v>4.93927302053973E-4</v>
      </c>
      <c r="HH16" s="19">
        <v>2.9423289432272002</v>
      </c>
      <c r="HI16" s="19">
        <v>1193.09806783974</v>
      </c>
      <c r="HJ16" s="19">
        <v>369.08770791739698</v>
      </c>
      <c r="HK16" s="19">
        <v>4.9577024779142302</v>
      </c>
      <c r="HL16" s="19">
        <v>8.0945577618132605E-3</v>
      </c>
      <c r="HM16" s="19">
        <v>2.89238619092633</v>
      </c>
      <c r="HN16" s="19">
        <v>1062.2679825155301</v>
      </c>
      <c r="HO16" s="19">
        <v>338.024361747537</v>
      </c>
      <c r="HP16" s="19">
        <v>5.1129763138288897</v>
      </c>
      <c r="HQ16" s="19">
        <v>8.6303121463991699E-3</v>
      </c>
      <c r="HR16" s="19">
        <v>2.9534325612185799</v>
      </c>
      <c r="HS16" s="19">
        <v>2542.4631861652601</v>
      </c>
      <c r="HT16" s="19">
        <v>695.38455402387001</v>
      </c>
      <c r="HU16" s="19">
        <v>4.9444463631104103</v>
      </c>
      <c r="HV16" s="19">
        <v>4.28933024751993E-3</v>
      </c>
      <c r="HW16" s="19">
        <v>2.7345530741486899</v>
      </c>
      <c r="HX16" s="19">
        <v>2159.15097062413</v>
      </c>
      <c r="HY16" s="19">
        <v>660.49944973247898</v>
      </c>
      <c r="HZ16" s="19">
        <v>4.6560973524789899</v>
      </c>
      <c r="IA16" s="19">
        <v>4.1410465137860803E-3</v>
      </c>
      <c r="IB16" s="19">
        <v>3.28249271345745</v>
      </c>
      <c r="IC16" s="19">
        <v>2338.8682612912498</v>
      </c>
      <c r="ID16" s="19">
        <v>531.94477343936103</v>
      </c>
      <c r="IE16" s="19">
        <v>4.21836045133744</v>
      </c>
      <c r="IF16" s="19">
        <v>6.2260133217423401E-3</v>
      </c>
      <c r="IG16" s="19">
        <v>3.17194841227376</v>
      </c>
      <c r="IH16" s="19">
        <v>2675.7842579692301</v>
      </c>
      <c r="II16" s="19">
        <v>597.75945923456595</v>
      </c>
      <c r="IJ16" s="19">
        <v>3.7100219868541799</v>
      </c>
      <c r="IK16" s="19">
        <v>5.3946110846355196E-3</v>
      </c>
      <c r="IL16" s="19">
        <v>3.0228858548430102</v>
      </c>
      <c r="IM16" s="19">
        <v>3080.30583896696</v>
      </c>
      <c r="IN16" s="19">
        <v>886.35206637339195</v>
      </c>
      <c r="IO16" s="19">
        <v>2.8982631481534402</v>
      </c>
      <c r="IP16" s="19">
        <v>3.4270727380390398E-3</v>
      </c>
      <c r="IQ16" s="19">
        <v>3.1729926739907302</v>
      </c>
      <c r="IR16" s="19">
        <v>3669.6012797782801</v>
      </c>
      <c r="IS16" s="19">
        <v>1001.5702907796</v>
      </c>
      <c r="IT16" s="19">
        <v>2.9429121761367099</v>
      </c>
      <c r="IU16" s="19">
        <v>3.1290375910877398E-3</v>
      </c>
      <c r="IV16" s="19">
        <v>2.8177041640834601</v>
      </c>
      <c r="IW16" s="19">
        <v>5667.9707733851001</v>
      </c>
      <c r="IX16" s="19">
        <v>1906.7174872651799</v>
      </c>
      <c r="IY16" s="19">
        <v>3.2063431821513602</v>
      </c>
      <c r="IZ16" s="19">
        <v>1.4864848762661E-3</v>
      </c>
      <c r="JA16" s="19">
        <v>2.90049432153867</v>
      </c>
      <c r="JB16" s="19">
        <v>7424.7228227709702</v>
      </c>
      <c r="JC16" s="19">
        <v>2306.5163289560201</v>
      </c>
      <c r="JD16" s="19">
        <v>3.0669611984671299</v>
      </c>
      <c r="JE16" s="19">
        <v>1.24519948173174E-3</v>
      </c>
      <c r="JF16" s="19">
        <v>3.17236968168389</v>
      </c>
      <c r="JG16" s="19">
        <v>2184.76402385539</v>
      </c>
      <c r="JH16" s="19">
        <v>596.31322191577203</v>
      </c>
      <c r="JI16" s="19">
        <v>2.9322413489588302</v>
      </c>
      <c r="JJ16" s="19">
        <v>5.3126195999327903E-3</v>
      </c>
      <c r="JK16" s="19">
        <v>2.7783040283006102</v>
      </c>
      <c r="JL16" s="19">
        <v>2130.6942487064998</v>
      </c>
      <c r="JM16" s="19">
        <v>746.90037903593304</v>
      </c>
      <c r="JN16" s="19">
        <v>2.9701369385001199</v>
      </c>
      <c r="JO16" s="19">
        <v>3.7037216480247698E-3</v>
      </c>
      <c r="JP16" s="19">
        <v>2.72180443046856</v>
      </c>
      <c r="JQ16" s="19">
        <v>2581.1000127421898</v>
      </c>
      <c r="JR16" s="19">
        <v>883.14704175803104</v>
      </c>
      <c r="JS16" s="19">
        <v>2.1938948333438</v>
      </c>
      <c r="JT16" s="19">
        <v>3.0668570231152902E-3</v>
      </c>
      <c r="JU16" s="19">
        <v>2.8753260153373601</v>
      </c>
      <c r="JV16" s="19">
        <v>3368.5408685265702</v>
      </c>
      <c r="JW16" s="19">
        <v>1033.72791143686</v>
      </c>
      <c r="JX16" s="19">
        <v>2.18185786661246</v>
      </c>
      <c r="JY16" s="19">
        <v>2.7835937850154602E-3</v>
      </c>
      <c r="JZ16" s="19">
        <v>2.5397473825763401</v>
      </c>
      <c r="KA16" s="19">
        <v>1562.0071825232501</v>
      </c>
      <c r="KB16" s="19">
        <v>584.836796870792</v>
      </c>
      <c r="KC16" s="19">
        <v>3.6157565555145599</v>
      </c>
      <c r="KD16" s="19">
        <v>4.3192981658595796E-3</v>
      </c>
      <c r="KE16" s="19">
        <v>2.4316152354265901</v>
      </c>
      <c r="KF16" s="19">
        <v>1656.05776192864</v>
      </c>
      <c r="KG16" s="19">
        <v>665.00549493474705</v>
      </c>
      <c r="KH16" s="19">
        <v>3.6304163885345</v>
      </c>
      <c r="KI16" s="19">
        <v>3.65407168848361E-3</v>
      </c>
      <c r="KJ16" s="19">
        <v>2.7909824269088701</v>
      </c>
      <c r="KK16" s="19">
        <v>1962.4475166158099</v>
      </c>
      <c r="KL16" s="19">
        <v>660.25345349390398</v>
      </c>
      <c r="KM16" s="19">
        <v>3.5923846209184398</v>
      </c>
      <c r="KN16" s="19">
        <v>4.2392947727233196E-3</v>
      </c>
      <c r="KO16" s="19">
        <v>2.6737244491602699</v>
      </c>
      <c r="KP16" s="19">
        <v>1639.2769293090801</v>
      </c>
      <c r="KQ16" s="19">
        <v>543.36458869536</v>
      </c>
      <c r="KR16" s="19">
        <v>3.5915173333559598</v>
      </c>
      <c r="KS16" s="19">
        <v>4.8352943766152299E-3</v>
      </c>
      <c r="KT16" s="19">
        <v>2.8467988570089</v>
      </c>
      <c r="KU16" s="19">
        <v>2813.0826879829101</v>
      </c>
      <c r="KV16" s="19">
        <v>820.69963901501205</v>
      </c>
      <c r="KW16" s="19">
        <v>3.4828611113471801</v>
      </c>
      <c r="KX16" s="19">
        <v>3.4430694921676499E-3</v>
      </c>
      <c r="KY16" s="19">
        <v>3.2004303630163302</v>
      </c>
      <c r="KZ16" s="19">
        <v>5004.7008289447303</v>
      </c>
      <c r="LA16" s="19">
        <v>1319.54406361717</v>
      </c>
      <c r="LB16" s="19">
        <v>3.64189932705963</v>
      </c>
      <c r="LC16" s="19">
        <v>2.4350093004129598E-3</v>
      </c>
      <c r="LD16" s="19">
        <v>1.06151386248173</v>
      </c>
      <c r="LE16" s="19">
        <v>5692.9919391517697</v>
      </c>
      <c r="LF16" s="19">
        <v>5325.8190924215996</v>
      </c>
      <c r="LG16" s="19">
        <v>2.56309449157758</v>
      </c>
      <c r="LH16" s="19">
        <v>2.0049739204414099E-4</v>
      </c>
      <c r="LI16" s="19">
        <v>0.98978881334136604</v>
      </c>
      <c r="LJ16" s="19">
        <v>4984.67172042325</v>
      </c>
      <c r="LK16" s="19">
        <v>4793.4812216329701</v>
      </c>
      <c r="LL16" s="19">
        <v>2.5809958529171801</v>
      </c>
      <c r="LM16" s="19">
        <v>2.0698689205343E-4</v>
      </c>
      <c r="LN16" s="19">
        <v>2.5615257863821901</v>
      </c>
      <c r="LO16" s="19">
        <v>35104.599144230102</v>
      </c>
      <c r="LP16" s="19">
        <v>12594.4311988769</v>
      </c>
      <c r="LQ16" s="19">
        <v>3.0029419948339302</v>
      </c>
      <c r="LR16" s="19">
        <v>2.0250617666718601E-4</v>
      </c>
      <c r="LS16" s="19">
        <v>2.5196132925115999</v>
      </c>
      <c r="LT16" s="19">
        <v>33626.100423903503</v>
      </c>
      <c r="LU16" s="19">
        <v>12433.149938582301</v>
      </c>
      <c r="LV16" s="19">
        <v>2.9366440575536199</v>
      </c>
      <c r="LW16" s="19">
        <v>2.0160049314208399E-4</v>
      </c>
      <c r="LX16" s="19">
        <v>2.7822476597044101</v>
      </c>
      <c r="LY16" s="19">
        <v>5609.6054490615097</v>
      </c>
      <c r="LZ16" s="19">
        <v>1866.7248212012501</v>
      </c>
      <c r="MA16" s="19">
        <v>3.1132948976050301</v>
      </c>
      <c r="MB16" s="19">
        <v>1.4951971950788101E-3</v>
      </c>
      <c r="MC16" s="19">
        <v>3.0252100762413399</v>
      </c>
      <c r="MD16" s="19">
        <v>7652.1636997535697</v>
      </c>
      <c r="ME16" s="19">
        <v>2336.0579930106601</v>
      </c>
      <c r="MF16" s="19">
        <v>3.2156293847332198</v>
      </c>
      <c r="MG16" s="19">
        <v>1.2958902241801699E-3</v>
      </c>
      <c r="MH16" s="19">
        <v>2.7482657182411399</v>
      </c>
      <c r="MI16" s="19">
        <v>10919.001603595199</v>
      </c>
      <c r="MJ16" s="19">
        <v>3275.4102520517799</v>
      </c>
      <c r="MK16" s="19">
        <v>3.2928950563063402</v>
      </c>
      <c r="ML16" s="19">
        <v>8.4150433829963795E-4</v>
      </c>
      <c r="MM16" s="19">
        <v>2.74195877686528</v>
      </c>
      <c r="MN16" s="19">
        <v>13077.9742245912</v>
      </c>
      <c r="MO16" s="19">
        <v>4084.3674382116601</v>
      </c>
      <c r="MP16" s="19">
        <v>3.2465674094247698</v>
      </c>
      <c r="MQ16" s="19">
        <v>6.72796183876352E-4</v>
      </c>
      <c r="MR16" s="19">
        <v>3.1985939402780601</v>
      </c>
      <c r="MS16" s="19">
        <v>1768.53084121592</v>
      </c>
      <c r="MT16" s="19">
        <v>540.55642297105805</v>
      </c>
      <c r="MU16" s="19">
        <v>4.9886545302271497</v>
      </c>
      <c r="MV16" s="19">
        <v>5.98165270500457E-3</v>
      </c>
      <c r="MW16" s="19">
        <v>2.91393074756026</v>
      </c>
      <c r="MX16" s="19">
        <v>1964.2618991194699</v>
      </c>
      <c r="MY16" s="19">
        <v>594.63810154224802</v>
      </c>
      <c r="MZ16" s="19">
        <v>4.9192379787698002</v>
      </c>
      <c r="NA16" s="19">
        <v>4.9374741137785403E-3</v>
      </c>
      <c r="NB16" s="19">
        <v>2.7593330206612201</v>
      </c>
      <c r="NC16" s="19">
        <v>3602.4621070353101</v>
      </c>
      <c r="ND16" s="19">
        <v>1190.1462279728</v>
      </c>
      <c r="NE16" s="19">
        <v>2.9182389201507499</v>
      </c>
      <c r="NF16" s="19">
        <v>2.3472332921371398E-3</v>
      </c>
      <c r="NG16" s="19">
        <v>2.8997949927779301</v>
      </c>
      <c r="NH16" s="19">
        <v>4251.36719341959</v>
      </c>
      <c r="NI16" s="19">
        <v>1324.0512773635401</v>
      </c>
      <c r="NJ16" s="19">
        <v>3.00620069057977</v>
      </c>
      <c r="NK16" s="19">
        <v>2.2054696170443399E-3</v>
      </c>
      <c r="NL16" s="19">
        <v>2.9605844804268902</v>
      </c>
      <c r="NM16" s="19">
        <v>3426.9502828872701</v>
      </c>
      <c r="NN16" s="19">
        <v>1206.20588249046</v>
      </c>
      <c r="NO16" s="19">
        <v>3.8982601640397201</v>
      </c>
      <c r="NP16" s="19">
        <v>2.46113051863692E-3</v>
      </c>
      <c r="NQ16" s="19">
        <v>3.2618662069858302</v>
      </c>
      <c r="NR16" s="19">
        <v>3985.32454901969</v>
      </c>
      <c r="NS16" s="19">
        <v>1297.60113004863</v>
      </c>
      <c r="NT16" s="19">
        <v>4.16436401181085</v>
      </c>
      <c r="NU16" s="19">
        <v>2.5145585927075702E-3</v>
      </c>
      <c r="NV16" s="19">
        <v>3.0996607782619199</v>
      </c>
      <c r="NW16" s="19">
        <v>2352.213797504</v>
      </c>
      <c r="NX16" s="19">
        <v>641.95341755294999</v>
      </c>
      <c r="NY16" s="19">
        <v>5.1113710971001503</v>
      </c>
      <c r="NZ16" s="19">
        <v>4.8369765855206196E-3</v>
      </c>
      <c r="OA16" s="19">
        <v>2.9960034190690998</v>
      </c>
      <c r="OB16" s="19">
        <v>1409.48309295231</v>
      </c>
      <c r="OC16" s="19">
        <v>425.10465543815599</v>
      </c>
      <c r="OD16" s="19">
        <v>5.0510266537277904</v>
      </c>
      <c r="OE16" s="19">
        <v>6.9989930311844598E-3</v>
      </c>
      <c r="OF16" s="19">
        <v>2.76146555120659</v>
      </c>
      <c r="OG16" s="19">
        <v>2402.0420706813702</v>
      </c>
      <c r="OH16" s="19">
        <v>936.51936346296395</v>
      </c>
      <c r="OI16" s="19">
        <v>4.1012051620789798</v>
      </c>
      <c r="OJ16" s="19">
        <v>2.98889109177534E-3</v>
      </c>
      <c r="OK16" s="19">
        <v>2.47367930364697</v>
      </c>
      <c r="OL16" s="19">
        <v>2580.9692399477699</v>
      </c>
      <c r="OM16" s="19">
        <v>1020.81891101163</v>
      </c>
      <c r="ON16" s="19">
        <v>3.9425396581585401</v>
      </c>
      <c r="OO16" s="19">
        <v>2.43330742206385E-3</v>
      </c>
      <c r="OP16" s="19">
        <v>3.5035061110213102</v>
      </c>
      <c r="OQ16" s="19">
        <v>2355.1812263377901</v>
      </c>
      <c r="OR16" s="19">
        <v>691.33093509115702</v>
      </c>
      <c r="OS16" s="19">
        <v>5.2713032533089699</v>
      </c>
      <c r="OT16" s="19">
        <v>5.0962722254341598E-3</v>
      </c>
      <c r="OU16" s="19">
        <v>3.1962320373503998</v>
      </c>
      <c r="OV16" s="19">
        <v>2457.3986791738998</v>
      </c>
      <c r="OW16" s="19">
        <v>818.04767145617996</v>
      </c>
      <c r="OX16" s="19">
        <v>5.1868786794699</v>
      </c>
      <c r="OY16" s="19">
        <v>3.9372851025045704E-3</v>
      </c>
      <c r="OZ16" s="19">
        <v>2.9423467115631499</v>
      </c>
      <c r="PA16" s="19">
        <v>3646.6688928020999</v>
      </c>
      <c r="PB16" s="19">
        <v>1235.57810198471</v>
      </c>
      <c r="PC16" s="19">
        <v>2.5314366505005599</v>
      </c>
      <c r="PD16" s="19">
        <v>2.37294906138073E-3</v>
      </c>
      <c r="PE16" s="19">
        <v>3.05335727743162</v>
      </c>
      <c r="PF16" s="19">
        <v>4445.3519590603601</v>
      </c>
      <c r="PG16" s="19">
        <v>1164.9790977794801</v>
      </c>
      <c r="PH16" s="19">
        <v>2.7251027765159002</v>
      </c>
      <c r="PI16" s="19">
        <v>2.6335539973441902E-3</v>
      </c>
      <c r="PJ16" s="19">
        <v>3.0345387684769798</v>
      </c>
      <c r="PK16" s="19">
        <v>6861.5999332556503</v>
      </c>
      <c r="PL16" s="19">
        <v>1924.14584833763</v>
      </c>
      <c r="PM16" s="19">
        <v>3.3302977476317501</v>
      </c>
      <c r="PN16" s="19">
        <v>1.60019843470996E-3</v>
      </c>
      <c r="PO16" s="19">
        <v>2.84458317509575</v>
      </c>
      <c r="PP16" s="19">
        <v>4638.4850514905702</v>
      </c>
      <c r="PQ16" s="19">
        <v>1403.3749984517201</v>
      </c>
      <c r="PR16" s="19">
        <v>3.3682032473566799</v>
      </c>
      <c r="PS16" s="19">
        <v>2.0664730723700198E-3</v>
      </c>
      <c r="PT16" s="19">
        <v>3.0180332422356799</v>
      </c>
      <c r="PU16" s="19">
        <v>3294.2354006655601</v>
      </c>
      <c r="PV16" s="19">
        <v>939.00979214113795</v>
      </c>
      <c r="PW16" s="19">
        <v>3.3954195122331101</v>
      </c>
      <c r="PX16" s="19">
        <v>3.2177587604512799E-3</v>
      </c>
      <c r="PY16" s="19">
        <v>3.1030695069485699</v>
      </c>
      <c r="PZ16" s="19">
        <v>3530.5099136007002</v>
      </c>
      <c r="QA16" s="19">
        <v>979.74846432272602</v>
      </c>
      <c r="QB16" s="19">
        <v>3.5652984675505199</v>
      </c>
      <c r="QC16" s="19">
        <v>3.1872024568737798E-3</v>
      </c>
      <c r="QD16" s="19">
        <v>2.8712282313405701</v>
      </c>
      <c r="QE16" s="19" t="s">
        <v>791</v>
      </c>
      <c r="QF16" s="19" t="s">
        <v>791</v>
      </c>
      <c r="QG16" s="19">
        <v>4.2502823743139304</v>
      </c>
      <c r="QH16" s="19" t="s">
        <v>791</v>
      </c>
      <c r="QI16" s="19">
        <v>2.9017868977262302</v>
      </c>
      <c r="QJ16" s="19">
        <v>1571.6813538900999</v>
      </c>
      <c r="QK16" s="19">
        <v>586.05590224296702</v>
      </c>
      <c r="QL16" s="19">
        <v>4.3109920608705803</v>
      </c>
      <c r="QM16" s="19">
        <v>4.9851880376698401E-3</v>
      </c>
      <c r="QN16" s="19">
        <v>3.0874910430494502</v>
      </c>
      <c r="QO16" s="19">
        <v>2562.0729818456002</v>
      </c>
      <c r="QP16" s="19">
        <v>822.83970359598595</v>
      </c>
      <c r="QQ16" s="19">
        <v>5.1321043498577801</v>
      </c>
      <c r="QR16" s="19">
        <v>3.76534006136251E-3</v>
      </c>
      <c r="QS16" s="19">
        <v>3.0264390290780598</v>
      </c>
      <c r="QT16" s="19">
        <v>2159.60286620845</v>
      </c>
      <c r="QU16" s="19">
        <v>697.46235844569799</v>
      </c>
      <c r="QV16" s="19">
        <v>5.0444075748217996</v>
      </c>
      <c r="QW16" s="19">
        <v>4.3576845374142499E-3</v>
      </c>
      <c r="QX16" s="19">
        <v>3.17515657303248</v>
      </c>
      <c r="QY16" s="19">
        <v>2725.6966196937401</v>
      </c>
      <c r="QZ16" s="19">
        <v>727.52890331620995</v>
      </c>
      <c r="RA16" s="19">
        <v>2.8189253360420801</v>
      </c>
      <c r="RB16" s="19">
        <v>4.3252300555174398E-3</v>
      </c>
      <c r="RC16" s="19">
        <v>3.1679736855209701</v>
      </c>
      <c r="RD16" s="19">
        <v>2558.5840771333901</v>
      </c>
      <c r="RE16" s="19">
        <v>687.05420661207995</v>
      </c>
      <c r="RF16" s="19">
        <v>2.7968566500796799</v>
      </c>
      <c r="RG16" s="19">
        <v>4.5699507189949796E-3</v>
      </c>
      <c r="RH16" s="19">
        <v>3.03051079869766</v>
      </c>
      <c r="RI16" s="19">
        <v>3337.5538587400802</v>
      </c>
      <c r="RJ16" s="19">
        <v>945.12936242189903</v>
      </c>
      <c r="RK16" s="19">
        <v>2.2541488446184399</v>
      </c>
      <c r="RL16" s="19">
        <v>3.2259170706472801E-3</v>
      </c>
      <c r="RM16" s="19">
        <v>3.1615302147120699</v>
      </c>
      <c r="RN16" s="19">
        <v>2966.1082500119201</v>
      </c>
      <c r="RO16" s="19">
        <v>891.01296622637506</v>
      </c>
      <c r="RP16" s="19">
        <v>2.1627664857793198</v>
      </c>
      <c r="RQ16" s="19">
        <v>3.59324905931317E-3</v>
      </c>
      <c r="RR16" s="19">
        <v>3.04544013802137</v>
      </c>
      <c r="RS16" s="19">
        <v>6480.7635197762002</v>
      </c>
      <c r="RT16" s="19">
        <v>1725.6378188471199</v>
      </c>
      <c r="RU16" s="19">
        <v>3.5116077615205699</v>
      </c>
      <c r="RV16" s="19">
        <v>1.80368582733258E-3</v>
      </c>
      <c r="RW16" s="19">
        <v>2.9854998663556498</v>
      </c>
      <c r="RX16" s="19">
        <v>5326.7695170651796</v>
      </c>
      <c r="RY16" s="19">
        <v>1432.2551447205699</v>
      </c>
      <c r="RZ16" s="19">
        <v>3.5828643957961401</v>
      </c>
      <c r="SA16" s="19">
        <v>2.08963373907825E-3</v>
      </c>
      <c r="SB16" s="19">
        <v>2.9897145383915098</v>
      </c>
      <c r="SC16" s="19">
        <v>2727.56742395527</v>
      </c>
      <c r="SD16" s="19">
        <v>668.96907206087496</v>
      </c>
      <c r="SE16" s="19">
        <v>3.9733932683304101</v>
      </c>
      <c r="SF16" s="19">
        <v>4.5102671610690098E-3</v>
      </c>
      <c r="SG16" s="19">
        <v>3.5680584904142498</v>
      </c>
      <c r="SH16" s="19">
        <v>3089.54444178934</v>
      </c>
      <c r="SI16" s="19">
        <v>617.68590653983097</v>
      </c>
      <c r="SJ16" s="19">
        <v>4.1847871861161403</v>
      </c>
      <c r="SK16" s="19">
        <v>5.8266650707384602E-3</v>
      </c>
      <c r="SL16" s="19">
        <v>2.9059417238309599</v>
      </c>
      <c r="SM16" s="19">
        <v>2443.7746085445101</v>
      </c>
      <c r="SN16" s="19">
        <v>787.08567403601705</v>
      </c>
      <c r="SO16" s="19">
        <v>4.0896430976486604</v>
      </c>
      <c r="SP16" s="19">
        <v>3.77671943506964E-3</v>
      </c>
      <c r="SQ16" s="19">
        <v>3.1271039101785001</v>
      </c>
      <c r="SR16" s="19">
        <v>3128.6930837090399</v>
      </c>
      <c r="SS16" s="19">
        <v>924.26696186307402</v>
      </c>
      <c r="ST16" s="19">
        <v>4.29532690651269</v>
      </c>
      <c r="SU16" s="19">
        <v>3.3600490729818301E-3</v>
      </c>
      <c r="SV16" s="19">
        <v>2.9803500679304298</v>
      </c>
      <c r="SW16" s="19">
        <v>3974.1637256819599</v>
      </c>
      <c r="SX16" s="19">
        <v>1215.3028241745801</v>
      </c>
      <c r="SY16" s="19">
        <v>2.6591120724650201</v>
      </c>
      <c r="SZ16" s="19">
        <v>2.4637189855161402E-3</v>
      </c>
      <c r="TA16" s="19">
        <v>2.71274465282815</v>
      </c>
      <c r="TB16" s="19">
        <v>2826.0034297545799</v>
      </c>
      <c r="TC16" s="19">
        <v>946.84841962970495</v>
      </c>
      <c r="TD16" s="19">
        <v>2.6465484627708502</v>
      </c>
      <c r="TE16" s="19">
        <v>2.8640410930530899E-3</v>
      </c>
      <c r="TF16" s="19">
        <v>3.2608843384128501</v>
      </c>
      <c r="TG16" s="19">
        <v>4571.5761002220797</v>
      </c>
      <c r="TH16" s="19">
        <v>1411.3569574723599</v>
      </c>
      <c r="TI16" s="19">
        <v>3.8872625323041801</v>
      </c>
      <c r="TJ16" s="19">
        <v>2.3409672537149499E-3</v>
      </c>
      <c r="TK16" s="19">
        <v>3.2638449317703699</v>
      </c>
      <c r="TL16" s="19">
        <v>4386.01924870738</v>
      </c>
      <c r="TM16" s="19">
        <v>1376.59107157977</v>
      </c>
      <c r="TN16" s="19">
        <v>4.0595447459745699</v>
      </c>
      <c r="TO16" s="19">
        <v>2.3952734486889101E-3</v>
      </c>
      <c r="TP16" s="19">
        <v>3.0661943268153098</v>
      </c>
      <c r="TQ16" s="19">
        <v>2316.9218257356201</v>
      </c>
      <c r="TR16" s="19">
        <v>701.13867204976998</v>
      </c>
      <c r="TS16" s="19">
        <v>2.0187227495864701</v>
      </c>
      <c r="TT16" s="19">
        <v>4.3825079701719999E-3</v>
      </c>
      <c r="TU16" s="19">
        <v>3.1343299633888</v>
      </c>
      <c r="TV16" s="19">
        <v>2737.7055588714102</v>
      </c>
      <c r="TW16" s="19">
        <v>768.33798762125002</v>
      </c>
      <c r="TX16" s="19">
        <v>2.2566631094431102</v>
      </c>
      <c r="TY16" s="19">
        <v>4.0969148576854497E-3</v>
      </c>
      <c r="TZ16" s="19">
        <v>3.1671731264253302</v>
      </c>
      <c r="UA16" s="19">
        <v>10006.098026940301</v>
      </c>
      <c r="UB16" s="19">
        <v>2777.9424945723099</v>
      </c>
      <c r="UC16" s="19">
        <v>2.2950897996465698</v>
      </c>
      <c r="UD16" s="19">
        <v>1.1368914995792899E-3</v>
      </c>
      <c r="UE16" s="19">
        <v>3.1607139501721599</v>
      </c>
      <c r="UF16" s="19">
        <v>9259.7629798683702</v>
      </c>
      <c r="UG16" s="19">
        <v>2595.9422900073901</v>
      </c>
      <c r="UH16" s="19">
        <v>2.3594118661169099</v>
      </c>
      <c r="UI16" s="19">
        <v>1.2136142937107901E-3</v>
      </c>
      <c r="UJ16" s="19">
        <v>2.6404742264010399</v>
      </c>
      <c r="UK16" s="19">
        <v>1836.3481009411901</v>
      </c>
      <c r="UL16" s="19">
        <v>592.12155804355905</v>
      </c>
      <c r="UM16" s="19">
        <v>2.44720167388944</v>
      </c>
      <c r="UN16" s="19">
        <v>4.5201435189248101E-3</v>
      </c>
      <c r="UO16" s="19">
        <v>3.0342327110708398</v>
      </c>
      <c r="UP16" s="19">
        <v>2068.0847003858298</v>
      </c>
      <c r="UQ16" s="19">
        <v>634.305632676399</v>
      </c>
      <c r="UR16" s="19">
        <v>2.4039039446113</v>
      </c>
      <c r="US16" s="19">
        <v>4.8385089602651704E-3</v>
      </c>
      <c r="UT16" s="19">
        <v>2.7202909949093299</v>
      </c>
      <c r="UU16" s="19">
        <v>11423.787346651899</v>
      </c>
      <c r="UV16" s="19">
        <v>3768.2287899028101</v>
      </c>
      <c r="UW16" s="19">
        <v>3.3496823388455699</v>
      </c>
      <c r="UX16" s="19">
        <v>7.3370844469367404E-4</v>
      </c>
      <c r="UY16" s="19">
        <v>2.55654520791138</v>
      </c>
      <c r="UZ16" s="19">
        <v>11847.614741613899</v>
      </c>
      <c r="VA16" s="19">
        <v>4214.7201895513699</v>
      </c>
      <c r="VB16" s="19">
        <v>3.3443777257455301</v>
      </c>
      <c r="VC16" s="19">
        <v>6.06507220170735E-4</v>
      </c>
      <c r="VD16" s="19">
        <v>3.17740364500668</v>
      </c>
      <c r="VE16" s="19">
        <v>6133.4160759587003</v>
      </c>
      <c r="VF16" s="19">
        <v>1695.76384265358</v>
      </c>
      <c r="VG16" s="19">
        <v>2.7695656482778599</v>
      </c>
      <c r="VH16" s="19">
        <v>1.88595880214973E-3</v>
      </c>
      <c r="VI16" s="19">
        <v>3.21359609715654</v>
      </c>
      <c r="VJ16" s="19">
        <v>5733.8075692209904</v>
      </c>
      <c r="VK16" s="19">
        <v>1626.86752268756</v>
      </c>
      <c r="VL16" s="19">
        <v>2.7200327858090101</v>
      </c>
      <c r="VM16" s="19">
        <v>1.9765949891531499E-3</v>
      </c>
      <c r="VN16" s="19">
        <v>4.0043298334264099</v>
      </c>
      <c r="VO16" s="19">
        <v>5062.0079610440598</v>
      </c>
      <c r="VP16" s="19">
        <v>922.64525985882301</v>
      </c>
      <c r="VQ16" s="19">
        <v>2.653912434894</v>
      </c>
      <c r="VR16" s="19">
        <v>4.3767014415225496E-3</v>
      </c>
      <c r="VS16" s="19">
        <v>3.98279971908519</v>
      </c>
      <c r="VT16" s="19">
        <v>3664.1222795957101</v>
      </c>
      <c r="VU16" s="19">
        <v>670.43617452541696</v>
      </c>
      <c r="VV16" s="19">
        <v>2.8854022840493001</v>
      </c>
      <c r="VW16" s="19">
        <v>5.9514220249037202E-3</v>
      </c>
      <c r="VX16" s="19">
        <v>2.9535588688149299</v>
      </c>
      <c r="VY16" s="19">
        <v>1635.38713942098</v>
      </c>
      <c r="VZ16" s="19">
        <v>468.30903082742998</v>
      </c>
      <c r="WA16" s="19">
        <v>4.4248012262729297</v>
      </c>
      <c r="WB16" s="19">
        <v>6.2991399529723898E-3</v>
      </c>
      <c r="WC16" s="19">
        <v>2.8228377536905298</v>
      </c>
      <c r="WD16" s="19">
        <v>1918.0273114597901</v>
      </c>
      <c r="WE16" s="19">
        <v>589.59787397861203</v>
      </c>
      <c r="WF16" s="19">
        <v>4.2989700412129102</v>
      </c>
      <c r="WG16" s="19">
        <v>4.6971929937241301E-3</v>
      </c>
      <c r="WH16" s="19">
        <v>3.03236800730898</v>
      </c>
      <c r="WI16" s="19">
        <v>2614.5876443933898</v>
      </c>
      <c r="WJ16" s="19">
        <v>757.57101850069296</v>
      </c>
      <c r="WK16" s="19">
        <v>4.6143016664790997</v>
      </c>
      <c r="WL16" s="19">
        <v>4.01370321792125E-3</v>
      </c>
      <c r="WM16" s="19">
        <v>2.8040758995328399</v>
      </c>
      <c r="WN16" s="19">
        <v>3512.2768635703501</v>
      </c>
      <c r="WO16" s="19">
        <v>1004.45376062757</v>
      </c>
      <c r="WP16" s="19">
        <v>4.3280692456624603</v>
      </c>
      <c r="WQ16" s="19">
        <v>2.7677176653452501E-3</v>
      </c>
      <c r="WR16" s="19">
        <v>2.59555424439375</v>
      </c>
      <c r="WS16" s="19">
        <v>5086.3680683284001</v>
      </c>
      <c r="WT16" s="19">
        <v>1757.4641802604699</v>
      </c>
      <c r="WU16" s="19">
        <v>3.83437225737294</v>
      </c>
      <c r="WV16" s="19">
        <v>1.4875848094232399E-3</v>
      </c>
      <c r="WW16" s="19">
        <v>2.53267192423557</v>
      </c>
      <c r="WX16" s="19">
        <v>3859.6643536741299</v>
      </c>
      <c r="WY16" s="19">
        <v>1200.75532236192</v>
      </c>
      <c r="WZ16" s="19">
        <v>3.9091193735506198</v>
      </c>
      <c r="XA16" s="19">
        <v>2.0900419677123E-3</v>
      </c>
      <c r="XB16" s="19">
        <v>91775.051942457707</v>
      </c>
      <c r="XC16" s="19">
        <v>93745.999492217394</v>
      </c>
      <c r="XD16" s="19">
        <v>1164057</v>
      </c>
    </row>
    <row r="17" spans="1:628" s="1" customFormat="1">
      <c r="A17" s="19" t="s">
        <v>705</v>
      </c>
      <c r="B17" s="19">
        <v>1</v>
      </c>
      <c r="C17" s="19">
        <v>1</v>
      </c>
      <c r="D17" s="19">
        <v>0</v>
      </c>
      <c r="E17" s="19">
        <v>110</v>
      </c>
      <c r="F17" s="19">
        <v>3.2546313258395099</v>
      </c>
      <c r="G17" s="19">
        <v>4889.3475427089697</v>
      </c>
      <c r="H17" s="19">
        <v>1315.4056555357899</v>
      </c>
      <c r="I17" s="19">
        <v>2.00026525700736</v>
      </c>
      <c r="J17" s="19">
        <v>2.4643916404728699E-3</v>
      </c>
      <c r="K17" s="19">
        <v>3.29845697630613</v>
      </c>
      <c r="L17" s="19">
        <v>4151.9462199984</v>
      </c>
      <c r="M17" s="19">
        <v>1062.69035229204</v>
      </c>
      <c r="N17" s="19">
        <v>2.1987263683642202</v>
      </c>
      <c r="O17" s="19">
        <v>3.0974781552467298E-3</v>
      </c>
      <c r="P17" s="19">
        <v>3.3050551085440198</v>
      </c>
      <c r="Q17" s="19">
        <v>1430.9002927950201</v>
      </c>
      <c r="R17" s="19">
        <v>386.92790123406002</v>
      </c>
      <c r="S17" s="19">
        <v>5.11151923890829</v>
      </c>
      <c r="T17" s="19">
        <v>8.5834588385091306E-3</v>
      </c>
      <c r="U17" s="19">
        <v>3.0608176884048901</v>
      </c>
      <c r="V17" s="19">
        <v>1706.4707023353301</v>
      </c>
      <c r="W17" s="19">
        <v>472.00685981778599</v>
      </c>
      <c r="X17" s="19">
        <v>5.4381587844234103</v>
      </c>
      <c r="Y17" s="19">
        <v>6.4845583834419402E-3</v>
      </c>
      <c r="Z17" s="19">
        <v>3.0904433710915802</v>
      </c>
      <c r="AA17" s="19">
        <v>3096.04827290302</v>
      </c>
      <c r="AB17" s="19">
        <v>800.62527471300598</v>
      </c>
      <c r="AC17" s="19">
        <v>2.4592111997858002</v>
      </c>
      <c r="AD17" s="19">
        <v>3.8684409926038402E-3</v>
      </c>
      <c r="AE17" s="19">
        <v>3.20152359945858</v>
      </c>
      <c r="AF17" s="19">
        <v>3074.2199294223201</v>
      </c>
      <c r="AG17" s="19">
        <v>822.29873054038796</v>
      </c>
      <c r="AH17" s="19">
        <v>2.3668439884227799</v>
      </c>
      <c r="AI17" s="19">
        <v>3.8983856324294598E-3</v>
      </c>
      <c r="AJ17" s="19">
        <v>3.7003101262455198</v>
      </c>
      <c r="AK17" s="19">
        <v>1600.2265572195499</v>
      </c>
      <c r="AL17" s="19">
        <v>426.804882683529</v>
      </c>
      <c r="AM17" s="19">
        <v>3.8212481480248601</v>
      </c>
      <c r="AN17" s="19">
        <v>8.6519062399448999E-3</v>
      </c>
      <c r="AO17" s="19">
        <v>3.412566963278</v>
      </c>
      <c r="AP17" s="19">
        <v>1338.5480041875201</v>
      </c>
      <c r="AQ17" s="19">
        <v>409.12245604806202</v>
      </c>
      <c r="AR17" s="19">
        <v>4.2262565993739898</v>
      </c>
      <c r="AS17" s="19">
        <v>8.3455105757758007E-3</v>
      </c>
      <c r="AT17" s="19">
        <v>2.8642845848319598</v>
      </c>
      <c r="AU17" s="19">
        <v>1786.3790398526701</v>
      </c>
      <c r="AV17" s="19">
        <v>541.59573650904304</v>
      </c>
      <c r="AW17" s="19">
        <v>4.2791831257012403</v>
      </c>
      <c r="AX17" s="19">
        <v>5.2751635294658603E-3</v>
      </c>
      <c r="AY17" s="19">
        <v>2.8178076997521102</v>
      </c>
      <c r="AZ17" s="19">
        <v>1383.33081981501</v>
      </c>
      <c r="BA17" s="19">
        <v>437.34683767993499</v>
      </c>
      <c r="BB17" s="19">
        <v>4.7190333989165101</v>
      </c>
      <c r="BC17" s="19">
        <v>6.4125716763753296E-3</v>
      </c>
      <c r="BD17" s="19">
        <v>2.7799462089682199</v>
      </c>
      <c r="BE17" s="19">
        <v>10849.193955733001</v>
      </c>
      <c r="BF17" s="19">
        <v>3258.4541878244399</v>
      </c>
      <c r="BG17" s="19">
        <v>3.4785615046708198</v>
      </c>
      <c r="BH17" s="19">
        <v>8.5328042360970004E-4</v>
      </c>
      <c r="BI17" s="19">
        <v>2.99732619936136</v>
      </c>
      <c r="BJ17" s="19">
        <v>12011.1188989108</v>
      </c>
      <c r="BK17" s="19">
        <v>3402.7985773038099</v>
      </c>
      <c r="BL17" s="19">
        <v>3.3133639095768701</v>
      </c>
      <c r="BM17" s="19">
        <v>8.7837344039801504E-4</v>
      </c>
      <c r="BN17" s="19">
        <v>2.7065314419681799</v>
      </c>
      <c r="BO17" s="19">
        <v>2875.9742422873401</v>
      </c>
      <c r="BP17" s="19">
        <v>928.88525290121902</v>
      </c>
      <c r="BQ17" s="19">
        <v>3.6140772909915602</v>
      </c>
      <c r="BR17" s="19">
        <v>2.9091669924212402E-3</v>
      </c>
      <c r="BS17" s="19">
        <v>2.31929951178827</v>
      </c>
      <c r="BT17" s="19">
        <v>2539.0515820659698</v>
      </c>
      <c r="BU17" s="19">
        <v>1075.3936360729101</v>
      </c>
      <c r="BV17" s="19">
        <v>3.3727854452273598</v>
      </c>
      <c r="BW17" s="19">
        <v>2.1606714869189698E-3</v>
      </c>
      <c r="BX17" s="19">
        <v>3.6580743544662999</v>
      </c>
      <c r="BY17" s="19">
        <v>3750.0247098877599</v>
      </c>
      <c r="BZ17" s="19">
        <v>922.13780761522298</v>
      </c>
      <c r="CA17" s="19">
        <v>4.6594447484705199</v>
      </c>
      <c r="CB17" s="19">
        <v>3.9617318036840104E-3</v>
      </c>
      <c r="CC17" s="19">
        <v>3.4746003124469702</v>
      </c>
      <c r="CD17" s="19">
        <v>3762.0242567354799</v>
      </c>
      <c r="CE17" s="19">
        <v>984.30952601872002</v>
      </c>
      <c r="CF17" s="19">
        <v>4.9313105726372299</v>
      </c>
      <c r="CG17" s="19">
        <v>3.5216776436550901E-3</v>
      </c>
      <c r="CH17" s="19">
        <v>3.3865194430778698</v>
      </c>
      <c r="CI17" s="19">
        <v>5108.8338007105804</v>
      </c>
      <c r="CJ17" s="19">
        <v>1192.26202262845</v>
      </c>
      <c r="CK17" s="19">
        <v>2.3795898880359898</v>
      </c>
      <c r="CL17" s="19">
        <v>2.8404522970039399E-3</v>
      </c>
      <c r="CM17" s="19">
        <v>3.2492729683920301</v>
      </c>
      <c r="CN17" s="19">
        <v>3438.1815194830301</v>
      </c>
      <c r="CO17" s="19">
        <v>794.20408266568302</v>
      </c>
      <c r="CP17" s="19">
        <v>2.2211732183398101</v>
      </c>
      <c r="CQ17" s="19">
        <v>4.0768653198371601E-3</v>
      </c>
      <c r="CR17" s="19">
        <v>2.7763497130986301</v>
      </c>
      <c r="CS17" s="19">
        <v>5462.0761647777399</v>
      </c>
      <c r="CT17" s="19">
        <v>1667.23956876795</v>
      </c>
      <c r="CU17" s="19">
        <v>2.98716969129678</v>
      </c>
      <c r="CV17" s="19">
        <v>1.6631902253617401E-3</v>
      </c>
      <c r="CW17" s="19">
        <v>2.75035009563614</v>
      </c>
      <c r="CX17" s="19">
        <v>6212.5907915462803</v>
      </c>
      <c r="CY17" s="19">
        <v>1799.63519533408</v>
      </c>
      <c r="CZ17" s="19">
        <v>2.95059872916746</v>
      </c>
      <c r="DA17" s="19">
        <v>1.5252315970995E-3</v>
      </c>
      <c r="DB17" s="19">
        <v>3.3494943984402199</v>
      </c>
      <c r="DC17" s="19">
        <v>2926.5080255703701</v>
      </c>
      <c r="DD17" s="19">
        <v>637.54325651329395</v>
      </c>
      <c r="DE17" s="19">
        <v>2.6653016837466601</v>
      </c>
      <c r="DF17" s="19">
        <v>5.2597694925485697E-3</v>
      </c>
      <c r="DG17" s="19">
        <v>3.6253246370332701</v>
      </c>
      <c r="DH17" s="19">
        <v>3187.6052049783798</v>
      </c>
      <c r="DI17" s="19">
        <v>680.520957057391</v>
      </c>
      <c r="DJ17" s="19">
        <v>2.6120816540015501</v>
      </c>
      <c r="DK17" s="19">
        <v>5.3003332214197601E-3</v>
      </c>
      <c r="DL17" s="19">
        <v>3.20365504585607</v>
      </c>
      <c r="DM17" s="19">
        <v>2408.0060715202299</v>
      </c>
      <c r="DN17" s="19">
        <v>508.335757356481</v>
      </c>
      <c r="DO17" s="19">
        <v>2.5226571597245799</v>
      </c>
      <c r="DP17" s="19">
        <v>6.3327559212748201E-3</v>
      </c>
      <c r="DQ17" s="19">
        <v>3.57886635884732</v>
      </c>
      <c r="DR17" s="19">
        <v>2891.2962079890799</v>
      </c>
      <c r="DS17" s="19">
        <v>523.81556890143895</v>
      </c>
      <c r="DT17" s="19">
        <v>2.5173018704351802</v>
      </c>
      <c r="DU17" s="19">
        <v>6.8474404214078103E-3</v>
      </c>
      <c r="DV17" s="19">
        <v>2.87096092572019</v>
      </c>
      <c r="DW17" s="19">
        <v>2904.9903443632702</v>
      </c>
      <c r="DX17" s="19">
        <v>875.67191048963605</v>
      </c>
      <c r="DY17" s="19">
        <v>3.7673912332272499</v>
      </c>
      <c r="DZ17" s="19">
        <v>3.2836221651670102E-3</v>
      </c>
      <c r="EA17" s="19">
        <v>2.7751111768655599</v>
      </c>
      <c r="EB17" s="19">
        <v>2606.0162360742602</v>
      </c>
      <c r="EC17" s="19">
        <v>755.40441538918196</v>
      </c>
      <c r="ED17" s="19">
        <v>3.5099942095255998</v>
      </c>
      <c r="EE17" s="19">
        <v>3.6917793690939898E-3</v>
      </c>
      <c r="EF17" s="19">
        <v>3.9835280316567201</v>
      </c>
      <c r="EG17" s="19">
        <v>2807.0881766819498</v>
      </c>
      <c r="EH17" s="19">
        <v>405.32969771090899</v>
      </c>
      <c r="EI17" s="19">
        <v>4.3695897099597696</v>
      </c>
      <c r="EJ17" s="19">
        <v>9.8318393073749104E-3</v>
      </c>
      <c r="EK17" s="19">
        <v>3.9290205825085698</v>
      </c>
      <c r="EL17" s="19">
        <v>2605.2343171815501</v>
      </c>
      <c r="EM17" s="19">
        <v>398.765370742828</v>
      </c>
      <c r="EN17" s="19">
        <v>4.8051167481167099</v>
      </c>
      <c r="EO17" s="19">
        <v>9.8524538130378304E-3</v>
      </c>
      <c r="EP17" s="19">
        <v>2.9825479182566101</v>
      </c>
      <c r="EQ17" s="19">
        <v>1775.70808724829</v>
      </c>
      <c r="ER17" s="19">
        <v>507.41779813958402</v>
      </c>
      <c r="ES17" s="19">
        <v>2.43855861386186</v>
      </c>
      <c r="ET17" s="19">
        <v>5.8762734062325897E-3</v>
      </c>
      <c r="EU17" s="19">
        <v>3.2025412980727599</v>
      </c>
      <c r="EV17" s="19">
        <v>1841.2775683986399</v>
      </c>
      <c r="EW17" s="19">
        <v>507.85255280231098</v>
      </c>
      <c r="EX17" s="19">
        <v>2.3228978349900098</v>
      </c>
      <c r="EY17" s="19">
        <v>6.3123052921091301E-3</v>
      </c>
      <c r="EZ17" s="19">
        <v>3.2027013369653501</v>
      </c>
      <c r="FA17" s="19">
        <v>1077.5825942935401</v>
      </c>
      <c r="FB17" s="19">
        <v>340.96598212849398</v>
      </c>
      <c r="FC17" s="19">
        <v>3.5128783100466401</v>
      </c>
      <c r="FD17" s="19">
        <v>9.4213153751237007E-3</v>
      </c>
      <c r="FE17" s="19">
        <v>2.76368473222945</v>
      </c>
      <c r="FF17" s="19">
        <v>988.01516217809206</v>
      </c>
      <c r="FG17" s="19">
        <v>300.79470373960402</v>
      </c>
      <c r="FH17" s="19">
        <v>3.61939872999521</v>
      </c>
      <c r="FI17" s="19">
        <v>9.1654291637220803E-3</v>
      </c>
      <c r="FJ17" s="19">
        <v>2.48573267382791</v>
      </c>
      <c r="FK17" s="19">
        <v>3510.2650460234299</v>
      </c>
      <c r="FL17" s="19">
        <v>1296.44221096674</v>
      </c>
      <c r="FM17" s="19">
        <v>3.1085547377827401</v>
      </c>
      <c r="FN17" s="19">
        <v>1.91709045308093E-3</v>
      </c>
      <c r="FO17" s="19">
        <v>2.50943708067348</v>
      </c>
      <c r="FP17" s="19">
        <v>3240.3282598023402</v>
      </c>
      <c r="FQ17" s="19">
        <v>1125.2567042185799</v>
      </c>
      <c r="FR17" s="19">
        <v>2.96128775299271</v>
      </c>
      <c r="FS17" s="19">
        <v>2.2431976946466299E-3</v>
      </c>
      <c r="FT17" s="19">
        <v>2.2033310399652701</v>
      </c>
      <c r="FU17" s="19">
        <v>7825.3542258130401</v>
      </c>
      <c r="FV17" s="19">
        <v>3139.68232435965</v>
      </c>
      <c r="FW17" s="19">
        <v>3.1816226714735101</v>
      </c>
      <c r="FX17" s="19">
        <v>7.0329808283730005E-4</v>
      </c>
      <c r="FY17" s="19">
        <v>2.0307836077308199</v>
      </c>
      <c r="FZ17" s="19">
        <v>6273.3132679544096</v>
      </c>
      <c r="GA17" s="19">
        <v>2819.2067755472699</v>
      </c>
      <c r="GB17" s="19">
        <v>3.0480537567588399</v>
      </c>
      <c r="GC17" s="19">
        <v>7.2236044888866703E-4</v>
      </c>
      <c r="GD17" s="19">
        <v>2.5217228570911598</v>
      </c>
      <c r="GE17" s="19">
        <v>1786.3887969544101</v>
      </c>
      <c r="GF17" s="19">
        <v>649.73225867965505</v>
      </c>
      <c r="GG17" s="19">
        <v>2.0430830748353999</v>
      </c>
      <c r="GH17" s="19">
        <v>3.8689885906930798E-3</v>
      </c>
      <c r="GI17" s="19">
        <v>2.5193277765447499</v>
      </c>
      <c r="GJ17" s="19">
        <v>1878.2110511833901</v>
      </c>
      <c r="GK17" s="19">
        <v>653.53034311198599</v>
      </c>
      <c r="GL17" s="19">
        <v>2.116247838104</v>
      </c>
      <c r="GM17" s="19">
        <v>3.81890965834624E-3</v>
      </c>
      <c r="GN17" s="19">
        <v>2.9739199296888601</v>
      </c>
      <c r="GO17" s="19">
        <v>9059.5727107306793</v>
      </c>
      <c r="GP17" s="19">
        <v>2495.6484993891299</v>
      </c>
      <c r="GQ17" s="19">
        <v>2.9057007954851102</v>
      </c>
      <c r="GR17" s="19">
        <v>1.1890791025644901E-3</v>
      </c>
      <c r="GS17" s="19">
        <v>3.1093741546834499</v>
      </c>
      <c r="GT17" s="19">
        <v>10337.8611255222</v>
      </c>
      <c r="GU17" s="19">
        <v>2786.6348912949102</v>
      </c>
      <c r="GV17" s="19">
        <v>2.8800258279240301</v>
      </c>
      <c r="GW17" s="19">
        <v>1.1146257693463201E-3</v>
      </c>
      <c r="GX17" s="19">
        <v>2.90966329215783</v>
      </c>
      <c r="GY17" s="19">
        <v>20622.1266064745</v>
      </c>
      <c r="GZ17" s="19">
        <v>5635.8724924395401</v>
      </c>
      <c r="HA17" s="19">
        <v>2.46128272752913</v>
      </c>
      <c r="HB17" s="19">
        <v>5.1548407873967903E-4</v>
      </c>
      <c r="HC17" s="19">
        <v>2.7777751018484498</v>
      </c>
      <c r="HD17" s="19">
        <v>24454.808245263699</v>
      </c>
      <c r="HE17" s="19">
        <v>6976.8826458616604</v>
      </c>
      <c r="HF17" s="19">
        <v>2.5748915014030902</v>
      </c>
      <c r="HG17" s="19">
        <v>3.9738928455838001E-4</v>
      </c>
      <c r="HH17" s="19">
        <v>3.1086414030082001</v>
      </c>
      <c r="HI17" s="19">
        <v>1519.79759936697</v>
      </c>
      <c r="HJ17" s="19">
        <v>406.17271687358402</v>
      </c>
      <c r="HK17" s="19">
        <v>4.9448232034345301</v>
      </c>
      <c r="HL17" s="19">
        <v>7.6623080082038799E-3</v>
      </c>
      <c r="HM17" s="19">
        <v>2.95805309410586</v>
      </c>
      <c r="HN17" s="19">
        <v>1130.7578861873501</v>
      </c>
      <c r="HO17" s="19">
        <v>324.38448272530201</v>
      </c>
      <c r="HP17" s="19">
        <v>5.1828426102930596</v>
      </c>
      <c r="HQ17" s="19">
        <v>9.1093507631925495E-3</v>
      </c>
      <c r="HR17" s="19">
        <v>3.1401850288445399</v>
      </c>
      <c r="HS17" s="19">
        <v>3108.4156150078602</v>
      </c>
      <c r="HT17" s="19">
        <v>790.01866102728502</v>
      </c>
      <c r="HU17" s="19">
        <v>4.7433622287749699</v>
      </c>
      <c r="HV17" s="19">
        <v>3.9564363342229902E-3</v>
      </c>
      <c r="HW17" s="19">
        <v>3.2631662432317401</v>
      </c>
      <c r="HX17" s="19">
        <v>3299.0642557046299</v>
      </c>
      <c r="HY17" s="19">
        <v>760.69279124281297</v>
      </c>
      <c r="HZ17" s="19">
        <v>4.5468120894796504</v>
      </c>
      <c r="IA17" s="19">
        <v>4.2871910209090498E-3</v>
      </c>
      <c r="IB17" s="19">
        <v>3.1358775946466002</v>
      </c>
      <c r="IC17" s="19">
        <v>3143.9990419355099</v>
      </c>
      <c r="ID17" s="19">
        <v>769.30729983838899</v>
      </c>
      <c r="IE17" s="19">
        <v>3.7637883798382501</v>
      </c>
      <c r="IF17" s="19">
        <v>4.0758798085119901E-3</v>
      </c>
      <c r="IG17" s="19">
        <v>3.0546183160651998</v>
      </c>
      <c r="IH17" s="19">
        <v>3422.7453249904502</v>
      </c>
      <c r="II17" s="19">
        <v>807.51661429198396</v>
      </c>
      <c r="IJ17" s="19">
        <v>3.9409225602147102</v>
      </c>
      <c r="IK17" s="19">
        <v>3.7639833664850999E-3</v>
      </c>
      <c r="IL17" s="19">
        <v>2.9478854373369399</v>
      </c>
      <c r="IM17" s="19">
        <v>3502.4130990807198</v>
      </c>
      <c r="IN17" s="19">
        <v>1047.2298952502199</v>
      </c>
      <c r="IO17" s="19">
        <v>3.0974492638862299</v>
      </c>
      <c r="IP17" s="19">
        <v>2.8045744800453401E-3</v>
      </c>
      <c r="IQ17" s="19">
        <v>3.0170460581029799</v>
      </c>
      <c r="IR17" s="19">
        <v>3250.1561812709801</v>
      </c>
      <c r="IS17" s="19">
        <v>911.82890296819596</v>
      </c>
      <c r="IT17" s="19">
        <v>2.8405896898684602</v>
      </c>
      <c r="IU17" s="19">
        <v>3.3246684683214899E-3</v>
      </c>
      <c r="IV17" s="19">
        <v>2.6741253915604899</v>
      </c>
      <c r="IW17" s="19">
        <v>4936.0365511943301</v>
      </c>
      <c r="IX17" s="19">
        <v>1720.5035782047601</v>
      </c>
      <c r="IY17" s="19">
        <v>3.2041928687479602</v>
      </c>
      <c r="IZ17" s="19">
        <v>1.55648437759265E-3</v>
      </c>
      <c r="JA17" s="19">
        <v>2.4254301540560399</v>
      </c>
      <c r="JB17" s="19">
        <v>4692.7042421451497</v>
      </c>
      <c r="JC17" s="19">
        <v>1827.82574732222</v>
      </c>
      <c r="JD17" s="19">
        <v>3.1353535246880901</v>
      </c>
      <c r="JE17" s="19">
        <v>1.3326710588829199E-3</v>
      </c>
      <c r="JF17" s="19">
        <v>2.8174861956253099</v>
      </c>
      <c r="JG17" s="19">
        <v>1542.8919788232099</v>
      </c>
      <c r="JH17" s="19">
        <v>514.76323954453301</v>
      </c>
      <c r="JI17" s="19">
        <v>2.6576237672704899</v>
      </c>
      <c r="JJ17" s="19">
        <v>5.5081501544844303E-3</v>
      </c>
      <c r="JK17" s="19">
        <v>3.1695139076438501</v>
      </c>
      <c r="JL17" s="19">
        <v>1888.9441639965701</v>
      </c>
      <c r="JM17" s="19">
        <v>515.57939576344199</v>
      </c>
      <c r="JN17" s="19">
        <v>2.8494762519667698</v>
      </c>
      <c r="JO17" s="19">
        <v>6.1782764646469502E-3</v>
      </c>
      <c r="JP17" s="19">
        <v>2.6451498244846801</v>
      </c>
      <c r="JQ17" s="19">
        <v>1835.7990782688</v>
      </c>
      <c r="JR17" s="19">
        <v>708.52062912608505</v>
      </c>
      <c r="JS17" s="19">
        <v>1.9634166295030799</v>
      </c>
      <c r="JT17" s="19">
        <v>3.75190472760603E-3</v>
      </c>
      <c r="JU17" s="19">
        <v>2.7763934003712598</v>
      </c>
      <c r="JV17" s="19">
        <v>3402.35264880559</v>
      </c>
      <c r="JW17" s="19">
        <v>1061.11741163799</v>
      </c>
      <c r="JX17" s="19">
        <v>2.0803788498635698</v>
      </c>
      <c r="JY17" s="19">
        <v>2.6097807491184699E-3</v>
      </c>
      <c r="JZ17" s="19">
        <v>2.7202793634978399</v>
      </c>
      <c r="KA17" s="19">
        <v>1470.9567445671901</v>
      </c>
      <c r="KB17" s="19">
        <v>508.63774753380699</v>
      </c>
      <c r="KC17" s="19">
        <v>3.78036410192535</v>
      </c>
      <c r="KD17" s="19">
        <v>5.3368960924515801E-3</v>
      </c>
      <c r="KE17" s="19">
        <v>2.5998419979213701</v>
      </c>
      <c r="KF17" s="19">
        <v>1813.79028745807</v>
      </c>
      <c r="KG17" s="19">
        <v>676.79114596058798</v>
      </c>
      <c r="KH17" s="19">
        <v>3.5711582087451199</v>
      </c>
      <c r="KI17" s="19">
        <v>3.8343184437235498E-3</v>
      </c>
      <c r="KJ17" s="19">
        <v>2.7908132300559401</v>
      </c>
      <c r="KK17" s="19">
        <v>2028.4288505592799</v>
      </c>
      <c r="KL17" s="19">
        <v>697.28923996859203</v>
      </c>
      <c r="KM17" s="19">
        <v>3.7273334927971602</v>
      </c>
      <c r="KN17" s="19">
        <v>3.9906407749216999E-3</v>
      </c>
      <c r="KO17" s="19">
        <v>2.8520809394481299</v>
      </c>
      <c r="KP17" s="19">
        <v>2144.1051805945399</v>
      </c>
      <c r="KQ17" s="19">
        <v>673.457177517584</v>
      </c>
      <c r="KR17" s="19">
        <v>3.4103132400574001</v>
      </c>
      <c r="KS17" s="19">
        <v>4.2472842460823303E-3</v>
      </c>
      <c r="KT17" s="19">
        <v>3.3350752929848801</v>
      </c>
      <c r="KU17" s="19">
        <v>3896.80710368777</v>
      </c>
      <c r="KV17" s="19">
        <v>892.79019776356495</v>
      </c>
      <c r="KW17" s="19">
        <v>3.67396183680302</v>
      </c>
      <c r="KX17" s="19">
        <v>3.71946419972242E-3</v>
      </c>
      <c r="KY17" s="19">
        <v>3.1886330765727702</v>
      </c>
      <c r="KZ17" s="19">
        <v>4021.06908500795</v>
      </c>
      <c r="LA17" s="19">
        <v>953.35620998657998</v>
      </c>
      <c r="LB17" s="19">
        <v>3.4658314199236799</v>
      </c>
      <c r="LC17" s="19">
        <v>3.34975336800095E-3</v>
      </c>
      <c r="LD17" s="19">
        <v>0.88464711969502496</v>
      </c>
      <c r="LE17" s="19">
        <v>4772.7840300698899</v>
      </c>
      <c r="LF17" s="19">
        <v>4887.8891224553599</v>
      </c>
      <c r="LG17" s="19">
        <v>2.49964728720491</v>
      </c>
      <c r="LH17" s="19">
        <v>1.8073016266699501E-4</v>
      </c>
      <c r="LI17" s="19">
        <v>0.90856697355032001</v>
      </c>
      <c r="LJ17" s="19">
        <v>4715.1281885226099</v>
      </c>
      <c r="LK17" s="19">
        <v>4931.2480295416299</v>
      </c>
      <c r="LL17" s="19">
        <v>2.5429987036577399</v>
      </c>
      <c r="LM17" s="19">
        <v>1.8428849849540599E-4</v>
      </c>
      <c r="LN17" s="19">
        <v>2.36307585872343</v>
      </c>
      <c r="LO17" s="19">
        <v>31823.5010071859</v>
      </c>
      <c r="LP17" s="19">
        <v>11918.1501812405</v>
      </c>
      <c r="LQ17" s="19">
        <v>2.9671973362148401</v>
      </c>
      <c r="LR17" s="19">
        <v>1.97878556844678E-4</v>
      </c>
      <c r="LS17" s="19">
        <v>2.5186856983303301</v>
      </c>
      <c r="LT17" s="19">
        <v>34794.311868470701</v>
      </c>
      <c r="LU17" s="19">
        <v>12537.983643793201</v>
      </c>
      <c r="LV17" s="19">
        <v>2.7595608528700901</v>
      </c>
      <c r="LW17" s="19">
        <v>2.0040805841376E-4</v>
      </c>
      <c r="LX17" s="19">
        <v>2.8418991828775702</v>
      </c>
      <c r="LY17" s="19">
        <v>5469.5455046774996</v>
      </c>
      <c r="LZ17" s="19">
        <v>1777.46353691318</v>
      </c>
      <c r="MA17" s="19">
        <v>2.7593784016298502</v>
      </c>
      <c r="MB17" s="19">
        <v>1.6057471931879401E-3</v>
      </c>
      <c r="MC17" s="19">
        <v>2.88088398242737</v>
      </c>
      <c r="MD17" s="19">
        <v>5633.09313489132</v>
      </c>
      <c r="ME17" s="19">
        <v>1795.7264672639801</v>
      </c>
      <c r="MF17" s="19">
        <v>2.8376368277076498</v>
      </c>
      <c r="MG17" s="19">
        <v>1.6049260575578101E-3</v>
      </c>
      <c r="MH17" s="19">
        <v>2.9781240028800902</v>
      </c>
      <c r="MI17" s="19">
        <v>11546.6768134103</v>
      </c>
      <c r="MJ17" s="19">
        <v>3293.3611837061098</v>
      </c>
      <c r="MK17" s="19">
        <v>3.1539445922588398</v>
      </c>
      <c r="ML17" s="19">
        <v>9.0268703758438504E-4</v>
      </c>
      <c r="MM17" s="19">
        <v>2.9521711501007002</v>
      </c>
      <c r="MN17" s="19">
        <v>12704.337294814401</v>
      </c>
      <c r="MO17" s="19">
        <v>3840.6066120700498</v>
      </c>
      <c r="MP17" s="19">
        <v>3.11511642718391</v>
      </c>
      <c r="MQ17" s="19">
        <v>7.6782473615462604E-4</v>
      </c>
      <c r="MR17" s="19">
        <v>3.2752052695560199</v>
      </c>
      <c r="MS17" s="19">
        <v>1501.42426005124</v>
      </c>
      <c r="MT17" s="19">
        <v>445.16819336781299</v>
      </c>
      <c r="MU17" s="19">
        <v>4.9770254930753497</v>
      </c>
      <c r="MV17" s="19">
        <v>7.3987820695461098E-3</v>
      </c>
      <c r="MW17" s="19">
        <v>2.7971777452626099</v>
      </c>
      <c r="MX17" s="19">
        <v>1458.1297544424499</v>
      </c>
      <c r="MY17" s="19">
        <v>485.91570089075998</v>
      </c>
      <c r="MZ17" s="19">
        <v>5.0203258738503802</v>
      </c>
      <c r="NA17" s="19">
        <v>5.7695688617381202E-3</v>
      </c>
      <c r="NB17" s="19">
        <v>2.8513320022248099</v>
      </c>
      <c r="NC17" s="19">
        <v>4005.8241854080302</v>
      </c>
      <c r="ND17" s="19">
        <v>1189.5957829689801</v>
      </c>
      <c r="NE17" s="19">
        <v>2.8644591108442201</v>
      </c>
      <c r="NF17" s="19">
        <v>2.3984485259518499E-3</v>
      </c>
      <c r="NG17" s="19">
        <v>2.9083500934406601</v>
      </c>
      <c r="NH17" s="19">
        <v>3722.8615597281</v>
      </c>
      <c r="NI17" s="19">
        <v>1121.8581772990899</v>
      </c>
      <c r="NJ17" s="19">
        <v>2.7704165370910001</v>
      </c>
      <c r="NK17" s="19">
        <v>2.5950850249998E-3</v>
      </c>
      <c r="NL17" s="19">
        <v>3.1291344407894499</v>
      </c>
      <c r="NM17" s="19">
        <v>2826.6942129220101</v>
      </c>
      <c r="NN17" s="19">
        <v>909.50852036190395</v>
      </c>
      <c r="NO17" s="19">
        <v>4.3421839754631</v>
      </c>
      <c r="NP17" s="19">
        <v>3.4496374639491401E-3</v>
      </c>
      <c r="NQ17" s="19">
        <v>2.8864002349756199</v>
      </c>
      <c r="NR17" s="19">
        <v>3365.4229049082401</v>
      </c>
      <c r="NS17" s="19">
        <v>1135.94722279696</v>
      </c>
      <c r="NT17" s="19">
        <v>4.2133276430992703</v>
      </c>
      <c r="NU17" s="19">
        <v>2.5392614459321299E-3</v>
      </c>
      <c r="NV17" s="19">
        <v>3.1511146538094601</v>
      </c>
      <c r="NW17" s="19">
        <v>1852.2786172430999</v>
      </c>
      <c r="NX17" s="19">
        <v>554.36881759003597</v>
      </c>
      <c r="NY17" s="19">
        <v>4.71736463939214</v>
      </c>
      <c r="NZ17" s="19">
        <v>5.6778269137217402E-3</v>
      </c>
      <c r="OA17" s="19">
        <v>2.98373950413679</v>
      </c>
      <c r="OB17" s="19">
        <v>1579.00270561825</v>
      </c>
      <c r="OC17" s="19">
        <v>499.88689452667398</v>
      </c>
      <c r="OD17" s="19">
        <v>5.0312839469540602</v>
      </c>
      <c r="OE17" s="19">
        <v>5.9620603989363396E-3</v>
      </c>
      <c r="OF17" s="19">
        <v>2.97036828351618</v>
      </c>
      <c r="OG17" s="19">
        <v>2325.4581353056101</v>
      </c>
      <c r="OH17" s="19">
        <v>736.065158920116</v>
      </c>
      <c r="OI17" s="19">
        <v>3.9963909286342698</v>
      </c>
      <c r="OJ17" s="19">
        <v>4.0284316538566796E-3</v>
      </c>
      <c r="OK17" s="19">
        <v>2.6429801454727402</v>
      </c>
      <c r="OL17" s="19">
        <v>2558.9439547747402</v>
      </c>
      <c r="OM17" s="19">
        <v>876.63639550412802</v>
      </c>
      <c r="ON17" s="19">
        <v>3.5536505604644502</v>
      </c>
      <c r="OO17" s="19">
        <v>3.0263732677075499E-3</v>
      </c>
      <c r="OP17" s="19">
        <v>3.6894575396780902</v>
      </c>
      <c r="OQ17" s="19">
        <v>2462.9907578104198</v>
      </c>
      <c r="OR17" s="19">
        <v>692.44166078430806</v>
      </c>
      <c r="OS17" s="19">
        <v>5.0668870046979997</v>
      </c>
      <c r="OT17" s="19">
        <v>5.3305174836358301E-3</v>
      </c>
      <c r="OU17" s="19">
        <v>3.4659005572427599</v>
      </c>
      <c r="OV17" s="19">
        <v>2841.36165519728</v>
      </c>
      <c r="OW17" s="19">
        <v>854.05885886422004</v>
      </c>
      <c r="OX17" s="19">
        <v>5.3039209168077397</v>
      </c>
      <c r="OY17" s="19">
        <v>4.0535464791831202E-3</v>
      </c>
      <c r="OZ17" s="19">
        <v>2.8829339621613901</v>
      </c>
      <c r="PA17" s="19">
        <v>5136.9491917538298</v>
      </c>
      <c r="PB17" s="19">
        <v>1586.1801859443101</v>
      </c>
      <c r="PC17" s="19">
        <v>2.6497918977935702</v>
      </c>
      <c r="PD17" s="19">
        <v>1.8109144720134199E-3</v>
      </c>
      <c r="PE17" s="19">
        <v>3.11660450755662</v>
      </c>
      <c r="PF17" s="19">
        <v>4943.7190660410397</v>
      </c>
      <c r="PG17" s="19">
        <v>1358.6334508156999</v>
      </c>
      <c r="PH17" s="19">
        <v>2.4632453575705102</v>
      </c>
      <c r="PI17" s="19">
        <v>2.3064229297887801E-3</v>
      </c>
      <c r="PJ17" s="19">
        <v>2.90822379100462</v>
      </c>
      <c r="PK17" s="19">
        <v>6195.13821305479</v>
      </c>
      <c r="PL17" s="19">
        <v>1770.5084002409101</v>
      </c>
      <c r="PM17" s="19">
        <v>3.1469195229734099</v>
      </c>
      <c r="PN17" s="19">
        <v>1.6342691645011901E-3</v>
      </c>
      <c r="PO17" s="19">
        <v>2.8328597661260302</v>
      </c>
      <c r="PP17" s="19">
        <v>4939.8704356783501</v>
      </c>
      <c r="PQ17" s="19">
        <v>1499.4366215303901</v>
      </c>
      <c r="PR17" s="19">
        <v>2.9200486687882501</v>
      </c>
      <c r="PS17" s="19">
        <v>1.88226127490009E-3</v>
      </c>
      <c r="PT17" s="19">
        <v>3.3597359256179802</v>
      </c>
      <c r="PU17" s="19">
        <v>3802.2192988127699</v>
      </c>
      <c r="PV17" s="19">
        <v>886.49350529569404</v>
      </c>
      <c r="PW17" s="19">
        <v>3.6714476448183002</v>
      </c>
      <c r="PX17" s="19">
        <v>3.7918996415713499E-3</v>
      </c>
      <c r="PY17" s="19">
        <v>3.40958207577498</v>
      </c>
      <c r="PZ17" s="19">
        <v>4351.1298220893104</v>
      </c>
      <c r="QA17" s="19">
        <v>885.18186431652305</v>
      </c>
      <c r="QB17" s="19">
        <v>3.4691799001656398</v>
      </c>
      <c r="QC17" s="19">
        <v>3.8402177175349099E-3</v>
      </c>
      <c r="QD17" s="19">
        <v>2.9210346704876202</v>
      </c>
      <c r="QE17" s="19">
        <v>2421.9705849279899</v>
      </c>
      <c r="QF17" s="19">
        <v>794.50942131096804</v>
      </c>
      <c r="QG17" s="19">
        <v>4.3925088023791998</v>
      </c>
      <c r="QH17" s="19">
        <v>3.6862367841009099E-3</v>
      </c>
      <c r="QI17" s="19">
        <v>2.8459048488149898</v>
      </c>
      <c r="QJ17" s="19">
        <v>2283.8497116334402</v>
      </c>
      <c r="QK17" s="19">
        <v>759.50885816094001</v>
      </c>
      <c r="QL17" s="19">
        <v>4.3592529857047904</v>
      </c>
      <c r="QM17" s="19">
        <v>3.7472097859465301E-3</v>
      </c>
      <c r="QN17" s="19">
        <v>3.1728610234944399</v>
      </c>
      <c r="QO17" s="19">
        <v>2392.5569166149398</v>
      </c>
      <c r="QP17" s="19">
        <v>755.32627953239296</v>
      </c>
      <c r="QQ17" s="19">
        <v>4.88176149944504</v>
      </c>
      <c r="QR17" s="19">
        <v>4.1968408028805098E-3</v>
      </c>
      <c r="QS17" s="19">
        <v>3.29163068355167</v>
      </c>
      <c r="QT17" s="19">
        <v>2209.50237689802</v>
      </c>
      <c r="QU17" s="19">
        <v>659.76283456810495</v>
      </c>
      <c r="QV17" s="19">
        <v>5.2286482354866797</v>
      </c>
      <c r="QW17" s="19">
        <v>5.0009027398049402E-3</v>
      </c>
      <c r="QX17" s="19">
        <v>2.4708440820438402</v>
      </c>
      <c r="QY17" s="19">
        <v>1909.2259840515501</v>
      </c>
      <c r="QZ17" s="19">
        <v>655.43453379840901</v>
      </c>
      <c r="RA17" s="19">
        <v>2.8268625096072899</v>
      </c>
      <c r="RB17" s="19">
        <v>3.7499226150263499E-3</v>
      </c>
      <c r="RC17" s="19">
        <v>2.6111889855872299</v>
      </c>
      <c r="RD17" s="19">
        <v>1931.8354564347501</v>
      </c>
      <c r="RE17" s="19">
        <v>637.125182120864</v>
      </c>
      <c r="RF17" s="19">
        <v>2.8241423771629202</v>
      </c>
      <c r="RG17" s="19">
        <v>4.0898488387152796E-3</v>
      </c>
      <c r="RH17" s="19">
        <v>3.7075603835044699</v>
      </c>
      <c r="RI17" s="19">
        <v>3820.8942959604701</v>
      </c>
      <c r="RJ17" s="19">
        <v>901.19826922699599</v>
      </c>
      <c r="RK17" s="19">
        <v>1.99906639883486</v>
      </c>
      <c r="RL17" s="19">
        <v>4.1216045444218696E-3</v>
      </c>
      <c r="RM17" s="19">
        <v>3.24048983325316</v>
      </c>
      <c r="RN17" s="19">
        <v>3174.0187340523198</v>
      </c>
      <c r="RO17" s="19">
        <v>821.27349640718603</v>
      </c>
      <c r="RP17" s="19">
        <v>2.1147479326937701</v>
      </c>
      <c r="RQ17" s="19">
        <v>3.9301480311551198E-3</v>
      </c>
      <c r="RR17" s="19">
        <v>2.9045449653733999</v>
      </c>
      <c r="RS17" s="19">
        <v>3687.54773447356</v>
      </c>
      <c r="RT17" s="19">
        <v>999.23924296850896</v>
      </c>
      <c r="RU17" s="19">
        <v>3.58328045477265</v>
      </c>
      <c r="RV17" s="19">
        <v>2.9033920269481402E-3</v>
      </c>
      <c r="RW17" s="19">
        <v>2.8064252866980302</v>
      </c>
      <c r="RX17" s="19">
        <v>3639.84720453106</v>
      </c>
      <c r="RY17" s="19">
        <v>1042.6993651574101</v>
      </c>
      <c r="RZ17" s="19">
        <v>3.3951946188745499</v>
      </c>
      <c r="SA17" s="19">
        <v>2.6982486895313798E-3</v>
      </c>
      <c r="SB17" s="19">
        <v>3.2303660851452398</v>
      </c>
      <c r="SC17" s="19">
        <v>2913.12259578771</v>
      </c>
      <c r="SD17" s="19">
        <v>596.60237072109703</v>
      </c>
      <c r="SE17" s="19">
        <v>4.3731638728817401</v>
      </c>
      <c r="SF17" s="19">
        <v>5.4257430807877396E-3</v>
      </c>
      <c r="SG17" s="19">
        <v>3.3986542796547501</v>
      </c>
      <c r="SH17" s="19">
        <v>2679.8591660278498</v>
      </c>
      <c r="SI17" s="19">
        <v>517.01906555730204</v>
      </c>
      <c r="SJ17" s="19">
        <v>4.2165881460285002</v>
      </c>
      <c r="SK17" s="19">
        <v>6.5915030002302597E-3</v>
      </c>
      <c r="SL17" s="19">
        <v>2.7478013346050698</v>
      </c>
      <c r="SM17" s="19">
        <v>2618.66118149559</v>
      </c>
      <c r="SN17" s="19">
        <v>990.31932300780602</v>
      </c>
      <c r="SO17" s="19">
        <v>4.3657641513524803</v>
      </c>
      <c r="SP17" s="19">
        <v>2.7655658424258099E-3</v>
      </c>
      <c r="SQ17" s="19">
        <v>2.6454624450225901</v>
      </c>
      <c r="SR17" s="19">
        <v>2482.9886765353699</v>
      </c>
      <c r="SS17" s="19">
        <v>913.12672677337798</v>
      </c>
      <c r="ST17" s="19">
        <v>4.2458458421074496</v>
      </c>
      <c r="SU17" s="19">
        <v>2.89396971019885E-3</v>
      </c>
      <c r="SV17" s="19">
        <v>3.1480768431813502</v>
      </c>
      <c r="SW17" s="19">
        <v>4674.44813787985</v>
      </c>
      <c r="SX17" s="19">
        <v>1315.97825340598</v>
      </c>
      <c r="SY17" s="19">
        <v>2.75998885995919</v>
      </c>
      <c r="SZ17" s="19">
        <v>2.38922892905134E-3</v>
      </c>
      <c r="TA17" s="19">
        <v>3.0353809764555502</v>
      </c>
      <c r="TB17" s="19">
        <v>3752.4155835502102</v>
      </c>
      <c r="TC17" s="19">
        <v>1129.51778217794</v>
      </c>
      <c r="TD17" s="19">
        <v>2.5983873330567699</v>
      </c>
      <c r="TE17" s="19">
        <v>2.69637183130913E-3</v>
      </c>
      <c r="TF17" s="19">
        <v>3.0548288447285699</v>
      </c>
      <c r="TG17" s="19">
        <v>2854.78910343392</v>
      </c>
      <c r="TH17" s="19">
        <v>980.21718658189604</v>
      </c>
      <c r="TI17" s="19">
        <v>4.2935339216328803</v>
      </c>
      <c r="TJ17" s="19">
        <v>3.1292546477875E-3</v>
      </c>
      <c r="TK17" s="19">
        <v>2.9326901381527901</v>
      </c>
      <c r="TL17" s="19">
        <v>3337.6384573845799</v>
      </c>
      <c r="TM17" s="19">
        <v>1107.1415499110799</v>
      </c>
      <c r="TN17" s="19">
        <v>4.1796114898177201</v>
      </c>
      <c r="TO17" s="19">
        <v>2.65023883188799E-3</v>
      </c>
      <c r="TP17" s="19">
        <v>2.9455925086390198</v>
      </c>
      <c r="TQ17" s="19">
        <v>1944.69177927037</v>
      </c>
      <c r="TR17" s="19">
        <v>579.69057388733199</v>
      </c>
      <c r="TS17" s="19">
        <v>2.1665532938379002</v>
      </c>
      <c r="TT17" s="19">
        <v>5.0647568679660498E-3</v>
      </c>
      <c r="TU17" s="19">
        <v>2.8261275990497099</v>
      </c>
      <c r="TV17" s="19">
        <v>2403.46603695659</v>
      </c>
      <c r="TW17" s="19">
        <v>783.50120248404096</v>
      </c>
      <c r="TX17" s="19">
        <v>2.1207340039472999</v>
      </c>
      <c r="TY17" s="19">
        <v>3.5938036412786001E-3</v>
      </c>
      <c r="TZ17" s="19">
        <v>3.3209652588588798</v>
      </c>
      <c r="UA17" s="19">
        <v>10573.078638586299</v>
      </c>
      <c r="UB17" s="19">
        <v>2791.17026408944</v>
      </c>
      <c r="UC17" s="19">
        <v>2.2024213461107198</v>
      </c>
      <c r="UD17" s="19">
        <v>1.1895664859289099E-3</v>
      </c>
      <c r="UE17" s="19">
        <v>3.2189939865371402</v>
      </c>
      <c r="UF17" s="19">
        <v>7935.34651234583</v>
      </c>
      <c r="UG17" s="19">
        <v>2133.1238088763998</v>
      </c>
      <c r="UH17" s="19">
        <v>2.2339597321017202</v>
      </c>
      <c r="UI17" s="19">
        <v>1.50953510265916E-3</v>
      </c>
      <c r="UJ17" s="19">
        <v>3.3588671037334201</v>
      </c>
      <c r="UK17" s="19">
        <v>2854.2492182891201</v>
      </c>
      <c r="UL17" s="19">
        <v>716.31950734012605</v>
      </c>
      <c r="UM17" s="19">
        <v>2.2610530195098799</v>
      </c>
      <c r="UN17" s="19">
        <v>4.6776414184955296E-3</v>
      </c>
      <c r="UO17" s="19">
        <v>2.92981106937102</v>
      </c>
      <c r="UP17" s="19">
        <v>1913.5370873644199</v>
      </c>
      <c r="UQ17" s="19">
        <v>592.53045617104397</v>
      </c>
      <c r="UR17" s="19">
        <v>2.3578422726011099</v>
      </c>
      <c r="US17" s="19">
        <v>4.9432659484903102E-3</v>
      </c>
      <c r="UT17" s="19">
        <v>2.4183146616797702</v>
      </c>
      <c r="UU17" s="19">
        <v>8237.7729083009999</v>
      </c>
      <c r="UV17" s="19">
        <v>2855.5057942950398</v>
      </c>
      <c r="UW17" s="19">
        <v>3.0958929475678798</v>
      </c>
      <c r="UX17" s="19">
        <v>8.4496661261859003E-4</v>
      </c>
      <c r="UY17" s="19">
        <v>2.5580563201323798</v>
      </c>
      <c r="UZ17" s="19">
        <v>10292.9857342329</v>
      </c>
      <c r="VA17" s="19">
        <v>3537.18473287285</v>
      </c>
      <c r="VB17" s="19">
        <v>2.9107498203612798</v>
      </c>
      <c r="VC17" s="19">
        <v>7.2350463067406205E-4</v>
      </c>
      <c r="VD17" s="19">
        <v>2.8713691686879002</v>
      </c>
      <c r="VE17" s="19">
        <v>4293.9972795957001</v>
      </c>
      <c r="VF17" s="19">
        <v>1375.9011694390499</v>
      </c>
      <c r="VG17" s="19">
        <v>2.8210247615988999</v>
      </c>
      <c r="VH17" s="19">
        <v>2.08488488410215E-3</v>
      </c>
      <c r="VI17" s="19">
        <v>3.0627840434849198</v>
      </c>
      <c r="VJ17" s="19">
        <v>5222.5510375288404</v>
      </c>
      <c r="VK17" s="19">
        <v>1620.2938522802499</v>
      </c>
      <c r="VL17" s="19">
        <v>2.5742627292420801</v>
      </c>
      <c r="VM17" s="19">
        <v>1.88840733673769E-3</v>
      </c>
      <c r="VN17" s="19">
        <v>4.1115871807146096</v>
      </c>
      <c r="VO17" s="19">
        <v>5220.9576676531597</v>
      </c>
      <c r="VP17" s="19">
        <v>885.38265808111305</v>
      </c>
      <c r="VQ17" s="19">
        <v>2.7542091621021298</v>
      </c>
      <c r="VR17" s="19">
        <v>4.6403185567182696E-3</v>
      </c>
      <c r="VS17" s="19">
        <v>3.9971284679933601</v>
      </c>
      <c r="VT17" s="19">
        <v>3905.7195014986601</v>
      </c>
      <c r="VU17" s="19">
        <v>685.25894570845105</v>
      </c>
      <c r="VV17" s="19">
        <v>2.86235754955965</v>
      </c>
      <c r="VW17" s="19">
        <v>5.8333616446065101E-3</v>
      </c>
      <c r="VX17" s="19">
        <v>3.1386608741742599</v>
      </c>
      <c r="VY17" s="19">
        <v>1323.3365926871099</v>
      </c>
      <c r="VZ17" s="19">
        <v>391.43027581332598</v>
      </c>
      <c r="WA17" s="19">
        <v>4.62366866896968</v>
      </c>
      <c r="WB17" s="19">
        <v>7.9988722537709493E-3</v>
      </c>
      <c r="WC17" s="19">
        <v>3.0623576638760399</v>
      </c>
      <c r="WD17" s="19">
        <v>1595.89290244931</v>
      </c>
      <c r="WE17" s="19">
        <v>398.62582218962302</v>
      </c>
      <c r="WF17" s="19">
        <v>4.5963773389875202</v>
      </c>
      <c r="WG17" s="19">
        <v>7.68317228264386E-3</v>
      </c>
      <c r="WH17" s="19">
        <v>3.06521039328263</v>
      </c>
      <c r="WI17" s="19">
        <v>2578.20792152899</v>
      </c>
      <c r="WJ17" s="19">
        <v>716.31696741525695</v>
      </c>
      <c r="WK17" s="19">
        <v>4.52404813512406</v>
      </c>
      <c r="WL17" s="19">
        <v>4.2866874538560404E-3</v>
      </c>
      <c r="WM17" s="19">
        <v>2.8012973427661598</v>
      </c>
      <c r="WN17" s="19">
        <v>2396.98278081955</v>
      </c>
      <c r="WO17" s="19">
        <v>773.61338661786203</v>
      </c>
      <c r="WP17" s="19">
        <v>4.4968964490275303</v>
      </c>
      <c r="WQ17" s="19">
        <v>3.6407439967364899E-3</v>
      </c>
      <c r="WR17" s="19">
        <v>2.5014539167201701</v>
      </c>
      <c r="WS17" s="19">
        <v>4093.9869990156899</v>
      </c>
      <c r="WT17" s="19">
        <v>1404.03088330481</v>
      </c>
      <c r="WU17" s="19">
        <v>4.1963960210846096</v>
      </c>
      <c r="WV17" s="19">
        <v>1.7869295136103301E-3</v>
      </c>
      <c r="WW17" s="19">
        <v>2.1227601043185702</v>
      </c>
      <c r="WX17" s="19">
        <v>2345.7727391111498</v>
      </c>
      <c r="WY17" s="19">
        <v>950.77819260419903</v>
      </c>
      <c r="WZ17" s="19">
        <v>4.11293469659471</v>
      </c>
      <c r="XA17" s="19">
        <v>2.2545016524185501E-3</v>
      </c>
      <c r="XB17" s="19">
        <v>86333.288030472599</v>
      </c>
      <c r="XC17" s="19">
        <v>88151.208758607099</v>
      </c>
      <c r="XD17" s="19">
        <v>1099584</v>
      </c>
    </row>
    <row r="18" spans="1:628" s="9" customFormat="1" ht="15.75" customHeight="1">
      <c r="A18" s="19" t="s">
        <v>706</v>
      </c>
      <c r="B18" s="19">
        <v>1</v>
      </c>
      <c r="C18" s="19">
        <v>1</v>
      </c>
      <c r="D18" s="19">
        <v>0</v>
      </c>
      <c r="E18" s="19">
        <v>51.35</v>
      </c>
      <c r="F18" s="19">
        <v>3.6450151648392501</v>
      </c>
      <c r="G18" s="19">
        <v>4182.10870959165</v>
      </c>
      <c r="H18" s="19">
        <v>939.50923650141704</v>
      </c>
      <c r="I18" s="19">
        <v>1.93125935442319</v>
      </c>
      <c r="J18" s="19">
        <v>3.9096136741968903E-3</v>
      </c>
      <c r="K18" s="19">
        <v>3.43019520595589</v>
      </c>
      <c r="L18" s="19">
        <v>3441.74745647196</v>
      </c>
      <c r="M18" s="19">
        <v>759.69319877005501</v>
      </c>
      <c r="N18" s="19">
        <v>2.04398199406821</v>
      </c>
      <c r="O18" s="19">
        <v>4.5574143580545097E-3</v>
      </c>
      <c r="P18" s="19">
        <v>3.0212790884626601</v>
      </c>
      <c r="Q18" s="19">
        <v>1507.53787936922</v>
      </c>
      <c r="R18" s="19">
        <v>408.584704963869</v>
      </c>
      <c r="S18" s="19">
        <v>5.3336936202250804</v>
      </c>
      <c r="T18" s="19">
        <v>7.4602051759732196E-3</v>
      </c>
      <c r="U18" s="19">
        <v>2.7109869000650999</v>
      </c>
      <c r="V18" s="19">
        <v>1769.7819281039201</v>
      </c>
      <c r="W18" s="19">
        <v>526.21463157519599</v>
      </c>
      <c r="X18" s="19">
        <v>5.3869008927384998</v>
      </c>
      <c r="Y18" s="19">
        <v>5.1056660346664303E-3</v>
      </c>
      <c r="Z18" s="19">
        <v>2.7687835063728801</v>
      </c>
      <c r="AA18" s="19">
        <v>2439.8774727475602</v>
      </c>
      <c r="AB18" s="19">
        <v>747.94873698086201</v>
      </c>
      <c r="AC18" s="19">
        <v>2.7259525364125299</v>
      </c>
      <c r="AD18" s="19">
        <v>3.7302775272962398E-3</v>
      </c>
      <c r="AE18" s="19">
        <v>3.0394140127677902</v>
      </c>
      <c r="AF18" s="19">
        <v>3318.2253822504199</v>
      </c>
      <c r="AG18" s="19">
        <v>783.68575414652901</v>
      </c>
      <c r="AH18" s="19">
        <v>2.8345145184587901</v>
      </c>
      <c r="AI18" s="19">
        <v>3.8718607731591001E-3</v>
      </c>
      <c r="AJ18" s="19">
        <v>2.9382198142124998</v>
      </c>
      <c r="AK18" s="19">
        <v>1099.58799883965</v>
      </c>
      <c r="AL18" s="19">
        <v>396.78982208592601</v>
      </c>
      <c r="AM18" s="19">
        <v>3.8364639560928602</v>
      </c>
      <c r="AN18" s="19">
        <v>7.32195400946767E-3</v>
      </c>
      <c r="AO18" s="19">
        <v>3.1491042492526402</v>
      </c>
      <c r="AP18" s="19">
        <v>1158.2735681679901</v>
      </c>
      <c r="AQ18" s="19">
        <v>345.89111378741399</v>
      </c>
      <c r="AR18" s="19">
        <v>3.6113375579838398</v>
      </c>
      <c r="AS18" s="19">
        <v>9.1281908132846406E-3</v>
      </c>
      <c r="AT18" s="19">
        <v>3.0544785829565502</v>
      </c>
      <c r="AU18" s="19">
        <v>1167.60797303094</v>
      </c>
      <c r="AV18" s="19">
        <v>357.55364748819898</v>
      </c>
      <c r="AW18" s="19">
        <v>4.6312419641618696</v>
      </c>
      <c r="AX18" s="19">
        <v>8.5838896039953302E-3</v>
      </c>
      <c r="AY18" s="19">
        <v>3.1110554930625498</v>
      </c>
      <c r="AZ18" s="19">
        <v>1112.2497088193199</v>
      </c>
      <c r="BA18" s="19">
        <v>275.24317642299599</v>
      </c>
      <c r="BB18" s="19">
        <v>4.65447878672519</v>
      </c>
      <c r="BC18" s="19">
        <v>1.11368255807246E-2</v>
      </c>
      <c r="BD18" s="19">
        <v>2.8894612293719102</v>
      </c>
      <c r="BE18" s="19">
        <v>9257.4602853187207</v>
      </c>
      <c r="BF18" s="19">
        <v>2640.1135234253902</v>
      </c>
      <c r="BG18" s="19">
        <v>3.4497631338749599</v>
      </c>
      <c r="BH18" s="19">
        <v>1.0981277077093E-3</v>
      </c>
      <c r="BI18" s="19">
        <v>3.0166122827315802</v>
      </c>
      <c r="BJ18" s="19">
        <v>10731.2003289041</v>
      </c>
      <c r="BK18" s="19">
        <v>2887.4640648474601</v>
      </c>
      <c r="BL18" s="19">
        <v>3.6728824043907098</v>
      </c>
      <c r="BM18" s="19">
        <v>1.03663005346979E-3</v>
      </c>
      <c r="BN18" s="19">
        <v>2.7683815333911199</v>
      </c>
      <c r="BO18" s="19">
        <v>2354.5758618913401</v>
      </c>
      <c r="BP18" s="19">
        <v>683.61310162809002</v>
      </c>
      <c r="BQ18" s="19">
        <v>3.7549078885448202</v>
      </c>
      <c r="BR18" s="19">
        <v>3.9693911172781803E-3</v>
      </c>
      <c r="BS18" s="19">
        <v>2.6683333613065798</v>
      </c>
      <c r="BT18" s="19">
        <v>1937.27796123747</v>
      </c>
      <c r="BU18" s="19">
        <v>627.81794127105195</v>
      </c>
      <c r="BV18" s="19">
        <v>3.6942298363029602</v>
      </c>
      <c r="BW18" s="19">
        <v>4.2723644075694399E-3</v>
      </c>
      <c r="BX18" s="19">
        <v>3.7297446042259499</v>
      </c>
      <c r="BY18" s="19">
        <v>3049.4330671477301</v>
      </c>
      <c r="BZ18" s="19">
        <v>696.52222419239399</v>
      </c>
      <c r="CA18" s="19">
        <v>4.9339303480301702</v>
      </c>
      <c r="CB18" s="19">
        <v>5.3715499892277203E-3</v>
      </c>
      <c r="CC18" s="19">
        <v>3.5273549731284199</v>
      </c>
      <c r="CD18" s="19">
        <v>2788.6037725702199</v>
      </c>
      <c r="CE18" s="19">
        <v>659.41759462199002</v>
      </c>
      <c r="CF18" s="19">
        <v>4.7557591831757398</v>
      </c>
      <c r="CG18" s="19">
        <v>5.3427828200332999E-3</v>
      </c>
      <c r="CH18" s="19">
        <v>3.1985157028733999</v>
      </c>
      <c r="CI18" s="19">
        <v>3480.2930408048301</v>
      </c>
      <c r="CJ18" s="19">
        <v>840.55252518917405</v>
      </c>
      <c r="CK18" s="19">
        <v>2.4872539701897698</v>
      </c>
      <c r="CL18" s="19">
        <v>3.8062236144406E-3</v>
      </c>
      <c r="CM18" s="19">
        <v>3.67628433160727</v>
      </c>
      <c r="CN18" s="19">
        <v>3568.9940968133001</v>
      </c>
      <c r="CO18" s="19">
        <v>664.76424089743205</v>
      </c>
      <c r="CP18" s="19">
        <v>2.34837800742444</v>
      </c>
      <c r="CQ18" s="19">
        <v>5.4783010774006298E-3</v>
      </c>
      <c r="CR18" s="19">
        <v>2.8771077077794902</v>
      </c>
      <c r="CS18" s="19">
        <v>4423.9602729735698</v>
      </c>
      <c r="CT18" s="19">
        <v>1178.04504311955</v>
      </c>
      <c r="CU18" s="19">
        <v>3.0426712027248701</v>
      </c>
      <c r="CV18" s="19">
        <v>2.4545052635557701E-3</v>
      </c>
      <c r="CW18" s="19">
        <v>2.81704273541258</v>
      </c>
      <c r="CX18" s="19">
        <v>4707.9557954833199</v>
      </c>
      <c r="CY18" s="19">
        <v>1314.70083319576</v>
      </c>
      <c r="CZ18" s="19">
        <v>3.5146701270678302</v>
      </c>
      <c r="DA18" s="19">
        <v>2.1447721563291398E-3</v>
      </c>
      <c r="DB18" s="19">
        <v>3.9184471727626899</v>
      </c>
      <c r="DC18" s="19" t="s">
        <v>791</v>
      </c>
      <c r="DD18" s="19">
        <v>704.16299569205898</v>
      </c>
      <c r="DE18" s="19">
        <v>2.8756648602207502</v>
      </c>
      <c r="DF18" s="19">
        <v>5.5938114231060404E-3</v>
      </c>
      <c r="DG18" s="19">
        <v>3.3478920385828999</v>
      </c>
      <c r="DH18" s="19">
        <v>3166.47198344353</v>
      </c>
      <c r="DI18" s="19">
        <v>666.47802470559805</v>
      </c>
      <c r="DJ18" s="19">
        <v>2.73446675519881</v>
      </c>
      <c r="DK18" s="19">
        <v>4.9609642805540999E-3</v>
      </c>
      <c r="DL18" s="19">
        <v>4.0022972741252403</v>
      </c>
      <c r="DM18" s="19">
        <v>1856.11219658606</v>
      </c>
      <c r="DN18" s="19">
        <v>291.88785089282698</v>
      </c>
      <c r="DO18" s="19">
        <v>2.5592427382588498</v>
      </c>
      <c r="DP18" s="19" t="s">
        <v>791</v>
      </c>
      <c r="DQ18" s="19">
        <v>3.9049416121227498</v>
      </c>
      <c r="DR18" s="19">
        <v>2300.0150891826102</v>
      </c>
      <c r="DS18" s="19">
        <v>357.39775071106402</v>
      </c>
      <c r="DT18" s="19">
        <v>2.53020133095939</v>
      </c>
      <c r="DU18" s="19">
        <v>1.09228714922435E-2</v>
      </c>
      <c r="DV18" s="19">
        <v>3.0144551361668701</v>
      </c>
      <c r="DW18" s="19">
        <v>3485.4826454974</v>
      </c>
      <c r="DX18" s="19">
        <v>969.38484202740199</v>
      </c>
      <c r="DY18" s="19">
        <v>3.7089708023467498</v>
      </c>
      <c r="DZ18" s="19">
        <v>3.10841825617207E-3</v>
      </c>
      <c r="EA18" s="19">
        <v>2.7550723352972901</v>
      </c>
      <c r="EB18" s="19">
        <v>2732.0970435336699</v>
      </c>
      <c r="EC18" s="19">
        <v>818.90004054720202</v>
      </c>
      <c r="ED18" s="19">
        <v>3.8125350764426802</v>
      </c>
      <c r="EE18" s="19">
        <v>3.4093551456110599E-3</v>
      </c>
      <c r="EF18" s="19">
        <v>3.3625238877564998</v>
      </c>
      <c r="EG18" s="19">
        <v>1991.20781577763</v>
      </c>
      <c r="EH18" s="19">
        <v>369.26948300401199</v>
      </c>
      <c r="EI18" s="19">
        <v>4.34041495409961</v>
      </c>
      <c r="EJ18" s="19">
        <v>9.0768298117669694E-3</v>
      </c>
      <c r="EK18" s="19">
        <v>4.0362186718903903</v>
      </c>
      <c r="EL18" s="19">
        <v>2581.2711616675301</v>
      </c>
      <c r="EM18" s="19">
        <v>381.38530489154903</v>
      </c>
      <c r="EN18" s="19">
        <v>4.29533840801734</v>
      </c>
      <c r="EO18" s="19">
        <v>1.0562407790619399E-2</v>
      </c>
      <c r="EP18" s="19">
        <v>3.67136018677339</v>
      </c>
      <c r="EQ18" s="19">
        <v>1029.5450780475801</v>
      </c>
      <c r="ER18" s="19">
        <v>264.84791634903797</v>
      </c>
      <c r="ES18" s="19">
        <v>2.5545595317324099</v>
      </c>
      <c r="ET18" s="19">
        <v>1.3526243130086499E-2</v>
      </c>
      <c r="EU18" s="19">
        <v>3.6165574115490302</v>
      </c>
      <c r="EV18" s="19">
        <v>963.14702950744902</v>
      </c>
      <c r="EW18" s="19">
        <v>290.39350187315102</v>
      </c>
      <c r="EX18" s="19">
        <v>2.3479517939641199</v>
      </c>
      <c r="EY18" s="19">
        <v>1.2523836201103601E-2</v>
      </c>
      <c r="EZ18" s="19">
        <v>3.1012026746902599</v>
      </c>
      <c r="FA18" s="19">
        <v>1184.45032439393</v>
      </c>
      <c r="FB18" s="19">
        <v>368.49235706273402</v>
      </c>
      <c r="FC18" s="19">
        <v>3.86213918694633</v>
      </c>
      <c r="FD18" s="19">
        <v>8.4455036438382102E-3</v>
      </c>
      <c r="FE18" s="19">
        <v>3.1495224822008998</v>
      </c>
      <c r="FF18" s="19">
        <v>963.56060951206905</v>
      </c>
      <c r="FG18" s="19">
        <v>284.95351231028502</v>
      </c>
      <c r="FH18" s="19">
        <v>3.3159138883027199</v>
      </c>
      <c r="FI18" s="19">
        <v>1.09952269554499E-2</v>
      </c>
      <c r="FJ18" s="19">
        <v>2.23410930881299</v>
      </c>
      <c r="FK18" s="19">
        <v>2538.1963769519298</v>
      </c>
      <c r="FL18" s="19">
        <v>1029.7405927156201</v>
      </c>
      <c r="FM18" s="19">
        <v>3.0948830397427902</v>
      </c>
      <c r="FN18" s="19">
        <v>2.1983012518149601E-3</v>
      </c>
      <c r="FO18" s="19">
        <v>2.3930166992915498</v>
      </c>
      <c r="FP18" s="19">
        <v>2979.8283637026798</v>
      </c>
      <c r="FQ18" s="19">
        <v>1078.86477494785</v>
      </c>
      <c r="FR18" s="19">
        <v>3.1583446669656698</v>
      </c>
      <c r="FS18" s="19">
        <v>2.2618283662297701E-3</v>
      </c>
      <c r="FT18" s="19">
        <v>2.10115317886242</v>
      </c>
      <c r="FU18" s="19">
        <v>6539.0442267202598</v>
      </c>
      <c r="FV18" s="19">
        <v>2778.14776223848</v>
      </c>
      <c r="FW18" s="19">
        <v>3.2651939531390402</v>
      </c>
      <c r="FX18" s="19">
        <v>7.5854023128246501E-4</v>
      </c>
      <c r="FY18" s="19">
        <v>2.2234684114700398</v>
      </c>
      <c r="FZ18" s="19">
        <v>7447.0956678685498</v>
      </c>
      <c r="GA18" s="19">
        <v>2952.4456926083699</v>
      </c>
      <c r="GB18" s="19">
        <v>3.3066082976045199</v>
      </c>
      <c r="GC18" s="19">
        <v>7.6230192896398403E-4</v>
      </c>
      <c r="GD18" s="19">
        <v>2.74347182568127</v>
      </c>
      <c r="GE18" s="19">
        <v>1786.73536474664</v>
      </c>
      <c r="GF18" s="19">
        <v>579.22642487103099</v>
      </c>
      <c r="GG18" s="19">
        <v>2.0390678154409998</v>
      </c>
      <c r="GH18" s="19">
        <v>4.6803378209404698E-3</v>
      </c>
      <c r="GI18" s="19">
        <v>3.0000743525553002</v>
      </c>
      <c r="GJ18" s="19">
        <v>1758.6163265807099</v>
      </c>
      <c r="GK18" s="19">
        <v>508.56818188668501</v>
      </c>
      <c r="GL18" s="19">
        <v>2.11379466110556</v>
      </c>
      <c r="GM18" s="19">
        <v>5.7636806753664704E-3</v>
      </c>
      <c r="GN18" s="19">
        <v>3.2989000821431298</v>
      </c>
      <c r="GO18" s="19">
        <v>7970.3212556941799</v>
      </c>
      <c r="GP18" s="19">
        <v>1929.9874189535401</v>
      </c>
      <c r="GQ18" s="19">
        <v>2.8517547619510801</v>
      </c>
      <c r="GR18" s="19">
        <v>1.7220922831782299E-3</v>
      </c>
      <c r="GS18" s="19">
        <v>3.1396155747480501</v>
      </c>
      <c r="GT18" s="19">
        <v>8365.8162573361496</v>
      </c>
      <c r="GU18" s="19">
        <v>2154.5423449095201</v>
      </c>
      <c r="GV18" s="19">
        <v>2.8316053035214601</v>
      </c>
      <c r="GW18" s="19">
        <v>1.45740803841493E-3</v>
      </c>
      <c r="GX18" s="19">
        <v>3.2860047742728602</v>
      </c>
      <c r="GY18" s="19">
        <v>18198.413045691799</v>
      </c>
      <c r="GZ18" s="19">
        <v>4508.5888822810603</v>
      </c>
      <c r="HA18" s="19">
        <v>2.4601253421654001</v>
      </c>
      <c r="HB18" s="19">
        <v>7.2534797415758402E-4</v>
      </c>
      <c r="HC18" s="19">
        <v>3.23928339718102</v>
      </c>
      <c r="HD18" s="19">
        <v>22650.252554485101</v>
      </c>
      <c r="HE18" s="19">
        <v>5569.8146500154598</v>
      </c>
      <c r="HF18" s="19">
        <v>2.4313673688784601</v>
      </c>
      <c r="HG18" s="19">
        <v>5.8072870965360896E-4</v>
      </c>
      <c r="HH18" s="19">
        <v>3.0243136470053402</v>
      </c>
      <c r="HI18" s="19">
        <v>1289.4504323514</v>
      </c>
      <c r="HJ18" s="19">
        <v>399.727107047262</v>
      </c>
      <c r="HK18" s="19">
        <v>4.9886888760343799</v>
      </c>
      <c r="HL18" s="19">
        <v>7.5541405282720502E-3</v>
      </c>
      <c r="HM18" s="19">
        <v>3.2564924499239201</v>
      </c>
      <c r="HN18" s="19">
        <v>1166.51069201923</v>
      </c>
      <c r="HO18" s="19">
        <v>314.31816348023199</v>
      </c>
      <c r="HP18" s="19">
        <v>5.3150039589726301</v>
      </c>
      <c r="HQ18" s="19">
        <v>1.02750586346857E-2</v>
      </c>
      <c r="HR18" s="19">
        <v>2.9957811539481498</v>
      </c>
      <c r="HS18" s="19">
        <v>2847.7132876583501</v>
      </c>
      <c r="HT18" s="19">
        <v>708.65731629417996</v>
      </c>
      <c r="HU18" s="19">
        <v>4.7293224440644996</v>
      </c>
      <c r="HV18" s="19">
        <v>4.1743937692354498E-3</v>
      </c>
      <c r="HW18" s="19">
        <v>3.0059791969462499</v>
      </c>
      <c r="HX18" s="19">
        <v>2343.4896770917899</v>
      </c>
      <c r="HY18" s="19">
        <v>607.86809000484402</v>
      </c>
      <c r="HZ18" s="19">
        <v>4.8524755104124999</v>
      </c>
      <c r="IA18" s="19">
        <v>4.9519906933436497E-3</v>
      </c>
      <c r="IB18" s="19">
        <v>3.1270908325050999</v>
      </c>
      <c r="IC18" s="19">
        <v>2592.3225899392701</v>
      </c>
      <c r="ID18" s="19">
        <v>567.17202649821695</v>
      </c>
      <c r="IE18" s="19">
        <v>4.2368429713663396</v>
      </c>
      <c r="IF18" s="19">
        <v>5.4713981059554299E-3</v>
      </c>
      <c r="IG18" s="19">
        <v>3.1700501033187201</v>
      </c>
      <c r="IH18" s="19">
        <v>2398.2027262269899</v>
      </c>
      <c r="II18" s="19">
        <v>511.37728577929101</v>
      </c>
      <c r="IJ18" s="19">
        <v>3.79682510139068</v>
      </c>
      <c r="IK18" s="19">
        <v>6.1803013669481299E-3</v>
      </c>
      <c r="IL18" s="19">
        <v>2.9054760062888301</v>
      </c>
      <c r="IM18" s="19">
        <v>3044.04122508815</v>
      </c>
      <c r="IN18" s="19">
        <v>886.35461412158099</v>
      </c>
      <c r="IO18" s="19">
        <v>3.00362667030232</v>
      </c>
      <c r="IP18" s="19">
        <v>3.2235725598948601E-3</v>
      </c>
      <c r="IQ18" s="19">
        <v>3.4241728537588298</v>
      </c>
      <c r="IR18" s="19">
        <v>4142.59866605968</v>
      </c>
      <c r="IS18" s="19">
        <v>944.43424159700396</v>
      </c>
      <c r="IT18" s="19">
        <v>2.9599856264623501</v>
      </c>
      <c r="IU18" s="19">
        <v>3.6902918953047501E-3</v>
      </c>
      <c r="IV18" s="19">
        <v>2.6252193924448699</v>
      </c>
      <c r="IW18" s="19">
        <v>4291.9451833674302</v>
      </c>
      <c r="IX18" s="19">
        <v>1542.1128684681401</v>
      </c>
      <c r="IY18" s="19">
        <v>3.3027311523515701</v>
      </c>
      <c r="IZ18" s="19">
        <v>1.72439872988711E-3</v>
      </c>
      <c r="JA18" s="19">
        <v>2.3915826348190601</v>
      </c>
      <c r="JB18" s="19">
        <v>4298.3051027587098</v>
      </c>
      <c r="JC18" s="19">
        <v>1652.9908167911101</v>
      </c>
      <c r="JD18" s="19">
        <v>3.2215824704090599</v>
      </c>
      <c r="JE18" s="19">
        <v>1.4889339717249601E-3</v>
      </c>
      <c r="JF18" s="19">
        <v>3.0626801105660801</v>
      </c>
      <c r="JG18" s="19">
        <v>1570.6495443820399</v>
      </c>
      <c r="JH18" s="19">
        <v>448.74431292625098</v>
      </c>
      <c r="JI18" s="19">
        <v>2.9105270962833201</v>
      </c>
      <c r="JJ18" s="19">
        <v>7.0383976175537998E-3</v>
      </c>
      <c r="JK18" s="19">
        <v>2.3878083703600002</v>
      </c>
      <c r="JL18" s="19">
        <v>1244.1414935274299</v>
      </c>
      <c r="JM18" s="19">
        <v>458.28559665972102</v>
      </c>
      <c r="JN18" s="19">
        <v>3.1142040447692998</v>
      </c>
      <c r="JO18" s="19">
        <v>5.22749264813857E-3</v>
      </c>
      <c r="JP18" s="19">
        <v>3.2568760895098898</v>
      </c>
      <c r="JQ18" s="19">
        <v>2349.6787488525101</v>
      </c>
      <c r="JR18" s="19">
        <v>662.08572646797097</v>
      </c>
      <c r="JS18" s="19">
        <v>1.9552258782830301</v>
      </c>
      <c r="JT18" s="19">
        <v>5.0290271097634797E-3</v>
      </c>
      <c r="JU18" s="19">
        <v>3.3489721474986398</v>
      </c>
      <c r="JV18" s="19">
        <v>3163.24300440961</v>
      </c>
      <c r="JW18" s="19">
        <v>828.81181621881206</v>
      </c>
      <c r="JX18" s="19">
        <v>2.2334308358874702</v>
      </c>
      <c r="JY18" s="19">
        <v>4.0428469120708799E-3</v>
      </c>
      <c r="JZ18" s="19">
        <v>2.4217158769518501</v>
      </c>
      <c r="KA18" s="19">
        <v>1292.37979333523</v>
      </c>
      <c r="KB18" s="19">
        <v>479.67634192222403</v>
      </c>
      <c r="KC18" s="19">
        <v>3.6247872299010999</v>
      </c>
      <c r="KD18" s="19">
        <v>5.0053565203616096E-3</v>
      </c>
      <c r="KE18" s="19">
        <v>2.2525857008377099</v>
      </c>
      <c r="KF18" s="19">
        <v>1339.7026223580301</v>
      </c>
      <c r="KG18" s="19">
        <v>569.93811235778799</v>
      </c>
      <c r="KH18" s="19">
        <v>3.70697754603197</v>
      </c>
      <c r="KI18" s="19">
        <v>3.9358151360087898E-3</v>
      </c>
      <c r="KJ18" s="19">
        <v>2.57074671285676</v>
      </c>
      <c r="KK18" s="19">
        <v>1658.09786224653</v>
      </c>
      <c r="KL18" s="19">
        <v>551.11063259496802</v>
      </c>
      <c r="KM18" s="19">
        <v>3.5606765597277898</v>
      </c>
      <c r="KN18" s="19">
        <v>4.6254047545939E-3</v>
      </c>
      <c r="KO18" s="19">
        <v>2.7411257085877501</v>
      </c>
      <c r="KP18" s="19">
        <v>1554.9301108775001</v>
      </c>
      <c r="KQ18" s="19">
        <v>488.82741006471502</v>
      </c>
      <c r="KR18" s="19">
        <v>3.9009520764977901</v>
      </c>
      <c r="KS18" s="19">
        <v>5.6792762651878201E-3</v>
      </c>
      <c r="KT18" s="19">
        <v>2.8853462159610102</v>
      </c>
      <c r="KU18" s="19">
        <v>2994.6336613475901</v>
      </c>
      <c r="KV18" s="19">
        <v>822.29114293530699</v>
      </c>
      <c r="KW18" s="19">
        <v>3.4400965534306098</v>
      </c>
      <c r="KX18" s="19">
        <v>3.4743865706174E-3</v>
      </c>
      <c r="KY18" s="19">
        <v>3.3789860423968401</v>
      </c>
      <c r="KZ18" s="19">
        <v>3755.3263945341</v>
      </c>
      <c r="LA18" s="19">
        <v>854.22527095335397</v>
      </c>
      <c r="LB18" s="19">
        <v>3.6278887543093101</v>
      </c>
      <c r="LC18" s="19">
        <v>3.9229988707929599E-3</v>
      </c>
      <c r="LD18" s="19">
        <v>0.92315509844630195</v>
      </c>
      <c r="LE18" s="19">
        <v>4114.0687779933796</v>
      </c>
      <c r="LF18" s="19">
        <v>4305.0953994370002</v>
      </c>
      <c r="LG18" s="19">
        <v>2.5324260381024701</v>
      </c>
      <c r="LH18" s="19">
        <v>2.13213582682901E-4</v>
      </c>
      <c r="LI18" s="19">
        <v>1.0961726570710699</v>
      </c>
      <c r="LJ18" s="19">
        <v>4861.7412167434104</v>
      </c>
      <c r="LK18" s="19">
        <v>4373.2430507679601</v>
      </c>
      <c r="LL18" s="19">
        <v>2.5240639539634699</v>
      </c>
      <c r="LM18" s="19">
        <v>2.5099506339307801E-4</v>
      </c>
      <c r="LN18" s="19">
        <v>2.3519051217733602</v>
      </c>
      <c r="LO18" s="19">
        <v>23367.783090783701</v>
      </c>
      <c r="LP18" s="19">
        <v>8823.0118749876401</v>
      </c>
      <c r="LQ18" s="19">
        <v>2.8830088982427302</v>
      </c>
      <c r="LR18" s="19">
        <v>2.6790848928515002E-4</v>
      </c>
      <c r="LS18" s="19">
        <v>2.4576030530107902</v>
      </c>
      <c r="LT18" s="19">
        <v>30225.5742950034</v>
      </c>
      <c r="LU18" s="19">
        <v>11002.0132318666</v>
      </c>
      <c r="LV18" s="19">
        <v>2.9544416913716498</v>
      </c>
      <c r="LW18" s="19">
        <v>2.23416463033017E-4</v>
      </c>
      <c r="LX18" s="19">
        <v>2.9385517480360202</v>
      </c>
      <c r="LY18" s="19" t="s">
        <v>791</v>
      </c>
      <c r="LZ18" s="19" t="s">
        <v>791</v>
      </c>
      <c r="MA18" s="19">
        <v>3.09957255247584</v>
      </c>
      <c r="MB18" s="19">
        <v>1.29011053733526E-3</v>
      </c>
      <c r="MC18" s="19">
        <v>2.9893741125764599</v>
      </c>
      <c r="MD18" s="19">
        <v>4655.8163343031301</v>
      </c>
      <c r="ME18" s="19">
        <v>1339.4186542013599</v>
      </c>
      <c r="MF18" s="19">
        <v>3.01911591938432</v>
      </c>
      <c r="MG18" s="19">
        <v>2.2527532833695402E-3</v>
      </c>
      <c r="MH18" s="19">
        <v>2.6474402622008002</v>
      </c>
      <c r="MI18" s="19">
        <v>10124.4803159725</v>
      </c>
      <c r="MJ18" s="19">
        <v>3128.8390370768402</v>
      </c>
      <c r="MK18" s="19">
        <v>3.16220865015408</v>
      </c>
      <c r="ML18" s="19">
        <v>8.4137064674577903E-4</v>
      </c>
      <c r="MM18" s="19">
        <v>3.14558231569859</v>
      </c>
      <c r="MN18" s="19">
        <v>10806.426144588801</v>
      </c>
      <c r="MO18" s="19">
        <v>2791.47465669346</v>
      </c>
      <c r="MP18" s="19">
        <v>3.1570099111287302</v>
      </c>
      <c r="MQ18" s="19">
        <v>1.1195379708477801E-3</v>
      </c>
      <c r="MR18" s="19">
        <v>2.9914299924247199</v>
      </c>
      <c r="MS18" s="19">
        <v>1814.1609118358899</v>
      </c>
      <c r="MT18" s="19">
        <v>509.59110882252298</v>
      </c>
      <c r="MU18" s="19">
        <v>4.8084822908047098</v>
      </c>
      <c r="MV18" s="19">
        <v>5.8684394044373296E-3</v>
      </c>
      <c r="MW18" s="19">
        <v>2.9059497014779798</v>
      </c>
      <c r="MX18" s="19">
        <v>1661.5580054295101</v>
      </c>
      <c r="MY18" s="19">
        <v>476.47420986718299</v>
      </c>
      <c r="MZ18" s="19">
        <v>5.3143711596528602</v>
      </c>
      <c r="NA18" s="19">
        <v>6.1438589039450797E-3</v>
      </c>
      <c r="NB18" s="19">
        <v>2.4624143894114701</v>
      </c>
      <c r="NC18" s="19">
        <v>2677.4493174803902</v>
      </c>
      <c r="ND18" s="19">
        <v>945.40693776048397</v>
      </c>
      <c r="NE18" s="19">
        <v>2.82733311164665</v>
      </c>
      <c r="NF18" s="19">
        <v>2.6172932583382602E-3</v>
      </c>
      <c r="NG18" s="19">
        <v>2.5266445909202901</v>
      </c>
      <c r="NH18" s="19">
        <v>2920.3685651300402</v>
      </c>
      <c r="NI18" s="19">
        <v>965.51911752263095</v>
      </c>
      <c r="NJ18" s="19">
        <v>3.0004409865530999</v>
      </c>
      <c r="NK18" s="19">
        <v>2.6229381536597399E-3</v>
      </c>
      <c r="NL18" s="19">
        <v>2.8244976939592199</v>
      </c>
      <c r="NM18" s="19">
        <v>2140.7472516054199</v>
      </c>
      <c r="NN18" s="19">
        <v>757.96197020924296</v>
      </c>
      <c r="NO18" s="19">
        <v>4.1697407654246996</v>
      </c>
      <c r="NP18" s="19">
        <v>3.7781062804647099E-3</v>
      </c>
      <c r="NQ18" s="19">
        <v>3.1875423451120199</v>
      </c>
      <c r="NR18" s="19">
        <v>3242.9356114855</v>
      </c>
      <c r="NS18" s="19">
        <v>1035.04022843959</v>
      </c>
      <c r="NT18" s="19">
        <v>4.0375585545528603</v>
      </c>
      <c r="NU18" s="19">
        <v>3.0767089775980399E-3</v>
      </c>
      <c r="NV18" s="19">
        <v>3.0803659673028201</v>
      </c>
      <c r="NW18" s="19">
        <v>1781.67960294517</v>
      </c>
      <c r="NX18" s="19">
        <v>504.22467883601598</v>
      </c>
      <c r="NY18" s="19">
        <v>5.1137261452212597</v>
      </c>
      <c r="NZ18" s="19">
        <v>6.1417911870994199E-3</v>
      </c>
      <c r="OA18" s="19">
        <v>3.2715405284897998</v>
      </c>
      <c r="OB18" s="19">
        <v>1450.0122363749001</v>
      </c>
      <c r="OC18" s="19">
        <v>373.82512937712301</v>
      </c>
      <c r="OD18" s="19">
        <v>4.8586910723776402</v>
      </c>
      <c r="OE18" s="19">
        <v>8.8447630891012093E-3</v>
      </c>
      <c r="OF18" s="19">
        <v>2.64886268157422</v>
      </c>
      <c r="OG18" s="19">
        <v>2536.0982326067301</v>
      </c>
      <c r="OH18" s="19">
        <v>948.12268797497404</v>
      </c>
      <c r="OI18" s="19">
        <v>3.9717963387371702</v>
      </c>
      <c r="OJ18" s="19">
        <v>2.7335909040428299E-3</v>
      </c>
      <c r="OK18" s="19">
        <v>2.5534170469749999</v>
      </c>
      <c r="OL18" s="19">
        <v>1852.7366943335401</v>
      </c>
      <c r="OM18" s="19">
        <v>724.07765018043199</v>
      </c>
      <c r="ON18" s="19">
        <v>4.2748812337245603</v>
      </c>
      <c r="OO18" s="19">
        <v>3.57675906659841E-3</v>
      </c>
      <c r="OP18" s="19">
        <v>3.6491686572469</v>
      </c>
      <c r="OQ18" s="19">
        <v>2240.6327626959901</v>
      </c>
      <c r="OR18" s="19">
        <v>639.37482451939695</v>
      </c>
      <c r="OS18" s="19">
        <v>5.1286213142567201</v>
      </c>
      <c r="OT18" s="19">
        <v>5.7060908100824703E-3</v>
      </c>
      <c r="OU18" s="19">
        <v>3.6706057573295299</v>
      </c>
      <c r="OV18" s="19">
        <v>2631.2650923073102</v>
      </c>
      <c r="OW18" s="19">
        <v>745.03757492905504</v>
      </c>
      <c r="OX18" s="19">
        <v>5.1853205133662099</v>
      </c>
      <c r="OY18" s="19">
        <v>4.8958415757000403E-3</v>
      </c>
      <c r="OZ18" s="19">
        <v>2.89142870357963</v>
      </c>
      <c r="PA18" s="19">
        <v>4759.9243915297702</v>
      </c>
      <c r="PB18" s="19">
        <v>1347.06136731998</v>
      </c>
      <c r="PC18" s="19">
        <v>2.8378488756932598</v>
      </c>
      <c r="PD18" s="19">
        <v>2.13743842285307E-3</v>
      </c>
      <c r="PE18" s="19">
        <v>3.2156389497780302</v>
      </c>
      <c r="PF18" s="19">
        <v>4586.4658170122002</v>
      </c>
      <c r="PG18" s="19">
        <v>1146.66079925232</v>
      </c>
      <c r="PH18" s="19">
        <v>2.7944212696827901</v>
      </c>
      <c r="PI18" s="19">
        <v>2.8416384329852098E-3</v>
      </c>
      <c r="PJ18" s="19">
        <v>2.78935300568443</v>
      </c>
      <c r="PK18" s="19">
        <v>5141.3673961832601</v>
      </c>
      <c r="PL18" s="19">
        <v>1500.8770226305501</v>
      </c>
      <c r="PM18" s="19">
        <v>3.4409436397573501</v>
      </c>
      <c r="PN18" s="19">
        <v>1.85980343948201E-3</v>
      </c>
      <c r="PO18" s="19">
        <v>2.76057558077173</v>
      </c>
      <c r="PP18" s="19">
        <v>3788.2359443344599</v>
      </c>
      <c r="PQ18" s="19">
        <v>1051.6180193310199</v>
      </c>
      <c r="PR18" s="19">
        <v>3.6113037572482298</v>
      </c>
      <c r="PS18" s="19">
        <v>2.5641178282771E-3</v>
      </c>
      <c r="PT18" s="19">
        <v>3.3107597438770799</v>
      </c>
      <c r="PU18" s="19">
        <v>4875.0226750053498</v>
      </c>
      <c r="PV18" s="19">
        <v>1050.61509889493</v>
      </c>
      <c r="PW18" s="19">
        <v>3.5521783498149002</v>
      </c>
      <c r="PX18" s="19">
        <v>3.1387389565930698E-3</v>
      </c>
      <c r="PY18" s="19">
        <v>3.74738983043658</v>
      </c>
      <c r="PZ18" s="19">
        <v>4988.8774524033797</v>
      </c>
      <c r="QA18" s="19">
        <v>989.52937817936595</v>
      </c>
      <c r="QB18" s="19">
        <v>3.3345786212039101</v>
      </c>
      <c r="QC18" s="19">
        <v>3.75183599228025E-3</v>
      </c>
      <c r="QD18" s="19">
        <v>2.9683880056168501</v>
      </c>
      <c r="QE18" s="19">
        <v>2143.8028325913601</v>
      </c>
      <c r="QF18" s="19">
        <v>718.90863051430301</v>
      </c>
      <c r="QG18" s="19">
        <v>4.3197652685368304</v>
      </c>
      <c r="QH18" s="19">
        <v>4.2008184938741701E-3</v>
      </c>
      <c r="QI18" s="19">
        <v>2.9775651413965698</v>
      </c>
      <c r="QJ18" s="19">
        <v>1783.08532497845</v>
      </c>
      <c r="QK18" s="19">
        <v>611.62369060854201</v>
      </c>
      <c r="QL18" s="19">
        <v>4.7744193510827202</v>
      </c>
      <c r="QM18" s="19">
        <v>4.85473465960444E-3</v>
      </c>
      <c r="QN18" s="19">
        <v>2.9984583366575599</v>
      </c>
      <c r="QO18" s="19">
        <v>1979.5521425347199</v>
      </c>
      <c r="QP18" s="19">
        <v>659.01917801831803</v>
      </c>
      <c r="QQ18" s="19">
        <v>4.9699453808500698</v>
      </c>
      <c r="QR18" s="19">
        <v>4.5463903344642497E-3</v>
      </c>
      <c r="QS18" s="19">
        <v>3.19035982103075</v>
      </c>
      <c r="QT18" s="19">
        <v>1979.10634290537</v>
      </c>
      <c r="QU18" s="19">
        <v>581.20249679410597</v>
      </c>
      <c r="QV18" s="19">
        <v>4.79587383831569</v>
      </c>
      <c r="QW18" s="19">
        <v>5.5369751480982199E-3</v>
      </c>
      <c r="QX18" s="19">
        <v>2.8514460602743799</v>
      </c>
      <c r="QY18" s="19">
        <v>1807.0844415153399</v>
      </c>
      <c r="QZ18" s="19">
        <v>508.053648117573</v>
      </c>
      <c r="RA18" s="19">
        <v>2.8943184883551001</v>
      </c>
      <c r="RB18" s="19">
        <v>5.5207105920171201E-3</v>
      </c>
      <c r="RC18" s="19">
        <v>2.5890810559608601</v>
      </c>
      <c r="RD18" s="19">
        <v>1531.40188953653</v>
      </c>
      <c r="RE18" s="19">
        <v>499.05326663563602</v>
      </c>
      <c r="RF18" s="19">
        <v>2.8800524436169099</v>
      </c>
      <c r="RG18" s="19">
        <v>5.1981771504497299E-3</v>
      </c>
      <c r="RH18" s="19">
        <v>3.0472149906118502</v>
      </c>
      <c r="RI18" s="19">
        <v>2264.2519769159899</v>
      </c>
      <c r="RJ18" s="19">
        <v>576.39116912361101</v>
      </c>
      <c r="RK18" s="19">
        <v>2.1517702767910198</v>
      </c>
      <c r="RL18" s="19">
        <v>5.3282572434139204E-3</v>
      </c>
      <c r="RM18" s="19">
        <v>2.8662025828363902</v>
      </c>
      <c r="RN18" s="19">
        <v>1844.5925589076401</v>
      </c>
      <c r="RO18" s="19">
        <v>536.94010060688595</v>
      </c>
      <c r="RP18" s="19">
        <v>2.39608085244988</v>
      </c>
      <c r="RQ18" s="19">
        <v>5.39921362342632E-3</v>
      </c>
      <c r="RR18" s="19">
        <v>3.1160944383117601</v>
      </c>
      <c r="RS18" s="19">
        <v>4108.7613115344802</v>
      </c>
      <c r="RT18" s="19">
        <v>981.02456367023797</v>
      </c>
      <c r="RU18" s="19">
        <v>3.58334366003825</v>
      </c>
      <c r="RV18" s="19">
        <v>3.2107066163556898E-3</v>
      </c>
      <c r="RW18" s="19">
        <v>2.8885902955310301</v>
      </c>
      <c r="RX18" s="19">
        <v>3744.4192135690801</v>
      </c>
      <c r="RY18" s="19">
        <v>971.75245424578202</v>
      </c>
      <c r="RZ18" s="19">
        <v>3.7208979412679701</v>
      </c>
      <c r="SA18" s="19">
        <v>3.0252295287072702E-3</v>
      </c>
      <c r="SB18" s="19">
        <v>3.4697924957364701</v>
      </c>
      <c r="SC18" s="19">
        <v>2412.4495588426798</v>
      </c>
      <c r="SD18" s="19">
        <v>409.28340591780699</v>
      </c>
      <c r="SE18" s="19">
        <v>4.3512178486569901</v>
      </c>
      <c r="SF18" s="19" t="s">
        <v>791</v>
      </c>
      <c r="SG18" s="19">
        <v>3.93298350391726</v>
      </c>
      <c r="SH18" s="19">
        <v>2869.7945675329702</v>
      </c>
      <c r="SI18" s="19">
        <v>452.21260158033999</v>
      </c>
      <c r="SJ18" s="19">
        <v>4.3362076195005503</v>
      </c>
      <c r="SK18" s="19">
        <v>8.7742224220345704E-3</v>
      </c>
      <c r="SL18" s="19">
        <v>3.1442902052643</v>
      </c>
      <c r="SM18" s="19">
        <v>2310.7135068829398</v>
      </c>
      <c r="SN18" s="19">
        <v>742.37776378933802</v>
      </c>
      <c r="SO18" s="19">
        <v>4.40323080768915</v>
      </c>
      <c r="SP18" s="19">
        <v>4.1894548637353701E-3</v>
      </c>
      <c r="SQ18" s="19">
        <v>2.9837980761270702</v>
      </c>
      <c r="SR18" s="19">
        <v>2479.02971062082</v>
      </c>
      <c r="SS18" s="19">
        <v>767.59997857158396</v>
      </c>
      <c r="ST18" s="19">
        <v>4.6555972147882496</v>
      </c>
      <c r="SU18" s="19">
        <v>3.8733913175997398E-3</v>
      </c>
      <c r="SV18" s="19">
        <v>3.3944021316749899</v>
      </c>
      <c r="SW18" s="19">
        <v>3847.0124733221301</v>
      </c>
      <c r="SX18" s="19">
        <v>966.05186618460095</v>
      </c>
      <c r="SY18" s="19">
        <v>2.8521165084441602</v>
      </c>
      <c r="SZ18" s="19">
        <v>3.5134697172844401E-3</v>
      </c>
      <c r="TA18" s="19">
        <v>3.1995672244740998</v>
      </c>
      <c r="TB18" s="19">
        <v>2952.75635312335</v>
      </c>
      <c r="TC18" s="19">
        <v>802.44347805526502</v>
      </c>
      <c r="TD18" s="19">
        <v>2.7874894233879601</v>
      </c>
      <c r="TE18" s="19">
        <v>4.0640126700294604E-3</v>
      </c>
      <c r="TF18" s="19">
        <v>3.11386432896184</v>
      </c>
      <c r="TG18" s="19">
        <v>3587.0058848491499</v>
      </c>
      <c r="TH18" s="19">
        <v>1069.3972075087499</v>
      </c>
      <c r="TI18" s="19">
        <v>4.12980465816152</v>
      </c>
      <c r="TJ18" s="19">
        <v>2.92168804188698E-3</v>
      </c>
      <c r="TK18" s="19">
        <v>3.2435852425812799</v>
      </c>
      <c r="TL18" s="19">
        <v>3362.96141584014</v>
      </c>
      <c r="TM18" s="19">
        <v>987.10290022651895</v>
      </c>
      <c r="TN18" s="19">
        <v>3.92318810975266</v>
      </c>
      <c r="TO18" s="19">
        <v>3.2859107690324601E-3</v>
      </c>
      <c r="TP18" s="19">
        <v>3.23009542823837</v>
      </c>
      <c r="TQ18" s="19">
        <v>1781.0369142402301</v>
      </c>
      <c r="TR18" s="19">
        <v>445.10969088744997</v>
      </c>
      <c r="TS18" s="19">
        <v>2.1068115691889</v>
      </c>
      <c r="TT18" s="19">
        <v>7.1313671436169599E-3</v>
      </c>
      <c r="TU18" s="19">
        <v>3.1519962822559102</v>
      </c>
      <c r="TV18" s="19">
        <v>2446.4932076032001</v>
      </c>
      <c r="TW18" s="19">
        <v>665.11999725911596</v>
      </c>
      <c r="TX18" s="19">
        <v>2.2128759553432</v>
      </c>
      <c r="TY18" s="19">
        <v>4.6976703887208699E-3</v>
      </c>
      <c r="TZ18" s="19">
        <v>3.3437385772338</v>
      </c>
      <c r="UA18" s="19">
        <v>8019.8975247541603</v>
      </c>
      <c r="UB18" s="19">
        <v>2048.3763405250102</v>
      </c>
      <c r="UC18" s="19">
        <v>2.2114154624756899</v>
      </c>
      <c r="UD18" s="19">
        <v>1.6428351208360699E-3</v>
      </c>
      <c r="UE18" s="19">
        <v>2.9416053060793299</v>
      </c>
      <c r="UF18" s="19">
        <v>7664.3444295187701</v>
      </c>
      <c r="UG18" s="19">
        <v>2064.7161461691298</v>
      </c>
      <c r="UH18" s="19">
        <v>2.4590503418923202</v>
      </c>
      <c r="UI18" s="19">
        <v>1.4262147265238199E-3</v>
      </c>
      <c r="UJ18" s="19">
        <v>3.0538155034330399</v>
      </c>
      <c r="UK18" s="19">
        <v>1547.8775194464399</v>
      </c>
      <c r="UL18" s="19">
        <v>448.35358188819902</v>
      </c>
      <c r="UM18" s="19">
        <v>2.36342187574706</v>
      </c>
      <c r="UN18" s="19">
        <v>6.7992187990382298E-3</v>
      </c>
      <c r="UO18" s="19">
        <v>2.8420984369451601</v>
      </c>
      <c r="UP18" s="19">
        <v>1561.71000749994</v>
      </c>
      <c r="UQ18" s="19">
        <v>468.23162413263299</v>
      </c>
      <c r="UR18" s="19">
        <v>2.5921631859740701</v>
      </c>
      <c r="US18" s="19">
        <v>6.0742738279478698E-3</v>
      </c>
      <c r="UT18" s="19">
        <v>2.5466524190279598</v>
      </c>
      <c r="UU18" s="19">
        <v>8658.3772617248305</v>
      </c>
      <c r="UV18" s="19">
        <v>2924.82997658164</v>
      </c>
      <c r="UW18" s="19">
        <v>3.2407467027061099</v>
      </c>
      <c r="UX18" s="19">
        <v>8.6267904744525799E-4</v>
      </c>
      <c r="UY18" s="19">
        <v>2.6817262680130498</v>
      </c>
      <c r="UZ18" s="19">
        <v>9604.1684564849093</v>
      </c>
      <c r="VA18" s="19">
        <v>3084.0917235762699</v>
      </c>
      <c r="VB18" s="19">
        <v>3.2368289174435598</v>
      </c>
      <c r="VC18" s="19">
        <v>8.7447119468479697E-4</v>
      </c>
      <c r="VD18" s="19">
        <v>3.2491984548484298</v>
      </c>
      <c r="VE18" s="19">
        <v>4511.7338749294904</v>
      </c>
      <c r="VF18" s="19">
        <v>1227.17664301845</v>
      </c>
      <c r="VG18" s="19">
        <v>2.93599096840921</v>
      </c>
      <c r="VH18" s="19">
        <v>2.66049209566646E-3</v>
      </c>
      <c r="VI18" s="19">
        <v>3.0040949222298101</v>
      </c>
      <c r="VJ18" s="19">
        <v>4311.99233507808</v>
      </c>
      <c r="VK18" s="19">
        <v>1307.1887870954999</v>
      </c>
      <c r="VL18" s="19">
        <v>2.7939803548851998</v>
      </c>
      <c r="VM18" s="19">
        <v>2.30335072259805E-3</v>
      </c>
      <c r="VN18" s="19">
        <v>3.4928772938439701</v>
      </c>
      <c r="VO18" s="19">
        <v>3852.5741340591098</v>
      </c>
      <c r="VP18" s="19">
        <v>796.84245964253</v>
      </c>
      <c r="VQ18" s="19">
        <v>2.5159047498964</v>
      </c>
      <c r="VR18" s="19">
        <v>4.3642142269313799E-3</v>
      </c>
      <c r="VS18" s="19">
        <v>3.5105538685173698</v>
      </c>
      <c r="VT18" s="19">
        <v>2851.18851369309</v>
      </c>
      <c r="VU18" s="19">
        <v>560.35620093522698</v>
      </c>
      <c r="VV18" s="19">
        <v>2.5463086309988099</v>
      </c>
      <c r="VW18" s="19">
        <v>6.27639688979169E-3</v>
      </c>
      <c r="VX18" s="19">
        <v>2.5726610139236601</v>
      </c>
      <c r="VY18" s="19">
        <v>1236.4420394403201</v>
      </c>
      <c r="VZ18" s="19">
        <v>392.114255722542</v>
      </c>
      <c r="WA18" s="19">
        <v>4.4617690291703296</v>
      </c>
      <c r="WB18" s="19">
        <v>6.4988922300992704E-3</v>
      </c>
      <c r="WC18" s="19">
        <v>2.3454236365168502</v>
      </c>
      <c r="WD18" s="19">
        <v>1244.01610810953</v>
      </c>
      <c r="WE18" s="19">
        <v>433.40002763781001</v>
      </c>
      <c r="WF18" s="19">
        <v>4.8670795087772403</v>
      </c>
      <c r="WG18" s="19">
        <v>5.4280945220193701E-3</v>
      </c>
      <c r="WH18" s="19">
        <v>2.8008063095909099</v>
      </c>
      <c r="WI18" s="19">
        <v>2755.0322286241098</v>
      </c>
      <c r="WJ18" s="19">
        <v>820.23012596112005</v>
      </c>
      <c r="WK18" s="19">
        <v>4.5497295299543001</v>
      </c>
      <c r="WL18" s="19">
        <v>3.4219330435989299E-3</v>
      </c>
      <c r="WM18" s="19">
        <v>2.7899823016693799</v>
      </c>
      <c r="WN18" s="19">
        <v>3341.9704742633098</v>
      </c>
      <c r="WO18" s="19">
        <v>982.407687055157</v>
      </c>
      <c r="WP18" s="19">
        <v>4.7536421529577897</v>
      </c>
      <c r="WQ18" s="19">
        <v>2.8629312919543799E-3</v>
      </c>
      <c r="WR18" s="19">
        <v>2.4154219585117298</v>
      </c>
      <c r="WS18" s="19">
        <v>3927.4600370025901</v>
      </c>
      <c r="WT18" s="19">
        <v>1423.94794846643</v>
      </c>
      <c r="WU18" s="19">
        <v>3.9192082069396399</v>
      </c>
      <c r="WV18" s="19">
        <v>1.69501301528006E-3</v>
      </c>
      <c r="WW18" s="19">
        <v>2.2549912453351402</v>
      </c>
      <c r="WX18" s="19">
        <v>2949.8812043006401</v>
      </c>
      <c r="WY18" s="19">
        <v>1026.2572031413299</v>
      </c>
      <c r="WZ18" s="19">
        <v>4.1593815085999202</v>
      </c>
      <c r="XA18" s="19">
        <v>2.2535227062055801E-3</v>
      </c>
      <c r="XB18" s="19">
        <v>73647.651451717597</v>
      </c>
      <c r="XC18" s="19">
        <v>74821.740518224004</v>
      </c>
      <c r="XD18" s="19">
        <v>887496</v>
      </c>
    </row>
    <row r="19" spans="1:628" s="1" customFormat="1">
      <c r="A19" s="19" t="s">
        <v>707</v>
      </c>
      <c r="B19" s="19">
        <v>1</v>
      </c>
      <c r="C19" s="19">
        <v>0</v>
      </c>
      <c r="D19" s="19">
        <v>0</v>
      </c>
      <c r="E19" s="19">
        <v>86.47</v>
      </c>
      <c r="F19" s="19">
        <v>3.1882265094846498</v>
      </c>
      <c r="G19" s="19">
        <v>3120.8414898316601</v>
      </c>
      <c r="H19" s="19">
        <v>948.28523836465195</v>
      </c>
      <c r="I19" s="19">
        <v>2.0637646697318401</v>
      </c>
      <c r="J19" s="19">
        <v>3.2001261709149499E-3</v>
      </c>
      <c r="K19" s="19">
        <v>3.2128762604136898</v>
      </c>
      <c r="L19" s="19">
        <v>3704.34008788753</v>
      </c>
      <c r="M19" s="19">
        <v>951.39432639302299</v>
      </c>
      <c r="N19" s="19">
        <v>2.1639774602600599</v>
      </c>
      <c r="O19" s="19">
        <v>3.3861620881823198E-3</v>
      </c>
      <c r="P19" s="19">
        <v>2.70165613296684</v>
      </c>
      <c r="Q19" s="19">
        <v>1400.90271822317</v>
      </c>
      <c r="R19" s="19">
        <v>475.871737694015</v>
      </c>
      <c r="S19" s="19">
        <v>5.9343758679768897</v>
      </c>
      <c r="T19" s="19">
        <v>5.7050035571242401E-3</v>
      </c>
      <c r="U19" s="19">
        <v>2.92671585230568</v>
      </c>
      <c r="V19" s="19">
        <v>2050.9737747759</v>
      </c>
      <c r="W19" s="19">
        <v>604.02600538334502</v>
      </c>
      <c r="X19" s="19">
        <v>5.8892040744657299</v>
      </c>
      <c r="Y19" s="19">
        <v>4.8568083965823596E-3</v>
      </c>
      <c r="Z19" s="19">
        <v>3.10378693898571</v>
      </c>
      <c r="AA19" s="19">
        <v>3524.2415564536</v>
      </c>
      <c r="AB19" s="19">
        <v>965.79784803972802</v>
      </c>
      <c r="AC19" s="19">
        <v>2.6449095224821701</v>
      </c>
      <c r="AD19" s="19">
        <v>3.1437420320369002E-3</v>
      </c>
      <c r="AE19" s="19">
        <v>2.7090282650002</v>
      </c>
      <c r="AF19" s="19">
        <v>3011.9166115004</v>
      </c>
      <c r="AG19" s="19">
        <v>1002.68098700011</v>
      </c>
      <c r="AH19" s="19">
        <v>2.8385190769386801</v>
      </c>
      <c r="AI19" s="19">
        <v>2.7047841365622199E-3</v>
      </c>
      <c r="AJ19" s="19">
        <v>2.9858558639916</v>
      </c>
      <c r="AK19" s="19">
        <v>1750.3636663621901</v>
      </c>
      <c r="AL19" s="19">
        <v>585.75549858208694</v>
      </c>
      <c r="AM19" s="19">
        <v>4.7011592373627096</v>
      </c>
      <c r="AN19" s="19">
        <v>5.0403560095383998E-3</v>
      </c>
      <c r="AO19" s="19">
        <v>3.0013076191759498</v>
      </c>
      <c r="AP19" s="19">
        <v>1482.5916822899401</v>
      </c>
      <c r="AQ19" s="19">
        <v>471.218301408613</v>
      </c>
      <c r="AR19" s="19">
        <v>3.8972038588247702</v>
      </c>
      <c r="AS19" s="19">
        <v>6.3139095064566296E-3</v>
      </c>
      <c r="AT19" s="19">
        <v>2.6070542866383799</v>
      </c>
      <c r="AU19" s="19">
        <v>1149.35557428781</v>
      </c>
      <c r="AV19" s="19">
        <v>435.48018521894898</v>
      </c>
      <c r="AW19" s="19">
        <v>4.7322746476405397</v>
      </c>
      <c r="AX19" s="19">
        <v>6.0561809686544401E-3</v>
      </c>
      <c r="AY19" s="19">
        <v>2.2846715588351798</v>
      </c>
      <c r="AZ19" s="19">
        <v>779.95294989387799</v>
      </c>
      <c r="BA19" s="19">
        <v>312.18359946501403</v>
      </c>
      <c r="BB19" s="19">
        <v>4.6663731426624402</v>
      </c>
      <c r="BC19" s="19">
        <v>7.3266217566714999E-3</v>
      </c>
      <c r="BD19" s="19">
        <v>2.8912853636098701</v>
      </c>
      <c r="BE19" s="19">
        <v>12816.4911209236</v>
      </c>
      <c r="BF19" s="19">
        <v>3854.49738982295</v>
      </c>
      <c r="BG19" s="19">
        <v>3.5971183265232902</v>
      </c>
      <c r="BH19" s="19">
        <v>7.4633740531436E-4</v>
      </c>
      <c r="BI19" s="19">
        <v>2.83588615484986</v>
      </c>
      <c r="BJ19" s="19">
        <v>13761.755799242501</v>
      </c>
      <c r="BK19" s="19">
        <v>4079.2590842655</v>
      </c>
      <c r="BL19" s="19">
        <v>3.57147480603038</v>
      </c>
      <c r="BM19" s="19">
        <v>6.9324558792859003E-4</v>
      </c>
      <c r="BN19" s="19">
        <v>2.63432459145525</v>
      </c>
      <c r="BO19" s="19">
        <v>2459.4403482470898</v>
      </c>
      <c r="BP19" s="19">
        <v>854.50725719350805</v>
      </c>
      <c r="BQ19" s="19">
        <v>3.5674712401802999</v>
      </c>
      <c r="BR19" s="19">
        <v>3.07386343681909E-3</v>
      </c>
      <c r="BS19" s="19">
        <v>2.16051071689387</v>
      </c>
      <c r="BT19" s="19">
        <v>1873.31323883243</v>
      </c>
      <c r="BU19" s="19">
        <v>846.12292651478901</v>
      </c>
      <c r="BV19" s="19">
        <v>3.70947751600076</v>
      </c>
      <c r="BW19" s="19">
        <v>2.6194716489348498E-3</v>
      </c>
      <c r="BX19" s="19">
        <v>3.49517075482941</v>
      </c>
      <c r="BY19" s="19">
        <v>4026.50229208378</v>
      </c>
      <c r="BZ19" s="19">
        <v>1037.7384409921401</v>
      </c>
      <c r="CA19" s="19">
        <v>5.4369474379084499</v>
      </c>
      <c r="CB19" s="19">
        <v>3.3739991770983802E-3</v>
      </c>
      <c r="CC19" s="19">
        <v>3.6093594821216599</v>
      </c>
      <c r="CD19" s="19">
        <v>4028.4831351529601</v>
      </c>
      <c r="CE19" s="19">
        <v>1042.44707893135</v>
      </c>
      <c r="CF19" s="19">
        <v>5.3942662487080497</v>
      </c>
      <c r="CG19" s="19">
        <v>3.4663517918450499E-3</v>
      </c>
      <c r="CH19" s="19">
        <v>3.1523418174467901</v>
      </c>
      <c r="CI19" s="19">
        <v>5211.4880116396998</v>
      </c>
      <c r="CJ19" s="19">
        <v>1268.0943551585699</v>
      </c>
      <c r="CK19" s="19">
        <v>2.55699592322744</v>
      </c>
      <c r="CL19" s="19">
        <v>2.5006797154571701E-3</v>
      </c>
      <c r="CM19" s="19">
        <v>3.30220297996132</v>
      </c>
      <c r="CN19" s="19">
        <v>3641.9630110379298</v>
      </c>
      <c r="CO19" s="19">
        <v>810.41945311562301</v>
      </c>
      <c r="CP19" s="19">
        <v>2.3533691446177101</v>
      </c>
      <c r="CQ19" s="19">
        <v>4.0719588171662198E-3</v>
      </c>
      <c r="CR19" s="19">
        <v>2.86525247097202</v>
      </c>
      <c r="CS19" s="19">
        <v>5148.5544591175103</v>
      </c>
      <c r="CT19" s="19">
        <v>1491.4077678184301</v>
      </c>
      <c r="CU19" s="19">
        <v>3.1959742220659102</v>
      </c>
      <c r="CV19" s="19">
        <v>1.90089728530355E-3</v>
      </c>
      <c r="CW19" s="19">
        <v>2.5149066730704002</v>
      </c>
      <c r="CX19" s="19">
        <v>5367.7197645196002</v>
      </c>
      <c r="CY19" s="19">
        <v>1731.8440556801499</v>
      </c>
      <c r="CZ19" s="19">
        <v>3.3603937929756298</v>
      </c>
      <c r="DA19" s="19">
        <v>1.43267425220534E-3</v>
      </c>
      <c r="DB19" s="19">
        <v>3.4084456233710001</v>
      </c>
      <c r="DC19" s="19">
        <v>3554.7132895343002</v>
      </c>
      <c r="DD19" s="19">
        <v>779.55033470061903</v>
      </c>
      <c r="DE19" s="19">
        <v>3.3778911644101002</v>
      </c>
      <c r="DF19" s="19">
        <v>4.4202713457467801E-3</v>
      </c>
      <c r="DG19" s="19">
        <v>3.45373799644483</v>
      </c>
      <c r="DH19" s="19">
        <v>3930.7100682996202</v>
      </c>
      <c r="DI19" s="19">
        <v>833.78221998088202</v>
      </c>
      <c r="DJ19" s="19">
        <v>2.83000710735661</v>
      </c>
      <c r="DK19" s="19">
        <v>4.0615187400603698E-3</v>
      </c>
      <c r="DL19" s="19">
        <v>3.4265056424162799</v>
      </c>
      <c r="DM19" s="19">
        <v>2517.4704365688499</v>
      </c>
      <c r="DN19" s="19">
        <v>476.58139194350503</v>
      </c>
      <c r="DO19" s="19">
        <v>2.7359847314644399</v>
      </c>
      <c r="DP19" s="19">
        <v>7.2134306182573497E-3</v>
      </c>
      <c r="DQ19" s="19">
        <v>4.0018295747746802</v>
      </c>
      <c r="DR19" s="19">
        <v>2609.0314798665499</v>
      </c>
      <c r="DS19" s="19">
        <v>479.61978340920001</v>
      </c>
      <c r="DT19" s="19">
        <v>2.62036702084314</v>
      </c>
      <c r="DU19" s="19">
        <v>8.5094078827619504E-3</v>
      </c>
      <c r="DV19" s="19">
        <v>2.97813555904728</v>
      </c>
      <c r="DW19" s="19">
        <v>4822.3787983194397</v>
      </c>
      <c r="DX19" s="19">
        <v>1389.7597380196601</v>
      </c>
      <c r="DY19" s="19">
        <v>3.7317043580079901</v>
      </c>
      <c r="DZ19" s="19">
        <v>2.1310479887953399E-3</v>
      </c>
      <c r="EA19" s="19">
        <v>2.9366996244755699</v>
      </c>
      <c r="EB19" s="19">
        <v>3509.0468153351198</v>
      </c>
      <c r="EC19" s="19">
        <v>1074.95455463187</v>
      </c>
      <c r="ED19" s="19">
        <v>3.9586164346541901</v>
      </c>
      <c r="EE19" s="19">
        <v>2.73541163461721E-3</v>
      </c>
      <c r="EF19" s="19">
        <v>3.23437964900315</v>
      </c>
      <c r="EG19" s="19">
        <v>2269.1444713370001</v>
      </c>
      <c r="EH19" s="19">
        <v>473.30964418761698</v>
      </c>
      <c r="EI19" s="19">
        <v>5.1652633829685302</v>
      </c>
      <c r="EJ19" s="19">
        <v>6.7794296582332596E-3</v>
      </c>
      <c r="EK19" s="19">
        <v>3.6603334764801598</v>
      </c>
      <c r="EL19" s="19">
        <v>2389.3683183487301</v>
      </c>
      <c r="EM19" s="19">
        <v>431.435709157151</v>
      </c>
      <c r="EN19" s="19">
        <v>4.80644808930131</v>
      </c>
      <c r="EO19" s="19">
        <v>8.5215655791864194E-3</v>
      </c>
      <c r="EP19" s="19">
        <v>3.2543513914075599</v>
      </c>
      <c r="EQ19" s="19">
        <v>1514.5085692733401</v>
      </c>
      <c r="ER19" s="19">
        <v>453.952653331563</v>
      </c>
      <c r="ES19" s="19">
        <v>2.6933677029330099</v>
      </c>
      <c r="ET19" s="19">
        <v>7.1765561063588798E-3</v>
      </c>
      <c r="EU19" s="19">
        <v>3.0593141125325101</v>
      </c>
      <c r="EV19" s="19">
        <v>1852.6768578359099</v>
      </c>
      <c r="EW19" s="19">
        <v>508.81484038423901</v>
      </c>
      <c r="EX19" s="19">
        <v>2.4245854571168999</v>
      </c>
      <c r="EY19" s="19">
        <v>6.0164428366358304E-3</v>
      </c>
      <c r="EZ19" s="19">
        <v>2.81766092521746</v>
      </c>
      <c r="FA19" s="19">
        <v>1310.9188119328201</v>
      </c>
      <c r="FB19" s="19">
        <v>446.268957169587</v>
      </c>
      <c r="FC19" s="19">
        <v>4.4066956603177596</v>
      </c>
      <c r="FD19" s="19">
        <v>6.4211287684242E-3</v>
      </c>
      <c r="FE19" s="19">
        <v>3.1020182196934898</v>
      </c>
      <c r="FF19" s="19">
        <v>1415.2251269077999</v>
      </c>
      <c r="FG19" s="19">
        <v>396.42156853261201</v>
      </c>
      <c r="FH19" s="19">
        <v>3.3960927760454598</v>
      </c>
      <c r="FI19" s="19">
        <v>7.5695389501092003E-3</v>
      </c>
      <c r="FJ19" s="19">
        <v>2.6268892900833198</v>
      </c>
      <c r="FK19" s="19">
        <v>3689.5997460440699</v>
      </c>
      <c r="FL19" s="19">
        <v>1305.30233540463</v>
      </c>
      <c r="FM19" s="19">
        <v>3.0644825433318599</v>
      </c>
      <c r="FN19" s="19">
        <v>2.0399709201452498E-3</v>
      </c>
      <c r="FO19" s="19">
        <v>2.4263008994039299</v>
      </c>
      <c r="FP19" s="19">
        <v>3402.8764079758598</v>
      </c>
      <c r="FQ19" s="19">
        <v>1281.58433619678</v>
      </c>
      <c r="FR19" s="19">
        <v>3.09235872161485</v>
      </c>
      <c r="FS19" s="19">
        <v>1.90865548622052E-3</v>
      </c>
      <c r="FT19" s="19">
        <v>2.2329382029120599</v>
      </c>
      <c r="FU19" s="19">
        <v>8974.5306002747693</v>
      </c>
      <c r="FV19" s="19">
        <v>3556.6444512791099</v>
      </c>
      <c r="FW19" s="19">
        <v>3.2488833382980702</v>
      </c>
      <c r="FX19" s="19">
        <v>6.3415094574034399E-4</v>
      </c>
      <c r="FY19" s="19">
        <v>2.1454967891070802</v>
      </c>
      <c r="FZ19" s="19">
        <v>7146.8783926960996</v>
      </c>
      <c r="GA19" s="19">
        <v>3003.8398466560102</v>
      </c>
      <c r="GB19" s="19">
        <v>3.2587535038809898</v>
      </c>
      <c r="GC19" s="19">
        <v>7.0787814276113397E-4</v>
      </c>
      <c r="GD19" s="19">
        <v>3.0693003480680701</v>
      </c>
      <c r="GE19" s="19">
        <v>3127.3103897316</v>
      </c>
      <c r="GF19" s="19">
        <v>888.14282027512195</v>
      </c>
      <c r="GG19" s="19">
        <v>2.0775974655363298</v>
      </c>
      <c r="GH19" s="19">
        <v>3.42850947356752E-3</v>
      </c>
      <c r="GI19" s="19">
        <v>2.9195217147065899</v>
      </c>
      <c r="GJ19" s="19">
        <v>2011.80371294467</v>
      </c>
      <c r="GK19" s="19">
        <v>637.19279446582004</v>
      </c>
      <c r="GL19" s="19">
        <v>2.2210363116439602</v>
      </c>
      <c r="GM19" s="19">
        <v>4.49419976875146E-3</v>
      </c>
      <c r="GN19" s="19">
        <v>3.19265545713351</v>
      </c>
      <c r="GO19" s="19">
        <v>10462.407700007399</v>
      </c>
      <c r="GP19" s="19">
        <v>2722.8114266160901</v>
      </c>
      <c r="GQ19" s="19">
        <v>3.20930520413989</v>
      </c>
      <c r="GR19" s="19">
        <v>1.1711468449154699E-3</v>
      </c>
      <c r="GS19" s="19">
        <v>2.8741530192366098</v>
      </c>
      <c r="GT19" s="19">
        <v>10481.66510783</v>
      </c>
      <c r="GU19" s="19">
        <v>3054.6288004231301</v>
      </c>
      <c r="GV19" s="19">
        <v>3.33345920996006</v>
      </c>
      <c r="GW19" s="19">
        <v>9.35531443706563E-4</v>
      </c>
      <c r="GX19" s="19">
        <v>3.00798679018017</v>
      </c>
      <c r="GY19" s="19">
        <v>21257.050819476099</v>
      </c>
      <c r="GZ19" s="19">
        <v>5655.3789831964796</v>
      </c>
      <c r="HA19" s="19">
        <v>2.4165094438224402</v>
      </c>
      <c r="HB19" s="19">
        <v>5.3015183902957799E-4</v>
      </c>
      <c r="HC19" s="19">
        <v>2.8278974056096602</v>
      </c>
      <c r="HD19" s="19">
        <v>24818.5138357625</v>
      </c>
      <c r="HE19" s="19">
        <v>6941.25018265177</v>
      </c>
      <c r="HF19" s="19">
        <v>2.5857087292041001</v>
      </c>
      <c r="HG19" s="19">
        <v>4.0480955857635201E-4</v>
      </c>
      <c r="HH19" s="19">
        <v>2.6961811316711399</v>
      </c>
      <c r="HI19" s="19">
        <v>1552.5555401758099</v>
      </c>
      <c r="HJ19" s="19">
        <v>489.24471579858999</v>
      </c>
      <c r="HK19" s="19">
        <v>5.5160450047300698</v>
      </c>
      <c r="HL19" s="19">
        <v>5.4994180634306304E-3</v>
      </c>
      <c r="HM19" s="19">
        <v>2.62930955732622</v>
      </c>
      <c r="HN19" s="19">
        <v>1326.9755182756301</v>
      </c>
      <c r="HO19" s="19">
        <v>425.31989271745601</v>
      </c>
      <c r="HP19" s="19">
        <v>5.7603127839858397</v>
      </c>
      <c r="HQ19" s="19">
        <v>6.0481406718095902E-3</v>
      </c>
      <c r="HR19" s="19">
        <v>3.0287971730899299</v>
      </c>
      <c r="HS19" s="19">
        <v>2711.9998072212002</v>
      </c>
      <c r="HT19" s="19">
        <v>789.65484116856805</v>
      </c>
      <c r="HU19" s="19">
        <v>5.2899110439434001</v>
      </c>
      <c r="HV19" s="19">
        <v>3.8166326857520701E-3</v>
      </c>
      <c r="HW19" s="19">
        <v>2.5974716233303199</v>
      </c>
      <c r="HX19" s="19">
        <v>2277.46243718498</v>
      </c>
      <c r="HY19" s="19">
        <v>682.41928669151798</v>
      </c>
      <c r="HZ19" s="19">
        <v>4.9462399162723196</v>
      </c>
      <c r="IA19" s="19">
        <v>3.79366261934429E-3</v>
      </c>
      <c r="IB19" s="19">
        <v>3.0854190583083598</v>
      </c>
      <c r="IC19" s="19">
        <v>3030.0114737621002</v>
      </c>
      <c r="ID19" s="19">
        <v>766.22744999294696</v>
      </c>
      <c r="IE19" s="19">
        <v>3.9724145292537099</v>
      </c>
      <c r="IF19" s="19">
        <v>3.9952651387724896E-3</v>
      </c>
      <c r="IG19" s="19">
        <v>2.75691720925066</v>
      </c>
      <c r="IH19" s="19">
        <v>2274.1528457439299</v>
      </c>
      <c r="II19" s="19">
        <v>607.71671084593902</v>
      </c>
      <c r="IJ19" s="19">
        <v>3.8111977861991302</v>
      </c>
      <c r="IK19" s="19">
        <v>4.6620037557030302E-3</v>
      </c>
      <c r="IL19" s="19">
        <v>3.1745120010522001</v>
      </c>
      <c r="IM19" s="19">
        <v>3321.68221289133</v>
      </c>
      <c r="IN19" s="19">
        <v>895.09571627050002</v>
      </c>
      <c r="IO19" s="19">
        <v>2.9459866407906898</v>
      </c>
      <c r="IP19" s="19">
        <v>3.5014254938647801E-3</v>
      </c>
      <c r="IQ19" s="19">
        <v>3.1211873378514099</v>
      </c>
      <c r="IR19" s="19">
        <v>4254.1411907902302</v>
      </c>
      <c r="IS19" s="19">
        <v>1132.63837880048</v>
      </c>
      <c r="IT19" s="19">
        <v>2.9797504722140502</v>
      </c>
      <c r="IU19" s="19">
        <v>2.7113859794241201E-3</v>
      </c>
      <c r="IV19" s="19">
        <v>2.46750731844923</v>
      </c>
      <c r="IW19" s="19">
        <v>4465.9698586723598</v>
      </c>
      <c r="IX19" s="19">
        <v>1693.2928201474599</v>
      </c>
      <c r="IY19" s="19">
        <v>3.08676901817064</v>
      </c>
      <c r="IZ19" s="19">
        <v>1.46922532744754E-3</v>
      </c>
      <c r="JA19" s="19">
        <v>2.3999357228320002</v>
      </c>
      <c r="JB19" s="19">
        <v>4733.5811950554198</v>
      </c>
      <c r="JC19" s="19">
        <v>1887.2210331066799</v>
      </c>
      <c r="JD19" s="19">
        <v>3.20845724484743</v>
      </c>
      <c r="JE19" s="19">
        <v>1.26068777976675E-3</v>
      </c>
      <c r="JF19" s="19">
        <v>2.9303790202201898</v>
      </c>
      <c r="JG19" s="19">
        <v>1923.9622744058099</v>
      </c>
      <c r="JH19" s="19">
        <v>574.52633024307204</v>
      </c>
      <c r="JI19" s="19">
        <v>2.8411142450445199</v>
      </c>
      <c r="JJ19" s="19">
        <v>5.2228480304180799E-3</v>
      </c>
      <c r="JK19" s="19">
        <v>3.01530434793712</v>
      </c>
      <c r="JL19" s="19">
        <v>2087.9587579621498</v>
      </c>
      <c r="JM19" s="19">
        <v>635.05143751320804</v>
      </c>
      <c r="JN19" s="19">
        <v>3.06626976769825</v>
      </c>
      <c r="JO19" s="19">
        <v>4.8357020686225702E-3</v>
      </c>
      <c r="JP19" s="19">
        <v>2.7992023722866901</v>
      </c>
      <c r="JQ19" s="19">
        <v>1908.3781852301299</v>
      </c>
      <c r="JR19" s="19">
        <v>664.82860429474601</v>
      </c>
      <c r="JS19" s="19">
        <v>2.0805944765835198</v>
      </c>
      <c r="JT19" s="19">
        <v>4.3524531841859703E-3</v>
      </c>
      <c r="JU19" s="19">
        <v>2.7123548903284198</v>
      </c>
      <c r="JV19" s="19">
        <v>2942.5961882639799</v>
      </c>
      <c r="JW19" s="19">
        <v>986.38326078652995</v>
      </c>
      <c r="JX19" s="19">
        <v>2.2732456824751699</v>
      </c>
      <c r="JY19" s="19">
        <v>2.7301762310101502E-3</v>
      </c>
      <c r="JZ19" s="19">
        <v>2.73793482422957</v>
      </c>
      <c r="KA19" s="19">
        <v>1805.5709351420201</v>
      </c>
      <c r="KB19" s="19">
        <v>624.63896652246001</v>
      </c>
      <c r="KC19" s="19">
        <v>3.8180806850355702</v>
      </c>
      <c r="KD19" s="19">
        <v>4.2886316759551497E-3</v>
      </c>
      <c r="KE19" s="19">
        <v>2.5363838311309501</v>
      </c>
      <c r="KF19" s="19">
        <v>1977.31139344403</v>
      </c>
      <c r="KG19" s="19">
        <v>721.036107237186</v>
      </c>
      <c r="KH19" s="19">
        <v>3.9839871559933102</v>
      </c>
      <c r="KI19" s="19">
        <v>3.4853874665571201E-3</v>
      </c>
      <c r="KJ19" s="19">
        <v>2.8497922531176099</v>
      </c>
      <c r="KK19" s="19">
        <v>2116.1120764504499</v>
      </c>
      <c r="KL19" s="19">
        <v>675.78612314973702</v>
      </c>
      <c r="KM19" s="19">
        <v>3.7821838052174201</v>
      </c>
      <c r="KN19" s="19">
        <v>4.1944868855416E-3</v>
      </c>
      <c r="KO19" s="19">
        <v>2.71838066548167</v>
      </c>
      <c r="KP19" s="19">
        <v>1950.6693262255001</v>
      </c>
      <c r="KQ19" s="19">
        <v>635.44286866890002</v>
      </c>
      <c r="KR19" s="19">
        <v>3.92664279734722</v>
      </c>
      <c r="KS19" s="19">
        <v>4.1419121649852904E-3</v>
      </c>
      <c r="KT19" s="19">
        <v>3.1895617583316098</v>
      </c>
      <c r="KU19" s="19">
        <v>2346.5516977451498</v>
      </c>
      <c r="KV19" s="19">
        <v>617.79188722124104</v>
      </c>
      <c r="KW19" s="19">
        <v>3.2487902610634198</v>
      </c>
      <c r="KX19" s="19">
        <v>5.10996100552629E-3</v>
      </c>
      <c r="KY19" s="19">
        <v>2.8809343453905498</v>
      </c>
      <c r="KZ19" s="19">
        <v>3120.91478431102</v>
      </c>
      <c r="LA19" s="19">
        <v>967.00305610592898</v>
      </c>
      <c r="LB19" s="19">
        <v>3.3869173926784502</v>
      </c>
      <c r="LC19" s="19">
        <v>3.11785053791194E-3</v>
      </c>
      <c r="LD19" s="19">
        <v>0.86615014384910705</v>
      </c>
      <c r="LE19" s="19">
        <v>4466.1855771074697</v>
      </c>
      <c r="LF19" s="19">
        <v>4965.4852351846803</v>
      </c>
      <c r="LG19" s="19">
        <v>2.6280112470512802</v>
      </c>
      <c r="LH19" s="19">
        <v>1.7601579345798401E-4</v>
      </c>
      <c r="LI19" s="19">
        <v>1.0720447567829099</v>
      </c>
      <c r="LJ19" s="19">
        <v>5531.5870881186802</v>
      </c>
      <c r="LK19" s="19">
        <v>4743.4054337756997</v>
      </c>
      <c r="LL19" s="19">
        <v>2.6287676447350901</v>
      </c>
      <c r="LM19" s="19">
        <v>2.2748255007818801E-4</v>
      </c>
      <c r="LN19" s="19">
        <v>2.2380631661220902</v>
      </c>
      <c r="LO19" s="19">
        <v>29879.391121198401</v>
      </c>
      <c r="LP19" s="19">
        <v>12510.2838280868</v>
      </c>
      <c r="LQ19" s="19">
        <v>2.8168220205951302</v>
      </c>
      <c r="LR19" s="19">
        <v>1.75255052413584E-4</v>
      </c>
      <c r="LS19" s="19">
        <v>2.45703053969959</v>
      </c>
      <c r="LT19" s="19">
        <v>34132.790161333804</v>
      </c>
      <c r="LU19" s="19">
        <v>12924.4884883009</v>
      </c>
      <c r="LV19" s="19">
        <v>3.0918910974458602</v>
      </c>
      <c r="LW19" s="19">
        <v>1.8625010475899399E-4</v>
      </c>
      <c r="LX19" s="19">
        <v>2.7709300850596801</v>
      </c>
      <c r="LY19" s="19">
        <v>6679.4947410500299</v>
      </c>
      <c r="LZ19" s="19">
        <v>2213.0532413573101</v>
      </c>
      <c r="MA19" s="19">
        <v>2.8769528892270899</v>
      </c>
      <c r="MB19" s="19">
        <v>1.2785987996814299E-3</v>
      </c>
      <c r="MC19" s="19">
        <v>2.8520419296855199</v>
      </c>
      <c r="MD19" s="19">
        <v>5942.2657329953299</v>
      </c>
      <c r="ME19" s="19">
        <v>1917.9643444820799</v>
      </c>
      <c r="MF19" s="19">
        <v>3.18122819561404</v>
      </c>
      <c r="MG19" s="19">
        <v>1.4886698147497501E-3</v>
      </c>
      <c r="MH19" s="19">
        <v>2.8649090473961598</v>
      </c>
      <c r="MI19" s="19">
        <v>10264.786550549899</v>
      </c>
      <c r="MJ19" s="19">
        <v>3072.9792779153499</v>
      </c>
      <c r="MK19" s="19">
        <v>3.1431872494553401</v>
      </c>
      <c r="ML19" s="19">
        <v>9.2503882557505395E-4</v>
      </c>
      <c r="MM19" s="19">
        <v>2.9383761256870802</v>
      </c>
      <c r="MN19" s="19">
        <v>12143.8903418384</v>
      </c>
      <c r="MO19" s="19">
        <v>3568.0974937750002</v>
      </c>
      <c r="MP19" s="19">
        <v>3.5467467478479402</v>
      </c>
      <c r="MQ19" s="19">
        <v>8.1589907476440899E-4</v>
      </c>
      <c r="MR19" s="19">
        <v>2.8174526230573602</v>
      </c>
      <c r="MS19" s="19">
        <v>1722.5046309863301</v>
      </c>
      <c r="MT19" s="19">
        <v>565.20119545801401</v>
      </c>
      <c r="MU19" s="19">
        <v>5.3218380299658996</v>
      </c>
      <c r="MV19" s="19">
        <v>5.0652482715791598E-3</v>
      </c>
      <c r="MW19" s="19">
        <v>2.5694341419031099</v>
      </c>
      <c r="MX19" s="19">
        <v>2116.16524333601</v>
      </c>
      <c r="MY19" s="19">
        <v>722.45035854018795</v>
      </c>
      <c r="MZ19" s="19">
        <v>5.23749457275862</v>
      </c>
      <c r="NA19" s="19">
        <v>3.58130189614059E-3</v>
      </c>
      <c r="NB19" s="19">
        <v>2.9006572415782101</v>
      </c>
      <c r="NC19" s="19">
        <v>3907.0901674775901</v>
      </c>
      <c r="ND19" s="19">
        <v>1213.75472116169</v>
      </c>
      <c r="NE19" s="19">
        <v>2.9527716086236002</v>
      </c>
      <c r="NF19" s="19">
        <v>2.4638346779153899E-3</v>
      </c>
      <c r="NG19" s="19">
        <v>2.7653264969521398</v>
      </c>
      <c r="NH19" s="19">
        <v>4162.8852516782999</v>
      </c>
      <c r="NI19" s="19">
        <v>1336.3818386175401</v>
      </c>
      <c r="NJ19" s="19">
        <v>2.8834452414751301</v>
      </c>
      <c r="NK19" s="19">
        <v>2.0686652837920202E-3</v>
      </c>
      <c r="NL19" s="19">
        <v>2.9655153383103801</v>
      </c>
      <c r="NM19" s="19">
        <v>3137.48542203953</v>
      </c>
      <c r="NN19" s="19">
        <v>959.96963451599402</v>
      </c>
      <c r="NO19" s="19">
        <v>3.7728972541394401</v>
      </c>
      <c r="NP19" s="19">
        <v>3.13346241508443E-3</v>
      </c>
      <c r="NQ19" s="19">
        <v>3.1007898248147399</v>
      </c>
      <c r="NR19" s="19">
        <v>4108.34316945719</v>
      </c>
      <c r="NS19" s="19">
        <v>1289.32320802503</v>
      </c>
      <c r="NT19" s="19">
        <v>4.3574740800155496</v>
      </c>
      <c r="NU19" s="19">
        <v>2.3939596466297699E-3</v>
      </c>
      <c r="NV19" s="19">
        <v>2.8806477485256998</v>
      </c>
      <c r="NW19" s="19">
        <v>1572.6174008192399</v>
      </c>
      <c r="NX19" s="19">
        <v>496.94140370797999</v>
      </c>
      <c r="NY19" s="19">
        <v>5.5243481466221898</v>
      </c>
      <c r="NZ19" s="19">
        <v>5.7354186329853698E-3</v>
      </c>
      <c r="OA19" s="19">
        <v>2.9051064306842602</v>
      </c>
      <c r="OB19" s="19">
        <v>1188.6280596362101</v>
      </c>
      <c r="OC19" s="19">
        <v>389.77713274033601</v>
      </c>
      <c r="OD19" s="19">
        <v>5.3534413546539596</v>
      </c>
      <c r="OE19" s="19">
        <v>7.3870050677666199E-3</v>
      </c>
      <c r="OF19" s="19">
        <v>2.7505755130599598</v>
      </c>
      <c r="OG19" s="19">
        <v>2815.6409105416501</v>
      </c>
      <c r="OH19" s="19">
        <v>1033.20308406506</v>
      </c>
      <c r="OI19" s="19">
        <v>4.1526655496745102</v>
      </c>
      <c r="OJ19" s="19">
        <v>2.6816110723212102E-3</v>
      </c>
      <c r="OK19" s="19">
        <v>2.53739773400638</v>
      </c>
      <c r="OL19" s="19">
        <v>1797.29160850177</v>
      </c>
      <c r="OM19" s="19">
        <v>737.42530563923503</v>
      </c>
      <c r="ON19" s="19">
        <v>4.1731241317043404</v>
      </c>
      <c r="OO19" s="19">
        <v>3.6923663420673201E-3</v>
      </c>
      <c r="OP19" s="19">
        <v>3.5765177709053901</v>
      </c>
      <c r="OQ19" s="19">
        <v>2800.9087660793198</v>
      </c>
      <c r="OR19" s="19">
        <v>862.64442001093096</v>
      </c>
      <c r="OS19" s="19">
        <v>5.6116146683563102</v>
      </c>
      <c r="OT19" s="19">
        <v>4.1257135342704703E-3</v>
      </c>
      <c r="OU19" s="19">
        <v>3.24683452501597</v>
      </c>
      <c r="OV19" s="19">
        <v>2894.71986048193</v>
      </c>
      <c r="OW19" s="19">
        <v>952.40214382557394</v>
      </c>
      <c r="OX19" s="19">
        <v>5.7427995343151599</v>
      </c>
      <c r="OY19" s="19">
        <v>3.4031359957748999E-3</v>
      </c>
      <c r="OZ19" s="19">
        <v>2.92076382708139</v>
      </c>
      <c r="PA19" s="19">
        <v>7631.80510961858</v>
      </c>
      <c r="PB19" s="19">
        <v>2200.9029762468899</v>
      </c>
      <c r="PC19" s="19">
        <v>2.69423125725424</v>
      </c>
      <c r="PD19" s="19">
        <v>1.2733963515061601E-3</v>
      </c>
      <c r="PE19" s="19">
        <v>3.1639266486582098</v>
      </c>
      <c r="PF19" s="19">
        <v>6756.8856259369804</v>
      </c>
      <c r="PG19" s="19">
        <v>1844.04674294397</v>
      </c>
      <c r="PH19" s="19">
        <v>2.6596830924324601</v>
      </c>
      <c r="PI19" s="19">
        <v>1.75201746976163E-3</v>
      </c>
      <c r="PJ19" s="19">
        <v>2.9597936692431599</v>
      </c>
      <c r="PK19" s="19">
        <v>5627.4342476348502</v>
      </c>
      <c r="PL19" s="19">
        <v>1650.04623320931</v>
      </c>
      <c r="PM19" s="19">
        <v>3.4738806179555102</v>
      </c>
      <c r="PN19" s="19">
        <v>1.8009254980405601E-3</v>
      </c>
      <c r="PO19" s="19">
        <v>2.6699305667595898</v>
      </c>
      <c r="PP19" s="19">
        <v>4178.6426461832098</v>
      </c>
      <c r="PQ19" s="19">
        <v>1363.4593285614501</v>
      </c>
      <c r="PR19" s="19">
        <v>3.5952112619043399</v>
      </c>
      <c r="PS19" s="19">
        <v>2.0074436783807399E-3</v>
      </c>
      <c r="PT19" s="19">
        <v>2.8706069567437602</v>
      </c>
      <c r="PU19" s="19">
        <v>3430.8248921997001</v>
      </c>
      <c r="PV19" s="19">
        <v>1055.35655550089</v>
      </c>
      <c r="PW19" s="19">
        <v>3.1520826030588802</v>
      </c>
      <c r="PX19" s="19">
        <v>2.6895608682701399E-3</v>
      </c>
      <c r="PY19" s="19">
        <v>3.33746492051805</v>
      </c>
      <c r="PZ19" s="19">
        <v>4620.5870117247096</v>
      </c>
      <c r="QA19" s="19">
        <v>1017.51647147934</v>
      </c>
      <c r="QB19" s="19">
        <v>3.5923275844250502</v>
      </c>
      <c r="QC19" s="19">
        <v>3.2772387204658602E-3</v>
      </c>
      <c r="QD19" s="19">
        <v>3.0048235017899501</v>
      </c>
      <c r="QE19" s="19">
        <v>3551.2335530693099</v>
      </c>
      <c r="QF19" s="19">
        <v>1151.26817833358</v>
      </c>
      <c r="QG19" s="19">
        <v>4.5131114300840798</v>
      </c>
      <c r="QH19" s="19">
        <v>2.5616798836461002E-3</v>
      </c>
      <c r="QI19" s="19">
        <v>2.8508964133212298</v>
      </c>
      <c r="QJ19" s="19">
        <v>2222.38705767793</v>
      </c>
      <c r="QK19" s="19">
        <v>822.23866220189905</v>
      </c>
      <c r="QL19" s="19">
        <v>4.7328689076399701</v>
      </c>
      <c r="QM19" s="19">
        <v>3.4333429261338101E-3</v>
      </c>
      <c r="QN19" s="19">
        <v>3.0784614736687801</v>
      </c>
      <c r="QO19" s="19">
        <v>2398.8238289586502</v>
      </c>
      <c r="QP19" s="19">
        <v>812.106612909099</v>
      </c>
      <c r="QQ19" s="19">
        <v>5.3715202191447302</v>
      </c>
      <c r="QR19" s="19">
        <v>3.7880175538894298E-3</v>
      </c>
      <c r="QS19" s="19">
        <v>3.2313731485788302</v>
      </c>
      <c r="QT19" s="19">
        <v>2362.6180823694699</v>
      </c>
      <c r="QU19" s="19">
        <v>715.70650558042098</v>
      </c>
      <c r="QV19" s="19">
        <v>5.4196262194729501</v>
      </c>
      <c r="QW19" s="19">
        <v>4.5711980481654103E-3</v>
      </c>
      <c r="QX19" s="19">
        <v>2.7801199912222199</v>
      </c>
      <c r="QY19" s="19">
        <v>2130.9361340386099</v>
      </c>
      <c r="QZ19" s="19">
        <v>644.35769353649698</v>
      </c>
      <c r="RA19" s="19">
        <v>3.0740548020326099</v>
      </c>
      <c r="RB19" s="19">
        <v>4.1902818063611303E-3</v>
      </c>
      <c r="RC19" s="19">
        <v>2.7557185720843602</v>
      </c>
      <c r="RD19" s="19">
        <v>1951.9794293115301</v>
      </c>
      <c r="RE19" s="19">
        <v>661.68710483744803</v>
      </c>
      <c r="RF19" s="19">
        <v>2.9027904436001699</v>
      </c>
      <c r="RG19" s="19">
        <v>4.0634631664094598E-3</v>
      </c>
      <c r="RH19" s="19">
        <v>3.2963336009394402</v>
      </c>
      <c r="RI19" s="19">
        <v>3557.77490635812</v>
      </c>
      <c r="RJ19" s="19">
        <v>939.10425865294997</v>
      </c>
      <c r="RK19" s="19">
        <v>2.1353297755671301</v>
      </c>
      <c r="RL19" s="19">
        <v>3.5632132871025401E-3</v>
      </c>
      <c r="RM19" s="19">
        <v>3.3798563085954298</v>
      </c>
      <c r="RN19" s="19">
        <v>2952.9813936932101</v>
      </c>
      <c r="RO19" s="19">
        <v>748.29557751985999</v>
      </c>
      <c r="RP19" s="19">
        <v>2.3077002987865001</v>
      </c>
      <c r="RQ19" s="19">
        <v>4.5719706940509702E-3</v>
      </c>
      <c r="RR19" s="19">
        <v>3.1723976011467001</v>
      </c>
      <c r="RS19" s="19">
        <v>6786.5318138223101</v>
      </c>
      <c r="RT19" s="19">
        <v>1719.6217047512901</v>
      </c>
      <c r="RU19" s="19">
        <v>3.60465668809527</v>
      </c>
      <c r="RV19" s="19">
        <v>1.8173658579845101E-3</v>
      </c>
      <c r="RW19" s="19">
        <v>2.86097844480862</v>
      </c>
      <c r="RX19" s="19">
        <v>5373.17273596007</v>
      </c>
      <c r="RY19" s="19">
        <v>1583.4562503782599</v>
      </c>
      <c r="RZ19" s="19">
        <v>3.7092473723419399</v>
      </c>
      <c r="SA19" s="19">
        <v>1.79176782800652E-3</v>
      </c>
      <c r="SB19" s="19">
        <v>3.0238374373819301</v>
      </c>
      <c r="SC19" s="19">
        <v>3346.0051771808999</v>
      </c>
      <c r="SD19" s="19">
        <v>843.06338237206705</v>
      </c>
      <c r="SE19" s="19">
        <v>4.38070474417116</v>
      </c>
      <c r="SF19" s="19">
        <v>3.6007009787023701E-3</v>
      </c>
      <c r="SG19" s="19">
        <v>3.4511204683160801</v>
      </c>
      <c r="SH19" s="19">
        <v>3680.0202681631899</v>
      </c>
      <c r="SI19" s="19" t="s">
        <v>791</v>
      </c>
      <c r="SJ19" s="19">
        <v>4.66720451734765</v>
      </c>
      <c r="SK19" s="19">
        <v>4.3041171662981E-3</v>
      </c>
      <c r="SL19" s="19">
        <v>3.0586803346267599</v>
      </c>
      <c r="SM19" s="19">
        <v>4273.1661442014001</v>
      </c>
      <c r="SN19" s="19">
        <v>1435.26113091513</v>
      </c>
      <c r="SO19" s="19">
        <v>4.5661577199350303</v>
      </c>
      <c r="SP19" s="19">
        <v>2.0352004260658601E-3</v>
      </c>
      <c r="SQ19" s="19">
        <v>2.75454106442346</v>
      </c>
      <c r="SR19" s="19">
        <v>3175.9469108489998</v>
      </c>
      <c r="SS19" s="19">
        <v>1185.6365549475399</v>
      </c>
      <c r="ST19" s="19">
        <v>4.8517773935127302</v>
      </c>
      <c r="SU19" s="19">
        <v>2.2482608119139798E-3</v>
      </c>
      <c r="SV19" s="19">
        <v>3.1057436655395501</v>
      </c>
      <c r="SW19" s="19">
        <v>4608.3579379657103</v>
      </c>
      <c r="SX19" s="19">
        <v>1358.7663726784399</v>
      </c>
      <c r="SY19" s="19">
        <v>2.92870977006358</v>
      </c>
      <c r="SZ19" s="19">
        <v>2.30433217466379E-3</v>
      </c>
      <c r="TA19" s="19">
        <v>3.2352060197149299</v>
      </c>
      <c r="TB19" s="19">
        <v>4940.7678284700596</v>
      </c>
      <c r="TC19" s="19">
        <v>1324.97915131185</v>
      </c>
      <c r="TD19" s="19">
        <v>2.8135348143811898</v>
      </c>
      <c r="TE19" s="19">
        <v>2.4726287369837901E-3</v>
      </c>
      <c r="TF19" s="19">
        <v>2.8210817207587402</v>
      </c>
      <c r="TG19" s="19">
        <v>2802.3577023816702</v>
      </c>
      <c r="TH19" s="19">
        <v>1004.00679105495</v>
      </c>
      <c r="TI19" s="19">
        <v>3.4470847457823801</v>
      </c>
      <c r="TJ19" s="19">
        <v>2.8978443193825401E-3</v>
      </c>
      <c r="TK19" s="19">
        <v>3.1661490077579701</v>
      </c>
      <c r="TL19" s="19">
        <v>3674.8679314077999</v>
      </c>
      <c r="TM19" s="19">
        <v>1159.3940808359901</v>
      </c>
      <c r="TN19" s="19">
        <v>4.2029685463031603</v>
      </c>
      <c r="TO19" s="19">
        <v>2.7608020446229799E-3</v>
      </c>
      <c r="TP19" s="19">
        <v>3.3495289073085401</v>
      </c>
      <c r="TQ19" s="19">
        <v>2279.2029996340698</v>
      </c>
      <c r="TR19" s="19">
        <v>590.433725946089</v>
      </c>
      <c r="TS19" s="19">
        <v>2.13971329007973</v>
      </c>
      <c r="TT19" s="19">
        <v>5.6338984124410102E-3</v>
      </c>
      <c r="TU19" s="19">
        <v>3.0225373121176702</v>
      </c>
      <c r="TV19" s="19">
        <v>2444.2182488132698</v>
      </c>
      <c r="TW19" s="19">
        <v>732.97909045580298</v>
      </c>
      <c r="TX19" s="19">
        <v>2.2696607918260399</v>
      </c>
      <c r="TY19" s="19">
        <v>4.1102364167650701E-3</v>
      </c>
      <c r="TZ19" s="19">
        <v>3.3325066254255198</v>
      </c>
      <c r="UA19" s="19">
        <v>12902.688935800001</v>
      </c>
      <c r="UB19" s="19">
        <v>3197.3667357941799</v>
      </c>
      <c r="UC19" s="19">
        <v>2.30542009309239</v>
      </c>
      <c r="UD19" s="19">
        <v>1.02326215667561E-3</v>
      </c>
      <c r="UE19" s="19">
        <v>3.0535816959434299</v>
      </c>
      <c r="UF19" s="19">
        <v>9179.0253570062705</v>
      </c>
      <c r="UG19" s="19">
        <v>2462.7849829448101</v>
      </c>
      <c r="UH19" s="19">
        <v>2.35414951850756</v>
      </c>
      <c r="UI19" s="19">
        <v>1.23405202527031E-3</v>
      </c>
      <c r="UJ19" s="19">
        <v>3.0815280566895402</v>
      </c>
      <c r="UK19" s="19">
        <v>2253.5193070371602</v>
      </c>
      <c r="UL19" s="19">
        <v>665.77591383852996</v>
      </c>
      <c r="UM19" s="19">
        <v>2.40217182252661</v>
      </c>
      <c r="UN19" s="19">
        <v>4.6833679398345599E-3</v>
      </c>
      <c r="UO19" s="19">
        <v>2.9078767708479298</v>
      </c>
      <c r="UP19" s="19">
        <v>1975.3499039954199</v>
      </c>
      <c r="UQ19" s="19">
        <v>622.23079718382803</v>
      </c>
      <c r="UR19" s="19">
        <v>2.42318573587719</v>
      </c>
      <c r="US19" s="19">
        <v>4.7714179587077903E-3</v>
      </c>
      <c r="UT19" s="19">
        <v>2.59859584364122</v>
      </c>
      <c r="UU19" s="19">
        <v>10148.803801181301</v>
      </c>
      <c r="UV19" s="19">
        <v>3638.58763275298</v>
      </c>
      <c r="UW19" s="19">
        <v>3.5763696473709898</v>
      </c>
      <c r="UX19" s="19">
        <v>7.2585179733960104E-4</v>
      </c>
      <c r="UY19" s="19">
        <v>2.4915830150443798</v>
      </c>
      <c r="UZ19" s="19">
        <v>9508.0988564785803</v>
      </c>
      <c r="VA19" s="19">
        <v>3420.24868389324</v>
      </c>
      <c r="VB19" s="19">
        <v>3.2894088586083501</v>
      </c>
      <c r="VC19" s="19">
        <v>7.3013540158217195E-4</v>
      </c>
      <c r="VD19" s="19">
        <v>2.81576717390926</v>
      </c>
      <c r="VE19" s="19">
        <v>3986.3682158666502</v>
      </c>
      <c r="VF19" s="19">
        <v>1301.31847027187</v>
      </c>
      <c r="VG19" s="19">
        <v>2.8760822159416399</v>
      </c>
      <c r="VH19" s="19">
        <v>2.1505602419231301E-3</v>
      </c>
      <c r="VI19" s="19">
        <v>3.0073077234626102</v>
      </c>
      <c r="VJ19" s="19">
        <v>5398.0511291050298</v>
      </c>
      <c r="VK19" s="19">
        <v>1726.9517776462601</v>
      </c>
      <c r="VL19" s="19">
        <v>2.7406260002812299</v>
      </c>
      <c r="VM19" s="19">
        <v>1.7369817938063801E-3</v>
      </c>
      <c r="VN19" s="19">
        <v>3.7507936648419302</v>
      </c>
      <c r="VO19" s="19">
        <v>4483.6258992455496</v>
      </c>
      <c r="VP19" s="19">
        <v>895.08400406517899</v>
      </c>
      <c r="VQ19" s="19">
        <v>2.8060771085115501</v>
      </c>
      <c r="VR19" s="19">
        <v>4.2369990097725404E-3</v>
      </c>
      <c r="VS19" s="19">
        <v>3.6280510203588201</v>
      </c>
      <c r="VT19" s="19">
        <v>3455.9638045900001</v>
      </c>
      <c r="VU19" s="19">
        <v>665.33643718355404</v>
      </c>
      <c r="VV19" s="19">
        <v>2.6888596047818201</v>
      </c>
      <c r="VW19" s="19">
        <v>5.4807322769117803E-3</v>
      </c>
      <c r="VX19" s="19">
        <v>2.9008465756103701</v>
      </c>
      <c r="VY19" s="19">
        <v>1992.9039818277899</v>
      </c>
      <c r="VZ19" s="19">
        <v>560.02813461912899</v>
      </c>
      <c r="WA19" s="19">
        <v>5.0169764630356903</v>
      </c>
      <c r="WB19" s="19">
        <v>5.0423407295698101E-3</v>
      </c>
      <c r="WC19" s="19">
        <v>2.5042269703178102</v>
      </c>
      <c r="WD19" s="19">
        <v>1538.0232619624401</v>
      </c>
      <c r="WE19" s="19">
        <v>497.80642643924301</v>
      </c>
      <c r="WF19" s="19">
        <v>4.8898216486912496</v>
      </c>
      <c r="WG19" s="19">
        <v>4.9239736529114002E-3</v>
      </c>
      <c r="WH19" s="19">
        <v>3.0904828630980798</v>
      </c>
      <c r="WI19" s="19">
        <v>3423.2182843902101</v>
      </c>
      <c r="WJ19" s="19">
        <v>949.84280482775898</v>
      </c>
      <c r="WK19" s="19">
        <v>4.86671602596879</v>
      </c>
      <c r="WL19" s="19">
        <v>3.27705092699686E-3</v>
      </c>
      <c r="WM19" s="19">
        <v>3.0385521756388698</v>
      </c>
      <c r="WN19" s="19">
        <v>2644.8744785460999</v>
      </c>
      <c r="WO19" s="19">
        <v>788.38805820184496</v>
      </c>
      <c r="WP19" s="19">
        <v>4.8405199721226397</v>
      </c>
      <c r="WQ19" s="19">
        <v>3.9896202961146798E-3</v>
      </c>
      <c r="WR19" s="19">
        <v>2.6188615388676801</v>
      </c>
      <c r="WS19" s="19">
        <v>6322.9018377725797</v>
      </c>
      <c r="WT19" s="19">
        <v>2029.84690800827</v>
      </c>
      <c r="WU19" s="19">
        <v>4.2315591374937798</v>
      </c>
      <c r="WV19" s="19">
        <v>1.28686268125211E-3</v>
      </c>
      <c r="WW19" s="19">
        <v>2.2696755119103802</v>
      </c>
      <c r="WX19" s="19">
        <v>3861.5011618174399</v>
      </c>
      <c r="WY19" s="19">
        <v>1427.5606448921401</v>
      </c>
      <c r="WZ19" s="19">
        <v>4.2793666500694796</v>
      </c>
      <c r="XA19" s="19">
        <v>1.54584084769067E-3</v>
      </c>
      <c r="XB19" s="19">
        <v>94349.808412994404</v>
      </c>
      <c r="XC19" s="19">
        <v>93312.648358980703</v>
      </c>
      <c r="XD19" s="19">
        <v>1145608</v>
      </c>
    </row>
    <row r="20" spans="1:628" s="1" customFormat="1">
      <c r="A20" s="19" t="s">
        <v>708</v>
      </c>
      <c r="B20" s="19">
        <v>1</v>
      </c>
      <c r="C20" s="19">
        <v>0</v>
      </c>
      <c r="D20" s="19">
        <v>0</v>
      </c>
      <c r="E20" s="19">
        <v>100.7</v>
      </c>
      <c r="F20" s="19">
        <v>2.9945718201795599</v>
      </c>
      <c r="G20" s="19">
        <v>6249.5881492953904</v>
      </c>
      <c r="H20" s="19">
        <v>1862.2878016709401</v>
      </c>
      <c r="I20" s="19">
        <v>2.1389341192326898</v>
      </c>
      <c r="J20" s="19">
        <v>1.55324735703967E-3</v>
      </c>
      <c r="K20" s="19">
        <v>2.81075104056639</v>
      </c>
      <c r="L20" s="19">
        <v>3831.5796149158</v>
      </c>
      <c r="M20" s="19">
        <v>1137.4215744590599</v>
      </c>
      <c r="N20" s="19">
        <v>2.4035190175352001</v>
      </c>
      <c r="O20" s="19">
        <v>2.4166843451208899E-3</v>
      </c>
      <c r="P20" s="19">
        <v>3.2443198316774402</v>
      </c>
      <c r="Q20" s="19">
        <v>2233.0327157650399</v>
      </c>
      <c r="R20" s="19">
        <v>573.22803354040002</v>
      </c>
      <c r="S20" s="19">
        <v>6.0483426930827502</v>
      </c>
      <c r="T20" s="19">
        <v>5.5767483380847601E-3</v>
      </c>
      <c r="U20" s="19">
        <v>3.17124086614227</v>
      </c>
      <c r="V20" s="19">
        <v>3169.9119509882598</v>
      </c>
      <c r="W20" s="19">
        <v>805.69835646498996</v>
      </c>
      <c r="X20" s="19">
        <v>6.1270654921405203</v>
      </c>
      <c r="Y20" s="19">
        <v>3.8077016183976201E-3</v>
      </c>
      <c r="Z20" s="19">
        <v>2.9806753426775501</v>
      </c>
      <c r="AA20" s="19">
        <v>3648.3963277893299</v>
      </c>
      <c r="AB20" s="19">
        <v>1089.8042854559101</v>
      </c>
      <c r="AC20" s="19">
        <v>2.56702329502482</v>
      </c>
      <c r="AD20" s="19">
        <v>2.69316351831483E-3</v>
      </c>
      <c r="AE20" s="19">
        <v>2.7806258374076598</v>
      </c>
      <c r="AF20" s="19">
        <v>4467.6486552955103</v>
      </c>
      <c r="AG20" s="19">
        <v>1325.34257332789</v>
      </c>
      <c r="AH20" s="19">
        <v>2.87083513468819</v>
      </c>
      <c r="AI20" s="19">
        <v>2.0400903340726398E-3</v>
      </c>
      <c r="AJ20" s="19">
        <v>3.0584490987993198</v>
      </c>
      <c r="AK20" s="19">
        <v>1941.14876485579</v>
      </c>
      <c r="AL20" s="19">
        <v>672.38489328300398</v>
      </c>
      <c r="AM20" s="19">
        <v>4.8886047250271298</v>
      </c>
      <c r="AN20" s="19">
        <v>4.4415521719256704E-3</v>
      </c>
      <c r="AO20" s="19">
        <v>2.5777368878338498</v>
      </c>
      <c r="AP20" s="19">
        <v>1604.63602874142</v>
      </c>
      <c r="AQ20" s="19">
        <v>604.98164880468698</v>
      </c>
      <c r="AR20" s="19">
        <v>4.39900592197721</v>
      </c>
      <c r="AS20" s="19">
        <v>4.2425188841924699E-3</v>
      </c>
      <c r="AT20" s="19">
        <v>2.63259908474501</v>
      </c>
      <c r="AU20" s="19">
        <v>1538.88820728155</v>
      </c>
      <c r="AV20" s="19">
        <v>530.73341797247099</v>
      </c>
      <c r="AW20" s="19">
        <v>4.5090739869763103</v>
      </c>
      <c r="AX20" s="19">
        <v>4.9036328593529202E-3</v>
      </c>
      <c r="AY20" s="19">
        <v>2.5604818729517902</v>
      </c>
      <c r="AZ20" s="19">
        <v>1132.1055388135501</v>
      </c>
      <c r="BA20" s="19">
        <v>387.49960275345802</v>
      </c>
      <c r="BB20" s="19">
        <v>4.6240720320371098</v>
      </c>
      <c r="BC20" s="19">
        <v>6.4506324875923697E-3</v>
      </c>
      <c r="BD20" s="19">
        <v>2.5937675206110402</v>
      </c>
      <c r="BE20" s="19">
        <v>13552.684556628499</v>
      </c>
      <c r="BF20" s="19">
        <v>4564.8852763106097</v>
      </c>
      <c r="BG20" s="19">
        <v>3.8801782692307598</v>
      </c>
      <c r="BH20" s="19">
        <v>5.63559907389086E-4</v>
      </c>
      <c r="BI20" s="19">
        <v>2.7961995109947302</v>
      </c>
      <c r="BJ20" s="19">
        <v>18272.872406173999</v>
      </c>
      <c r="BK20" s="19">
        <v>5697.8791879437904</v>
      </c>
      <c r="BL20" s="19">
        <v>3.96710875891617</v>
      </c>
      <c r="BM20" s="19">
        <v>4.8017553595794198E-4</v>
      </c>
      <c r="BN20" s="19">
        <v>2.5931677088050602</v>
      </c>
      <c r="BO20" s="19">
        <v>3141.16355228569</v>
      </c>
      <c r="BP20" s="19">
        <v>1113.8316329306499</v>
      </c>
      <c r="BQ20" s="19">
        <v>3.7453582980736799</v>
      </c>
      <c r="BR20" s="19">
        <v>2.3453170349526701E-3</v>
      </c>
      <c r="BS20" s="19">
        <v>2.1375121048144301</v>
      </c>
      <c r="BT20" s="19">
        <v>2937.7947504561198</v>
      </c>
      <c r="BU20" s="19">
        <v>1087.32694676812</v>
      </c>
      <c r="BV20" s="19">
        <v>3.6183790894754799</v>
      </c>
      <c r="BW20" s="19">
        <v>1.9776414291168502E-3</v>
      </c>
      <c r="BX20" s="19">
        <v>3.5943636167218802</v>
      </c>
      <c r="BY20" s="19">
        <v>4716.4940293280297</v>
      </c>
      <c r="BZ20" s="19">
        <v>1181.1027622750801</v>
      </c>
      <c r="CA20" s="19">
        <v>5.2753063682514698</v>
      </c>
      <c r="CB20" s="19">
        <v>2.9961699221876499E-3</v>
      </c>
      <c r="CC20" s="19">
        <v>3.5340167799639999</v>
      </c>
      <c r="CD20" s="19">
        <v>4401.2756458289496</v>
      </c>
      <c r="CE20" s="19">
        <v>1175.86441531738</v>
      </c>
      <c r="CF20" s="19">
        <v>5.3053820640418596</v>
      </c>
      <c r="CG20" s="19">
        <v>2.9592181796180899E-3</v>
      </c>
      <c r="CH20" s="19">
        <v>2.8524165753994102</v>
      </c>
      <c r="CI20" s="19">
        <v>5597.3746081532199</v>
      </c>
      <c r="CJ20" s="19">
        <v>1439.5282656263901</v>
      </c>
      <c r="CK20" s="19">
        <v>2.43464739661415</v>
      </c>
      <c r="CL20" s="19">
        <v>1.9754508815755202E-3</v>
      </c>
      <c r="CM20" s="19">
        <v>3.3077895112801698</v>
      </c>
      <c r="CN20" s="19">
        <v>4913.6878269160597</v>
      </c>
      <c r="CO20" s="19">
        <v>1087.4364713963901</v>
      </c>
      <c r="CP20" s="19">
        <v>2.4154633788481901</v>
      </c>
      <c r="CQ20" s="19">
        <v>2.98186327152396E-3</v>
      </c>
      <c r="CR20" s="19">
        <v>2.8823662599725601</v>
      </c>
      <c r="CS20" s="19">
        <v>6964.5379303312202</v>
      </c>
      <c r="CT20" s="19">
        <v>2031.7008159259699</v>
      </c>
      <c r="CU20" s="19">
        <v>3.2924505996356901</v>
      </c>
      <c r="CV20" s="19">
        <v>1.4085531955302299E-3</v>
      </c>
      <c r="CW20" s="19">
        <v>2.6993015704170298</v>
      </c>
      <c r="CX20" s="19">
        <v>6983.95662359978</v>
      </c>
      <c r="CY20" s="19">
        <v>1989.9097766315899</v>
      </c>
      <c r="CZ20" s="19">
        <v>3.4960273964781998</v>
      </c>
      <c r="DA20" s="19">
        <v>1.34687041693424E-3</v>
      </c>
      <c r="DB20" s="19">
        <v>3.5636801018347302</v>
      </c>
      <c r="DC20" s="19">
        <v>5099.65758590924</v>
      </c>
      <c r="DD20" s="19">
        <v>967.30396631180497</v>
      </c>
      <c r="DE20" s="19">
        <v>3.0274092498057898</v>
      </c>
      <c r="DF20" s="19">
        <v>3.6323844433138399E-3</v>
      </c>
      <c r="DG20" s="19">
        <v>3.5108713779928502</v>
      </c>
      <c r="DH20" s="19">
        <v>5119.3418503289304</v>
      </c>
      <c r="DI20" s="19">
        <v>981.42722238893703</v>
      </c>
      <c r="DJ20" s="19">
        <v>3.2260057774226301</v>
      </c>
      <c r="DK20" s="19">
        <v>3.5779997972441601E-3</v>
      </c>
      <c r="DL20" s="19">
        <v>3.39808493384654</v>
      </c>
      <c r="DM20" s="19">
        <v>3322.54813285007</v>
      </c>
      <c r="DN20" s="19">
        <v>672.657432003022</v>
      </c>
      <c r="DO20" s="19">
        <v>2.6304252270543</v>
      </c>
      <c r="DP20" s="19">
        <v>5.2592602070278298E-3</v>
      </c>
      <c r="DQ20" s="19">
        <v>3.0261888680495699</v>
      </c>
      <c r="DR20" s="19">
        <v>2978.5374505217601</v>
      </c>
      <c r="DS20" s="19">
        <v>662.26139589095396</v>
      </c>
      <c r="DT20" s="19">
        <v>2.5471638384352899</v>
      </c>
      <c r="DU20" s="19">
        <v>4.6149766083677804E-3</v>
      </c>
      <c r="DV20" s="19">
        <v>2.72351163452092</v>
      </c>
      <c r="DW20" s="19">
        <v>4899.7361801983698</v>
      </c>
      <c r="DX20" s="19">
        <v>1415.57823645334</v>
      </c>
      <c r="DY20" s="19">
        <v>4.0415207248729699</v>
      </c>
      <c r="DZ20" s="19">
        <v>1.8740255785579499E-3</v>
      </c>
      <c r="EA20" s="19">
        <v>2.92962867222922</v>
      </c>
      <c r="EB20" s="19">
        <v>3865.4932888541498</v>
      </c>
      <c r="EC20" s="19">
        <v>1183.15634209924</v>
      </c>
      <c r="ED20" s="19">
        <v>3.8595307953943601</v>
      </c>
      <c r="EE20" s="19">
        <v>2.4585032862463698E-3</v>
      </c>
      <c r="EF20" s="19">
        <v>3.4229142756036701</v>
      </c>
      <c r="EG20" s="19">
        <v>2973.1449266100499</v>
      </c>
      <c r="EH20" s="19">
        <v>562.73121716913499</v>
      </c>
      <c r="EI20" s="19">
        <v>5.5724194949679404</v>
      </c>
      <c r="EJ20" s="19">
        <v>5.9470857571105604E-3</v>
      </c>
      <c r="EK20" s="19">
        <v>3.3764046631095601</v>
      </c>
      <c r="EL20" s="19">
        <v>3036.0084388591399</v>
      </c>
      <c r="EM20" s="19">
        <v>585.42981710585298</v>
      </c>
      <c r="EN20" s="19">
        <v>5.2093820295072097</v>
      </c>
      <c r="EO20" s="19">
        <v>5.6031649195838404E-3</v>
      </c>
      <c r="EP20" s="19">
        <v>3.01523941823584</v>
      </c>
      <c r="EQ20" s="19">
        <v>1673.1494605032301</v>
      </c>
      <c r="ER20" s="19">
        <v>530.67815239449499</v>
      </c>
      <c r="ES20" s="19">
        <v>2.65892983632591</v>
      </c>
      <c r="ET20" s="19">
        <v>5.7187513355779502E-3</v>
      </c>
      <c r="EU20" s="19">
        <v>2.9526070348957001</v>
      </c>
      <c r="EV20" s="19">
        <v>1872.00618283159</v>
      </c>
      <c r="EW20" s="19">
        <v>612.76314348293499</v>
      </c>
      <c r="EX20" s="19">
        <v>2.4871369340348801</v>
      </c>
      <c r="EY20" s="19">
        <v>4.8288884190865796E-3</v>
      </c>
      <c r="EZ20" s="19">
        <v>3.1834560060826198</v>
      </c>
      <c r="FA20" s="19">
        <v>1872.1417252444501</v>
      </c>
      <c r="FB20" s="19">
        <v>554.94585998943796</v>
      </c>
      <c r="FC20" s="19">
        <v>4.6197885449421996</v>
      </c>
      <c r="FD20" s="19">
        <v>5.5810654585223803E-3</v>
      </c>
      <c r="FE20" s="19">
        <v>2.9910287229690402</v>
      </c>
      <c r="FF20" s="19">
        <v>1653.65720633003</v>
      </c>
      <c r="FG20" s="19">
        <v>484.32307807400502</v>
      </c>
      <c r="FH20" s="19">
        <v>4.0049907001263501</v>
      </c>
      <c r="FI20" s="19">
        <v>6.3089582656326304E-3</v>
      </c>
      <c r="FJ20" s="19">
        <v>2.3152150343302198</v>
      </c>
      <c r="FK20" s="19">
        <v>4395.48674417654</v>
      </c>
      <c r="FL20" s="19">
        <v>1800.89675702004</v>
      </c>
      <c r="FM20" s="19">
        <v>3.2072077851378098</v>
      </c>
      <c r="FN20" s="19">
        <v>1.23079315741692E-3</v>
      </c>
      <c r="FO20" s="19">
        <v>2.1983825381720199</v>
      </c>
      <c r="FP20" s="19">
        <v>3739.42613994053</v>
      </c>
      <c r="FQ20" s="19">
        <v>1608.9264826846299</v>
      </c>
      <c r="FR20" s="19">
        <v>3.0952113500240701</v>
      </c>
      <c r="FS20" s="19">
        <v>1.3629516548711901E-3</v>
      </c>
      <c r="FT20" s="19">
        <v>2.1306159053886802</v>
      </c>
      <c r="FU20" s="19">
        <v>11259.775743891299</v>
      </c>
      <c r="FV20" s="19">
        <v>4695.8656903431802</v>
      </c>
      <c r="FW20" s="19">
        <v>3.4183082503479598</v>
      </c>
      <c r="FX20" s="19">
        <v>4.6995516305812102E-4</v>
      </c>
      <c r="FY20" s="19">
        <v>1.9485264067723</v>
      </c>
      <c r="FZ20" s="19">
        <v>8471.3789933701391</v>
      </c>
      <c r="GA20" s="19">
        <v>3974.6030796015002</v>
      </c>
      <c r="GB20" s="19">
        <v>3.2750413076387699</v>
      </c>
      <c r="GC20" s="19">
        <v>4.9063737538044703E-4</v>
      </c>
      <c r="GD20" s="19">
        <v>2.6940961525004798</v>
      </c>
      <c r="GE20" s="19">
        <v>3374.0228126750899</v>
      </c>
      <c r="GF20" s="19">
        <v>1087.0284765843001</v>
      </c>
      <c r="GG20" s="19">
        <v>2.2511719283862002</v>
      </c>
      <c r="GH20" s="19">
        <v>2.4799873176893201E-3</v>
      </c>
      <c r="GI20" s="19">
        <v>2.4687953397212299</v>
      </c>
      <c r="GJ20" s="19">
        <v>2876.3790960962401</v>
      </c>
      <c r="GK20" s="19">
        <v>943.74229879684003</v>
      </c>
      <c r="GL20" s="19">
        <v>2.3901958742829801</v>
      </c>
      <c r="GM20" s="19">
        <v>2.4884843301117799E-3</v>
      </c>
      <c r="GN20" s="19">
        <v>2.79636223078138</v>
      </c>
      <c r="GO20" s="19">
        <v>12183.0997610142</v>
      </c>
      <c r="GP20" s="19">
        <v>3437.81744453185</v>
      </c>
      <c r="GQ20" s="19">
        <v>3.4297515319512302</v>
      </c>
      <c r="GR20" s="19">
        <v>7.8675700704629802E-4</v>
      </c>
      <c r="GS20" s="19">
        <v>2.9563708505042099</v>
      </c>
      <c r="GT20" s="19">
        <v>13338.1540557931</v>
      </c>
      <c r="GU20" s="19">
        <v>3588.4050031781699</v>
      </c>
      <c r="GV20" s="19">
        <v>3.30684237866314</v>
      </c>
      <c r="GW20" s="19">
        <v>8.1449757215161305E-4</v>
      </c>
      <c r="GX20" s="19">
        <v>3.0840592040808401</v>
      </c>
      <c r="GY20" s="19">
        <v>27411.753785688401</v>
      </c>
      <c r="GZ20" s="19">
        <v>6743.4519190559904</v>
      </c>
      <c r="HA20" s="19">
        <v>2.65333437015896</v>
      </c>
      <c r="HB20" s="19">
        <v>4.54625882420986E-4</v>
      </c>
      <c r="HC20" s="19">
        <v>2.63742049086171</v>
      </c>
      <c r="HD20" s="19">
        <v>27493.1017604179</v>
      </c>
      <c r="HE20" s="19">
        <v>7727.5571129505697</v>
      </c>
      <c r="HF20" s="19">
        <v>2.6277231127215002</v>
      </c>
      <c r="HG20" s="19">
        <v>3.3828414287149198E-4</v>
      </c>
      <c r="HH20" s="19">
        <v>2.81626650656627</v>
      </c>
      <c r="HI20" s="19">
        <v>1437.51877204777</v>
      </c>
      <c r="HJ20" s="19">
        <v>442.33345447840202</v>
      </c>
      <c r="HK20" s="19">
        <v>5.7269087383576904</v>
      </c>
      <c r="HL20" s="19">
        <v>6.3508447748349996E-3</v>
      </c>
      <c r="HM20" s="19">
        <v>2.9624890102993402</v>
      </c>
      <c r="HN20" s="19">
        <v>1199.0710174600099</v>
      </c>
      <c r="HO20" s="19">
        <v>344.60242179773502</v>
      </c>
      <c r="HP20" s="19">
        <v>5.8211527822987996</v>
      </c>
      <c r="HQ20" s="19">
        <v>8.53713938144968E-3</v>
      </c>
      <c r="HR20" s="19">
        <v>3.1853966039339201</v>
      </c>
      <c r="HS20" s="19">
        <v>3828.2003615806598</v>
      </c>
      <c r="HT20" s="19">
        <v>929.10707262781705</v>
      </c>
      <c r="HU20" s="19">
        <v>4.9927228423049996</v>
      </c>
      <c r="HV20" s="19">
        <v>3.33343896910226E-3</v>
      </c>
      <c r="HW20" s="19">
        <v>2.7261447984945999</v>
      </c>
      <c r="HX20" s="19">
        <v>4487.7551629154004</v>
      </c>
      <c r="HY20" s="19" t="s">
        <v>791</v>
      </c>
      <c r="HZ20" s="19">
        <v>5.0024264825237301</v>
      </c>
      <c r="IA20" s="19">
        <v>2.1293251853441802E-3</v>
      </c>
      <c r="IB20" s="19">
        <v>3.2877823550965299</v>
      </c>
      <c r="IC20" s="19">
        <v>3421.44996215316</v>
      </c>
      <c r="ID20" s="19">
        <v>820.18124158353703</v>
      </c>
      <c r="IE20" s="19">
        <v>4.0558618013074197</v>
      </c>
      <c r="IF20" s="19">
        <v>4.0212256731461601E-3</v>
      </c>
      <c r="IG20" s="19">
        <v>2.5790285875869201</v>
      </c>
      <c r="IH20" s="19">
        <v>3009.18972455434</v>
      </c>
      <c r="II20" s="19">
        <v>828.97721234764299</v>
      </c>
      <c r="IJ20" s="19">
        <v>4.0004217877243198</v>
      </c>
      <c r="IK20" s="19">
        <v>3.0043086809321E-3</v>
      </c>
      <c r="IL20" s="19">
        <v>3.10639130705938</v>
      </c>
      <c r="IM20" s="19">
        <v>6144.0769422079002</v>
      </c>
      <c r="IN20" s="19">
        <v>1536.6099688198101</v>
      </c>
      <c r="IO20" s="19">
        <v>3.26078353669915</v>
      </c>
      <c r="IP20" s="19">
        <v>2.0307771452734401E-3</v>
      </c>
      <c r="IQ20" s="19">
        <v>3.0459462323556199</v>
      </c>
      <c r="IR20" s="19">
        <v>4471.4579739844603</v>
      </c>
      <c r="IS20" s="19">
        <v>1321.4830313671901</v>
      </c>
      <c r="IT20" s="19">
        <v>3.3929429466438301</v>
      </c>
      <c r="IU20" s="19">
        <v>2.33798412073571E-3</v>
      </c>
      <c r="IV20" s="19">
        <v>2.8711795049150899</v>
      </c>
      <c r="IW20" s="19">
        <v>6819.4553721886696</v>
      </c>
      <c r="IX20" s="19">
        <v>2252.83574995357</v>
      </c>
      <c r="IY20" s="19">
        <v>3.0871389310519701</v>
      </c>
      <c r="IZ20" s="19">
        <v>1.2535156876420301E-3</v>
      </c>
      <c r="JA20" s="19">
        <v>2.9693366189069001</v>
      </c>
      <c r="JB20" s="19">
        <v>7527.3269826043197</v>
      </c>
      <c r="JC20" s="19">
        <v>2433.7384189474301</v>
      </c>
      <c r="JD20" s="19">
        <v>3.3022371068507099</v>
      </c>
      <c r="JE20" s="19">
        <v>1.2224180024125099E-3</v>
      </c>
      <c r="JF20" s="19">
        <v>2.6359968744164299</v>
      </c>
      <c r="JG20" s="19">
        <v>2569.6213996230699</v>
      </c>
      <c r="JH20" s="19">
        <v>906.44118909686597</v>
      </c>
      <c r="JI20" s="19">
        <v>2.9581635503927801</v>
      </c>
      <c r="JJ20" s="19">
        <v>2.7810561940361102E-3</v>
      </c>
      <c r="JK20" s="19">
        <v>2.3774062958233499</v>
      </c>
      <c r="JL20" s="19">
        <v>2005.2373176736901</v>
      </c>
      <c r="JM20" s="19">
        <v>770.62857236057505</v>
      </c>
      <c r="JN20" s="19">
        <v>2.8002527836472599</v>
      </c>
      <c r="JO20" s="19">
        <v>2.9740326365270699E-3</v>
      </c>
      <c r="JP20" s="19">
        <v>2.9015981048277601</v>
      </c>
      <c r="JQ20" s="19" t="s">
        <v>791</v>
      </c>
      <c r="JR20" s="19" t="s">
        <v>791</v>
      </c>
      <c r="JS20" s="19">
        <v>2.0462305366795199</v>
      </c>
      <c r="JT20" s="19">
        <v>2.1714685543090498E-3</v>
      </c>
      <c r="JU20" s="19">
        <v>2.78243828521645</v>
      </c>
      <c r="JV20" s="19">
        <v>3986.37564650897</v>
      </c>
      <c r="JW20" s="19">
        <v>1219.37727501013</v>
      </c>
      <c r="JX20" s="19">
        <v>2.2834075627899399</v>
      </c>
      <c r="JY20" s="19">
        <v>2.2523200598058598E-3</v>
      </c>
      <c r="JZ20" s="19">
        <v>2.3946190509285801</v>
      </c>
      <c r="KA20" s="19">
        <v>2202.0017530461701</v>
      </c>
      <c r="KB20" s="19">
        <v>858.14784565549996</v>
      </c>
      <c r="KC20" s="19">
        <v>3.7970564201519701</v>
      </c>
      <c r="KD20" s="19">
        <v>2.7913406209489201E-3</v>
      </c>
      <c r="KE20" s="19">
        <v>2.19920821231233</v>
      </c>
      <c r="KF20" s="19">
        <v>1818.37228992829</v>
      </c>
      <c r="KG20" s="19">
        <v>811.52302762812405</v>
      </c>
      <c r="KH20" s="19">
        <v>3.5938338405989301</v>
      </c>
      <c r="KI20" s="19">
        <v>2.6788312582287101E-3</v>
      </c>
      <c r="KJ20" s="19">
        <v>2.5094333424932498</v>
      </c>
      <c r="KK20" s="19">
        <v>2318.8036767806698</v>
      </c>
      <c r="KL20" s="19">
        <v>907.32447540565602</v>
      </c>
      <c r="KM20" s="19">
        <v>3.8176197529527198</v>
      </c>
      <c r="KN20" s="19">
        <v>2.72546911124076E-3</v>
      </c>
      <c r="KO20" s="19">
        <v>2.5814462226416799</v>
      </c>
      <c r="KP20" s="19">
        <v>2056.57191395565</v>
      </c>
      <c r="KQ20" s="19">
        <v>713.16541357567303</v>
      </c>
      <c r="KR20" s="19">
        <v>3.6398802963361598</v>
      </c>
      <c r="KS20" s="19">
        <v>3.7134412016741102E-3</v>
      </c>
      <c r="KT20" s="19">
        <v>3.2456198619315599</v>
      </c>
      <c r="KU20" s="19">
        <v>4327.4011486321597</v>
      </c>
      <c r="KV20" s="19">
        <v>1131.3967039352599</v>
      </c>
      <c r="KW20" s="19">
        <v>3.7783717052488499</v>
      </c>
      <c r="KX20" s="19">
        <v>2.8424681392881599E-3</v>
      </c>
      <c r="KY20" s="19">
        <v>3.1385394797721302</v>
      </c>
      <c r="KZ20" s="19">
        <v>6244.5010391430196</v>
      </c>
      <c r="LA20" s="19">
        <v>1581.4886264884999</v>
      </c>
      <c r="LB20" s="19" t="s">
        <v>791</v>
      </c>
      <c r="LC20" s="19">
        <v>1.9964461667962299E-3</v>
      </c>
      <c r="LD20" s="19">
        <v>0.932197571521862</v>
      </c>
      <c r="LE20" s="19">
        <v>6017.2978595606801</v>
      </c>
      <c r="LF20" s="19">
        <v>5971.18871108638</v>
      </c>
      <c r="LG20" s="19">
        <v>2.5763405545028899</v>
      </c>
      <c r="LH20" s="19">
        <v>1.54139387082885E-4</v>
      </c>
      <c r="LI20" s="19">
        <v>1.02667722272567</v>
      </c>
      <c r="LJ20" s="19">
        <v>6264.8314776003099</v>
      </c>
      <c r="LK20" s="19">
        <v>5543.16575223775</v>
      </c>
      <c r="LL20" s="19">
        <v>2.5104989552816699</v>
      </c>
      <c r="LM20" s="19">
        <v>1.84713830763017E-4</v>
      </c>
      <c r="LN20" s="19">
        <v>2.4597432262761201</v>
      </c>
      <c r="LO20" s="19">
        <v>39583.863668868296</v>
      </c>
      <c r="LP20" s="19">
        <v>14300.179138489901</v>
      </c>
      <c r="LQ20" s="19">
        <v>2.9680694071401299</v>
      </c>
      <c r="LR20" s="19">
        <v>1.69999908610327E-4</v>
      </c>
      <c r="LS20" s="19">
        <v>2.5423706814162901</v>
      </c>
      <c r="LT20" s="19">
        <v>44270.490393488297</v>
      </c>
      <c r="LU20" s="19">
        <v>15709.711309382799</v>
      </c>
      <c r="LV20" s="19">
        <v>3.0822923045620798</v>
      </c>
      <c r="LW20" s="19">
        <v>1.59163086920194E-4</v>
      </c>
      <c r="LX20" s="19">
        <v>2.7642592313805601</v>
      </c>
      <c r="LY20" s="19">
        <v>7570.4289356500904</v>
      </c>
      <c r="LZ20" s="19">
        <v>2382.9985234392102</v>
      </c>
      <c r="MA20" s="19">
        <v>2.9394208674598499</v>
      </c>
      <c r="MB20" s="19">
        <v>1.1687882362227001E-3</v>
      </c>
      <c r="MC20" s="19">
        <v>2.9272883376903698</v>
      </c>
      <c r="MD20" s="19">
        <v>7839.5863368177497</v>
      </c>
      <c r="ME20" s="19">
        <v>2432.8703637721001</v>
      </c>
      <c r="MF20" s="19">
        <v>3.1184586625364701</v>
      </c>
      <c r="MG20" s="19">
        <v>1.19272020339358E-3</v>
      </c>
      <c r="MH20" s="19">
        <v>2.91001059407419</v>
      </c>
      <c r="MI20" s="19">
        <v>14213.971677408101</v>
      </c>
      <c r="MJ20" s="19">
        <v>4157.319537327</v>
      </c>
      <c r="MK20" s="19">
        <v>3.2635182584574198</v>
      </c>
      <c r="ML20" s="19">
        <v>6.9831288696507005E-4</v>
      </c>
      <c r="MM20" s="19">
        <v>2.8788841378798198</v>
      </c>
      <c r="MN20" s="19">
        <v>15639.4957168687</v>
      </c>
      <c r="MO20" s="19">
        <v>4758.8332417867596</v>
      </c>
      <c r="MP20" s="19">
        <v>3.5485319485836402</v>
      </c>
      <c r="MQ20" s="19">
        <v>6.0559684173174704E-4</v>
      </c>
      <c r="MR20" s="19">
        <v>2.94188512054949</v>
      </c>
      <c r="MS20" s="19">
        <v>2692.7397642866799</v>
      </c>
      <c r="MT20" s="19">
        <v>759.15141839511205</v>
      </c>
      <c r="MU20" s="19">
        <v>5.5931550781258199</v>
      </c>
      <c r="MV20" s="19">
        <v>3.7389088799921E-3</v>
      </c>
      <c r="MW20" s="19">
        <v>2.7595125606928601</v>
      </c>
      <c r="MX20" s="19">
        <v>2525.1752830936398</v>
      </c>
      <c r="MY20" s="19">
        <v>753.62986515895</v>
      </c>
      <c r="MZ20" s="19">
        <v>5.8032233329841301</v>
      </c>
      <c r="NA20" s="19">
        <v>3.5694825396687798E-3</v>
      </c>
      <c r="NB20" s="19">
        <v>2.4162238877469</v>
      </c>
      <c r="NC20" s="19">
        <v>4883.7598051386603</v>
      </c>
      <c r="ND20" s="19">
        <v>1892.19798869942</v>
      </c>
      <c r="NE20" s="19">
        <v>2.9833691776301801</v>
      </c>
      <c r="NF20" s="19">
        <v>1.2178845562229701E-3</v>
      </c>
      <c r="NG20" s="19">
        <v>2.6294674645659502</v>
      </c>
      <c r="NH20" s="19">
        <v>4605.6639910979402</v>
      </c>
      <c r="NI20" s="19">
        <v>1602.5041635714399</v>
      </c>
      <c r="NJ20" s="19">
        <v>2.8324455766334</v>
      </c>
      <c r="NK20" s="19">
        <v>1.57834655878979E-3</v>
      </c>
      <c r="NL20" s="19">
        <v>2.94255439610308</v>
      </c>
      <c r="NM20" s="19">
        <v>3295.6155867534198</v>
      </c>
      <c r="NN20" s="19">
        <v>1102.4705257046</v>
      </c>
      <c r="NO20" s="19">
        <v>4.65113745676015</v>
      </c>
      <c r="NP20" s="19">
        <v>2.64572897959077E-3</v>
      </c>
      <c r="NQ20" s="19">
        <v>2.8431416163645098</v>
      </c>
      <c r="NR20" s="19">
        <v>3624.8123166079999</v>
      </c>
      <c r="NS20" s="19">
        <v>1265.95851534279</v>
      </c>
      <c r="NT20" s="19">
        <v>5.2085401164419904</v>
      </c>
      <c r="NU20" s="19">
        <v>2.2323069160908298E-3</v>
      </c>
      <c r="NV20" s="19">
        <v>3.0611473670273499</v>
      </c>
      <c r="NW20" s="19">
        <v>2441.2361648040701</v>
      </c>
      <c r="NX20" s="19">
        <v>701.19398861112302</v>
      </c>
      <c r="NY20" s="19">
        <v>5.3604316925748003</v>
      </c>
      <c r="NZ20" s="19">
        <v>4.2671504575756301E-3</v>
      </c>
      <c r="OA20" s="19">
        <v>3.2269119772203601</v>
      </c>
      <c r="OB20" s="19">
        <v>1920.5355834571301</v>
      </c>
      <c r="OC20" s="19">
        <v>498.22016073395201</v>
      </c>
      <c r="OD20" s="19">
        <v>5.3333369616826802</v>
      </c>
      <c r="OE20" s="19">
        <v>6.4777621962534898E-3</v>
      </c>
      <c r="OF20" s="19">
        <v>2.8703956367504002</v>
      </c>
      <c r="OG20" s="19">
        <v>3206.8729039466798</v>
      </c>
      <c r="OH20" s="19">
        <v>1162.3888415639601</v>
      </c>
      <c r="OI20" s="19">
        <v>3.8501752620432099</v>
      </c>
      <c r="OJ20" s="19">
        <v>2.3855985703861902E-3</v>
      </c>
      <c r="OK20" s="19">
        <v>2.4299664082467198</v>
      </c>
      <c r="OL20" s="19">
        <v>3701.7424644428402</v>
      </c>
      <c r="OM20" s="19">
        <v>1395.9414205529199</v>
      </c>
      <c r="ON20" s="19">
        <v>4.1610161500165797</v>
      </c>
      <c r="OO20" s="19">
        <v>1.6985021020526599E-3</v>
      </c>
      <c r="OP20" s="19">
        <v>3.5398529889049799</v>
      </c>
      <c r="OQ20" s="19">
        <v>3365.6259297087599</v>
      </c>
      <c r="OR20" s="19">
        <v>948.18000934386896</v>
      </c>
      <c r="OS20" s="19">
        <v>5.9813243062842103</v>
      </c>
      <c r="OT20" s="19">
        <v>3.7009214102522899E-3</v>
      </c>
      <c r="OU20" s="19">
        <v>3.4365749301571098</v>
      </c>
      <c r="OV20" s="19">
        <v>3542.3998807767898</v>
      </c>
      <c r="OW20" s="19">
        <v>1084.8204174811301</v>
      </c>
      <c r="OX20" s="19">
        <v>5.9090485775310899</v>
      </c>
      <c r="OY20" s="19">
        <v>3.1432263995831702E-3</v>
      </c>
      <c r="OZ20" s="19">
        <v>3.05842257355912</v>
      </c>
      <c r="PA20" s="19">
        <v>8669.2800938976197</v>
      </c>
      <c r="PB20" s="19">
        <v>2296.4125634560501</v>
      </c>
      <c r="PC20" s="19">
        <v>2.9564343468176499</v>
      </c>
      <c r="PD20" s="19">
        <v>1.3043872966377E-3</v>
      </c>
      <c r="PE20" s="19">
        <v>3.068303858178</v>
      </c>
      <c r="PF20" s="19">
        <v>7348.6985871369598</v>
      </c>
      <c r="PG20" s="19">
        <v>1913.0864327987999</v>
      </c>
      <c r="PH20" s="19">
        <v>2.74760266907303</v>
      </c>
      <c r="PI20" s="19">
        <v>1.6370411193615E-3</v>
      </c>
      <c r="PJ20" s="19">
        <v>2.6828645207141699</v>
      </c>
      <c r="PK20" s="19">
        <v>8138.3505248432102</v>
      </c>
      <c r="PL20" s="19">
        <v>2660.2574087795501</v>
      </c>
      <c r="PM20" s="19">
        <v>3.3803201006919701</v>
      </c>
      <c r="PN20" s="19">
        <v>9.1194469300151797E-4</v>
      </c>
      <c r="PO20" s="19">
        <v>2.7432112287476098</v>
      </c>
      <c r="PP20" s="19">
        <v>7158.7041942536698</v>
      </c>
      <c r="PQ20" s="19">
        <v>2075.9408252650801</v>
      </c>
      <c r="PR20" s="19">
        <v>3.5717756991253098</v>
      </c>
      <c r="PS20" s="19">
        <v>1.30385548446699E-3</v>
      </c>
      <c r="PT20" s="19">
        <v>3.1592139339251899</v>
      </c>
      <c r="PU20" s="19">
        <v>5020.3128889620402</v>
      </c>
      <c r="PV20" s="19">
        <v>1281.19794036859</v>
      </c>
      <c r="PW20" s="19">
        <v>3.7395992048807498</v>
      </c>
      <c r="PX20" s="19">
        <v>2.4329942306257099E-3</v>
      </c>
      <c r="PY20" s="19">
        <v>3.2512516219458698</v>
      </c>
      <c r="PZ20" s="19">
        <v>5205.9644086265998</v>
      </c>
      <c r="QA20" s="19">
        <v>1281.9672021918</v>
      </c>
      <c r="QB20" s="19">
        <v>3.46240825930653</v>
      </c>
      <c r="QC20" s="19">
        <v>2.5052931919820102E-3</v>
      </c>
      <c r="QD20" s="19">
        <v>2.8854136384345401</v>
      </c>
      <c r="QE20" s="19">
        <v>4359.1316579661698</v>
      </c>
      <c r="QF20" s="19">
        <v>1468.4178521036599</v>
      </c>
      <c r="QG20" s="19">
        <v>4.7861414396902404</v>
      </c>
      <c r="QH20" s="19">
        <v>1.85872777611023E-3</v>
      </c>
      <c r="QI20" s="19">
        <v>3.11510152736196</v>
      </c>
      <c r="QJ20" s="19">
        <v>2981.14498683191</v>
      </c>
      <c r="QK20" s="19">
        <v>955.52124975123297</v>
      </c>
      <c r="QL20" s="19">
        <v>4.9120423498937598</v>
      </c>
      <c r="QM20" s="19">
        <v>3.2729605912285302E-3</v>
      </c>
      <c r="QN20" s="19">
        <v>3.0275735675000002</v>
      </c>
      <c r="QO20" s="19">
        <v>2943.5751319187598</v>
      </c>
      <c r="QP20" s="19">
        <v>905.21771165601695</v>
      </c>
      <c r="QQ20" s="19">
        <v>5.8805555835012502</v>
      </c>
      <c r="QR20" s="19">
        <v>3.30034096310978E-3</v>
      </c>
      <c r="QS20" s="19">
        <v>3.1077834086615499</v>
      </c>
      <c r="QT20" s="19">
        <v>2521.8283362482198</v>
      </c>
      <c r="QU20" s="19">
        <v>793.46311381492501</v>
      </c>
      <c r="QV20" s="19">
        <v>5.6799643421788204</v>
      </c>
      <c r="QW20" s="19">
        <v>3.9045845114289201E-3</v>
      </c>
      <c r="QX20" s="19">
        <v>2.6718521327344802</v>
      </c>
      <c r="QY20" s="19">
        <v>2701.2942110649501</v>
      </c>
      <c r="QZ20" s="19">
        <v>869.89625728161695</v>
      </c>
      <c r="RA20" s="19">
        <v>3.0076101042790602</v>
      </c>
      <c r="RB20" s="19">
        <v>3.0468263996893501E-3</v>
      </c>
      <c r="RC20" s="19">
        <v>2.3870027981730502</v>
      </c>
      <c r="RD20" s="19">
        <v>2016.1049517384399</v>
      </c>
      <c r="RE20" s="19">
        <v>765.14581710936397</v>
      </c>
      <c r="RF20" s="19">
        <v>2.8525936665860501</v>
      </c>
      <c r="RG20" s="19">
        <v>3.0978834182265901E-3</v>
      </c>
      <c r="RH20" s="19">
        <v>3.20141131717754</v>
      </c>
      <c r="RI20" s="19">
        <v>3432.65248033638</v>
      </c>
      <c r="RJ20" s="19">
        <v>940.01640808681702</v>
      </c>
      <c r="RK20" s="19">
        <v>2.2040373470888199</v>
      </c>
      <c r="RL20" s="19">
        <v>3.41662219017078E-3</v>
      </c>
      <c r="RM20" s="19">
        <v>3.0541287698528001</v>
      </c>
      <c r="RN20" s="19">
        <v>3103.9996757070298</v>
      </c>
      <c r="RO20" s="19">
        <v>914.31759014109196</v>
      </c>
      <c r="RP20" s="19">
        <v>2.3420697787439</v>
      </c>
      <c r="RQ20" s="19">
        <v>3.2355128307620801E-3</v>
      </c>
      <c r="RR20" s="19">
        <v>2.9278434061074501</v>
      </c>
      <c r="RS20" s="19">
        <v>4692.1662661576902</v>
      </c>
      <c r="RT20" s="19">
        <v>1346.8553819603501</v>
      </c>
      <c r="RU20" s="19">
        <v>4.0915510077211996</v>
      </c>
      <c r="RV20" s="19">
        <v>2.1097072395503502E-3</v>
      </c>
      <c r="RW20" s="19">
        <v>2.8490328018296598</v>
      </c>
      <c r="RX20" s="19">
        <v>5479.3062477856902</v>
      </c>
      <c r="RY20" s="19">
        <v>1456.18412650241</v>
      </c>
      <c r="RZ20" s="19">
        <v>3.8119564411628599</v>
      </c>
      <c r="SA20" s="19">
        <v>1.9293249409623101E-3</v>
      </c>
      <c r="SB20" s="19">
        <v>3.3344991119798202</v>
      </c>
      <c r="SC20" s="19">
        <v>4006.7245082089198</v>
      </c>
      <c r="SD20" s="19">
        <v>773.68606112361101</v>
      </c>
      <c r="SE20" s="19">
        <v>4.8998603509990399</v>
      </c>
      <c r="SF20" s="19">
        <v>4.2851370373897801E-3</v>
      </c>
      <c r="SG20" s="19">
        <v>3.0233773309397001</v>
      </c>
      <c r="SH20" s="19">
        <v>2314.1264049835499</v>
      </c>
      <c r="SI20" s="19">
        <v>547.66265699624705</v>
      </c>
      <c r="SJ20" s="19">
        <v>5.2488604313918197</v>
      </c>
      <c r="SK20" s="19">
        <v>5.4984144617234998E-3</v>
      </c>
      <c r="SL20" s="19">
        <v>2.7990579396319801</v>
      </c>
      <c r="SM20" s="19">
        <v>3934.5956022233499</v>
      </c>
      <c r="SN20" s="19">
        <v>1435.5711542901799</v>
      </c>
      <c r="SO20" s="19">
        <v>4.85405643851451</v>
      </c>
      <c r="SP20" s="19">
        <v>1.9199998693932799E-3</v>
      </c>
      <c r="SQ20" s="19">
        <v>2.7234006474274501</v>
      </c>
      <c r="SR20" s="19">
        <v>2495.6280726592399</v>
      </c>
      <c r="SS20" s="19">
        <v>959.21501780651897</v>
      </c>
      <c r="ST20" s="19">
        <v>4.9336585281254903</v>
      </c>
      <c r="SU20" s="19">
        <v>2.8435972241228299E-3</v>
      </c>
      <c r="SV20" s="19">
        <v>3.4118050042820198</v>
      </c>
      <c r="SW20" s="19">
        <v>6372.0786078739202</v>
      </c>
      <c r="SX20" s="19">
        <v>1655.29646172248</v>
      </c>
      <c r="SY20" s="19">
        <v>2.98732625218876</v>
      </c>
      <c r="SZ20" s="19">
        <v>2.0371213350939702E-3</v>
      </c>
      <c r="TA20" s="19">
        <v>3.2231095638950298</v>
      </c>
      <c r="TB20" s="19">
        <v>5395.8501375721198</v>
      </c>
      <c r="TC20" s="19">
        <v>1480.2622479423301</v>
      </c>
      <c r="TD20" s="19">
        <v>2.7597757890346299</v>
      </c>
      <c r="TE20" s="19">
        <v>2.1847575869688102E-3</v>
      </c>
      <c r="TF20" s="19">
        <v>2.9804771159306802</v>
      </c>
      <c r="TG20" s="19">
        <v>3890.0297620891201</v>
      </c>
      <c r="TH20" s="19">
        <v>1266.6903721820399</v>
      </c>
      <c r="TI20" s="19">
        <v>4.6107207473917899</v>
      </c>
      <c r="TJ20" s="19">
        <v>2.33373937746067E-3</v>
      </c>
      <c r="TK20" s="19">
        <v>2.7986595203461202</v>
      </c>
      <c r="TL20" s="19">
        <v>4201.4716255377198</v>
      </c>
      <c r="TM20" s="19">
        <v>1375.98957196987</v>
      </c>
      <c r="TN20" s="19">
        <v>4.9418581803210904</v>
      </c>
      <c r="TO20" s="19">
        <v>2.0317934406577001E-3</v>
      </c>
      <c r="TP20" s="19">
        <v>3.07957617914639</v>
      </c>
      <c r="TQ20" s="19">
        <v>3407.3303851891201</v>
      </c>
      <c r="TR20" s="19">
        <v>936.66294405552196</v>
      </c>
      <c r="TS20" s="19">
        <v>2.3355240009393099</v>
      </c>
      <c r="TT20" s="19">
        <v>3.2852708307864399E-3</v>
      </c>
      <c r="TU20" s="19">
        <v>3.1826119663772401</v>
      </c>
      <c r="TV20" s="19" t="s">
        <v>791</v>
      </c>
      <c r="TW20" s="19">
        <v>1141.49054959865</v>
      </c>
      <c r="TX20" s="19">
        <v>2.2939399707577901</v>
      </c>
      <c r="TY20" s="19">
        <v>2.7307321679302301E-3</v>
      </c>
      <c r="TZ20" s="19">
        <v>3.3117555856832199</v>
      </c>
      <c r="UA20" s="19">
        <v>11607.481523451699</v>
      </c>
      <c r="UB20" s="19">
        <v>2953.59212065158</v>
      </c>
      <c r="UC20" s="19">
        <v>2.3619022612357501</v>
      </c>
      <c r="UD20" s="19">
        <v>1.1199742624543099E-3</v>
      </c>
      <c r="UE20" s="19">
        <v>2.8943828802829699</v>
      </c>
      <c r="UF20" s="19">
        <v>11400.5961029768</v>
      </c>
      <c r="UG20" s="19">
        <v>3123.2863346108302</v>
      </c>
      <c r="UH20" s="19">
        <v>2.54871720388428</v>
      </c>
      <c r="UI20" s="19">
        <v>9.2627949939689603E-4</v>
      </c>
      <c r="UJ20" s="19">
        <v>3.2292385964288202</v>
      </c>
      <c r="UK20" s="19">
        <v>3223.6730192535501</v>
      </c>
      <c r="UL20" s="19">
        <v>901.80778204194905</v>
      </c>
      <c r="UM20" s="19">
        <v>2.4308970342201301</v>
      </c>
      <c r="UN20" s="19">
        <v>3.5074159543016202E-3</v>
      </c>
      <c r="UO20" s="19">
        <v>2.98830481587895</v>
      </c>
      <c r="UP20" s="19">
        <v>2413.2823768414</v>
      </c>
      <c r="UQ20" s="19">
        <v>697.58111099637097</v>
      </c>
      <c r="UR20" s="19">
        <v>2.39200388040538</v>
      </c>
      <c r="US20" s="19">
        <v>4.2233634277943103E-3</v>
      </c>
      <c r="UT20" s="19">
        <v>2.4284064035339998</v>
      </c>
      <c r="UU20" s="19">
        <v>12265.4228342223</v>
      </c>
      <c r="UV20" s="19">
        <v>4451.6825769996203</v>
      </c>
      <c r="UW20" s="19">
        <v>3.5073641891142602</v>
      </c>
      <c r="UX20" s="19">
        <v>5.2976533827770497E-4</v>
      </c>
      <c r="UY20" s="19">
        <v>2.30854992711313</v>
      </c>
      <c r="UZ20" s="19">
        <v>12496.9871353581</v>
      </c>
      <c r="VA20" s="19">
        <v>4648.3182008476397</v>
      </c>
      <c r="VB20" s="19">
        <v>3.4510372192062602</v>
      </c>
      <c r="VC20" s="19">
        <v>4.9179551205091496E-4</v>
      </c>
      <c r="VD20" s="19">
        <v>2.8779927378469901</v>
      </c>
      <c r="VE20" s="19">
        <v>5782.6037831333897</v>
      </c>
      <c r="VF20" s="19">
        <v>1834.8002080624699</v>
      </c>
      <c r="VG20" s="19">
        <v>2.9134879285647401</v>
      </c>
      <c r="VH20" s="19">
        <v>1.5412163522320801E-3</v>
      </c>
      <c r="VI20" s="19">
        <v>3.2246745864506998</v>
      </c>
      <c r="VJ20" s="19">
        <v>7574.1390584165101</v>
      </c>
      <c r="VK20" s="19">
        <v>2143.10267302175</v>
      </c>
      <c r="VL20" s="19">
        <v>2.7974779644964598</v>
      </c>
      <c r="VM20" s="19">
        <v>1.4874307476774101E-3</v>
      </c>
      <c r="VN20" s="19">
        <v>3.3909608394475201</v>
      </c>
      <c r="VO20" s="19">
        <v>5439.97428401653</v>
      </c>
      <c r="VP20" s="19">
        <v>1208.60402219349</v>
      </c>
      <c r="VQ20" s="19">
        <v>2.94353804225524</v>
      </c>
      <c r="VR20" s="19">
        <v>2.7357332456076399E-3</v>
      </c>
      <c r="VS20" s="19">
        <v>3.7092555820768398</v>
      </c>
      <c r="VT20" s="19">
        <v>4830.0238271627904</v>
      </c>
      <c r="VU20" s="19">
        <v>941.28697301274599</v>
      </c>
      <c r="VV20" s="19">
        <v>3.2250516301510999</v>
      </c>
      <c r="VW20" s="19">
        <v>3.90529584361394E-3</v>
      </c>
      <c r="VX20" s="19">
        <v>3.1281496157797299</v>
      </c>
      <c r="VY20" s="19">
        <v>2101.4729115012701</v>
      </c>
      <c r="VZ20" s="19">
        <v>528.69304346487195</v>
      </c>
      <c r="WA20" s="19">
        <v>4.4193532932988404</v>
      </c>
      <c r="WB20" s="19">
        <v>5.8849524128057398E-3</v>
      </c>
      <c r="WC20" s="19">
        <v>2.9978161474495901</v>
      </c>
      <c r="WD20" s="19">
        <v>2223.2829884257499</v>
      </c>
      <c r="WE20" s="19">
        <v>611.123388021746</v>
      </c>
      <c r="WF20" s="19">
        <v>4.55235848554707</v>
      </c>
      <c r="WG20" s="19">
        <v>4.9291630717756899E-3</v>
      </c>
      <c r="WH20" s="19">
        <v>2.9266112862148201</v>
      </c>
      <c r="WI20" s="19">
        <v>3174.1814382015</v>
      </c>
      <c r="WJ20" s="19">
        <v>949.46446840852695</v>
      </c>
      <c r="WK20" s="19">
        <v>4.5623336701339099</v>
      </c>
      <c r="WL20" s="19">
        <v>3.08480145168397E-3</v>
      </c>
      <c r="WM20" s="19">
        <v>2.7900695422314699</v>
      </c>
      <c r="WN20" s="19">
        <v>4226.3038040665597</v>
      </c>
      <c r="WO20" s="19">
        <v>1283.29713985341</v>
      </c>
      <c r="WP20" s="19">
        <v>4.7632622280955204</v>
      </c>
      <c r="WQ20" s="19">
        <v>2.1757583325505698E-3</v>
      </c>
      <c r="WR20" s="19">
        <v>2.3280182245897199</v>
      </c>
      <c r="WS20" s="19">
        <v>5533.7156107266801</v>
      </c>
      <c r="WT20" s="19">
        <v>2124.6247209324001</v>
      </c>
      <c r="WU20" s="19">
        <v>4.0889796491207404</v>
      </c>
      <c r="WV20" s="19">
        <v>1.0944097920738099E-3</v>
      </c>
      <c r="WW20" s="19">
        <v>2.3359419645875201</v>
      </c>
      <c r="WX20" s="19">
        <v>4395.2390433430601</v>
      </c>
      <c r="WY20" s="19">
        <v>1446.7044611296201</v>
      </c>
      <c r="WZ20" s="19">
        <v>4.0492905345575103</v>
      </c>
      <c r="XA20" s="19">
        <v>1.6345784256043599E-3</v>
      </c>
      <c r="XB20" s="19">
        <v>114780.659679791</v>
      </c>
      <c r="XC20" s="19">
        <v>114388.323842092</v>
      </c>
      <c r="XD20" s="19">
        <v>1420090</v>
      </c>
    </row>
    <row r="21" spans="1:628" s="1" customFormat="1">
      <c r="A21" s="19" t="s">
        <v>709</v>
      </c>
      <c r="B21" s="19">
        <v>1</v>
      </c>
      <c r="C21" s="19">
        <v>0</v>
      </c>
      <c r="D21" s="19">
        <v>0</v>
      </c>
      <c r="E21" s="19">
        <v>69.650000000000006</v>
      </c>
      <c r="F21" s="19">
        <v>3.2290841065844802</v>
      </c>
      <c r="G21" s="19">
        <v>4324.2046576408402</v>
      </c>
      <c r="H21" s="19">
        <v>1159.2092657103101</v>
      </c>
      <c r="I21" s="19">
        <v>2.2564437853121699</v>
      </c>
      <c r="J21" s="19">
        <v>2.80530548759726E-3</v>
      </c>
      <c r="K21" s="19">
        <v>3.1272679777735601</v>
      </c>
      <c r="L21" s="19">
        <v>3953.53071706738</v>
      </c>
      <c r="M21" s="19">
        <v>1012.9607788880101</v>
      </c>
      <c r="N21" s="19">
        <v>2.3584758845556002</v>
      </c>
      <c r="O21" s="19">
        <v>3.0798480850780601E-3</v>
      </c>
      <c r="P21" s="19">
        <v>3.3270889534603398</v>
      </c>
      <c r="Q21" s="19">
        <v>1619.2286428554401</v>
      </c>
      <c r="R21" s="19">
        <v>437.58250494006199</v>
      </c>
      <c r="S21" s="19">
        <v>6.0009979468892896</v>
      </c>
      <c r="T21" s="19">
        <v>7.5871410861193499E-3</v>
      </c>
      <c r="U21" s="19">
        <v>3.2284683917049701</v>
      </c>
      <c r="V21" s="19">
        <v>2157.5084879769802</v>
      </c>
      <c r="W21" s="19">
        <v>572.29058208949095</v>
      </c>
      <c r="X21" s="19">
        <v>5.7187994288624404</v>
      </c>
      <c r="Y21" s="19">
        <v>5.6351399772541898E-3</v>
      </c>
      <c r="Z21" s="19">
        <v>2.8569549369510701</v>
      </c>
      <c r="AA21" s="19">
        <v>3599.4561492193002</v>
      </c>
      <c r="AB21" s="19">
        <v>1103.2895107639899</v>
      </c>
      <c r="AC21" s="19">
        <v>3.0406223295551702</v>
      </c>
      <c r="AD21" s="19">
        <v>2.62706290254279E-3</v>
      </c>
      <c r="AE21" s="19">
        <v>2.6317588311150901</v>
      </c>
      <c r="AF21" s="19">
        <v>3910.9167747066799</v>
      </c>
      <c r="AG21" s="19">
        <v>1196.9539313001701</v>
      </c>
      <c r="AH21" s="19">
        <v>3.1113516427215901</v>
      </c>
      <c r="AI21" s="19">
        <v>2.2115664888959301E-3</v>
      </c>
      <c r="AJ21" s="19">
        <v>3.0891498194739802</v>
      </c>
      <c r="AK21" s="19">
        <v>1760.3044240976801</v>
      </c>
      <c r="AL21" s="19">
        <v>547.01282316622701</v>
      </c>
      <c r="AM21" s="19">
        <v>4.6218070343995796</v>
      </c>
      <c r="AN21" s="19">
        <v>5.6511185846637099E-3</v>
      </c>
      <c r="AO21" s="19">
        <v>2.90615193587367</v>
      </c>
      <c r="AP21" s="19">
        <v>1125.582085492</v>
      </c>
      <c r="AQ21" s="19">
        <v>418.46861704013799</v>
      </c>
      <c r="AR21" s="19">
        <v>4.6935518593481396</v>
      </c>
      <c r="AS21" s="19">
        <v>6.94837814904812E-3</v>
      </c>
      <c r="AT21" s="19">
        <v>2.7142495746104198</v>
      </c>
      <c r="AU21" s="19">
        <v>1393.3002131947501</v>
      </c>
      <c r="AV21" s="19">
        <v>462.04805189492902</v>
      </c>
      <c r="AW21" s="19">
        <v>4.5103591910278098</v>
      </c>
      <c r="AX21" s="19">
        <v>5.8627810789932504E-3</v>
      </c>
      <c r="AY21" s="19">
        <v>2.4400657202460998</v>
      </c>
      <c r="AZ21" s="19">
        <v>1256.2558355129199</v>
      </c>
      <c r="BA21" s="19">
        <v>433.04652021417701</v>
      </c>
      <c r="BB21" s="19">
        <v>4.44771030860288</v>
      </c>
      <c r="BC21" s="19">
        <v>5.6233996820085098E-3</v>
      </c>
      <c r="BD21" s="19">
        <v>2.8546985369226001</v>
      </c>
      <c r="BE21" s="19">
        <v>12268.747019206499</v>
      </c>
      <c r="BF21" s="19">
        <v>3714.8453432943502</v>
      </c>
      <c r="BG21" s="19">
        <v>3.9098258355478901</v>
      </c>
      <c r="BH21" s="19">
        <v>7.6894377587028698E-4</v>
      </c>
      <c r="BI21" s="19">
        <v>3.10553855083689</v>
      </c>
      <c r="BJ21" s="19">
        <v>13811.0639683114</v>
      </c>
      <c r="BK21" s="19">
        <v>3515.8601570646001</v>
      </c>
      <c r="BL21" s="19">
        <v>3.65382608327192</v>
      </c>
      <c r="BM21" s="19">
        <v>8.8369213519173904E-4</v>
      </c>
      <c r="BN21" s="19">
        <v>2.6630460481260898</v>
      </c>
      <c r="BO21" s="19">
        <v>2760.1666400510499</v>
      </c>
      <c r="BP21" s="19">
        <v>903.259955549491</v>
      </c>
      <c r="BQ21" s="19">
        <v>4.2561393107434702</v>
      </c>
      <c r="BR21" s="19">
        <v>2.94941716813057E-3</v>
      </c>
      <c r="BS21" s="19">
        <v>2.8744992249366002</v>
      </c>
      <c r="BT21" s="19">
        <v>3371.1996115504498</v>
      </c>
      <c r="BU21" s="19">
        <v>842.10924895140499</v>
      </c>
      <c r="BV21" s="19">
        <v>4.15586665483122</v>
      </c>
      <c r="BW21" s="19">
        <v>3.3971723070148501E-3</v>
      </c>
      <c r="BX21" s="19">
        <v>3.6901892125782698</v>
      </c>
      <c r="BY21" s="19">
        <v>4605.1485769729697</v>
      </c>
      <c r="BZ21" s="19">
        <v>1076.1463798065299</v>
      </c>
      <c r="CA21" s="19">
        <v>5.1938422536641298</v>
      </c>
      <c r="CB21" s="19">
        <v>3.4255393020813599E-3</v>
      </c>
      <c r="CC21" s="19">
        <v>3.4969332078957001</v>
      </c>
      <c r="CD21" s="19">
        <v>4226.4683640294797</v>
      </c>
      <c r="CE21" s="19">
        <v>1094.99909804349</v>
      </c>
      <c r="CF21" s="19">
        <v>5.12918573913384</v>
      </c>
      <c r="CG21" s="19">
        <v>3.19225180863764E-3</v>
      </c>
      <c r="CH21" s="19">
        <v>3.3369782977520299</v>
      </c>
      <c r="CI21" s="19">
        <v>4772.5790598456897</v>
      </c>
      <c r="CJ21" s="19">
        <v>1155.99906981551</v>
      </c>
      <c r="CK21" s="19">
        <v>2.5164179802093498</v>
      </c>
      <c r="CL21" s="19">
        <v>2.8820727011442601E-3</v>
      </c>
      <c r="CM21" s="19">
        <v>3.2865934931337502</v>
      </c>
      <c r="CN21" s="19">
        <v>3365.4233563337698</v>
      </c>
      <c r="CO21" s="19">
        <v>744.96049856898105</v>
      </c>
      <c r="CP21" s="19">
        <v>2.4869796074469002</v>
      </c>
      <c r="CQ21" s="19">
        <v>4.4124688381583996E-3</v>
      </c>
      <c r="CR21" s="19">
        <v>3.13490113087845</v>
      </c>
      <c r="CS21" s="19">
        <v>6699.5978719712302</v>
      </c>
      <c r="CT21" s="19">
        <v>1700.31810335625</v>
      </c>
      <c r="CU21" s="19">
        <v>3.3840340171410199</v>
      </c>
      <c r="CV21" s="19">
        <v>1.84762891434162E-3</v>
      </c>
      <c r="CW21" s="19">
        <v>2.56683483872518</v>
      </c>
      <c r="CX21" s="19">
        <v>6834.6185976064999</v>
      </c>
      <c r="CY21" s="19">
        <v>2053.0590971619299</v>
      </c>
      <c r="CZ21" s="19">
        <v>3.6850028698194399</v>
      </c>
      <c r="DA21" s="19">
        <v>1.2539966068387E-3</v>
      </c>
      <c r="DB21" s="19">
        <v>3.7326935037598101</v>
      </c>
      <c r="DC21" s="19">
        <v>4396.9606515285896</v>
      </c>
      <c r="DD21" s="19">
        <v>828.83846613324499</v>
      </c>
      <c r="DE21" s="19">
        <v>3.2555243754905701</v>
      </c>
      <c r="DF21" s="19">
        <v>4.49274566213632E-3</v>
      </c>
      <c r="DG21" s="19">
        <v>3.67632178800313</v>
      </c>
      <c r="DH21" s="19">
        <v>3945.7459379782999</v>
      </c>
      <c r="DI21" s="19">
        <v>744.38176885001701</v>
      </c>
      <c r="DJ21" s="19">
        <v>3.5042846514876</v>
      </c>
      <c r="DK21" s="19">
        <v>4.9615158693338103E-3</v>
      </c>
      <c r="DL21" s="19">
        <v>3.5732881954258402</v>
      </c>
      <c r="DM21" s="19">
        <v>2774.7444940206501</v>
      </c>
      <c r="DN21" s="19">
        <v>546.62980571191895</v>
      </c>
      <c r="DO21" s="19">
        <v>2.6357244572134499</v>
      </c>
      <c r="DP21" s="19">
        <v>6.5630506712055104E-3</v>
      </c>
      <c r="DQ21" s="19">
        <v>3.8214544177976002</v>
      </c>
      <c r="DR21" s="19">
        <v>3075.2440695998998</v>
      </c>
      <c r="DS21" s="19">
        <v>569.03407320490805</v>
      </c>
      <c r="DT21" s="19">
        <v>2.5537096294052199</v>
      </c>
      <c r="DU21" s="19">
        <v>6.6952896169970803E-3</v>
      </c>
      <c r="DV21" s="19">
        <v>2.8581914771813102</v>
      </c>
      <c r="DW21" s="19">
        <v>3948.9661502262102</v>
      </c>
      <c r="DX21" s="19">
        <v>1066.8156680397001</v>
      </c>
      <c r="DY21" s="19">
        <v>4.0820711638910501</v>
      </c>
      <c r="DZ21" s="19">
        <v>2.6751594183713101E-3</v>
      </c>
      <c r="EA21" s="19">
        <v>2.9511427629482898</v>
      </c>
      <c r="EB21" s="19">
        <v>3103.2478987047698</v>
      </c>
      <c r="EC21" s="19">
        <v>853.70396663767303</v>
      </c>
      <c r="ED21" s="19">
        <v>3.95455505466817</v>
      </c>
      <c r="EE21" s="19">
        <v>3.4566084893130002E-3</v>
      </c>
      <c r="EF21" s="19">
        <v>3.9437020778030298</v>
      </c>
      <c r="EG21" s="19">
        <v>2854.5012985597</v>
      </c>
      <c r="EH21" s="19">
        <v>462.78139023343499</v>
      </c>
      <c r="EI21" s="19">
        <v>5.2037270967140499</v>
      </c>
      <c r="EJ21" s="19">
        <v>8.5164757334968803E-3</v>
      </c>
      <c r="EK21" s="19">
        <v>3.4903507128675999</v>
      </c>
      <c r="EL21" s="19">
        <v>2362.1638681067002</v>
      </c>
      <c r="EM21" s="19">
        <v>436.844247891463</v>
      </c>
      <c r="EN21" s="19">
        <v>5.1461348410645797</v>
      </c>
      <c r="EO21" s="19">
        <v>7.9965615221189307E-3</v>
      </c>
      <c r="EP21" s="19">
        <v>2.8049237732819701</v>
      </c>
      <c r="EQ21" s="19">
        <v>1223.0579599212001</v>
      </c>
      <c r="ER21" s="19">
        <v>442.30681480356901</v>
      </c>
      <c r="ES21" s="19">
        <v>2.5448314436293802</v>
      </c>
      <c r="ET21" s="19">
        <v>6.3551311711265799E-3</v>
      </c>
      <c r="EU21" s="19">
        <v>2.89099250259792</v>
      </c>
      <c r="EV21" s="19">
        <v>1802.13764732814</v>
      </c>
      <c r="EW21" s="19">
        <v>538.00184102749097</v>
      </c>
      <c r="EX21" s="19">
        <v>2.3747544736339101</v>
      </c>
      <c r="EY21" s="19">
        <v>5.3956081838499098E-3</v>
      </c>
      <c r="EZ21" s="19">
        <v>3.15768712819259</v>
      </c>
      <c r="FA21" s="19">
        <v>1398.89045375819</v>
      </c>
      <c r="FB21" s="19">
        <v>450.70934340477999</v>
      </c>
      <c r="FC21" s="19">
        <v>4.4901088496322599</v>
      </c>
      <c r="FD21" s="19">
        <v>6.9764628419787698E-3</v>
      </c>
      <c r="FE21" s="19">
        <v>3.04016002528292</v>
      </c>
      <c r="FF21" s="19">
        <v>1249.10982436156</v>
      </c>
      <c r="FG21" s="19">
        <v>372.56220541292601</v>
      </c>
      <c r="FH21" s="19">
        <v>4.4158887664591404</v>
      </c>
      <c r="FI21" s="19">
        <v>8.2268258412639007E-3</v>
      </c>
      <c r="FJ21" s="19">
        <v>2.4822825897325602</v>
      </c>
      <c r="FK21" s="19">
        <v>4130.1746632371296</v>
      </c>
      <c r="FL21" s="19">
        <v>1483.01182596168</v>
      </c>
      <c r="FM21" s="19">
        <v>3.4683675612327298</v>
      </c>
      <c r="FN21" s="19">
        <v>1.67248302567249E-3</v>
      </c>
      <c r="FO21" s="19">
        <v>2.51630945118269</v>
      </c>
      <c r="FP21" s="19">
        <v>4474.03874125939</v>
      </c>
      <c r="FQ21" s="19">
        <v>1557.57680550951</v>
      </c>
      <c r="FR21" s="19">
        <v>3.33130014602644</v>
      </c>
      <c r="FS21" s="19">
        <v>1.6182460192364701E-3</v>
      </c>
      <c r="FT21" s="19">
        <v>2.0756604550732201</v>
      </c>
      <c r="FU21" s="19">
        <v>7864.6304799219597</v>
      </c>
      <c r="FV21" s="19">
        <v>3226.7974310832101</v>
      </c>
      <c r="FW21" s="19">
        <v>3.6649938994973801</v>
      </c>
      <c r="FX21" s="19">
        <v>6.4271488299606999E-4</v>
      </c>
      <c r="FY21" s="19">
        <v>2.3238644333927798</v>
      </c>
      <c r="FZ21" s="19">
        <v>9021.1068155278099</v>
      </c>
      <c r="GA21" s="19">
        <v>3563.37788664043</v>
      </c>
      <c r="GB21" s="19">
        <v>3.5359209174446899</v>
      </c>
      <c r="GC21" s="19">
        <v>6.5498984568715401E-4</v>
      </c>
      <c r="GD21" s="19">
        <v>2.8362249671916202</v>
      </c>
      <c r="GE21" s="19">
        <v>2981.3939410805401</v>
      </c>
      <c r="GF21" s="19">
        <v>881.15018354243296</v>
      </c>
      <c r="GG21" s="19">
        <v>2.2085819550300401</v>
      </c>
      <c r="GH21" s="19">
        <v>3.2237308361125002E-3</v>
      </c>
      <c r="GI21" s="19">
        <v>3.02504307911427</v>
      </c>
      <c r="GJ21" s="19">
        <v>2363.3900688415501</v>
      </c>
      <c r="GK21" s="19">
        <v>695.08896963929806</v>
      </c>
      <c r="GL21" s="19">
        <v>2.2535889996109</v>
      </c>
      <c r="GM21" s="19">
        <v>4.3604172865550099E-3</v>
      </c>
      <c r="GN21" s="19">
        <v>3.1360767218313201</v>
      </c>
      <c r="GO21" s="19">
        <v>9804.6882308673394</v>
      </c>
      <c r="GP21" s="19">
        <v>2555.4472995880801</v>
      </c>
      <c r="GQ21" s="19">
        <v>3.1064365019503701</v>
      </c>
      <c r="GR21" s="19">
        <v>1.2265825717938999E-3</v>
      </c>
      <c r="GS21" s="19">
        <v>3.2164242878859599</v>
      </c>
      <c r="GT21" s="19">
        <v>11474.2398645372</v>
      </c>
      <c r="GU21" s="19">
        <v>3011.84993965582</v>
      </c>
      <c r="GV21" s="19">
        <v>2.9291656195269602</v>
      </c>
      <c r="GW21" s="19">
        <v>1.0683212143103801E-3</v>
      </c>
      <c r="GX21" s="19">
        <v>2.9724174351689601</v>
      </c>
      <c r="GY21" s="19">
        <v>23129.489592374099</v>
      </c>
      <c r="GZ21" s="19">
        <v>5911.2280439980696</v>
      </c>
      <c r="HA21" s="19">
        <v>2.6551498781954601</v>
      </c>
      <c r="HB21" s="19">
        <v>5.0365040226170595E-4</v>
      </c>
      <c r="HC21" s="19">
        <v>2.9223102933378202</v>
      </c>
      <c r="HD21" s="19">
        <v>28323.6229267987</v>
      </c>
      <c r="HE21" s="19">
        <v>7288.0164896515898</v>
      </c>
      <c r="HF21" s="19">
        <v>2.7640405642775701</v>
      </c>
      <c r="HG21" s="19">
        <v>4.0182168797015699E-4</v>
      </c>
      <c r="HH21" s="19">
        <v>2.8312003023876802</v>
      </c>
      <c r="HI21" s="19">
        <v>1512.7981804349799</v>
      </c>
      <c r="HJ21" s="19">
        <v>488.23081903527401</v>
      </c>
      <c r="HK21" s="19">
        <v>5.43799618519229</v>
      </c>
      <c r="HL21" s="19">
        <v>5.8020033776450004E-3</v>
      </c>
      <c r="HM21" s="19">
        <v>2.9325085015052998</v>
      </c>
      <c r="HN21" s="19">
        <v>1437.89583996228</v>
      </c>
      <c r="HO21" s="19">
        <v>432.99162466522102</v>
      </c>
      <c r="HP21" s="19">
        <v>5.3786427834505099</v>
      </c>
      <c r="HQ21" s="19">
        <v>6.8023868164539302E-3</v>
      </c>
      <c r="HR21" s="19">
        <v>2.9062423873478598</v>
      </c>
      <c r="HS21" s="19">
        <v>3356.7736093542098</v>
      </c>
      <c r="HT21" s="19">
        <v>880.89178673720698</v>
      </c>
      <c r="HU21" s="19">
        <v>5.6031205856088704</v>
      </c>
      <c r="HV21" s="19">
        <v>3.3123691698569899E-3</v>
      </c>
      <c r="HW21" s="19">
        <v>2.9142063897206101</v>
      </c>
      <c r="HX21" s="19">
        <v>3181.91740991493</v>
      </c>
      <c r="HY21" s="19">
        <v>820.57744613493696</v>
      </c>
      <c r="HZ21" s="19">
        <v>5.1743709738934101</v>
      </c>
      <c r="IA21" s="19">
        <v>3.5669507306744798E-3</v>
      </c>
      <c r="IB21" s="19">
        <v>3.2398637270784598</v>
      </c>
      <c r="IC21" s="19">
        <v>3521.7281862744899</v>
      </c>
      <c r="ID21" s="19">
        <v>770.46235610006102</v>
      </c>
      <c r="IE21" s="19">
        <v>4.3084217649746304</v>
      </c>
      <c r="IF21" s="19">
        <v>4.21276579239866E-3</v>
      </c>
      <c r="IG21" s="19">
        <v>3.13681717673377</v>
      </c>
      <c r="IH21" s="19">
        <v>2844.93006736601</v>
      </c>
      <c r="II21" s="19">
        <v>697.24429512698396</v>
      </c>
      <c r="IJ21" s="19">
        <v>4.0810405651670196</v>
      </c>
      <c r="IK21" s="19">
        <v>4.4737785683562599E-3</v>
      </c>
      <c r="IL21" s="19">
        <v>3.1408712693595899</v>
      </c>
      <c r="IM21" s="19">
        <v>2643.8745451959699</v>
      </c>
      <c r="IN21" s="19">
        <v>733.16295886319801</v>
      </c>
      <c r="IO21" s="19">
        <v>3.2072279604504299</v>
      </c>
      <c r="IP21" s="19">
        <v>4.2890394947948099E-3</v>
      </c>
      <c r="IQ21" s="19">
        <v>3.43756375364047</v>
      </c>
      <c r="IR21" s="19">
        <v>5858.2552290773801</v>
      </c>
      <c r="IS21" s="19">
        <v>1337.8732226694899</v>
      </c>
      <c r="IT21" s="19">
        <v>3.2108514656154101</v>
      </c>
      <c r="IU21" s="19">
        <v>2.58789684329361E-3</v>
      </c>
      <c r="IV21" s="19">
        <v>2.68973886758386</v>
      </c>
      <c r="IW21" s="19">
        <v>4133.5643022016802</v>
      </c>
      <c r="IX21" s="19">
        <v>1427.0727548694799</v>
      </c>
      <c r="IY21" s="19">
        <v>3.28916151841638</v>
      </c>
      <c r="IZ21" s="19">
        <v>1.8854065936975001E-3</v>
      </c>
      <c r="JA21" s="19">
        <v>2.8503973757425101</v>
      </c>
      <c r="JB21" s="19">
        <v>5991.2029968125398</v>
      </c>
      <c r="JC21" s="19">
        <v>1910.8353400615999</v>
      </c>
      <c r="JD21" s="19">
        <v>3.10986083368137</v>
      </c>
      <c r="JE21" s="19">
        <v>1.49414716184971E-3</v>
      </c>
      <c r="JF21" s="19">
        <v>2.5902018792644399</v>
      </c>
      <c r="JG21" s="19">
        <v>1998.11421992387</v>
      </c>
      <c r="JH21" s="19">
        <v>642.15889079671194</v>
      </c>
      <c r="JI21" s="19">
        <v>3.30722364377253</v>
      </c>
      <c r="JJ21" s="19">
        <v>4.0713919273030197E-3</v>
      </c>
      <c r="JK21" s="19">
        <v>2.9316847181977099</v>
      </c>
      <c r="JL21" s="19">
        <v>2236.0276475115502</v>
      </c>
      <c r="JM21" s="19">
        <v>710.68504338906905</v>
      </c>
      <c r="JN21" s="19">
        <v>3.20830993000548</v>
      </c>
      <c r="JO21" s="19">
        <v>4.1418527023256097E-3</v>
      </c>
      <c r="JP21" s="19">
        <v>3.1675066846931599</v>
      </c>
      <c r="JQ21" s="19">
        <v>3128.36433092064</v>
      </c>
      <c r="JR21" s="19">
        <v>921.78754751755196</v>
      </c>
      <c r="JS21" s="19">
        <v>2.1795374724327501</v>
      </c>
      <c r="JT21" s="19">
        <v>3.43985770188412E-3</v>
      </c>
      <c r="JU21" s="19">
        <v>3.2914635048155199</v>
      </c>
      <c r="JV21" s="19">
        <v>2964.6240079459599</v>
      </c>
      <c r="JW21" s="19">
        <v>804.50634185934302</v>
      </c>
      <c r="JX21" s="19">
        <v>2.2728727770092698</v>
      </c>
      <c r="JY21" s="19">
        <v>4.1063192226409497E-3</v>
      </c>
      <c r="JZ21" s="19">
        <v>2.4895010650604501</v>
      </c>
      <c r="KA21" s="19">
        <v>1590.4773146841701</v>
      </c>
      <c r="KB21" s="19">
        <v>582.47599116693698</v>
      </c>
      <c r="KC21" s="19" t="s">
        <v>791</v>
      </c>
      <c r="KD21" s="19">
        <v>4.2941940509541804E-3</v>
      </c>
      <c r="KE21" s="19">
        <v>2.49468064728948</v>
      </c>
      <c r="KF21" s="19">
        <v>1943.57750703017</v>
      </c>
      <c r="KG21" s="19">
        <v>732.20850776288898</v>
      </c>
      <c r="KH21" s="19">
        <v>4.0489815047195004</v>
      </c>
      <c r="KI21" s="19">
        <v>3.41300423231584E-3</v>
      </c>
      <c r="KJ21" s="19">
        <v>2.4005424412198102</v>
      </c>
      <c r="KK21" s="19">
        <v>2075.47072775384</v>
      </c>
      <c r="KL21" s="19">
        <v>725.11269947842504</v>
      </c>
      <c r="KM21" s="19">
        <v>4.2632749913448098</v>
      </c>
      <c r="KN21" s="19">
        <v>3.3217457569085299E-3</v>
      </c>
      <c r="KO21" s="19">
        <v>2.66529664300278</v>
      </c>
      <c r="KP21" s="19">
        <v>1985.2683631795101</v>
      </c>
      <c r="KQ21" s="19">
        <v>603.25006034690796</v>
      </c>
      <c r="KR21" s="19">
        <v>3.9386203839187499</v>
      </c>
      <c r="KS21" s="19">
        <v>4.4536102282517701E-3</v>
      </c>
      <c r="KT21" s="19">
        <v>3.27473586809844</v>
      </c>
      <c r="KU21" s="19">
        <v>2119.0520540195798</v>
      </c>
      <c r="KV21" s="19">
        <v>478.46519160217201</v>
      </c>
      <c r="KW21" s="19">
        <v>3.7034791782788301</v>
      </c>
      <c r="KX21" s="19" t="s">
        <v>791</v>
      </c>
      <c r="KY21" s="19">
        <v>3.36640333464549</v>
      </c>
      <c r="KZ21" s="19">
        <v>4622.8447196924599</v>
      </c>
      <c r="LA21" s="19">
        <v>1104.99627845599</v>
      </c>
      <c r="LB21" s="19">
        <v>3.7403190514112001</v>
      </c>
      <c r="LC21" s="19">
        <v>3.0257494894443799E-3</v>
      </c>
      <c r="LD21" s="19">
        <v>1.0316235574270201</v>
      </c>
      <c r="LE21" s="19">
        <v>6104.6663973460099</v>
      </c>
      <c r="LF21" s="19">
        <v>5094.3266117398798</v>
      </c>
      <c r="LG21" s="19">
        <v>2.5814916282338798</v>
      </c>
      <c r="LH21" s="19">
        <v>2.0208782881631001E-4</v>
      </c>
      <c r="LI21" s="19">
        <v>1.06481801734963</v>
      </c>
      <c r="LJ21" s="19">
        <v>5717.6533327445204</v>
      </c>
      <c r="LK21" s="19">
        <v>5021.9371105755999</v>
      </c>
      <c r="LL21" s="19">
        <v>2.5723672811451901</v>
      </c>
      <c r="LM21" s="19">
        <v>2.11853482333364E-4</v>
      </c>
      <c r="LN21" s="19">
        <v>2.5619939674271701</v>
      </c>
      <c r="LO21" s="19">
        <v>34390.740393055297</v>
      </c>
      <c r="LP21" s="19">
        <v>11655.231311977201</v>
      </c>
      <c r="LQ21" s="19">
        <v>3.14472652338817</v>
      </c>
      <c r="LR21" s="19">
        <v>2.2024619910098801E-4</v>
      </c>
      <c r="LS21" s="19">
        <v>2.6286874537851199</v>
      </c>
      <c r="LT21" s="19">
        <v>37615.9658354071</v>
      </c>
      <c r="LU21" s="19">
        <v>12780.755536791001</v>
      </c>
      <c r="LV21" s="19">
        <v>2.9028054964829999</v>
      </c>
      <c r="LW21" s="19">
        <v>2.0645388489285701E-4</v>
      </c>
      <c r="LX21" s="19">
        <v>2.9432501590947999</v>
      </c>
      <c r="LY21" s="19">
        <v>6983.76449929519</v>
      </c>
      <c r="LZ21" s="19">
        <v>2010.7299047266799</v>
      </c>
      <c r="MA21" s="19">
        <v>3.0426137492170802</v>
      </c>
      <c r="MB21" s="19">
        <v>1.45803827586053E-3</v>
      </c>
      <c r="MC21" s="19">
        <v>3.1647743953781999</v>
      </c>
      <c r="MD21" s="19">
        <v>6338.8896559015902</v>
      </c>
      <c r="ME21" s="19">
        <v>1756.31067620453</v>
      </c>
      <c r="MF21" s="19">
        <v>3.0755164513409401</v>
      </c>
      <c r="MG21" s="19">
        <v>1.80033132325736E-3</v>
      </c>
      <c r="MH21" s="19">
        <v>2.9411120467916199</v>
      </c>
      <c r="MI21" s="19">
        <v>12033.853962606299</v>
      </c>
      <c r="MJ21" s="19">
        <v>3414.5967025760901</v>
      </c>
      <c r="MK21" s="19">
        <v>3.4390971447384602</v>
      </c>
      <c r="ML21" s="19">
        <v>8.6134452572242295E-4</v>
      </c>
      <c r="MM21" s="19">
        <v>3.0938404788528202</v>
      </c>
      <c r="MN21" s="19">
        <v>16203.768140615901</v>
      </c>
      <c r="MO21" s="19">
        <v>4348.13459292471</v>
      </c>
      <c r="MP21" s="19">
        <v>3.45390706967253</v>
      </c>
      <c r="MQ21" s="19">
        <v>7.1118424005593597E-4</v>
      </c>
      <c r="MR21" s="19">
        <v>2.6719727278424301</v>
      </c>
      <c r="MS21" s="19">
        <v>1872.79293373221</v>
      </c>
      <c r="MT21" s="19">
        <v>567.30966415044304</v>
      </c>
      <c r="MU21" s="19">
        <v>5.6353426166395701</v>
      </c>
      <c r="MV21" s="19">
        <v>4.6943708518483703E-3</v>
      </c>
      <c r="MW21" s="19">
        <v>3.15198969180851</v>
      </c>
      <c r="MX21" s="19">
        <v>1892.01070966357</v>
      </c>
      <c r="MY21" s="19">
        <v>565.41448517227104</v>
      </c>
      <c r="MZ21" s="19">
        <v>5.1343943507735998</v>
      </c>
      <c r="NA21" s="19">
        <v>5.5612392705677799E-3</v>
      </c>
      <c r="NB21" s="19">
        <v>2.49197006384613</v>
      </c>
      <c r="NC21" s="19">
        <v>3828.0003750751498</v>
      </c>
      <c r="ND21" s="19">
        <v>1313.04870004545</v>
      </c>
      <c r="NE21" s="19">
        <v>3.32949813705683</v>
      </c>
      <c r="NF21" s="19">
        <v>1.9006942015429801E-3</v>
      </c>
      <c r="NG21" s="19">
        <v>2.6041378472405099</v>
      </c>
      <c r="NH21" s="19">
        <v>4420.9899106132098</v>
      </c>
      <c r="NI21" s="19">
        <v>1461.2555692948499</v>
      </c>
      <c r="NJ21" s="19">
        <v>3.1077528995117198</v>
      </c>
      <c r="NK21" s="19">
        <v>1.7912089297194801E-3</v>
      </c>
      <c r="NL21" s="19">
        <v>3.1442330839545898</v>
      </c>
      <c r="NM21" s="19">
        <v>3569.6950209147499</v>
      </c>
      <c r="NN21" s="19">
        <v>1081.2553778975901</v>
      </c>
      <c r="NO21" s="19">
        <v>4.6015562058592998</v>
      </c>
      <c r="NP21" s="19">
        <v>2.9054950178764301E-3</v>
      </c>
      <c r="NQ21" s="19">
        <v>3.0444124126004102</v>
      </c>
      <c r="NR21" s="19">
        <v>3570.1776542471798</v>
      </c>
      <c r="NS21" s="19">
        <v>1136.42155622466</v>
      </c>
      <c r="NT21" s="19">
        <v>4.2529779324036001</v>
      </c>
      <c r="NU21" s="19">
        <v>2.6765489312983301E-3</v>
      </c>
      <c r="NV21" s="19">
        <v>2.87671943525506</v>
      </c>
      <c r="NW21" s="19">
        <v>1699.4156476036301</v>
      </c>
      <c r="NX21" s="19">
        <v>539.70123321885001</v>
      </c>
      <c r="NY21" s="19">
        <v>5.53876692423803</v>
      </c>
      <c r="NZ21" s="19">
        <v>5.3431449248770701E-3</v>
      </c>
      <c r="OA21" s="19">
        <v>3.05114043441385</v>
      </c>
      <c r="OB21" s="19">
        <v>1629.9032833245201</v>
      </c>
      <c r="OC21" s="19">
        <v>467.31498304525599</v>
      </c>
      <c r="OD21" s="19">
        <v>5.2890102556207896</v>
      </c>
      <c r="OE21" s="19">
        <v>6.5470819223906003E-3</v>
      </c>
      <c r="OF21" s="19">
        <v>2.6730422240854099</v>
      </c>
      <c r="OG21" s="19">
        <v>2664.8164330203199</v>
      </c>
      <c r="OH21" s="19">
        <v>960.54730455968604</v>
      </c>
      <c r="OI21" s="19">
        <v>4.6526946966423104</v>
      </c>
      <c r="OJ21" s="19">
        <v>2.77403912777382E-3</v>
      </c>
      <c r="OK21" s="19">
        <v>2.4861866943736399</v>
      </c>
      <c r="OL21" s="19">
        <v>2634.3764338234701</v>
      </c>
      <c r="OM21" s="19">
        <v>1038.38005510882</v>
      </c>
      <c r="ON21" s="19">
        <v>4.6175849576951196</v>
      </c>
      <c r="OO21" s="19">
        <v>2.39360790114521E-3</v>
      </c>
      <c r="OP21" s="19">
        <v>3.5476417761758601</v>
      </c>
      <c r="OQ21" s="19">
        <v>2569.6646499697099</v>
      </c>
      <c r="OR21" s="19">
        <v>745.95062867185902</v>
      </c>
      <c r="OS21" s="19">
        <v>5.6900073514617402</v>
      </c>
      <c r="OT21" s="19">
        <v>4.7500660092899601E-3</v>
      </c>
      <c r="OU21" s="19">
        <v>3.7107496174674899</v>
      </c>
      <c r="OV21" s="19">
        <v>3261.9694127830999</v>
      </c>
      <c r="OW21" s="19">
        <v>960.38430968604803</v>
      </c>
      <c r="OX21" s="19">
        <v>5.3935895472633897</v>
      </c>
      <c r="OY21" s="19">
        <v>3.8618927309121E-3</v>
      </c>
      <c r="OZ21" s="19">
        <v>3.27445731034204</v>
      </c>
      <c r="PA21" s="19">
        <v>7614.5977804798003</v>
      </c>
      <c r="PB21" s="19">
        <v>1900.0891186849899</v>
      </c>
      <c r="PC21" s="19">
        <v>2.8831166771127501</v>
      </c>
      <c r="PD21" s="19">
        <v>1.7331883451914901E-3</v>
      </c>
      <c r="PE21" s="19">
        <v>3.4702027105781701</v>
      </c>
      <c r="PF21" s="19">
        <v>7577.3795564299699</v>
      </c>
      <c r="PG21" s="19">
        <v>1824.67450936877</v>
      </c>
      <c r="PH21" s="19">
        <v>2.6455747391949802</v>
      </c>
      <c r="PI21" s="19">
        <v>1.8946072298958801E-3</v>
      </c>
      <c r="PJ21" s="19">
        <v>2.8276326022122902</v>
      </c>
      <c r="PK21" s="19">
        <v>6794.7794624368098</v>
      </c>
      <c r="PL21" s="19">
        <v>1953.7685539352401</v>
      </c>
      <c r="PM21" s="19">
        <v>3.8705201553958002</v>
      </c>
      <c r="PN21" s="19">
        <v>1.4447525897243101E-3</v>
      </c>
      <c r="PO21" s="19">
        <v>2.7976092235509702</v>
      </c>
      <c r="PP21" s="19">
        <v>5048.38411137815</v>
      </c>
      <c r="PQ21" s="19">
        <v>1467.11159163876</v>
      </c>
      <c r="PR21" s="19">
        <v>3.8414346951551499</v>
      </c>
      <c r="PS21" s="19">
        <v>1.9007097660576099E-3</v>
      </c>
      <c r="PT21" s="19">
        <v>3.3859735236525501</v>
      </c>
      <c r="PU21" s="19">
        <v>4597.6683432074697</v>
      </c>
      <c r="PV21" s="19">
        <v>1032.5618386845299</v>
      </c>
      <c r="PW21" s="19">
        <v>3.8498810261742502</v>
      </c>
      <c r="PX21" s="19">
        <v>3.28292601110738E-3</v>
      </c>
      <c r="PY21" s="19">
        <v>3.5590348033932302</v>
      </c>
      <c r="PZ21" s="19">
        <v>4978.1383233616798</v>
      </c>
      <c r="QA21" s="19">
        <v>1037.1528661213599</v>
      </c>
      <c r="QB21" s="19">
        <v>3.2127069767250198</v>
      </c>
      <c r="QC21" s="19">
        <v>3.4311077270054E-3</v>
      </c>
      <c r="QD21" s="19">
        <v>2.9132683858009898</v>
      </c>
      <c r="QE21" s="19">
        <v>2858.60164750893</v>
      </c>
      <c r="QF21" s="19">
        <v>976.198929763975</v>
      </c>
      <c r="QG21" s="19">
        <v>4.7360098031542801</v>
      </c>
      <c r="QH21" s="19">
        <v>2.9878218434391799E-3</v>
      </c>
      <c r="QI21" s="19">
        <v>2.90639534022475</v>
      </c>
      <c r="QJ21" s="19">
        <v>2500.80690299562</v>
      </c>
      <c r="QK21" s="19">
        <v>810.76841460931905</v>
      </c>
      <c r="QL21" s="19">
        <v>4.5998453566311897</v>
      </c>
      <c r="QM21" s="19">
        <v>3.5930326453587E-3</v>
      </c>
      <c r="QN21" s="19">
        <v>3.0005872593928098</v>
      </c>
      <c r="QO21" s="19">
        <v>2311.7781920758698</v>
      </c>
      <c r="QP21" s="19">
        <v>814.09268770905396</v>
      </c>
      <c r="QQ21" s="19">
        <v>5.5677644351445403</v>
      </c>
      <c r="QR21" s="19">
        <v>3.6856777341184401E-3</v>
      </c>
      <c r="QS21" s="19">
        <v>2.9963830787536998</v>
      </c>
      <c r="QT21" s="19">
        <v>2048.0703739720602</v>
      </c>
      <c r="QU21" s="19">
        <v>693.31961736361995</v>
      </c>
      <c r="QV21" s="19">
        <v>5.3127848202877201</v>
      </c>
      <c r="QW21" s="19">
        <v>4.3114517858882598E-3</v>
      </c>
      <c r="QX21" s="19">
        <v>2.9898843887939099</v>
      </c>
      <c r="QY21" s="19">
        <v>2241.1055169504898</v>
      </c>
      <c r="QZ21" s="19">
        <v>658.45480535203399</v>
      </c>
      <c r="RA21" s="19">
        <v>2.8952909473766302</v>
      </c>
      <c r="RB21" s="19">
        <v>4.5668778228800701E-3</v>
      </c>
      <c r="RC21" s="19">
        <v>2.7197795923039498</v>
      </c>
      <c r="RD21" s="19">
        <v>1849.1209325943</v>
      </c>
      <c r="RE21" s="19">
        <v>580.62136442490203</v>
      </c>
      <c r="RF21" s="19">
        <v>2.8078600697609302</v>
      </c>
      <c r="RG21" s="19">
        <v>4.7120432341577201E-3</v>
      </c>
      <c r="RH21" s="19">
        <v>3.5236321333052998</v>
      </c>
      <c r="RI21" s="19">
        <v>3968.7162942875002</v>
      </c>
      <c r="RJ21" s="19">
        <v>970.80672062865096</v>
      </c>
      <c r="RK21" s="19">
        <v>2.2801906154012701</v>
      </c>
      <c r="RL21" s="19">
        <v>3.61845715854854E-3</v>
      </c>
      <c r="RM21" s="19">
        <v>3.0262137100931099</v>
      </c>
      <c r="RN21" s="19">
        <v>3309.0260138438298</v>
      </c>
      <c r="RO21" s="19">
        <v>890.845149447258</v>
      </c>
      <c r="RP21" s="19">
        <v>2.4897991964111301</v>
      </c>
      <c r="RQ21" s="19">
        <v>3.39255965585943E-3</v>
      </c>
      <c r="RR21" s="19">
        <v>3.02926592193189</v>
      </c>
      <c r="RS21" s="19">
        <v>5254.8715232928398</v>
      </c>
      <c r="RT21" s="19">
        <v>1331.14741164974</v>
      </c>
      <c r="RU21" s="19">
        <v>3.93737603751778</v>
      </c>
      <c r="RV21" s="19">
        <v>2.2835543747806298E-3</v>
      </c>
      <c r="RW21" s="19">
        <v>3.0195252661374101</v>
      </c>
      <c r="RX21" s="19">
        <v>4566.9463872248998</v>
      </c>
      <c r="RY21" s="19">
        <v>1214.7379837148501</v>
      </c>
      <c r="RZ21" s="19">
        <v>3.7676249417585002</v>
      </c>
      <c r="SA21" s="19">
        <v>2.4899432715170802E-3</v>
      </c>
      <c r="SB21" s="19">
        <v>3.4148282866008302</v>
      </c>
      <c r="SC21" s="19">
        <v>3527.1664618002101</v>
      </c>
      <c r="SD21" s="19">
        <v>725.40434829072399</v>
      </c>
      <c r="SE21" s="19">
        <v>4.6475528377273996</v>
      </c>
      <c r="SF21" s="19">
        <v>4.6881435215491603E-3</v>
      </c>
      <c r="SG21" s="19">
        <v>3.4174789778125398</v>
      </c>
      <c r="SH21" s="19">
        <v>3019.5793260968999</v>
      </c>
      <c r="SI21" s="19">
        <v>568.44567630611198</v>
      </c>
      <c r="SJ21" s="19">
        <v>4.4458278306745997</v>
      </c>
      <c r="SK21" s="19">
        <v>5.9848452368195604E-3</v>
      </c>
      <c r="SL21" s="19">
        <v>2.8473741115484601</v>
      </c>
      <c r="SM21" s="19">
        <v>3261.9303952943901</v>
      </c>
      <c r="SN21" s="19">
        <v>1102.4752747854</v>
      </c>
      <c r="SO21" s="19">
        <v>4.5700445305041404</v>
      </c>
      <c r="SP21" s="19">
        <v>2.59130250399844E-3</v>
      </c>
      <c r="SQ21" s="19">
        <v>2.8726527433919702</v>
      </c>
      <c r="SR21" s="19">
        <v>2895.5706877748698</v>
      </c>
      <c r="SS21" s="19">
        <v>969.06312880855398</v>
      </c>
      <c r="ST21" s="19">
        <v>4.5359777525477796</v>
      </c>
      <c r="SU21" s="19">
        <v>2.9796617538253301E-3</v>
      </c>
      <c r="SV21" s="19">
        <v>3.5131887261755002</v>
      </c>
      <c r="SW21" s="19">
        <v>4862.3705120804798</v>
      </c>
      <c r="SX21" s="19">
        <v>1231.57708700781</v>
      </c>
      <c r="SY21" s="19">
        <v>2.92980437096934</v>
      </c>
      <c r="SZ21" s="19">
        <v>2.85161716750663E-3</v>
      </c>
      <c r="TA21" s="19">
        <v>3.1227029738430501</v>
      </c>
      <c r="TB21" s="19">
        <v>3818.3186923624698</v>
      </c>
      <c r="TC21" s="19">
        <v>1072.9558852489699</v>
      </c>
      <c r="TD21" s="19">
        <v>2.7141530503701801</v>
      </c>
      <c r="TE21" s="19">
        <v>2.9020630576458298E-3</v>
      </c>
      <c r="TF21" s="19">
        <v>3.31400465644061</v>
      </c>
      <c r="TG21" s="19">
        <v>3303.2277910626299</v>
      </c>
      <c r="TH21" s="19">
        <v>1051.6957723667499</v>
      </c>
      <c r="TI21" s="19">
        <v>4.4958629084202402</v>
      </c>
      <c r="TJ21" s="19">
        <v>3.1317041425430602E-3</v>
      </c>
      <c r="TK21" s="19">
        <v>3.2139052796787002</v>
      </c>
      <c r="TL21" s="19">
        <v>3626.9137705847702</v>
      </c>
      <c r="TM21" s="19">
        <v>1115.9650987575301</v>
      </c>
      <c r="TN21" s="19">
        <v>4.1677277804332897</v>
      </c>
      <c r="TO21" s="19">
        <v>2.87562530144798E-3</v>
      </c>
      <c r="TP21" s="19">
        <v>3.2558519240009698</v>
      </c>
      <c r="TQ21" s="19">
        <v>2455.0007164787498</v>
      </c>
      <c r="TR21" s="19">
        <v>607.52784276978105</v>
      </c>
      <c r="TS21" s="19">
        <v>2.3761535543536501</v>
      </c>
      <c r="TT21" s="19">
        <v>5.3626492701593503E-3</v>
      </c>
      <c r="TU21" s="19">
        <v>3.2474564230230398</v>
      </c>
      <c r="TV21" s="19">
        <v>3186.43510027108</v>
      </c>
      <c r="TW21" s="19">
        <v>829.39075300795503</v>
      </c>
      <c r="TX21" s="19">
        <v>2.31224388340849</v>
      </c>
      <c r="TY21" s="19">
        <v>3.9173867524105004E-3</v>
      </c>
      <c r="TZ21" s="19">
        <v>3.2866592044698</v>
      </c>
      <c r="UA21" s="19">
        <v>12597.1721974989</v>
      </c>
      <c r="UB21" s="19">
        <v>3133.0360332676901</v>
      </c>
      <c r="UC21" s="19">
        <v>2.4998104015954299</v>
      </c>
      <c r="UD21" s="19">
        <v>1.0536304599509101E-3</v>
      </c>
      <c r="UE21" s="19">
        <v>2.9909766264623499</v>
      </c>
      <c r="UF21" s="19">
        <v>10163.5032867147</v>
      </c>
      <c r="UG21" s="19">
        <v>2725.3886001078499</v>
      </c>
      <c r="UH21" s="19">
        <v>2.5939383192632102</v>
      </c>
      <c r="UI21" s="19">
        <v>1.09957578644945E-3</v>
      </c>
      <c r="UJ21" s="19">
        <v>2.9021744027860601</v>
      </c>
      <c r="UK21" s="19">
        <v>2586.16518701325</v>
      </c>
      <c r="UL21" s="19">
        <v>803.90064783736705</v>
      </c>
      <c r="UM21" s="19">
        <v>2.7135378028727302</v>
      </c>
      <c r="UN21" s="19">
        <v>3.6177310744757701E-3</v>
      </c>
      <c r="UO21" s="19">
        <v>2.9068020019207901</v>
      </c>
      <c r="UP21" s="19">
        <v>2711.7056172397902</v>
      </c>
      <c r="UQ21" s="19">
        <v>744.60068543518696</v>
      </c>
      <c r="UR21" s="19">
        <v>2.7219066119613</v>
      </c>
      <c r="US21" s="19">
        <v>3.91155836199785E-3</v>
      </c>
      <c r="UT21" s="19">
        <v>2.5284671579998199</v>
      </c>
      <c r="UU21" s="19">
        <v>11461.164590070101</v>
      </c>
      <c r="UV21" s="19">
        <v>3933.1845079643699</v>
      </c>
      <c r="UW21" s="19">
        <v>3.86286509946809</v>
      </c>
      <c r="UX21" s="19">
        <v>6.3869835689384102E-4</v>
      </c>
      <c r="UY21" s="19">
        <v>2.66088252554604</v>
      </c>
      <c r="UZ21" s="19">
        <v>11514.014621743399</v>
      </c>
      <c r="VA21" s="19">
        <v>3753.70149630991</v>
      </c>
      <c r="VB21" s="19">
        <v>3.5621901758842598</v>
      </c>
      <c r="VC21" s="19">
        <v>7.0895371364291604E-4</v>
      </c>
      <c r="VD21" s="19">
        <v>3.0398251341885101</v>
      </c>
      <c r="VE21" s="19">
        <v>4218.3409699779404</v>
      </c>
      <c r="VF21" s="19">
        <v>1289.26667281307</v>
      </c>
      <c r="VG21" s="19">
        <v>2.99100515435007</v>
      </c>
      <c r="VH21" s="19">
        <v>2.36244123169355E-3</v>
      </c>
      <c r="VI21" s="19">
        <v>3.19338982253235</v>
      </c>
      <c r="VJ21" s="19">
        <v>4843.6409594987499</v>
      </c>
      <c r="VK21" s="19">
        <v>1398.92398610636</v>
      </c>
      <c r="VL21" s="19">
        <v>2.71132484336596</v>
      </c>
      <c r="VM21" s="19">
        <v>2.2835296055610001E-3</v>
      </c>
      <c r="VN21" s="19">
        <v>4.1881540810273803</v>
      </c>
      <c r="VO21" s="19">
        <v>5295.37343425783</v>
      </c>
      <c r="VP21" s="19">
        <v>949.62183440472802</v>
      </c>
      <c r="VQ21" s="19">
        <v>2.8272827188884699</v>
      </c>
      <c r="VR21" s="19">
        <v>4.3987764731088499E-3</v>
      </c>
      <c r="VS21" s="19">
        <v>3.70161253857317</v>
      </c>
      <c r="VT21" s="19">
        <v>3849.95705083447</v>
      </c>
      <c r="VU21" s="19">
        <v>701.01259790680899</v>
      </c>
      <c r="VV21" s="19">
        <v>2.9941746349548199</v>
      </c>
      <c r="VW21" s="19">
        <v>5.2746211052878602E-3</v>
      </c>
      <c r="VX21" s="19">
        <v>2.6833808719286698</v>
      </c>
      <c r="VY21" s="19">
        <v>1479.63130315589</v>
      </c>
      <c r="VZ21" s="19">
        <v>446.07991292500299</v>
      </c>
      <c r="WA21" s="19">
        <v>5.1177091299039699</v>
      </c>
      <c r="WB21" s="19">
        <v>6.0272400441357598E-3</v>
      </c>
      <c r="WC21" s="19">
        <v>2.7495919188307001</v>
      </c>
      <c r="WD21" s="19">
        <v>1752.4373333004901</v>
      </c>
      <c r="WE21" s="19">
        <v>520.69101251277505</v>
      </c>
      <c r="WF21" s="19">
        <v>5.0757776171847002</v>
      </c>
      <c r="WG21" s="19">
        <v>5.3116916231565198E-3</v>
      </c>
      <c r="WH21" s="19">
        <v>2.86638308534598</v>
      </c>
      <c r="WI21" s="19">
        <v>2749.6692505962801</v>
      </c>
      <c r="WJ21" s="19">
        <v>790.13652787322201</v>
      </c>
      <c r="WK21" s="19">
        <v>5.1609102091161496</v>
      </c>
      <c r="WL21" s="19">
        <v>3.6187424725354E-3</v>
      </c>
      <c r="WM21" s="19">
        <v>2.79690851237961</v>
      </c>
      <c r="WN21" s="19">
        <v>2810.08160184813</v>
      </c>
      <c r="WO21" s="19">
        <v>825.59024066330903</v>
      </c>
      <c r="WP21" s="19">
        <v>5.1437484689817001</v>
      </c>
      <c r="WQ21" s="19">
        <v>3.3773417691721399E-3</v>
      </c>
      <c r="WR21" s="19">
        <v>2.5083060501477799</v>
      </c>
      <c r="WS21" s="19">
        <v>4994.6006929568503</v>
      </c>
      <c r="WT21" s="19">
        <v>1585.78967695858</v>
      </c>
      <c r="WU21" s="19" t="s">
        <v>791</v>
      </c>
      <c r="WV21" s="19">
        <v>1.57218005690924E-3</v>
      </c>
      <c r="WW21" s="19">
        <v>2.4492212221573699</v>
      </c>
      <c r="WX21" s="19">
        <v>3447.2112887693302</v>
      </c>
      <c r="WY21" s="19">
        <v>1129.1699991960199</v>
      </c>
      <c r="WZ21" s="19">
        <v>4.55380605413119</v>
      </c>
      <c r="XA21" s="19">
        <v>2.1674586823445998E-3</v>
      </c>
      <c r="XB21" s="19">
        <v>92440.213054042804</v>
      </c>
      <c r="XC21" s="19">
        <v>95066.551673505295</v>
      </c>
      <c r="XD21" s="19">
        <v>1171167</v>
      </c>
    </row>
    <row r="22" spans="1:628" s="1" customFormat="1" ht="15.75" customHeight="1">
      <c r="A22" s="19" t="s">
        <v>710</v>
      </c>
      <c r="B22" s="19">
        <v>1</v>
      </c>
      <c r="C22" s="19">
        <v>0</v>
      </c>
      <c r="D22" s="19">
        <v>0</v>
      </c>
      <c r="E22" s="19">
        <v>103.69</v>
      </c>
      <c r="F22" s="19">
        <v>3.1504830823087802</v>
      </c>
      <c r="G22" s="19">
        <v>3800.8622865788102</v>
      </c>
      <c r="H22" s="19">
        <v>1045.5735994106301</v>
      </c>
      <c r="I22" s="19">
        <v>2.0166039217726501</v>
      </c>
      <c r="J22" s="19">
        <v>3.1035412524692899E-3</v>
      </c>
      <c r="K22" s="19">
        <v>3.06367324575973</v>
      </c>
      <c r="L22" s="19">
        <v>3072.8175023312801</v>
      </c>
      <c r="M22" s="19">
        <v>806.04323193894595</v>
      </c>
      <c r="N22" s="19">
        <v>2.1923587046420199</v>
      </c>
      <c r="O22" s="19">
        <v>3.8168628509024699E-3</v>
      </c>
      <c r="P22" s="19">
        <v>2.8517765888136699</v>
      </c>
      <c r="Q22" s="19">
        <v>1391.4348971542299</v>
      </c>
      <c r="R22" s="19">
        <v>402.650319186665</v>
      </c>
      <c r="S22" s="19">
        <v>5.4823550549804798</v>
      </c>
      <c r="T22" s="19">
        <v>6.9980355099308602E-3</v>
      </c>
      <c r="U22" s="19">
        <v>2.9831879851133198</v>
      </c>
      <c r="V22" s="19">
        <v>1793.8449791969999</v>
      </c>
      <c r="W22" s="19">
        <v>498.91535793440499</v>
      </c>
      <c r="X22" s="19">
        <v>5.6242041667803297</v>
      </c>
      <c r="Y22" s="19">
        <v>6.0079191686483796E-3</v>
      </c>
      <c r="Z22" s="19">
        <v>2.7934508586152398</v>
      </c>
      <c r="AA22" s="19">
        <v>3254.4782605657201</v>
      </c>
      <c r="AB22" s="19">
        <v>1040.06363912198</v>
      </c>
      <c r="AC22" s="19">
        <v>2.6920798468609402</v>
      </c>
      <c r="AD22" s="19">
        <v>2.83512530473355E-3</v>
      </c>
      <c r="AE22" s="19">
        <v>2.75646817554279</v>
      </c>
      <c r="AF22" s="19">
        <v>3127.3383480276698</v>
      </c>
      <c r="AG22" s="19">
        <v>917.25165090971302</v>
      </c>
      <c r="AH22" s="19">
        <v>2.7772269182962002</v>
      </c>
      <c r="AI22" s="19">
        <v>3.0364795218921401E-3</v>
      </c>
      <c r="AJ22" s="19">
        <v>3.0323919709749698</v>
      </c>
      <c r="AK22" s="19">
        <v>1295.3385513072899</v>
      </c>
      <c r="AL22" s="19">
        <v>441.450610655292</v>
      </c>
      <c r="AM22" s="19">
        <v>4.5197278059034902</v>
      </c>
      <c r="AN22" s="19">
        <v>6.9849026724857696E-3</v>
      </c>
      <c r="AO22" s="19">
        <v>2.7603017067510698</v>
      </c>
      <c r="AP22" s="19">
        <v>710.80322109572296</v>
      </c>
      <c r="AQ22" s="19">
        <v>314.774515241041</v>
      </c>
      <c r="AR22" s="19">
        <v>4.4067610687323402</v>
      </c>
      <c r="AS22" s="19">
        <v>8.6301222720881095E-3</v>
      </c>
      <c r="AT22" s="19">
        <v>2.6476590608989099</v>
      </c>
      <c r="AU22" s="19">
        <v>1527.15175060673</v>
      </c>
      <c r="AV22" s="19">
        <v>527.00314484884302</v>
      </c>
      <c r="AW22" s="19">
        <v>4.6459803494504301</v>
      </c>
      <c r="AX22" s="19">
        <v>5.1032407879184E-3</v>
      </c>
      <c r="AY22" s="19">
        <v>3.0587968077619201</v>
      </c>
      <c r="AZ22" s="19">
        <v>1565.69447222383</v>
      </c>
      <c r="BA22" s="19">
        <v>458.08058501397301</v>
      </c>
      <c r="BB22" s="19">
        <v>5.0251620945448003</v>
      </c>
      <c r="BC22" s="19">
        <v>6.8284420626891704E-3</v>
      </c>
      <c r="BD22" s="19">
        <v>2.9980169707558799</v>
      </c>
      <c r="BE22" s="19">
        <v>10499.360939165001</v>
      </c>
      <c r="BF22" s="19">
        <v>3020.2619045076399</v>
      </c>
      <c r="BG22" s="19">
        <v>3.63864313115341</v>
      </c>
      <c r="BH22" s="19">
        <v>9.875132449919141E-4</v>
      </c>
      <c r="BI22" s="19">
        <v>2.82070313415276</v>
      </c>
      <c r="BJ22" s="19">
        <v>13602.911375909</v>
      </c>
      <c r="BK22" s="19">
        <v>3861.0108799927498</v>
      </c>
      <c r="BL22" s="19">
        <v>3.6140906985767498</v>
      </c>
      <c r="BM22" s="19">
        <v>7.4365976944922897E-4</v>
      </c>
      <c r="BN22" s="19">
        <v>3.2313520366192399</v>
      </c>
      <c r="BO22" s="19">
        <v>4090.9943470277199</v>
      </c>
      <c r="BP22" s="19">
        <v>959.25121556322097</v>
      </c>
      <c r="BQ22" s="19">
        <v>3.8200195043555398</v>
      </c>
      <c r="BR22" s="19">
        <v>3.4105224659594798E-3</v>
      </c>
      <c r="BS22" s="19">
        <v>2.6851288580430599</v>
      </c>
      <c r="BT22" s="19">
        <v>2401.5708942074698</v>
      </c>
      <c r="BU22" s="19">
        <v>710.87354014055495</v>
      </c>
      <c r="BV22" s="19">
        <v>3.9350557138419302</v>
      </c>
      <c r="BW22" s="19">
        <v>3.6793341418180402E-3</v>
      </c>
      <c r="BX22" s="19">
        <v>3.6717767834427901</v>
      </c>
      <c r="BY22" s="19">
        <v>4113.6812002572997</v>
      </c>
      <c r="BZ22" s="19">
        <v>994.02892117260399</v>
      </c>
      <c r="CA22" s="19">
        <v>4.9756260986341996</v>
      </c>
      <c r="CB22" s="19">
        <v>3.7310428160551999E-3</v>
      </c>
      <c r="CC22" s="19">
        <v>3.4915260221562301</v>
      </c>
      <c r="CD22" s="19">
        <v>3672.3173357125502</v>
      </c>
      <c r="CE22" s="19">
        <v>943.24013937880704</v>
      </c>
      <c r="CF22" s="19">
        <v>5.3687436524935803</v>
      </c>
      <c r="CG22" s="19">
        <v>3.73916671848762E-3</v>
      </c>
      <c r="CH22" s="19">
        <v>3.4377382750526202</v>
      </c>
      <c r="CI22" s="19">
        <v>4318.6203768413898</v>
      </c>
      <c r="CJ22" s="19">
        <v>914.51839313021003</v>
      </c>
      <c r="CK22" s="19">
        <v>2.3334017109557998</v>
      </c>
      <c r="CL22" s="19">
        <v>3.7413249864431401E-3</v>
      </c>
      <c r="CM22" s="19">
        <v>3.20638711564153</v>
      </c>
      <c r="CN22" s="19">
        <v>3527.77142554595</v>
      </c>
      <c r="CO22" s="19">
        <v>805.14006474367</v>
      </c>
      <c r="CP22" s="19">
        <v>2.3663250931980899</v>
      </c>
      <c r="CQ22" s="19">
        <v>4.0589950165461804E-3</v>
      </c>
      <c r="CR22" s="19">
        <v>2.9849188973981802</v>
      </c>
      <c r="CS22" s="19">
        <v>7819.5024988959603</v>
      </c>
      <c r="CT22" s="19">
        <v>2149.6238451736999</v>
      </c>
      <c r="CU22" s="19">
        <v>3.3590586408247001</v>
      </c>
      <c r="CV22" s="19">
        <v>1.4053577692040701E-3</v>
      </c>
      <c r="CW22" s="19">
        <v>2.50485043702444</v>
      </c>
      <c r="CX22" s="19">
        <v>5321.2789153802996</v>
      </c>
      <c r="CY22" s="19">
        <v>1901.79053082063</v>
      </c>
      <c r="CZ22" s="19">
        <v>3.5762638043399599</v>
      </c>
      <c r="DA22" s="19">
        <v>1.3393482755329699E-3</v>
      </c>
      <c r="DB22" s="19">
        <v>3.6012410475408099</v>
      </c>
      <c r="DC22" s="19">
        <v>3421.0765638371199</v>
      </c>
      <c r="DD22" s="19">
        <v>658.09102471519304</v>
      </c>
      <c r="DE22" s="19">
        <v>3.29115072200526</v>
      </c>
      <c r="DF22" s="19">
        <v>5.4555178405431897E-3</v>
      </c>
      <c r="DG22" s="19">
        <v>3.5738135191935099</v>
      </c>
      <c r="DH22" s="19">
        <v>3891.4102918568501</v>
      </c>
      <c r="DI22" s="19">
        <v>742.43791994441904</v>
      </c>
      <c r="DJ22" s="19">
        <v>3.24048548110492</v>
      </c>
      <c r="DK22" s="19">
        <v>4.95849590804333E-3</v>
      </c>
      <c r="DL22" s="19">
        <v>3.8019161375625501</v>
      </c>
      <c r="DM22" s="19">
        <v>3138.0689826632001</v>
      </c>
      <c r="DN22" s="19">
        <v>545.063017200427</v>
      </c>
      <c r="DO22" s="19">
        <v>2.4916587097817202</v>
      </c>
      <c r="DP22" s="19">
        <v>6.8300977697988499E-3</v>
      </c>
      <c r="DQ22" s="19">
        <v>3.5712254556919998</v>
      </c>
      <c r="DR22" s="19">
        <v>2355.9059659997301</v>
      </c>
      <c r="DS22" s="19">
        <v>415.07946015908198</v>
      </c>
      <c r="DT22" s="19">
        <v>2.71533040542336</v>
      </c>
      <c r="DU22" s="19">
        <v>8.4528833933778906E-3</v>
      </c>
      <c r="DV22" s="19">
        <v>2.7837583231336001</v>
      </c>
      <c r="DW22" s="19">
        <v>3008.6890508521201</v>
      </c>
      <c r="DX22" s="19">
        <v>932.66631077419299</v>
      </c>
      <c r="DY22" s="19">
        <v>3.9975217578566902</v>
      </c>
      <c r="DZ22" s="19">
        <v>2.9770956134129202E-3</v>
      </c>
      <c r="EA22" s="19">
        <v>2.6995441798035098</v>
      </c>
      <c r="EB22" s="19">
        <v>2450.21001791444</v>
      </c>
      <c r="EC22" s="19">
        <v>704.73898807201999</v>
      </c>
      <c r="ED22" s="19">
        <v>4.0185878760386302</v>
      </c>
      <c r="EE22" s="19">
        <v>3.7132904111090298E-3</v>
      </c>
      <c r="EF22" s="19">
        <v>3.3517091043080498</v>
      </c>
      <c r="EG22" s="19">
        <v>2304.9834488445099</v>
      </c>
      <c r="EH22" s="19">
        <v>410.90809496748699</v>
      </c>
      <c r="EI22" s="19">
        <v>4.9510256167235003</v>
      </c>
      <c r="EJ22" s="19">
        <v>8.2287258191960106E-3</v>
      </c>
      <c r="EK22" s="19">
        <v>3.1089247801873001</v>
      </c>
      <c r="EL22" s="19">
        <v>1747.84474297104</v>
      </c>
      <c r="EM22" s="19">
        <v>348.16965424846398</v>
      </c>
      <c r="EN22" s="19">
        <v>4.6458004096421899</v>
      </c>
      <c r="EO22" s="19">
        <v>8.8881278667252307E-3</v>
      </c>
      <c r="EP22" s="19">
        <v>3.1448496654031999</v>
      </c>
      <c r="EQ22" s="19">
        <v>1513.7576944278601</v>
      </c>
      <c r="ER22" s="19">
        <v>401.27500512172702</v>
      </c>
      <c r="ES22" s="19">
        <v>2.42299244174583</v>
      </c>
      <c r="ET22" s="19">
        <v>7.8289255956923692E-3</v>
      </c>
      <c r="EU22" s="19">
        <v>3.2632787236067999</v>
      </c>
      <c r="EV22" s="19">
        <v>1447.55080517641</v>
      </c>
      <c r="EW22" s="19">
        <v>400.50125535247901</v>
      </c>
      <c r="EX22" s="19">
        <v>2.4230017330914402</v>
      </c>
      <c r="EY22" s="19">
        <v>7.9566635126473596E-3</v>
      </c>
      <c r="EZ22" s="19">
        <v>3.0364115875178501</v>
      </c>
      <c r="FA22" s="19">
        <v>1180.2563805708801</v>
      </c>
      <c r="FB22" s="19">
        <v>385.565820966714</v>
      </c>
      <c r="FC22" s="19">
        <v>4.5701304383305796</v>
      </c>
      <c r="FD22" s="19">
        <v>7.8262375960668207E-3</v>
      </c>
      <c r="FE22" s="19">
        <v>2.9552788460605299</v>
      </c>
      <c r="FF22" s="19">
        <v>1135.36924875716</v>
      </c>
      <c r="FG22" s="19">
        <v>314.062201224408</v>
      </c>
      <c r="FH22" s="19">
        <v>4.2756332091446696</v>
      </c>
      <c r="FI22" s="19">
        <v>9.6230157965297401E-3</v>
      </c>
      <c r="FJ22" s="19">
        <v>2.6421386941004399</v>
      </c>
      <c r="FK22" s="19">
        <v>3963.2818478485101</v>
      </c>
      <c r="FL22" s="19">
        <v>1366.8145662944901</v>
      </c>
      <c r="FM22" s="19">
        <v>3.3098778465376202</v>
      </c>
      <c r="FN22" s="19">
        <v>1.9515400827241399E-3</v>
      </c>
      <c r="FO22" s="19">
        <v>2.3735046864324301</v>
      </c>
      <c r="FP22" s="19">
        <v>3911.45579010254</v>
      </c>
      <c r="FQ22" s="19">
        <v>1511.10371286082</v>
      </c>
      <c r="FR22" s="19">
        <v>3.3186555759119898</v>
      </c>
      <c r="FS22" s="19">
        <v>1.5753678063189099E-3</v>
      </c>
      <c r="FT22" s="19">
        <v>2.22277955170525</v>
      </c>
      <c r="FU22" s="19">
        <v>10115.0221816105</v>
      </c>
      <c r="FV22" s="19">
        <v>3881.2933156138502</v>
      </c>
      <c r="FW22" s="19">
        <v>3.5494509542289299</v>
      </c>
      <c r="FX22" s="19">
        <v>5.5426173938270601E-4</v>
      </c>
      <c r="FY22" s="19">
        <v>2.11608646940872</v>
      </c>
      <c r="FZ22" s="19">
        <v>7371.26798668231</v>
      </c>
      <c r="GA22" s="19">
        <v>3033.83791969309</v>
      </c>
      <c r="GB22" s="19">
        <v>3.4459345071821201</v>
      </c>
      <c r="GC22" s="19">
        <v>6.9275042316093295E-4</v>
      </c>
      <c r="GD22" s="19">
        <v>2.6521051282443402</v>
      </c>
      <c r="GE22" s="19">
        <v>2423.1901736290802</v>
      </c>
      <c r="GF22" s="19">
        <v>783.66778707402295</v>
      </c>
      <c r="GG22" s="19">
        <v>2.0767837557834601</v>
      </c>
      <c r="GH22" s="19">
        <v>3.4306183610379702E-3</v>
      </c>
      <c r="GI22" s="19">
        <v>2.7858488441754301</v>
      </c>
      <c r="GJ22" s="19">
        <v>1998.87550255578</v>
      </c>
      <c r="GK22" s="19">
        <v>588.08740666144695</v>
      </c>
      <c r="GL22" s="19">
        <v>2.1941796985839601</v>
      </c>
      <c r="GM22" s="19">
        <v>4.9992469335075999E-3</v>
      </c>
      <c r="GN22" s="19">
        <v>3.1348669156047801</v>
      </c>
      <c r="GO22" s="19">
        <v>11158.719690080399</v>
      </c>
      <c r="GP22" s="19">
        <v>2907.4171034876699</v>
      </c>
      <c r="GQ22" s="19">
        <v>3.0451279319491902</v>
      </c>
      <c r="GR22" s="19">
        <v>1.10309268880535E-3</v>
      </c>
      <c r="GS22" s="19">
        <v>3.01296717375538</v>
      </c>
      <c r="GT22" s="19">
        <v>11383.650076367399</v>
      </c>
      <c r="GU22" s="19">
        <v>3169.5695595961702</v>
      </c>
      <c r="GV22" s="19">
        <v>2.9640147101074201</v>
      </c>
      <c r="GW22" s="19">
        <v>9.6455978899577901E-4</v>
      </c>
      <c r="GX22" s="19">
        <v>3.0406668066411102</v>
      </c>
      <c r="GY22" s="19">
        <v>19635.5439190664</v>
      </c>
      <c r="GZ22" s="19">
        <v>5457.2780953903102</v>
      </c>
      <c r="HA22" s="19">
        <v>2.4755473302448401</v>
      </c>
      <c r="HB22" s="19">
        <v>5.6141410557562104E-4</v>
      </c>
      <c r="HC22" s="19">
        <v>2.9179259084525602</v>
      </c>
      <c r="HD22" s="19">
        <v>26905.445681313799</v>
      </c>
      <c r="HE22" s="19">
        <v>7404.9909404823802</v>
      </c>
      <c r="HF22" s="19">
        <v>2.7436465281475599</v>
      </c>
      <c r="HG22" s="19">
        <v>4.0005836663305699E-4</v>
      </c>
      <c r="HH22" s="19">
        <v>2.8522283790872298</v>
      </c>
      <c r="HI22" s="19">
        <v>1215.9409094294299</v>
      </c>
      <c r="HJ22" s="19">
        <v>384.91548872986499</v>
      </c>
      <c r="HK22" s="19">
        <v>5.2596439073802896</v>
      </c>
      <c r="HL22" s="19">
        <v>7.3284794873291204E-3</v>
      </c>
      <c r="HM22" s="19">
        <v>2.7125348719604299</v>
      </c>
      <c r="HN22" s="19">
        <v>1261.60001158301</v>
      </c>
      <c r="HO22" s="19">
        <v>381.81231089770199</v>
      </c>
      <c r="HP22" s="19">
        <v>5.3228351379498902</v>
      </c>
      <c r="HQ22" s="19">
        <v>7.1838507579302796E-3</v>
      </c>
      <c r="HR22" s="19">
        <v>2.8768572707902398</v>
      </c>
      <c r="HS22" s="19">
        <v>2052.37270928313</v>
      </c>
      <c r="HT22" s="19">
        <v>592.77698817932298</v>
      </c>
      <c r="HU22" s="19">
        <v>4.8767175324317504</v>
      </c>
      <c r="HV22" s="19">
        <v>4.8498939708780898E-3</v>
      </c>
      <c r="HW22" s="19">
        <v>2.4889367778499101</v>
      </c>
      <c r="HX22" s="19">
        <v>1816.54868526723</v>
      </c>
      <c r="HY22" s="19">
        <v>590.314245491517</v>
      </c>
      <c r="HZ22" s="19">
        <v>4.6704135210406301</v>
      </c>
      <c r="IA22" s="19">
        <v>4.1997912920037099E-3</v>
      </c>
      <c r="IB22" s="19">
        <v>2.9065620538775301</v>
      </c>
      <c r="IC22" s="19">
        <v>3146.75166596805</v>
      </c>
      <c r="ID22" s="19">
        <v>825.72504044594598</v>
      </c>
      <c r="IE22" s="19">
        <v>4.1409440687596799</v>
      </c>
      <c r="IF22" s="19">
        <v>3.5196687772696901E-3</v>
      </c>
      <c r="IG22" s="19">
        <v>2.9786487973442299</v>
      </c>
      <c r="IH22" s="19">
        <v>2829.69641352297</v>
      </c>
      <c r="II22" s="19">
        <v>694.31152476962302</v>
      </c>
      <c r="IJ22" s="19">
        <v>4.4004659699424504</v>
      </c>
      <c r="IK22" s="19">
        <v>4.34608582781247E-3</v>
      </c>
      <c r="IL22" s="19">
        <v>3.1295206301187002</v>
      </c>
      <c r="IM22" s="19">
        <v>4831.6007139445401</v>
      </c>
      <c r="IN22" s="19">
        <v>1299.20523951014</v>
      </c>
      <c r="IO22" s="19">
        <v>2.9583586514080502</v>
      </c>
      <c r="IP22" s="19">
        <v>2.4418106735589998E-3</v>
      </c>
      <c r="IQ22" s="19">
        <v>3.1986345177317501</v>
      </c>
      <c r="IR22" s="19">
        <v>4967.3338683207503</v>
      </c>
      <c r="IS22" s="19">
        <v>1133.1658344314301</v>
      </c>
      <c r="IT22" s="19">
        <v>2.8708453442240098</v>
      </c>
      <c r="IU22" s="19">
        <v>2.7944511149895902E-3</v>
      </c>
      <c r="IV22" s="19">
        <v>2.6143780053122101</v>
      </c>
      <c r="IW22" s="19">
        <v>5663.6528545722304</v>
      </c>
      <c r="IX22" s="19">
        <v>1909.8639968145401</v>
      </c>
      <c r="IY22" s="19">
        <v>2.98436854838</v>
      </c>
      <c r="IZ22" s="19">
        <v>1.3758575842431301E-3</v>
      </c>
      <c r="JA22" s="19">
        <v>2.45595016440245</v>
      </c>
      <c r="JB22" s="19">
        <v>5047.0352513295402</v>
      </c>
      <c r="JC22" s="19">
        <v>1909.43705686312</v>
      </c>
      <c r="JD22" s="19">
        <v>3.1841752876287401</v>
      </c>
      <c r="JE22" s="19">
        <v>1.2821082599117899E-3</v>
      </c>
      <c r="JF22" s="19">
        <v>2.82977335641176</v>
      </c>
      <c r="JG22" s="19">
        <v>2114.6633297425901</v>
      </c>
      <c r="JH22" s="19">
        <v>633.48284015532602</v>
      </c>
      <c r="JI22" s="19">
        <v>2.9480108289333802</v>
      </c>
      <c r="JJ22" s="19">
        <v>4.6017235076052897E-3</v>
      </c>
      <c r="JK22" s="19">
        <v>2.47576728964538</v>
      </c>
      <c r="JL22" s="19">
        <v>1961.62632905688</v>
      </c>
      <c r="JM22" s="19">
        <v>674.055563015855</v>
      </c>
      <c r="JN22" s="19">
        <v>3.1032695986077901</v>
      </c>
      <c r="JO22" s="19">
        <v>3.8595227913471599E-3</v>
      </c>
      <c r="JP22" s="19">
        <v>2.8319712339228098</v>
      </c>
      <c r="JQ22" s="19">
        <v>2875.7763586040001</v>
      </c>
      <c r="JR22" s="19">
        <v>876.15482495614901</v>
      </c>
      <c r="JS22" s="19">
        <v>2.1428350913930001</v>
      </c>
      <c r="JT22" s="19">
        <v>3.2199849603680298E-3</v>
      </c>
      <c r="JU22" s="19">
        <v>2.5965564489789701</v>
      </c>
      <c r="JV22" s="19">
        <v>2697.6070851842301</v>
      </c>
      <c r="JW22" s="19">
        <v>922.50449112592798</v>
      </c>
      <c r="JX22" s="19">
        <v>2.2423845374236602</v>
      </c>
      <c r="JY22" s="19">
        <v>2.8554480900060699E-3</v>
      </c>
      <c r="JZ22" s="19">
        <v>2.5605767312388501</v>
      </c>
      <c r="KA22" s="19">
        <v>1546.7089569003001</v>
      </c>
      <c r="KB22" s="19">
        <v>591.86112921182303</v>
      </c>
      <c r="KC22" s="19">
        <v>3.9724672168070301</v>
      </c>
      <c r="KD22" s="19">
        <v>4.4141962797848398E-3</v>
      </c>
      <c r="KE22" s="19">
        <v>2.3559080593173798</v>
      </c>
      <c r="KF22" s="19">
        <v>1919.4433889915299</v>
      </c>
      <c r="KG22" s="19">
        <v>768.72415735698405</v>
      </c>
      <c r="KH22" s="19">
        <v>3.93141657970616</v>
      </c>
      <c r="KI22" s="19">
        <v>3.11751796196314E-3</v>
      </c>
      <c r="KJ22" s="19">
        <v>2.5262782806733899</v>
      </c>
      <c r="KK22" s="19">
        <v>2157.7261496587098</v>
      </c>
      <c r="KL22" s="19">
        <v>764.47323792982002</v>
      </c>
      <c r="KM22" s="19">
        <v>3.8340438432870498</v>
      </c>
      <c r="KN22" s="19">
        <v>3.39264068928258E-3</v>
      </c>
      <c r="KO22" s="19">
        <v>2.3145060352560298</v>
      </c>
      <c r="KP22" s="19">
        <v>1696.6812062470799</v>
      </c>
      <c r="KQ22" s="19">
        <v>669.65870009622597</v>
      </c>
      <c r="KR22" s="19">
        <v>3.9255040318245999</v>
      </c>
      <c r="KS22" s="19">
        <v>3.4325203818568301E-3</v>
      </c>
      <c r="KT22" s="19">
        <v>3.1593045823242298</v>
      </c>
      <c r="KU22" s="19">
        <v>3218.1679848378599</v>
      </c>
      <c r="KV22" s="19">
        <v>839.32255726916503</v>
      </c>
      <c r="KW22" s="19">
        <v>3.2500363476723302</v>
      </c>
      <c r="KX22" s="19">
        <v>3.88057289034469E-3</v>
      </c>
      <c r="KY22" s="19">
        <v>3.2601603147682798</v>
      </c>
      <c r="KZ22" s="19">
        <v>4782.83911102406</v>
      </c>
      <c r="LA22" s="19">
        <v>1149.9772193531801</v>
      </c>
      <c r="LB22" s="19">
        <v>3.3695973966500099</v>
      </c>
      <c r="LC22" s="19">
        <v>2.800666220086E-3</v>
      </c>
      <c r="LD22" s="19">
        <v>0.99196459718104901</v>
      </c>
      <c r="LE22" s="19">
        <v>5040.5767719967598</v>
      </c>
      <c r="LF22" s="19">
        <v>5100.2778890946201</v>
      </c>
      <c r="LG22" s="19">
        <v>2.5548136691640502</v>
      </c>
      <c r="LH22" s="19">
        <v>1.95913661749768E-4</v>
      </c>
      <c r="LI22" s="19">
        <v>0.98494968066439703</v>
      </c>
      <c r="LJ22" s="19">
        <v>5411.2946661749202</v>
      </c>
      <c r="LK22" s="19">
        <v>5201.8630659738801</v>
      </c>
      <c r="LL22" s="19">
        <v>2.6373656043723099</v>
      </c>
      <c r="LM22" s="19">
        <v>1.8950859916383301E-4</v>
      </c>
      <c r="LN22" s="19">
        <v>2.3985684995727201</v>
      </c>
      <c r="LO22" s="19">
        <v>30496.455961072999</v>
      </c>
      <c r="LP22" s="19">
        <v>11491.9489584601</v>
      </c>
      <c r="LQ22" s="19">
        <v>2.8262626218414</v>
      </c>
      <c r="LR22" s="19">
        <v>2.1124565094129499E-4</v>
      </c>
      <c r="LS22" s="19">
        <v>2.3884689693429499</v>
      </c>
      <c r="LT22" s="19">
        <v>30162.609080356</v>
      </c>
      <c r="LU22" s="19">
        <v>11566.4036091667</v>
      </c>
      <c r="LV22" s="19">
        <v>2.98361746202306</v>
      </c>
      <c r="LW22" s="19">
        <v>2.0946043509116599E-4</v>
      </c>
      <c r="LX22" s="19">
        <v>2.7588261201199402</v>
      </c>
      <c r="LY22" s="19">
        <v>6434.3361442267897</v>
      </c>
      <c r="LZ22" s="19">
        <v>2048.4253029391298</v>
      </c>
      <c r="MA22" s="19">
        <v>2.9371100010062698</v>
      </c>
      <c r="MB22" s="19">
        <v>1.3144699177234801E-3</v>
      </c>
      <c r="MC22" s="19">
        <v>2.8604320028382002</v>
      </c>
      <c r="MD22" s="19">
        <v>5789.6529699561997</v>
      </c>
      <c r="ME22" s="19">
        <v>1802.84756949547</v>
      </c>
      <c r="MF22" s="19">
        <v>2.9358887538411098</v>
      </c>
      <c r="MG22" s="19">
        <v>1.5843406030730501E-3</v>
      </c>
      <c r="MH22" s="19">
        <v>2.9280728357622698</v>
      </c>
      <c r="MI22" s="19">
        <v>12134.7535249333</v>
      </c>
      <c r="MJ22" s="19">
        <v>3585.9128673248501</v>
      </c>
      <c r="MK22" s="19">
        <v>3.1610568144128099</v>
      </c>
      <c r="ML22" s="19">
        <v>8.2077368404119501E-4</v>
      </c>
      <c r="MM22" s="19">
        <v>2.8061931754633398</v>
      </c>
      <c r="MN22" s="19">
        <v>13134.9014198033</v>
      </c>
      <c r="MO22" s="19">
        <v>4022.7187738760599</v>
      </c>
      <c r="MP22" s="19">
        <v>3.2512381158516299</v>
      </c>
      <c r="MQ22" s="19">
        <v>7.0063489661219204E-4</v>
      </c>
      <c r="MR22" s="19">
        <v>3.05215007888581</v>
      </c>
      <c r="MS22" s="19">
        <v>1623.6883982761599</v>
      </c>
      <c r="MT22" s="19">
        <v>488.34729076059699</v>
      </c>
      <c r="MU22" s="19">
        <v>5.3431845805111298</v>
      </c>
      <c r="MV22" s="19">
        <v>6.1619118725950803E-3</v>
      </c>
      <c r="MW22" s="19">
        <v>3.0843411044943898</v>
      </c>
      <c r="MX22" s="19">
        <v>1806.6115809052301</v>
      </c>
      <c r="MY22" s="19">
        <v>524.88779460205797</v>
      </c>
      <c r="MZ22" s="19">
        <v>5.1438610219005296</v>
      </c>
      <c r="NA22" s="19">
        <v>5.8269227300193696E-3</v>
      </c>
      <c r="NB22" s="19">
        <v>3.0140972432745001</v>
      </c>
      <c r="NC22" s="19">
        <v>3952.6199696951098</v>
      </c>
      <c r="ND22" s="19">
        <v>1163.3173095136101</v>
      </c>
      <c r="NE22" s="19">
        <v>3.1105549645164201</v>
      </c>
      <c r="NF22" s="19">
        <v>2.5716762510935801E-3</v>
      </c>
      <c r="NG22" s="19">
        <v>2.7261624826237401</v>
      </c>
      <c r="NH22" s="19">
        <v>4326.7249781927103</v>
      </c>
      <c r="NI22" s="19">
        <v>1465.03688292063</v>
      </c>
      <c r="NJ22" s="19">
        <v>3.2670510422294399</v>
      </c>
      <c r="NK22" s="19">
        <v>1.96212049038907E-3</v>
      </c>
      <c r="NL22" s="19">
        <v>3.0407983675183901</v>
      </c>
      <c r="NM22" s="19">
        <v>2409.0377847800801</v>
      </c>
      <c r="NN22" s="19">
        <v>797.02311909986895</v>
      </c>
      <c r="NO22" s="19">
        <v>4.3561815722875599</v>
      </c>
      <c r="NP22" s="19">
        <v>3.7088866579099802E-3</v>
      </c>
      <c r="NQ22" s="19">
        <v>2.8284846663313399</v>
      </c>
      <c r="NR22" s="19">
        <v>3499.7895816413702</v>
      </c>
      <c r="NS22" s="19">
        <v>1137.0480233001199</v>
      </c>
      <c r="NT22" s="19">
        <v>4.43045262458695</v>
      </c>
      <c r="NU22" s="19">
        <v>2.4998620695202401E-3</v>
      </c>
      <c r="NV22" s="19">
        <v>3.29572870403373</v>
      </c>
      <c r="NW22" s="19">
        <v>1870.4820066853799</v>
      </c>
      <c r="NX22" s="19">
        <v>571.26985827636395</v>
      </c>
      <c r="NY22" s="19">
        <v>5.1616910611941504</v>
      </c>
      <c r="NZ22" s="19">
        <v>5.8360968512260799E-3</v>
      </c>
      <c r="OA22" s="19">
        <v>2.97362599414621</v>
      </c>
      <c r="OB22" s="19">
        <v>1386.2242890274699</v>
      </c>
      <c r="OC22" s="19">
        <v>467.61974264290302</v>
      </c>
      <c r="OD22" s="19">
        <v>5.5513917709488299</v>
      </c>
      <c r="OE22" s="19">
        <v>6.3976564342231703E-3</v>
      </c>
      <c r="OF22" s="19">
        <v>2.64262290106808</v>
      </c>
      <c r="OG22" s="19">
        <v>1803.2106194140699</v>
      </c>
      <c r="OH22" s="19">
        <v>628.17346037742698</v>
      </c>
      <c r="OI22" s="19">
        <v>4.0684562846293302</v>
      </c>
      <c r="OJ22" s="19">
        <v>4.2301873524747402E-3</v>
      </c>
      <c r="OK22" s="19">
        <v>2.3243082579571102</v>
      </c>
      <c r="OL22" s="19" t="s">
        <v>791</v>
      </c>
      <c r="OM22" s="19" t="s">
        <v>791</v>
      </c>
      <c r="ON22" s="19">
        <v>3.9818839327896298</v>
      </c>
      <c r="OO22" s="19">
        <v>4.1618236293292504E-3</v>
      </c>
      <c r="OP22" s="19">
        <v>3.6000619001305898</v>
      </c>
      <c r="OQ22" s="19">
        <v>2432.7170362051102</v>
      </c>
      <c r="OR22" s="19">
        <v>712.11087835090495</v>
      </c>
      <c r="OS22" s="19">
        <v>5.3802844125842899</v>
      </c>
      <c r="OT22" s="19">
        <v>5.0480094079879698E-3</v>
      </c>
      <c r="OU22" s="19">
        <v>3.5859859591227101</v>
      </c>
      <c r="OV22" s="19">
        <v>2844.2693678504602</v>
      </c>
      <c r="OW22" s="19">
        <v>841.38251678682298</v>
      </c>
      <c r="OX22" s="19">
        <v>5.4766743886659102</v>
      </c>
      <c r="OY22" s="19">
        <v>4.27627141447476E-3</v>
      </c>
      <c r="OZ22" s="19">
        <v>2.9605043071659898</v>
      </c>
      <c r="PA22" s="19">
        <v>4727.2040623262801</v>
      </c>
      <c r="PB22" s="19">
        <v>1514.0632816417899</v>
      </c>
      <c r="PC22" s="19">
        <v>2.84962806515906</v>
      </c>
      <c r="PD22" s="19">
        <v>1.9986866461760401E-3</v>
      </c>
      <c r="PE22" s="19">
        <v>2.8917717461783998</v>
      </c>
      <c r="PF22" s="19">
        <v>5166.5949854734499</v>
      </c>
      <c r="PG22" s="19">
        <v>1530.4113188458</v>
      </c>
      <c r="PH22" s="19">
        <v>2.6571840105364299</v>
      </c>
      <c r="PI22" s="19">
        <v>1.82134096767768E-3</v>
      </c>
      <c r="PJ22" s="19">
        <v>2.7843776536509299</v>
      </c>
      <c r="PK22" s="19">
        <v>6276.2421427105101</v>
      </c>
      <c r="PL22" s="19">
        <v>1926.51892679293</v>
      </c>
      <c r="PM22" s="19">
        <v>3.4869672882303799</v>
      </c>
      <c r="PN22" s="19">
        <v>1.5262119794081E-3</v>
      </c>
      <c r="PO22" s="19">
        <v>2.8457359224025698</v>
      </c>
      <c r="PP22" s="19">
        <v>6469.1275286642303</v>
      </c>
      <c r="PQ22" s="19">
        <v>1846.6367461443399</v>
      </c>
      <c r="PR22" s="19">
        <v>3.6821498074307999</v>
      </c>
      <c r="PS22" s="19">
        <v>1.58809973526844E-3</v>
      </c>
      <c r="PT22" s="19">
        <v>3.2488247332836702</v>
      </c>
      <c r="PU22" s="19">
        <v>4134.4433695395301</v>
      </c>
      <c r="PV22" s="19">
        <v>1001.7600540531701</v>
      </c>
      <c r="PW22" s="19">
        <v>3.6323211373360502</v>
      </c>
      <c r="PX22" s="19">
        <v>3.2704932435237599E-3</v>
      </c>
      <c r="PY22" s="19">
        <v>3.5470944018220001</v>
      </c>
      <c r="PZ22" s="19">
        <v>5129.1383256503204</v>
      </c>
      <c r="QA22" s="19">
        <v>1081.46288202607</v>
      </c>
      <c r="QB22" s="19">
        <v>3.38134641793827</v>
      </c>
      <c r="QC22" s="19">
        <v>3.3270468626252899E-3</v>
      </c>
      <c r="QD22" s="19">
        <v>2.7450718675320598</v>
      </c>
      <c r="QE22" s="19">
        <v>2247.41398630207</v>
      </c>
      <c r="QF22" s="19">
        <v>799.96156424557705</v>
      </c>
      <c r="QG22" s="19">
        <v>4.6041258243115104</v>
      </c>
      <c r="QH22" s="19">
        <v>3.4241853462959799E-3</v>
      </c>
      <c r="QI22" s="19">
        <v>2.74161638115676</v>
      </c>
      <c r="QJ22" s="19">
        <v>1937.3494954523901</v>
      </c>
      <c r="QK22" s="19">
        <v>712.220461182024</v>
      </c>
      <c r="QL22" s="19">
        <v>4.6024023657465296</v>
      </c>
      <c r="QM22" s="19">
        <v>3.8494418362406899E-3</v>
      </c>
      <c r="QN22" s="19">
        <v>3.0643704896007198</v>
      </c>
      <c r="QO22" s="19">
        <v>2263.9352734648901</v>
      </c>
      <c r="QP22" s="19">
        <v>770.57059648669201</v>
      </c>
      <c r="QQ22" s="19">
        <v>5.1357528814854598</v>
      </c>
      <c r="QR22" s="19">
        <v>4.0101232478360399E-3</v>
      </c>
      <c r="QS22" s="19">
        <v>3.0511355735842498</v>
      </c>
      <c r="QT22" s="19">
        <v>1883.8684250102101</v>
      </c>
      <c r="QU22" s="19">
        <v>638.65488687067796</v>
      </c>
      <c r="QV22" s="19">
        <v>5.1224242906703399</v>
      </c>
      <c r="QW22" s="19">
        <v>4.7126483336862E-3</v>
      </c>
      <c r="QX22" s="19">
        <v>2.7101044999331401</v>
      </c>
      <c r="QY22" s="19">
        <v>2095.49728373682</v>
      </c>
      <c r="QZ22" s="19">
        <v>652.32813509436198</v>
      </c>
      <c r="RA22" s="19">
        <v>2.9343885586262899</v>
      </c>
      <c r="RB22" s="19">
        <v>4.3017166307263398E-3</v>
      </c>
      <c r="RC22" s="19">
        <v>2.5627129020104502</v>
      </c>
      <c r="RD22" s="19">
        <v>1938.7307890463301</v>
      </c>
      <c r="RE22" s="19">
        <v>620.91181079298099</v>
      </c>
      <c r="RF22" s="19">
        <v>3.0550440269975501</v>
      </c>
      <c r="RG22" s="19">
        <v>4.1995595145351396E-3</v>
      </c>
      <c r="RH22" s="19">
        <v>3.0384602963016798</v>
      </c>
      <c r="RI22" s="19">
        <v>2853.9791013978402</v>
      </c>
      <c r="RJ22" s="19">
        <v>770.34655524407299</v>
      </c>
      <c r="RK22" s="19">
        <v>2.2258097431181199</v>
      </c>
      <c r="RL22" s="19">
        <v>3.8773512334125699E-3</v>
      </c>
      <c r="RM22" s="19">
        <v>3.0744462763005802</v>
      </c>
      <c r="RN22" s="19">
        <v>2886.2381183818502</v>
      </c>
      <c r="RO22" s="19">
        <v>737.61772968501305</v>
      </c>
      <c r="RP22" s="19">
        <v>2.3225507614903198</v>
      </c>
      <c r="RQ22" s="19">
        <v>4.2228740662852496E-3</v>
      </c>
      <c r="RR22" s="19">
        <v>2.9501905021649502</v>
      </c>
      <c r="RS22" s="19">
        <v>5034.7668711815804</v>
      </c>
      <c r="RT22" s="19">
        <v>1292.77780475892</v>
      </c>
      <c r="RU22" s="19">
        <v>3.85578637194845</v>
      </c>
      <c r="RV22" s="19">
        <v>2.3851132636215902E-3</v>
      </c>
      <c r="RW22" s="19">
        <v>2.9551327178478899</v>
      </c>
      <c r="RX22" s="19">
        <v>3361.8124582308901</v>
      </c>
      <c r="RY22" s="19">
        <v>912.42849641403996</v>
      </c>
      <c r="RZ22" s="19">
        <v>3.8241764425643798</v>
      </c>
      <c r="SA22" s="19">
        <v>3.1661647775617602E-3</v>
      </c>
      <c r="SB22" s="19">
        <v>3.24074422873514</v>
      </c>
      <c r="SC22" s="19">
        <v>2992.0585166589999</v>
      </c>
      <c r="SD22" s="19">
        <v>645.31732504623005</v>
      </c>
      <c r="SE22" s="19">
        <v>4.6059603197716603</v>
      </c>
      <c r="SF22" s="19">
        <v>4.9718901177647898E-3</v>
      </c>
      <c r="SG22" s="19">
        <v>3.11279297064049</v>
      </c>
      <c r="SH22" s="19">
        <v>2444.3685723090798</v>
      </c>
      <c r="SI22" s="19">
        <v>543.32858478416495</v>
      </c>
      <c r="SJ22" s="19">
        <v>4.8004896061748301</v>
      </c>
      <c r="SK22" s="19">
        <v>5.73605993253777E-3</v>
      </c>
      <c r="SL22" s="19">
        <v>2.6181548147295901</v>
      </c>
      <c r="SM22" s="19">
        <v>2941.50099768462</v>
      </c>
      <c r="SN22" s="19">
        <v>1057.99261427892</v>
      </c>
      <c r="SO22" s="19">
        <v>4.6083813608430502</v>
      </c>
      <c r="SP22" s="19">
        <v>2.5450281272877602E-3</v>
      </c>
      <c r="SQ22" s="19">
        <v>2.6236996967557502</v>
      </c>
      <c r="SR22" s="19">
        <v>2590.3165788136698</v>
      </c>
      <c r="SS22" s="19">
        <v>994.68116134071795</v>
      </c>
      <c r="ST22" s="19">
        <v>4.8301743502956</v>
      </c>
      <c r="SU22" s="19">
        <v>2.6676684704816499E-3</v>
      </c>
      <c r="SV22" s="19">
        <v>3.14876670285491</v>
      </c>
      <c r="SW22" s="19">
        <v>4200.53014718349</v>
      </c>
      <c r="SX22" s="19">
        <v>1175.36852121738</v>
      </c>
      <c r="SY22" s="19">
        <v>2.7998630022607101</v>
      </c>
      <c r="SZ22" s="19">
        <v>2.69240576430022E-3</v>
      </c>
      <c r="TA22" s="19">
        <v>3.0162117049491899</v>
      </c>
      <c r="TB22" s="19">
        <v>2759.5996782553002</v>
      </c>
      <c r="TC22" s="19">
        <v>806.01198278149798</v>
      </c>
      <c r="TD22" s="19">
        <v>2.8919575804123898</v>
      </c>
      <c r="TE22" s="19">
        <v>3.6016186944441502E-3</v>
      </c>
      <c r="TF22" s="19">
        <v>3.1493066230128601</v>
      </c>
      <c r="TG22" s="19">
        <v>2946.3780655562</v>
      </c>
      <c r="TH22" s="19">
        <v>952.11484320489706</v>
      </c>
      <c r="TI22" s="19">
        <v>4.1781728909881402</v>
      </c>
      <c r="TJ22" s="19">
        <v>3.2124842364780401E-3</v>
      </c>
      <c r="TK22" s="19">
        <v>3.1490024834816102</v>
      </c>
      <c r="TL22" s="19">
        <v>3471.3354962366502</v>
      </c>
      <c r="TM22" s="19">
        <v>1101.1672820584799</v>
      </c>
      <c r="TN22" s="19">
        <v>4.3202572394086296</v>
      </c>
      <c r="TO22" s="19">
        <v>2.85152681898777E-3</v>
      </c>
      <c r="TP22" s="19">
        <v>2.92216616703953</v>
      </c>
      <c r="TQ22" s="19">
        <v>2056.0841058706001</v>
      </c>
      <c r="TR22" s="19">
        <v>634.28623514789604</v>
      </c>
      <c r="TS22" s="19">
        <v>2.1493582442671602</v>
      </c>
      <c r="TT22" s="19">
        <v>4.6805623351932899E-3</v>
      </c>
      <c r="TU22" s="19">
        <v>3.2010695114261698</v>
      </c>
      <c r="TV22" s="19">
        <v>2717.1253525111601</v>
      </c>
      <c r="TW22" s="19">
        <v>813.54985173819102</v>
      </c>
      <c r="TX22" s="19">
        <v>2.2684197652300302</v>
      </c>
      <c r="TY22" s="19">
        <v>4.0113877784720298E-3</v>
      </c>
      <c r="TZ22" s="19">
        <v>3.1365288063575298</v>
      </c>
      <c r="UA22" s="19">
        <v>9943.6948741509805</v>
      </c>
      <c r="UB22" s="19">
        <v>2598.0483856306601</v>
      </c>
      <c r="UC22" s="19">
        <v>2.3887449444350102</v>
      </c>
      <c r="UD22" s="19">
        <v>1.2078203742109999E-3</v>
      </c>
      <c r="UE22" s="19">
        <v>3.1430152242344702</v>
      </c>
      <c r="UF22" s="19">
        <v>10139.907123536599</v>
      </c>
      <c r="UG22" s="19">
        <v>2600.3504887214799</v>
      </c>
      <c r="UH22" s="19">
        <v>2.56882571065823</v>
      </c>
      <c r="UI22" s="19">
        <v>1.21224452775585E-3</v>
      </c>
      <c r="UJ22" s="19">
        <v>3.2942640231517402</v>
      </c>
      <c r="UK22" s="19">
        <v>2232.0663551587299</v>
      </c>
      <c r="UL22" s="19">
        <v>603.08511332528496</v>
      </c>
      <c r="UM22" s="19">
        <v>2.4082282545792002</v>
      </c>
      <c r="UN22" s="19">
        <v>5.4594088841231504E-3</v>
      </c>
      <c r="UO22" s="19">
        <v>3.1458864300950302</v>
      </c>
      <c r="UP22" s="19">
        <v>1754.9841189552601</v>
      </c>
      <c r="UQ22" s="19">
        <v>472.92128614652597</v>
      </c>
      <c r="UR22" s="19">
        <v>2.5751279546546</v>
      </c>
      <c r="US22" s="19">
        <v>6.4498010965085301E-3</v>
      </c>
      <c r="UT22" s="19">
        <v>2.5820199434535902</v>
      </c>
      <c r="UU22" s="19">
        <v>8298.8152009230398</v>
      </c>
      <c r="UV22" s="19">
        <v>2886.9812380931298</v>
      </c>
      <c r="UW22" s="19">
        <v>3.5781310370056101</v>
      </c>
      <c r="UX22" s="19">
        <v>9.0398779384508296E-4</v>
      </c>
      <c r="UY22" s="19">
        <v>2.4875678057788</v>
      </c>
      <c r="UZ22" s="19">
        <v>9897.4047503822203</v>
      </c>
      <c r="VA22" s="19">
        <v>3570.63183722946</v>
      </c>
      <c r="VB22" s="19">
        <v>3.5349265290368499</v>
      </c>
      <c r="VC22" s="19">
        <v>6.9637028050268301E-4</v>
      </c>
      <c r="VD22" s="19">
        <v>3.1580689645329101</v>
      </c>
      <c r="VE22" s="19">
        <v>4581.3383404146698</v>
      </c>
      <c r="VF22" s="19">
        <v>1299.48600747566</v>
      </c>
      <c r="VG22" s="19">
        <v>2.78952845982433</v>
      </c>
      <c r="VH22" s="19">
        <v>2.43703059802376E-3</v>
      </c>
      <c r="VI22" s="19">
        <v>3.1609457301722399</v>
      </c>
      <c r="VJ22" s="19">
        <v>4434.8494139041304</v>
      </c>
      <c r="VK22" s="19">
        <v>1340.9175273384899</v>
      </c>
      <c r="VL22" s="19">
        <v>2.8901765030129298</v>
      </c>
      <c r="VM22" s="19">
        <v>2.3526514132858399E-3</v>
      </c>
      <c r="VN22" s="19">
        <v>3.7711802314001202</v>
      </c>
      <c r="VO22" s="19">
        <v>4494.9722845842998</v>
      </c>
      <c r="VP22" s="19">
        <v>903.11652151405497</v>
      </c>
      <c r="VQ22" s="19">
        <v>2.4707608108040202</v>
      </c>
      <c r="VR22" s="19">
        <v>4.1954396632575596E-3</v>
      </c>
      <c r="VS22" s="19">
        <v>3.6715660679505602</v>
      </c>
      <c r="VT22" s="19">
        <v>3244.2196475667402</v>
      </c>
      <c r="VU22" s="19">
        <v>643.876678645835</v>
      </c>
      <c r="VV22" s="19">
        <v>2.7018116414539799</v>
      </c>
      <c r="VW22" s="19">
        <v>5.6863284593172804E-3</v>
      </c>
      <c r="VX22" s="19">
        <v>2.7586349243654702</v>
      </c>
      <c r="VY22" s="19">
        <v>1591.72795068862</v>
      </c>
      <c r="VZ22" s="19">
        <v>479.30920690047299</v>
      </c>
      <c r="WA22" s="19">
        <v>4.7388964382520804</v>
      </c>
      <c r="WB22" s="19">
        <v>5.8557373100528503E-3</v>
      </c>
      <c r="WC22" s="19">
        <v>2.6485826683463101</v>
      </c>
      <c r="WD22" s="19">
        <v>1472.0579175427799</v>
      </c>
      <c r="WE22" s="19">
        <v>492.81191623593099</v>
      </c>
      <c r="WF22" s="19">
        <v>4.5496387952826698</v>
      </c>
      <c r="WG22" s="19">
        <v>5.4083540750246998E-3</v>
      </c>
      <c r="WH22" s="19">
        <v>3.2125449312293202</v>
      </c>
      <c r="WI22" s="19">
        <v>2767.8586438362599</v>
      </c>
      <c r="WJ22" s="19">
        <v>670.33990244310405</v>
      </c>
      <c r="WK22" s="19">
        <v>4.82127846773919</v>
      </c>
      <c r="WL22" s="19">
        <v>4.7303026772167502E-3</v>
      </c>
      <c r="WM22" s="19">
        <v>2.8375730014035501</v>
      </c>
      <c r="WN22" s="19">
        <v>2444.1927400231898</v>
      </c>
      <c r="WO22" s="19">
        <v>672.10443587670295</v>
      </c>
      <c r="WP22" s="19">
        <v>4.8779945595924099</v>
      </c>
      <c r="WQ22" s="19">
        <v>4.0272901246013199E-3</v>
      </c>
      <c r="WR22" s="19">
        <v>2.5634013435498701</v>
      </c>
      <c r="WS22" s="19">
        <v>3943.9746277388399</v>
      </c>
      <c r="WT22" s="19">
        <v>1296.6010880528199</v>
      </c>
      <c r="WU22" s="19">
        <v>4.3263604200393901</v>
      </c>
      <c r="WV22" s="19">
        <v>1.9149107681571799E-3</v>
      </c>
      <c r="WW22" s="19">
        <v>2.4215990412224602</v>
      </c>
      <c r="WX22" s="19">
        <v>2915.4678561107598</v>
      </c>
      <c r="WY22" s="19">
        <v>1022.74102128586</v>
      </c>
      <c r="WZ22" s="19">
        <v>4.1445035217896899</v>
      </c>
      <c r="XA22" s="19">
        <v>2.2675945002872699E-3</v>
      </c>
      <c r="XB22" s="19">
        <v>88512.049972148598</v>
      </c>
      <c r="XC22" s="19">
        <v>89614.312857181707</v>
      </c>
      <c r="XD22" s="19">
        <v>1114446</v>
      </c>
    </row>
    <row r="23" spans="1:628" s="1" customFormat="1">
      <c r="A23" s="19" t="s">
        <v>711</v>
      </c>
      <c r="B23" s="19">
        <v>1</v>
      </c>
      <c r="C23" s="19">
        <v>0</v>
      </c>
      <c r="D23" s="19">
        <v>0</v>
      </c>
      <c r="E23" s="19">
        <v>64</v>
      </c>
      <c r="F23" s="19">
        <v>3.1021627457362202</v>
      </c>
      <c r="G23" s="19">
        <v>5114.5265899511496</v>
      </c>
      <c r="H23" s="19">
        <v>1390.0822423576301</v>
      </c>
      <c r="I23" s="19">
        <v>2.0742853344680401</v>
      </c>
      <c r="J23" s="19">
        <v>2.2671744068750001E-3</v>
      </c>
      <c r="K23" s="19">
        <v>3.0971729540642698</v>
      </c>
      <c r="L23" s="19">
        <v>3732.3623289736202</v>
      </c>
      <c r="M23" s="19">
        <v>947.22062438163596</v>
      </c>
      <c r="N23" s="19">
        <v>2.3364456179664801</v>
      </c>
      <c r="O23" s="19">
        <v>3.2905824884254501E-3</v>
      </c>
      <c r="P23" s="19">
        <v>3.16206071615033</v>
      </c>
      <c r="Q23" s="19">
        <v>1810.1475405336901</v>
      </c>
      <c r="R23" s="19">
        <v>493.24783011655302</v>
      </c>
      <c r="S23" s="19">
        <v>5.98932886534425</v>
      </c>
      <c r="T23" s="19">
        <v>6.44079337852609E-3</v>
      </c>
      <c r="U23" s="19">
        <v>2.4961963928269602</v>
      </c>
      <c r="V23" s="19">
        <v>1666.30346152678</v>
      </c>
      <c r="W23" s="19">
        <v>548.28919044187603</v>
      </c>
      <c r="X23" s="19">
        <v>5.9150564472527902</v>
      </c>
      <c r="Y23" s="19">
        <v>4.6167193371305501E-3</v>
      </c>
      <c r="Z23" s="19">
        <v>2.68314247733769</v>
      </c>
      <c r="AA23" s="19">
        <v>2879.9507247412898</v>
      </c>
      <c r="AB23" s="19">
        <v>939.89603132232799</v>
      </c>
      <c r="AC23" s="19">
        <v>2.68134068126529</v>
      </c>
      <c r="AD23" s="19">
        <v>2.8860159936083098E-3</v>
      </c>
      <c r="AE23" s="19">
        <v>2.60871891099751</v>
      </c>
      <c r="AF23" s="19">
        <v>4088.6592640641102</v>
      </c>
      <c r="AG23" s="19">
        <v>1176.6932475662099</v>
      </c>
      <c r="AH23" s="19">
        <v>3.03869750090383</v>
      </c>
      <c r="AI23" s="19">
        <v>2.2658403799124898E-3</v>
      </c>
      <c r="AJ23" s="19">
        <v>2.75549564985011</v>
      </c>
      <c r="AK23" s="19">
        <v>1339.00008609978</v>
      </c>
      <c r="AL23" s="19">
        <v>485.420001920429</v>
      </c>
      <c r="AM23" s="19">
        <v>4.4891736677378402</v>
      </c>
      <c r="AN23" s="19">
        <v>5.7655728598459801E-3</v>
      </c>
      <c r="AO23" s="19">
        <v>2.5084964245413199</v>
      </c>
      <c r="AP23" s="19">
        <v>1034.3188280330301</v>
      </c>
      <c r="AQ23" s="19">
        <v>396.56899173750401</v>
      </c>
      <c r="AR23" s="19">
        <v>4.0275379178757396</v>
      </c>
      <c r="AS23" s="19">
        <v>6.3055588900092097E-3</v>
      </c>
      <c r="AT23" s="19">
        <v>3.0562084690812998</v>
      </c>
      <c r="AU23" s="19">
        <v>1596.4907508891699</v>
      </c>
      <c r="AV23" s="19">
        <v>493.89998708681799</v>
      </c>
      <c r="AW23" s="19">
        <v>4.2738935548883701</v>
      </c>
      <c r="AX23" s="19">
        <v>6.2177420136398402E-3</v>
      </c>
      <c r="AY23" s="19" t="s">
        <v>791</v>
      </c>
      <c r="AZ23" s="19">
        <v>996.25711367068504</v>
      </c>
      <c r="BA23" s="19">
        <v>421.72460620199502</v>
      </c>
      <c r="BB23" s="19">
        <v>4.8707672782924796</v>
      </c>
      <c r="BC23" s="19">
        <v>4.5575318702682204E-3</v>
      </c>
      <c r="BD23" s="19">
        <v>2.96559392587629</v>
      </c>
      <c r="BE23" s="19">
        <v>12187.798939460101</v>
      </c>
      <c r="BF23" s="19">
        <v>3470.2800100826898</v>
      </c>
      <c r="BG23" s="19">
        <v>3.5517092773087402</v>
      </c>
      <c r="BH23" s="19">
        <v>8.5517892072611E-4</v>
      </c>
      <c r="BI23" s="19">
        <v>2.8981892014377602</v>
      </c>
      <c r="BJ23" s="19">
        <v>14031.043499849</v>
      </c>
      <c r="BK23" s="19">
        <v>3790.44580961782</v>
      </c>
      <c r="BL23" s="19">
        <v>3.6785017667223001</v>
      </c>
      <c r="BM23" s="19">
        <v>7.7308904616720398E-4</v>
      </c>
      <c r="BN23" s="19">
        <v>2.8136126270281401</v>
      </c>
      <c r="BO23" s="19">
        <v>2234.4568606798698</v>
      </c>
      <c r="BP23" s="19">
        <v>670.84355581719296</v>
      </c>
      <c r="BQ23" s="19">
        <v>3.4561811030684901</v>
      </c>
      <c r="BR23" s="19">
        <v>4.2933353634294598E-3</v>
      </c>
      <c r="BS23" s="19">
        <v>2.0562164235471401</v>
      </c>
      <c r="BT23" s="19">
        <v>1402.48127814498</v>
      </c>
      <c r="BU23" s="19">
        <v>614.06577882150702</v>
      </c>
      <c r="BV23" s="19">
        <v>3.95594092496765</v>
      </c>
      <c r="BW23" s="19">
        <v>3.3266953060686701E-3</v>
      </c>
      <c r="BX23" s="19">
        <v>3.7782149933503502</v>
      </c>
      <c r="BY23" s="19">
        <v>4457.6080170482901</v>
      </c>
      <c r="BZ23" s="19">
        <v>1067.91419709408</v>
      </c>
      <c r="CA23" s="19">
        <v>5.1945385405653299</v>
      </c>
      <c r="CB23" s="19">
        <v>3.5700989513007199E-3</v>
      </c>
      <c r="CC23" s="19">
        <v>3.3778789961812401</v>
      </c>
      <c r="CD23" s="19">
        <v>4317.8899636907399</v>
      </c>
      <c r="CE23" s="19">
        <v>1134.09871463068</v>
      </c>
      <c r="CF23" s="19">
        <v>5.43355721103927</v>
      </c>
      <c r="CG23" s="19">
        <v>3.0182188852545901E-3</v>
      </c>
      <c r="CH23" s="19">
        <v>3.1466281508448999</v>
      </c>
      <c r="CI23" s="19">
        <v>3822.4470179189598</v>
      </c>
      <c r="CJ23" s="19">
        <v>987.82688259806002</v>
      </c>
      <c r="CK23" s="19">
        <v>2.51217902028537</v>
      </c>
      <c r="CL23" s="19">
        <v>3.18176728119561E-3</v>
      </c>
      <c r="CM23" s="19" t="s">
        <v>791</v>
      </c>
      <c r="CN23" s="19">
        <v>2448.9033473537802</v>
      </c>
      <c r="CO23" s="19">
        <v>704.86158742344196</v>
      </c>
      <c r="CP23" s="19">
        <v>2.5329874722437999</v>
      </c>
      <c r="CQ23" s="19">
        <v>3.4700607958365599E-3</v>
      </c>
      <c r="CR23" s="19">
        <v>2.9196392992132201</v>
      </c>
      <c r="CS23" s="19">
        <v>4792.1692284458904</v>
      </c>
      <c r="CT23" s="19">
        <v>1360.85053654274</v>
      </c>
      <c r="CU23" s="19">
        <v>3.22119063525825</v>
      </c>
      <c r="CV23" s="19">
        <v>2.1438684007984601E-3</v>
      </c>
      <c r="CW23" s="19">
        <v>2.47914499681655</v>
      </c>
      <c r="CX23" s="19">
        <v>5083.9812366230799</v>
      </c>
      <c r="CY23" s="19">
        <v>1785.8730516769499</v>
      </c>
      <c r="CZ23" s="19">
        <v>3.4468944073495398</v>
      </c>
      <c r="DA23" s="19">
        <v>1.39721076540041E-3</v>
      </c>
      <c r="DB23" s="19">
        <v>3.6363685885793098</v>
      </c>
      <c r="DC23" s="19">
        <v>3237.0457887016501</v>
      </c>
      <c r="DD23" s="19">
        <v>579.32391235039097</v>
      </c>
      <c r="DE23" s="19">
        <v>3.4176765606768602</v>
      </c>
      <c r="DF23" s="19">
        <v>6.2134831155648803E-3</v>
      </c>
      <c r="DG23" s="19" t="s">
        <v>791</v>
      </c>
      <c r="DH23" s="19">
        <v>2562.0946913632401</v>
      </c>
      <c r="DI23" s="19">
        <v>733.11953158249798</v>
      </c>
      <c r="DJ23" s="19">
        <v>2.9243173515835199</v>
      </c>
      <c r="DK23" s="19">
        <v>3.2830387372289999E-3</v>
      </c>
      <c r="DL23" s="19">
        <v>3.2051598259090599</v>
      </c>
      <c r="DM23" s="19">
        <v>2480.3281481286399</v>
      </c>
      <c r="DN23" s="19">
        <v>512.50923520140998</v>
      </c>
      <c r="DO23" s="19">
        <v>2.6751712750547498</v>
      </c>
      <c r="DP23" s="19">
        <v>6.1305836786645397E-3</v>
      </c>
      <c r="DQ23" s="19">
        <v>3.1062607718469302</v>
      </c>
      <c r="DR23" s="19">
        <v>2672.72061254664</v>
      </c>
      <c r="DS23" s="19">
        <v>646.95653564692304</v>
      </c>
      <c r="DT23" s="19">
        <v>2.71912872001309</v>
      </c>
      <c r="DU23" s="19">
        <v>4.7609764195894102E-3</v>
      </c>
      <c r="DV23" s="19">
        <v>3.1078715132483699</v>
      </c>
      <c r="DW23" s="19">
        <v>5161.0848478521202</v>
      </c>
      <c r="DX23" s="19">
        <v>1319.7655877613599</v>
      </c>
      <c r="DY23" s="19">
        <v>3.6120159751235201</v>
      </c>
      <c r="DZ23" s="19">
        <v>2.3896092224546402E-3</v>
      </c>
      <c r="EA23" s="19">
        <v>2.9633612531537699</v>
      </c>
      <c r="EB23" s="19">
        <v>3690.7342292056701</v>
      </c>
      <c r="EC23" s="19">
        <v>1045.75388769152</v>
      </c>
      <c r="ED23" s="19">
        <v>4.05726501358789</v>
      </c>
      <c r="EE23" s="19">
        <v>2.8339411210261301E-3</v>
      </c>
      <c r="EF23" s="19">
        <v>3.4521791996848199</v>
      </c>
      <c r="EG23" s="19">
        <v>2451.38443171258</v>
      </c>
      <c r="EH23" s="19">
        <v>468.82822600416898</v>
      </c>
      <c r="EI23" s="19">
        <v>5.0338816408344398</v>
      </c>
      <c r="EJ23" s="19">
        <v>7.4512219999098503E-3</v>
      </c>
      <c r="EK23" s="19">
        <v>3.3550196809028798</v>
      </c>
      <c r="EL23" s="19">
        <v>2632.6332064988001</v>
      </c>
      <c r="EM23" s="19">
        <v>494.47066983706901</v>
      </c>
      <c r="EN23" s="19">
        <v>5.1006732758641498</v>
      </c>
      <c r="EO23" s="19">
        <v>6.9048631866646497E-3</v>
      </c>
      <c r="EP23" s="19">
        <v>3.3473770781907799</v>
      </c>
      <c r="EQ23" s="19">
        <v>2034.65145660843</v>
      </c>
      <c r="ER23" s="19">
        <v>482.42750207045901</v>
      </c>
      <c r="ES23" s="19">
        <v>2.5997019055652202</v>
      </c>
      <c r="ET23" s="19">
        <v>6.9417000535831096E-3</v>
      </c>
      <c r="EU23" s="19">
        <v>2.43550171472722</v>
      </c>
      <c r="EV23" s="19">
        <v>1400.7352331019899</v>
      </c>
      <c r="EW23" s="19">
        <v>462.30141889422498</v>
      </c>
      <c r="EX23" s="19">
        <v>2.5920440544175301</v>
      </c>
      <c r="EY23" s="19">
        <v>5.2410195722028697E-3</v>
      </c>
      <c r="EZ23" s="19">
        <v>3.3803272931083099</v>
      </c>
      <c r="FA23" s="19">
        <v>1325.5457686136399</v>
      </c>
      <c r="FB23" s="19">
        <v>392.47719905062598</v>
      </c>
      <c r="FC23" s="19">
        <v>4.2225078772161098</v>
      </c>
      <c r="FD23" s="19">
        <v>8.6062251391450205E-3</v>
      </c>
      <c r="FE23" s="19">
        <v>2.8134128059897101</v>
      </c>
      <c r="FF23" s="19">
        <v>832.63307551449202</v>
      </c>
      <c r="FG23" s="19">
        <v>280.54430904631602</v>
      </c>
      <c r="FH23" s="19">
        <v>3.3832137732619101</v>
      </c>
      <c r="FI23" s="19">
        <v>1.01096232232378E-2</v>
      </c>
      <c r="FJ23" s="19">
        <v>2.4092542870909002</v>
      </c>
      <c r="FK23" s="19">
        <v>3265.4343989749</v>
      </c>
      <c r="FL23" s="19">
        <v>1256.2757861524401</v>
      </c>
      <c r="FM23" s="19">
        <v>3.1540072464923599</v>
      </c>
      <c r="FN23" s="19">
        <v>1.92468516061963E-3</v>
      </c>
      <c r="FO23" s="19">
        <v>2.2710221265606099</v>
      </c>
      <c r="FP23" s="19">
        <v>3351.1298235630102</v>
      </c>
      <c r="FQ23" s="19">
        <v>1283.58354114241</v>
      </c>
      <c r="FR23" s="19">
        <v>3.43903069491108</v>
      </c>
      <c r="FS23" s="19">
        <v>1.7537759688102401E-3</v>
      </c>
      <c r="FT23" s="19">
        <v>2.35695182954613</v>
      </c>
      <c r="FU23" s="19">
        <v>9839.02909512722</v>
      </c>
      <c r="FV23" s="19">
        <v>3551.5841545901098</v>
      </c>
      <c r="FW23" s="19">
        <v>3.2563474606499998</v>
      </c>
      <c r="FX23" s="19">
        <v>6.5598860110732899E-4</v>
      </c>
      <c r="FY23" s="19">
        <v>2.25109924368545</v>
      </c>
      <c r="FZ23" s="19">
        <v>8899.8529385754391</v>
      </c>
      <c r="GA23" s="19">
        <v>3379.0258093489201</v>
      </c>
      <c r="GB23" s="19">
        <v>3.6345557260741299</v>
      </c>
      <c r="GC23" s="19">
        <v>6.6187189715734198E-4</v>
      </c>
      <c r="GD23" s="19" t="s">
        <v>791</v>
      </c>
      <c r="GE23" s="19">
        <v>1941.83303501249</v>
      </c>
      <c r="GF23" s="19">
        <v>736.20345331588499</v>
      </c>
      <c r="GG23" s="19">
        <v>2.2286985228243701</v>
      </c>
      <c r="GH23" s="19">
        <v>3.1610947326036298E-3</v>
      </c>
      <c r="GI23" s="19">
        <v>2.7446906927600501</v>
      </c>
      <c r="GJ23" s="19">
        <v>2153.45984612641</v>
      </c>
      <c r="GK23" s="19">
        <v>656.19495439398099</v>
      </c>
      <c r="GL23" s="19">
        <v>2.1889316333423099</v>
      </c>
      <c r="GM23" s="19">
        <v>4.3114706219788204E-3</v>
      </c>
      <c r="GN23" s="19">
        <v>3.0868048408614102</v>
      </c>
      <c r="GO23" s="19">
        <v>11072.776025540499</v>
      </c>
      <c r="GP23" s="19">
        <v>2781.4752055130798</v>
      </c>
      <c r="GQ23" s="19">
        <v>3.2624099626793899</v>
      </c>
      <c r="GR23" s="19">
        <v>1.12433580220471E-3</v>
      </c>
      <c r="GS23" s="19">
        <v>2.8226390609699701</v>
      </c>
      <c r="GT23" s="19">
        <v>9058.5800205311698</v>
      </c>
      <c r="GU23" s="19">
        <v>2625.1753824787902</v>
      </c>
      <c r="GV23" s="19">
        <v>2.9776657489157099</v>
      </c>
      <c r="GW23" s="19">
        <v>1.08004244418011E-3</v>
      </c>
      <c r="GX23" s="19">
        <v>3.0093169278634702</v>
      </c>
      <c r="GY23" s="19">
        <v>20846.859388092598</v>
      </c>
      <c r="GZ23" s="19">
        <v>5072.34216093127</v>
      </c>
      <c r="HA23" s="19">
        <v>2.4081549174388002</v>
      </c>
      <c r="HB23" s="19">
        <v>5.95835370446184E-4</v>
      </c>
      <c r="HC23" s="19">
        <v>2.67210816446477</v>
      </c>
      <c r="HD23" s="19">
        <v>24403.390798144999</v>
      </c>
      <c r="HE23" s="19">
        <v>6711.1345849976997</v>
      </c>
      <c r="HF23" s="19">
        <v>2.49536598542351</v>
      </c>
      <c r="HG23" s="19">
        <v>4.0038633434351498E-4</v>
      </c>
      <c r="HH23" s="19">
        <v>3.0267786611572101</v>
      </c>
      <c r="HI23" s="19">
        <v>1796.0194886345901</v>
      </c>
      <c r="HJ23" s="19">
        <v>499.00159832363101</v>
      </c>
      <c r="HK23" s="19">
        <v>5.4631731926472602</v>
      </c>
      <c r="HL23" s="19">
        <v>6.0821166245711902E-3</v>
      </c>
      <c r="HM23" s="19">
        <v>2.8254605314433801</v>
      </c>
      <c r="HN23" s="19">
        <v>1343.9339970492699</v>
      </c>
      <c r="HO23" s="19">
        <v>402.91833632261898</v>
      </c>
      <c r="HP23" s="19">
        <v>5.9234057258893902</v>
      </c>
      <c r="HQ23" s="19">
        <v>7.04042145216473E-3</v>
      </c>
      <c r="HR23" s="19">
        <v>3.0401449160044098</v>
      </c>
      <c r="HS23" s="19">
        <v>3071.9179477242001</v>
      </c>
      <c r="HT23" s="19">
        <v>757.08077110159695</v>
      </c>
      <c r="HU23" s="19">
        <v>5.1845819477710799</v>
      </c>
      <c r="HV23" s="19">
        <v>4.0793986091990104E-3</v>
      </c>
      <c r="HW23" s="19">
        <v>2.2787449259993</v>
      </c>
      <c r="HX23" s="19">
        <v>1665.3498279456801</v>
      </c>
      <c r="HY23" s="19">
        <v>573.90684761199805</v>
      </c>
      <c r="HZ23" s="19">
        <v>5.0132554367598097</v>
      </c>
      <c r="IA23" s="19">
        <v>3.9666544028948997E-3</v>
      </c>
      <c r="IB23" s="19">
        <v>3.24202738366749</v>
      </c>
      <c r="IC23" s="19">
        <v>2914.8099636296502</v>
      </c>
      <c r="ID23" s="19">
        <v>614.33490694265299</v>
      </c>
      <c r="IE23" s="19">
        <v>3.3856522600485599</v>
      </c>
      <c r="IF23" s="19">
        <v>5.3104215495060102E-3</v>
      </c>
      <c r="IG23" s="19">
        <v>2.9332986048089902</v>
      </c>
      <c r="IH23" s="19">
        <v>2322.7403357460998</v>
      </c>
      <c r="II23" s="19">
        <v>493.53549200209397</v>
      </c>
      <c r="IJ23" s="19">
        <v>4.3262439783983098</v>
      </c>
      <c r="IK23" s="19">
        <v>5.9503159562239996E-3</v>
      </c>
      <c r="IL23" s="19">
        <v>3.0012032424808601</v>
      </c>
      <c r="IM23" s="19">
        <v>3650.9532764557498</v>
      </c>
      <c r="IN23" s="19">
        <v>1124.7786529417699</v>
      </c>
      <c r="IO23" s="19">
        <v>3.17331089978074</v>
      </c>
      <c r="IP23" s="19">
        <v>2.6944827057990201E-3</v>
      </c>
      <c r="IQ23" s="19">
        <v>3.0043135958612401</v>
      </c>
      <c r="IR23" s="19">
        <v>4031.96757404952</v>
      </c>
      <c r="IS23" s="19">
        <v>1143.86806260551</v>
      </c>
      <c r="IT23" s="19">
        <v>3.1583787601803599</v>
      </c>
      <c r="IU23" s="19">
        <v>2.5928793530386701E-3</v>
      </c>
      <c r="IV23" s="19">
        <v>2.7075410846978301</v>
      </c>
      <c r="IW23" s="19">
        <v>6730.3118139786702</v>
      </c>
      <c r="IX23" s="19">
        <v>2182.2907420398601</v>
      </c>
      <c r="IY23" s="19">
        <v>3.0068558652656798</v>
      </c>
      <c r="IZ23" s="19">
        <v>1.2598347302546101E-3</v>
      </c>
      <c r="JA23" s="19">
        <v>2.5622222429705599</v>
      </c>
      <c r="JB23" s="19">
        <v>5457.8790370502602</v>
      </c>
      <c r="JC23" s="19">
        <v>1999.9766929095699</v>
      </c>
      <c r="JD23" s="19">
        <v>3.2305682430479399</v>
      </c>
      <c r="JE23" s="19">
        <v>1.27212587082177E-3</v>
      </c>
      <c r="JF23" s="19">
        <v>2.8675715190478299</v>
      </c>
      <c r="JG23" s="19">
        <v>2223.21367679899</v>
      </c>
      <c r="JH23" s="19">
        <v>656.89803103554902</v>
      </c>
      <c r="JI23" s="19">
        <v>3.0391260889460998</v>
      </c>
      <c r="JJ23" s="19">
        <v>4.3999645537690403E-3</v>
      </c>
      <c r="JK23" s="19">
        <v>2.393035658973</v>
      </c>
      <c r="JL23" s="19">
        <v>1554.1602888816899</v>
      </c>
      <c r="JM23" s="19">
        <v>593.97797102589402</v>
      </c>
      <c r="JN23" s="19">
        <v>3.0587032685539501</v>
      </c>
      <c r="JO23" s="19">
        <v>4.0842772196859698E-3</v>
      </c>
      <c r="JP23" s="19">
        <v>2.6308878321956901</v>
      </c>
      <c r="JQ23" s="19">
        <v>2307.4381856731002</v>
      </c>
      <c r="JR23" s="19">
        <v>829.65093335709003</v>
      </c>
      <c r="JS23" s="19">
        <v>1.9588649623684</v>
      </c>
      <c r="JT23" s="19">
        <v>3.15278049174166E-3</v>
      </c>
      <c r="JU23" s="19">
        <v>2.8089412321581602</v>
      </c>
      <c r="JV23" s="19">
        <v>2949.5739768553999</v>
      </c>
      <c r="JW23" s="19">
        <v>875.11620128139202</v>
      </c>
      <c r="JX23" s="19">
        <v>2.1251212020180601</v>
      </c>
      <c r="JY23" s="19">
        <v>3.2253364375107699E-3</v>
      </c>
      <c r="JZ23" s="19">
        <v>2.4971620569075901</v>
      </c>
      <c r="KA23" s="19">
        <v>1629.85806971178</v>
      </c>
      <c r="KB23" s="19">
        <v>612.348963041307</v>
      </c>
      <c r="KC23" s="19">
        <v>3.7166118861608002</v>
      </c>
      <c r="KD23" s="19">
        <v>4.1049537228222098E-3</v>
      </c>
      <c r="KE23" s="19">
        <v>2.2152616473719902</v>
      </c>
      <c r="KF23" s="19">
        <v>1662.25057546009</v>
      </c>
      <c r="KG23" s="19">
        <v>661.36482614586498</v>
      </c>
      <c r="KH23" s="19">
        <v>3.9754164841203301</v>
      </c>
      <c r="KI23" s="19">
        <v>3.37350632522338E-3</v>
      </c>
      <c r="KJ23" s="19">
        <v>2.8286303537911301</v>
      </c>
      <c r="KK23" s="19">
        <v>2237.5868331372599</v>
      </c>
      <c r="KL23" s="19">
        <v>657.86334571186205</v>
      </c>
      <c r="KM23" s="19">
        <v>3.7752142321027402</v>
      </c>
      <c r="KN23" s="19">
        <v>4.3375922310029498E-3</v>
      </c>
      <c r="KO23" s="19">
        <v>2.1096152422081502</v>
      </c>
      <c r="KP23" s="19">
        <v>1157.97906777808</v>
      </c>
      <c r="KQ23" s="19">
        <v>479.51164439579298</v>
      </c>
      <c r="KR23" s="19">
        <v>3.8770106825902801</v>
      </c>
      <c r="KS23" s="19">
        <v>4.3338478792360304E-3</v>
      </c>
      <c r="KT23" s="19">
        <v>3.50755171966656</v>
      </c>
      <c r="KU23" s="19">
        <v>5043.1253364103904</v>
      </c>
      <c r="KV23" s="19">
        <v>1024.0110981420901</v>
      </c>
      <c r="KW23" s="19">
        <v>3.46144872950976</v>
      </c>
      <c r="KX23" s="19">
        <v>3.4605586912561698E-3</v>
      </c>
      <c r="KY23" s="19">
        <v>3.17129533889231</v>
      </c>
      <c r="KZ23" s="19">
        <v>5896.2699699843997</v>
      </c>
      <c r="LA23" s="19">
        <v>1389.26064148518</v>
      </c>
      <c r="LB23" s="19">
        <v>3.76924836185482</v>
      </c>
      <c r="LC23" s="19">
        <v>2.2761022602494799E-3</v>
      </c>
      <c r="LD23" s="19">
        <v>0.88223922983138803</v>
      </c>
      <c r="LE23" s="19">
        <v>4704.2843555742602</v>
      </c>
      <c r="LF23" s="19">
        <v>5109.5484907581103</v>
      </c>
      <c r="LG23" s="19">
        <v>2.4724540803708099</v>
      </c>
      <c r="LH23" s="19">
        <v>1.7404652689695499E-4</v>
      </c>
      <c r="LI23" s="19">
        <v>1.03886924700288</v>
      </c>
      <c r="LJ23" s="19">
        <v>5646.4831932990801</v>
      </c>
      <c r="LK23" s="19">
        <v>5147.1721438034301</v>
      </c>
      <c r="LL23" s="19">
        <v>2.5701807286447398</v>
      </c>
      <c r="LM23" s="19">
        <v>2.0198074560863201E-4</v>
      </c>
      <c r="LN23" s="19">
        <v>2.4645471429774499</v>
      </c>
      <c r="LO23" s="19">
        <v>34048.527552651503</v>
      </c>
      <c r="LP23" s="19">
        <v>12408.6900786685</v>
      </c>
      <c r="LQ23" s="19">
        <v>2.7871023083376598</v>
      </c>
      <c r="LR23" s="19">
        <v>1.9984491380424101E-4</v>
      </c>
      <c r="LS23" s="19">
        <v>2.6010411309272699</v>
      </c>
      <c r="LT23" s="19">
        <v>37435.354752129802</v>
      </c>
      <c r="LU23" s="19">
        <v>12944.276773874501</v>
      </c>
      <c r="LV23" s="19">
        <v>3.02863075978834</v>
      </c>
      <c r="LW23" s="19">
        <v>2.0234396411662501E-4</v>
      </c>
      <c r="LX23" s="19">
        <v>2.8450368899121798</v>
      </c>
      <c r="LY23" s="19">
        <v>6238.9707966441501</v>
      </c>
      <c r="LZ23" s="19">
        <v>1947.0750620701899</v>
      </c>
      <c r="MA23" s="19">
        <v>2.6302024493056502</v>
      </c>
      <c r="MB23" s="19">
        <v>1.4452830564011399E-3</v>
      </c>
      <c r="MC23" s="19">
        <v>2.8673210395397701</v>
      </c>
      <c r="MD23" s="19">
        <v>5224.9083348548802</v>
      </c>
      <c r="ME23" s="19">
        <v>1691.45278125306</v>
      </c>
      <c r="MF23" s="19">
        <v>2.8792590692871598</v>
      </c>
      <c r="MG23" s="19">
        <v>1.6912749136266099E-3</v>
      </c>
      <c r="MH23" s="19">
        <v>2.8886692770017</v>
      </c>
      <c r="MI23" s="19">
        <v>11923.8775642643</v>
      </c>
      <c r="MJ23" s="19">
        <v>3377.1615596883098</v>
      </c>
      <c r="MK23" s="19">
        <v>3.0924759353595701</v>
      </c>
      <c r="ML23" s="19">
        <v>8.5986801117041601E-4</v>
      </c>
      <c r="MM23" s="19">
        <v>2.9190759761643101</v>
      </c>
      <c r="MN23" s="19">
        <v>14046.4378221973</v>
      </c>
      <c r="MO23" s="19">
        <v>4021.54310604386</v>
      </c>
      <c r="MP23" s="19">
        <v>3.3654027626382002</v>
      </c>
      <c r="MQ23" s="19">
        <v>7.2762654024427205E-4</v>
      </c>
      <c r="MR23" s="19">
        <v>3.2243720095819302</v>
      </c>
      <c r="MS23" s="19">
        <v>2251.6096197460402</v>
      </c>
      <c r="MT23" s="19">
        <v>611.95185686582704</v>
      </c>
      <c r="MU23" s="19">
        <v>5.5779195553691396</v>
      </c>
      <c r="MV23" s="19">
        <v>5.3265977887998299E-3</v>
      </c>
      <c r="MW23" s="19">
        <v>2.77013592602732</v>
      </c>
      <c r="MX23" s="19">
        <v>2193.4367400123501</v>
      </c>
      <c r="MY23" s="19">
        <v>668.26294807215299</v>
      </c>
      <c r="MZ23" s="19">
        <v>5.7265495003351603</v>
      </c>
      <c r="NA23" s="19">
        <v>4.2030274218989496E-3</v>
      </c>
      <c r="NB23" s="19">
        <v>2.5722151319678601</v>
      </c>
      <c r="NC23" s="19">
        <v>3655.0410383652102</v>
      </c>
      <c r="ND23" s="19">
        <v>1256.7317687432001</v>
      </c>
      <c r="NE23" s="19">
        <v>3.0673969423335898</v>
      </c>
      <c r="NF23" s="19">
        <v>2.06768377161536E-3</v>
      </c>
      <c r="NG23" s="19">
        <v>2.4564787377008299</v>
      </c>
      <c r="NH23" s="19">
        <v>3281.0460858061501</v>
      </c>
      <c r="NI23" s="19">
        <v>1206.04408014208</v>
      </c>
      <c r="NJ23" s="19">
        <v>3.0836258664046001</v>
      </c>
      <c r="NK23" s="19">
        <v>2.0686735537167101E-3</v>
      </c>
      <c r="NL23" s="19">
        <v>2.8836914239726399</v>
      </c>
      <c r="NM23" s="19">
        <v>2896.9940338336701</v>
      </c>
      <c r="NN23" s="19">
        <v>1030.11450079517</v>
      </c>
      <c r="NO23" s="19">
        <v>4.1662208681636397</v>
      </c>
      <c r="NP23" s="19">
        <v>2.8149770882734499E-3</v>
      </c>
      <c r="NQ23" s="19">
        <v>2.7146754366585899</v>
      </c>
      <c r="NR23" s="19">
        <v>3519.5570653305299</v>
      </c>
      <c r="NS23" s="19">
        <v>1215.8245766743801</v>
      </c>
      <c r="NT23" s="19">
        <v>4.8029083181988996</v>
      </c>
      <c r="NU23" s="19">
        <v>2.24445683111391E-3</v>
      </c>
      <c r="NV23" s="19">
        <v>2.9491947411478301</v>
      </c>
      <c r="NW23" s="19">
        <v>1724.84790209469</v>
      </c>
      <c r="NX23" s="19">
        <v>544.61163791465697</v>
      </c>
      <c r="NY23" s="19">
        <v>5.2155310791471496</v>
      </c>
      <c r="NZ23" s="19">
        <v>5.4434107183733496E-3</v>
      </c>
      <c r="OA23" s="19">
        <v>2.38781470660766</v>
      </c>
      <c r="OB23" s="19">
        <v>1292.3536909898901</v>
      </c>
      <c r="OC23" s="19">
        <v>455.36219904052899</v>
      </c>
      <c r="OD23" s="19">
        <v>5.4037092123383097</v>
      </c>
      <c r="OE23" s="19">
        <v>5.2597167327038102E-3</v>
      </c>
      <c r="OF23" s="19">
        <v>2.6810442261373302</v>
      </c>
      <c r="OG23" s="19">
        <v>2204.62634504772</v>
      </c>
      <c r="OH23" s="19">
        <v>820.34641192019501</v>
      </c>
      <c r="OI23" s="19">
        <v>4.2423307233541498</v>
      </c>
      <c r="OJ23" s="19">
        <v>3.3151532221250401E-3</v>
      </c>
      <c r="OK23" s="19">
        <v>2.1009937808020398</v>
      </c>
      <c r="OL23" s="19">
        <v>2086.9840514666398</v>
      </c>
      <c r="OM23" s="19">
        <v>874.45502996569201</v>
      </c>
      <c r="ON23" s="19">
        <v>4.1927117954740796</v>
      </c>
      <c r="OO23" s="19">
        <v>2.4003275256965499E-3</v>
      </c>
      <c r="OP23" s="19">
        <v>3.7332840055759502</v>
      </c>
      <c r="OQ23" s="19">
        <v>2834.4491312714499</v>
      </c>
      <c r="OR23" s="19">
        <v>809.22090672103104</v>
      </c>
      <c r="OS23" s="19">
        <v>5.6897938329466298</v>
      </c>
      <c r="OT23" s="19">
        <v>4.6305913167110696E-3</v>
      </c>
      <c r="OU23" s="19">
        <v>3.4776089982365601</v>
      </c>
      <c r="OV23" s="19">
        <v>2939.83402351218</v>
      </c>
      <c r="OW23" s="19">
        <v>887.21509412150203</v>
      </c>
      <c r="OX23" s="19">
        <v>6.03277653406791</v>
      </c>
      <c r="OY23" s="19">
        <v>3.9420517584896697E-3</v>
      </c>
      <c r="OZ23" s="19">
        <v>3.0809255093645702</v>
      </c>
      <c r="PA23" s="19">
        <v>5373.4364775641898</v>
      </c>
      <c r="PB23" s="19">
        <v>1502.8206918132501</v>
      </c>
      <c r="PC23" s="19">
        <v>2.7290323578298099</v>
      </c>
      <c r="PD23" s="19">
        <v>2.06566735377839E-3</v>
      </c>
      <c r="PE23" s="19">
        <v>2.81256451180501</v>
      </c>
      <c r="PF23" s="19">
        <v>4487.9734722669</v>
      </c>
      <c r="PG23" s="19">
        <v>1351.19520831264</v>
      </c>
      <c r="PH23" s="19">
        <v>2.81764339352616</v>
      </c>
      <c r="PI23" s="19">
        <v>2.0460429825109399E-3</v>
      </c>
      <c r="PJ23" s="19">
        <v>2.9629582110639499</v>
      </c>
      <c r="PK23" s="19">
        <v>5750.4210379830802</v>
      </c>
      <c r="PL23" s="19">
        <v>1598.83238756528</v>
      </c>
      <c r="PM23" s="19">
        <v>3.34763251793107</v>
      </c>
      <c r="PN23" s="19">
        <v>1.8707802070590299E-3</v>
      </c>
      <c r="PO23" s="19">
        <v>2.3656595487491598</v>
      </c>
      <c r="PP23" s="19">
        <v>2956.3062900773998</v>
      </c>
      <c r="PQ23" s="19">
        <v>1051.50587229803</v>
      </c>
      <c r="PR23" s="19">
        <v>3.7871765273937399</v>
      </c>
      <c r="PS23" s="19">
        <v>2.2955019038192301E-3</v>
      </c>
      <c r="PT23" s="19">
        <v>3.3394289877596801</v>
      </c>
      <c r="PU23" s="19">
        <v>3971.8393851025498</v>
      </c>
      <c r="PV23" s="19">
        <v>963.38492309715502</v>
      </c>
      <c r="PW23" s="19">
        <v>3.5543703247845801</v>
      </c>
      <c r="PX23" s="19">
        <v>3.4735825019875199E-3</v>
      </c>
      <c r="PY23" s="19">
        <v>2.9265819543852798</v>
      </c>
      <c r="PZ23" s="19">
        <v>4015.8241196255099</v>
      </c>
      <c r="QA23" s="19">
        <v>962.60567317439802</v>
      </c>
      <c r="QB23" s="19">
        <v>3.4698224427444</v>
      </c>
      <c r="QC23" s="19">
        <v>3.0701396597495301E-3</v>
      </c>
      <c r="QD23" s="19">
        <v>3.1536500494363202</v>
      </c>
      <c r="QE23" s="19">
        <v>3543.3918806967499</v>
      </c>
      <c r="QF23" s="19">
        <v>1066.1728308106101</v>
      </c>
      <c r="QG23" s="19">
        <v>4.4527040993127196</v>
      </c>
      <c r="QH23" s="19">
        <v>3.0027113515824501E-3</v>
      </c>
      <c r="QI23" s="19">
        <v>2.9027016394415002</v>
      </c>
      <c r="QJ23" s="19">
        <v>2615.01542467125</v>
      </c>
      <c r="QK23" s="19">
        <v>874.13818171249602</v>
      </c>
      <c r="QL23" s="19">
        <v>4.8211972133085599</v>
      </c>
      <c r="QM23" s="19">
        <v>3.3125224369552702E-3</v>
      </c>
      <c r="QN23" s="19">
        <v>3.0269307663250902</v>
      </c>
      <c r="QO23" s="19">
        <v>2368.0041276552502</v>
      </c>
      <c r="QP23" s="19">
        <v>796.70515004133904</v>
      </c>
      <c r="QQ23" s="19">
        <v>5.5524286156716203</v>
      </c>
      <c r="QR23" s="19">
        <v>3.82655465459928E-3</v>
      </c>
      <c r="QS23" s="19">
        <v>3.2127873013311601</v>
      </c>
      <c r="QT23" s="19">
        <v>2460.7356456093298</v>
      </c>
      <c r="QU23" s="19">
        <v>720.05862265818803</v>
      </c>
      <c r="QV23" s="19">
        <v>5.71991593274607</v>
      </c>
      <c r="QW23" s="19">
        <v>4.4555869355502199E-3</v>
      </c>
      <c r="QX23" s="19">
        <v>2.5811305364828101</v>
      </c>
      <c r="QY23" s="19">
        <v>2229.5969517152798</v>
      </c>
      <c r="QZ23" s="19">
        <v>761.92851920528597</v>
      </c>
      <c r="RA23" s="19">
        <v>2.8756569473341802</v>
      </c>
      <c r="RB23" s="19">
        <v>3.4264818431218899E-3</v>
      </c>
      <c r="RC23" s="19">
        <v>2.5388432937657099</v>
      </c>
      <c r="RD23" s="19">
        <v>2267.6574330898602</v>
      </c>
      <c r="RE23" s="19">
        <v>745.48300870253104</v>
      </c>
      <c r="RF23" s="19">
        <v>2.9759503385386199</v>
      </c>
      <c r="RG23" s="19">
        <v>3.42679211676506E-3</v>
      </c>
      <c r="RH23" s="19">
        <v>3.11248554749967</v>
      </c>
      <c r="RI23" s="19">
        <v>3080.2664800689599</v>
      </c>
      <c r="RJ23" s="19">
        <v>822.23795883298601</v>
      </c>
      <c r="RK23" s="19">
        <v>2.1414792938682798</v>
      </c>
      <c r="RL23" s="19">
        <v>3.7671121520299199E-3</v>
      </c>
      <c r="RM23" s="19">
        <v>3.0214882455063199</v>
      </c>
      <c r="RN23" s="19">
        <v>2684.1731841968899</v>
      </c>
      <c r="RO23" s="19">
        <v>704.31534795569405</v>
      </c>
      <c r="RP23" s="19">
        <v>2.30715862363482</v>
      </c>
      <c r="RQ23" s="19">
        <v>4.3255635627992102E-3</v>
      </c>
      <c r="RR23" s="19">
        <v>3.1653153200931601</v>
      </c>
      <c r="RS23" s="19">
        <v>6054.2651954788898</v>
      </c>
      <c r="RT23" s="19">
        <v>1525.2078118030199</v>
      </c>
      <c r="RU23" s="19">
        <v>3.5166970667345101</v>
      </c>
      <c r="RV23" s="19">
        <v>2.1498865454770799E-3</v>
      </c>
      <c r="RW23" s="19">
        <v>2.9353162921017701</v>
      </c>
      <c r="RX23" s="19">
        <v>5059.2909876480398</v>
      </c>
      <c r="RY23" s="19">
        <v>1398.3418205673099</v>
      </c>
      <c r="RZ23" s="19">
        <v>3.7495204191802598</v>
      </c>
      <c r="SA23" s="19">
        <v>2.1202292583200099E-3</v>
      </c>
      <c r="SB23" s="19">
        <v>2.9587293835633299</v>
      </c>
      <c r="SC23" s="19">
        <v>3049.3129703071399</v>
      </c>
      <c r="SD23" s="19">
        <v>709.14319855355302</v>
      </c>
      <c r="SE23" s="19">
        <v>4.3531767940510404</v>
      </c>
      <c r="SF23" s="19">
        <v>4.1895776394169004E-3</v>
      </c>
      <c r="SG23" s="19">
        <v>3.6289257305273699</v>
      </c>
      <c r="SH23" s="19">
        <v>3432.9565070492099</v>
      </c>
      <c r="SI23" s="19">
        <v>622.00724566199801</v>
      </c>
      <c r="SJ23" s="19">
        <v>5.10213839614548</v>
      </c>
      <c r="SK23" s="19">
        <v>5.8769880016381103E-3</v>
      </c>
      <c r="SL23" s="19">
        <v>2.8990482692802702</v>
      </c>
      <c r="SM23" s="19">
        <v>3232.63780311457</v>
      </c>
      <c r="SN23" s="19">
        <v>1133.03914415747</v>
      </c>
      <c r="SO23" s="19">
        <v>4.4330122292458496</v>
      </c>
      <c r="SP23" s="19">
        <v>2.5900017811787E-3</v>
      </c>
      <c r="SQ23" s="19">
        <v>3.0054018034671199</v>
      </c>
      <c r="SR23" s="19">
        <v>3303.5048312613499</v>
      </c>
      <c r="SS23" s="19">
        <v>1104.9740616019001</v>
      </c>
      <c r="ST23" s="19">
        <v>5.0162506284041397</v>
      </c>
      <c r="SU23" s="19">
        <v>2.7159982717317398E-3</v>
      </c>
      <c r="SV23" s="19">
        <v>3.2545583853926701</v>
      </c>
      <c r="SW23" s="19">
        <v>4880.3469364327202</v>
      </c>
      <c r="SX23" s="19">
        <v>1286.3356726959801</v>
      </c>
      <c r="SY23" s="19">
        <v>2.8669875373628599</v>
      </c>
      <c r="SZ23" s="19">
        <v>2.5429638749081798E-3</v>
      </c>
      <c r="TA23" s="19">
        <v>3.2619781788886701</v>
      </c>
      <c r="TB23" s="19">
        <v>4010.30155400494</v>
      </c>
      <c r="TC23" s="19">
        <v>1063.9302012056</v>
      </c>
      <c r="TD23" s="19">
        <v>2.9057530215916199</v>
      </c>
      <c r="TE23" s="19">
        <v>3.0291913937486202E-3</v>
      </c>
      <c r="TF23" s="19">
        <v>3.11809548071286</v>
      </c>
      <c r="TG23" s="19">
        <v>4113.4770828891396</v>
      </c>
      <c r="TH23" s="19">
        <v>1333.23590033863</v>
      </c>
      <c r="TI23" s="19">
        <v>4.0647177116461597</v>
      </c>
      <c r="TJ23" s="19">
        <v>2.3597997450964998E-3</v>
      </c>
      <c r="TK23" s="19">
        <v>3.2009237076259902</v>
      </c>
      <c r="TL23" s="19">
        <v>3495.1773724720201</v>
      </c>
      <c r="TM23" s="19">
        <v>1083.3791768191199</v>
      </c>
      <c r="TN23" s="19">
        <v>4.5359009926915901</v>
      </c>
      <c r="TO23" s="19">
        <v>2.9548816338383398E-3</v>
      </c>
      <c r="TP23" s="19">
        <v>2.95318024692742</v>
      </c>
      <c r="TQ23" s="19">
        <v>2385.5029658031099</v>
      </c>
      <c r="TR23" s="19">
        <v>638.21245359883301</v>
      </c>
      <c r="TS23" s="19">
        <v>2.29154049692682</v>
      </c>
      <c r="TT23" s="19">
        <v>4.6714896526826501E-3</v>
      </c>
      <c r="TU23" s="19">
        <v>3.30319973740749</v>
      </c>
      <c r="TV23" s="19">
        <v>3139.9154556912799</v>
      </c>
      <c r="TW23" s="19">
        <v>805.94391967972001</v>
      </c>
      <c r="TX23" s="19">
        <v>2.3200414373365699</v>
      </c>
      <c r="TY23" s="19">
        <v>4.1444618180787396E-3</v>
      </c>
      <c r="TZ23" s="19">
        <v>3.33785096639143</v>
      </c>
      <c r="UA23" s="19">
        <v>10643.896450545601</v>
      </c>
      <c r="UB23" s="19">
        <v>2676.9954401014802</v>
      </c>
      <c r="UC23" s="19">
        <v>2.2394173720407902</v>
      </c>
      <c r="UD23" s="19">
        <v>1.24562093689515E-3</v>
      </c>
      <c r="UE23" s="19">
        <v>2.8133645872033202</v>
      </c>
      <c r="UF23" s="19">
        <v>9231.3350517024701</v>
      </c>
      <c r="UG23" s="19">
        <v>2567.14638936443</v>
      </c>
      <c r="UH23" s="19">
        <v>2.69311878838757</v>
      </c>
      <c r="UI23" s="19">
        <v>1.0961394107333201E-3</v>
      </c>
      <c r="UJ23" s="19">
        <v>3.04636912477639</v>
      </c>
      <c r="UK23" s="19">
        <v>2283.7072280499601</v>
      </c>
      <c r="UL23" s="19">
        <v>668.10333568442195</v>
      </c>
      <c r="UM23" s="19">
        <v>2.3302149642343202</v>
      </c>
      <c r="UN23" s="19">
        <v>4.6055482015239799E-3</v>
      </c>
      <c r="UO23" s="19">
        <v>3.1840595705829302</v>
      </c>
      <c r="UP23" s="19">
        <v>2044.5344096705401</v>
      </c>
      <c r="UQ23" s="19">
        <v>605.61345941146305</v>
      </c>
      <c r="UR23" s="19">
        <v>2.4945159496329499</v>
      </c>
      <c r="US23" s="19">
        <v>5.2808980283868502E-3</v>
      </c>
      <c r="UT23" s="19">
        <v>2.6941554691814602</v>
      </c>
      <c r="UU23" s="19">
        <v>10048.8012737875</v>
      </c>
      <c r="UV23" s="19">
        <v>3339.1050139979702</v>
      </c>
      <c r="UW23" s="19">
        <v>3.5174066879255901</v>
      </c>
      <c r="UX23" s="19">
        <v>8.1628461926937896E-4</v>
      </c>
      <c r="UY23" s="19">
        <v>2.5390565068450899</v>
      </c>
      <c r="UZ23" s="19">
        <v>11577.009745998101</v>
      </c>
      <c r="VA23" s="19">
        <v>4138.6760133904199</v>
      </c>
      <c r="VB23" s="19">
        <v>3.6791521273911898</v>
      </c>
      <c r="VC23" s="19">
        <v>6.1573125033670905E-4</v>
      </c>
      <c r="VD23" s="19">
        <v>2.99223630476979</v>
      </c>
      <c r="VE23" s="19">
        <v>5307.37720818669</v>
      </c>
      <c r="VF23" s="19">
        <v>1517.6249250646199</v>
      </c>
      <c r="VG23" s="19">
        <v>2.8790470540511</v>
      </c>
      <c r="VH23" s="19">
        <v>1.9839332000867499E-3</v>
      </c>
      <c r="VI23" s="19">
        <v>3.20127091366439</v>
      </c>
      <c r="VJ23" s="19">
        <v>5216.32849156256</v>
      </c>
      <c r="VK23" s="19">
        <v>1564.3925250130201</v>
      </c>
      <c r="VL23" s="19">
        <v>2.8321046444109701</v>
      </c>
      <c r="VM23" s="19">
        <v>2.0503422012195E-3</v>
      </c>
      <c r="VN23" s="19">
        <v>3.6042550324132598</v>
      </c>
      <c r="VO23" s="19">
        <v>5184.9901228141798</v>
      </c>
      <c r="VP23" s="19">
        <v>964.38089068643899</v>
      </c>
      <c r="VQ23" s="19">
        <v>2.77683662284901</v>
      </c>
      <c r="VR23" s="19">
        <v>3.7752975523900499E-3</v>
      </c>
      <c r="VS23" s="19">
        <v>3.2336828935178699</v>
      </c>
      <c r="VT23" s="19">
        <v>3623.1709635812199</v>
      </c>
      <c r="VU23" s="19">
        <v>807.15642658562604</v>
      </c>
      <c r="VV23" s="19">
        <v>2.7261069627516399</v>
      </c>
      <c r="VW23" s="19">
        <v>4.0314277421105004E-3</v>
      </c>
      <c r="VX23" s="19">
        <v>2.8985968965901998</v>
      </c>
      <c r="VY23" s="19">
        <v>1633.5575450547999</v>
      </c>
      <c r="VZ23" s="19">
        <v>449.30911886395199</v>
      </c>
      <c r="WA23" s="19">
        <v>4.7843488322625003</v>
      </c>
      <c r="WB23" s="19">
        <v>6.5022236315126197E-3</v>
      </c>
      <c r="WC23" s="19">
        <v>2.5697102110184198</v>
      </c>
      <c r="WD23" s="19">
        <v>1767.54261450128</v>
      </c>
      <c r="WE23" s="19">
        <v>526.204895107271</v>
      </c>
      <c r="WF23" s="19">
        <v>4.7363044182477898</v>
      </c>
      <c r="WG23" s="19">
        <v>4.8706270343744102E-3</v>
      </c>
      <c r="WH23" s="19">
        <v>2.9364564692691499</v>
      </c>
      <c r="WI23" s="19">
        <v>3399.7231441148301</v>
      </c>
      <c r="WJ23" s="19">
        <v>936.45546047189805</v>
      </c>
      <c r="WK23" s="19">
        <v>4.6742900671091503</v>
      </c>
      <c r="WL23" s="19">
        <v>3.1319914475689999E-3</v>
      </c>
      <c r="WM23" s="19">
        <v>2.29332445046819</v>
      </c>
      <c r="WN23" s="19">
        <v>2384.2348017967702</v>
      </c>
      <c r="WO23" s="19">
        <v>834.77909825213806</v>
      </c>
      <c r="WP23" s="19">
        <v>4.6220319026274304</v>
      </c>
      <c r="WQ23" s="19">
        <v>2.7173533949732898E-3</v>
      </c>
      <c r="WR23" s="19">
        <v>2.3839777939718099</v>
      </c>
      <c r="WS23" s="19">
        <v>4695.6713480336202</v>
      </c>
      <c r="WT23" s="19">
        <v>1715.5326341566499</v>
      </c>
      <c r="WU23" s="19">
        <v>4.1953663387061599</v>
      </c>
      <c r="WV23" s="19">
        <v>1.3888967887902099E-3</v>
      </c>
      <c r="WW23" s="19">
        <v>2.3426354827290101</v>
      </c>
      <c r="WX23" s="19">
        <v>3762.0661048924499</v>
      </c>
      <c r="WY23" s="19">
        <v>1254.2481718238901</v>
      </c>
      <c r="WZ23" s="19">
        <v>4.34881144767016</v>
      </c>
      <c r="XA23" s="19">
        <v>1.8403742339997899E-3</v>
      </c>
      <c r="XB23" s="19">
        <v>91815.800957303101</v>
      </c>
      <c r="XC23" s="19">
        <v>92481.306174699494</v>
      </c>
      <c r="XD23" s="19">
        <v>1163868</v>
      </c>
    </row>
    <row r="24" spans="1:628" s="1" customFormat="1">
      <c r="A24" s="19" t="s">
        <v>712</v>
      </c>
      <c r="B24" s="19">
        <v>1</v>
      </c>
      <c r="C24" s="19">
        <v>0</v>
      </c>
      <c r="D24" s="19">
        <v>0</v>
      </c>
      <c r="E24" s="19">
        <v>108.02</v>
      </c>
      <c r="F24" s="19">
        <v>3.2500744091779601</v>
      </c>
      <c r="G24" s="19">
        <v>5663.97867337974</v>
      </c>
      <c r="H24" s="19">
        <v>1521.03631827188</v>
      </c>
      <c r="I24" s="19">
        <v>2.0667866670452799</v>
      </c>
      <c r="J24" s="19">
        <v>2.1258893817198798E-3</v>
      </c>
      <c r="K24" s="19">
        <v>3.1544357733005102</v>
      </c>
      <c r="L24" s="19">
        <v>3948.4823657565598</v>
      </c>
      <c r="M24" s="19">
        <v>1122.96851351235</v>
      </c>
      <c r="N24" s="19">
        <v>2.1520000416321099</v>
      </c>
      <c r="O24" s="19">
        <v>2.7732784087542298E-3</v>
      </c>
      <c r="P24" s="19">
        <v>3.3229270557680199</v>
      </c>
      <c r="Q24" s="19">
        <v>2123.0005086634001</v>
      </c>
      <c r="R24" s="19">
        <v>563.91497973976504</v>
      </c>
      <c r="S24" s="19">
        <v>5.5269713550985298</v>
      </c>
      <c r="T24" s="19">
        <v>5.8706327038587497E-3</v>
      </c>
      <c r="U24" s="19">
        <v>3.2732218822228498</v>
      </c>
      <c r="V24" s="19">
        <v>2705.4400743002302</v>
      </c>
      <c r="W24" s="19">
        <v>723.367924251403</v>
      </c>
      <c r="X24" s="19">
        <v>5.6064409465960203</v>
      </c>
      <c r="Y24" s="19">
        <v>4.5066895599656003E-3</v>
      </c>
      <c r="Z24" s="19">
        <v>3.2139388271426399</v>
      </c>
      <c r="AA24" s="19">
        <v>3880.5402501690401</v>
      </c>
      <c r="AB24" s="19">
        <v>1071.02376398877</v>
      </c>
      <c r="AC24" s="19">
        <v>2.6445737709877002</v>
      </c>
      <c r="AD24" s="19">
        <v>3.0834961867238098E-3</v>
      </c>
      <c r="AE24" s="19">
        <v>3.0311435695799598</v>
      </c>
      <c r="AF24" s="19">
        <v>3821.8656778055001</v>
      </c>
      <c r="AG24" s="19">
        <v>1084.48279218776</v>
      </c>
      <c r="AH24" s="19">
        <v>2.65984290880216</v>
      </c>
      <c r="AI24" s="19">
        <v>2.8048173136161901E-3</v>
      </c>
      <c r="AJ24" s="19">
        <v>3.0637339943593198</v>
      </c>
      <c r="AK24" s="19">
        <v>2017.3251873536001</v>
      </c>
      <c r="AL24" s="19">
        <v>679.82864549232499</v>
      </c>
      <c r="AM24" s="19">
        <v>3.7297834793680602</v>
      </c>
      <c r="AN24" s="19">
        <v>4.5373168846774801E-3</v>
      </c>
      <c r="AO24" s="19">
        <v>3.1268551338270498</v>
      </c>
      <c r="AP24" s="19">
        <v>1140.1538602749699</v>
      </c>
      <c r="AQ24" s="19">
        <v>327.945745595495</v>
      </c>
      <c r="AR24" s="19">
        <v>4.4767801021848399</v>
      </c>
      <c r="AS24" s="19">
        <v>9.4581897438505008E-3</v>
      </c>
      <c r="AT24" s="19">
        <v>2.9950616717934002</v>
      </c>
      <c r="AU24" s="19">
        <v>1526.8019156641401</v>
      </c>
      <c r="AV24" s="19">
        <v>461.690521109771</v>
      </c>
      <c r="AW24" s="19">
        <v>4.2289420540332001</v>
      </c>
      <c r="AX24" s="19">
        <v>6.4530636193445802E-3</v>
      </c>
      <c r="AY24" s="19">
        <v>2.68548136064256</v>
      </c>
      <c r="AZ24" s="19">
        <v>984.26068404875002</v>
      </c>
      <c r="BA24" s="19">
        <v>352.17177801753797</v>
      </c>
      <c r="BB24" s="19">
        <v>4.59088486079097</v>
      </c>
      <c r="BC24" s="19">
        <v>7.5871445950326704E-3</v>
      </c>
      <c r="BD24" s="19">
        <v>3.0870404555195998</v>
      </c>
      <c r="BE24" s="19">
        <v>11811.9818328406</v>
      </c>
      <c r="BF24" s="19">
        <v>3301.14249637496</v>
      </c>
      <c r="BG24" s="19">
        <v>3.30600509545995</v>
      </c>
      <c r="BH24" s="19">
        <v>9.34049699175455E-4</v>
      </c>
      <c r="BI24" s="19">
        <v>3.2108141683413298</v>
      </c>
      <c r="BJ24" s="19">
        <v>16958.948076180899</v>
      </c>
      <c r="BK24" s="19">
        <v>4319.6705967285097</v>
      </c>
      <c r="BL24" s="19">
        <v>3.2420940787027299</v>
      </c>
      <c r="BM24" s="19">
        <v>7.4299730593822399E-4</v>
      </c>
      <c r="BN24" s="19">
        <v>2.76914398395899</v>
      </c>
      <c r="BO24" s="19">
        <v>3521.4671975819401</v>
      </c>
      <c r="BP24" s="19">
        <v>1210.3232092031899</v>
      </c>
      <c r="BQ24" s="19">
        <v>3.5623289406171001</v>
      </c>
      <c r="BR24" s="19">
        <v>2.3040910236840498E-3</v>
      </c>
      <c r="BS24" s="19">
        <v>2.30694788995608</v>
      </c>
      <c r="BT24" s="19">
        <v>3649.8395952688802</v>
      </c>
      <c r="BU24" s="19">
        <v>1369.4440267616501</v>
      </c>
      <c r="BV24" s="19">
        <v>3.6644292032230501</v>
      </c>
      <c r="BW24" s="19">
        <v>1.70255520740646E-3</v>
      </c>
      <c r="BX24" s="19">
        <v>3.75060804015851</v>
      </c>
      <c r="BY24" s="19">
        <v>4690.40464672291</v>
      </c>
      <c r="BZ24" s="19">
        <v>1142.00271813311</v>
      </c>
      <c r="CA24" s="19">
        <v>4.9230578723968899</v>
      </c>
      <c r="CB24" s="19">
        <v>3.2730369657156398E-3</v>
      </c>
      <c r="CC24" s="19">
        <v>3.4345656543774301</v>
      </c>
      <c r="CD24" s="19">
        <v>4217.9113558274803</v>
      </c>
      <c r="CE24" s="19">
        <v>1129.4809848778</v>
      </c>
      <c r="CF24" s="19">
        <v>5.0912408231865198</v>
      </c>
      <c r="CG24" s="19">
        <v>3.03865672062503E-3</v>
      </c>
      <c r="CH24" s="19">
        <v>3.2997910395377801</v>
      </c>
      <c r="CI24" s="19">
        <v>4918.9971208132802</v>
      </c>
      <c r="CJ24" s="19">
        <v>1184.6178016593001</v>
      </c>
      <c r="CK24" s="19">
        <v>2.4178209501529002</v>
      </c>
      <c r="CL24" s="19">
        <v>2.7739882077965801E-3</v>
      </c>
      <c r="CM24" s="19">
        <v>3.3437271173064902</v>
      </c>
      <c r="CN24" s="19">
        <v>4901.37262483422</v>
      </c>
      <c r="CO24" s="19">
        <v>1092.2556673860699</v>
      </c>
      <c r="CP24" s="19">
        <v>2.46157334267247</v>
      </c>
      <c r="CQ24" s="19">
        <v>3.0313716412380199E-3</v>
      </c>
      <c r="CR24" s="19">
        <v>3.0339563856426501</v>
      </c>
      <c r="CS24" s="19">
        <v>7418.6641144942296</v>
      </c>
      <c r="CT24" s="19">
        <v>1941.05873040647</v>
      </c>
      <c r="CU24" s="19">
        <v>3.3192402134399401</v>
      </c>
      <c r="CV24" s="19">
        <v>1.5677850786706101E-3</v>
      </c>
      <c r="CW24" s="19">
        <v>2.7313167839463999</v>
      </c>
      <c r="CX24" s="19">
        <v>7864.9187607131098</v>
      </c>
      <c r="CY24" s="19">
        <v>2264.6034066130701</v>
      </c>
      <c r="CZ24" s="19">
        <v>3.1194440750409602</v>
      </c>
      <c r="DA24" s="19">
        <v>1.21683389878655E-3</v>
      </c>
      <c r="DB24" s="19">
        <v>3.9292647499374498</v>
      </c>
      <c r="DC24" s="19">
        <v>4140.7721566302898</v>
      </c>
      <c r="DD24" s="19">
        <v>795.028490357284</v>
      </c>
      <c r="DE24" s="19">
        <v>2.9662317055740801</v>
      </c>
      <c r="DF24" s="19">
        <v>4.9375114477380301E-3</v>
      </c>
      <c r="DG24" s="19">
        <v>3.1275026114625302</v>
      </c>
      <c r="DH24" s="19">
        <v>3808.6711391281301</v>
      </c>
      <c r="DI24" s="19">
        <v>892.54775026195398</v>
      </c>
      <c r="DJ24" s="19">
        <v>3.29106984768049</v>
      </c>
      <c r="DK24" s="19">
        <v>3.5396385902183298E-3</v>
      </c>
      <c r="DL24" s="19">
        <v>3.5194074862432299</v>
      </c>
      <c r="DM24" s="19">
        <v>2450.7931373472702</v>
      </c>
      <c r="DN24" s="19">
        <v>527.49233104151995</v>
      </c>
      <c r="DO24" s="19">
        <v>2.4677593583267501</v>
      </c>
      <c r="DP24" s="19">
        <v>6.7378588107163502E-3</v>
      </c>
      <c r="DQ24" s="19">
        <v>3.67216086942312</v>
      </c>
      <c r="DR24" s="19">
        <v>2763.9965070704502</v>
      </c>
      <c r="DS24" s="19">
        <v>534.74793325673795</v>
      </c>
      <c r="DT24" s="19">
        <v>2.42179883724318</v>
      </c>
      <c r="DU24" s="19">
        <v>6.8060419391582803E-3</v>
      </c>
      <c r="DV24" s="19">
        <v>3.16524778212868</v>
      </c>
      <c r="DW24" s="19">
        <v>4065.3309573291199</v>
      </c>
      <c r="DX24" s="19">
        <v>1012.29657433034</v>
      </c>
      <c r="DY24" s="19">
        <v>3.6882267142028899</v>
      </c>
      <c r="DZ24" s="19">
        <v>3.1133487764872202E-3</v>
      </c>
      <c r="EA24" s="19">
        <v>2.9409947003938202</v>
      </c>
      <c r="EB24" s="19">
        <v>3535.9124233749799</v>
      </c>
      <c r="EC24" s="19">
        <v>986.45797167430203</v>
      </c>
      <c r="ED24" s="19">
        <v>3.5548650739739598</v>
      </c>
      <c r="EE24" s="19">
        <v>2.9789362013017901E-3</v>
      </c>
      <c r="EF24" s="19">
        <v>3.5814031459677702</v>
      </c>
      <c r="EG24" s="19">
        <v>2696.91164818887</v>
      </c>
      <c r="EH24" s="19">
        <v>504.24646169212298</v>
      </c>
      <c r="EI24" s="19">
        <v>4.7058846952081197</v>
      </c>
      <c r="EJ24" s="19">
        <v>7.1477813888138099E-3</v>
      </c>
      <c r="EK24" s="19">
        <v>3.7878137858095302</v>
      </c>
      <c r="EL24" s="19">
        <v>2059.5872361537599</v>
      </c>
      <c r="EM24" s="19">
        <v>334.67676894576999</v>
      </c>
      <c r="EN24" s="19">
        <v>4.9733928393122504</v>
      </c>
      <c r="EO24" s="19">
        <v>1.10934245890727E-2</v>
      </c>
      <c r="EP24" s="19">
        <v>3.3720340548817398</v>
      </c>
      <c r="EQ24" s="19">
        <v>2391.9773451075798</v>
      </c>
      <c r="ER24" s="19">
        <v>575.64502599120897</v>
      </c>
      <c r="ES24" s="19">
        <v>2.43623289359051</v>
      </c>
      <c r="ET24" s="19">
        <v>6.0032923297100903E-3</v>
      </c>
      <c r="EU24" s="19">
        <v>3.1739183815174998</v>
      </c>
      <c r="EV24" s="19">
        <v>2389.5306793749701</v>
      </c>
      <c r="EW24" s="19">
        <v>613.31060231509798</v>
      </c>
      <c r="EX24" s="19">
        <v>2.3692675725200898</v>
      </c>
      <c r="EY24" s="19">
        <v>5.2748597782432396E-3</v>
      </c>
      <c r="EZ24" s="19">
        <v>2.9645314167792098</v>
      </c>
      <c r="FA24" s="19">
        <v>1776.6752682669901</v>
      </c>
      <c r="FB24" s="19">
        <v>553.15847410098104</v>
      </c>
      <c r="FC24" s="19">
        <v>3.3596794847343401</v>
      </c>
      <c r="FD24" s="19">
        <v>5.2671307429530698E-3</v>
      </c>
      <c r="FE24" s="19">
        <v>3.4675447876581602</v>
      </c>
      <c r="FF24" s="19">
        <v>1393.1357880581299</v>
      </c>
      <c r="FG24" s="19">
        <v>299.18879488217698</v>
      </c>
      <c r="FH24" s="19">
        <v>4.3515386378127801</v>
      </c>
      <c r="FI24" s="19">
        <v>1.1791740345103901E-2</v>
      </c>
      <c r="FJ24" s="19">
        <v>2.7324841732938001</v>
      </c>
      <c r="FK24" s="19">
        <v>4198.8932137845504</v>
      </c>
      <c r="FL24" s="19">
        <v>1436.0190990169699</v>
      </c>
      <c r="FM24" s="19">
        <v>2.9572123974630302</v>
      </c>
      <c r="FN24" s="19">
        <v>1.89496566458287E-3</v>
      </c>
      <c r="FO24" s="19">
        <v>2.5858895276959299</v>
      </c>
      <c r="FP24" s="19">
        <v>4542.1580365124601</v>
      </c>
      <c r="FQ24" s="19">
        <v>1580.2821004382799</v>
      </c>
      <c r="FR24" s="19">
        <v>3.1395250762025699</v>
      </c>
      <c r="FS24" s="19">
        <v>1.6441117226694E-3</v>
      </c>
      <c r="FT24" s="19">
        <v>2.1308763568111102</v>
      </c>
      <c r="FU24" s="19">
        <v>8118.8181179184103</v>
      </c>
      <c r="FV24" s="19">
        <v>3395.6603764210499</v>
      </c>
      <c r="FW24" s="19">
        <v>3.1344402847030901</v>
      </c>
      <c r="FX24" s="19">
        <v>6.2593381659841602E-4</v>
      </c>
      <c r="FY24" s="19">
        <v>2.2220256450228599</v>
      </c>
      <c r="FZ24" s="19">
        <v>8651.3718401394399</v>
      </c>
      <c r="GA24" s="19">
        <v>3406.66215796399</v>
      </c>
      <c r="GB24" s="19">
        <v>3.25359872865543</v>
      </c>
      <c r="GC24" s="19">
        <v>6.5964671094013603E-4</v>
      </c>
      <c r="GD24" s="19">
        <v>2.78294939144561</v>
      </c>
      <c r="GE24" s="19">
        <v>2874.6134234824899</v>
      </c>
      <c r="GF24" s="19">
        <v>933.02067244038403</v>
      </c>
      <c r="GG24" s="19">
        <v>2.0739795268247398</v>
      </c>
      <c r="GH24" s="19">
        <v>2.9972339547933899E-3</v>
      </c>
      <c r="GI24" s="19">
        <v>2.4223641920274499</v>
      </c>
      <c r="GJ24" s="19">
        <v>1914.0940338175301</v>
      </c>
      <c r="GK24" s="19">
        <v>739.50377263722703</v>
      </c>
      <c r="GL24" s="19">
        <v>2.1930407043848299</v>
      </c>
      <c r="GM24" s="19">
        <v>3.2614885623197302E-3</v>
      </c>
      <c r="GN24" s="19">
        <v>3.2075252424894201</v>
      </c>
      <c r="GO24" s="19">
        <v>10880.967411367399</v>
      </c>
      <c r="GP24" s="19">
        <v>2858.8792742976102</v>
      </c>
      <c r="GQ24" s="19">
        <v>2.8611447812206201</v>
      </c>
      <c r="GR24" s="19">
        <v>1.1201666299987499E-3</v>
      </c>
      <c r="GS24" s="19">
        <v>3.0650182279398499</v>
      </c>
      <c r="GT24" s="19">
        <v>11893.323315744199</v>
      </c>
      <c r="GU24" s="19">
        <v>3273.8320915791501</v>
      </c>
      <c r="GV24" s="19">
        <v>3.0042258061437201</v>
      </c>
      <c r="GW24" s="19">
        <v>9.4001816033611497E-4</v>
      </c>
      <c r="GX24" s="19">
        <v>3.1999306033705399</v>
      </c>
      <c r="GY24" s="19">
        <v>23219.1963433378</v>
      </c>
      <c r="GZ24" s="19">
        <v>5653.7530887818903</v>
      </c>
      <c r="HA24" s="19">
        <v>2.3761693749821702</v>
      </c>
      <c r="HB24" s="19">
        <v>5.6655786218135103E-4</v>
      </c>
      <c r="HC24" s="19">
        <v>2.9035393183676699</v>
      </c>
      <c r="HD24" s="19">
        <v>27223.225427765999</v>
      </c>
      <c r="HE24" s="19">
        <v>7189.10023394161</v>
      </c>
      <c r="HF24" s="19">
        <v>2.55638833853076</v>
      </c>
      <c r="HG24" s="19">
        <v>4.0587801991334699E-4</v>
      </c>
      <c r="HH24" s="19">
        <v>2.6905085990004798</v>
      </c>
      <c r="HI24" s="19">
        <v>1604.92462031895</v>
      </c>
      <c r="HJ24" s="19">
        <v>519.96375173492902</v>
      </c>
      <c r="HK24" s="19">
        <v>5.1721264868952304</v>
      </c>
      <c r="HL24" s="19">
        <v>5.2159939800917503E-3</v>
      </c>
      <c r="HM24" s="19">
        <v>2.7475725231486101</v>
      </c>
      <c r="HN24" s="19">
        <v>1331.2428308183501</v>
      </c>
      <c r="HO24" s="19">
        <v>419.73837419281102</v>
      </c>
      <c r="HP24" s="19">
        <v>5.44751866548952</v>
      </c>
      <c r="HQ24" s="19">
        <v>6.6278223625113502E-3</v>
      </c>
      <c r="HR24" s="19">
        <v>3.2538010920910101</v>
      </c>
      <c r="HS24" s="19">
        <v>3335.6895926800898</v>
      </c>
      <c r="HT24" s="19">
        <v>784.93727281584495</v>
      </c>
      <c r="HU24" s="19">
        <v>4.7744573649910196</v>
      </c>
      <c r="HV24" s="19">
        <v>4.1447111311364998E-3</v>
      </c>
      <c r="HW24" s="19">
        <v>2.9398950462162698</v>
      </c>
      <c r="HX24" s="19">
        <v>2960.9127247073102</v>
      </c>
      <c r="HY24" s="19">
        <v>796.95740078796803</v>
      </c>
      <c r="HZ24" s="19">
        <v>4.64038197450793</v>
      </c>
      <c r="IA24" s="19">
        <v>3.7249080957849098E-3</v>
      </c>
      <c r="IB24" s="19">
        <v>3.26247296506277</v>
      </c>
      <c r="IC24" s="19">
        <v>3600.0520052545398</v>
      </c>
      <c r="ID24" s="19">
        <v>821.88013485931106</v>
      </c>
      <c r="IE24" s="19">
        <v>3.6797700635089901</v>
      </c>
      <c r="IF24" s="19">
        <v>3.9962477217345398E-3</v>
      </c>
      <c r="IG24" s="19">
        <v>3.1201028220736098</v>
      </c>
      <c r="IH24" s="19">
        <v>3189.8471401249399</v>
      </c>
      <c r="II24" s="19">
        <v>686.820107599567</v>
      </c>
      <c r="IJ24" s="19">
        <v>3.81605261571208</v>
      </c>
      <c r="IK24" s="19">
        <v>4.4726213818966501E-3</v>
      </c>
      <c r="IL24" s="19">
        <v>3.09093455930909</v>
      </c>
      <c r="IM24" s="19">
        <v>3720.6291340440198</v>
      </c>
      <c r="IN24" s="19">
        <v>1080.35560952625</v>
      </c>
      <c r="IO24" s="19">
        <v>3.1807463112682401</v>
      </c>
      <c r="IP24" s="19">
        <v>2.87731721869054E-3</v>
      </c>
      <c r="IQ24" s="19">
        <v>3.3252048113013601</v>
      </c>
      <c r="IR24" s="19">
        <v>5860.19944712295</v>
      </c>
      <c r="IS24" s="19">
        <v>1438.31736380595</v>
      </c>
      <c r="IT24" s="19">
        <v>2.8631900102035202</v>
      </c>
      <c r="IU24" s="19">
        <v>2.3676502815374099E-3</v>
      </c>
      <c r="IV24" s="19">
        <v>2.6444561256088899</v>
      </c>
      <c r="IW24" s="19">
        <v>5780.4359092589402</v>
      </c>
      <c r="IX24" s="19">
        <v>1994.8146541004401</v>
      </c>
      <c r="IY24" s="19">
        <v>2.9168975376319</v>
      </c>
      <c r="IZ24" s="19">
        <v>1.31505532095076E-3</v>
      </c>
      <c r="JA24" s="19">
        <v>2.8083872494378999</v>
      </c>
      <c r="JB24" s="19">
        <v>6446.4248506286604</v>
      </c>
      <c r="JC24" s="19">
        <v>2176.5385104841198</v>
      </c>
      <c r="JD24" s="19">
        <v>2.9044317875871202</v>
      </c>
      <c r="JE24" s="19">
        <v>1.3039206430024001E-3</v>
      </c>
      <c r="JF24" s="19">
        <v>2.8133540081794299</v>
      </c>
      <c r="JG24" s="19">
        <v>2070.4794385905798</v>
      </c>
      <c r="JH24" s="19">
        <v>656.83432842833599</v>
      </c>
      <c r="JI24" s="19">
        <v>2.8370177460881698</v>
      </c>
      <c r="JJ24" s="19">
        <v>4.3833476105861998E-3</v>
      </c>
      <c r="JK24" s="19">
        <v>2.77521012526014</v>
      </c>
      <c r="JL24" s="19">
        <v>2305.7811601255198</v>
      </c>
      <c r="JM24" s="19">
        <v>717.791562481592</v>
      </c>
      <c r="JN24" s="19">
        <v>3.0150224766932001</v>
      </c>
      <c r="JO24" s="19">
        <v>3.9284162391522897E-3</v>
      </c>
      <c r="JP24" s="19">
        <v>3.0357561323738902</v>
      </c>
      <c r="JQ24" s="19">
        <v>2818.9760582363201</v>
      </c>
      <c r="JR24" s="19">
        <v>906.62598272759499</v>
      </c>
      <c r="JS24" s="19">
        <v>1.94652157664682</v>
      </c>
      <c r="JT24" s="19">
        <v>3.3603565041472202E-3</v>
      </c>
      <c r="JU24" s="19">
        <v>2.8424771347897599</v>
      </c>
      <c r="JV24" s="19">
        <v>3010.0550425728502</v>
      </c>
      <c r="JW24" s="19">
        <v>965.59100807782295</v>
      </c>
      <c r="JX24" s="19">
        <v>2.0250662931222898</v>
      </c>
      <c r="JY24" s="19">
        <v>2.9555413183412101E-3</v>
      </c>
      <c r="JZ24" s="19">
        <v>2.7256252613218899</v>
      </c>
      <c r="KA24" s="19">
        <v>2278.1940810055198</v>
      </c>
      <c r="KB24" s="19">
        <v>753.40266853728099</v>
      </c>
      <c r="KC24" s="19">
        <v>3.6951939101292202</v>
      </c>
      <c r="KD24" s="19">
        <v>3.7217319096787302E-3</v>
      </c>
      <c r="KE24" s="19">
        <v>2.6381945936587301</v>
      </c>
      <c r="KF24" s="19">
        <v>1916.77932327239</v>
      </c>
      <c r="KG24" s="19">
        <v>728.32258478501399</v>
      </c>
      <c r="KH24" s="19">
        <v>3.7795504840062102</v>
      </c>
      <c r="KI24" s="19">
        <v>3.6378502357153602E-3</v>
      </c>
      <c r="KJ24" s="19">
        <v>2.73725025701154</v>
      </c>
      <c r="KK24" s="19">
        <v>2464.7274878777298</v>
      </c>
      <c r="KL24" s="19">
        <v>824.36412012844698</v>
      </c>
      <c r="KM24" s="19">
        <v>3.7289341822038899</v>
      </c>
      <c r="KN24" s="19">
        <v>3.3636732851287602E-3</v>
      </c>
      <c r="KO24" s="19">
        <v>2.7491489782124301</v>
      </c>
      <c r="KP24" s="19">
        <v>2053.8959108829399</v>
      </c>
      <c r="KQ24" s="19">
        <v>631.411126580217</v>
      </c>
      <c r="KR24" s="19">
        <v>3.8088983926681701</v>
      </c>
      <c r="KS24" s="19">
        <v>4.4566935403314604E-3</v>
      </c>
      <c r="KT24" s="19">
        <v>3.32030966866775</v>
      </c>
      <c r="KU24" s="19">
        <v>3558.3971643007799</v>
      </c>
      <c r="KV24" s="19">
        <v>790.09333372912101</v>
      </c>
      <c r="KW24" s="19">
        <v>3.4448922518961198</v>
      </c>
      <c r="KX24" s="19">
        <v>4.2506574885879901E-3</v>
      </c>
      <c r="KY24" s="19">
        <v>3.12392862264733</v>
      </c>
      <c r="KZ24" s="19">
        <v>5208.9377945588903</v>
      </c>
      <c r="LA24" s="19">
        <v>1337.5029229294501</v>
      </c>
      <c r="LB24" s="19">
        <v>3.48982003806946</v>
      </c>
      <c r="LC24" s="19">
        <v>2.3311623372907E-3</v>
      </c>
      <c r="LD24" s="19">
        <v>0.92947634400336099</v>
      </c>
      <c r="LE24" s="19">
        <v>5461.64605847039</v>
      </c>
      <c r="LF24" s="19">
        <v>5392.3359450245398</v>
      </c>
      <c r="LG24" s="19">
        <v>2.3525947662283602</v>
      </c>
      <c r="LH24" s="19">
        <v>1.7209537686907499E-4</v>
      </c>
      <c r="LI24" s="19">
        <v>0.99241214797493005</v>
      </c>
      <c r="LJ24" s="19">
        <v>5539.7355881910698</v>
      </c>
      <c r="LK24" s="19">
        <v>5353.3961371554296</v>
      </c>
      <c r="LL24" s="19" t="s">
        <v>791</v>
      </c>
      <c r="LM24" s="19">
        <v>1.8533163799838199E-4</v>
      </c>
      <c r="LN24" s="19">
        <v>2.3465296375307099</v>
      </c>
      <c r="LO24" s="19">
        <v>38701.910535730698</v>
      </c>
      <c r="LP24" s="19">
        <v>14748.9919822755</v>
      </c>
      <c r="LQ24" s="19">
        <v>3.0060683635841201</v>
      </c>
      <c r="LR24" s="19">
        <v>1.6220119421357499E-4</v>
      </c>
      <c r="LS24" s="19">
        <v>2.3944181774172999</v>
      </c>
      <c r="LT24" s="19">
        <v>37133.968459088101</v>
      </c>
      <c r="LU24" s="19">
        <v>14230.9766046318</v>
      </c>
      <c r="LV24" s="19">
        <v>3.0123440382889899</v>
      </c>
      <c r="LW24" s="19">
        <v>1.7083322752893001E-4</v>
      </c>
      <c r="LX24" s="19">
        <v>3.1521618393362001</v>
      </c>
      <c r="LY24" s="19">
        <v>6484.7757249480801</v>
      </c>
      <c r="LZ24" s="19">
        <v>1924.6341202081301</v>
      </c>
      <c r="MA24" s="19">
        <v>2.54806624586976</v>
      </c>
      <c r="MB24" s="19">
        <v>1.6234412338451999E-3</v>
      </c>
      <c r="MC24" s="19">
        <v>3.3176280340183699</v>
      </c>
      <c r="MD24" s="19">
        <v>6503.9442985467504</v>
      </c>
      <c r="ME24" s="19">
        <v>1813.0605931591899</v>
      </c>
      <c r="MF24" s="19">
        <v>2.5591743653513501</v>
      </c>
      <c r="MG24" s="19">
        <v>1.82644777277592E-3</v>
      </c>
      <c r="MH24" s="19">
        <v>2.94522660117237</v>
      </c>
      <c r="MI24" s="19">
        <v>11700.204007582201</v>
      </c>
      <c r="MJ24" s="19">
        <v>3412.7895109631099</v>
      </c>
      <c r="MK24" s="19">
        <v>3.1736068487017302</v>
      </c>
      <c r="ML24" s="19">
        <v>8.6368391925107301E-4</v>
      </c>
      <c r="MM24" s="19">
        <v>2.9968631446955598</v>
      </c>
      <c r="MN24" s="19">
        <v>15272.4404550617</v>
      </c>
      <c r="MO24" s="19">
        <v>4481.3860160368204</v>
      </c>
      <c r="MP24" s="19">
        <v>3.1833085352506698</v>
      </c>
      <c r="MQ24" s="19">
        <v>6.66600209075756E-4</v>
      </c>
      <c r="MR24" s="19">
        <v>3.2741161815206299</v>
      </c>
      <c r="MS24" s="19">
        <v>2247.6082696147</v>
      </c>
      <c r="MT24" s="19">
        <v>643.38602676297796</v>
      </c>
      <c r="MU24" s="19">
        <v>5.0856260037448697</v>
      </c>
      <c r="MV24" s="19">
        <v>5.0615483623079596E-3</v>
      </c>
      <c r="MW24" s="19">
        <v>2.7788834479202298</v>
      </c>
      <c r="MX24" s="19">
        <v>2482.0373835488399</v>
      </c>
      <c r="MY24" s="19">
        <v>760.50629757747595</v>
      </c>
      <c r="MZ24" s="19">
        <v>5.3702623923327701</v>
      </c>
      <c r="NA24" s="19">
        <v>3.6231624858593099E-3</v>
      </c>
      <c r="NB24" s="19">
        <v>2.9552806701590599</v>
      </c>
      <c r="NC24" s="19">
        <v>4609.51076937984</v>
      </c>
      <c r="ND24" s="19">
        <v>1310.0073936326601</v>
      </c>
      <c r="NE24" s="19">
        <v>2.8947643571902701</v>
      </c>
      <c r="NF24" s="19">
        <v>2.2500455746753099E-3</v>
      </c>
      <c r="NG24" s="19">
        <v>2.85429021310041</v>
      </c>
      <c r="NH24" s="19">
        <v>4562.5550809034503</v>
      </c>
      <c r="NI24" s="19">
        <v>1433.2035102198199</v>
      </c>
      <c r="NJ24" s="19">
        <v>2.84419184557744</v>
      </c>
      <c r="NK24" s="19">
        <v>2.0075870817820099E-3</v>
      </c>
      <c r="NL24" s="19">
        <v>2.8105101339318899</v>
      </c>
      <c r="NM24" s="19">
        <v>4280.3437773051601</v>
      </c>
      <c r="NN24" s="19">
        <v>1325.6896626883599</v>
      </c>
      <c r="NO24" s="19">
        <v>3.7267069839895499</v>
      </c>
      <c r="NP24" s="19">
        <v>2.1408056848911399E-3</v>
      </c>
      <c r="NQ24" s="19">
        <v>2.9580194560306299</v>
      </c>
      <c r="NR24" s="19">
        <v>3870.04028592551</v>
      </c>
      <c r="NS24" s="19">
        <v>1274.3998635600001</v>
      </c>
      <c r="NT24" s="19">
        <v>4.29146692445903</v>
      </c>
      <c r="NU24" s="19">
        <v>2.32883298518305E-3</v>
      </c>
      <c r="NV24" s="19">
        <v>3.1615975973145298</v>
      </c>
      <c r="NW24" s="19">
        <v>1942.71943777102</v>
      </c>
      <c r="NX24" s="19">
        <v>551.26738290587798</v>
      </c>
      <c r="NY24" s="19">
        <v>4.7710435483456699</v>
      </c>
      <c r="NZ24" s="19">
        <v>5.77173286915845E-3</v>
      </c>
      <c r="OA24" s="19">
        <v>3.0540660681440901</v>
      </c>
      <c r="OB24" s="19">
        <v>1657.3439226087801</v>
      </c>
      <c r="OC24" s="19">
        <v>434.75762071811499</v>
      </c>
      <c r="OD24" s="19">
        <v>4.8356304821464304</v>
      </c>
      <c r="OE24" s="19">
        <v>7.0749669453667799E-3</v>
      </c>
      <c r="OF24" s="19">
        <v>2.7212197645446699</v>
      </c>
      <c r="OG24" s="19">
        <v>2973.7247214065101</v>
      </c>
      <c r="OH24" s="19">
        <v>1079.17281378389</v>
      </c>
      <c r="OI24" s="19">
        <v>4.3079570278356103</v>
      </c>
      <c r="OJ24" s="19">
        <v>2.4926922571536E-3</v>
      </c>
      <c r="OK24" s="19">
        <v>2.61314925534387</v>
      </c>
      <c r="OL24" s="19" t="s">
        <v>791</v>
      </c>
      <c r="OM24" s="19">
        <v>1325.6074851803401</v>
      </c>
      <c r="ON24" s="19">
        <v>3.96116184388673</v>
      </c>
      <c r="OO24" s="19">
        <v>2.0126011111406801E-3</v>
      </c>
      <c r="OP24" s="19">
        <v>3.7764726657047398</v>
      </c>
      <c r="OQ24" s="19">
        <v>3104.9120559416901</v>
      </c>
      <c r="OR24" s="19">
        <v>901.25615477514998</v>
      </c>
      <c r="OS24" s="19">
        <v>5.3136069071818799</v>
      </c>
      <c r="OT24" s="19">
        <v>4.2060869010763398E-3</v>
      </c>
      <c r="OU24" s="19">
        <v>3.3680340968363902</v>
      </c>
      <c r="OV24" s="19">
        <v>3240.8091225297999</v>
      </c>
      <c r="OW24" s="19">
        <v>1038.9002600075901</v>
      </c>
      <c r="OX24" s="19">
        <v>5.4716715943560601</v>
      </c>
      <c r="OY24" s="19">
        <v>3.2564518585465798E-3</v>
      </c>
      <c r="OZ24" s="19">
        <v>3.23101771808191</v>
      </c>
      <c r="PA24" s="19">
        <v>6223.4324723454502</v>
      </c>
      <c r="PB24" s="19">
        <v>1633.3852969217401</v>
      </c>
      <c r="PC24" s="19">
        <v>2.6934687978151799</v>
      </c>
      <c r="PD24" s="19">
        <v>2.0003432589430202E-3</v>
      </c>
      <c r="PE24" s="19">
        <v>2.9534046701514698</v>
      </c>
      <c r="PF24" s="19">
        <v>6843.6993800108103</v>
      </c>
      <c r="PG24" s="19">
        <v>1875.1675205413601</v>
      </c>
      <c r="PH24" s="19">
        <v>2.7146595543759799</v>
      </c>
      <c r="PI24" s="19">
        <v>1.56095927419149E-3</v>
      </c>
      <c r="PJ24" s="19">
        <v>3.1145865898884999</v>
      </c>
      <c r="PK24" s="19">
        <v>9114.5499531441001</v>
      </c>
      <c r="PL24" s="19">
        <v>2397.5962516098798</v>
      </c>
      <c r="PM24" s="19">
        <v>3.4109843084989699</v>
      </c>
      <c r="PN24" s="19">
        <v>1.2932911226319001E-3</v>
      </c>
      <c r="PO24" s="19">
        <v>2.8985925411320101</v>
      </c>
      <c r="PP24" s="19">
        <v>5992.6100997226104</v>
      </c>
      <c r="PQ24" s="19">
        <v>1688.21088328724</v>
      </c>
      <c r="PR24" s="19">
        <v>3.4288238008234702</v>
      </c>
      <c r="PS24" s="19">
        <v>1.7226275660764899E-3</v>
      </c>
      <c r="PT24" s="19">
        <v>3.3367318393208798</v>
      </c>
      <c r="PU24" s="19">
        <v>3408.1429695145198</v>
      </c>
      <c r="PV24" s="19" t="s">
        <v>791</v>
      </c>
      <c r="PW24" s="19">
        <v>3.29009440392328</v>
      </c>
      <c r="PX24" s="19" t="s">
        <v>791</v>
      </c>
      <c r="PY24" s="19">
        <v>3.48213262535781</v>
      </c>
      <c r="PZ24" s="19">
        <v>5002.7133980561603</v>
      </c>
      <c r="QA24" s="19">
        <v>1100.32354701032</v>
      </c>
      <c r="QB24" s="19">
        <v>3.3677198662267598</v>
      </c>
      <c r="QC24" s="19">
        <v>3.1565795289864198E-3</v>
      </c>
      <c r="QD24" s="19">
        <v>3.0757671023497899</v>
      </c>
      <c r="QE24" s="19">
        <v>3429.6102292386699</v>
      </c>
      <c r="QF24" s="19">
        <v>1107.5153279670101</v>
      </c>
      <c r="QG24" s="19">
        <v>4.5185600416132798</v>
      </c>
      <c r="QH24" s="19">
        <v>2.79261768486091E-3</v>
      </c>
      <c r="QI24" s="19">
        <v>3.0709192398361802</v>
      </c>
      <c r="QJ24" s="19">
        <v>2666.3199593371501</v>
      </c>
      <c r="QK24" s="19">
        <v>905.54337150692004</v>
      </c>
      <c r="QL24" s="19">
        <v>4.4719195055022896</v>
      </c>
      <c r="QM24" s="19">
        <v>3.4241758395163898E-3</v>
      </c>
      <c r="QN24" s="19">
        <v>3.1723726751957799</v>
      </c>
      <c r="QO24" s="19">
        <v>2874.77830603763</v>
      </c>
      <c r="QP24" s="19">
        <v>937.55373506750504</v>
      </c>
      <c r="QQ24" s="19">
        <v>5.1449193089119296</v>
      </c>
      <c r="QR24" s="19">
        <v>3.3897252132918001E-3</v>
      </c>
      <c r="QS24" s="19">
        <v>3.2750021138991801</v>
      </c>
      <c r="QT24" s="19">
        <v>2453.3691334015002</v>
      </c>
      <c r="QU24" s="19">
        <v>754.69773263856496</v>
      </c>
      <c r="QV24" s="19">
        <v>5.1665646898014002</v>
      </c>
      <c r="QW24" s="19">
        <v>4.32013127401635E-3</v>
      </c>
      <c r="QX24" s="19">
        <v>3.22107656962454</v>
      </c>
      <c r="QY24" s="19">
        <v>2329.6351576208599</v>
      </c>
      <c r="QZ24" s="19">
        <v>644.38224873324202</v>
      </c>
      <c r="RA24" s="19">
        <v>2.66789740644061</v>
      </c>
      <c r="RB24" s="19" t="s">
        <v>791</v>
      </c>
      <c r="RC24" s="19">
        <v>3.14941442718527</v>
      </c>
      <c r="RD24" s="19">
        <v>2094.3034751564901</v>
      </c>
      <c r="RE24" s="19">
        <v>617.32781793653896</v>
      </c>
      <c r="RF24" s="19">
        <v>2.5645774271272801</v>
      </c>
      <c r="RG24" s="19" t="s">
        <v>791</v>
      </c>
      <c r="RH24" s="19">
        <v>3.30119586180437</v>
      </c>
      <c r="RI24" s="19">
        <v>3644.6304258775499</v>
      </c>
      <c r="RJ24" s="19">
        <v>935.79103392935497</v>
      </c>
      <c r="RK24" s="19">
        <v>2.10132227554453</v>
      </c>
      <c r="RL24" s="19">
        <v>3.49696908020179E-3</v>
      </c>
      <c r="RM24" s="19">
        <v>3.10095030193661</v>
      </c>
      <c r="RN24" s="19">
        <v>3206.3122984269598</v>
      </c>
      <c r="RO24" s="19">
        <v>912.27999977919501</v>
      </c>
      <c r="RP24" s="19">
        <v>2.16415811314869</v>
      </c>
      <c r="RQ24" s="19">
        <v>3.3862327813527502E-3</v>
      </c>
      <c r="RR24" s="19">
        <v>3.4413880073907399</v>
      </c>
      <c r="RS24" s="19">
        <v>5307.5880628651603</v>
      </c>
      <c r="RT24" s="19">
        <v>1228.20985947596</v>
      </c>
      <c r="RU24" s="19">
        <v>3.2280873857805901</v>
      </c>
      <c r="RV24" s="19">
        <v>2.8447119625091E-3</v>
      </c>
      <c r="RW24" s="19">
        <v>3.32666921077942</v>
      </c>
      <c r="RX24" s="19">
        <v>5173.1289604575804</v>
      </c>
      <c r="RY24" s="19">
        <v>1280.1196763314699</v>
      </c>
      <c r="RZ24" s="19">
        <v>3.2034564648272799</v>
      </c>
      <c r="SA24" s="19">
        <v>2.6113800275239601E-3</v>
      </c>
      <c r="SB24" s="19">
        <v>3.7329629805027</v>
      </c>
      <c r="SC24" s="19">
        <v>4230.7368562508</v>
      </c>
      <c r="SD24" s="19">
        <v>760.78644040081201</v>
      </c>
      <c r="SE24" s="19">
        <v>4.1792638704741902</v>
      </c>
      <c r="SF24" s="19">
        <v>4.8530233318126699E-3</v>
      </c>
      <c r="SG24" s="19">
        <v>3.8155276989929798</v>
      </c>
      <c r="SH24" s="19">
        <v>3183.98690370853</v>
      </c>
      <c r="SI24" s="19">
        <v>556.11718167599702</v>
      </c>
      <c r="SJ24" s="19">
        <v>4.53013747637777</v>
      </c>
      <c r="SK24" s="19">
        <v>6.7492162867860001E-3</v>
      </c>
      <c r="SL24" s="19">
        <v>2.8257838601008101</v>
      </c>
      <c r="SM24" s="19">
        <v>3477.4398758856501</v>
      </c>
      <c r="SN24" s="19">
        <v>1243.0089164093799</v>
      </c>
      <c r="SO24" s="19">
        <v>4.3738905545774101</v>
      </c>
      <c r="SP24" s="19">
        <v>2.31837886708124E-3</v>
      </c>
      <c r="SQ24" s="19">
        <v>3.1297583505817301</v>
      </c>
      <c r="SR24" s="19">
        <v>3858.1775214424401</v>
      </c>
      <c r="SS24" s="19">
        <v>1229.61534625218</v>
      </c>
      <c r="ST24" s="19">
        <v>4.5700854144509604</v>
      </c>
      <c r="SU24" s="19">
        <v>2.5921876721445099E-3</v>
      </c>
      <c r="SV24" s="19">
        <v>3.3096056614588401</v>
      </c>
      <c r="SW24" s="19">
        <v>4850.75212648659</v>
      </c>
      <c r="SX24" s="19">
        <v>1230.3437221428601</v>
      </c>
      <c r="SY24" s="19">
        <v>2.70830906710099</v>
      </c>
      <c r="SZ24" s="19">
        <v>2.6850789103272598E-3</v>
      </c>
      <c r="TA24" s="19">
        <v>3.2895635181663798</v>
      </c>
      <c r="TB24" s="19">
        <v>4153.8981699591104</v>
      </c>
      <c r="TC24" s="19">
        <v>1083.4939764860601</v>
      </c>
      <c r="TD24" s="19">
        <v>2.5692167061309501</v>
      </c>
      <c r="TE24" s="19">
        <v>3.0140901091594099E-3</v>
      </c>
      <c r="TF24" s="19">
        <v>2.8490541596471202</v>
      </c>
      <c r="TG24" s="19">
        <v>3851.2004054495901</v>
      </c>
      <c r="TH24" s="19">
        <v>1325.45420925288</v>
      </c>
      <c r="TI24" s="19">
        <v>3.7090663554530399</v>
      </c>
      <c r="TJ24" s="19">
        <v>2.12135364064569E-3</v>
      </c>
      <c r="TK24" s="19">
        <v>3.2172068888288399</v>
      </c>
      <c r="TL24" s="19">
        <v>4133.6025234421404</v>
      </c>
      <c r="TM24" s="19">
        <v>1211.4132192269501</v>
      </c>
      <c r="TN24" s="19">
        <v>4.1950942388556296</v>
      </c>
      <c r="TO24" s="19">
        <v>2.6357305014731501E-3</v>
      </c>
      <c r="TP24" s="19">
        <v>3.2702800968371202</v>
      </c>
      <c r="TQ24" s="19">
        <v>2830.4622693929</v>
      </c>
      <c r="TR24" s="19">
        <v>779.26138382305999</v>
      </c>
      <c r="TS24" s="19">
        <v>2.1551085969452202</v>
      </c>
      <c r="TT24" s="19">
        <v>4.2036510141784597E-3</v>
      </c>
      <c r="TU24" s="19">
        <v>3.0441732494057101</v>
      </c>
      <c r="TV24" s="19">
        <v>3123.8966375187401</v>
      </c>
      <c r="TW24" s="19">
        <v>935.10834208502797</v>
      </c>
      <c r="TX24" s="19">
        <v>2.1928142575456899</v>
      </c>
      <c r="TY24" s="19">
        <v>3.2624710504318799E-3</v>
      </c>
      <c r="TZ24" s="19">
        <v>3.4113880697841799</v>
      </c>
      <c r="UA24" s="19">
        <v>11853.7226171969</v>
      </c>
      <c r="UB24" s="19">
        <v>2904.7363191765699</v>
      </c>
      <c r="UC24" s="19">
        <v>2.2265983702698202</v>
      </c>
      <c r="UD24" s="19">
        <v>1.1813743221215001E-3</v>
      </c>
      <c r="UE24" s="19">
        <v>3.4649599861044198</v>
      </c>
      <c r="UF24" s="19">
        <v>11343.830378922799</v>
      </c>
      <c r="UG24" s="19">
        <v>2741.30326479</v>
      </c>
      <c r="UH24" s="19">
        <v>2.4026458275097302</v>
      </c>
      <c r="UI24" s="19">
        <v>1.2702222220912201E-3</v>
      </c>
      <c r="UJ24" s="19">
        <v>3.1613385801487501</v>
      </c>
      <c r="UK24" s="19">
        <v>3233.9108135433598</v>
      </c>
      <c r="UL24" s="19">
        <v>814.24502593947898</v>
      </c>
      <c r="UM24" s="19">
        <v>2.2969765686368202</v>
      </c>
      <c r="UN24" s="19">
        <v>3.89828222286509E-3</v>
      </c>
      <c r="UO24" s="19">
        <v>2.8632479982342698</v>
      </c>
      <c r="UP24" s="19">
        <v>2786.8724345488899</v>
      </c>
      <c r="UQ24" s="19">
        <v>826.95697276146495</v>
      </c>
      <c r="UR24" s="19">
        <v>2.2740407002768701</v>
      </c>
      <c r="US24" s="19">
        <v>3.5146372296588199E-3</v>
      </c>
      <c r="UT24" s="19">
        <v>2.6535935857900399</v>
      </c>
      <c r="UU24" s="19">
        <v>12707.315234698</v>
      </c>
      <c r="UV24" s="19">
        <v>4124.6185333134899</v>
      </c>
      <c r="UW24" s="19">
        <v>3.40344190777255</v>
      </c>
      <c r="UX24" s="19">
        <v>6.31802403966885E-4</v>
      </c>
      <c r="UY24" s="19">
        <v>2.5978648017799801</v>
      </c>
      <c r="UZ24" s="19">
        <v>11202.865662747099</v>
      </c>
      <c r="VA24" s="19">
        <v>3800.3367519630501</v>
      </c>
      <c r="VB24" s="19">
        <v>3.30258948281804</v>
      </c>
      <c r="VC24" s="19">
        <v>6.8396669590724203E-4</v>
      </c>
      <c r="VD24" s="19">
        <v>2.9380406429472901</v>
      </c>
      <c r="VE24" s="19">
        <v>5658.9118268176398</v>
      </c>
      <c r="VF24" s="19">
        <v>1660.99845035615</v>
      </c>
      <c r="VG24" s="19">
        <v>2.8119774405898998</v>
      </c>
      <c r="VH24" s="19">
        <v>1.7621713993274299E-3</v>
      </c>
      <c r="VI24" s="19">
        <v>3.0088036317028601</v>
      </c>
      <c r="VJ24" s="19">
        <v>4795.6020518556097</v>
      </c>
      <c r="VK24" s="19">
        <v>1486.1906462105601</v>
      </c>
      <c r="VL24" s="19">
        <v>2.6698895308017101</v>
      </c>
      <c r="VM24" s="19">
        <v>2.0259598928654499E-3</v>
      </c>
      <c r="VN24" s="19">
        <v>4.0963299168249003</v>
      </c>
      <c r="VO24" s="19">
        <v>5445.5560459001999</v>
      </c>
      <c r="VP24" s="19">
        <v>966.642152885217</v>
      </c>
      <c r="VQ24" s="19">
        <v>2.7201067839199999</v>
      </c>
      <c r="VR24" s="19">
        <v>4.2060466400051302E-3</v>
      </c>
      <c r="VS24" s="19">
        <v>3.99560085368427</v>
      </c>
      <c r="VT24" s="19">
        <v>4212.5116752290896</v>
      </c>
      <c r="VU24" s="19">
        <v>775.52516619957203</v>
      </c>
      <c r="VV24" s="19">
        <v>2.5731083111140101</v>
      </c>
      <c r="VW24" s="19">
        <v>5.14594168396138E-3</v>
      </c>
      <c r="VX24" s="19">
        <v>2.9288847052721501</v>
      </c>
      <c r="VY24" s="19">
        <v>1787.8943249725601</v>
      </c>
      <c r="VZ24" s="19">
        <v>530.81636418851394</v>
      </c>
      <c r="WA24" s="19">
        <v>4.7570095282790597</v>
      </c>
      <c r="WB24" s="19">
        <v>5.5898092707953899E-3</v>
      </c>
      <c r="WC24" s="19">
        <v>2.68964190895682</v>
      </c>
      <c r="WD24" s="19">
        <v>1861.75327729065</v>
      </c>
      <c r="WE24" s="19">
        <v>607.46811479324299</v>
      </c>
      <c r="WF24" s="19">
        <v>4.6139489245290699</v>
      </c>
      <c r="WG24" s="19">
        <v>4.5488263130757803E-3</v>
      </c>
      <c r="WH24" s="19">
        <v>2.8618864771778898</v>
      </c>
      <c r="WI24" s="19">
        <v>2522.2523790498999</v>
      </c>
      <c r="WJ24" s="19">
        <v>757.72399718664803</v>
      </c>
      <c r="WK24" s="19">
        <v>4.9407110302850104</v>
      </c>
      <c r="WL24" s="19">
        <v>3.7519559264382798E-3</v>
      </c>
      <c r="WM24" s="19">
        <v>2.8444187850012499</v>
      </c>
      <c r="WN24" s="19">
        <v>2856.0395294843102</v>
      </c>
      <c r="WO24" s="19">
        <v>858.58393668263295</v>
      </c>
      <c r="WP24" s="19">
        <v>4.5675713513598799</v>
      </c>
      <c r="WQ24" s="19">
        <v>3.3005456205887598E-3</v>
      </c>
      <c r="WR24" s="19">
        <v>2.7735183979598101</v>
      </c>
      <c r="WS24" s="19">
        <v>6248.6706938343305</v>
      </c>
      <c r="WT24" s="19">
        <v>1913.8884482526601</v>
      </c>
      <c r="WU24" s="19">
        <v>4.1462498846376903</v>
      </c>
      <c r="WV24" s="19">
        <v>1.4482023666574501E-3</v>
      </c>
      <c r="WW24" s="19">
        <v>2.7630369384079501</v>
      </c>
      <c r="WX24" s="19">
        <v>4611.6865571149101</v>
      </c>
      <c r="WY24" s="19">
        <v>1354.0046226228401</v>
      </c>
      <c r="WZ24" s="19">
        <v>4.0892252061234799</v>
      </c>
      <c r="XA24" s="19">
        <v>2.0625701068284299E-3</v>
      </c>
      <c r="XB24" s="19">
        <v>100391.586753108</v>
      </c>
      <c r="XC24" s="19">
        <v>102247.208327592</v>
      </c>
      <c r="XD24" s="19">
        <v>1293775</v>
      </c>
    </row>
    <row r="25" spans="1:628" s="1" customFormat="1">
      <c r="A25" s="19" t="s">
        <v>713</v>
      </c>
      <c r="B25" s="19">
        <v>1</v>
      </c>
      <c r="C25" s="19">
        <v>0</v>
      </c>
      <c r="D25" s="19">
        <v>0</v>
      </c>
      <c r="E25" s="19">
        <v>57.66</v>
      </c>
      <c r="F25" s="19">
        <v>3.13980793829105</v>
      </c>
      <c r="G25" s="19">
        <v>3543.6429192988899</v>
      </c>
      <c r="H25" s="19">
        <v>1010.74087070019</v>
      </c>
      <c r="I25" s="19">
        <v>2.0888745317189499</v>
      </c>
      <c r="J25" s="19">
        <v>3.0331731545805299E-3</v>
      </c>
      <c r="K25" s="19">
        <v>3.4976362764599802</v>
      </c>
      <c r="L25" s="19">
        <v>3641.5155253182502</v>
      </c>
      <c r="M25" s="19">
        <v>858.76422676534798</v>
      </c>
      <c r="N25" s="19">
        <v>2.2107855860472498</v>
      </c>
      <c r="O25" s="19">
        <v>4.0481027624366499E-3</v>
      </c>
      <c r="P25" s="19">
        <v>3.1234399109881501</v>
      </c>
      <c r="Q25" s="19">
        <v>1913.01480217005</v>
      </c>
      <c r="R25" s="19">
        <v>481.346441058344</v>
      </c>
      <c r="S25" s="19">
        <v>5.74415051237591</v>
      </c>
      <c r="T25" s="19">
        <v>6.5147872920482503E-3</v>
      </c>
      <c r="U25" s="19">
        <v>3.18646405472066</v>
      </c>
      <c r="V25" s="19">
        <v>1824.39866392003</v>
      </c>
      <c r="W25" s="19">
        <v>482.125047692198</v>
      </c>
      <c r="X25" s="19">
        <v>5.7009594596632898</v>
      </c>
      <c r="Y25" s="19">
        <v>6.6206175343188501E-3</v>
      </c>
      <c r="Z25" s="19">
        <v>2.9442483807710502</v>
      </c>
      <c r="AA25" s="19">
        <v>3258.6338506809798</v>
      </c>
      <c r="AB25" s="19">
        <v>869.05803663111703</v>
      </c>
      <c r="AC25" s="19">
        <v>3.0837666190983102</v>
      </c>
      <c r="AD25" s="19">
        <v>3.3705579948598002E-3</v>
      </c>
      <c r="AE25" s="19">
        <v>2.5667972372785899</v>
      </c>
      <c r="AF25" s="19">
        <v>3302.6344838724299</v>
      </c>
      <c r="AG25" s="19">
        <v>954.00075564588496</v>
      </c>
      <c r="AH25" s="19">
        <v>2.9852495213800498</v>
      </c>
      <c r="AI25" s="19">
        <v>2.7003868800644301E-3</v>
      </c>
      <c r="AJ25" s="19">
        <v>2.8911343260945102</v>
      </c>
      <c r="AK25" s="19">
        <v>1501.3034082632601</v>
      </c>
      <c r="AL25" s="19">
        <v>499.77789264541502</v>
      </c>
      <c r="AM25" s="19">
        <v>4.0619479904188198</v>
      </c>
      <c r="AN25" s="19">
        <v>5.7794897596081798E-3</v>
      </c>
      <c r="AO25" s="19">
        <v>2.9861672990210502</v>
      </c>
      <c r="AP25" s="19">
        <v>1179.6801763083399</v>
      </c>
      <c r="AQ25" s="19">
        <v>401.57471660760598</v>
      </c>
      <c r="AR25" s="19">
        <v>4.1542076163369899</v>
      </c>
      <c r="AS25" s="19">
        <v>7.44354734004857E-3</v>
      </c>
      <c r="AT25" s="19">
        <v>3.0973723814367502</v>
      </c>
      <c r="AU25" s="19">
        <v>1320.4836310897199</v>
      </c>
      <c r="AV25" s="19">
        <v>409.54962712142799</v>
      </c>
      <c r="AW25" s="19">
        <v>4.5607481468933404</v>
      </c>
      <c r="AX25" s="19">
        <v>7.6242675018623101E-3</v>
      </c>
      <c r="AY25" s="19">
        <v>2.6745186927126601</v>
      </c>
      <c r="AZ25" s="19">
        <v>1441.8166917707399</v>
      </c>
      <c r="BA25" s="19">
        <v>435.96695549442802</v>
      </c>
      <c r="BB25" s="19">
        <v>4.9157567011012997</v>
      </c>
      <c r="BC25" s="19">
        <v>6.1539071272053401E-3</v>
      </c>
      <c r="BD25" s="19">
        <v>2.88255222722136</v>
      </c>
      <c r="BE25" s="19">
        <v>11766.0935728114</v>
      </c>
      <c r="BF25" s="19">
        <v>3454.4322057232698</v>
      </c>
      <c r="BG25" s="19">
        <v>3.65774407262762</v>
      </c>
      <c r="BH25" s="19">
        <v>8.3456206237981102E-4</v>
      </c>
      <c r="BI25" s="19">
        <v>2.9737121346701101</v>
      </c>
      <c r="BJ25" s="19">
        <v>14299.7438040855</v>
      </c>
      <c r="BK25" s="19">
        <v>4155.1826931343203</v>
      </c>
      <c r="BL25" s="19">
        <v>3.5004409954272599</v>
      </c>
      <c r="BM25" s="19">
        <v>7.15317782024204E-4</v>
      </c>
      <c r="BN25" s="19">
        <v>2.49904096006957</v>
      </c>
      <c r="BO25" s="19">
        <v>2217.6239852521799</v>
      </c>
      <c r="BP25" s="19">
        <v>867.61246911046396</v>
      </c>
      <c r="BQ25" s="19">
        <v>3.7377269906821202</v>
      </c>
      <c r="BR25" s="19">
        <v>2.8778207354732601E-3</v>
      </c>
      <c r="BS25" s="19">
        <v>2.4207210572362099</v>
      </c>
      <c r="BT25" s="19">
        <v>3074.9308369260002</v>
      </c>
      <c r="BU25" s="19">
        <v>1068.1123636622799</v>
      </c>
      <c r="BV25" s="19">
        <v>4.0755077268292403</v>
      </c>
      <c r="BW25" s="19">
        <v>2.2748595205965799E-3</v>
      </c>
      <c r="BX25" s="19">
        <v>3.72943089908174</v>
      </c>
      <c r="BY25" s="19">
        <v>3501.6770789266402</v>
      </c>
      <c r="BZ25" s="19">
        <v>814.48739520848198</v>
      </c>
      <c r="CA25" s="19">
        <v>5.0329950296794799</v>
      </c>
      <c r="CB25" s="19">
        <v>4.5809489301194203E-3</v>
      </c>
      <c r="CC25" s="19">
        <v>3.4434428528226202</v>
      </c>
      <c r="CD25" s="19">
        <v>3343.0302959393098</v>
      </c>
      <c r="CE25" s="19">
        <v>878.66653817180099</v>
      </c>
      <c r="CF25" s="19">
        <v>5.1011574916058997</v>
      </c>
      <c r="CG25" s="19">
        <v>3.9377725577193897E-3</v>
      </c>
      <c r="CH25" s="19">
        <v>2.9282867291978598</v>
      </c>
      <c r="CI25" s="19">
        <v>4113.1306494761102</v>
      </c>
      <c r="CJ25" s="19">
        <v>1123.41209975274</v>
      </c>
      <c r="CK25" s="19">
        <v>2.3148743246051602</v>
      </c>
      <c r="CL25" s="19">
        <v>2.6181815325962499E-3</v>
      </c>
      <c r="CM25" s="19">
        <v>3.3339963645702002</v>
      </c>
      <c r="CN25" s="19">
        <v>4227.3206394013696</v>
      </c>
      <c r="CO25" s="19">
        <v>901.48498126744005</v>
      </c>
      <c r="CP25" s="19">
        <v>2.3098490512782699</v>
      </c>
      <c r="CQ25" s="19">
        <v>3.7101776947480601E-3</v>
      </c>
      <c r="CR25" s="19">
        <v>2.9009629894787801</v>
      </c>
      <c r="CS25" s="19">
        <v>6788.5171584969903</v>
      </c>
      <c r="CT25" s="19">
        <v>1922.94069779343</v>
      </c>
      <c r="CU25" s="19">
        <v>3.34114122248373</v>
      </c>
      <c r="CV25" s="19">
        <v>1.50441520699993E-3</v>
      </c>
      <c r="CW25" s="19">
        <v>2.6900435049523699</v>
      </c>
      <c r="CX25" s="19">
        <v>5299.3521568042597</v>
      </c>
      <c r="CY25" s="19">
        <v>1726.77644055019</v>
      </c>
      <c r="CZ25" s="19">
        <v>3.44735863898332</v>
      </c>
      <c r="DA25" s="19">
        <v>1.5461185300130601E-3</v>
      </c>
      <c r="DB25" s="19">
        <v>3.3303729641192401</v>
      </c>
      <c r="DC25" s="19">
        <v>2727.0666924287898</v>
      </c>
      <c r="DD25" s="19">
        <v>652.21906476499703</v>
      </c>
      <c r="DE25" s="19">
        <v>2.66027264171356</v>
      </c>
      <c r="DF25" s="19">
        <v>5.0901387710714299E-3</v>
      </c>
      <c r="DG25" s="19">
        <v>3.2946130340242998</v>
      </c>
      <c r="DH25" s="19">
        <v>3142.14211360224</v>
      </c>
      <c r="DI25" s="19">
        <v>701.34927114836796</v>
      </c>
      <c r="DJ25" s="19">
        <v>3.08174027391772</v>
      </c>
      <c r="DK25" s="19">
        <v>4.6445017720248101E-3</v>
      </c>
      <c r="DL25" s="19">
        <v>3.2269080536052699</v>
      </c>
      <c r="DM25" s="19">
        <v>2424.2711648767699</v>
      </c>
      <c r="DN25" s="19">
        <v>572.08447579284598</v>
      </c>
      <c r="DO25" s="19">
        <v>2.5504429808504798</v>
      </c>
      <c r="DP25" s="19">
        <v>5.5646565140452901E-3</v>
      </c>
      <c r="DQ25" s="19">
        <v>2.9765396851644401</v>
      </c>
      <c r="DR25" s="19">
        <v>2038.4207688849001</v>
      </c>
      <c r="DS25" s="19">
        <v>454.51544988784201</v>
      </c>
      <c r="DT25" s="19">
        <v>2.4791728853799002</v>
      </c>
      <c r="DU25" s="19">
        <v>6.6283873834241704E-3</v>
      </c>
      <c r="DV25" s="19">
        <v>3.0231165328559202</v>
      </c>
      <c r="DW25" s="19">
        <v>3854.73889248772</v>
      </c>
      <c r="DX25" s="19">
        <v>1057.6494517423801</v>
      </c>
      <c r="DY25" s="19">
        <v>3.6654600116182001</v>
      </c>
      <c r="DZ25" s="19">
        <v>2.8675842503967501E-3</v>
      </c>
      <c r="EA25" s="19">
        <v>2.7961431126785299</v>
      </c>
      <c r="EB25" s="19">
        <v>3134.18301291135</v>
      </c>
      <c r="EC25" s="19">
        <v>896.36682426577795</v>
      </c>
      <c r="ED25" s="19">
        <v>3.6699321620243999</v>
      </c>
      <c r="EE25" s="19">
        <v>3.1237131590922699E-3</v>
      </c>
      <c r="EF25" s="19">
        <v>3.2075602000383299</v>
      </c>
      <c r="EG25" s="19">
        <v>2172.63867318962</v>
      </c>
      <c r="EH25" s="19">
        <v>453.49240342614002</v>
      </c>
      <c r="EI25" s="19">
        <v>4.6260815936381503</v>
      </c>
      <c r="EJ25" s="19">
        <v>7.0646157197587402E-3</v>
      </c>
      <c r="EK25" s="19">
        <v>3.1735485611298602</v>
      </c>
      <c r="EL25" s="19">
        <v>2047.4753168069799</v>
      </c>
      <c r="EM25" s="19">
        <v>426.54221392571799</v>
      </c>
      <c r="EN25" s="19">
        <v>4.8886479255624797</v>
      </c>
      <c r="EO25" s="19">
        <v>7.4293291408543197E-3</v>
      </c>
      <c r="EP25" s="19">
        <v>3.05062269772406</v>
      </c>
      <c r="EQ25" s="19">
        <v>1591.2887778521899</v>
      </c>
      <c r="ER25" s="19">
        <v>469.85054979192603</v>
      </c>
      <c r="ES25" s="19">
        <v>2.5172754134361202</v>
      </c>
      <c r="ET25" s="19">
        <v>6.4585139909538302E-3</v>
      </c>
      <c r="EU25" s="19">
        <v>3.1065071603232002</v>
      </c>
      <c r="EV25" s="19">
        <v>1280.92435211723</v>
      </c>
      <c r="EW25" s="19">
        <v>443.29741285879999</v>
      </c>
      <c r="EX25" s="19">
        <v>2.42618503590873</v>
      </c>
      <c r="EY25" s="19">
        <v>7.0777321403852301E-3</v>
      </c>
      <c r="EZ25" s="19">
        <v>2.9215007719476001</v>
      </c>
      <c r="FA25" s="19">
        <v>1188.1150919742599</v>
      </c>
      <c r="FB25" s="19">
        <v>413.78008396351498</v>
      </c>
      <c r="FC25" s="19">
        <v>3.7174004847586799</v>
      </c>
      <c r="FD25" s="19">
        <v>7.1264895831529397E-3</v>
      </c>
      <c r="FE25" s="19">
        <v>2.8197279943778799</v>
      </c>
      <c r="FF25" s="19">
        <v>955.12229484707905</v>
      </c>
      <c r="FG25" s="19">
        <v>321.22207031690402</v>
      </c>
      <c r="FH25" s="19">
        <v>3.7413068983009401</v>
      </c>
      <c r="FI25" s="19">
        <v>8.6107757070389493E-3</v>
      </c>
      <c r="FJ25" s="19">
        <v>2.1152832396215802</v>
      </c>
      <c r="FK25" s="19">
        <v>3127.5978069586899</v>
      </c>
      <c r="FL25" s="19">
        <v>1348.1013893873701</v>
      </c>
      <c r="FM25" s="19">
        <v>3.42589438570214</v>
      </c>
      <c r="FN25" s="19">
        <v>1.5761163515863601E-3</v>
      </c>
      <c r="FO25" s="19">
        <v>2.1563931907432101</v>
      </c>
      <c r="FP25" s="19">
        <v>3455.1986682451402</v>
      </c>
      <c r="FQ25" s="19">
        <v>1430.2073541431701</v>
      </c>
      <c r="FR25" s="19">
        <v>3.46442807437978</v>
      </c>
      <c r="FS25" s="19">
        <v>1.50411480479822E-3</v>
      </c>
      <c r="FT25" s="19">
        <v>2.07287046928161</v>
      </c>
      <c r="FU25" s="19">
        <v>8890.7428820431196</v>
      </c>
      <c r="FV25" s="19">
        <v>3646.5501591440102</v>
      </c>
      <c r="FW25" s="19">
        <v>3.49084399389189</v>
      </c>
      <c r="FX25" s="19">
        <v>5.7177263697514896E-4</v>
      </c>
      <c r="FY25" s="19">
        <v>2.0539140070008002</v>
      </c>
      <c r="FZ25" s="19">
        <v>8248.4323166389404</v>
      </c>
      <c r="GA25" s="19">
        <v>3499.2476019887299</v>
      </c>
      <c r="GB25" s="19">
        <v>3.4585206350460602</v>
      </c>
      <c r="GC25" s="19">
        <v>5.8003641279216495E-4</v>
      </c>
      <c r="GD25" s="19">
        <v>3.11752566989645</v>
      </c>
      <c r="GE25" s="19">
        <v>2715.1466082289398</v>
      </c>
      <c r="GF25" s="19">
        <v>742.27724022204495</v>
      </c>
      <c r="GG25" s="19">
        <v>2.1048562200707601</v>
      </c>
      <c r="GH25" s="19">
        <v>4.1908985965832804E-3</v>
      </c>
      <c r="GI25" s="19">
        <v>2.7185481780651899</v>
      </c>
      <c r="GJ25" s="19">
        <v>2245.1573185666098</v>
      </c>
      <c r="GK25" s="19">
        <v>720.04210825020903</v>
      </c>
      <c r="GL25" s="19">
        <v>2.2142863988479902</v>
      </c>
      <c r="GM25" s="19">
        <v>3.7665395048557598E-3</v>
      </c>
      <c r="GN25" s="19">
        <v>3.2201544462739502</v>
      </c>
      <c r="GO25" s="19">
        <v>9574.6488734140003</v>
      </c>
      <c r="GP25" s="19">
        <v>2449.80336722121</v>
      </c>
      <c r="GQ25" s="19">
        <v>2.9023511234099502</v>
      </c>
      <c r="GR25" s="19">
        <v>1.3156262712962299E-3</v>
      </c>
      <c r="GS25" s="19">
        <v>2.9264065916156201</v>
      </c>
      <c r="GT25" s="19">
        <v>9974.2981610944498</v>
      </c>
      <c r="GU25" s="19">
        <v>2829.1274079882601</v>
      </c>
      <c r="GV25" s="19">
        <v>3.1295366297212399</v>
      </c>
      <c r="GW25" s="19">
        <v>1.03436301141671E-3</v>
      </c>
      <c r="GX25" s="19">
        <v>2.9507607186377798</v>
      </c>
      <c r="GY25" s="19">
        <v>22733.636583777701</v>
      </c>
      <c r="GZ25" s="19">
        <v>5978.0866456137301</v>
      </c>
      <c r="HA25" s="19">
        <v>2.59225023661774</v>
      </c>
      <c r="HB25" s="19">
        <v>4.9150742126468597E-4</v>
      </c>
      <c r="HC25" s="19">
        <v>2.76227697239859</v>
      </c>
      <c r="HD25" s="19">
        <v>24045.650728819401</v>
      </c>
      <c r="HE25" s="19">
        <v>6660.6773096949701</v>
      </c>
      <c r="HF25" s="19">
        <v>2.68624884499989</v>
      </c>
      <c r="HG25" s="19">
        <v>4.14002312895699E-4</v>
      </c>
      <c r="HH25" s="19">
        <v>2.5438856155360301</v>
      </c>
      <c r="HI25" s="19">
        <v>1253.92419379795</v>
      </c>
      <c r="HJ25" s="19">
        <v>456.83585192339098</v>
      </c>
      <c r="HK25" s="19">
        <v>5.2665488233352704</v>
      </c>
      <c r="HL25" s="19">
        <v>5.5753303371267899E-3</v>
      </c>
      <c r="HM25" s="19">
        <v>2.9353781651356399</v>
      </c>
      <c r="HN25" s="19">
        <v>1558.5754085440001</v>
      </c>
      <c r="HO25" s="19">
        <v>441.68763115504299</v>
      </c>
      <c r="HP25" s="19">
        <v>5.6006569015899501</v>
      </c>
      <c r="HQ25" s="19">
        <v>6.5745665555150597E-3</v>
      </c>
      <c r="HR25" s="19">
        <v>2.9492019445187201</v>
      </c>
      <c r="HS25" s="19">
        <v>3065.9330253173298</v>
      </c>
      <c r="HT25" s="19">
        <v>765.76731880235604</v>
      </c>
      <c r="HU25" s="19">
        <v>4.98804729233823</v>
      </c>
      <c r="HV25" s="19">
        <v>3.8494290472091699E-3</v>
      </c>
      <c r="HW25" s="19">
        <v>2.89793947776151</v>
      </c>
      <c r="HX25" s="19">
        <v>2580.4371042125599</v>
      </c>
      <c r="HY25" s="19">
        <v>670.14477166743302</v>
      </c>
      <c r="HZ25" s="19">
        <v>5.1896496207385301</v>
      </c>
      <c r="IA25" s="19">
        <v>4.3281429951206596E-3</v>
      </c>
      <c r="IB25" s="19">
        <v>2.85310626617078</v>
      </c>
      <c r="IC25" s="19">
        <v>2223.1654631236402</v>
      </c>
      <c r="ID25" s="19">
        <v>595.29960863843905</v>
      </c>
      <c r="IE25" s="19">
        <v>3.7760710545333001</v>
      </c>
      <c r="IF25" s="19">
        <v>4.7965709785207202E-3</v>
      </c>
      <c r="IG25" s="19">
        <v>2.48856487556623</v>
      </c>
      <c r="IH25" s="19">
        <v>2795.4205873997198</v>
      </c>
      <c r="II25" s="19">
        <v>774.82595456071999</v>
      </c>
      <c r="IJ25" s="19">
        <v>4.4934142549659999</v>
      </c>
      <c r="IK25" s="19">
        <v>3.2480904839314599E-3</v>
      </c>
      <c r="IL25" s="19">
        <v>3.0466882233076298</v>
      </c>
      <c r="IM25" s="19">
        <v>3653.3891789130398</v>
      </c>
      <c r="IN25" s="19">
        <v>950.94789400258298</v>
      </c>
      <c r="IO25" s="19">
        <v>2.9959625030793799</v>
      </c>
      <c r="IP25" s="19">
        <v>3.18615977058906E-3</v>
      </c>
      <c r="IQ25" s="19">
        <v>3.3167972240499002</v>
      </c>
      <c r="IR25" s="19">
        <v>4201.27299826943</v>
      </c>
      <c r="IS25" s="19">
        <v>1073.35080024336</v>
      </c>
      <c r="IT25" s="19">
        <v>3.0194792565601798</v>
      </c>
      <c r="IU25" s="19">
        <v>3.0678511170933098E-3</v>
      </c>
      <c r="IV25" s="19">
        <v>2.4449444265139602</v>
      </c>
      <c r="IW25" s="19">
        <v>4281.1612139679801</v>
      </c>
      <c r="IX25" s="19">
        <v>1713.7375440645101</v>
      </c>
      <c r="IY25" s="19">
        <v>3.1406279991189598</v>
      </c>
      <c r="IZ25" s="19">
        <v>1.43345044436091E-3</v>
      </c>
      <c r="JA25" s="19">
        <v>2.4165869510769502</v>
      </c>
      <c r="JB25" s="19">
        <v>4014.7738757440502</v>
      </c>
      <c r="JC25" s="19">
        <v>1614.5940673207699</v>
      </c>
      <c r="JD25" s="19">
        <v>3.2218220168309801</v>
      </c>
      <c r="JE25" s="19">
        <v>1.49797888666936E-3</v>
      </c>
      <c r="JF25" s="19">
        <v>2.1101087973347101</v>
      </c>
      <c r="JG25" s="19">
        <v>1498.03168608447</v>
      </c>
      <c r="JH25" s="19">
        <v>583.60593298054096</v>
      </c>
      <c r="JI25" s="19">
        <v>3.1643930752142202</v>
      </c>
      <c r="JJ25" s="19">
        <v>3.55066494505818E-3</v>
      </c>
      <c r="JK25" s="19">
        <v>2.39136585438176</v>
      </c>
      <c r="JL25" s="19">
        <v>1661.25117171444</v>
      </c>
      <c r="JM25" s="19">
        <v>591.70065567125903</v>
      </c>
      <c r="JN25" s="19">
        <v>3.5015839958820201</v>
      </c>
      <c r="JO25" s="19">
        <v>4.0597966209312501E-3</v>
      </c>
      <c r="JP25" s="19">
        <v>3.0844891328769299</v>
      </c>
      <c r="JQ25" s="19">
        <v>2466.7572217081301</v>
      </c>
      <c r="JR25" s="19">
        <v>721.29613123323998</v>
      </c>
      <c r="JS25" s="19">
        <v>2.1952390362689398</v>
      </c>
      <c r="JT25" s="19">
        <v>4.3282667270549699E-3</v>
      </c>
      <c r="JU25" s="19">
        <v>3.1560803366789099</v>
      </c>
      <c r="JV25" s="19">
        <v>2895.8503667584</v>
      </c>
      <c r="JW25" s="19">
        <v>831.38064861659097</v>
      </c>
      <c r="JX25" s="19">
        <v>2.2331368960515499</v>
      </c>
      <c r="JY25" s="19">
        <v>3.7677111297304299E-3</v>
      </c>
      <c r="JZ25" s="19">
        <v>2.2988547885220401</v>
      </c>
      <c r="KA25" s="19">
        <v>1379.4584218487801</v>
      </c>
      <c r="KB25" s="19">
        <v>573.93697224843504</v>
      </c>
      <c r="KC25" s="19">
        <v>3.8443846660999199</v>
      </c>
      <c r="KD25" s="19">
        <v>3.9568434005632898E-3</v>
      </c>
      <c r="KE25" s="19">
        <v>1.96906776220071</v>
      </c>
      <c r="KF25" s="19">
        <v>1433.62031959257</v>
      </c>
      <c r="KG25" s="19">
        <v>668.37029723219598</v>
      </c>
      <c r="KH25" s="19">
        <v>3.8944144091907398</v>
      </c>
      <c r="KI25" s="19">
        <v>2.9337716403300801E-3</v>
      </c>
      <c r="KJ25" s="19">
        <v>2.5915845627273502</v>
      </c>
      <c r="KK25" s="19">
        <v>1894.7610838621499</v>
      </c>
      <c r="KL25" s="19">
        <v>650.75242005217501</v>
      </c>
      <c r="KM25" s="19">
        <v>3.9685854051099301</v>
      </c>
      <c r="KN25" s="19">
        <v>3.9753852715660003E-3</v>
      </c>
      <c r="KO25" s="19">
        <v>2.4411389819527498</v>
      </c>
      <c r="KP25" s="19">
        <v>2125.1078031580701</v>
      </c>
      <c r="KQ25" s="19">
        <v>728.15326355426305</v>
      </c>
      <c r="KR25" s="19">
        <v>3.9926831796454798</v>
      </c>
      <c r="KS25" s="19">
        <v>3.24811989508325E-3</v>
      </c>
      <c r="KT25" s="19">
        <v>2.9881040309401898</v>
      </c>
      <c r="KU25" s="19">
        <v>2986.8734916469102</v>
      </c>
      <c r="KV25" s="19">
        <v>850.61261468158</v>
      </c>
      <c r="KW25" s="19">
        <v>3.5261697989230698</v>
      </c>
      <c r="KX25" s="19">
        <v>3.4570254857327499E-3</v>
      </c>
      <c r="KY25" s="19">
        <v>3.1487217168920099</v>
      </c>
      <c r="KZ25" s="19">
        <v>4587.4416663655502</v>
      </c>
      <c r="LA25" s="19">
        <v>1193.1585598658501</v>
      </c>
      <c r="LB25" s="19">
        <v>3.4536841785086798</v>
      </c>
      <c r="LC25" s="19">
        <v>2.6707539910872402E-3</v>
      </c>
      <c r="LD25" s="19">
        <v>0.81027963299136996</v>
      </c>
      <c r="LE25" s="19">
        <v>4188.1931294754504</v>
      </c>
      <c r="LF25" s="19">
        <v>4715.7034862701603</v>
      </c>
      <c r="LG25" s="19">
        <v>2.5375616965118701</v>
      </c>
      <c r="LH25" s="19">
        <v>1.7320726897743699E-4</v>
      </c>
      <c r="LI25" s="19">
        <v>0.81296613320208799</v>
      </c>
      <c r="LJ25" s="19">
        <v>4490.21566242269</v>
      </c>
      <c r="LK25" s="19">
        <v>4848.6341917291402</v>
      </c>
      <c r="LL25" s="19">
        <v>2.5273441893263202</v>
      </c>
      <c r="LM25" s="19">
        <v>1.68143682583287E-4</v>
      </c>
      <c r="LN25" s="19">
        <v>2.3554813635552798</v>
      </c>
      <c r="LO25" s="19">
        <v>34726.120493094197</v>
      </c>
      <c r="LP25" s="19">
        <v>12799.821480382099</v>
      </c>
      <c r="LQ25" s="19">
        <v>3.0400831822612102</v>
      </c>
      <c r="LR25" s="19">
        <v>1.82036821759267E-4</v>
      </c>
      <c r="LS25" s="19">
        <v>2.3440710921244401</v>
      </c>
      <c r="LT25" s="19">
        <v>31213.9046537016</v>
      </c>
      <c r="LU25" s="19">
        <v>12105.7787861201</v>
      </c>
      <c r="LV25" s="19">
        <v>2.9689621549979499</v>
      </c>
      <c r="LW25" s="19">
        <v>1.9179828221216401E-4</v>
      </c>
      <c r="LX25" s="19">
        <v>2.7268984541750201</v>
      </c>
      <c r="LY25" s="19">
        <v>5462.9966875605796</v>
      </c>
      <c r="LZ25" s="19">
        <v>1725.60013478876</v>
      </c>
      <c r="MA25" s="19">
        <v>2.97427429923441</v>
      </c>
      <c r="MB25" s="19">
        <v>1.59604982581617E-3</v>
      </c>
      <c r="MC25" s="19">
        <v>2.8770099348404701</v>
      </c>
      <c r="MD25" s="19">
        <v>4913.6270389543397</v>
      </c>
      <c r="ME25" s="19">
        <v>1534.1119820090701</v>
      </c>
      <c r="MF25" s="19">
        <v>3.1674291187549</v>
      </c>
      <c r="MG25" s="19">
        <v>1.8832977042362599E-3</v>
      </c>
      <c r="MH25" s="19">
        <v>2.93192982594572</v>
      </c>
      <c r="MI25" s="19">
        <v>10205.814780278301</v>
      </c>
      <c r="MJ25" s="19">
        <v>2973.53141930215</v>
      </c>
      <c r="MK25" s="19">
        <v>3.2159508090141502</v>
      </c>
      <c r="ML25" s="19">
        <v>9.7835589881131594E-4</v>
      </c>
      <c r="MM25" s="19">
        <v>2.9563296952881699</v>
      </c>
      <c r="MN25" s="19">
        <v>13389.8032265776</v>
      </c>
      <c r="MO25" s="19">
        <v>3922.5374700960401</v>
      </c>
      <c r="MP25" s="19">
        <v>3.4111188301528701</v>
      </c>
      <c r="MQ25" s="19">
        <v>7.5254254927227396E-4</v>
      </c>
      <c r="MR25" s="19">
        <v>3.4203225725692001</v>
      </c>
      <c r="MS25" s="19">
        <v>2425.2148302677701</v>
      </c>
      <c r="MT25" s="19">
        <v>646.19714530709803</v>
      </c>
      <c r="MU25" s="19">
        <v>5.3782243673097199</v>
      </c>
      <c r="MV25" s="19">
        <v>5.3201624812990499E-3</v>
      </c>
      <c r="MW25" s="19">
        <v>2.91291075239499</v>
      </c>
      <c r="MX25" s="19">
        <v>1744.0355470024399</v>
      </c>
      <c r="MY25" s="19">
        <v>545.66796388970397</v>
      </c>
      <c r="MZ25" s="19">
        <v>5.4492263832094299</v>
      </c>
      <c r="NA25" s="19">
        <v>5.3715859304671798E-3</v>
      </c>
      <c r="NB25" s="19">
        <v>2.2975551834439001</v>
      </c>
      <c r="NC25" s="19">
        <v>3080.18657823794</v>
      </c>
      <c r="ND25" s="19">
        <v>1148.3253468303201</v>
      </c>
      <c r="NE25" s="19">
        <v>3.2506564074456499</v>
      </c>
      <c r="NF25" s="19">
        <v>2.0247543205347798E-3</v>
      </c>
      <c r="NG25" s="19">
        <v>2.7590483646178199</v>
      </c>
      <c r="NH25" s="19">
        <v>4020.0565206780102</v>
      </c>
      <c r="NI25" s="19">
        <v>1272.6830514774299</v>
      </c>
      <c r="NJ25" s="19">
        <v>3.2465447341004601</v>
      </c>
      <c r="NK25" s="19">
        <v>2.17677822901447E-3</v>
      </c>
      <c r="NL25" s="19">
        <v>3.03171678542921</v>
      </c>
      <c r="NM25" s="19">
        <v>2960.9763982325999</v>
      </c>
      <c r="NN25" s="19">
        <v>994.05917864628896</v>
      </c>
      <c r="NO25" s="19">
        <v>4.2558524438224303</v>
      </c>
      <c r="NP25" s="19">
        <v>3.0673501499310601E-3</v>
      </c>
      <c r="NQ25" s="19">
        <v>3.0779311732416401</v>
      </c>
      <c r="NR25" s="19">
        <v>3889.7035276388501</v>
      </c>
      <c r="NS25" s="19">
        <v>1257.4104661561</v>
      </c>
      <c r="NT25" s="19">
        <v>4.1826543228854796</v>
      </c>
      <c r="NU25" s="19">
        <v>2.4442071158574299E-3</v>
      </c>
      <c r="NV25" s="19">
        <v>2.8274840442858</v>
      </c>
      <c r="NW25" s="19">
        <v>1612.8457751747701</v>
      </c>
      <c r="NX25" s="19">
        <v>522.21514036153201</v>
      </c>
      <c r="NY25" s="19">
        <v>5.0363507075917697</v>
      </c>
      <c r="NZ25" s="19">
        <v>5.3817242166318002E-3</v>
      </c>
      <c r="OA25" s="19">
        <v>2.9542034661070802</v>
      </c>
      <c r="OB25" s="19">
        <v>1458.0375694775</v>
      </c>
      <c r="OC25" s="19">
        <v>427.35972860408998</v>
      </c>
      <c r="OD25" s="19">
        <v>5.37486706210621</v>
      </c>
      <c r="OE25" s="19">
        <v>6.8708016145397604E-3</v>
      </c>
      <c r="OF25" s="19">
        <v>2.801375779951</v>
      </c>
      <c r="OG25" s="19">
        <v>2435.1829704745801</v>
      </c>
      <c r="OH25" s="19">
        <v>869.80705517060801</v>
      </c>
      <c r="OI25" s="19">
        <v>4.2517559831264098</v>
      </c>
      <c r="OJ25" s="19">
        <v>3.23222997990984E-3</v>
      </c>
      <c r="OK25" s="19">
        <v>2.3322944799476502</v>
      </c>
      <c r="OL25" s="19">
        <v>1915.6493702027999</v>
      </c>
      <c r="OM25" s="19">
        <v>747.16770854743902</v>
      </c>
      <c r="ON25" s="19">
        <v>4.1541877961732503</v>
      </c>
      <c r="OO25" s="19">
        <v>3.22316450479045E-3</v>
      </c>
      <c r="OP25" s="19">
        <v>3.5027695515568298</v>
      </c>
      <c r="OQ25" s="19">
        <v>2300.1652827009302</v>
      </c>
      <c r="OR25" s="19">
        <v>692.54303301492496</v>
      </c>
      <c r="OS25" s="19">
        <v>5.5446102347064601</v>
      </c>
      <c r="OT25" s="19">
        <v>5.0898416258304199E-3</v>
      </c>
      <c r="OU25" s="19">
        <v>3.3521601072814202</v>
      </c>
      <c r="OV25" s="19">
        <v>2670.0465189360002</v>
      </c>
      <c r="OW25" s="19">
        <v>819.87430407768397</v>
      </c>
      <c r="OX25" s="19">
        <v>5.5712441625213103</v>
      </c>
      <c r="OY25" s="19">
        <v>4.1156020248985497E-3</v>
      </c>
      <c r="OZ25" s="19">
        <v>3.0463324081819501</v>
      </c>
      <c r="PA25" s="19">
        <v>6080.8321983270898</v>
      </c>
      <c r="PB25" s="19">
        <v>1632.06422630221</v>
      </c>
      <c r="PC25" s="19">
        <v>2.6178027497908198</v>
      </c>
      <c r="PD25" s="19">
        <v>1.84430410021152E-3</v>
      </c>
      <c r="PE25" s="19">
        <v>2.9645753970315498</v>
      </c>
      <c r="PF25" s="19">
        <v>6573.8950893514702</v>
      </c>
      <c r="PG25" s="19">
        <v>1778.97224272126</v>
      </c>
      <c r="PH25" s="19">
        <v>2.6955260417598002</v>
      </c>
      <c r="PI25" s="19">
        <v>1.6834935988888501E-3</v>
      </c>
      <c r="PJ25" s="19">
        <v>2.6363989702130399</v>
      </c>
      <c r="PK25" s="19">
        <v>5073.89390012887</v>
      </c>
      <c r="PL25" s="19">
        <v>1632.70008268529</v>
      </c>
      <c r="PM25" s="19">
        <v>3.6655094898125302</v>
      </c>
      <c r="PN25" s="19">
        <v>1.6217853595888101E-3</v>
      </c>
      <c r="PO25" s="19">
        <v>2.72206635370613</v>
      </c>
      <c r="PP25" s="19">
        <v>4444.9109679687199</v>
      </c>
      <c r="PQ25" s="19">
        <v>1302.12821229785</v>
      </c>
      <c r="PR25" s="19">
        <v>3.7926377784032201</v>
      </c>
      <c r="PS25" s="19">
        <v>2.1297546034797698E-3</v>
      </c>
      <c r="PT25" s="19">
        <v>3.0974263523479402</v>
      </c>
      <c r="PU25" s="19">
        <v>4022.9125665645001</v>
      </c>
      <c r="PV25" s="19">
        <v>1005.03642224634</v>
      </c>
      <c r="PW25" s="19">
        <v>3.72606817405343</v>
      </c>
      <c r="PX25" s="19">
        <v>3.0743777331941201E-3</v>
      </c>
      <c r="PY25" s="19">
        <v>3.1477470204702498</v>
      </c>
      <c r="PZ25" s="19">
        <v>4509.3794781215502</v>
      </c>
      <c r="QA25" s="19">
        <v>1096.4367203517299</v>
      </c>
      <c r="QB25" s="19">
        <v>3.3162342897899602</v>
      </c>
      <c r="QC25" s="19">
        <v>2.8806225895112001E-3</v>
      </c>
      <c r="QD25" s="19">
        <v>3.0822880412485101</v>
      </c>
      <c r="QE25" s="19">
        <v>2532.4703676326499</v>
      </c>
      <c r="QF25" s="19">
        <v>831.23894775080601</v>
      </c>
      <c r="QG25" s="19">
        <v>4.4881601070052097</v>
      </c>
      <c r="QH25" s="19">
        <v>3.7228666820864199E-3</v>
      </c>
      <c r="QI25" s="19">
        <v>2.9043717983121402</v>
      </c>
      <c r="QJ25" s="19">
        <v>2276.8205648815201</v>
      </c>
      <c r="QK25" s="19">
        <v>803.48354024257799</v>
      </c>
      <c r="QL25" s="19">
        <v>4.6227790580963504</v>
      </c>
      <c r="QM25" s="19">
        <v>3.5976945447927099E-3</v>
      </c>
      <c r="QN25" s="19">
        <v>2.87042658168183</v>
      </c>
      <c r="QO25" s="19">
        <v>2427.4599570750302</v>
      </c>
      <c r="QP25" s="19">
        <v>818.30294875061804</v>
      </c>
      <c r="QQ25" s="19">
        <v>5.1781948227105401</v>
      </c>
      <c r="QR25" s="19">
        <v>3.50403886153541E-3</v>
      </c>
      <c r="QS25" s="19">
        <v>3.1514274002165901</v>
      </c>
      <c r="QT25" s="19">
        <v>2263.6208506751</v>
      </c>
      <c r="QU25" s="19">
        <v>700.40379816094105</v>
      </c>
      <c r="QV25" s="19">
        <v>5.2869520838357804</v>
      </c>
      <c r="QW25" s="19">
        <v>4.5295987185192199E-3</v>
      </c>
      <c r="QX25" s="19">
        <v>2.8274374087727199</v>
      </c>
      <c r="QY25" s="19">
        <v>2052.18608197616</v>
      </c>
      <c r="QZ25" s="19">
        <v>625.82832469898005</v>
      </c>
      <c r="RA25" s="19">
        <v>2.8829391065313099</v>
      </c>
      <c r="RB25" s="19">
        <v>4.4605409400859603E-3</v>
      </c>
      <c r="RC25" s="19">
        <v>2.7251244173494298</v>
      </c>
      <c r="RD25" s="19">
        <v>1900.22455560451</v>
      </c>
      <c r="RE25" s="19">
        <v>599.27015771744698</v>
      </c>
      <c r="RF25" s="19">
        <v>2.8194528370076699</v>
      </c>
      <c r="RG25" s="19">
        <v>4.4844776771409802E-3</v>
      </c>
      <c r="RH25" s="19">
        <v>2.6483022273509298</v>
      </c>
      <c r="RI25" s="19">
        <v>2633.82170005432</v>
      </c>
      <c r="RJ25" s="19">
        <v>833.92158666937996</v>
      </c>
      <c r="RK25" s="19">
        <v>2.3214386753133098</v>
      </c>
      <c r="RL25" s="19">
        <v>3.2102366130799601E-3</v>
      </c>
      <c r="RM25" s="19">
        <v>3.0160246510837099</v>
      </c>
      <c r="RN25" s="19">
        <v>2865.39152254383</v>
      </c>
      <c r="RO25" s="19">
        <v>777.56044180618903</v>
      </c>
      <c r="RP25" s="19">
        <v>2.3274073137986999</v>
      </c>
      <c r="RQ25" s="19">
        <v>3.9018285430966202E-3</v>
      </c>
      <c r="RR25" s="19">
        <v>3.08485439621131</v>
      </c>
      <c r="RS25" s="19">
        <v>4461.7084138970204</v>
      </c>
      <c r="RT25" s="19">
        <v>1062.5763948573699</v>
      </c>
      <c r="RU25" s="19">
        <v>3.6520915727808001</v>
      </c>
      <c r="RV25" s="19">
        <v>2.85563394812011E-3</v>
      </c>
      <c r="RW25" s="19">
        <v>2.9005323810524599</v>
      </c>
      <c r="RX25" s="19">
        <v>4240.5059302372701</v>
      </c>
      <c r="RY25" s="19">
        <v>1180.2623799860401</v>
      </c>
      <c r="RZ25" s="19">
        <v>3.60800089555087</v>
      </c>
      <c r="SA25" s="19">
        <v>2.4482483676733502E-3</v>
      </c>
      <c r="SB25" s="19">
        <v>3.1946966429593302</v>
      </c>
      <c r="SC25" s="19">
        <v>2866.2089724765101</v>
      </c>
      <c r="SD25" s="19">
        <v>596.90860087441695</v>
      </c>
      <c r="SE25" s="19">
        <v>4.48822577379521</v>
      </c>
      <c r="SF25" s="19">
        <v>5.43489119700339E-3</v>
      </c>
      <c r="SG25" s="19">
        <v>2.76031075346661</v>
      </c>
      <c r="SH25" s="19">
        <v>2486.6520625073699</v>
      </c>
      <c r="SI25" s="19">
        <v>623.06936917694497</v>
      </c>
      <c r="SJ25" s="19">
        <v>4.1859770805291099</v>
      </c>
      <c r="SK25" s="19">
        <v>4.4096951633459704E-3</v>
      </c>
      <c r="SL25" s="19">
        <v>2.7033997706888799</v>
      </c>
      <c r="SM25" s="19">
        <v>2719.1661643387902</v>
      </c>
      <c r="SN25" s="19">
        <v>983.53691853798705</v>
      </c>
      <c r="SO25" s="19">
        <v>4.52923623624116</v>
      </c>
      <c r="SP25" s="19">
        <v>2.7498381149381099E-3</v>
      </c>
      <c r="SQ25" s="19">
        <v>3.00217657654605</v>
      </c>
      <c r="SR25" s="19">
        <v>3256.42259513201</v>
      </c>
      <c r="SS25" s="19">
        <v>1114.0353867445899</v>
      </c>
      <c r="ST25" s="19">
        <v>4.5851366376329201</v>
      </c>
      <c r="SU25" s="19">
        <v>2.6552898548690401E-3</v>
      </c>
      <c r="SV25" s="19">
        <v>3.1719567706801799</v>
      </c>
      <c r="SW25" s="19">
        <v>4069.9847063027801</v>
      </c>
      <c r="SX25" s="19">
        <v>1155.5402137629801</v>
      </c>
      <c r="SY25" s="19">
        <v>2.7482681412024301</v>
      </c>
      <c r="SZ25" s="19">
        <v>2.7463797604050499E-3</v>
      </c>
      <c r="TA25" s="19">
        <v>3.1556767781436701</v>
      </c>
      <c r="TB25" s="19">
        <v>3189.22226013502</v>
      </c>
      <c r="TC25" s="19">
        <v>887.09221603285005</v>
      </c>
      <c r="TD25" s="19">
        <v>2.7862166492797402</v>
      </c>
      <c r="TE25" s="19">
        <v>3.5902688992449101E-3</v>
      </c>
      <c r="TF25" s="19">
        <v>3.1053141746734698</v>
      </c>
      <c r="TG25" s="19">
        <v>4302.9651471153402</v>
      </c>
      <c r="TH25" s="19">
        <v>1263.70767504336</v>
      </c>
      <c r="TI25" s="19">
        <v>4.2037334071748198</v>
      </c>
      <c r="TJ25" s="19">
        <v>2.4865407033869101E-3</v>
      </c>
      <c r="TK25" s="19">
        <v>3.16368491322166</v>
      </c>
      <c r="TL25" s="19">
        <v>3450.5430713350702</v>
      </c>
      <c r="TM25" s="19">
        <v>1109.6599723142699</v>
      </c>
      <c r="TN25" s="19">
        <v>4.2477749106342504</v>
      </c>
      <c r="TO25" s="19">
        <v>2.8630196824811498E-3</v>
      </c>
      <c r="TP25" s="19">
        <v>3.53031607893401</v>
      </c>
      <c r="TQ25" s="19">
        <v>1813.93992461637</v>
      </c>
      <c r="TR25" s="19">
        <v>455.42959610860498</v>
      </c>
      <c r="TS25" s="19">
        <v>2.0740517570041002</v>
      </c>
      <c r="TT25" s="19">
        <v>7.7152929069007996E-3</v>
      </c>
      <c r="TU25" s="19">
        <v>2.8280998930052399</v>
      </c>
      <c r="TV25" s="19">
        <v>2513.2346125374802</v>
      </c>
      <c r="TW25" s="19">
        <v>868.20260974683003</v>
      </c>
      <c r="TX25" s="19">
        <v>2.16747914541047</v>
      </c>
      <c r="TY25" s="19">
        <v>3.24900667584063E-3</v>
      </c>
      <c r="TZ25" s="19">
        <v>3.2212128128073299</v>
      </c>
      <c r="UA25" s="19">
        <v>11172.460690567899</v>
      </c>
      <c r="UB25" s="19">
        <v>2923.1126482009699</v>
      </c>
      <c r="UC25" s="19">
        <v>2.4708923300866998</v>
      </c>
      <c r="UD25" s="19">
        <v>1.0955218300218699E-3</v>
      </c>
      <c r="UE25" s="19">
        <v>3.05352828998064</v>
      </c>
      <c r="UF25" s="19">
        <v>8936.6835512704001</v>
      </c>
      <c r="UG25" s="19">
        <v>2395.6060630380298</v>
      </c>
      <c r="UH25" s="19">
        <v>2.5859678774314698</v>
      </c>
      <c r="UI25" s="19">
        <v>1.27186176374797E-3</v>
      </c>
      <c r="UJ25" s="19">
        <v>3.0067947767245302</v>
      </c>
      <c r="UK25" s="19">
        <v>2240.2042671577801</v>
      </c>
      <c r="UL25" s="19">
        <v>663.84802506897597</v>
      </c>
      <c r="UM25" s="19">
        <v>2.6576437103266</v>
      </c>
      <c r="UN25" s="19">
        <v>4.5595468812060398E-3</v>
      </c>
      <c r="UO25" s="19">
        <v>2.66638092858302</v>
      </c>
      <c r="UP25" s="19">
        <v>1943.0868955159001</v>
      </c>
      <c r="UQ25" s="19">
        <v>639.12110202512201</v>
      </c>
      <c r="UR25" s="19">
        <v>2.5585322316176899</v>
      </c>
      <c r="US25" s="19">
        <v>4.20075169324019E-3</v>
      </c>
      <c r="UT25" s="19">
        <v>2.3863836254234001</v>
      </c>
      <c r="UU25" s="19">
        <v>8764.8936824792709</v>
      </c>
      <c r="UV25" s="19">
        <v>3290.5515242114502</v>
      </c>
      <c r="UW25" s="19">
        <v>3.3461231404645901</v>
      </c>
      <c r="UX25" s="19">
        <v>7.3214278996938296E-4</v>
      </c>
      <c r="UY25" s="19">
        <v>2.4324670791448799</v>
      </c>
      <c r="UZ25" s="19">
        <v>11275.191658984701</v>
      </c>
      <c r="VA25" s="19">
        <v>4024.9153031845499</v>
      </c>
      <c r="VB25" s="19">
        <v>3.45019709652518</v>
      </c>
      <c r="VC25" s="19">
        <v>6.0334096069167504E-4</v>
      </c>
      <c r="VD25" s="19">
        <v>2.9455903053366401</v>
      </c>
      <c r="VE25" s="19">
        <v>4060.1125284344798</v>
      </c>
      <c r="VF25" s="19">
        <v>1263.21882775627</v>
      </c>
      <c r="VG25" s="19">
        <v>2.9010585553074302</v>
      </c>
      <c r="VH25" s="19">
        <v>2.3211817341361901E-3</v>
      </c>
      <c r="VI25" s="19">
        <v>2.9219486470052698</v>
      </c>
      <c r="VJ25" s="19">
        <v>4243.48325701065</v>
      </c>
      <c r="VK25" s="19">
        <v>1356.99992318213</v>
      </c>
      <c r="VL25" s="19">
        <v>2.80586054156863</v>
      </c>
      <c r="VM25" s="19">
        <v>2.15165204767167E-3</v>
      </c>
      <c r="VN25" s="19">
        <v>3.75819143983471</v>
      </c>
      <c r="VO25" s="19">
        <v>4555.6083109447</v>
      </c>
      <c r="VP25" s="19">
        <v>912.75557247772394</v>
      </c>
      <c r="VQ25" s="19">
        <v>2.4777234503979702</v>
      </c>
      <c r="VR25" s="19">
        <v>4.1458428184338097E-3</v>
      </c>
      <c r="VS25" s="19">
        <v>3.6217703840572901</v>
      </c>
      <c r="VT25" s="19">
        <v>3797.7380110250201</v>
      </c>
      <c r="VU25" s="19">
        <v>759.60797603962703</v>
      </c>
      <c r="VV25" s="19">
        <v>2.5584692820713002</v>
      </c>
      <c r="VW25" s="19">
        <v>4.7750879171556404E-3</v>
      </c>
      <c r="VX25" s="19">
        <v>2.3026989398124198</v>
      </c>
      <c r="VY25" s="19">
        <v>1162.7925075631899</v>
      </c>
      <c r="VZ25" s="19">
        <v>423.3262022262</v>
      </c>
      <c r="WA25" s="19">
        <v>4.8318311759061103</v>
      </c>
      <c r="WB25" s="19">
        <v>5.4168120459541502E-3</v>
      </c>
      <c r="WC25" s="19">
        <v>2.2987536125336101</v>
      </c>
      <c r="WD25" s="19">
        <v>1101.31669886431</v>
      </c>
      <c r="WE25" s="19">
        <v>367.95238154113002</v>
      </c>
      <c r="WF25" s="19">
        <v>4.7536209870091799</v>
      </c>
      <c r="WG25" s="19">
        <v>6.2732909431555501E-3</v>
      </c>
      <c r="WH25" s="19">
        <v>2.6205796194314401</v>
      </c>
      <c r="WI25" s="19">
        <v>2113.2691334073002</v>
      </c>
      <c r="WJ25" s="19">
        <v>722.11781754464198</v>
      </c>
      <c r="WK25" s="19">
        <v>4.8527113268981799</v>
      </c>
      <c r="WL25" s="19">
        <v>3.65612350345301E-3</v>
      </c>
      <c r="WM25" s="19">
        <v>2.5726127941777199</v>
      </c>
      <c r="WN25" s="19">
        <v>1863.72129977794</v>
      </c>
      <c r="WO25" s="19">
        <v>703.862483823498</v>
      </c>
      <c r="WP25" s="19">
        <v>4.9975160876505003</v>
      </c>
      <c r="WQ25" s="19">
        <v>3.7358164267363701E-3</v>
      </c>
      <c r="WR25" s="19">
        <v>2.5596121985757199</v>
      </c>
      <c r="WS25" s="19">
        <v>4926.2977403512696</v>
      </c>
      <c r="WT25" s="19">
        <v>1704.04331601439</v>
      </c>
      <c r="WU25" s="19">
        <v>4.1595056224621798</v>
      </c>
      <c r="WV25" s="19">
        <v>1.5198732886086499E-3</v>
      </c>
      <c r="WW25" s="19">
        <v>2.3675569358244601</v>
      </c>
      <c r="WX25" s="19">
        <v>2839.4993114397898</v>
      </c>
      <c r="WY25" s="19">
        <v>1038.7989243345801</v>
      </c>
      <c r="WZ25" s="19">
        <v>4.0259071007849903</v>
      </c>
      <c r="XA25" s="19">
        <v>2.3054769796427899E-3</v>
      </c>
      <c r="XB25" s="19">
        <v>88970.671141295097</v>
      </c>
      <c r="XC25" s="19">
        <v>90461.993914576698</v>
      </c>
      <c r="XD25" s="19">
        <v>1083009</v>
      </c>
    </row>
    <row r="26" spans="1:628" s="1" customFormat="1" ht="15.75" customHeight="1">
      <c r="A26" s="19" t="s">
        <v>714</v>
      </c>
      <c r="B26" s="19">
        <v>1</v>
      </c>
      <c r="C26" s="19">
        <v>0</v>
      </c>
      <c r="D26" s="19">
        <v>0</v>
      </c>
      <c r="E26" s="19">
        <v>59.83</v>
      </c>
      <c r="F26" s="19">
        <v>3.1141284755198702</v>
      </c>
      <c r="G26" s="19">
        <v>3532.0675889991398</v>
      </c>
      <c r="H26" s="19">
        <v>1010.06636684046</v>
      </c>
      <c r="I26" s="19">
        <v>1.91060888404219</v>
      </c>
      <c r="J26" s="19">
        <v>3.0658230398824399E-3</v>
      </c>
      <c r="K26" s="19">
        <v>3.2143068751768902</v>
      </c>
      <c r="L26" s="19">
        <v>3332.4117733596399</v>
      </c>
      <c r="M26" s="19">
        <v>834.149950148073</v>
      </c>
      <c r="N26" s="19">
        <v>2.1550560410021902</v>
      </c>
      <c r="O26" s="19">
        <v>3.8627223321872702E-3</v>
      </c>
      <c r="P26" s="19">
        <v>3.53436057489222</v>
      </c>
      <c r="Q26" s="19">
        <v>1930.5275521608501</v>
      </c>
      <c r="R26" s="19">
        <v>469.87136211693002</v>
      </c>
      <c r="S26" s="19">
        <v>5.0259917659404199</v>
      </c>
      <c r="T26" s="19">
        <v>7.5775065001962997E-3</v>
      </c>
      <c r="U26" s="19">
        <v>2.9454948322194401</v>
      </c>
      <c r="V26" s="19">
        <v>1629.04197387261</v>
      </c>
      <c r="W26" s="19">
        <v>443.18208135478397</v>
      </c>
      <c r="X26" s="19">
        <v>5.1292300915425297</v>
      </c>
      <c r="Y26" s="19">
        <v>6.6667982021288196E-3</v>
      </c>
      <c r="Z26" s="19">
        <v>3.4685671789822301</v>
      </c>
      <c r="AA26" s="19">
        <v>3334.9151828311001</v>
      </c>
      <c r="AB26" s="19">
        <v>833.65983393095098</v>
      </c>
      <c r="AC26" s="19">
        <v>2.4590940536371102</v>
      </c>
      <c r="AD26" s="19">
        <v>4.21005450933343E-3</v>
      </c>
      <c r="AE26" s="19">
        <v>3.08283766204752</v>
      </c>
      <c r="AF26" s="19">
        <v>3916.0719283406002</v>
      </c>
      <c r="AG26" s="19">
        <v>982.99939250925502</v>
      </c>
      <c r="AH26" s="19">
        <v>2.5651557509175902</v>
      </c>
      <c r="AI26" s="19">
        <v>3.1012768949861798E-3</v>
      </c>
      <c r="AJ26" s="19">
        <v>3.34067838338615</v>
      </c>
      <c r="AK26" s="19">
        <v>1458.7095308719299</v>
      </c>
      <c r="AL26" s="19">
        <v>402.979964480082</v>
      </c>
      <c r="AM26" s="19">
        <v>4.2717454939614097</v>
      </c>
      <c r="AN26" s="19">
        <v>8.1825353343836608E-3</v>
      </c>
      <c r="AO26" s="19">
        <v>3.3993695264150601</v>
      </c>
      <c r="AP26" s="19">
        <v>1439.9984893148401</v>
      </c>
      <c r="AQ26" s="19">
        <v>411.072183821961</v>
      </c>
      <c r="AR26" s="19">
        <v>4.0976742859705704</v>
      </c>
      <c r="AS26" s="19">
        <v>8.28609095510029E-3</v>
      </c>
      <c r="AT26" s="19">
        <v>2.56471958653347</v>
      </c>
      <c r="AU26" s="19">
        <v>807.168441532163</v>
      </c>
      <c r="AV26" s="19">
        <v>343.913188456743</v>
      </c>
      <c r="AW26" s="19">
        <v>3.8299060097907498</v>
      </c>
      <c r="AX26" s="19">
        <v>7.5257401147105097E-3</v>
      </c>
      <c r="AY26" s="19">
        <v>2.8799082528410298</v>
      </c>
      <c r="AZ26" s="19">
        <v>1451.96136880778</v>
      </c>
      <c r="BA26" s="19">
        <v>402.75602908391897</v>
      </c>
      <c r="BB26" s="19">
        <v>4.3456652773490303</v>
      </c>
      <c r="BC26" s="19">
        <v>6.9773973944601102E-3</v>
      </c>
      <c r="BD26" s="19">
        <v>2.7750738118501799</v>
      </c>
      <c r="BE26" s="19">
        <v>11684.908827938199</v>
      </c>
      <c r="BF26" s="19">
        <v>3414.6570291958301</v>
      </c>
      <c r="BG26" s="19">
        <v>3.78359340458656</v>
      </c>
      <c r="BH26" s="19">
        <v>8.1187110706887301E-4</v>
      </c>
      <c r="BI26" s="19">
        <v>3.0267867392578802</v>
      </c>
      <c r="BJ26" s="19">
        <v>14900.5444834439</v>
      </c>
      <c r="BK26" s="19">
        <v>3993.2943110401102</v>
      </c>
      <c r="BL26" s="19">
        <v>3.5863351134416299</v>
      </c>
      <c r="BM26" s="19">
        <v>7.4606901844609505E-4</v>
      </c>
      <c r="BN26" s="19">
        <v>3.2419538842189999</v>
      </c>
      <c r="BO26" s="19">
        <v>2861.7512426800399</v>
      </c>
      <c r="BP26" s="19">
        <v>778.05016423320399</v>
      </c>
      <c r="BQ26" s="19">
        <v>3.3198087076025402</v>
      </c>
      <c r="BR26" s="19">
        <v>4.0811669526271601E-3</v>
      </c>
      <c r="BS26" s="19">
        <v>2.5026908483222901</v>
      </c>
      <c r="BT26" s="19">
        <v>2404.3115396747698</v>
      </c>
      <c r="BU26" s="19">
        <v>759.83595226518696</v>
      </c>
      <c r="BV26" s="19">
        <v>3.15452834264799</v>
      </c>
      <c r="BW26" s="19">
        <v>3.3218774506642598E-3</v>
      </c>
      <c r="BX26" s="19">
        <v>3.5879826292178199</v>
      </c>
      <c r="BY26" s="19">
        <v>3658.5549915083402</v>
      </c>
      <c r="BZ26" s="19">
        <v>959.68330035776501</v>
      </c>
      <c r="CA26" s="19">
        <v>4.4256823884727599</v>
      </c>
      <c r="CB26" s="19">
        <v>3.70519085514759E-3</v>
      </c>
      <c r="CC26" s="19">
        <v>3.5426785867995898</v>
      </c>
      <c r="CD26" s="19">
        <v>3284.9475190876801</v>
      </c>
      <c r="CE26" s="19">
        <v>876.31123601277602</v>
      </c>
      <c r="CF26" s="19">
        <v>4.6630049449079802</v>
      </c>
      <c r="CG26" s="19">
        <v>4.0076665392028699E-3</v>
      </c>
      <c r="CH26" s="19">
        <v>3.4953174479254199</v>
      </c>
      <c r="CI26" s="19">
        <v>5084.4561755016102</v>
      </c>
      <c r="CJ26" s="19">
        <v>1079.5040060635999</v>
      </c>
      <c r="CK26" s="19">
        <v>2.56104082303853</v>
      </c>
      <c r="CL26" s="19">
        <v>3.23446014871045E-3</v>
      </c>
      <c r="CM26" s="19">
        <v>3.6112946909530699</v>
      </c>
      <c r="CN26" s="19">
        <v>3552.3815570188199</v>
      </c>
      <c r="CO26" s="19">
        <v>711.10870189533898</v>
      </c>
      <c r="CP26" s="19">
        <v>2.25554875027195</v>
      </c>
      <c r="CQ26" s="19">
        <v>5.0009434656472897E-3</v>
      </c>
      <c r="CR26" s="19">
        <v>3.1296248121656398</v>
      </c>
      <c r="CS26" s="19">
        <v>6395.1155876888597</v>
      </c>
      <c r="CT26" s="19">
        <v>1629.35658873239</v>
      </c>
      <c r="CU26" s="19">
        <v>2.9142299965465202</v>
      </c>
      <c r="CV26" s="19">
        <v>1.9173991275046999E-3</v>
      </c>
      <c r="CW26" s="19">
        <v>2.9595604054214699</v>
      </c>
      <c r="CX26" s="19">
        <v>6198.95745171624</v>
      </c>
      <c r="CY26" s="19">
        <v>1582.1187200674101</v>
      </c>
      <c r="CZ26" s="19">
        <v>3.05938466588856</v>
      </c>
      <c r="DA26" s="19">
        <v>1.8648536775393301E-3</v>
      </c>
      <c r="DB26" s="19">
        <v>3.6429130309067701</v>
      </c>
      <c r="DC26" s="19">
        <v>3238.2511625646498</v>
      </c>
      <c r="DD26" s="19">
        <v>654.44493693155096</v>
      </c>
      <c r="DE26" s="19">
        <v>3.2721536393908299</v>
      </c>
      <c r="DF26" s="19">
        <v>5.6187334635216402E-3</v>
      </c>
      <c r="DG26" s="19">
        <v>3.7868507174028001</v>
      </c>
      <c r="DH26" s="19">
        <v>3520.2117172143398</v>
      </c>
      <c r="DI26" s="19">
        <v>655.37642007227498</v>
      </c>
      <c r="DJ26" s="19">
        <v>2.7885447996464601</v>
      </c>
      <c r="DK26" s="19">
        <v>5.6540083139342201E-3</v>
      </c>
      <c r="DL26" s="19">
        <v>3.5638725935678401</v>
      </c>
      <c r="DM26" s="19">
        <v>2275.9840691140898</v>
      </c>
      <c r="DN26" s="19">
        <v>418.42701311321599</v>
      </c>
      <c r="DO26" s="19">
        <v>2.45960771584974</v>
      </c>
      <c r="DP26" s="19">
        <v>8.5930708898200002E-3</v>
      </c>
      <c r="DQ26" s="19">
        <v>3.7374361239763898</v>
      </c>
      <c r="DR26" s="19">
        <v>2550.05981186091</v>
      </c>
      <c r="DS26" s="19">
        <v>461.12504107084402</v>
      </c>
      <c r="DT26" s="19">
        <v>2.48012634591118</v>
      </c>
      <c r="DU26" s="19">
        <v>8.1492837244920204E-3</v>
      </c>
      <c r="DV26" s="19">
        <v>2.9275681328749599</v>
      </c>
      <c r="DW26" s="19">
        <v>3263.98971489934</v>
      </c>
      <c r="DX26" s="19">
        <v>875.77163087927295</v>
      </c>
      <c r="DY26" s="19">
        <v>3.7540706473991898</v>
      </c>
      <c r="DZ26" s="19">
        <v>3.3650409009438201E-3</v>
      </c>
      <c r="EA26" s="19">
        <v>2.9561850091611501</v>
      </c>
      <c r="EB26" s="19">
        <v>2311.8895341746302</v>
      </c>
      <c r="EC26" s="19">
        <v>719.41264365128495</v>
      </c>
      <c r="ED26" s="19">
        <v>3.5215265143460401</v>
      </c>
      <c r="EE26" s="19">
        <v>4.2335414268816702E-3</v>
      </c>
      <c r="EF26" s="19">
        <v>3.7503046634508501</v>
      </c>
      <c r="EG26" s="19">
        <v>2193.0820374424702</v>
      </c>
      <c r="EH26" s="19">
        <v>348.19295133425902</v>
      </c>
      <c r="EI26" s="19">
        <v>4.49342403583627</v>
      </c>
      <c r="EJ26" s="19">
        <v>1.0828947702454199E-2</v>
      </c>
      <c r="EK26" s="19">
        <v>3.7345906543287302</v>
      </c>
      <c r="EL26" s="19">
        <v>2197.7457160507502</v>
      </c>
      <c r="EM26" s="19">
        <v>367.47432932015801</v>
      </c>
      <c r="EN26" s="19">
        <v>4.5244256509970899</v>
      </c>
      <c r="EO26" s="19">
        <v>1.01661020485482E-2</v>
      </c>
      <c r="EP26" s="19">
        <v>3.37011864969829</v>
      </c>
      <c r="EQ26" s="19">
        <v>1681.7538429588799</v>
      </c>
      <c r="ER26" s="19">
        <v>391.50838843995302</v>
      </c>
      <c r="ES26" s="19">
        <v>2.4553001409194199</v>
      </c>
      <c r="ET26" s="19">
        <v>8.5407785410693705E-3</v>
      </c>
      <c r="EU26" s="19">
        <v>3.7026566582423701</v>
      </c>
      <c r="EV26" s="19">
        <v>1506.8653361557299</v>
      </c>
      <c r="EW26" s="19">
        <v>415.13278509271902</v>
      </c>
      <c r="EX26" s="19">
        <v>2.32532207410563</v>
      </c>
      <c r="EY26" s="19">
        <v>9.0011546370695299E-3</v>
      </c>
      <c r="EZ26" s="19">
        <v>3.2117093374749701</v>
      </c>
      <c r="FA26" s="19">
        <v>1250.8331260949701</v>
      </c>
      <c r="FB26" s="19">
        <v>358.39936291614299</v>
      </c>
      <c r="FC26" s="19">
        <v>4.3374379029380696</v>
      </c>
      <c r="FD26" s="19">
        <v>9.0502772732065397E-3</v>
      </c>
      <c r="FE26" s="19">
        <v>3.3045349637371699</v>
      </c>
      <c r="FF26" s="19">
        <v>1277.7538031480001</v>
      </c>
      <c r="FG26" s="19">
        <v>328.69264383772497</v>
      </c>
      <c r="FH26" s="19">
        <v>3.5580675119499698</v>
      </c>
      <c r="FI26" s="19">
        <v>1.0022799575815301E-2</v>
      </c>
      <c r="FJ26" s="19">
        <v>2.4293207598474602</v>
      </c>
      <c r="FK26" s="19">
        <v>3458.7771114011398</v>
      </c>
      <c r="FL26" s="19">
        <v>1270.0529213244499</v>
      </c>
      <c r="FM26" s="19">
        <v>3.3455325305328198</v>
      </c>
      <c r="FN26" s="19">
        <v>1.9134950630188799E-3</v>
      </c>
      <c r="FO26" s="19">
        <v>2.4557483770524802</v>
      </c>
      <c r="FP26" s="19">
        <v>3295.0239161783802</v>
      </c>
      <c r="FQ26" s="19">
        <v>1204.9881904214201</v>
      </c>
      <c r="FR26" s="19">
        <v>3.21107803308248</v>
      </c>
      <c r="FS26" s="19">
        <v>2.0836899435126102E-3</v>
      </c>
      <c r="FT26" s="19">
        <v>2.04207863191494</v>
      </c>
      <c r="FU26" s="19">
        <v>7109.5072610623902</v>
      </c>
      <c r="FV26" s="19">
        <v>3061.5836184478799</v>
      </c>
      <c r="FW26" s="19">
        <v>3.3864225475568901</v>
      </c>
      <c r="FX26" s="19">
        <v>6.75073094833777E-4</v>
      </c>
      <c r="FY26" s="19">
        <v>2.2165844020745702</v>
      </c>
      <c r="FZ26" s="19">
        <v>7735.6623188717303</v>
      </c>
      <c r="GA26" s="19">
        <v>2993.7604665946401</v>
      </c>
      <c r="GB26" s="19">
        <v>3.2794743176730199</v>
      </c>
      <c r="GC26" s="19">
        <v>7.5226182179691096E-4</v>
      </c>
      <c r="GD26" s="19">
        <v>3.29872047931969</v>
      </c>
      <c r="GE26" s="19">
        <v>2939.31026060354</v>
      </c>
      <c r="GF26" s="19">
        <v>749.83052829757298</v>
      </c>
      <c r="GG26" s="19">
        <v>2.13127604133141</v>
      </c>
      <c r="GH26" s="19">
        <v>4.3587808144381701E-3</v>
      </c>
      <c r="GI26" s="19">
        <v>3.0355163268871701</v>
      </c>
      <c r="GJ26" s="19">
        <v>2572.1418656117798</v>
      </c>
      <c r="GK26" s="19">
        <v>684.91641570699403</v>
      </c>
      <c r="GL26" s="19">
        <v>2.2315970874604099</v>
      </c>
      <c r="GM26" s="19">
        <v>4.2576389848570902E-3</v>
      </c>
      <c r="GN26" s="19">
        <v>3.3918243794196199</v>
      </c>
      <c r="GO26" s="19">
        <v>10999.878266334301</v>
      </c>
      <c r="GP26" s="19">
        <v>2571.6474701101602</v>
      </c>
      <c r="GQ26" s="19">
        <v>2.81774830195139</v>
      </c>
      <c r="GR26" s="19">
        <v>1.30909073091437E-3</v>
      </c>
      <c r="GS26" s="19">
        <v>3.18612612626037</v>
      </c>
      <c r="GT26" s="19">
        <v>10424.49185425</v>
      </c>
      <c r="GU26" s="19">
        <v>2636.2676614468201</v>
      </c>
      <c r="GV26" s="19">
        <v>2.8690794538048201</v>
      </c>
      <c r="GW26" s="19">
        <v>1.2041661058883001E-3</v>
      </c>
      <c r="GX26" s="19">
        <v>3.3691136338888201</v>
      </c>
      <c r="GY26" s="19">
        <v>19771.094525684999</v>
      </c>
      <c r="GZ26" s="19">
        <v>4426.3149558309096</v>
      </c>
      <c r="HA26" s="19">
        <v>2.2595433981525201</v>
      </c>
      <c r="HB26" s="19">
        <v>7.5714079068438895E-4</v>
      </c>
      <c r="HC26" s="19">
        <v>3.1565575845424001</v>
      </c>
      <c r="HD26" s="19">
        <v>24135.9509663508</v>
      </c>
      <c r="HE26" s="19">
        <v>5737.2995758856896</v>
      </c>
      <c r="HF26" s="19">
        <v>2.37307885656455</v>
      </c>
      <c r="HG26" s="19">
        <v>5.4918857608937503E-4</v>
      </c>
      <c r="HH26" s="19">
        <v>2.9672193661272002</v>
      </c>
      <c r="HI26" s="19">
        <v>1242.58711174415</v>
      </c>
      <c r="HJ26" s="19">
        <v>403.93980190954301</v>
      </c>
      <c r="HK26" s="19">
        <v>4.9761286006809904</v>
      </c>
      <c r="HL26" s="19">
        <v>7.34415102139794E-3</v>
      </c>
      <c r="HM26" s="19">
        <v>2.9894855706747601</v>
      </c>
      <c r="HN26" s="19">
        <v>1232.6313429007801</v>
      </c>
      <c r="HO26" s="19">
        <v>357.88668011523703</v>
      </c>
      <c r="HP26" s="19">
        <v>4.9153016056249701</v>
      </c>
      <c r="HQ26" s="19">
        <v>8.2931111282136295E-3</v>
      </c>
      <c r="HR26" s="19">
        <v>3.1400120539196998</v>
      </c>
      <c r="HS26" s="19">
        <v>3210.68743550298</v>
      </c>
      <c r="HT26" s="19">
        <v>731.55682896145402</v>
      </c>
      <c r="HU26" s="19">
        <v>4.2601232405454903</v>
      </c>
      <c r="HV26" s="19">
        <v>4.22069516896908E-3</v>
      </c>
      <c r="HW26" s="19">
        <v>2.9053104000429499</v>
      </c>
      <c r="HX26" s="19">
        <v>2888.0206487390101</v>
      </c>
      <c r="HY26" s="19">
        <v>704.84979452051903</v>
      </c>
      <c r="HZ26" s="19">
        <v>4.1083774546349598</v>
      </c>
      <c r="IA26" s="19">
        <v>4.1183166773447197E-3</v>
      </c>
      <c r="IB26" s="19">
        <v>3.6464738776879502</v>
      </c>
      <c r="IC26" s="19">
        <v>3057.5773343670398</v>
      </c>
      <c r="ID26" s="19">
        <v>571.19045666885597</v>
      </c>
      <c r="IE26" s="19">
        <v>3.4258806312485</v>
      </c>
      <c r="IF26" s="19">
        <v>6.3049152403369E-3</v>
      </c>
      <c r="IG26" s="19">
        <v>3.3210070718551199</v>
      </c>
      <c r="IH26" s="19">
        <v>3085.1767228816998</v>
      </c>
      <c r="II26" s="19">
        <v>642.57713891599496</v>
      </c>
      <c r="IJ26" s="19">
        <v>3.8500184740579599</v>
      </c>
      <c r="IK26" s="19">
        <v>5.1068939949160796E-3</v>
      </c>
      <c r="IL26" s="19">
        <v>3.2133066078299399</v>
      </c>
      <c r="IM26" s="19">
        <v>3213.1126593276499</v>
      </c>
      <c r="IN26" s="19">
        <v>798.865323518031</v>
      </c>
      <c r="IO26" s="19">
        <v>3.1819404030959899</v>
      </c>
      <c r="IP26" s="19">
        <v>3.8952397306520302E-3</v>
      </c>
      <c r="IQ26" s="19">
        <v>3.4247196109524101</v>
      </c>
      <c r="IR26" s="19">
        <v>4815.3172819092297</v>
      </c>
      <c r="IS26" s="19">
        <v>1139.5318211373699</v>
      </c>
      <c r="IT26" s="19">
        <v>2.8679002668253202</v>
      </c>
      <c r="IU26" s="19">
        <v>3.06500934616667E-3</v>
      </c>
      <c r="IV26" s="19">
        <v>2.9561396173853001</v>
      </c>
      <c r="IW26" s="19">
        <v>7194.9655610098998</v>
      </c>
      <c r="IX26" s="19">
        <v>2120.5586314389898</v>
      </c>
      <c r="IY26" s="19">
        <v>2.8555467097523701</v>
      </c>
      <c r="IZ26" s="19">
        <v>1.37967264539695E-3</v>
      </c>
      <c r="JA26" s="19">
        <v>2.64009060299473</v>
      </c>
      <c r="JB26" s="19">
        <v>5433.3488624499296</v>
      </c>
      <c r="JC26" s="19">
        <v>1866.4860211037501</v>
      </c>
      <c r="JD26" s="19">
        <v>2.93089174329236</v>
      </c>
      <c r="JE26" s="19">
        <v>1.45886903310007E-3</v>
      </c>
      <c r="JF26" s="19">
        <v>2.9663136382667799</v>
      </c>
      <c r="JG26" s="19">
        <v>2500.5932548641099</v>
      </c>
      <c r="JH26" s="19">
        <v>770.13806526748203</v>
      </c>
      <c r="JI26" s="19">
        <v>2.9558000045022301</v>
      </c>
      <c r="JJ26" s="19">
        <v>3.7653397705184298E-3</v>
      </c>
      <c r="JK26" s="19">
        <v>2.9820042212867</v>
      </c>
      <c r="JL26" s="19">
        <v>2200.33314181996</v>
      </c>
      <c r="JM26" s="19">
        <v>655.97154806142896</v>
      </c>
      <c r="JN26" s="19">
        <v>3.0213015225252202</v>
      </c>
      <c r="JO26" s="19">
        <v>4.4914386249155598E-3</v>
      </c>
      <c r="JP26" s="19">
        <v>2.9113201201456298</v>
      </c>
      <c r="JQ26" s="19">
        <v>2188.52778510903</v>
      </c>
      <c r="JR26" s="19">
        <v>700.64208887529298</v>
      </c>
      <c r="JS26" s="19">
        <v>1.86523519507601</v>
      </c>
      <c r="JT26" s="19">
        <v>4.2688209988546296E-3</v>
      </c>
      <c r="JU26" s="19">
        <v>2.8149044229342599</v>
      </c>
      <c r="JV26" s="19">
        <v>3259.5082886083201</v>
      </c>
      <c r="JW26" s="19">
        <v>894.94273380144205</v>
      </c>
      <c r="JX26" s="19">
        <v>2.0763842896924198</v>
      </c>
      <c r="JY26" s="19">
        <v>3.1234682075408499E-3</v>
      </c>
      <c r="JZ26" s="19">
        <v>2.6885222249053098</v>
      </c>
      <c r="KA26" s="19">
        <v>1984.6237127571101</v>
      </c>
      <c r="KB26" s="19">
        <v>697.61934938877596</v>
      </c>
      <c r="KC26" s="19">
        <v>3.8853256104028402</v>
      </c>
      <c r="KD26" s="19">
        <v>3.8301767215362199E-3</v>
      </c>
      <c r="KE26" s="19">
        <v>2.5668307237869499</v>
      </c>
      <c r="KF26" s="19">
        <v>1732.0419574985499</v>
      </c>
      <c r="KG26" s="19">
        <v>614.10794289846001</v>
      </c>
      <c r="KH26" s="19">
        <v>3.5476901351658898</v>
      </c>
      <c r="KI26" s="19">
        <v>4.1548973804486199E-3</v>
      </c>
      <c r="KJ26" s="19">
        <v>2.9011199721297398</v>
      </c>
      <c r="KK26" s="19">
        <v>2145.50949131482</v>
      </c>
      <c r="KL26" s="19">
        <v>647.53831821634299</v>
      </c>
      <c r="KM26" s="19">
        <v>3.82856294617764</v>
      </c>
      <c r="KN26" s="19">
        <v>4.4280684678876204E-3</v>
      </c>
      <c r="KO26" s="19">
        <v>2.8847667366956</v>
      </c>
      <c r="KP26" s="19">
        <v>1785.2137170337901</v>
      </c>
      <c r="KQ26" s="19">
        <v>544.503417086632</v>
      </c>
      <c r="KR26" s="19">
        <v>3.59480851617452</v>
      </c>
      <c r="KS26" s="19">
        <v>5.3949491381604098E-3</v>
      </c>
      <c r="KT26" s="19">
        <v>2.97789350790211</v>
      </c>
      <c r="KU26" s="19">
        <v>3363.1686359167302</v>
      </c>
      <c r="KV26" s="19">
        <v>912.502264935222</v>
      </c>
      <c r="KW26" s="19">
        <v>3.72964685706709</v>
      </c>
      <c r="KX26" s="19">
        <v>3.2134687079589199E-3</v>
      </c>
      <c r="KY26" s="19">
        <v>3.3760929171474201</v>
      </c>
      <c r="KZ26" s="19">
        <v>4531.6756837519397</v>
      </c>
      <c r="LA26" s="19">
        <v>1036.75198202365</v>
      </c>
      <c r="LB26" s="19">
        <v>3.6059900555513602</v>
      </c>
      <c r="LC26" s="19">
        <v>3.2495564627994899E-3</v>
      </c>
      <c r="LD26" s="19">
        <v>0.93824004459742405</v>
      </c>
      <c r="LE26" s="19">
        <v>4425.5269411279696</v>
      </c>
      <c r="LF26" s="19">
        <v>4661.2820227357597</v>
      </c>
      <c r="LG26" s="19">
        <v>2.3562550709033001</v>
      </c>
      <c r="LH26" s="19">
        <v>1.99729191482869E-4</v>
      </c>
      <c r="LI26" s="19">
        <v>0.95618178838026402</v>
      </c>
      <c r="LJ26" s="19">
        <v>5183.9217384572203</v>
      </c>
      <c r="LK26" s="19">
        <v>5061.0884537075399</v>
      </c>
      <c r="LL26" s="19">
        <v>2.3689339565998702</v>
      </c>
      <c r="LM26" s="19">
        <v>1.88806598132956E-4</v>
      </c>
      <c r="LN26" s="19">
        <v>2.57358133077887</v>
      </c>
      <c r="LO26" s="19">
        <v>36668.944246952997</v>
      </c>
      <c r="LP26" s="19">
        <v>12539.346401992099</v>
      </c>
      <c r="LQ26" s="19">
        <v>2.98312991603754</v>
      </c>
      <c r="LR26" s="19">
        <v>2.03850327935504E-4</v>
      </c>
      <c r="LS26" s="19">
        <v>2.6311383098218002</v>
      </c>
      <c r="LT26" s="19">
        <v>35457.406491973197</v>
      </c>
      <c r="LU26" s="19">
        <v>12070.409386899</v>
      </c>
      <c r="LV26" s="19">
        <v>2.8581429177525099</v>
      </c>
      <c r="LW26" s="19">
        <v>2.17161710807371E-4</v>
      </c>
      <c r="LX26" s="19">
        <v>2.9229667147251099</v>
      </c>
      <c r="LY26" s="19">
        <v>6174.3108950068399</v>
      </c>
      <c r="LZ26" s="19">
        <v>1924.5165149767199</v>
      </c>
      <c r="MA26" s="19">
        <v>2.5102691824438699</v>
      </c>
      <c r="MB26" s="19">
        <v>1.5427569351101401E-3</v>
      </c>
      <c r="MC26" s="19">
        <v>3.1532025628042799</v>
      </c>
      <c r="MD26" s="19">
        <v>5790.3563393323602</v>
      </c>
      <c r="ME26" s="19">
        <v>1689.32207334285</v>
      </c>
      <c r="MF26" s="19">
        <v>2.6648014056886198</v>
      </c>
      <c r="MG26" s="19">
        <v>1.87742412341762E-3</v>
      </c>
      <c r="MH26" s="19">
        <v>3.3625809259475901</v>
      </c>
      <c r="MI26" s="19" t="s">
        <v>791</v>
      </c>
      <c r="MJ26" s="19">
        <v>3617.8000375771599</v>
      </c>
      <c r="MK26" s="19">
        <v>3.02482786676077</v>
      </c>
      <c r="ML26" s="19">
        <v>9.2375412718435999E-4</v>
      </c>
      <c r="MM26" s="19">
        <v>3.3531859600610598</v>
      </c>
      <c r="MN26" s="19">
        <v>16579.565289148599</v>
      </c>
      <c r="MO26" s="19">
        <v>4076.19182688007</v>
      </c>
      <c r="MP26" s="19">
        <v>3.0510539860385402</v>
      </c>
      <c r="MQ26" s="19">
        <v>8.1989071261571404E-4</v>
      </c>
      <c r="MR26" s="19">
        <v>3.7083402486742698</v>
      </c>
      <c r="MS26" s="19">
        <v>1941.3186167374699</v>
      </c>
      <c r="MT26" s="19">
        <v>499.71172796770003</v>
      </c>
      <c r="MU26" s="19">
        <v>4.9898278654469204</v>
      </c>
      <c r="MV26" s="19">
        <v>7.5314103555468798E-3</v>
      </c>
      <c r="MW26" s="19">
        <v>2.83207541990775</v>
      </c>
      <c r="MX26" s="19">
        <v>1864.7925607577699</v>
      </c>
      <c r="MY26" s="19">
        <v>557.78552045071694</v>
      </c>
      <c r="MZ26" s="19">
        <v>4.9740755063154003</v>
      </c>
      <c r="NA26" s="19">
        <v>5.0714441753924901E-3</v>
      </c>
      <c r="NB26" s="19">
        <v>2.80103338608233</v>
      </c>
      <c r="NC26" s="19">
        <v>4187.0702927969296</v>
      </c>
      <c r="ND26" s="19">
        <v>1340.9890396383601</v>
      </c>
      <c r="NE26" s="19">
        <v>3.0654052436137098</v>
      </c>
      <c r="NF26" s="19">
        <v>2.0616158541076702E-3</v>
      </c>
      <c r="NG26" s="19">
        <v>2.6482903382116199</v>
      </c>
      <c r="NH26" s="19">
        <v>3922.9594170658302</v>
      </c>
      <c r="NI26" s="19">
        <v>1256.48920962025</v>
      </c>
      <c r="NJ26" s="19">
        <v>3.0134501667136999</v>
      </c>
      <c r="NK26" s="19">
        <v>2.0707609639198498E-3</v>
      </c>
      <c r="NL26" s="19">
        <v>2.8356110982469298</v>
      </c>
      <c r="NM26" s="19">
        <v>2585.4839219014202</v>
      </c>
      <c r="NN26" s="19">
        <v>937.97908119995202</v>
      </c>
      <c r="NO26" s="19">
        <v>4.0475341480955898</v>
      </c>
      <c r="NP26" s="19">
        <v>3.0332596787168301E-3</v>
      </c>
      <c r="NQ26" s="19">
        <v>3.204740887617</v>
      </c>
      <c r="NR26" s="19">
        <v>3913.6890217304999</v>
      </c>
      <c r="NS26" s="19">
        <v>1231.8768022459899</v>
      </c>
      <c r="NT26" s="19">
        <v>4.2305216783311099</v>
      </c>
      <c r="NU26" s="19">
        <v>2.5894118545836298E-3</v>
      </c>
      <c r="NV26" s="19">
        <v>3.3569287667518699</v>
      </c>
      <c r="NW26" s="19">
        <v>2137.7927266629799</v>
      </c>
      <c r="NX26" s="19">
        <v>523.16329838622903</v>
      </c>
      <c r="NY26" s="19">
        <v>4.3791372399283501</v>
      </c>
      <c r="NZ26" s="19">
        <v>6.4670097280518498E-3</v>
      </c>
      <c r="OA26" s="19">
        <v>2.7272834259509202</v>
      </c>
      <c r="OB26" s="19">
        <v>1175.0589305393501</v>
      </c>
      <c r="OC26" s="19">
        <v>384.61519209078</v>
      </c>
      <c r="OD26" s="19">
        <v>4.7149828509877203</v>
      </c>
      <c r="OE26" s="19">
        <v>7.1605483034057598E-3</v>
      </c>
      <c r="OF26" s="19">
        <v>2.89192859192657</v>
      </c>
      <c r="OG26" s="19">
        <v>2212.6475752866199</v>
      </c>
      <c r="OH26" s="19">
        <v>789.65499515295403</v>
      </c>
      <c r="OI26" s="19">
        <v>3.86255418534925</v>
      </c>
      <c r="OJ26" s="19">
        <v>3.6133012367295502E-3</v>
      </c>
      <c r="OK26" s="19">
        <v>2.43751576951844</v>
      </c>
      <c r="OL26" s="19">
        <v>2314.7482345521398</v>
      </c>
      <c r="OM26" s="19">
        <v>881.80519092540806</v>
      </c>
      <c r="ON26" s="19">
        <v>3.5021510663086</v>
      </c>
      <c r="OO26" s="19">
        <v>2.7902661375069199E-3</v>
      </c>
      <c r="OP26" s="19">
        <v>3.8945373205630598</v>
      </c>
      <c r="OQ26" s="19">
        <v>2712.6190967215298</v>
      </c>
      <c r="OR26" s="19">
        <v>743.98519416834097</v>
      </c>
      <c r="OS26" s="19">
        <v>4.9810272983116999</v>
      </c>
      <c r="OT26" s="19">
        <v>5.2240360104221202E-3</v>
      </c>
      <c r="OU26" s="19">
        <v>3.3625441029846899</v>
      </c>
      <c r="OV26" s="19">
        <v>2573.5346692462599</v>
      </c>
      <c r="OW26" s="19">
        <v>840.60326003320097</v>
      </c>
      <c r="OX26" s="19">
        <v>5.0177766416959804</v>
      </c>
      <c r="OY26" s="19">
        <v>3.9688242234663003E-3</v>
      </c>
      <c r="OZ26" s="19">
        <v>3.0474164435386002</v>
      </c>
      <c r="PA26" s="19">
        <v>4913.6357962654702</v>
      </c>
      <c r="PB26" s="19">
        <v>1415.7637595921201</v>
      </c>
      <c r="PC26" s="19">
        <v>2.9070198179420501</v>
      </c>
      <c r="PD26" s="19">
        <v>2.1349441704223201E-3</v>
      </c>
      <c r="PE26" s="19">
        <v>3.1149687665779702</v>
      </c>
      <c r="PF26" s="19">
        <v>4795.9313572617202</v>
      </c>
      <c r="PG26" s="19">
        <v>1367.5120663452699</v>
      </c>
      <c r="PH26" s="19">
        <v>2.6357840684632801</v>
      </c>
      <c r="PI26" s="19">
        <v>2.32798280573779E-3</v>
      </c>
      <c r="PJ26" s="19">
        <v>3.1243760357439099</v>
      </c>
      <c r="PK26" s="19">
        <v>7175.3336535031704</v>
      </c>
      <c r="PL26" s="19">
        <v>1867.63779492854</v>
      </c>
      <c r="PM26" s="19">
        <v>3.3676965616265901</v>
      </c>
      <c r="PN26" s="19">
        <v>1.63110494652102E-3</v>
      </c>
      <c r="PO26" s="19">
        <v>2.7868468767234802</v>
      </c>
      <c r="PP26" s="19">
        <v>5021.1724441728702</v>
      </c>
      <c r="PQ26" s="19">
        <v>1399.26363119913</v>
      </c>
      <c r="PR26" s="19">
        <v>3.3432476410023999</v>
      </c>
      <c r="PS26" s="19">
        <v>1.9475921406568899E-3</v>
      </c>
      <c r="PT26" s="19">
        <v>3.5056681239733098</v>
      </c>
      <c r="PU26" s="19">
        <v>4198.6031029187297</v>
      </c>
      <c r="PV26" s="19">
        <v>944.78078184224103</v>
      </c>
      <c r="PW26" s="19">
        <v>3.6790200599466099</v>
      </c>
      <c r="PX26" s="19">
        <v>3.7079635046583601E-3</v>
      </c>
      <c r="PY26" s="19">
        <v>3.7861134134551602</v>
      </c>
      <c r="PZ26" s="19">
        <v>4984.0513648498199</v>
      </c>
      <c r="QA26" s="19">
        <v>952.40502620422501</v>
      </c>
      <c r="QB26" s="19">
        <v>3.60823789740915</v>
      </c>
      <c r="QC26" s="19">
        <v>3.9206903916837602E-3</v>
      </c>
      <c r="QD26" s="19">
        <v>3.3294392712522201</v>
      </c>
      <c r="QE26" s="19">
        <v>2488.4604833409799</v>
      </c>
      <c r="QF26" s="19">
        <v>811.92707369301604</v>
      </c>
      <c r="QG26" s="19">
        <v>4.12551761084364</v>
      </c>
      <c r="QH26" s="19">
        <v>4.1766960583462997E-3</v>
      </c>
      <c r="QI26" s="19">
        <v>2.8056379133273501</v>
      </c>
      <c r="QJ26" s="19">
        <v>1851.2046486853701</v>
      </c>
      <c r="QK26" s="19">
        <v>650.41880889392303</v>
      </c>
      <c r="QL26" s="19">
        <v>4.5756653487048</v>
      </c>
      <c r="QM26" s="19">
        <v>4.3094815228526201E-3</v>
      </c>
      <c r="QN26" s="19">
        <v>3.2106887983424501</v>
      </c>
      <c r="QO26" s="19">
        <v>2056.5981213027999</v>
      </c>
      <c r="QP26" s="19">
        <v>668.416245293717</v>
      </c>
      <c r="QQ26" s="19">
        <v>4.7291657861524401</v>
      </c>
      <c r="QR26" s="19">
        <v>4.8083725917553097E-3</v>
      </c>
      <c r="QS26" s="19">
        <v>3.0232069962923398</v>
      </c>
      <c r="QT26" s="19">
        <v>1974.5503295910701</v>
      </c>
      <c r="QU26" s="19">
        <v>635.72373083574303</v>
      </c>
      <c r="QV26" s="19">
        <v>4.8660548460419601</v>
      </c>
      <c r="QW26" s="19">
        <v>4.7958218747596298E-3</v>
      </c>
      <c r="QX26" s="19">
        <v>3.02925820519458</v>
      </c>
      <c r="QY26" s="19">
        <v>2667.5039806145601</v>
      </c>
      <c r="QZ26" s="19">
        <v>740.73886644566096</v>
      </c>
      <c r="RA26" s="19">
        <v>2.6869017202030099</v>
      </c>
      <c r="RB26" s="19">
        <v>4.02699420736158E-3</v>
      </c>
      <c r="RC26" s="19">
        <v>2.76892454038525</v>
      </c>
      <c r="RD26" s="19">
        <v>2213.8080139403501</v>
      </c>
      <c r="RE26" s="19">
        <v>647.23836758309301</v>
      </c>
      <c r="RF26" s="19">
        <v>2.6401348895551799</v>
      </c>
      <c r="RG26" s="19">
        <v>4.2599476860034503E-3</v>
      </c>
      <c r="RH26" s="19">
        <v>3.8036076437432298</v>
      </c>
      <c r="RI26" s="19">
        <v>3443.0529837567701</v>
      </c>
      <c r="RJ26" s="19">
        <v>731.64164705002304</v>
      </c>
      <c r="RK26" s="19">
        <v>1.8803044173866199</v>
      </c>
      <c r="RL26" s="19">
        <v>5.2494261369276504E-3</v>
      </c>
      <c r="RM26" s="19">
        <v>3.2620549568692199</v>
      </c>
      <c r="RN26" s="19">
        <v>2486.4067925064101</v>
      </c>
      <c r="RO26" s="19">
        <v>665.69507967529796</v>
      </c>
      <c r="RP26" s="19">
        <v>2.17905870503792</v>
      </c>
      <c r="RQ26" s="19">
        <v>4.9137210380978498E-3</v>
      </c>
      <c r="RR26" s="19">
        <v>3.0965923739031398</v>
      </c>
      <c r="RS26" s="19">
        <v>4947.5712207809001</v>
      </c>
      <c r="RT26" s="19">
        <v>1228.6862002504499</v>
      </c>
      <c r="RU26" s="19">
        <v>3.74775835540416</v>
      </c>
      <c r="RV26" s="19">
        <v>2.4749598627450001E-3</v>
      </c>
      <c r="RW26" s="19">
        <v>2.9644753081282902</v>
      </c>
      <c r="RX26" s="19">
        <v>5012.1932820023003</v>
      </c>
      <c r="RY26" s="19">
        <v>1244.61579875904</v>
      </c>
      <c r="RZ26" s="19">
        <v>3.5320149410577399</v>
      </c>
      <c r="SA26" s="19">
        <v>2.3851453532173499E-3</v>
      </c>
      <c r="SB26" s="19">
        <v>3.19820572822317</v>
      </c>
      <c r="SC26" s="19">
        <v>2618.9994575751698</v>
      </c>
      <c r="SD26" s="19">
        <v>517.08871632941396</v>
      </c>
      <c r="SE26" s="19">
        <v>4.1275028533410998</v>
      </c>
      <c r="SF26" s="19">
        <v>6.2478424813616597E-3</v>
      </c>
      <c r="SG26" s="19">
        <v>3.6437711579621399</v>
      </c>
      <c r="SH26" s="19">
        <v>3082.4582424341402</v>
      </c>
      <c r="SI26" s="19">
        <v>521.11271241215297</v>
      </c>
      <c r="SJ26" s="19">
        <v>4.2405132432831003</v>
      </c>
      <c r="SK26" s="19">
        <v>7.0427005014124296E-3</v>
      </c>
      <c r="SL26" s="19">
        <v>2.6488256739996499</v>
      </c>
      <c r="SM26" s="19">
        <v>2239.4776975637501</v>
      </c>
      <c r="SN26" s="19">
        <v>817.76454479102699</v>
      </c>
      <c r="SO26" s="19">
        <v>4.0588820693398704</v>
      </c>
      <c r="SP26" s="19">
        <v>3.1916578750512E-3</v>
      </c>
      <c r="SQ26" s="19">
        <v>2.94200321872782</v>
      </c>
      <c r="SR26" s="19">
        <v>2665.2264346976599</v>
      </c>
      <c r="SS26" s="19">
        <v>872.83005704145501</v>
      </c>
      <c r="ST26" s="19">
        <v>4.3747198414627304</v>
      </c>
      <c r="SU26" s="19">
        <v>3.36193713064592E-3</v>
      </c>
      <c r="SV26" s="19">
        <v>3.3092078768890598</v>
      </c>
      <c r="SW26" s="19">
        <v>3384.1447424256999</v>
      </c>
      <c r="SX26" s="19">
        <v>923.54105726036801</v>
      </c>
      <c r="SY26" s="19">
        <v>2.7305359959333599</v>
      </c>
      <c r="SZ26" s="19">
        <v>3.5819209529035002E-3</v>
      </c>
      <c r="TA26" s="19">
        <v>3.1316519033159702</v>
      </c>
      <c r="TB26" s="19">
        <v>3240.9439220208801</v>
      </c>
      <c r="TC26" s="19">
        <v>913.081017829389</v>
      </c>
      <c r="TD26" s="19">
        <v>2.5670621546813002</v>
      </c>
      <c r="TE26" s="19">
        <v>3.5110185039081599E-3</v>
      </c>
      <c r="TF26" s="19">
        <v>2.9530899028995101</v>
      </c>
      <c r="TG26" s="19">
        <v>3841.0536393290799</v>
      </c>
      <c r="TH26" s="19">
        <v>1302.9835368553199</v>
      </c>
      <c r="TI26" s="19">
        <v>3.9566368366220699</v>
      </c>
      <c r="TJ26" s="19">
        <v>2.2406547130343702E-3</v>
      </c>
      <c r="TK26" s="19">
        <v>3.2497337981109502</v>
      </c>
      <c r="TL26" s="19">
        <v>3947.9818352353</v>
      </c>
      <c r="TM26" s="19">
        <v>1169.87624371323</v>
      </c>
      <c r="TN26" s="19">
        <v>4.2455282508895298</v>
      </c>
      <c r="TO26" s="19">
        <v>2.77722711228295E-3</v>
      </c>
      <c r="TP26" s="19">
        <v>3.6920569300544002</v>
      </c>
      <c r="TQ26" s="19">
        <v>2348.6238561380101</v>
      </c>
      <c r="TR26" s="19">
        <v>631.21619722359503</v>
      </c>
      <c r="TS26" s="19">
        <v>2.0932364326897202</v>
      </c>
      <c r="TT26" s="19">
        <v>5.7653075179559298E-3</v>
      </c>
      <c r="TU26" s="19">
        <v>3.50722765049857</v>
      </c>
      <c r="TV26" s="19">
        <v>3111.6609678884001</v>
      </c>
      <c r="TW26" s="19">
        <v>754.86110193818399</v>
      </c>
      <c r="TX26" s="19">
        <v>2.2240039861723702</v>
      </c>
      <c r="TY26" s="19">
        <v>4.5859679471396001E-3</v>
      </c>
      <c r="TZ26" s="19" t="s">
        <v>791</v>
      </c>
      <c r="UA26" s="19">
        <v>10436.0655221493</v>
      </c>
      <c r="UB26" s="19">
        <v>2351.8079007781398</v>
      </c>
      <c r="UC26" s="19">
        <v>2.0973890599958001</v>
      </c>
      <c r="UD26" s="19" t="s">
        <v>791</v>
      </c>
      <c r="UE26" s="19">
        <v>3.2431604544866</v>
      </c>
      <c r="UF26" s="19">
        <v>9623.8477764348008</v>
      </c>
      <c r="UG26" s="19">
        <v>2345.8565230525301</v>
      </c>
      <c r="UH26" s="19">
        <v>2.3373840658762299</v>
      </c>
      <c r="UI26" s="19">
        <v>1.3841332722699701E-3</v>
      </c>
      <c r="UJ26" s="19">
        <v>3.5176616894246</v>
      </c>
      <c r="UK26" s="19">
        <v>2399.4685190606601</v>
      </c>
      <c r="UL26" s="19">
        <v>630.26198219569903</v>
      </c>
      <c r="UM26" s="19">
        <v>2.1063721926932</v>
      </c>
      <c r="UN26" s="19">
        <v>5.5391321095649999E-3</v>
      </c>
      <c r="UO26" s="19">
        <v>3.08351119481275</v>
      </c>
      <c r="UP26" s="19">
        <v>2070.8547461828598</v>
      </c>
      <c r="UQ26" s="19">
        <v>582.93059786010895</v>
      </c>
      <c r="UR26" s="19">
        <v>2.35284457483669</v>
      </c>
      <c r="US26" s="19">
        <v>5.2683430276407404E-3</v>
      </c>
      <c r="UT26" s="19">
        <v>2.64216038804003</v>
      </c>
      <c r="UU26" s="19">
        <v>10926.468406719699</v>
      </c>
      <c r="UV26" s="19">
        <v>3328.5351774176102</v>
      </c>
      <c r="UW26" s="19">
        <v>3.5099816755224098</v>
      </c>
      <c r="UX26" s="19">
        <v>7.8064062911015197E-4</v>
      </c>
      <c r="UY26" s="19">
        <v>2.7183735862131999</v>
      </c>
      <c r="UZ26" s="19">
        <v>11902.8058142313</v>
      </c>
      <c r="VA26" s="19">
        <v>3760.5446781189999</v>
      </c>
      <c r="VB26" s="19">
        <v>3.2812455209689699</v>
      </c>
      <c r="VC26" s="19">
        <v>7.2353982941703195E-4</v>
      </c>
      <c r="VD26" s="19">
        <v>3.28378702084555</v>
      </c>
      <c r="VE26" s="19">
        <v>4564.4736913372999</v>
      </c>
      <c r="VF26" s="19">
        <v>1212.42377310648</v>
      </c>
      <c r="VG26" s="19">
        <v>2.89298488872027</v>
      </c>
      <c r="VH26" s="19">
        <v>2.7265766087977098E-3</v>
      </c>
      <c r="VI26" s="19">
        <v>3.06425425067158</v>
      </c>
      <c r="VJ26" s="19">
        <v>4511.2857817549402</v>
      </c>
      <c r="VK26" s="19">
        <v>1386.01655894799</v>
      </c>
      <c r="VL26" s="19">
        <v>2.4819755741077199</v>
      </c>
      <c r="VM26" s="19">
        <v>2.2138877727567799E-3</v>
      </c>
      <c r="VN26" s="19">
        <v>4.0090443850510802</v>
      </c>
      <c r="VO26" s="19">
        <v>4725.3744339739496</v>
      </c>
      <c r="VP26" s="19">
        <v>819.36558474444496</v>
      </c>
      <c r="VQ26" s="19">
        <v>2.59217133461408</v>
      </c>
      <c r="VR26" s="19">
        <v>4.8778152642838897E-3</v>
      </c>
      <c r="VS26" s="19">
        <v>3.9529572956363102</v>
      </c>
      <c r="VT26" s="19">
        <v>3715.8591406324999</v>
      </c>
      <c r="VU26" s="19">
        <v>641.21774509026397</v>
      </c>
      <c r="VV26" s="19">
        <v>2.7847946293033798</v>
      </c>
      <c r="VW26" s="19">
        <v>6.1722827974361903E-3</v>
      </c>
      <c r="VX26" s="19">
        <v>2.5966382176358</v>
      </c>
      <c r="VY26" s="19">
        <v>1390.5037835622099</v>
      </c>
      <c r="VZ26" s="19">
        <v>476.27183120720201</v>
      </c>
      <c r="WA26" s="19">
        <v>4.4549375574273498</v>
      </c>
      <c r="WB26" s="19">
        <v>5.4026825955122097E-3</v>
      </c>
      <c r="WC26" s="19">
        <v>2.81820865838234</v>
      </c>
      <c r="WD26" s="19">
        <v>1475.5498687419799</v>
      </c>
      <c r="WE26" s="19">
        <v>455.84674840568198</v>
      </c>
      <c r="WF26" s="19">
        <v>4.2186374623168996</v>
      </c>
      <c r="WG26" s="19">
        <v>6.1948266215320199E-3</v>
      </c>
      <c r="WH26" s="19">
        <v>3.0194162628387402</v>
      </c>
      <c r="WI26" s="19">
        <v>2423.3306477789001</v>
      </c>
      <c r="WJ26" s="19">
        <v>684.69881085593397</v>
      </c>
      <c r="WK26" s="19">
        <v>4.3099378103135102</v>
      </c>
      <c r="WL26" s="19">
        <v>4.4423518597690101E-3</v>
      </c>
      <c r="WM26" s="19">
        <v>2.8251567827935702</v>
      </c>
      <c r="WN26" s="19">
        <v>3031.63713386982</v>
      </c>
      <c r="WO26" s="19">
        <v>877.18659265166298</v>
      </c>
      <c r="WP26" s="19">
        <v>4.0378823032332596</v>
      </c>
      <c r="WQ26" s="19">
        <v>3.2727783731467701E-3</v>
      </c>
      <c r="WR26" s="19">
        <v>2.6266144906676998</v>
      </c>
      <c r="WS26" s="19">
        <v>5004.9711844507701</v>
      </c>
      <c r="WT26" s="19">
        <v>1594.30149339836</v>
      </c>
      <c r="WU26" s="19">
        <v>4.1237510913018403</v>
      </c>
      <c r="WV26" s="19">
        <v>1.6516775688675499E-3</v>
      </c>
      <c r="WW26" s="19">
        <v>2.6278926838398999</v>
      </c>
      <c r="WX26" s="19">
        <v>3709.5968823854801</v>
      </c>
      <c r="WY26" s="19">
        <v>1109.1517191179</v>
      </c>
      <c r="WZ26" s="19">
        <v>3.7301995605150902</v>
      </c>
      <c r="XA26" s="19">
        <v>2.4525761450031399E-3</v>
      </c>
      <c r="XB26" s="19">
        <v>85650.967907863902</v>
      </c>
      <c r="XC26" s="19">
        <v>86481.507165960604</v>
      </c>
      <c r="XD26" s="19">
        <v>1149912</v>
      </c>
    </row>
    <row r="27" spans="1:628" s="1" customFormat="1">
      <c r="A27" s="19" t="s">
        <v>715</v>
      </c>
      <c r="B27" s="19">
        <v>1</v>
      </c>
      <c r="C27" s="19">
        <v>0</v>
      </c>
      <c r="D27" s="19">
        <v>0</v>
      </c>
      <c r="E27" s="19">
        <v>59.83</v>
      </c>
      <c r="F27" s="19">
        <v>3.4188673832860199</v>
      </c>
      <c r="G27" s="19">
        <v>4706.6018561595602</v>
      </c>
      <c r="H27" s="19">
        <v>1171.1020915579199</v>
      </c>
      <c r="I27" s="19">
        <v>1.9158176093596899</v>
      </c>
      <c r="J27" s="19">
        <v>2.9045439018111499E-3</v>
      </c>
      <c r="K27" s="19">
        <v>3.5250471508260501</v>
      </c>
      <c r="L27" s="19">
        <v>3360.6915092865702</v>
      </c>
      <c r="M27" s="19">
        <v>826.602657333058</v>
      </c>
      <c r="N27" s="19">
        <v>1.9631610018905401</v>
      </c>
      <c r="O27" s="19">
        <v>4.2885380204099703E-3</v>
      </c>
      <c r="P27" s="19">
        <v>3.15529266953425</v>
      </c>
      <c r="Q27" s="19">
        <v>1712.70282483449</v>
      </c>
      <c r="R27" s="19">
        <v>478.799147822713</v>
      </c>
      <c r="S27" s="19">
        <v>5.0742433111776304</v>
      </c>
      <c r="T27" s="19">
        <v>6.5845758966770699E-3</v>
      </c>
      <c r="U27" s="19">
        <v>3.32573822209083</v>
      </c>
      <c r="V27" s="19">
        <v>2053.1586023987002</v>
      </c>
      <c r="W27" s="19">
        <v>539.70920653846099</v>
      </c>
      <c r="X27" s="19">
        <v>5.2356224258725099</v>
      </c>
      <c r="Y27" s="19">
        <v>6.1283198959101604E-3</v>
      </c>
      <c r="Z27" s="19">
        <v>3.2494141184744398</v>
      </c>
      <c r="AA27" s="19">
        <v>3159.0504244281501</v>
      </c>
      <c r="AB27" s="19">
        <v>856.56725313921004</v>
      </c>
      <c r="AC27" s="19">
        <v>2.4399761226166201</v>
      </c>
      <c r="AD27" s="19">
        <v>3.8110158576357702E-3</v>
      </c>
      <c r="AE27" s="19">
        <v>3.2228179543144102</v>
      </c>
      <c r="AF27" s="19">
        <v>3442.0331399321199</v>
      </c>
      <c r="AG27" s="19">
        <v>912.23802720698302</v>
      </c>
      <c r="AH27" s="19">
        <v>2.7249547238685898</v>
      </c>
      <c r="AI27" s="19">
        <v>3.5141232934636198E-3</v>
      </c>
      <c r="AJ27" s="19">
        <v>3.4472962424081102</v>
      </c>
      <c r="AK27" s="19">
        <v>1566.1082541783601</v>
      </c>
      <c r="AL27" s="19">
        <v>495.988179151618</v>
      </c>
      <c r="AM27" s="19">
        <v>3.8995108790709501</v>
      </c>
      <c r="AN27" s="19">
        <v>6.8611633969536696E-3</v>
      </c>
      <c r="AO27" s="19">
        <v>3.2403151287797098</v>
      </c>
      <c r="AP27" s="19">
        <v>1002.3943883591299</v>
      </c>
      <c r="AQ27" s="19">
        <v>305.92129212650502</v>
      </c>
      <c r="AR27" s="19">
        <v>4.1278936793149601</v>
      </c>
      <c r="AS27" s="19">
        <v>1.06285575035872E-2</v>
      </c>
      <c r="AT27" s="19">
        <v>2.9068520835527099</v>
      </c>
      <c r="AU27" s="19">
        <v>1310.7013844478099</v>
      </c>
      <c r="AV27" s="19">
        <v>458.94690431628999</v>
      </c>
      <c r="AW27" s="19">
        <v>3.4535193051000199</v>
      </c>
      <c r="AX27" s="19">
        <v>6.3136483557812003E-3</v>
      </c>
      <c r="AY27" s="19">
        <v>2.7071976196923</v>
      </c>
      <c r="AZ27" s="19">
        <v>1044.5349854840599</v>
      </c>
      <c r="BA27" s="19">
        <v>334.32865186648399</v>
      </c>
      <c r="BB27" s="19">
        <v>4.08367653516249</v>
      </c>
      <c r="BC27" s="19">
        <v>7.9401022163472102E-3</v>
      </c>
      <c r="BD27" s="19">
        <v>2.9842299931182898</v>
      </c>
      <c r="BE27" s="19">
        <v>14005.868375755301</v>
      </c>
      <c r="BF27" s="19">
        <v>3940.7041077204599</v>
      </c>
      <c r="BG27" s="19">
        <v>3.47690151232689</v>
      </c>
      <c r="BH27" s="19">
        <v>7.5525377426922697E-4</v>
      </c>
      <c r="BI27" s="19">
        <v>3.3314746921526299</v>
      </c>
      <c r="BJ27" s="19">
        <v>15101.424354660699</v>
      </c>
      <c r="BK27" s="19">
        <v>3737.9357725462301</v>
      </c>
      <c r="BL27" s="19">
        <v>3.4999578558992002</v>
      </c>
      <c r="BM27" s="19">
        <v>8.8218054763250595E-4</v>
      </c>
      <c r="BN27" s="19">
        <v>3.0389769251957701</v>
      </c>
      <c r="BO27" s="19">
        <v>2295.1050920227899</v>
      </c>
      <c r="BP27" s="19">
        <v>681.35261206227506</v>
      </c>
      <c r="BQ27" s="19">
        <v>3.3903913583877698</v>
      </c>
      <c r="BR27" s="19">
        <v>4.3628117565030098E-3</v>
      </c>
      <c r="BS27" s="19">
        <v>2.7883929424758702</v>
      </c>
      <c r="BT27" s="19">
        <v>1882.7835576436901</v>
      </c>
      <c r="BU27" s="19">
        <v>653.65427643674195</v>
      </c>
      <c r="BV27" s="19">
        <v>3.8306129206938002</v>
      </c>
      <c r="BW27" s="19">
        <v>4.2932014147519099E-3</v>
      </c>
      <c r="BX27" s="19">
        <v>3.59628427505793</v>
      </c>
      <c r="BY27" s="19">
        <v>3821.4533878745001</v>
      </c>
      <c r="BZ27" s="19">
        <v>983.04907021995598</v>
      </c>
      <c r="CA27" s="19">
        <v>4.2937223547706003</v>
      </c>
      <c r="CB27" s="19">
        <v>3.6301369668810301E-3</v>
      </c>
      <c r="CC27" s="19">
        <v>3.53124224207362</v>
      </c>
      <c r="CD27" s="19">
        <v>3423.8277303231298</v>
      </c>
      <c r="CE27" s="19">
        <v>870.23320152045403</v>
      </c>
      <c r="CF27" s="19">
        <v>4.6163001434644499</v>
      </c>
      <c r="CG27" s="19">
        <v>4.0293866065615703E-3</v>
      </c>
      <c r="CH27" s="19">
        <v>3.5284826603820698</v>
      </c>
      <c r="CI27" s="19">
        <v>4211.9868965876303</v>
      </c>
      <c r="CJ27" s="19">
        <v>940.87777200157905</v>
      </c>
      <c r="CK27" s="19">
        <v>2.3113851123312301</v>
      </c>
      <c r="CL27" s="19">
        <v>3.7472770368189101E-3</v>
      </c>
      <c r="CM27" s="19">
        <v>3.6421193914982402</v>
      </c>
      <c r="CN27" s="19">
        <v>4067.89200684756</v>
      </c>
      <c r="CO27" s="19">
        <v>818.32165106374998</v>
      </c>
      <c r="CP27" s="19">
        <v>2.34940646456569</v>
      </c>
      <c r="CQ27" s="19">
        <v>4.3952408087750703E-3</v>
      </c>
      <c r="CR27" s="19">
        <v>2.9481938918438502</v>
      </c>
      <c r="CS27" s="19">
        <v>5704.4861587594496</v>
      </c>
      <c r="CT27" s="19">
        <v>1619.5969673883501</v>
      </c>
      <c r="CU27" s="19">
        <v>3.15093100169514</v>
      </c>
      <c r="CV27" s="19">
        <v>1.8176985742139301E-3</v>
      </c>
      <c r="CW27" s="19">
        <v>3.1351290137474002</v>
      </c>
      <c r="CX27" s="19">
        <v>5605.6227381888102</v>
      </c>
      <c r="CY27" s="19">
        <v>1462.1038143410401</v>
      </c>
      <c r="CZ27" s="19">
        <v>3.3337892168712799</v>
      </c>
      <c r="DA27" s="19">
        <v>2.1454129098641699E-3</v>
      </c>
      <c r="DB27" s="19">
        <v>3.8268581491200302</v>
      </c>
      <c r="DC27" s="19">
        <v>3669.9285348056301</v>
      </c>
      <c r="DD27" s="19">
        <v>684.54331923197503</v>
      </c>
      <c r="DE27" s="19">
        <v>2.8882463234157698</v>
      </c>
      <c r="DF27" s="19">
        <v>5.6262637631753097E-3</v>
      </c>
      <c r="DG27" s="19">
        <v>3.5172184850528798</v>
      </c>
      <c r="DH27" s="19">
        <v>2967.09527240533</v>
      </c>
      <c r="DI27" s="19">
        <v>652.127757266711</v>
      </c>
      <c r="DJ27" s="19">
        <v>3.0369797626067498</v>
      </c>
      <c r="DK27" s="19">
        <v>5.3137594527841196E-3</v>
      </c>
      <c r="DL27" s="19">
        <v>3.6112264940323402</v>
      </c>
      <c r="DM27" s="19">
        <v>2248.92417534073</v>
      </c>
      <c r="DN27" s="19">
        <v>396.477711262892</v>
      </c>
      <c r="DO27" s="19">
        <v>2.3756369011906702</v>
      </c>
      <c r="DP27" s="19">
        <v>9.1302250851663797E-3</v>
      </c>
      <c r="DQ27" s="19">
        <v>3.78569069743169</v>
      </c>
      <c r="DR27" s="19">
        <v>2903.85587629566</v>
      </c>
      <c r="DS27" s="19">
        <v>453.35229910435999</v>
      </c>
      <c r="DT27" s="19">
        <v>2.53452216678469</v>
      </c>
      <c r="DU27" s="19">
        <v>8.3727531976182899E-3</v>
      </c>
      <c r="DV27" s="19">
        <v>3.2084739689515498</v>
      </c>
      <c r="DW27" s="19">
        <v>3772.2338237310601</v>
      </c>
      <c r="DX27" s="19">
        <v>942.78264016937999</v>
      </c>
      <c r="DY27" s="19">
        <v>3.6048207765221498</v>
      </c>
      <c r="DZ27" s="19">
        <v>3.4113660303007002E-3</v>
      </c>
      <c r="EA27" s="19">
        <v>2.9259244476079398</v>
      </c>
      <c r="EB27" s="19">
        <v>2633.2291253071598</v>
      </c>
      <c r="EC27" s="19">
        <v>730.98547439788194</v>
      </c>
      <c r="ED27" s="19">
        <v>3.6655336494265698</v>
      </c>
      <c r="EE27" s="19">
        <v>4.0885581924895E-3</v>
      </c>
      <c r="EF27" s="19">
        <v>3.7506540170388898</v>
      </c>
      <c r="EG27" s="19">
        <v>2624.1868527217698</v>
      </c>
      <c r="EH27" s="19">
        <v>408.09006105905303</v>
      </c>
      <c r="EI27" s="19">
        <v>4.2727498010557197</v>
      </c>
      <c r="EJ27" s="19">
        <v>9.1528634602148409E-3</v>
      </c>
      <c r="EK27" s="19">
        <v>3.85928066896345</v>
      </c>
      <c r="EL27" s="19">
        <v>2430.8502540647401</v>
      </c>
      <c r="EM27" s="19">
        <v>368.066808962984</v>
      </c>
      <c r="EN27" s="19">
        <v>4.5863529485139596</v>
      </c>
      <c r="EO27" s="19">
        <v>1.04743441669409E-2</v>
      </c>
      <c r="EP27" s="19">
        <v>3.4313199305942099</v>
      </c>
      <c r="EQ27" s="19">
        <v>1060.0798721994599</v>
      </c>
      <c r="ER27" s="19">
        <v>304.45799503085698</v>
      </c>
      <c r="ES27" s="19">
        <v>2.2166829665969101</v>
      </c>
      <c r="ET27" s="19">
        <v>1.10752501985837E-2</v>
      </c>
      <c r="EU27" s="19">
        <v>3.02924061933125</v>
      </c>
      <c r="EV27" s="19">
        <v>1057.4334139488301</v>
      </c>
      <c r="EW27" s="19">
        <v>366.85004907641201</v>
      </c>
      <c r="EX27" s="19">
        <v>2.3196801739877002</v>
      </c>
      <c r="EY27" s="19">
        <v>8.3118532737646196E-3</v>
      </c>
      <c r="EZ27" s="19">
        <v>3.2259537851543798</v>
      </c>
      <c r="FA27" s="19">
        <v>1360.34745801077</v>
      </c>
      <c r="FB27" s="19">
        <v>397.976858038302</v>
      </c>
      <c r="FC27" s="19">
        <v>3.7673556396116199</v>
      </c>
      <c r="FD27" s="19">
        <v>8.1033249153996002E-3</v>
      </c>
      <c r="FE27" s="19">
        <v>3.5786912291236099</v>
      </c>
      <c r="FF27" s="19">
        <v>1083.5928084513901</v>
      </c>
      <c r="FG27" s="19">
        <v>244.410034231525</v>
      </c>
      <c r="FH27" s="19">
        <v>3.83227282557726</v>
      </c>
      <c r="FI27" s="19" t="s">
        <v>791</v>
      </c>
      <c r="FJ27" s="19">
        <v>2.7718112173187301</v>
      </c>
      <c r="FK27" s="19">
        <v>3883.6264993601299</v>
      </c>
      <c r="FL27" s="19">
        <v>1290.79264748376</v>
      </c>
      <c r="FM27" s="19">
        <v>2.9399912882077999</v>
      </c>
      <c r="FN27" s="19">
        <v>2.1537335536822798E-3</v>
      </c>
      <c r="FO27" s="19">
        <v>2.56313864558504</v>
      </c>
      <c r="FP27" s="19">
        <v>3855.0276224486302</v>
      </c>
      <c r="FQ27" s="19">
        <v>1322.88534419344</v>
      </c>
      <c r="FR27" s="19">
        <v>3.0646335613184701</v>
      </c>
      <c r="FS27" s="19">
        <v>1.9602914624435698E-3</v>
      </c>
      <c r="FT27" s="19">
        <v>2.3099740877045098</v>
      </c>
      <c r="FU27" s="19">
        <v>8146.2880657772803</v>
      </c>
      <c r="FV27" s="19">
        <v>3068.3870716067099</v>
      </c>
      <c r="FW27" s="19">
        <v>3.0855653855420102</v>
      </c>
      <c r="FX27" s="19">
        <v>7.5714554187435005E-4</v>
      </c>
      <c r="FY27" s="19">
        <v>2.2651544099041199</v>
      </c>
      <c r="FZ27" s="19">
        <v>7851.5234430357496</v>
      </c>
      <c r="GA27" s="19">
        <v>3002.1648216060798</v>
      </c>
      <c r="GB27" s="19">
        <v>3.1690859676159402</v>
      </c>
      <c r="GC27" s="19">
        <v>7.6404107776947101E-4</v>
      </c>
      <c r="GD27" s="19">
        <v>3.1143466012876799</v>
      </c>
      <c r="GE27" s="19">
        <v>2935.8311807227901</v>
      </c>
      <c r="GF27" s="19">
        <v>825.16044210878795</v>
      </c>
      <c r="GG27" s="19">
        <v>1.89910251975607</v>
      </c>
      <c r="GH27" s="19">
        <v>3.7540183198567501E-3</v>
      </c>
      <c r="GI27" s="19">
        <v>3.3266480149439399</v>
      </c>
      <c r="GJ27" s="19">
        <v>1886.2039164192199</v>
      </c>
      <c r="GK27" s="19">
        <v>550.95955419006998</v>
      </c>
      <c r="GL27" s="19">
        <v>2.0765950654980299</v>
      </c>
      <c r="GM27" s="19">
        <v>5.8939545602815701E-3</v>
      </c>
      <c r="GN27" s="19">
        <v>3.4353874650225502</v>
      </c>
      <c r="GO27" s="19">
        <v>10220.5807574675</v>
      </c>
      <c r="GP27" s="19">
        <v>2514.5974274796399</v>
      </c>
      <c r="GQ27" s="19">
        <v>2.8384203519511302</v>
      </c>
      <c r="GR27" s="19">
        <v>1.36018019113425E-3</v>
      </c>
      <c r="GS27" s="19">
        <v>3.3902006666667699</v>
      </c>
      <c r="GT27" s="19">
        <v>10258.9288568218</v>
      </c>
      <c r="GU27" s="19">
        <v>2509.16323099907</v>
      </c>
      <c r="GV27" s="19">
        <v>2.9033509952353498</v>
      </c>
      <c r="GW27" s="19">
        <v>1.3492518829938201E-3</v>
      </c>
      <c r="GX27" s="19">
        <v>3.3726895842088598</v>
      </c>
      <c r="GY27" s="19">
        <v>21999.1932923573</v>
      </c>
      <c r="GZ27" s="19">
        <v>5120.5432278727003</v>
      </c>
      <c r="HA27" s="19">
        <v>2.2281950181632602</v>
      </c>
      <c r="HB27" s="19">
        <v>6.5557394357871799E-4</v>
      </c>
      <c r="HC27" s="19">
        <v>3.4089957617412501</v>
      </c>
      <c r="HD27" s="19">
        <v>29006.868956462698</v>
      </c>
      <c r="HE27" s="19">
        <v>6569.7288043271701</v>
      </c>
      <c r="HF27" s="19">
        <v>2.4338192834928001</v>
      </c>
      <c r="HG27" s="19">
        <v>5.1742685405957E-4</v>
      </c>
      <c r="HH27" s="19">
        <v>3.0339646001923199</v>
      </c>
      <c r="HI27" s="19">
        <v>1293.13987891686</v>
      </c>
      <c r="HJ27" s="19">
        <v>383.26255619097498</v>
      </c>
      <c r="HK27" s="19">
        <v>4.9410954968088197</v>
      </c>
      <c r="HL27" s="19">
        <v>7.9086256104596991E-3</v>
      </c>
      <c r="HM27" s="19">
        <v>3.08649130338239</v>
      </c>
      <c r="HN27" s="19">
        <v>1398.6974671661601</v>
      </c>
      <c r="HO27" s="19">
        <v>360.412916252733</v>
      </c>
      <c r="HP27" s="19">
        <v>5.1793869000813499</v>
      </c>
      <c r="HQ27" s="19">
        <v>8.5153455502737108E-3</v>
      </c>
      <c r="HR27" s="19">
        <v>3.1443196372767401</v>
      </c>
      <c r="HS27" s="19">
        <v>3557.2089789657898</v>
      </c>
      <c r="HT27" s="19">
        <v>860.14056840539195</v>
      </c>
      <c r="HU27" s="19">
        <v>4.5611225768113304</v>
      </c>
      <c r="HV27" s="19">
        <v>3.5795891691910498E-3</v>
      </c>
      <c r="HW27" s="19">
        <v>3.4460343974623702</v>
      </c>
      <c r="HX27" s="19">
        <v>2178.2448390329901</v>
      </c>
      <c r="HY27" s="19">
        <v>525.53170742412306</v>
      </c>
      <c r="HZ27" s="19">
        <v>4.6471258344495796</v>
      </c>
      <c r="IA27" s="19" t="s">
        <v>791</v>
      </c>
      <c r="IB27" s="19">
        <v>3.5213213400355801</v>
      </c>
      <c r="IC27" s="19">
        <v>3017.3650473439002</v>
      </c>
      <c r="ID27" s="19">
        <v>594.50843152665698</v>
      </c>
      <c r="IE27" s="19">
        <v>3.3305159146800301</v>
      </c>
      <c r="IF27" s="19">
        <v>5.87519462835234E-3</v>
      </c>
      <c r="IG27" s="19">
        <v>3.3217095980747802</v>
      </c>
      <c r="IH27" s="19">
        <v>2752.8650590027801</v>
      </c>
      <c r="II27" s="19">
        <v>516.24392796874201</v>
      </c>
      <c r="IJ27" s="19">
        <v>3.8460239968352301</v>
      </c>
      <c r="IK27" s="19">
        <v>6.42240113827612E-3</v>
      </c>
      <c r="IL27" s="19">
        <v>3.20244777321235</v>
      </c>
      <c r="IM27" s="19">
        <v>3575.0531307947299</v>
      </c>
      <c r="IN27" s="19">
        <v>913.43973235432304</v>
      </c>
      <c r="IO27" s="19">
        <v>3.2250122924346001</v>
      </c>
      <c r="IP27" s="19">
        <v>3.44356942168772E-3</v>
      </c>
      <c r="IQ27" s="19">
        <v>3.4064306466244298</v>
      </c>
      <c r="IR27" s="19">
        <v>3953.5517687012698</v>
      </c>
      <c r="IS27" s="19">
        <v>995.11717152039796</v>
      </c>
      <c r="IT27" s="19">
        <v>2.9556380665228401</v>
      </c>
      <c r="IU27" s="19">
        <v>3.4849689704484102E-3</v>
      </c>
      <c r="IV27" s="19">
        <v>2.71353942993494</v>
      </c>
      <c r="IW27" s="19">
        <v>5355.1152463078397</v>
      </c>
      <c r="IX27" s="19">
        <v>1894.68716229661</v>
      </c>
      <c r="IY27" s="19">
        <v>2.95620041191837</v>
      </c>
      <c r="IZ27" s="19">
        <v>1.4286153824720901E-3</v>
      </c>
      <c r="JA27" s="19">
        <v>2.7561672961816699</v>
      </c>
      <c r="JB27" s="19">
        <v>5677.3123960405801</v>
      </c>
      <c r="JC27" s="19">
        <v>1931.5733508432199</v>
      </c>
      <c r="JD27" s="19">
        <v>2.9631340158896098</v>
      </c>
      <c r="JE27" s="19">
        <v>1.45650731528748E-3</v>
      </c>
      <c r="JF27" s="19">
        <v>3.0607856985161899</v>
      </c>
      <c r="JG27" s="19">
        <v>2319.9734961290501</v>
      </c>
      <c r="JH27" s="19">
        <v>625.64327164978897</v>
      </c>
      <c r="JI27" s="19">
        <v>2.70440591431981</v>
      </c>
      <c r="JJ27" s="19">
        <v>4.9163878097145701E-3</v>
      </c>
      <c r="JK27" s="19">
        <v>3.1796743455144498</v>
      </c>
      <c r="JL27" s="19">
        <v>2228.5067682428498</v>
      </c>
      <c r="JM27" s="19">
        <v>642.39992189333896</v>
      </c>
      <c r="JN27" s="19">
        <v>2.9855536243952798</v>
      </c>
      <c r="JO27" s="19">
        <v>4.9194866442680701E-3</v>
      </c>
      <c r="JP27" s="19">
        <v>3.0181167612825099</v>
      </c>
      <c r="JQ27" s="19">
        <v>2334.4869215619301</v>
      </c>
      <c r="JR27" s="19">
        <v>720.67845353585801</v>
      </c>
      <c r="JS27" s="19">
        <v>1.8595607644151999</v>
      </c>
      <c r="JT27" s="19">
        <v>4.2638869246120004E-3</v>
      </c>
      <c r="JU27" s="19">
        <v>2.8987941934045698</v>
      </c>
      <c r="JV27" s="19">
        <v>2128.2872184427301</v>
      </c>
      <c r="JW27" s="19">
        <v>707.33363581591698</v>
      </c>
      <c r="JX27" s="19">
        <v>1.9947564115216301</v>
      </c>
      <c r="JY27" s="19">
        <v>4.1041589613158699E-3</v>
      </c>
      <c r="JZ27" s="19">
        <v>3.0320169349441</v>
      </c>
      <c r="KA27" s="19">
        <v>2082.5871132388702</v>
      </c>
      <c r="KB27" s="19">
        <v>631.83350983331604</v>
      </c>
      <c r="KC27" s="19">
        <v>3.6958769599847199</v>
      </c>
      <c r="KD27" s="19">
        <v>4.7780805538907099E-3</v>
      </c>
      <c r="KE27" s="19">
        <v>2.83579320466258</v>
      </c>
      <c r="KF27" s="19">
        <v>2090.9258448814498</v>
      </c>
      <c r="KG27" s="19">
        <v>672.13308411456705</v>
      </c>
      <c r="KH27" s="19">
        <v>3.7212629775542898</v>
      </c>
      <c r="KI27" s="19">
        <v>4.2014438434154304E-3</v>
      </c>
      <c r="KJ27" s="19">
        <v>3.28597558940226</v>
      </c>
      <c r="KK27" s="19">
        <v>3182.9998004245799</v>
      </c>
      <c r="KL27" s="19">
        <v>794.18191353186398</v>
      </c>
      <c r="KM27" s="19">
        <v>3.65199095746943</v>
      </c>
      <c r="KN27" s="19">
        <v>4.1010295401428497E-3</v>
      </c>
      <c r="KO27" s="19">
        <v>2.9508992132723901</v>
      </c>
      <c r="KP27" s="19">
        <v>2276.47737857022</v>
      </c>
      <c r="KQ27" s="19">
        <v>627.94007790170099</v>
      </c>
      <c r="KR27" s="19">
        <v>3.82726148311058</v>
      </c>
      <c r="KS27" s="19">
        <v>4.7835899106832497E-3</v>
      </c>
      <c r="KT27" s="19">
        <v>3.1501040979511901</v>
      </c>
      <c r="KU27" s="19">
        <v>3930.8894904424401</v>
      </c>
      <c r="KV27" s="19">
        <v>942.99299660195902</v>
      </c>
      <c r="KW27" s="19">
        <v>3.5998549373700199</v>
      </c>
      <c r="KX27" s="19">
        <v>3.31022542684099E-3</v>
      </c>
      <c r="KY27" s="19">
        <v>3.4711705215219402</v>
      </c>
      <c r="KZ27" s="19">
        <v>4798.7179427370702</v>
      </c>
      <c r="LA27" s="19">
        <v>1137.31305613174</v>
      </c>
      <c r="LB27" s="19">
        <v>3.3865723045163199</v>
      </c>
      <c r="LC27" s="19">
        <v>3.0455989694607201E-3</v>
      </c>
      <c r="LD27" s="19">
        <v>0.89783592280482205</v>
      </c>
      <c r="LE27" s="19">
        <v>4565.8118051824804</v>
      </c>
      <c r="LF27" s="19">
        <v>4657.7931699867904</v>
      </c>
      <c r="LG27" s="19">
        <v>2.3250642102359498</v>
      </c>
      <c r="LH27" s="19">
        <v>1.91394850816229E-4</v>
      </c>
      <c r="LI27" s="19">
        <v>0.97334084562260503</v>
      </c>
      <c r="LJ27" s="19">
        <v>5048.1046370290396</v>
      </c>
      <c r="LK27" s="19">
        <v>5063.5506179245504</v>
      </c>
      <c r="LL27" s="19">
        <v>2.4685422877362</v>
      </c>
      <c r="LM27" s="19">
        <v>1.9209531918305801E-4</v>
      </c>
      <c r="LN27" s="19">
        <v>2.5721844899409501</v>
      </c>
      <c r="LO27" s="19">
        <v>31592.143283478599</v>
      </c>
      <c r="LP27" s="19">
        <v>10983.0676294884</v>
      </c>
      <c r="LQ27" s="19">
        <v>2.8580290678751901</v>
      </c>
      <c r="LR27" s="19">
        <v>2.3414429572687499E-4</v>
      </c>
      <c r="LS27" s="19">
        <v>2.7675255958126299</v>
      </c>
      <c r="LT27" s="19">
        <v>35494.546327831697</v>
      </c>
      <c r="LU27" s="19">
        <v>11457.245924372</v>
      </c>
      <c r="LV27" s="19">
        <v>2.9090585624351299</v>
      </c>
      <c r="LW27" s="19">
        <v>2.4175600432874299E-4</v>
      </c>
      <c r="LX27" s="19">
        <v>3.0347875758175298</v>
      </c>
      <c r="LY27" s="19">
        <v>6162.1742960789297</v>
      </c>
      <c r="LZ27" s="19">
        <v>1826.3198624142101</v>
      </c>
      <c r="MA27" s="19">
        <v>2.7398553241371801</v>
      </c>
      <c r="MB27" s="19">
        <v>1.68174277029774E-3</v>
      </c>
      <c r="MC27" s="19">
        <v>3.16034552094776</v>
      </c>
      <c r="MD27" s="19">
        <v>5736.73966847467</v>
      </c>
      <c r="ME27" s="19">
        <v>1624.56922405827</v>
      </c>
      <c r="MF27" s="19">
        <v>2.7202301671017</v>
      </c>
      <c r="MG27" s="19">
        <v>1.95530392337755E-3</v>
      </c>
      <c r="MH27" s="19">
        <v>3.0549637061585999</v>
      </c>
      <c r="MI27" s="19">
        <v>10387.310769784401</v>
      </c>
      <c r="MJ27" s="19">
        <v>2855.9992038268902</v>
      </c>
      <c r="MK27" s="19">
        <v>3.0936451862551899</v>
      </c>
      <c r="ML27" s="19">
        <v>1.0618997268188801E-3</v>
      </c>
      <c r="MM27" s="19">
        <v>3.0773495897590002</v>
      </c>
      <c r="MN27" s="19">
        <v>14324.1160020155</v>
      </c>
      <c r="MO27" s="19">
        <v>3959.92751839123</v>
      </c>
      <c r="MP27" s="19">
        <v>3.2705172569470302</v>
      </c>
      <c r="MQ27" s="19">
        <v>7.7511759447576904E-4</v>
      </c>
      <c r="MR27" s="19">
        <v>3.1862483684663099</v>
      </c>
      <c r="MS27" s="19">
        <v>1475.6871959861601</v>
      </c>
      <c r="MT27" s="19">
        <v>481.11121201338602</v>
      </c>
      <c r="MU27" s="19">
        <v>5.2177065532450797</v>
      </c>
      <c r="MV27" s="19">
        <v>6.6668132296222498E-3</v>
      </c>
      <c r="MW27" s="19">
        <v>3.3808039878829401</v>
      </c>
      <c r="MX27" s="19">
        <v>2023.09709798422</v>
      </c>
      <c r="MY27" s="19">
        <v>573.19276163110499</v>
      </c>
      <c r="MZ27" s="19">
        <v>4.9296552174299499</v>
      </c>
      <c r="NA27" s="19">
        <v>5.8997824491863098E-3</v>
      </c>
      <c r="NB27" s="19">
        <v>3.0530175555232799</v>
      </c>
      <c r="NC27" s="19">
        <v>3963.5528133664802</v>
      </c>
      <c r="ND27" s="19">
        <v>1167.00395474013</v>
      </c>
      <c r="NE27" s="19">
        <v>2.72967846697449</v>
      </c>
      <c r="NF27" s="19">
        <v>2.6162406909664999E-3</v>
      </c>
      <c r="NG27" s="19">
        <v>3.06725221546884</v>
      </c>
      <c r="NH27" s="19">
        <v>4240.4670404526796</v>
      </c>
      <c r="NI27" s="19">
        <v>1288.1807995388999</v>
      </c>
      <c r="NJ27" s="19">
        <v>2.8597758499132002</v>
      </c>
      <c r="NK27" s="19">
        <v>2.3583869553697599E-3</v>
      </c>
      <c r="NL27" s="19">
        <v>3.02951659467384</v>
      </c>
      <c r="NM27" s="19">
        <v>2946.0366966547499</v>
      </c>
      <c r="NN27" s="19">
        <v>957.79815537436104</v>
      </c>
      <c r="NO27" s="19">
        <v>4.1075396625365199</v>
      </c>
      <c r="NP27" s="19">
        <v>3.1697075135067301E-3</v>
      </c>
      <c r="NQ27" s="19">
        <v>3.3934087688628498</v>
      </c>
      <c r="NR27" s="19">
        <v>3354.5611798596701</v>
      </c>
      <c r="NS27" s="19">
        <v>992.01299074065901</v>
      </c>
      <c r="NT27" s="19">
        <v>4.1428857418492298</v>
      </c>
      <c r="NU27" s="19">
        <v>3.4217386237623002E-3</v>
      </c>
      <c r="NV27" s="19">
        <v>3.2906264338776601</v>
      </c>
      <c r="NW27" s="19">
        <v>2017.19845689814</v>
      </c>
      <c r="NX27" s="19">
        <v>546.54778209438496</v>
      </c>
      <c r="NY27" s="19">
        <v>4.3572946610057697</v>
      </c>
      <c r="NZ27" s="19">
        <v>6.0333442772581604E-3</v>
      </c>
      <c r="OA27" s="19">
        <v>3.3719976780666499</v>
      </c>
      <c r="OB27" s="19">
        <v>1287.52001873564</v>
      </c>
      <c r="OC27" s="19">
        <v>344.29013982939898</v>
      </c>
      <c r="OD27" s="19">
        <v>4.6312397021459901</v>
      </c>
      <c r="OE27" s="19">
        <v>9.9381504581519692E-3</v>
      </c>
      <c r="OF27" s="19">
        <v>2.9847069999662801</v>
      </c>
      <c r="OG27" s="19">
        <v>2578.6897897200402</v>
      </c>
      <c r="OH27" s="19">
        <v>907.87807250463698</v>
      </c>
      <c r="OI27" s="19">
        <v>4.0385893131725199</v>
      </c>
      <c r="OJ27" s="19">
        <v>3.2346384594906098E-3</v>
      </c>
      <c r="OK27" s="19">
        <v>2.9609335007322399</v>
      </c>
      <c r="OL27" s="19">
        <v>2242.4052843699701</v>
      </c>
      <c r="OM27" s="19">
        <v>714.69890697126095</v>
      </c>
      <c r="ON27" s="19">
        <v>4.10525953915523</v>
      </c>
      <c r="OO27" s="19">
        <v>4.2247210784164902E-3</v>
      </c>
      <c r="OP27" s="19">
        <v>3.64306343446626</v>
      </c>
      <c r="OQ27" s="19">
        <v>2717.63048503358</v>
      </c>
      <c r="OR27" s="19">
        <v>781.97655279422099</v>
      </c>
      <c r="OS27" s="19">
        <v>5.0265223115992104</v>
      </c>
      <c r="OT27" s="19">
        <v>4.64304801013908E-3</v>
      </c>
      <c r="OU27" s="19">
        <v>3.6965954816053901</v>
      </c>
      <c r="OV27" s="19">
        <v>2928.6433551304699</v>
      </c>
      <c r="OW27" s="19">
        <v>856.29852244641302</v>
      </c>
      <c r="OX27" s="19">
        <v>5.1192298680878299</v>
      </c>
      <c r="OY27" s="19">
        <v>4.2900458503277502E-3</v>
      </c>
      <c r="OZ27" s="19">
        <v>3.3524266602394599</v>
      </c>
      <c r="PA27" s="19">
        <v>6666.3762923190598</v>
      </c>
      <c r="PB27" s="19">
        <v>1639.84509936534</v>
      </c>
      <c r="PC27" s="19">
        <v>2.80404403273472</v>
      </c>
      <c r="PD27" s="19">
        <v>2.0292967141146102E-3</v>
      </c>
      <c r="PE27" s="19">
        <v>3.2435272525780201</v>
      </c>
      <c r="PF27" s="19">
        <v>6121.5434070537904</v>
      </c>
      <c r="PG27" s="19">
        <v>1609.80267710115</v>
      </c>
      <c r="PH27" s="19">
        <v>2.5984817361462</v>
      </c>
      <c r="PI27" s="19">
        <v>2.0465876617773099E-3</v>
      </c>
      <c r="PJ27" s="19">
        <v>3.1651901773610098</v>
      </c>
      <c r="PK27" s="19">
        <v>5831.6951057365804</v>
      </c>
      <c r="PL27" s="19">
        <v>1560.6704846802199</v>
      </c>
      <c r="PM27" s="19">
        <v>3.0874024600688901</v>
      </c>
      <c r="PN27" s="19">
        <v>2.03590085732185E-3</v>
      </c>
      <c r="PO27" s="19">
        <v>3.0697874634303499</v>
      </c>
      <c r="PP27" s="19">
        <v>4650.7253609741902</v>
      </c>
      <c r="PQ27" s="19">
        <v>1212.72562130904</v>
      </c>
      <c r="PR27" s="19">
        <v>3.5977944045405899</v>
      </c>
      <c r="PS27" s="19">
        <v>2.47975304700707E-3</v>
      </c>
      <c r="PT27" s="19">
        <v>3.4912444738931199</v>
      </c>
      <c r="PU27" s="19">
        <v>4927.11941299091</v>
      </c>
      <c r="PV27" s="19">
        <v>1132.47604605281</v>
      </c>
      <c r="PW27" s="19">
        <v>3.4869853015035202</v>
      </c>
      <c r="PX27" s="19">
        <v>3.0649653812706099E-3</v>
      </c>
      <c r="PY27" s="19">
        <v>3.5273437609396798</v>
      </c>
      <c r="PZ27" s="19">
        <v>5580.5731044777904</v>
      </c>
      <c r="QA27" s="19">
        <v>1103.34198618351</v>
      </c>
      <c r="QB27" s="19">
        <v>3.3518551672381198</v>
      </c>
      <c r="QC27" s="19">
        <v>3.16427872551417E-3</v>
      </c>
      <c r="QD27" s="19">
        <v>3.2753965498894102</v>
      </c>
      <c r="QE27" s="19">
        <v>3151.24577438296</v>
      </c>
      <c r="QF27" s="19">
        <v>933.74503771075604</v>
      </c>
      <c r="QG27" s="19">
        <v>4.1758906589212996</v>
      </c>
      <c r="QH27" s="19">
        <v>3.5083022546195199E-3</v>
      </c>
      <c r="QI27" s="19">
        <v>3.1310772700517</v>
      </c>
      <c r="QJ27" s="19">
        <v>2171.1052122629299</v>
      </c>
      <c r="QK27" s="19">
        <v>777.25621032277195</v>
      </c>
      <c r="QL27" s="19">
        <v>4.1929603506864002</v>
      </c>
      <c r="QM27" s="19">
        <v>4.0312073034791396E-3</v>
      </c>
      <c r="QN27" s="19">
        <v>3.02916341360504</v>
      </c>
      <c r="QO27" s="19">
        <v>2131.8931389960599</v>
      </c>
      <c r="QP27" s="19">
        <v>718.08535589755104</v>
      </c>
      <c r="QQ27" s="19">
        <v>4.6108154484004604</v>
      </c>
      <c r="QR27" s="19">
        <v>4.2038968773460902E-3</v>
      </c>
      <c r="QS27" s="19">
        <v>3.1555010169076798</v>
      </c>
      <c r="QT27" s="19">
        <v>2052.6803406863201</v>
      </c>
      <c r="QU27" s="19">
        <v>633.62270246771197</v>
      </c>
      <c r="QV27" s="19">
        <v>4.8652373396034001</v>
      </c>
      <c r="QW27" s="19">
        <v>5.0104326025417799E-3</v>
      </c>
      <c r="QX27" s="19">
        <v>2.8769147510944202</v>
      </c>
      <c r="QY27" s="19">
        <v>2508.1543646985401</v>
      </c>
      <c r="QZ27" s="19">
        <v>701.66785117225402</v>
      </c>
      <c r="RA27" s="19">
        <v>2.64674902699642</v>
      </c>
      <c r="RB27" s="19">
        <v>4.0587158612412E-3</v>
      </c>
      <c r="RC27" s="19">
        <v>2.9223883033649201</v>
      </c>
      <c r="RD27" s="19">
        <v>2386.6362436038398</v>
      </c>
      <c r="RE27" s="19">
        <v>673.08411679354504</v>
      </c>
      <c r="RF27" s="19">
        <v>2.78956618460662</v>
      </c>
      <c r="RG27" s="19">
        <v>4.3328445730420198E-3</v>
      </c>
      <c r="RH27" s="19">
        <v>3.7816137661337401</v>
      </c>
      <c r="RI27" s="19">
        <v>3269.7188113894599</v>
      </c>
      <c r="RJ27" s="19">
        <v>737.93291544468002</v>
      </c>
      <c r="RK27" s="19">
        <v>1.94352596689029</v>
      </c>
      <c r="RL27" s="19">
        <v>5.1566638923328696E-3</v>
      </c>
      <c r="RM27" s="19">
        <v>3.6128446451751901</v>
      </c>
      <c r="RN27" s="19">
        <v>3213.06159784077</v>
      </c>
      <c r="RO27" s="19">
        <v>805.73259711828803</v>
      </c>
      <c r="RP27" s="19">
        <v>2.0737438278812199</v>
      </c>
      <c r="RQ27" s="19">
        <v>4.43921269253824E-3</v>
      </c>
      <c r="RR27" s="19">
        <v>3.3090107609103301</v>
      </c>
      <c r="RS27" s="19">
        <v>5763.8962964088896</v>
      </c>
      <c r="RT27" s="19">
        <v>1461.3015031002701</v>
      </c>
      <c r="RU27" s="19">
        <v>3.3644127759325699</v>
      </c>
      <c r="RV27" s="19">
        <v>2.20389249075391E-3</v>
      </c>
      <c r="RW27" s="19">
        <v>3.0117377976305701</v>
      </c>
      <c r="RX27" s="19">
        <v>5003.3815583079504</v>
      </c>
      <c r="RY27" s="19">
        <v>1351.8963449979899</v>
      </c>
      <c r="RZ27" s="19">
        <v>3.6159174412329298</v>
      </c>
      <c r="SA27" s="19">
        <v>2.2175923327922798E-3</v>
      </c>
      <c r="SB27" s="19">
        <v>3.14936136781759</v>
      </c>
      <c r="SC27" s="19">
        <v>2892.54120863143</v>
      </c>
      <c r="SD27" s="19">
        <v>598.417624319742</v>
      </c>
      <c r="SE27" s="19">
        <v>4.2697653494376704</v>
      </c>
      <c r="SF27" s="19">
        <v>5.2674897414085303E-3</v>
      </c>
      <c r="SG27" s="19">
        <v>3.8034481129247402</v>
      </c>
      <c r="SH27" s="19">
        <v>3168.2385133498301</v>
      </c>
      <c r="SI27" s="19">
        <v>523.69595338564204</v>
      </c>
      <c r="SJ27" s="19">
        <v>4.3180918901309697</v>
      </c>
      <c r="SK27" s="19">
        <v>7.2838884352642097E-3</v>
      </c>
      <c r="SL27" s="19">
        <v>2.85621278338686</v>
      </c>
      <c r="SM27" s="19">
        <v>2805.34087199641</v>
      </c>
      <c r="SN27" s="19">
        <v>996.44222728961904</v>
      </c>
      <c r="SO27" s="19">
        <v>4.12117268463094</v>
      </c>
      <c r="SP27" s="19">
        <v>2.8332385322880102E-3</v>
      </c>
      <c r="SQ27" s="19">
        <v>3.0236655998938602</v>
      </c>
      <c r="SR27" s="19">
        <v>3115.5624979669601</v>
      </c>
      <c r="SS27" s="19">
        <v>1082.1383249832299</v>
      </c>
      <c r="ST27" s="19">
        <v>4.3122843192340001</v>
      </c>
      <c r="SU27" s="19">
        <v>2.8027362864407701E-3</v>
      </c>
      <c r="SV27" s="19">
        <v>3.24120308921067</v>
      </c>
      <c r="SW27" s="19">
        <v>4996.7011848393904</v>
      </c>
      <c r="SX27" s="19">
        <v>1318.80006469723</v>
      </c>
      <c r="SY27" s="19">
        <v>2.6438530896923602</v>
      </c>
      <c r="SZ27" s="19">
        <v>2.4424962565542802E-3</v>
      </c>
      <c r="TA27" s="19">
        <v>3.07841467094774</v>
      </c>
      <c r="TB27" s="19">
        <v>3223.7876146062699</v>
      </c>
      <c r="TC27" s="19">
        <v>958.04973468428602</v>
      </c>
      <c r="TD27" s="19">
        <v>2.6475848786035199</v>
      </c>
      <c r="TE27" s="19">
        <v>3.2617166423425702E-3</v>
      </c>
      <c r="TF27" s="19">
        <v>3.2020685912847902</v>
      </c>
      <c r="TG27" s="19">
        <v>3865.3471772624698</v>
      </c>
      <c r="TH27" s="19">
        <v>1147.1615957331801</v>
      </c>
      <c r="TI27" s="19">
        <v>4.0044433545716096</v>
      </c>
      <c r="TJ27" s="19">
        <v>2.7932338204115399E-3</v>
      </c>
      <c r="TK27" s="19">
        <v>3.1942766685028898</v>
      </c>
      <c r="TL27" s="19">
        <v>3099.4648190726698</v>
      </c>
      <c r="TM27" s="19">
        <v>957.398457474304</v>
      </c>
      <c r="TN27" s="19">
        <v>4.00007813327547</v>
      </c>
      <c r="TO27" s="19">
        <v>3.33647265957421E-3</v>
      </c>
      <c r="TP27" s="19">
        <v>3.4852556785410398</v>
      </c>
      <c r="TQ27" s="19">
        <v>2513.4680712231998</v>
      </c>
      <c r="TR27" s="19">
        <v>589.29410861014105</v>
      </c>
      <c r="TS27" s="19">
        <v>2.0527157131056999</v>
      </c>
      <c r="TT27" s="19">
        <v>5.8439817060067902E-3</v>
      </c>
      <c r="TU27" s="19">
        <v>3.4365348436296901</v>
      </c>
      <c r="TV27" s="19">
        <v>2699.85450098407</v>
      </c>
      <c r="TW27" s="19">
        <v>714.24351470562704</v>
      </c>
      <c r="TX27" s="19">
        <v>2.2415639604813999</v>
      </c>
      <c r="TY27" s="19">
        <v>4.76717764845732E-3</v>
      </c>
      <c r="TZ27" s="19">
        <v>3.4987442467169401</v>
      </c>
      <c r="UA27" s="19">
        <v>10612.092190986699</v>
      </c>
      <c r="UB27" s="19">
        <v>2624.1149339005301</v>
      </c>
      <c r="UC27" s="19">
        <v>2.1782443953957098</v>
      </c>
      <c r="UD27" s="19">
        <v>1.33641216804215E-3</v>
      </c>
      <c r="UE27" s="19">
        <v>3.62886449748054</v>
      </c>
      <c r="UF27" s="19">
        <v>11018.7616540048</v>
      </c>
      <c r="UG27" s="19">
        <v>2543.2395423163598</v>
      </c>
      <c r="UH27" s="19">
        <v>2.17527262922298</v>
      </c>
      <c r="UI27" s="19">
        <v>1.4285916508148401E-3</v>
      </c>
      <c r="UJ27" s="19">
        <v>3.4692898677649699</v>
      </c>
      <c r="UK27" s="19">
        <v>2634.14268604881</v>
      </c>
      <c r="UL27" s="19">
        <v>654.17164860611604</v>
      </c>
      <c r="UM27" s="19">
        <v>2.25391359523808</v>
      </c>
      <c r="UN27" s="19">
        <v>5.2606038507926898E-3</v>
      </c>
      <c r="UO27" s="19">
        <v>3.0328338965897599</v>
      </c>
      <c r="UP27" s="19">
        <v>2375.5674639470999</v>
      </c>
      <c r="UQ27" s="19">
        <v>622.34811975387902</v>
      </c>
      <c r="UR27" s="19">
        <v>2.2721100841178399</v>
      </c>
      <c r="US27" s="19">
        <v>4.83513836123002E-3</v>
      </c>
      <c r="UT27" s="19">
        <v>2.76123708052998</v>
      </c>
      <c r="UU27" s="19">
        <v>9907.3924525573093</v>
      </c>
      <c r="UV27" s="19">
        <v>3246.4475100543</v>
      </c>
      <c r="UW27" s="19">
        <v>3.3499525315088299</v>
      </c>
      <c r="UX27" s="19">
        <v>8.4086481105607395E-4</v>
      </c>
      <c r="UY27" s="19">
        <v>2.6990008210464098</v>
      </c>
      <c r="UZ27" s="19">
        <v>11092.1080161093</v>
      </c>
      <c r="VA27" s="19">
        <v>3576.83388266673</v>
      </c>
      <c r="VB27" s="19">
        <v>3.2632316846977898</v>
      </c>
      <c r="VC27" s="19">
        <v>7.5605930047350296E-4</v>
      </c>
      <c r="VD27" s="19">
        <v>2.9517965491812901</v>
      </c>
      <c r="VE27" s="19">
        <v>4919.6905109974596</v>
      </c>
      <c r="VF27" s="19">
        <v>1414.3844980331201</v>
      </c>
      <c r="VG27" s="19">
        <v>2.8784899551277201</v>
      </c>
      <c r="VH27" s="19">
        <v>2.0808265145216701E-3</v>
      </c>
      <c r="VI27" s="19">
        <v>3.33828814363677</v>
      </c>
      <c r="VJ27" s="19">
        <v>5418.3745761908904</v>
      </c>
      <c r="VK27" s="19">
        <v>1489.4934157375901</v>
      </c>
      <c r="VL27" s="19">
        <v>2.7548128914222798</v>
      </c>
      <c r="VM27" s="19">
        <v>2.24186373095784E-3</v>
      </c>
      <c r="VN27" s="19">
        <v>4.0045718090451601</v>
      </c>
      <c r="VO27" s="19">
        <v>4564.3741840449202</v>
      </c>
      <c r="VP27" s="19">
        <v>819.42964715951598</v>
      </c>
      <c r="VQ27" s="19">
        <v>2.5994491806826798</v>
      </c>
      <c r="VR27" s="19">
        <v>4.8717455664901302E-3</v>
      </c>
      <c r="VS27" s="19">
        <v>4.15912110637053</v>
      </c>
      <c r="VT27" s="19">
        <v>3922.1336181829902</v>
      </c>
      <c r="VU27" s="19">
        <v>644.66645829439994</v>
      </c>
      <c r="VV27" s="19">
        <v>2.70288963071624</v>
      </c>
      <c r="VW27" s="19">
        <v>6.4579078743990997E-3</v>
      </c>
      <c r="VX27" s="19">
        <v>2.8858238812090198</v>
      </c>
      <c r="VY27" s="19">
        <v>1419.7856634606301</v>
      </c>
      <c r="VZ27" s="19">
        <v>363.973851636652</v>
      </c>
      <c r="WA27" s="19">
        <v>4.6936304505465003</v>
      </c>
      <c r="WB27" s="19">
        <v>7.8365099576680908E-3</v>
      </c>
      <c r="WC27" s="19">
        <v>2.7645544734944298</v>
      </c>
      <c r="WD27" s="19">
        <v>1830.7717348816</v>
      </c>
      <c r="WE27" s="19">
        <v>557.30781443245496</v>
      </c>
      <c r="WF27" s="19">
        <v>4.3451725010338498</v>
      </c>
      <c r="WG27" s="19">
        <v>4.9850203719381397E-3</v>
      </c>
      <c r="WH27" s="19">
        <v>3.0104079684655498</v>
      </c>
      <c r="WI27" s="19">
        <v>2428.4152984832399</v>
      </c>
      <c r="WJ27" s="19">
        <v>783.30824011025595</v>
      </c>
      <c r="WK27" s="19">
        <v>4.6789309100141701</v>
      </c>
      <c r="WL27" s="19">
        <v>3.8554515129606099E-3</v>
      </c>
      <c r="WM27" s="19">
        <v>3.2903447151900802</v>
      </c>
      <c r="WN27" s="19">
        <v>3796.7482508643998</v>
      </c>
      <c r="WO27" s="19">
        <v>923.03750465457404</v>
      </c>
      <c r="WP27" s="19">
        <v>4.3958488446703701</v>
      </c>
      <c r="WQ27" s="19">
        <v>3.6029709721531098E-3</v>
      </c>
      <c r="WR27" s="19">
        <v>2.59428738053772</v>
      </c>
      <c r="WS27" s="19">
        <v>3952.8785615772899</v>
      </c>
      <c r="WT27" s="19">
        <v>1343.17353928842</v>
      </c>
      <c r="WU27" s="19">
        <v>4.08879868766667</v>
      </c>
      <c r="WV27" s="19">
        <v>1.93250694087797E-3</v>
      </c>
      <c r="WW27" s="19">
        <v>2.4289748184192699</v>
      </c>
      <c r="WX27" s="19">
        <v>3435.0004839814401</v>
      </c>
      <c r="WY27" s="19">
        <v>1194.4062891374299</v>
      </c>
      <c r="WZ27" s="19">
        <v>3.94935118391912</v>
      </c>
      <c r="XA27" s="19">
        <v>2.0761732793385E-3</v>
      </c>
      <c r="XB27" s="19">
        <v>85875.254194408597</v>
      </c>
      <c r="XC27" s="19">
        <v>86039.668292846807</v>
      </c>
      <c r="XD27" s="19">
        <v>1143440</v>
      </c>
    </row>
    <row r="28" spans="1:628" s="3" customFormat="1" ht="15" customHeight="1">
      <c r="A28" s="19" t="s">
        <v>716</v>
      </c>
      <c r="B28" s="19">
        <v>1</v>
      </c>
      <c r="C28" s="19">
        <v>0</v>
      </c>
      <c r="D28" s="19">
        <v>0</v>
      </c>
      <c r="E28" s="19">
        <v>72.34</v>
      </c>
      <c r="F28" s="19">
        <v>3.3239460224377702</v>
      </c>
      <c r="G28" s="19">
        <v>4885.9237884698696</v>
      </c>
      <c r="H28" s="19">
        <v>1303.97506820525</v>
      </c>
      <c r="I28" s="19">
        <v>2.0466591585155598</v>
      </c>
      <c r="J28" s="19">
        <v>2.54315682108889E-3</v>
      </c>
      <c r="K28" s="19">
        <v>3.2079521271167701</v>
      </c>
      <c r="L28" s="19">
        <v>4316.5231211928203</v>
      </c>
      <c r="M28" s="19">
        <v>1172.8625028266799</v>
      </c>
      <c r="N28" s="19">
        <v>2.12213073530142</v>
      </c>
      <c r="O28" s="19">
        <v>2.7445734237573601E-3</v>
      </c>
      <c r="P28" s="19">
        <v>3.03226443222424</v>
      </c>
      <c r="Q28" s="19">
        <v>1628.62172251275</v>
      </c>
      <c r="R28" s="19">
        <v>489.464472999203</v>
      </c>
      <c r="S28" s="19">
        <v>5.5425742296326002</v>
      </c>
      <c r="T28" s="19">
        <v>6.2010661890837997E-3</v>
      </c>
      <c r="U28" s="19">
        <v>2.9744662232128198</v>
      </c>
      <c r="V28" s="19">
        <v>2320.9535759485002</v>
      </c>
      <c r="W28" s="19">
        <v>674.70781489084504</v>
      </c>
      <c r="X28" s="19">
        <v>5.6188794442628698</v>
      </c>
      <c r="Y28" s="19">
        <v>4.4107392557865199E-3</v>
      </c>
      <c r="Z28" s="19">
        <v>2.9346016588610602</v>
      </c>
      <c r="AA28" s="19">
        <v>3288.5449999501402</v>
      </c>
      <c r="AB28" s="19">
        <v>921.17377369755195</v>
      </c>
      <c r="AC28" s="19">
        <v>2.6156944743267401</v>
      </c>
      <c r="AD28" s="19">
        <v>3.1736259487012901E-3</v>
      </c>
      <c r="AE28" s="19">
        <v>2.7937780341968401</v>
      </c>
      <c r="AF28" s="19">
        <v>3280.7756292895601</v>
      </c>
      <c r="AG28" s="19">
        <v>960.97734347302503</v>
      </c>
      <c r="AH28" s="19">
        <v>2.72730058205082</v>
      </c>
      <c r="AI28" s="19">
        <v>2.9100111844801799E-3</v>
      </c>
      <c r="AJ28" s="19">
        <v>3.2736420727842401</v>
      </c>
      <c r="AK28" s="19">
        <v>1803.80391618047</v>
      </c>
      <c r="AL28" s="19">
        <v>564.39535790582102</v>
      </c>
      <c r="AM28" s="19">
        <v>4.6048775124091996</v>
      </c>
      <c r="AN28" s="19">
        <v>5.79484167213594E-3</v>
      </c>
      <c r="AO28" s="19">
        <v>3.1646596174473598</v>
      </c>
      <c r="AP28" s="19">
        <v>1602.1311309001701</v>
      </c>
      <c r="AQ28" s="19">
        <v>446.02166682387201</v>
      </c>
      <c r="AR28" s="19">
        <v>4.00687973784256</v>
      </c>
      <c r="AS28" s="19">
        <v>7.0902612445483499E-3</v>
      </c>
      <c r="AT28" s="19">
        <v>2.7698109780235902</v>
      </c>
      <c r="AU28" s="19">
        <v>1444.89192214223</v>
      </c>
      <c r="AV28" s="19">
        <v>549.79883950817805</v>
      </c>
      <c r="AW28" s="19">
        <v>4.1800536689605696</v>
      </c>
      <c r="AX28" s="19">
        <v>5.0354082904277798E-3</v>
      </c>
      <c r="AY28" s="19">
        <v>2.6927922064793801</v>
      </c>
      <c r="AZ28" s="19">
        <v>1384.5362636418299</v>
      </c>
      <c r="BA28" s="19">
        <v>470.006737854302</v>
      </c>
      <c r="BB28" s="19">
        <v>3.9767335048520902</v>
      </c>
      <c r="BC28" s="19">
        <v>5.73325140460692E-3</v>
      </c>
      <c r="BD28" s="19">
        <v>2.8011253820719801</v>
      </c>
      <c r="BE28" s="19">
        <v>11666.920296008901</v>
      </c>
      <c r="BF28" s="19">
        <v>3718.13877450881</v>
      </c>
      <c r="BG28" s="19">
        <v>3.6547849540877499</v>
      </c>
      <c r="BH28" s="19">
        <v>7.5297891912504903E-4</v>
      </c>
      <c r="BI28" s="19">
        <v>2.7841253427535002</v>
      </c>
      <c r="BJ28" s="19">
        <v>15516.403886198401</v>
      </c>
      <c r="BK28" s="19">
        <v>4688.5214250994604</v>
      </c>
      <c r="BL28" s="19">
        <v>3.71863353934959</v>
      </c>
      <c r="BM28" s="19">
        <v>5.9378045860797096E-4</v>
      </c>
      <c r="BN28" s="19">
        <v>2.9945435040978299</v>
      </c>
      <c r="BO28" s="19">
        <v>3691.3953126516199</v>
      </c>
      <c r="BP28" s="19">
        <v>1211.93621232998</v>
      </c>
      <c r="BQ28" s="19">
        <v>3.61243315071279</v>
      </c>
      <c r="BR28" s="19">
        <v>2.4674849518019101E-3</v>
      </c>
      <c r="BS28" s="19">
        <v>2.5821101410864</v>
      </c>
      <c r="BT28" s="19">
        <v>3892.0652242382198</v>
      </c>
      <c r="BU28" s="19">
        <v>1384.61080630684</v>
      </c>
      <c r="BV28" s="19">
        <v>3.7126871908302301</v>
      </c>
      <c r="BW28" s="19">
        <v>1.86080341380572E-3</v>
      </c>
      <c r="BX28" s="19">
        <v>3.6963100558300099</v>
      </c>
      <c r="BY28" s="19">
        <v>4266.91282794981</v>
      </c>
      <c r="BZ28" s="19">
        <v>1045.8168875075</v>
      </c>
      <c r="CA28" s="19">
        <v>5.0274186416718001</v>
      </c>
      <c r="CB28" s="19">
        <v>3.5357306161003898E-3</v>
      </c>
      <c r="CC28" s="19">
        <v>3.5931880303591601</v>
      </c>
      <c r="CD28" s="19">
        <v>4064.24932998439</v>
      </c>
      <c r="CE28" s="19">
        <v>1044.3328181076399</v>
      </c>
      <c r="CF28" s="19">
        <v>4.9536716153698697</v>
      </c>
      <c r="CG28" s="19">
        <v>3.44165968317852E-3</v>
      </c>
      <c r="CH28" s="19">
        <v>3.46513251347494</v>
      </c>
      <c r="CI28" s="19">
        <v>4376.8548546608999</v>
      </c>
      <c r="CJ28" s="19">
        <v>1000.70558478413</v>
      </c>
      <c r="CK28" s="19">
        <v>2.6961461524072599</v>
      </c>
      <c r="CL28" s="19">
        <v>3.4667936168702499E-3</v>
      </c>
      <c r="CM28" s="19">
        <v>3.4842949288519698</v>
      </c>
      <c r="CN28" s="19">
        <v>3356.3719978675699</v>
      </c>
      <c r="CO28" s="19">
        <v>708.22273991820998</v>
      </c>
      <c r="CP28" s="19">
        <v>2.3684143293625901</v>
      </c>
      <c r="CQ28" s="19">
        <v>4.9140397664532301E-3</v>
      </c>
      <c r="CR28" s="19">
        <v>2.9159320601786098</v>
      </c>
      <c r="CS28" s="19">
        <v>7700.0575152341098</v>
      </c>
      <c r="CT28" s="19">
        <v>2285.12940057484</v>
      </c>
      <c r="CU28" s="19">
        <v>3.2870876198123802</v>
      </c>
      <c r="CV28" s="19">
        <v>1.2754450606707701E-3</v>
      </c>
      <c r="CW28" s="19">
        <v>2.74643917183877</v>
      </c>
      <c r="CX28" s="19">
        <v>7025.9853772053802</v>
      </c>
      <c r="CY28" s="19">
        <v>2134.9177688560599</v>
      </c>
      <c r="CZ28" s="19">
        <v>3.3686807544013799</v>
      </c>
      <c r="DA28" s="19">
        <v>1.2831560684258799E-3</v>
      </c>
      <c r="DB28" s="19">
        <v>3.7285332339395301</v>
      </c>
      <c r="DC28" s="19">
        <v>3667.0136719786901</v>
      </c>
      <c r="DD28" s="19">
        <v>679.02876544912101</v>
      </c>
      <c r="DE28" s="19">
        <v>3.2553985086020698</v>
      </c>
      <c r="DF28" s="19">
        <v>5.4831492166038699E-3</v>
      </c>
      <c r="DG28" s="19">
        <v>3.7324674110137099</v>
      </c>
      <c r="DH28" s="19">
        <v>3315.4440257902702</v>
      </c>
      <c r="DI28" s="19">
        <v>626.86551999919197</v>
      </c>
      <c r="DJ28" s="19">
        <v>2.8420124627026602</v>
      </c>
      <c r="DK28" s="19">
        <v>5.9293863206793104E-3</v>
      </c>
      <c r="DL28" s="19">
        <v>3.51809812451555</v>
      </c>
      <c r="DM28" s="19">
        <v>2769.5078294487098</v>
      </c>
      <c r="DN28" s="19">
        <v>498.35714075238297</v>
      </c>
      <c r="DO28" s="19">
        <v>2.56908371903197</v>
      </c>
      <c r="DP28" s="19">
        <v>7.0552790926253998E-3</v>
      </c>
      <c r="DQ28" s="19">
        <v>3.4574970514810199</v>
      </c>
      <c r="DR28" s="19">
        <v>2826.3324192424002</v>
      </c>
      <c r="DS28" s="19">
        <v>534.27476154637498</v>
      </c>
      <c r="DT28" s="19">
        <v>2.6459412573925598</v>
      </c>
      <c r="DU28" s="19">
        <v>6.4881140002106203E-3</v>
      </c>
      <c r="DV28" s="19">
        <v>3.11515400501861</v>
      </c>
      <c r="DW28" s="19">
        <v>3750.3525213569601</v>
      </c>
      <c r="DX28" s="19">
        <v>1035.73255989104</v>
      </c>
      <c r="DY28" s="19">
        <v>3.7327655877546202</v>
      </c>
      <c r="DZ28" s="19">
        <v>3.0105818343840302E-3</v>
      </c>
      <c r="EA28" s="19">
        <v>2.7481429378134101</v>
      </c>
      <c r="EB28" s="19">
        <v>2930.7154558080601</v>
      </c>
      <c r="EC28" s="19">
        <v>912.035395451726</v>
      </c>
      <c r="ED28" s="19">
        <v>3.9412436083462898</v>
      </c>
      <c r="EE28" s="19">
        <v>3.0148688242026302E-3</v>
      </c>
      <c r="EF28" s="19">
        <v>3.3981311389206801</v>
      </c>
      <c r="EG28" s="19">
        <v>2610.0699858746598</v>
      </c>
      <c r="EH28" s="19">
        <v>496.13689682978799</v>
      </c>
      <c r="EI28" s="19">
        <v>5.1569043451761001</v>
      </c>
      <c r="EJ28" s="19">
        <v>6.83530372662781E-3</v>
      </c>
      <c r="EK28" s="19">
        <v>3.82794963699873</v>
      </c>
      <c r="EL28" s="19">
        <v>2613.3195924568399</v>
      </c>
      <c r="EM28" s="19">
        <v>434.69323090859098</v>
      </c>
      <c r="EN28" s="19">
        <v>4.8358913833135304</v>
      </c>
      <c r="EO28" s="19">
        <v>8.8090988314866309E-3</v>
      </c>
      <c r="EP28" s="19">
        <v>3.2487732355030099</v>
      </c>
      <c r="EQ28" s="19">
        <v>1607.6733688867</v>
      </c>
      <c r="ER28" s="19">
        <v>431.578682297748</v>
      </c>
      <c r="ES28" s="19">
        <v>2.5215534285327501</v>
      </c>
      <c r="ET28" s="19">
        <v>7.5334030810402103E-3</v>
      </c>
      <c r="EU28" s="19">
        <v>3.1517498314605601</v>
      </c>
      <c r="EV28" s="19">
        <v>1845.03099972268</v>
      </c>
      <c r="EW28" s="19">
        <v>501.14962694314602</v>
      </c>
      <c r="EX28" s="19">
        <v>2.46196975477132</v>
      </c>
      <c r="EY28" s="19">
        <v>6.2890066621175697E-3</v>
      </c>
      <c r="EZ28" s="19">
        <v>2.9925939500701002</v>
      </c>
      <c r="FA28" s="19">
        <v>1547.0027728662201</v>
      </c>
      <c r="FB28" s="19">
        <v>460.744713684148</v>
      </c>
      <c r="FC28" s="19">
        <v>4.4277546671954697</v>
      </c>
      <c r="FD28" s="19">
        <v>6.5136042125658496E-3</v>
      </c>
      <c r="FE28" s="19">
        <v>3.0239440098303998</v>
      </c>
      <c r="FF28" s="19">
        <v>1054.1160596043201</v>
      </c>
      <c r="FG28" s="19">
        <v>318.39213786491501</v>
      </c>
      <c r="FH28" s="19">
        <v>3.5235978323800401</v>
      </c>
      <c r="FI28" s="19">
        <v>9.4476117741514303E-3</v>
      </c>
      <c r="FJ28" s="19">
        <v>2.8147829146770702</v>
      </c>
      <c r="FK28" s="19">
        <v>4224.8862350979098</v>
      </c>
      <c r="FL28" s="19">
        <v>1379.0566076745199</v>
      </c>
      <c r="FM28" s="19">
        <v>3.15663097346743</v>
      </c>
      <c r="FN28" s="19">
        <v>2.0440006886294198E-3</v>
      </c>
      <c r="FO28" s="19">
        <v>2.4068513209629501</v>
      </c>
      <c r="FP28" s="19">
        <v>3547.1187047522599</v>
      </c>
      <c r="FQ28" s="19">
        <v>1315.89207982634</v>
      </c>
      <c r="FR28" s="19">
        <v>3.1383641102031099</v>
      </c>
      <c r="FS28" s="19">
        <v>1.83019941201734E-3</v>
      </c>
      <c r="FT28" s="19">
        <v>2.3142654621774201</v>
      </c>
      <c r="FU28" s="19">
        <v>8824.6866809825406</v>
      </c>
      <c r="FV28" s="19">
        <v>3351.1737951136101</v>
      </c>
      <c r="FW28" s="19">
        <v>3.26491894669463</v>
      </c>
      <c r="FX28" s="19">
        <v>6.9108325998560899E-4</v>
      </c>
      <c r="FY28" s="19">
        <v>2.1673892201967901</v>
      </c>
      <c r="FZ28" s="19">
        <v>7791.2695660833797</v>
      </c>
      <c r="GA28" s="19">
        <v>3120.81274431458</v>
      </c>
      <c r="GB28" s="19">
        <v>3.3087207762453801</v>
      </c>
      <c r="GC28" s="19">
        <v>6.9310612923965899E-4</v>
      </c>
      <c r="GD28" s="19">
        <v>2.73837531854404</v>
      </c>
      <c r="GE28" s="19">
        <v>2651.2702746547402</v>
      </c>
      <c r="GF28" s="19">
        <v>793.21371188223895</v>
      </c>
      <c r="GG28" s="19">
        <v>2.1142190875504001</v>
      </c>
      <c r="GH28" s="19">
        <v>3.4493142163478899E-3</v>
      </c>
      <c r="GI28" s="19">
        <v>2.6312956285897302</v>
      </c>
      <c r="GJ28" s="19">
        <v>2044.27369370408</v>
      </c>
      <c r="GK28" s="19">
        <v>728.06553894475303</v>
      </c>
      <c r="GL28" s="19">
        <v>2.1199376992294399</v>
      </c>
      <c r="GM28" s="19">
        <v>3.6109528957053798E-3</v>
      </c>
      <c r="GN28" s="19">
        <v>3.3181155840526402</v>
      </c>
      <c r="GO28" s="19">
        <v>11761.6685521407</v>
      </c>
      <c r="GP28" s="19">
        <v>2991.6253334046401</v>
      </c>
      <c r="GQ28" s="19">
        <v>3.1783938126801599</v>
      </c>
      <c r="GR28" s="19">
        <v>1.1089234215450601E-3</v>
      </c>
      <c r="GS28" s="19">
        <v>3.27741543975079</v>
      </c>
      <c r="GT28" s="19">
        <v>11518.269012815799</v>
      </c>
      <c r="GU28" s="19">
        <v>2904.4886738220398</v>
      </c>
      <c r="GV28" s="19">
        <v>3.0128511246240999</v>
      </c>
      <c r="GW28" s="19">
        <v>1.1283921128635501E-3</v>
      </c>
      <c r="GX28" s="19">
        <v>3.16658907690337</v>
      </c>
      <c r="GY28" s="19">
        <v>21552.563088075902</v>
      </c>
      <c r="GZ28" s="19">
        <v>5374.6573448058998</v>
      </c>
      <c r="HA28" s="19">
        <v>2.4902000574066001</v>
      </c>
      <c r="HB28" s="19">
        <v>5.89297911763196E-4</v>
      </c>
      <c r="HC28" s="19">
        <v>2.8407936328682002</v>
      </c>
      <c r="HD28" s="19">
        <v>23239.636827809001</v>
      </c>
      <c r="HE28" s="19">
        <v>6551.8468996732799</v>
      </c>
      <c r="HF28" s="19">
        <v>2.5241447046387302</v>
      </c>
      <c r="HG28" s="19">
        <v>4.3344650043292799E-4</v>
      </c>
      <c r="HH28" s="19">
        <v>2.9135429589618602</v>
      </c>
      <c r="HI28" s="19">
        <v>1213.3611871164601</v>
      </c>
      <c r="HJ28" s="19">
        <v>376.03333547933198</v>
      </c>
      <c r="HK28" s="19">
        <v>5.0232725042637796</v>
      </c>
      <c r="HL28" s="19">
        <v>7.7850628573858903E-3</v>
      </c>
      <c r="HM28" s="19">
        <v>3.0034433333204702</v>
      </c>
      <c r="HN28" s="19">
        <v>1237.73562425314</v>
      </c>
      <c r="HO28" s="19">
        <v>381.33962791013198</v>
      </c>
      <c r="HP28" s="19">
        <v>5.36714984252023</v>
      </c>
      <c r="HQ28" s="19">
        <v>7.8733971859844994E-3</v>
      </c>
      <c r="HR28" s="19">
        <v>3.1842221659332899</v>
      </c>
      <c r="HS28" s="19">
        <v>2734.35331733577</v>
      </c>
      <c r="HT28" s="19">
        <v>661.32955276978203</v>
      </c>
      <c r="HU28" s="19">
        <v>5.1335839389735503</v>
      </c>
      <c r="HV28" s="19">
        <v>4.8273926085330796E-3</v>
      </c>
      <c r="HW28" s="19">
        <v>3.0305729337410598</v>
      </c>
      <c r="HX28" s="19">
        <v>3844.6772570637399</v>
      </c>
      <c r="HY28" s="19">
        <v>956.86110890118505</v>
      </c>
      <c r="HZ28" s="19">
        <v>4.87601029731597</v>
      </c>
      <c r="IA28" s="19">
        <v>3.15080386289757E-3</v>
      </c>
      <c r="IB28" s="19">
        <v>3.2524849966246099</v>
      </c>
      <c r="IC28" s="19">
        <v>3761.44682469906</v>
      </c>
      <c r="ID28" s="19">
        <v>829.38098236924998</v>
      </c>
      <c r="IE28" s="19">
        <v>3.5967464097539601</v>
      </c>
      <c r="IF28" s="19">
        <v>3.9149963854596898E-3</v>
      </c>
      <c r="IG28" s="19">
        <v>3.0021910261500002</v>
      </c>
      <c r="IH28" s="19">
        <v>3634.6753273828699</v>
      </c>
      <c r="II28" s="19">
        <v>856.53512484385203</v>
      </c>
      <c r="IJ28" s="19">
        <v>3.7212274100665099</v>
      </c>
      <c r="IK28" s="19">
        <v>3.5119985261438599E-3</v>
      </c>
      <c r="IL28" s="19">
        <v>2.9357797463336102</v>
      </c>
      <c r="IM28" s="19">
        <v>3411.1318620545098</v>
      </c>
      <c r="IN28" s="19">
        <v>1145.05542643289</v>
      </c>
      <c r="IO28" s="19">
        <v>3.2390952317649102</v>
      </c>
      <c r="IP28" s="19">
        <v>2.5586106326919299E-3</v>
      </c>
      <c r="IQ28" s="19">
        <v>2.8711804888451899</v>
      </c>
      <c r="IR28" s="19">
        <v>3158.2641136734101</v>
      </c>
      <c r="IS28" s="19">
        <v>1051.1120114564201</v>
      </c>
      <c r="IT28" s="19">
        <v>2.9201653610877898</v>
      </c>
      <c r="IU28" s="19">
        <v>2.7245864801934598E-3</v>
      </c>
      <c r="IV28" s="19">
        <v>2.7743416470489102</v>
      </c>
      <c r="IW28" s="19">
        <v>6463.8627580848297</v>
      </c>
      <c r="IX28" s="19">
        <v>2233.9051494669998</v>
      </c>
      <c r="IY28" s="19">
        <v>2.9878947587676699</v>
      </c>
      <c r="IZ28" s="19">
        <v>1.2445125190292E-3</v>
      </c>
      <c r="JA28" s="19">
        <v>2.6419921634097299</v>
      </c>
      <c r="JB28" s="19">
        <v>5298.9884362782996</v>
      </c>
      <c r="JC28" s="19">
        <v>1938.7147036911899</v>
      </c>
      <c r="JD28" s="19">
        <v>3.1798414252561802</v>
      </c>
      <c r="JE28" s="19">
        <v>1.3608830242595399E-3</v>
      </c>
      <c r="JF28" s="19">
        <v>2.9331553382995801</v>
      </c>
      <c r="JG28" s="19">
        <v>1726.0729530041699</v>
      </c>
      <c r="JH28" s="19">
        <v>527.38241188862696</v>
      </c>
      <c r="JI28" s="19">
        <v>2.93530835949338</v>
      </c>
      <c r="JJ28" s="19">
        <v>5.5870964361806E-3</v>
      </c>
      <c r="JK28" s="19">
        <v>2.60202528628973</v>
      </c>
      <c r="JL28" s="19">
        <v>1932.63940961299</v>
      </c>
      <c r="JM28" s="19">
        <v>587.69284953016404</v>
      </c>
      <c r="JN28" s="19">
        <v>2.8339469629437501</v>
      </c>
      <c r="JO28" s="19">
        <v>4.4359321616284303E-3</v>
      </c>
      <c r="JP28" s="19">
        <v>2.6614979087850399</v>
      </c>
      <c r="JQ28" s="19">
        <v>2988.5607763143798</v>
      </c>
      <c r="JR28" s="19">
        <v>963.54183937539597</v>
      </c>
      <c r="JS28" s="19">
        <v>2.03288825435085</v>
      </c>
      <c r="JT28" s="19">
        <v>2.7550127144695502E-3</v>
      </c>
      <c r="JU28" s="19">
        <v>2.9662719207472201</v>
      </c>
      <c r="JV28" s="19">
        <v>3148.2371873521802</v>
      </c>
      <c r="JW28" s="19">
        <v>976.943495237967</v>
      </c>
      <c r="JX28" s="19">
        <v>2.1100048365304098</v>
      </c>
      <c r="JY28" s="19">
        <v>3.0322161761856901E-3</v>
      </c>
      <c r="JZ28" s="19">
        <v>2.8126779267912401</v>
      </c>
      <c r="KA28" s="19">
        <v>1976.9678682664801</v>
      </c>
      <c r="KB28" s="19">
        <v>654.70648170768595</v>
      </c>
      <c r="KC28" s="19">
        <v>3.7539578374151499</v>
      </c>
      <c r="KD28" s="19">
        <v>4.2776522257587397E-3</v>
      </c>
      <c r="KE28" s="19">
        <v>2.63837420474509</v>
      </c>
      <c r="KF28" s="19">
        <v>2525.5989133113699</v>
      </c>
      <c r="KG28" s="19">
        <v>880.28940249754305</v>
      </c>
      <c r="KH28" s="19">
        <v>3.8946979569551199</v>
      </c>
      <c r="KI28" s="19">
        <v>2.99199593632296E-3</v>
      </c>
      <c r="KJ28" s="19">
        <v>3.01206350197358</v>
      </c>
      <c r="KK28" s="19">
        <v>3447.1159058079902</v>
      </c>
      <c r="KL28" s="19">
        <v>1040.9325597653001</v>
      </c>
      <c r="KM28" s="19">
        <v>3.6829301982273699</v>
      </c>
      <c r="KN28" s="19">
        <v>2.8745470142372701E-3</v>
      </c>
      <c r="KO28" s="19">
        <v>2.7862178124777701</v>
      </c>
      <c r="KP28" s="19">
        <v>2506.1880831687899</v>
      </c>
      <c r="KQ28" s="19">
        <v>727.20166195058596</v>
      </c>
      <c r="KR28" s="19">
        <v>3.8156517817821101</v>
      </c>
      <c r="KS28" s="19">
        <v>3.8030095616675098E-3</v>
      </c>
      <c r="KT28" s="19">
        <v>3.1199199495193102</v>
      </c>
      <c r="KU28" s="19">
        <v>3662.9627728332498</v>
      </c>
      <c r="KV28" s="19">
        <v>827.53890314187595</v>
      </c>
      <c r="KW28" s="19">
        <v>3.6328244886009502</v>
      </c>
      <c r="KX28" s="19">
        <v>3.7542785346099698E-3</v>
      </c>
      <c r="KY28" s="19">
        <v>3.2120625257687498</v>
      </c>
      <c r="KZ28" s="19">
        <v>7275.14319302901</v>
      </c>
      <c r="LA28" s="19">
        <v>1761.57741916092</v>
      </c>
      <c r="LB28" s="19">
        <v>3.5915016149599399</v>
      </c>
      <c r="LC28" s="19">
        <v>1.8162397402658099E-3</v>
      </c>
      <c r="LD28" s="19">
        <v>0.974451595209193</v>
      </c>
      <c r="LE28" s="19">
        <v>5411.4297634107297</v>
      </c>
      <c r="LF28" s="19">
        <v>5251.01504900502</v>
      </c>
      <c r="LG28" s="19">
        <v>2.5490266623728801</v>
      </c>
      <c r="LH28" s="19">
        <v>1.8571254889687301E-4</v>
      </c>
      <c r="LI28" s="19">
        <v>0.96739207527585802</v>
      </c>
      <c r="LJ28" s="19">
        <v>5235.9344975836002</v>
      </c>
      <c r="LK28" s="19">
        <v>5038.7856511523696</v>
      </c>
      <c r="LL28" s="19">
        <v>2.6093557352357601</v>
      </c>
      <c r="LM28" s="19">
        <v>1.9208858245832599E-4</v>
      </c>
      <c r="LN28" s="19">
        <v>2.3437376654912301</v>
      </c>
      <c r="LO28" s="19">
        <v>33397.930443074802</v>
      </c>
      <c r="LP28" s="19">
        <v>13233.526396179701</v>
      </c>
      <c r="LQ28" s="19">
        <v>2.8444048528246899</v>
      </c>
      <c r="LR28" s="19">
        <v>1.7642901043012801E-4</v>
      </c>
      <c r="LS28" s="19">
        <v>2.3618792729547802</v>
      </c>
      <c r="LT28" s="19">
        <v>34862.935244554399</v>
      </c>
      <c r="LU28" s="19">
        <v>13760.7671614555</v>
      </c>
      <c r="LV28" s="19">
        <v>3.00288382574047</v>
      </c>
      <c r="LW28" s="19">
        <v>1.7092408355251E-4</v>
      </c>
      <c r="LX28" s="19">
        <v>3.0115743066349099</v>
      </c>
      <c r="LY28" s="19">
        <v>7271.3805934278898</v>
      </c>
      <c r="LZ28" s="19">
        <v>2245.6650197577201</v>
      </c>
      <c r="MA28" s="19">
        <v>2.8674440242257502</v>
      </c>
      <c r="MB28" s="19">
        <v>1.3451235508383499E-3</v>
      </c>
      <c r="MC28" s="19">
        <v>3.0858921651093301</v>
      </c>
      <c r="MD28" s="19">
        <v>6113.75834742796</v>
      </c>
      <c r="ME28" s="19">
        <v>1866.7113291067999</v>
      </c>
      <c r="MF28" s="19">
        <v>3.0459727850479199</v>
      </c>
      <c r="MG28" s="19">
        <v>1.65376551374681E-3</v>
      </c>
      <c r="MH28" s="19">
        <v>3.0135209363686699</v>
      </c>
      <c r="MI28" s="19">
        <v>11291.334371442301</v>
      </c>
      <c r="MJ28" s="19">
        <v>3282.5640609391198</v>
      </c>
      <c r="MK28" s="19">
        <v>3.0510239768763099</v>
      </c>
      <c r="ML28" s="19">
        <v>9.1717621226686903E-4</v>
      </c>
      <c r="MM28" s="19">
        <v>2.9135850870704898</v>
      </c>
      <c r="MN28" s="19">
        <v>14360.7856835968</v>
      </c>
      <c r="MO28" s="19">
        <v>4260.3360315103801</v>
      </c>
      <c r="MP28" s="19">
        <v>3.2990129499126999</v>
      </c>
      <c r="MQ28" s="19">
        <v>6.8424989466410501E-4</v>
      </c>
      <c r="MR28" s="19">
        <v>3.4256476502058102</v>
      </c>
      <c r="MS28" s="19">
        <v>2238.50388199999</v>
      </c>
      <c r="MT28" s="19">
        <v>592.75340472876997</v>
      </c>
      <c r="MU28" s="19">
        <v>5.1072834919746501</v>
      </c>
      <c r="MV28" s="19">
        <v>5.7932761665737097E-3</v>
      </c>
      <c r="MW28" s="19">
        <v>3.0749502221017502</v>
      </c>
      <c r="MX28" s="19">
        <v>1857.5231283329999</v>
      </c>
      <c r="MY28" s="19">
        <v>556.04122453098705</v>
      </c>
      <c r="MZ28" s="19">
        <v>5.2868103669915198</v>
      </c>
      <c r="NA28" s="19">
        <v>5.5393906005174803E-3</v>
      </c>
      <c r="NB28" s="19">
        <v>3.0362626236450101</v>
      </c>
      <c r="NC28" s="19">
        <v>4043.5934766565401</v>
      </c>
      <c r="ND28" s="19">
        <v>1223.68702343788</v>
      </c>
      <c r="NE28" s="19">
        <v>2.90457727225124</v>
      </c>
      <c r="NF28" s="19">
        <v>2.4903572610388801E-3</v>
      </c>
      <c r="NG28" s="19">
        <v>2.6555931059291602</v>
      </c>
      <c r="NH28" s="19">
        <v>3743.52321564561</v>
      </c>
      <c r="NI28" s="19">
        <v>1293.96931038614</v>
      </c>
      <c r="NJ28" s="19">
        <v>2.9616488168060902</v>
      </c>
      <c r="NK28" s="19">
        <v>2.0518635793669799E-3</v>
      </c>
      <c r="NL28" s="19">
        <v>2.9839749346918998</v>
      </c>
      <c r="NM28" s="19">
        <v>3374.3357095736801</v>
      </c>
      <c r="NN28" s="19">
        <v>1162.65727827194</v>
      </c>
      <c r="NO28" s="19">
        <v>4.1192043248408599</v>
      </c>
      <c r="NP28" s="19">
        <v>2.5643115839037501E-3</v>
      </c>
      <c r="NQ28" s="19">
        <v>2.8226717929210201</v>
      </c>
      <c r="NR28" s="19">
        <v>3116.9405909430202</v>
      </c>
      <c r="NS28" s="19">
        <v>1144.41601119038</v>
      </c>
      <c r="NT28" s="19">
        <v>4.4208161276445397</v>
      </c>
      <c r="NU28" s="19">
        <v>2.4669875235778802E-3</v>
      </c>
      <c r="NV28" s="19">
        <v>3.0281017397704302</v>
      </c>
      <c r="NW28" s="19">
        <v>2091.6307113891999</v>
      </c>
      <c r="NX28" s="19">
        <v>638.45818679019101</v>
      </c>
      <c r="NY28" s="19">
        <v>5.1160588159148999</v>
      </c>
      <c r="NZ28" s="19">
        <v>4.7341440707544397E-3</v>
      </c>
      <c r="OA28" s="19">
        <v>2.9606719502604602</v>
      </c>
      <c r="OB28" s="19">
        <v>1945.9704264010099</v>
      </c>
      <c r="OC28" s="19">
        <v>557.33735582467295</v>
      </c>
      <c r="OD28" s="19">
        <v>5.1069386588635002</v>
      </c>
      <c r="OE28" s="19">
        <v>5.2997732684651796E-3</v>
      </c>
      <c r="OF28" s="19">
        <v>2.8747090020182</v>
      </c>
      <c r="OG28" s="19">
        <v>2664.4997017474502</v>
      </c>
      <c r="OH28" s="19">
        <v>955.67717986514697</v>
      </c>
      <c r="OI28" s="19">
        <v>3.9792253398843598</v>
      </c>
      <c r="OJ28" s="19">
        <v>3.0113995538418301E-3</v>
      </c>
      <c r="OK28" s="19">
        <v>2.6257405871606498</v>
      </c>
      <c r="OL28" s="19">
        <v>3319.0129020131399</v>
      </c>
      <c r="OM28" s="19">
        <v>1173.77388182813</v>
      </c>
      <c r="ON28" s="19">
        <v>4.0583863769341901</v>
      </c>
      <c r="OO28" s="19">
        <v>2.23203170296783E-3</v>
      </c>
      <c r="OP28" s="19">
        <v>3.7347056638663498</v>
      </c>
      <c r="OQ28" s="19">
        <v>2668.4149663353201</v>
      </c>
      <c r="OR28" s="19">
        <v>723.24683084339199</v>
      </c>
      <c r="OS28" s="19">
        <v>5.4743087930841003</v>
      </c>
      <c r="OT28" s="19">
        <v>5.1713643175601903E-3</v>
      </c>
      <c r="OU28" s="19">
        <v>3.5644548623744599</v>
      </c>
      <c r="OV28" s="19">
        <v>3026.50796585955</v>
      </c>
      <c r="OW28" s="19">
        <v>878.129306881866</v>
      </c>
      <c r="OX28" s="19">
        <v>5.5384168548923496</v>
      </c>
      <c r="OY28" s="19">
        <v>4.0637668779053204E-3</v>
      </c>
      <c r="OZ28" s="19">
        <v>3.2138948592619898</v>
      </c>
      <c r="PA28" s="19">
        <v>6026.2149894034501</v>
      </c>
      <c r="PB28" s="19">
        <v>1659.5766724936</v>
      </c>
      <c r="PC28" s="19">
        <v>2.9649597134517802</v>
      </c>
      <c r="PD28" s="19">
        <v>1.93002972270151E-3</v>
      </c>
      <c r="PE28" s="19">
        <v>2.9778890538048599</v>
      </c>
      <c r="PF28" s="19">
        <v>4341.1373228907196</v>
      </c>
      <c r="PG28" s="19">
        <v>1225.32337604502</v>
      </c>
      <c r="PH28" s="19">
        <v>2.6355503904773898</v>
      </c>
      <c r="PI28" s="19">
        <v>2.4404194143923699E-3</v>
      </c>
      <c r="PJ28" s="19">
        <v>2.9555157862126702</v>
      </c>
      <c r="PK28" s="19">
        <v>8326.3366812828408</v>
      </c>
      <c r="PL28" s="19">
        <v>2313.7343183102598</v>
      </c>
      <c r="PM28" s="19">
        <v>3.22851482260416</v>
      </c>
      <c r="PN28" s="19">
        <v>1.27632247465656E-3</v>
      </c>
      <c r="PO28" s="19">
        <v>2.7078377886285501</v>
      </c>
      <c r="PP28" s="19">
        <v>4719.6475396734404</v>
      </c>
      <c r="PQ28" s="19">
        <v>1455.1199019683099</v>
      </c>
      <c r="PR28" s="19">
        <v>3.4605362367791801</v>
      </c>
      <c r="PS28" s="19">
        <v>1.86468518476869E-3</v>
      </c>
      <c r="PT28" s="19">
        <v>3.2846999380002502</v>
      </c>
      <c r="PU28" s="19">
        <v>4681.2904548859897</v>
      </c>
      <c r="PV28" s="19">
        <v>1092.2991304654399</v>
      </c>
      <c r="PW28" s="19">
        <v>3.5784746001138399</v>
      </c>
      <c r="PX28" s="19">
        <v>3.0020058721507499E-3</v>
      </c>
      <c r="PY28" s="19">
        <v>3.2978909119317401</v>
      </c>
      <c r="PZ28" s="19">
        <v>4636.25890074162</v>
      </c>
      <c r="QA28" s="19">
        <v>1036.79479323655</v>
      </c>
      <c r="QB28" s="19">
        <v>3.3919706332574902</v>
      </c>
      <c r="QC28" s="19">
        <v>3.1817786582583E-3</v>
      </c>
      <c r="QD28" s="19">
        <v>2.73677821352475</v>
      </c>
      <c r="QE28" s="19">
        <v>2588.0360075707899</v>
      </c>
      <c r="QF28" s="19">
        <v>958.71893875738999</v>
      </c>
      <c r="QG28" s="19">
        <v>4.4015849550797403</v>
      </c>
      <c r="QH28" s="19">
        <v>2.8509357627628002E-3</v>
      </c>
      <c r="QI28" s="19">
        <v>3.1443835692684501</v>
      </c>
      <c r="QJ28" s="19">
        <v>2037.3137339385601</v>
      </c>
      <c r="QK28" s="19">
        <v>698.62597742594903</v>
      </c>
      <c r="QL28" s="19">
        <v>4.4913122073637703</v>
      </c>
      <c r="QM28" s="19">
        <v>4.5021790950757097E-3</v>
      </c>
      <c r="QN28" s="19">
        <v>3.0425069205373201</v>
      </c>
      <c r="QO28" s="19">
        <v>2191.1190745754502</v>
      </c>
      <c r="QP28" s="19">
        <v>743.697818229836</v>
      </c>
      <c r="QQ28" s="19">
        <v>5.4264796289275399</v>
      </c>
      <c r="QR28" s="19">
        <v>4.09320479782693E-3</v>
      </c>
      <c r="QS28" s="19">
        <v>3.1079052394851399</v>
      </c>
      <c r="QT28" s="19">
        <v>2364.3456123235801</v>
      </c>
      <c r="QU28" s="19">
        <v>726.36170776228096</v>
      </c>
      <c r="QV28" s="19">
        <v>5.22736845206175</v>
      </c>
      <c r="QW28" s="19">
        <v>4.2848827522037397E-3</v>
      </c>
      <c r="QX28" s="19">
        <v>2.5001608987833102</v>
      </c>
      <c r="QY28" s="19">
        <v>2093.6457994633301</v>
      </c>
      <c r="QZ28" s="19">
        <v>710.14156502550702</v>
      </c>
      <c r="RA28" s="19">
        <v>2.8521150269539701</v>
      </c>
      <c r="RB28" s="19">
        <v>3.49359788148302E-3</v>
      </c>
      <c r="RC28" s="19">
        <v>2.5334520048266902</v>
      </c>
      <c r="RD28" s="19">
        <v>2056.1727440994</v>
      </c>
      <c r="RE28" s="19">
        <v>702.94576107117405</v>
      </c>
      <c r="RF28" s="19">
        <v>2.8796564533843001</v>
      </c>
      <c r="RG28" s="19">
        <v>3.5893994556493499E-3</v>
      </c>
      <c r="RH28" s="19">
        <v>3.4284671803281102</v>
      </c>
      <c r="RI28" s="19">
        <v>3460.2689971709101</v>
      </c>
      <c r="RJ28" s="19">
        <v>903.36415364901495</v>
      </c>
      <c r="RK28" s="19">
        <v>2.09681464535729</v>
      </c>
      <c r="RL28" s="19">
        <v>3.8042908858142502E-3</v>
      </c>
      <c r="RM28" s="19">
        <v>3.10711918058841</v>
      </c>
      <c r="RN28" s="19">
        <v>3169.2087681938301</v>
      </c>
      <c r="RO28" s="19">
        <v>863.20279562672397</v>
      </c>
      <c r="RP28" s="19">
        <v>2.19210325510491</v>
      </c>
      <c r="RQ28" s="19">
        <v>3.60139159947802E-3</v>
      </c>
      <c r="RR28" s="19">
        <v>2.8170601590716</v>
      </c>
      <c r="RS28" s="19">
        <v>4590.2899685949296</v>
      </c>
      <c r="RT28" s="19">
        <v>1391.3619032535501</v>
      </c>
      <c r="RU28" s="19">
        <v>3.7377338051492899</v>
      </c>
      <c r="RV28" s="19">
        <v>2.0198496614503699E-3</v>
      </c>
      <c r="RW28" s="19">
        <v>2.7525288235949299</v>
      </c>
      <c r="RX28" s="19">
        <v>4069.72615873109</v>
      </c>
      <c r="RY28" s="19">
        <v>1168.50018185045</v>
      </c>
      <c r="RZ28" s="19">
        <v>3.8518129186546899</v>
      </c>
      <c r="SA28" s="19">
        <v>2.35334331959521E-3</v>
      </c>
      <c r="SB28" s="19">
        <v>3.4792624647800801</v>
      </c>
      <c r="SC28" s="19">
        <v>3378.6877171383599</v>
      </c>
      <c r="SD28" s="19">
        <v>660.15647458257104</v>
      </c>
      <c r="SE28" s="19">
        <v>4.45038930576131</v>
      </c>
      <c r="SF28" s="19">
        <v>5.29041685927627E-3</v>
      </c>
      <c r="SG28" s="19">
        <v>3.0928948656395701</v>
      </c>
      <c r="SH28" s="19">
        <v>2468.6156943021401</v>
      </c>
      <c r="SI28" s="19">
        <v>545.25752274152899</v>
      </c>
      <c r="SJ28" s="19">
        <v>4.5164024556018596</v>
      </c>
      <c r="SK28" s="19">
        <v>5.6930612000827604E-3</v>
      </c>
      <c r="SL28" s="19">
        <v>2.92488694111867</v>
      </c>
      <c r="SM28" s="19">
        <v>2997.0482798165899</v>
      </c>
      <c r="SN28" s="19">
        <v>1052.00609666169</v>
      </c>
      <c r="SO28" s="19">
        <v>4.3921403833726496</v>
      </c>
      <c r="SP28" s="19">
        <v>2.7776658094682701E-3</v>
      </c>
      <c r="SQ28" s="19">
        <v>2.7304146599690098</v>
      </c>
      <c r="SR28" s="19">
        <v>2320.4966414534401</v>
      </c>
      <c r="SS28" s="19">
        <v>893.04925777657195</v>
      </c>
      <c r="ST28" s="19">
        <v>4.5635571950903504</v>
      </c>
      <c r="SU28" s="19">
        <v>3.04748580434718E-3</v>
      </c>
      <c r="SV28" s="19">
        <v>3.3625727484278398</v>
      </c>
      <c r="SW28" s="19">
        <v>5383.6776091916299</v>
      </c>
      <c r="SX28" s="19">
        <v>1486.5586503853999</v>
      </c>
      <c r="SY28" s="19">
        <v>2.8090362560858799</v>
      </c>
      <c r="SZ28" s="19">
        <v>2.2658479639558401E-3</v>
      </c>
      <c r="TA28" s="19">
        <v>3.19868987599336</v>
      </c>
      <c r="TB28" s="19">
        <v>4153.7704762487501</v>
      </c>
      <c r="TC28" s="19">
        <v>1167.02405064091</v>
      </c>
      <c r="TD28" s="19">
        <v>2.7751848498249601</v>
      </c>
      <c r="TE28" s="19">
        <v>2.74676897844537E-3</v>
      </c>
      <c r="TF28" s="19">
        <v>2.9011594155570402</v>
      </c>
      <c r="TG28" s="19">
        <v>3600.59646908898</v>
      </c>
      <c r="TH28" s="19">
        <v>1229.70172370506</v>
      </c>
      <c r="TI28" s="19">
        <v>4.0262981577975303</v>
      </c>
      <c r="TJ28" s="19">
        <v>2.3673954229649899E-3</v>
      </c>
      <c r="TK28" s="19">
        <v>3.1342950964501801</v>
      </c>
      <c r="TL28" s="19">
        <v>3968.7284209599202</v>
      </c>
      <c r="TM28" s="19">
        <v>1249.8125355359</v>
      </c>
      <c r="TN28" s="19">
        <v>4.32725134553377</v>
      </c>
      <c r="TO28" s="19">
        <v>2.5144679919645702E-3</v>
      </c>
      <c r="TP28" s="19">
        <v>3.1415840014674901</v>
      </c>
      <c r="TQ28" s="19">
        <v>2219.9703205475598</v>
      </c>
      <c r="TR28" s="19">
        <v>650.97871943919301</v>
      </c>
      <c r="TS28" s="19">
        <v>2.13610265567887</v>
      </c>
      <c r="TT28" s="19">
        <v>4.8228920885300796E-3</v>
      </c>
      <c r="TU28" s="19">
        <v>2.98627815801414</v>
      </c>
      <c r="TV28" s="19">
        <v>2817.3348564042799</v>
      </c>
      <c r="TW28" s="19">
        <v>807.79668137739304</v>
      </c>
      <c r="TX28" s="19">
        <v>2.2793615144094801</v>
      </c>
      <c r="TY28" s="19">
        <v>3.6944577141255599E-3</v>
      </c>
      <c r="TZ28" s="19">
        <v>3.4509360086385699</v>
      </c>
      <c r="UA28" s="19">
        <v>11625.8164440334</v>
      </c>
      <c r="UB28" s="19">
        <v>2866.0743407343298</v>
      </c>
      <c r="UC28" s="19">
        <v>2.2308513658410698</v>
      </c>
      <c r="UD28" s="19">
        <v>1.2028866449863901E-3</v>
      </c>
      <c r="UE28" s="19">
        <v>3.3792524582215</v>
      </c>
      <c r="UF28" s="19">
        <v>9757.5934189925501</v>
      </c>
      <c r="UG28" s="19">
        <v>2454.9973315729399</v>
      </c>
      <c r="UH28" s="19">
        <v>2.28945309834734</v>
      </c>
      <c r="UI28" s="19">
        <v>1.37545627509871E-3</v>
      </c>
      <c r="UJ28" s="19">
        <v>3.2674845897553002</v>
      </c>
      <c r="UK28" s="19">
        <v>2570.6847270855201</v>
      </c>
      <c r="UL28" s="19">
        <v>707.37433645317105</v>
      </c>
      <c r="UM28" s="19">
        <v>2.3285907565996702</v>
      </c>
      <c r="UN28" s="19">
        <v>4.6239169778408999E-3</v>
      </c>
      <c r="UO28" s="19">
        <v>3.1470914652519002</v>
      </c>
      <c r="UP28" s="19">
        <v>2470.39625637785</v>
      </c>
      <c r="UQ28" s="19">
        <v>677.36089373015398</v>
      </c>
      <c r="UR28" s="19">
        <v>2.43371942178949</v>
      </c>
      <c r="US28" s="19">
        <v>4.65196502761902E-3</v>
      </c>
      <c r="UT28" s="19">
        <v>2.4989253917116101</v>
      </c>
      <c r="UU28" s="19">
        <v>9889.0291362746793</v>
      </c>
      <c r="UV28" s="19">
        <v>3540.3680160879098</v>
      </c>
      <c r="UW28" s="19">
        <v>3.3174941199663399</v>
      </c>
      <c r="UX28" s="19">
        <v>7.0789507343161197E-4</v>
      </c>
      <c r="UY28" s="19">
        <v>2.3911748023454602</v>
      </c>
      <c r="UZ28" s="19">
        <v>9139.10314036403</v>
      </c>
      <c r="VA28" s="19">
        <v>3503.8083997472299</v>
      </c>
      <c r="VB28" s="19">
        <v>3.2901936362047199</v>
      </c>
      <c r="VC28" s="19">
        <v>6.82552837167296E-4</v>
      </c>
      <c r="VD28" s="19">
        <v>3.10120771976257</v>
      </c>
      <c r="VE28" s="19">
        <v>6126.7267492062101</v>
      </c>
      <c r="VF28" s="19">
        <v>1759.7427502846699</v>
      </c>
      <c r="VG28" s="19">
        <v>2.8935318548287499</v>
      </c>
      <c r="VH28" s="19">
        <v>1.76389248291487E-3</v>
      </c>
      <c r="VI28" s="19">
        <v>3.1211692347688098</v>
      </c>
      <c r="VJ28" s="19">
        <v>6666.0621082547004</v>
      </c>
      <c r="VK28" s="19">
        <v>1877.96195464425</v>
      </c>
      <c r="VL28" s="19">
        <v>2.8265926924673002</v>
      </c>
      <c r="VM28" s="19">
        <v>1.66141532661633E-3</v>
      </c>
      <c r="VN28" s="19">
        <v>3.82467276043104</v>
      </c>
      <c r="VO28" s="19">
        <v>4909.99087260127</v>
      </c>
      <c r="VP28" s="19">
        <v>931.18870344122604</v>
      </c>
      <c r="VQ28" s="19">
        <v>2.8570030846432202</v>
      </c>
      <c r="VR28" s="19">
        <v>4.1148166457713299E-3</v>
      </c>
      <c r="VS28" s="19">
        <v>4.0871914613152303</v>
      </c>
      <c r="VT28" s="19">
        <v>4032.3475309297401</v>
      </c>
      <c r="VU28" s="19">
        <v>678.81028697321801</v>
      </c>
      <c r="VV28" s="19">
        <v>2.7388219585130602</v>
      </c>
      <c r="VW28" s="19">
        <v>6.0243385112217496E-3</v>
      </c>
      <c r="VX28" s="19">
        <v>3.09503990587055</v>
      </c>
      <c r="VY28" s="19">
        <v>1649.71190535954</v>
      </c>
      <c r="VZ28" s="19">
        <v>432.20305757560101</v>
      </c>
      <c r="WA28" s="19">
        <v>4.4592701529050398</v>
      </c>
      <c r="WB28" s="19">
        <v>7.1570895450449598E-3</v>
      </c>
      <c r="WC28" s="19">
        <v>2.7326727656821501</v>
      </c>
      <c r="WD28" s="19">
        <v>1695.8770160823999</v>
      </c>
      <c r="WE28" s="19">
        <v>498.82169702695199</v>
      </c>
      <c r="WF28" s="19">
        <v>4.5856993020969403</v>
      </c>
      <c r="WG28" s="19">
        <v>5.4607927831560399E-3</v>
      </c>
      <c r="WH28" s="19">
        <v>2.8984813523887101</v>
      </c>
      <c r="WI28" s="19">
        <v>2432.4691920017899</v>
      </c>
      <c r="WJ28" s="19">
        <v>743.62717270893199</v>
      </c>
      <c r="WK28" s="19">
        <v>4.4723107680071701</v>
      </c>
      <c r="WL28" s="19">
        <v>3.90481048799421E-3</v>
      </c>
      <c r="WM28" s="19">
        <v>2.6167606532786598</v>
      </c>
      <c r="WN28" s="19">
        <v>3195.9014508130399</v>
      </c>
      <c r="WO28" s="19">
        <v>1086.2263622434</v>
      </c>
      <c r="WP28" s="19">
        <v>4.6661322783161001</v>
      </c>
      <c r="WQ28" s="19">
        <v>2.3981695979542598E-3</v>
      </c>
      <c r="WR28" s="19">
        <v>2.6309591243617501</v>
      </c>
      <c r="WS28" s="19">
        <v>4951.9492166540604</v>
      </c>
      <c r="WT28" s="19">
        <v>1644.9164964864899</v>
      </c>
      <c r="WU28" s="19">
        <v>4.0152235496116697</v>
      </c>
      <c r="WV28" s="19">
        <v>1.6058996727589499E-3</v>
      </c>
      <c r="WW28" s="19">
        <v>2.2643890789909098</v>
      </c>
      <c r="WX28" s="19">
        <v>3268.8553001045598</v>
      </c>
      <c r="WY28" s="19">
        <v>1185.4844617653</v>
      </c>
      <c r="WZ28" s="19">
        <v>4.1763565774580904</v>
      </c>
      <c r="XA28" s="19">
        <v>1.90933083099369E-3</v>
      </c>
      <c r="XB28" s="19">
        <v>96626.142097668999</v>
      </c>
      <c r="XC28" s="19">
        <v>96792.822794041</v>
      </c>
      <c r="XD28" s="19">
        <v>1222862</v>
      </c>
    </row>
    <row r="29" spans="1:628" s="4" customFormat="1">
      <c r="A29" s="19" t="s">
        <v>717</v>
      </c>
      <c r="B29" s="19">
        <v>1</v>
      </c>
      <c r="C29" s="19">
        <v>0</v>
      </c>
      <c r="D29" s="19">
        <v>0</v>
      </c>
      <c r="E29" s="19">
        <v>100.47</v>
      </c>
      <c r="F29" s="19">
        <v>2.9552170127343902</v>
      </c>
      <c r="G29" s="19">
        <v>6263.7044786431397</v>
      </c>
      <c r="H29" s="19">
        <v>1783.9464300135</v>
      </c>
      <c r="I29" s="19">
        <v>2.2635233164835999</v>
      </c>
      <c r="J29" s="19">
        <v>1.5951211047452001E-3</v>
      </c>
      <c r="K29" s="19">
        <v>2.9482143629620898</v>
      </c>
      <c r="L29" s="19">
        <v>5466.73281126043</v>
      </c>
      <c r="M29" s="19">
        <v>1438.96517684278</v>
      </c>
      <c r="N29" s="19">
        <v>2.4558589856159601</v>
      </c>
      <c r="O29" s="19">
        <v>1.9771896191320901E-3</v>
      </c>
      <c r="P29" s="19">
        <v>3.2496990265152599</v>
      </c>
      <c r="Q29" s="19">
        <v>2243.8999774013901</v>
      </c>
      <c r="R29" s="19">
        <v>589.326644482191</v>
      </c>
      <c r="S29" s="19">
        <v>5.8401643401144101</v>
      </c>
      <c r="T29" s="19">
        <v>5.3670022516069298E-3</v>
      </c>
      <c r="U29" s="19">
        <v>2.88150852803598</v>
      </c>
      <c r="V29" s="19">
        <v>2527.0071533815099</v>
      </c>
      <c r="W29" s="19">
        <v>748.53421371531294</v>
      </c>
      <c r="X29" s="19">
        <v>5.8899685045510202</v>
      </c>
      <c r="Y29" s="19">
        <v>3.6354038155859102E-3</v>
      </c>
      <c r="Z29" s="19">
        <v>3.0217812461109101</v>
      </c>
      <c r="AA29" s="19">
        <v>3805.0794537290299</v>
      </c>
      <c r="AB29" s="19">
        <v>1108.9662907647</v>
      </c>
      <c r="AC29" s="19">
        <v>2.55144923285784</v>
      </c>
      <c r="AD29" s="19">
        <v>2.5723935195663202E-3</v>
      </c>
      <c r="AE29" s="19">
        <v>2.9497041636887298</v>
      </c>
      <c r="AF29" s="19">
        <v>3421.62387510383</v>
      </c>
      <c r="AG29" s="19">
        <v>1030.65008140757</v>
      </c>
      <c r="AH29" s="19">
        <v>2.4193871551644102</v>
      </c>
      <c r="AI29" s="19">
        <v>2.8016028342245799E-3</v>
      </c>
      <c r="AJ29" s="19">
        <v>3.1830877750437199</v>
      </c>
      <c r="AK29" s="19">
        <v>1837.45208701927</v>
      </c>
      <c r="AL29" s="19">
        <v>574.74278400799005</v>
      </c>
      <c r="AM29" s="19">
        <v>4.5493790477081202</v>
      </c>
      <c r="AN29" s="19">
        <v>5.3252580716878599E-3</v>
      </c>
      <c r="AO29" s="19">
        <v>3.0624077623135801</v>
      </c>
      <c r="AP29" s="19">
        <v>1417.9973770167201</v>
      </c>
      <c r="AQ29" s="19">
        <v>458.98737367478799</v>
      </c>
      <c r="AR29" s="19">
        <v>4.43367562043845</v>
      </c>
      <c r="AS29" s="19">
        <v>6.6537993342318299E-3</v>
      </c>
      <c r="AT29" s="19">
        <v>2.7627629971004701</v>
      </c>
      <c r="AU29" s="19">
        <v>1361.8810874820899</v>
      </c>
      <c r="AV29" s="19">
        <v>513.38305800707997</v>
      </c>
      <c r="AW29" s="19">
        <v>4.7319285789812797</v>
      </c>
      <c r="AX29" s="19">
        <v>5.3073053475753999E-3</v>
      </c>
      <c r="AY29" s="19">
        <v>2.2933402586312801</v>
      </c>
      <c r="AZ29" s="19">
        <v>1068.6651169136001</v>
      </c>
      <c r="BA29" s="19">
        <v>420.74195204589</v>
      </c>
      <c r="BB29" s="19">
        <v>5.4540614548459301</v>
      </c>
      <c r="BC29" s="19">
        <v>5.1966697445294903E-3</v>
      </c>
      <c r="BD29" s="19">
        <v>2.7727258219561102</v>
      </c>
      <c r="BE29" s="19">
        <v>11827.9791899797</v>
      </c>
      <c r="BF29" s="19">
        <v>3650.0374719511801</v>
      </c>
      <c r="BG29" s="19">
        <v>3.46521306454963</v>
      </c>
      <c r="BH29" s="19">
        <v>7.5574504904278605E-4</v>
      </c>
      <c r="BI29" s="19">
        <v>2.8937224442270799</v>
      </c>
      <c r="BJ29" s="19">
        <v>13131.572710410501</v>
      </c>
      <c r="BK29" s="19">
        <v>4026.6160714602802</v>
      </c>
      <c r="BL29" s="19">
        <v>3.30204798762112</v>
      </c>
      <c r="BM29" s="19">
        <v>6.9969027181494196E-4</v>
      </c>
      <c r="BN29" s="19">
        <v>2.8245960418464899</v>
      </c>
      <c r="BO29" s="19">
        <v>3081.3306768580001</v>
      </c>
      <c r="BP29" s="19">
        <v>897.60054622391795</v>
      </c>
      <c r="BQ29" s="19">
        <v>3.4619041856872999</v>
      </c>
      <c r="BR29" s="19">
        <v>3.0999674069964599E-3</v>
      </c>
      <c r="BS29" s="19">
        <v>2.5200167385035099</v>
      </c>
      <c r="BT29" s="19">
        <v>3346.24430923714</v>
      </c>
      <c r="BU29" s="19">
        <v>1100.3735316089001</v>
      </c>
      <c r="BV29" s="19">
        <v>3.6909458913370701</v>
      </c>
      <c r="BW29" s="19">
        <v>2.3272416436447602E-3</v>
      </c>
      <c r="BX29" s="19">
        <v>3.5865795224532802</v>
      </c>
      <c r="BY29" s="19">
        <v>4908.5630912063898</v>
      </c>
      <c r="BZ29" s="19">
        <v>1287.67596038949</v>
      </c>
      <c r="CA29" s="19">
        <v>5.3197628573656202</v>
      </c>
      <c r="CB29" s="19">
        <v>2.69595290100635E-3</v>
      </c>
      <c r="CC29" s="19">
        <v>3.36158063660538</v>
      </c>
      <c r="CD29" s="19">
        <v>4962.4159780775199</v>
      </c>
      <c r="CE29" s="19">
        <v>1389.4322388585099</v>
      </c>
      <c r="CF29" s="19">
        <v>5.5859823446084897</v>
      </c>
      <c r="CG29" s="19">
        <v>2.3103408520828901E-3</v>
      </c>
      <c r="CH29" s="19">
        <v>3.4190751537523698</v>
      </c>
      <c r="CI29" s="19">
        <v>5038.0582397103599</v>
      </c>
      <c r="CJ29" s="19">
        <v>1149.1134827810699</v>
      </c>
      <c r="CK29" s="19">
        <v>2.4573427009339399</v>
      </c>
      <c r="CL29" s="19">
        <v>2.97840913297616E-3</v>
      </c>
      <c r="CM29" s="19">
        <v>3.0410168453628801</v>
      </c>
      <c r="CN29" s="19">
        <v>2819.1051189636501</v>
      </c>
      <c r="CO29" s="19">
        <v>747.05986524038303</v>
      </c>
      <c r="CP29" s="19">
        <v>2.3493249578826698</v>
      </c>
      <c r="CQ29" s="19">
        <v>3.95693517043546E-3</v>
      </c>
      <c r="CR29" s="19">
        <v>2.7326899502381199</v>
      </c>
      <c r="CS29" s="19">
        <v>6711.8858603823201</v>
      </c>
      <c r="CT29" s="19">
        <v>2168.7909771766599</v>
      </c>
      <c r="CU29" s="19">
        <v>3.2634011868611701</v>
      </c>
      <c r="CV29" s="19">
        <v>1.2364250017317001E-3</v>
      </c>
      <c r="CW29" s="19">
        <v>2.5432000785528399</v>
      </c>
      <c r="CX29" s="19">
        <v>7162.3275437809698</v>
      </c>
      <c r="CY29" s="19">
        <v>2521.8131655048301</v>
      </c>
      <c r="CZ29" s="19">
        <v>3.3344916281119699</v>
      </c>
      <c r="DA29" s="19">
        <v>9.7596718154689102E-4</v>
      </c>
      <c r="DB29" s="19">
        <v>3.6196844773746601</v>
      </c>
      <c r="DC29" s="19">
        <v>4072.6784896363802</v>
      </c>
      <c r="DD29" s="19">
        <v>779.19911872641103</v>
      </c>
      <c r="DE29" s="19">
        <v>3.3380053308424902</v>
      </c>
      <c r="DF29" s="19">
        <v>4.6463550988204002E-3</v>
      </c>
      <c r="DG29" s="19">
        <v>3.79791369805318</v>
      </c>
      <c r="DH29" s="19">
        <v>4425.3892725679298</v>
      </c>
      <c r="DI29" s="19">
        <v>817.65696195480598</v>
      </c>
      <c r="DJ29" s="19">
        <v>2.9774286997568402</v>
      </c>
      <c r="DK29" s="19">
        <v>4.5239888320399704E-3</v>
      </c>
      <c r="DL29" s="19">
        <v>3.43183316154275</v>
      </c>
      <c r="DM29" s="19">
        <v>2828.4911495982101</v>
      </c>
      <c r="DN29" s="19">
        <v>587.23267259445799</v>
      </c>
      <c r="DO29" s="19">
        <v>2.6556969328500202</v>
      </c>
      <c r="DP29" s="19">
        <v>6.0867770424085799E-3</v>
      </c>
      <c r="DQ29" s="19">
        <v>3.6154677813670699</v>
      </c>
      <c r="DR29" s="19">
        <v>3413.2376068600202</v>
      </c>
      <c r="DS29" s="19">
        <v>637.82031013187304</v>
      </c>
      <c r="DT29" s="19">
        <v>2.6812080038020998</v>
      </c>
      <c r="DU29" s="19">
        <v>5.7786715722025301E-3</v>
      </c>
      <c r="DV29" s="19">
        <v>2.92475665412847</v>
      </c>
      <c r="DW29" s="19">
        <v>4167.39022483396</v>
      </c>
      <c r="DX29" s="19">
        <v>1174.4621004343601</v>
      </c>
      <c r="DY29" s="19">
        <v>3.7029647613676402</v>
      </c>
      <c r="DZ29" s="19">
        <v>2.4447936065000501E-3</v>
      </c>
      <c r="EA29" s="19">
        <v>2.8244105317539798</v>
      </c>
      <c r="EB29" s="19">
        <v>3702.9420725598302</v>
      </c>
      <c r="EC29" s="19">
        <v>1114.7692786734999</v>
      </c>
      <c r="ED29" s="19">
        <v>3.57619794383087</v>
      </c>
      <c r="EE29" s="19">
        <v>2.5217383243125E-3</v>
      </c>
      <c r="EF29" s="19">
        <v>3.7082952759571799</v>
      </c>
      <c r="EG29" s="19">
        <v>2963.3991680870899</v>
      </c>
      <c r="EH29" s="19">
        <v>509.39539459110603</v>
      </c>
      <c r="EI29" s="19">
        <v>5.2296194477716504</v>
      </c>
      <c r="EJ29" s="19">
        <v>7.0601094769594504E-3</v>
      </c>
      <c r="EK29" s="19">
        <v>3.42493354333654</v>
      </c>
      <c r="EL29" s="19">
        <v>2625.85054916732</v>
      </c>
      <c r="EM29" s="19">
        <v>492.50136119450201</v>
      </c>
      <c r="EN29" s="19">
        <v>5.2283566792055503</v>
      </c>
      <c r="EO29" s="19">
        <v>6.6626748737735096E-3</v>
      </c>
      <c r="EP29" s="19">
        <v>2.9244850377691298</v>
      </c>
      <c r="EQ29" s="19">
        <v>1173.7867817469901</v>
      </c>
      <c r="ER29" s="19">
        <v>400.101200115962</v>
      </c>
      <c r="ES29" s="19">
        <v>2.5315033441968202</v>
      </c>
      <c r="ET29" s="19">
        <v>7.30444427294867E-3</v>
      </c>
      <c r="EU29" s="19">
        <v>3.33961248049168</v>
      </c>
      <c r="EV29" s="19">
        <v>1719.19530184683</v>
      </c>
      <c r="EW29" s="19">
        <v>426.75913744751102</v>
      </c>
      <c r="EX29" s="19">
        <v>2.3982779155260801</v>
      </c>
      <c r="EY29" s="19">
        <v>8.0580319872689508E-3</v>
      </c>
      <c r="EZ29" s="19">
        <v>3.2206294849219099</v>
      </c>
      <c r="FA29" s="19">
        <v>1655.7110486050799</v>
      </c>
      <c r="FB29" s="19">
        <v>492.24874490232702</v>
      </c>
      <c r="FC29" s="19">
        <v>4.4776811524847702</v>
      </c>
      <c r="FD29" s="19">
        <v>6.4238569025303E-3</v>
      </c>
      <c r="FE29" s="19">
        <v>3.3683439113571998</v>
      </c>
      <c r="FF29" s="19">
        <v>1193.14642566262</v>
      </c>
      <c r="FG29" s="19">
        <v>367.00083934459298</v>
      </c>
      <c r="FH29" s="19">
        <v>3.9770838251653799</v>
      </c>
      <c r="FI29" s="19">
        <v>9.0717577494337405E-3</v>
      </c>
      <c r="FJ29" s="19">
        <v>2.6312439868609001</v>
      </c>
      <c r="FK29" s="19">
        <v>4656.6501521603304</v>
      </c>
      <c r="FL29" s="19">
        <v>1552.72236025496</v>
      </c>
      <c r="FM29" s="19">
        <v>3.2000949243475798</v>
      </c>
      <c r="FN29" s="19">
        <v>1.6511773483836401E-3</v>
      </c>
      <c r="FO29" s="19">
        <v>2.62775360235461</v>
      </c>
      <c r="FP29" s="19">
        <v>4458.49498462266</v>
      </c>
      <c r="FQ29" s="19">
        <v>1463.55029568539</v>
      </c>
      <c r="FR29" s="19">
        <v>3.02760872949277</v>
      </c>
      <c r="FS29" s="19">
        <v>1.8283674908591699E-3</v>
      </c>
      <c r="FT29" s="19">
        <v>2.1105345451241599</v>
      </c>
      <c r="FU29" s="19">
        <v>8987.48953080723</v>
      </c>
      <c r="FV29" s="19">
        <v>3601.8316948970801</v>
      </c>
      <c r="FW29" s="19">
        <v>3.3298047835898599</v>
      </c>
      <c r="FX29" s="19">
        <v>6.1056519892594102E-4</v>
      </c>
      <c r="FY29" s="19">
        <v>2.1433411700876599</v>
      </c>
      <c r="FZ29" s="19">
        <v>8530.9583714336404</v>
      </c>
      <c r="GA29" s="19">
        <v>3522.82487224131</v>
      </c>
      <c r="GB29" s="19">
        <v>3.1910062166106901</v>
      </c>
      <c r="GC29" s="19">
        <v>6.1009389101527103E-4</v>
      </c>
      <c r="GD29" s="19">
        <v>2.6473681379489502</v>
      </c>
      <c r="GE29" s="19">
        <v>2771.33638589155</v>
      </c>
      <c r="GF29" s="19">
        <v>958.10226349046195</v>
      </c>
      <c r="GG29" s="19">
        <v>2.1883296256325999</v>
      </c>
      <c r="GH29" s="19">
        <v>2.7309951816689702E-3</v>
      </c>
      <c r="GI29" s="19">
        <v>2.4636528250263701</v>
      </c>
      <c r="GJ29" s="19">
        <v>2378.0765685364499</v>
      </c>
      <c r="GK29" s="19">
        <v>877.58945265306795</v>
      </c>
      <c r="GL29" s="19">
        <v>2.3355506397886598</v>
      </c>
      <c r="GM29" s="19">
        <v>2.58890821298873E-3</v>
      </c>
      <c r="GN29" s="19">
        <v>3.01271183619391</v>
      </c>
      <c r="GO29" s="19">
        <v>11127.9726088877</v>
      </c>
      <c r="GP29" s="19">
        <v>3082.1456062399802</v>
      </c>
      <c r="GQ29" s="19">
        <v>3.26769269268179</v>
      </c>
      <c r="GR29" s="19">
        <v>9.3854347613781897E-4</v>
      </c>
      <c r="GS29" s="19">
        <v>2.9861383811498499</v>
      </c>
      <c r="GT29" s="19">
        <v>12016.8721963564</v>
      </c>
      <c r="GU29" s="19">
        <v>3368.3570286876402</v>
      </c>
      <c r="GV29" s="19">
        <v>3.4277132594686699</v>
      </c>
      <c r="GW29" s="19">
        <v>8.6579113938821503E-4</v>
      </c>
      <c r="GX29" s="19">
        <v>2.8035029948551502</v>
      </c>
      <c r="GY29" s="19">
        <v>21036.530981373398</v>
      </c>
      <c r="GZ29" s="19">
        <v>6154.1964037384396</v>
      </c>
      <c r="HA29" s="19">
        <v>2.3974296893378999</v>
      </c>
      <c r="HB29" s="19">
        <v>4.4731793323948799E-4</v>
      </c>
      <c r="HC29" s="19">
        <v>2.69858929879552</v>
      </c>
      <c r="HD29" s="19">
        <v>27762.361691092301</v>
      </c>
      <c r="HE29" s="19">
        <v>8093.0998376478401</v>
      </c>
      <c r="HF29" s="19">
        <v>2.6586059722978899</v>
      </c>
      <c r="HG29" s="19">
        <v>3.2379912142367601E-4</v>
      </c>
      <c r="HH29" s="19">
        <v>2.95037346094509</v>
      </c>
      <c r="HI29" s="19">
        <v>1700.4234772111399</v>
      </c>
      <c r="HJ29" s="19">
        <v>496.16770807816198</v>
      </c>
      <c r="HK29" s="19">
        <v>5.3012843690456997</v>
      </c>
      <c r="HL29" s="19">
        <v>5.9142694873905999E-3</v>
      </c>
      <c r="HM29" s="19">
        <v>2.8394066439915902</v>
      </c>
      <c r="HN29" s="19">
        <v>1405.7124289547401</v>
      </c>
      <c r="HO29" s="19">
        <v>439.37171663015801</v>
      </c>
      <c r="HP29" s="19">
        <v>5.30840395799936</v>
      </c>
      <c r="HQ29" s="19">
        <v>6.3487334848000201E-3</v>
      </c>
      <c r="HR29" s="19">
        <v>2.8754536324482398</v>
      </c>
      <c r="HS29" s="19">
        <v>3078.2154391737899</v>
      </c>
      <c r="HT29" s="19">
        <v>791.79362032857705</v>
      </c>
      <c r="HU29" s="19">
        <v>5.0211881868721404</v>
      </c>
      <c r="HV29" s="19">
        <v>3.4754014071124201E-3</v>
      </c>
      <c r="HW29" s="19">
        <v>2.4343393502568098</v>
      </c>
      <c r="HX29" s="19">
        <v>2006.84243918228</v>
      </c>
      <c r="HY29" s="19">
        <v>686.09686631811599</v>
      </c>
      <c r="HZ29" s="19">
        <v>5.1228206665024496</v>
      </c>
      <c r="IA29" s="19">
        <v>3.5240747775699501E-3</v>
      </c>
      <c r="IB29" s="19">
        <v>2.8258612375998098</v>
      </c>
      <c r="IC29" s="19">
        <v>2841.80546164715</v>
      </c>
      <c r="ID29" s="19">
        <v>704.14594327932195</v>
      </c>
      <c r="IE29" s="19">
        <v>3.7352805957921502</v>
      </c>
      <c r="IF29" s="19">
        <v>4.0023891021608703E-3</v>
      </c>
      <c r="IG29" s="19">
        <v>3.00029485834416</v>
      </c>
      <c r="IH29" s="19">
        <v>3012.86997620797</v>
      </c>
      <c r="II29" s="19">
        <v>661.26767490626798</v>
      </c>
      <c r="IJ29" s="19">
        <v>4.2485920642920103</v>
      </c>
      <c r="IK29" s="19">
        <v>4.4806772086395698E-3</v>
      </c>
      <c r="IL29" s="19">
        <v>3.09887628788616</v>
      </c>
      <c r="IM29" s="19">
        <v>3261.5128446651902</v>
      </c>
      <c r="IN29" s="19">
        <v>977.77920988062294</v>
      </c>
      <c r="IO29" s="19">
        <v>2.7894351399977899</v>
      </c>
      <c r="IP29" s="19">
        <v>3.0586162100634902E-3</v>
      </c>
      <c r="IQ29" s="19">
        <v>3.1004298605442902</v>
      </c>
      <c r="IR29" s="19">
        <v>4802.7633982043699</v>
      </c>
      <c r="IS29" s="19">
        <v>1326.9657690050301</v>
      </c>
      <c r="IT29" s="19">
        <v>2.90904344302366</v>
      </c>
      <c r="IU29" s="19">
        <v>2.3550008847903598E-3</v>
      </c>
      <c r="IV29" s="19">
        <v>2.8035828467312198</v>
      </c>
      <c r="IW29" s="19">
        <v>6325.3047721779803</v>
      </c>
      <c r="IX29" s="19">
        <v>2057.28255197822</v>
      </c>
      <c r="IY29" s="19">
        <v>3.3679110649052402</v>
      </c>
      <c r="IZ29" s="19">
        <v>1.35217340174833E-3</v>
      </c>
      <c r="JA29" s="19">
        <v>2.8387013270132799</v>
      </c>
      <c r="JB29" s="19">
        <v>7492.2218212981197</v>
      </c>
      <c r="JC29" s="19">
        <v>2494.3557933586399</v>
      </c>
      <c r="JD29" s="19">
        <v>3.3264908806337501</v>
      </c>
      <c r="JE29" s="19">
        <v>1.1227120182601101E-3</v>
      </c>
      <c r="JF29" s="19">
        <v>2.4825341527033098</v>
      </c>
      <c r="JG29" s="19">
        <v>2115.4394089085599</v>
      </c>
      <c r="JH29" s="19">
        <v>767.14909104185904</v>
      </c>
      <c r="JI29" s="19">
        <v>2.8024305366608999</v>
      </c>
      <c r="JJ29" s="19">
        <v>2.9297505853252601E-3</v>
      </c>
      <c r="JK29" s="19">
        <v>2.91173649123211</v>
      </c>
      <c r="JL29" s="19">
        <v>2059.3282005064498</v>
      </c>
      <c r="JM29" s="19">
        <v>627.35125700594006</v>
      </c>
      <c r="JN29" s="19">
        <v>2.7621335109753198</v>
      </c>
      <c r="JO29" s="19">
        <v>4.65569503777235E-3</v>
      </c>
      <c r="JP29" s="19">
        <v>2.6981994055089999</v>
      </c>
      <c r="JQ29" s="19">
        <v>2683.4223030158</v>
      </c>
      <c r="JR29" s="19">
        <v>914.50910554778295</v>
      </c>
      <c r="JS29" s="19">
        <v>2.1466046105800598</v>
      </c>
      <c r="JT29" s="19">
        <v>2.9708877896223599E-3</v>
      </c>
      <c r="JU29" s="19">
        <v>2.8495773897371999</v>
      </c>
      <c r="JV29" s="19">
        <v>3410.6520364119701</v>
      </c>
      <c r="JW29" s="19">
        <v>1101.64172234533</v>
      </c>
      <c r="JX29" s="19">
        <v>2.18142325682344</v>
      </c>
      <c r="JY29" s="19">
        <v>2.53172375202552E-3</v>
      </c>
      <c r="JZ29" s="19">
        <v>2.75331178254303</v>
      </c>
      <c r="KA29" s="19">
        <v>2442.6021051831699</v>
      </c>
      <c r="KB29" s="19">
        <v>763.735854862628</v>
      </c>
      <c r="KC29" s="19">
        <v>3.6388292000910898</v>
      </c>
      <c r="KD29" s="19">
        <v>3.48709729869E-3</v>
      </c>
      <c r="KE29" s="19">
        <v>2.5030143271410501</v>
      </c>
      <c r="KF29" s="19">
        <v>1885.74203406078</v>
      </c>
      <c r="KG29" s="19">
        <v>709.52849871445505</v>
      </c>
      <c r="KH29" s="19">
        <v>3.6128317656693398</v>
      </c>
      <c r="KI29" s="19">
        <v>3.4631645733354099E-3</v>
      </c>
      <c r="KJ29" s="19">
        <v>2.9913875514294701</v>
      </c>
      <c r="KK29" s="19">
        <v>3150.9779275055698</v>
      </c>
      <c r="KL29" s="19">
        <v>907.21354974596898</v>
      </c>
      <c r="KM29" s="19">
        <v>3.7129909259598999</v>
      </c>
      <c r="KN29" s="19">
        <v>3.1665341518038099E-3</v>
      </c>
      <c r="KO29" s="19">
        <v>2.7459699623862801</v>
      </c>
      <c r="KP29" s="19">
        <v>1789.70064933564</v>
      </c>
      <c r="KQ29" s="19">
        <v>607.80703273414395</v>
      </c>
      <c r="KR29" s="19">
        <v>3.6025527933913599</v>
      </c>
      <c r="KS29" s="19">
        <v>4.5988042175213297E-3</v>
      </c>
      <c r="KT29" s="19">
        <v>3.2551721732051799</v>
      </c>
      <c r="KU29" s="19">
        <v>4148.1493038686804</v>
      </c>
      <c r="KV29" s="19">
        <v>941.99822047475504</v>
      </c>
      <c r="KW29" s="19">
        <v>3.2300927746621602</v>
      </c>
      <c r="KX29" s="19">
        <v>3.31716993376474E-3</v>
      </c>
      <c r="KY29" s="19">
        <v>3.2889658577718301</v>
      </c>
      <c r="KZ29" s="19">
        <v>7065.6727355241801</v>
      </c>
      <c r="LA29" s="19">
        <v>1699.3865448691799</v>
      </c>
      <c r="LB29" s="19">
        <v>3.5273752215842098</v>
      </c>
      <c r="LC29" s="19">
        <v>1.9367798976339999E-3</v>
      </c>
      <c r="LD29" s="19">
        <v>0.940237974681844</v>
      </c>
      <c r="LE29" s="19">
        <v>5724.2066334618703</v>
      </c>
      <c r="LF29" s="19">
        <v>5730.3437065984299</v>
      </c>
      <c r="LG29" s="19">
        <v>2.6234481706439499</v>
      </c>
      <c r="LH29" s="19">
        <v>1.6032112916336701E-4</v>
      </c>
      <c r="LI29" s="19">
        <v>0.94677410892487601</v>
      </c>
      <c r="LJ29" s="19">
        <v>6014.5639467239198</v>
      </c>
      <c r="LK29" s="19">
        <v>5970.6278001634601</v>
      </c>
      <c r="LL29" s="19">
        <v>2.6446624159632499</v>
      </c>
      <c r="LM29" s="19">
        <v>1.56589767737673E-4</v>
      </c>
      <c r="LN29" s="19">
        <v>2.2266774468539499</v>
      </c>
      <c r="LO29" s="19">
        <v>35541.456609311099</v>
      </c>
      <c r="LP29" s="19">
        <v>14464.3105402035</v>
      </c>
      <c r="LQ29" s="19">
        <v>3.0250502810636699</v>
      </c>
      <c r="LR29" s="19">
        <v>1.46788816565353E-4</v>
      </c>
      <c r="LS29" s="19">
        <v>2.44940064261346</v>
      </c>
      <c r="LT29" s="19">
        <v>38437.0402950602</v>
      </c>
      <c r="LU29" s="19">
        <v>14146.2133216284</v>
      </c>
      <c r="LV29" s="19">
        <v>2.9446236997716899</v>
      </c>
      <c r="LW29" s="19">
        <v>1.6674340501573299E-4</v>
      </c>
      <c r="LX29" s="19">
        <v>2.7611207956434098</v>
      </c>
      <c r="LY29" s="19">
        <v>6174.4548265665298</v>
      </c>
      <c r="LZ29" s="19">
        <v>2041.5235961577901</v>
      </c>
      <c r="MA29" s="19">
        <v>2.8424927173886099</v>
      </c>
      <c r="MB29" s="19">
        <v>1.39676900563773E-3</v>
      </c>
      <c r="MC29" s="19">
        <v>2.9529772329910702</v>
      </c>
      <c r="MD29" s="19">
        <v>6435.3050409172101</v>
      </c>
      <c r="ME29" s="19">
        <v>1996.5295645281001</v>
      </c>
      <c r="MF29" s="19">
        <v>2.8866287120042098</v>
      </c>
      <c r="MG29" s="19">
        <v>1.4752569940032301E-3</v>
      </c>
      <c r="MH29" s="19">
        <v>2.74127114301821</v>
      </c>
      <c r="MI29" s="19">
        <v>12541.9088934222</v>
      </c>
      <c r="MJ29" s="19">
        <v>3839.6893969408402</v>
      </c>
      <c r="MK29" s="19">
        <v>3.2949931321119998</v>
      </c>
      <c r="ML29" s="19">
        <v>7.1962477460596897E-4</v>
      </c>
      <c r="MM29" s="19">
        <v>2.9491378570036799</v>
      </c>
      <c r="MN29" s="19">
        <v>13899.8611212491</v>
      </c>
      <c r="MO29" s="19">
        <v>4130.8276058389401</v>
      </c>
      <c r="MP29" s="19">
        <v>3.1122480160983099</v>
      </c>
      <c r="MQ29" s="19">
        <v>7.1249285075974901E-4</v>
      </c>
      <c r="MR29" s="19">
        <v>2.9268356835367602</v>
      </c>
      <c r="MS29" s="19">
        <v>1924.3449748083999</v>
      </c>
      <c r="MT29" s="19">
        <v>569.39670683638303</v>
      </c>
      <c r="MU29" s="19">
        <v>5.4344598900663996</v>
      </c>
      <c r="MV29" s="19">
        <v>5.1408155724913199E-3</v>
      </c>
      <c r="MW29" s="19">
        <v>2.84728738706053</v>
      </c>
      <c r="MX29" s="19">
        <v>2376.7740900837298</v>
      </c>
      <c r="MY29" s="19">
        <v>717.03488097650097</v>
      </c>
      <c r="MZ29" s="19">
        <v>5.2899002158583999</v>
      </c>
      <c r="NA29" s="19">
        <v>3.8538330482370199E-3</v>
      </c>
      <c r="NB29" s="19">
        <v>2.76656393922294</v>
      </c>
      <c r="NC29" s="19">
        <v>4252.9053450113797</v>
      </c>
      <c r="ND29" s="19">
        <v>1359.79156678653</v>
      </c>
      <c r="NE29" s="19">
        <v>3.0556286427422501</v>
      </c>
      <c r="NF29" s="19">
        <v>2.0033291051423899E-3</v>
      </c>
      <c r="NG29" s="19">
        <v>2.7230370914829298</v>
      </c>
      <c r="NH29" s="19">
        <v>3961.6744259697898</v>
      </c>
      <c r="NI29" s="19">
        <v>1302.14313490679</v>
      </c>
      <c r="NJ29" s="19">
        <v>2.8683644443292602</v>
      </c>
      <c r="NK29" s="19">
        <v>2.04780323408756E-3</v>
      </c>
      <c r="NL29" s="19">
        <v>3.1565797575596402</v>
      </c>
      <c r="NM29" s="19">
        <v>3972.5979511523401</v>
      </c>
      <c r="NN29" s="19">
        <v>1211.4152035557199</v>
      </c>
      <c r="NO29" s="19">
        <v>3.88576903241893</v>
      </c>
      <c r="NP29" s="19">
        <v>2.5485260412483699E-3</v>
      </c>
      <c r="NQ29" s="19">
        <v>2.9703973529475598</v>
      </c>
      <c r="NR29" s="19">
        <v>3681.9587789163202</v>
      </c>
      <c r="NS29" s="19">
        <v>1261.5444048245199</v>
      </c>
      <c r="NT29" s="19">
        <v>4.0782861211285697</v>
      </c>
      <c r="NU29" s="19">
        <v>2.3272972008343599E-3</v>
      </c>
      <c r="NV29" s="19">
        <v>3.15143667016532</v>
      </c>
      <c r="NW29" s="19">
        <v>2229.23403788416</v>
      </c>
      <c r="NX29" s="19">
        <v>653.79749105799795</v>
      </c>
      <c r="NY29" s="19">
        <v>5.0072513210194201</v>
      </c>
      <c r="NZ29" s="19">
        <v>4.66421195583408E-3</v>
      </c>
      <c r="OA29" s="19">
        <v>2.9053007367197798</v>
      </c>
      <c r="OB29" s="19">
        <v>1605.21946194474</v>
      </c>
      <c r="OC29" s="19">
        <v>473.21769029751198</v>
      </c>
      <c r="OD29" s="19">
        <v>5.5624948114505903</v>
      </c>
      <c r="OE29" s="19">
        <v>6.1038400780894404E-3</v>
      </c>
      <c r="OF29" s="19">
        <v>2.70272719056406</v>
      </c>
      <c r="OG29" s="19">
        <v>2819.4295293735299</v>
      </c>
      <c r="OH29" s="19">
        <v>991.84948481437596</v>
      </c>
      <c r="OI29" s="19">
        <v>4.0836005218154696</v>
      </c>
      <c r="OJ29" s="19">
        <v>2.6068463281709899E-3</v>
      </c>
      <c r="OK29" s="19">
        <v>2.5102671073923299</v>
      </c>
      <c r="OL29" s="19">
        <v>2411.40778317901</v>
      </c>
      <c r="OM29" s="19">
        <v>930.65409913466601</v>
      </c>
      <c r="ON29" s="19">
        <v>4.0954921507157502</v>
      </c>
      <c r="OO29" s="19">
        <v>2.78248408114656E-3</v>
      </c>
      <c r="OP29" s="19">
        <v>3.4453385348858498</v>
      </c>
      <c r="OQ29" s="19">
        <v>3109.3420811382398</v>
      </c>
      <c r="OR29" s="19">
        <v>912.50213563776299</v>
      </c>
      <c r="OS29" s="19">
        <v>5.5761407080440399</v>
      </c>
      <c r="OT29" s="19">
        <v>3.6990207193716399E-3</v>
      </c>
      <c r="OU29" s="19">
        <v>3.3251260392019799</v>
      </c>
      <c r="OV29" s="19">
        <v>3282.61237620062</v>
      </c>
      <c r="OW29" s="19">
        <v>1042.47962743731</v>
      </c>
      <c r="OX29" s="19">
        <v>5.6715162059845001</v>
      </c>
      <c r="OY29" s="19">
        <v>3.1286986659920502E-3</v>
      </c>
      <c r="OZ29" s="19">
        <v>3.2268294723764899</v>
      </c>
      <c r="PA29" s="19">
        <v>4961.6758146605198</v>
      </c>
      <c r="PB29" s="19">
        <v>1351.6560979450001</v>
      </c>
      <c r="PC29" s="19">
        <v>2.4842047387786601</v>
      </c>
      <c r="PD29" s="19">
        <v>2.35100604307083E-3</v>
      </c>
      <c r="PE29" s="19">
        <v>3.1563147434045402</v>
      </c>
      <c r="PF29" s="19">
        <v>3731.62020422153</v>
      </c>
      <c r="PG29" s="19">
        <v>1012.8634672074101</v>
      </c>
      <c r="PH29" s="19">
        <v>2.6374853173066701</v>
      </c>
      <c r="PI29" s="19" t="s">
        <v>791</v>
      </c>
      <c r="PJ29" s="19">
        <v>2.7283052798632599</v>
      </c>
      <c r="PK29" s="19">
        <v>8369.8233869889991</v>
      </c>
      <c r="PL29" s="19">
        <v>2602.1251038995501</v>
      </c>
      <c r="PM29" s="19">
        <v>3.42319707257343</v>
      </c>
      <c r="PN29" s="19">
        <v>8.7668584553129698E-4</v>
      </c>
      <c r="PO29" s="19">
        <v>2.93061803370458</v>
      </c>
      <c r="PP29" s="19">
        <v>5115.3088721449903</v>
      </c>
      <c r="PQ29" s="19">
        <v>1434.5631652648899</v>
      </c>
      <c r="PR29" s="19">
        <v>3.3042369501347899</v>
      </c>
      <c r="PS29" s="19">
        <v>1.99404918412753E-3</v>
      </c>
      <c r="PT29" s="19">
        <v>3.4702112985134601</v>
      </c>
      <c r="PU29" s="19">
        <v>4599.3860704239896</v>
      </c>
      <c r="PV29" s="19">
        <v>1028.84943951777</v>
      </c>
      <c r="PW29" s="19">
        <v>3.3922970541496</v>
      </c>
      <c r="PX29" s="19">
        <v>3.3472454618323098E-3</v>
      </c>
      <c r="PY29" s="19">
        <v>3.5784166880308401</v>
      </c>
      <c r="PZ29" s="19">
        <v>4644.5197671226397</v>
      </c>
      <c r="QA29" s="19">
        <v>935.79824936912496</v>
      </c>
      <c r="QB29" s="19">
        <v>3.5058201063521</v>
      </c>
      <c r="QC29" s="19">
        <v>3.7317241217436799E-3</v>
      </c>
      <c r="QD29" s="19">
        <v>2.9960516302467299</v>
      </c>
      <c r="QE29" s="19">
        <v>3394.2101449020702</v>
      </c>
      <c r="QF29" s="19">
        <v>1173.48396904386</v>
      </c>
      <c r="QG29" s="19">
        <v>4.72959744738273</v>
      </c>
      <c r="QH29" s="19">
        <v>2.4119811066142002E-3</v>
      </c>
      <c r="QI29" s="19">
        <v>3.2777716862326098</v>
      </c>
      <c r="QJ29" s="19">
        <v>2713.9501270421802</v>
      </c>
      <c r="QK29" s="19">
        <v>878.86660828131505</v>
      </c>
      <c r="QL29" s="19">
        <v>4.2106241946815501</v>
      </c>
      <c r="QM29" s="19">
        <v>3.7178446990659701E-3</v>
      </c>
      <c r="QN29" s="19">
        <v>3.13706938285674</v>
      </c>
      <c r="QO29" s="19">
        <v>2798.0309613385398</v>
      </c>
      <c r="QP29" s="19">
        <v>927.81551036529595</v>
      </c>
      <c r="QQ29" s="19">
        <v>5.4903217905401798</v>
      </c>
      <c r="QR29" s="19">
        <v>3.29180617004592E-3</v>
      </c>
      <c r="QS29" s="19">
        <v>3.2174235075469801</v>
      </c>
      <c r="QT29" s="19">
        <v>2662.7135413139899</v>
      </c>
      <c r="QU29" s="19">
        <v>810.80828931767803</v>
      </c>
      <c r="QV29" s="19">
        <v>5.5640004932685398</v>
      </c>
      <c r="QW29" s="19">
        <v>3.9623972943979204E-3</v>
      </c>
      <c r="QX29" s="19">
        <v>2.72415900502439</v>
      </c>
      <c r="QY29" s="19">
        <v>2654.8833413258299</v>
      </c>
      <c r="QZ29" s="19">
        <v>819.79606277531002</v>
      </c>
      <c r="RA29" s="19">
        <v>3.0988922634761802</v>
      </c>
      <c r="RB29" s="19">
        <v>3.1514774966534299E-3</v>
      </c>
      <c r="RC29" s="19">
        <v>2.83128392175677</v>
      </c>
      <c r="RD29" s="19">
        <v>2858.6720742530902</v>
      </c>
      <c r="RE29" s="19">
        <v>863.93296612428105</v>
      </c>
      <c r="RF29" s="19">
        <v>3.0090961650550998</v>
      </c>
      <c r="RG29" s="19">
        <v>3.1859929786025101E-3</v>
      </c>
      <c r="RH29" s="19">
        <v>3.4772279970288</v>
      </c>
      <c r="RI29" s="19">
        <v>4487.2077003217501</v>
      </c>
      <c r="RJ29" s="19">
        <v>1082.70003592321</v>
      </c>
      <c r="RK29" s="19">
        <v>2.1079967285338501</v>
      </c>
      <c r="RL29" s="19">
        <v>3.2474606512208201E-3</v>
      </c>
      <c r="RM29" s="19">
        <v>3.1726651754301902</v>
      </c>
      <c r="RN29" s="19">
        <v>3654.2180140539599</v>
      </c>
      <c r="RO29" s="19">
        <v>990.56268399158705</v>
      </c>
      <c r="RP29" s="19">
        <v>2.12331846890778</v>
      </c>
      <c r="RQ29" s="19">
        <v>2.9917678110594902E-3</v>
      </c>
      <c r="RR29" s="19">
        <v>2.7343824822256</v>
      </c>
      <c r="RS29" s="19">
        <v>4070.6094845758198</v>
      </c>
      <c r="RT29" s="19">
        <v>1269.2239650147001</v>
      </c>
      <c r="RU29" s="19">
        <v>3.5629455137675001</v>
      </c>
      <c r="RV29" s="19">
        <v>2.02538464219337E-3</v>
      </c>
      <c r="RW29" s="19">
        <v>2.8712488907803499</v>
      </c>
      <c r="RX29" s="19">
        <v>5067.5211903749196</v>
      </c>
      <c r="RY29" s="19">
        <v>1398.1046859211399</v>
      </c>
      <c r="RZ29" s="19">
        <v>3.48643691753347</v>
      </c>
      <c r="SA29" s="19">
        <v>2.0124010503156501E-3</v>
      </c>
      <c r="SB29" s="19">
        <v>3.5734663713758299</v>
      </c>
      <c r="SC29" s="19">
        <v>4001.62051037829</v>
      </c>
      <c r="SD29" s="19">
        <v>777.45146344447505</v>
      </c>
      <c r="SE29" s="19">
        <v>4.1569093307432103</v>
      </c>
      <c r="SF29" s="19">
        <v>4.6075835949762698E-3</v>
      </c>
      <c r="SG29" s="19">
        <v>3.2357623538789402</v>
      </c>
      <c r="SH29" s="19">
        <v>2952.82196044171</v>
      </c>
      <c r="SI29" s="19">
        <v>605.72478051119401</v>
      </c>
      <c r="SJ29" s="19">
        <v>4.1306991157754496</v>
      </c>
      <c r="SK29" s="19">
        <v>5.33148462343135E-3</v>
      </c>
      <c r="SL29" s="19">
        <v>2.9214094410405802</v>
      </c>
      <c r="SM29" s="19">
        <v>3925.1239634475701</v>
      </c>
      <c r="SN29" s="19">
        <v>1325.0689286707</v>
      </c>
      <c r="SO29" s="19">
        <v>4.4052804455098196</v>
      </c>
      <c r="SP29" s="19">
        <v>2.09681220315269E-3</v>
      </c>
      <c r="SQ29" s="19">
        <v>2.9001754205063701</v>
      </c>
      <c r="SR29" s="19">
        <v>3100.5458365299</v>
      </c>
      <c r="SS29" s="19">
        <v>1147.2763429492099</v>
      </c>
      <c r="ST29" s="19">
        <v>4.2755445373542704</v>
      </c>
      <c r="SU29" s="19">
        <v>2.50459080726012E-3</v>
      </c>
      <c r="SV29" s="19">
        <v>3.1252033895695299</v>
      </c>
      <c r="SW29" s="19">
        <v>5291.71637774398</v>
      </c>
      <c r="SX29" s="19">
        <v>1398.50100278948</v>
      </c>
      <c r="SY29" s="19">
        <v>2.83060685602833</v>
      </c>
      <c r="SZ29" s="19">
        <v>2.2131842205908299E-3</v>
      </c>
      <c r="TA29" s="19">
        <v>2.9088081631500402</v>
      </c>
      <c r="TB29" s="19">
        <v>4326.7708437022002</v>
      </c>
      <c r="TC29" s="19">
        <v>1275.4242627695801</v>
      </c>
      <c r="TD29" s="19">
        <v>2.7512394167227501</v>
      </c>
      <c r="TE29" s="19">
        <v>2.3290100924650901E-3</v>
      </c>
      <c r="TF29" s="19">
        <v>3.1446958098912901</v>
      </c>
      <c r="TG29" s="19">
        <v>4407.5178263153202</v>
      </c>
      <c r="TH29" s="19">
        <v>1454.16214688677</v>
      </c>
      <c r="TI29" s="19">
        <v>3.8217364429204501</v>
      </c>
      <c r="TJ29" s="19">
        <v>2.1273693357510902E-3</v>
      </c>
      <c r="TK29" s="19">
        <v>3.1514207259417901</v>
      </c>
      <c r="TL29" s="19">
        <v>4117.8373244007698</v>
      </c>
      <c r="TM29" s="19">
        <v>1298.2703674650199</v>
      </c>
      <c r="TN29" s="19">
        <v>4.1357320982637402</v>
      </c>
      <c r="TO29" s="19">
        <v>2.4520094893005101E-3</v>
      </c>
      <c r="TP29" s="19">
        <v>3.0067120111529801</v>
      </c>
      <c r="TQ29" s="19">
        <v>2663.76734400238</v>
      </c>
      <c r="TR29" s="19">
        <v>757.88008656529405</v>
      </c>
      <c r="TS29" s="19">
        <v>2.1800352610165898</v>
      </c>
      <c r="TT29" s="19">
        <v>3.9181870850045998E-3</v>
      </c>
      <c r="TU29" s="19">
        <v>3.0095121219749901</v>
      </c>
      <c r="TV29" s="19">
        <v>3546.8962445919901</v>
      </c>
      <c r="TW29" s="19">
        <v>1063.7492396657599</v>
      </c>
      <c r="TX29" s="19">
        <v>2.3293776788316798</v>
      </c>
      <c r="TY29" s="19">
        <v>2.7072730256921299E-3</v>
      </c>
      <c r="TZ29" s="19">
        <v>2.9381174320991201</v>
      </c>
      <c r="UA29" s="19">
        <v>12210.045763474</v>
      </c>
      <c r="UB29" s="19">
        <v>3473.7093287510602</v>
      </c>
      <c r="UC29" s="19">
        <v>2.34137721928166</v>
      </c>
      <c r="UD29" s="19">
        <v>8.1616015558104102E-4</v>
      </c>
      <c r="UE29" s="19">
        <v>2.8995465830603</v>
      </c>
      <c r="UF29" s="19">
        <v>10953.9446025447</v>
      </c>
      <c r="UG29" s="19">
        <v>3119.74600828442</v>
      </c>
      <c r="UH29" s="19">
        <v>2.4815662929281799</v>
      </c>
      <c r="UI29" s="19">
        <v>9.2080285241154605E-4</v>
      </c>
      <c r="UJ29" s="19">
        <v>2.7686642483769601</v>
      </c>
      <c r="UK29" s="19">
        <v>2846.1700583613701</v>
      </c>
      <c r="UL29" s="19">
        <v>803.55247142650205</v>
      </c>
      <c r="UM29" s="19">
        <v>2.3733257803124101</v>
      </c>
      <c r="UN29" s="19">
        <v>3.2919106339836801E-3</v>
      </c>
      <c r="UO29" s="19">
        <v>2.99762617387904</v>
      </c>
      <c r="UP29" s="19">
        <v>2504.8348626867601</v>
      </c>
      <c r="UQ29" s="19">
        <v>694.08875361003004</v>
      </c>
      <c r="UR29" s="19">
        <v>2.32602016239011</v>
      </c>
      <c r="US29" s="19">
        <v>4.2373480926476397E-3</v>
      </c>
      <c r="UT29" s="19">
        <v>2.4596345597759401</v>
      </c>
      <c r="UU29" s="19">
        <v>8925.5152429140708</v>
      </c>
      <c r="UV29" s="19">
        <v>3325.1290872130999</v>
      </c>
      <c r="UW29" s="19">
        <v>3.26608064165326</v>
      </c>
      <c r="UX29" s="19">
        <v>7.2414550897770898E-4</v>
      </c>
      <c r="UY29" s="19">
        <v>2.4839604994129201</v>
      </c>
      <c r="UZ29" s="19">
        <v>10591.1690483447</v>
      </c>
      <c r="VA29" s="19">
        <v>3737.5574906417701</v>
      </c>
      <c r="VB29" s="19">
        <v>3.08008218834025</v>
      </c>
      <c r="VC29" s="19">
        <v>6.6433722240588102E-4</v>
      </c>
      <c r="VD29" s="19">
        <v>3.2463467384138398</v>
      </c>
      <c r="VE29" s="19">
        <v>6547.3391033811804</v>
      </c>
      <c r="VF29" s="19">
        <v>1732.39411075411</v>
      </c>
      <c r="VG29" s="19">
        <v>2.7094994298210699</v>
      </c>
      <c r="VH29" s="19">
        <v>1.8410478862815199E-3</v>
      </c>
      <c r="VI29" s="19">
        <v>3.3713523197915798</v>
      </c>
      <c r="VJ29" s="19">
        <v>7072.2938238646002</v>
      </c>
      <c r="VK29" s="19">
        <v>2072.7100711908502</v>
      </c>
      <c r="VL29" s="19">
        <v>2.6882338616541199</v>
      </c>
      <c r="VM29" s="19">
        <v>1.59664059412959E-3</v>
      </c>
      <c r="VN29" s="19">
        <v>3.53989724686897</v>
      </c>
      <c r="VO29" s="19">
        <v>4800.5924721470501</v>
      </c>
      <c r="VP29" s="19">
        <v>1052.9787039847699</v>
      </c>
      <c r="VQ29" s="19">
        <v>2.8064248698041898</v>
      </c>
      <c r="VR29" s="19">
        <v>3.2849305116514002E-3</v>
      </c>
      <c r="VS29" s="19">
        <v>3.6773430726162499</v>
      </c>
      <c r="VT29" s="19">
        <v>4348.5908746065898</v>
      </c>
      <c r="VU29" s="19">
        <v>843.73852246674596</v>
      </c>
      <c r="VV29" s="19">
        <v>2.80341394947075</v>
      </c>
      <c r="VW29" s="19">
        <v>4.3076300186590801E-3</v>
      </c>
      <c r="VX29" s="19">
        <v>2.9052516590019501</v>
      </c>
      <c r="VY29" s="19">
        <v>1681.7078740096599</v>
      </c>
      <c r="VZ29" s="19">
        <v>509.71012682712097</v>
      </c>
      <c r="WA29" s="19">
        <v>4.65683563694245</v>
      </c>
      <c r="WB29" s="19">
        <v>5.5733318272472602E-3</v>
      </c>
      <c r="WC29" s="19">
        <v>2.5628595489647799</v>
      </c>
      <c r="WD29" s="19">
        <v>1630.05707278878</v>
      </c>
      <c r="WE29" s="19">
        <v>532.87087445560496</v>
      </c>
      <c r="WF29" s="19">
        <v>4.7306750543084597</v>
      </c>
      <c r="WG29" s="19">
        <v>4.7653989805568299E-3</v>
      </c>
      <c r="WH29" s="19">
        <v>3.1267344363771201</v>
      </c>
      <c r="WI29" s="19">
        <v>2950.72742749398</v>
      </c>
      <c r="WJ29" s="19">
        <v>794.126825481271</v>
      </c>
      <c r="WK29" s="19">
        <v>4.8397549299229397</v>
      </c>
      <c r="WL29" s="19">
        <v>3.9855125075679799E-3</v>
      </c>
      <c r="WM29" s="19">
        <v>2.8893578859410001</v>
      </c>
      <c r="WN29" s="19">
        <v>3224.7903020477302</v>
      </c>
      <c r="WO29" s="19">
        <v>975.38052542476896</v>
      </c>
      <c r="WP29" s="19">
        <v>4.8727464131185902</v>
      </c>
      <c r="WQ29" s="19">
        <v>3.0224413643136598E-3</v>
      </c>
      <c r="WR29" s="19">
        <v>2.6186526291936301</v>
      </c>
      <c r="WS29" s="19">
        <v>6233.3420030443403</v>
      </c>
      <c r="WT29" s="19">
        <v>1914.13540279014</v>
      </c>
      <c r="WU29" s="19">
        <v>4.1561189328767503</v>
      </c>
      <c r="WV29" s="19">
        <v>1.37288629189225E-3</v>
      </c>
      <c r="WW29" s="19">
        <v>2.5948634176829701</v>
      </c>
      <c r="WX29" s="19">
        <v>4189.6722498904001</v>
      </c>
      <c r="WY29" s="19">
        <v>1268.2552136403001</v>
      </c>
      <c r="WZ29" s="19">
        <v>4.0853861876723396</v>
      </c>
      <c r="XA29" s="19">
        <v>2.1381121712473602E-3</v>
      </c>
      <c r="XB29" s="19">
        <v>103624.129863783</v>
      </c>
      <c r="XC29" s="19">
        <v>104086.21158196899</v>
      </c>
      <c r="XD29" s="19">
        <v>1320877</v>
      </c>
    </row>
    <row r="30" spans="1:628" s="4" customFormat="1" ht="15.75" customHeight="1">
      <c r="A30" s="19" t="s">
        <v>718</v>
      </c>
      <c r="B30" s="19">
        <v>1</v>
      </c>
      <c r="C30" s="19">
        <v>0</v>
      </c>
      <c r="D30" s="19">
        <v>0</v>
      </c>
      <c r="E30" s="19">
        <v>44.55</v>
      </c>
      <c r="F30" s="19">
        <v>3.96482301435063</v>
      </c>
      <c r="G30" s="19">
        <v>4987.7389248012696</v>
      </c>
      <c r="H30" s="19">
        <v>1019.2449904277699</v>
      </c>
      <c r="I30" s="19">
        <v>1.8276525106296699</v>
      </c>
      <c r="J30" s="19">
        <v>3.9541593495259599E-3</v>
      </c>
      <c r="K30" s="19">
        <v>3.0430082534227298</v>
      </c>
      <c r="L30" s="19">
        <v>3038.8104529943098</v>
      </c>
      <c r="M30" s="19">
        <v>768.41348607299904</v>
      </c>
      <c r="N30" s="19">
        <v>2.1615808454439498</v>
      </c>
      <c r="O30" s="19">
        <v>3.9757717733007597E-3</v>
      </c>
      <c r="P30" s="19">
        <v>2.98502104810236</v>
      </c>
      <c r="Q30" s="19">
        <v>1545.40391552909</v>
      </c>
      <c r="R30" s="19">
        <v>446.51029064584498</v>
      </c>
      <c r="S30" s="19">
        <v>5.2582494921264997</v>
      </c>
      <c r="T30" s="19">
        <v>6.6675434826001202E-3</v>
      </c>
      <c r="U30" s="19">
        <v>2.87771178157635</v>
      </c>
      <c r="V30" s="19">
        <v>2268.6251165030699</v>
      </c>
      <c r="W30" s="19">
        <v>667.81770727316803</v>
      </c>
      <c r="X30" s="19">
        <v>5.2841917631924202</v>
      </c>
      <c r="Y30" s="19">
        <v>4.3299336710355399E-3</v>
      </c>
      <c r="Z30" s="19">
        <v>2.9768018764432802</v>
      </c>
      <c r="AA30" s="19" t="s">
        <v>791</v>
      </c>
      <c r="AB30" s="19" t="s">
        <v>791</v>
      </c>
      <c r="AC30" s="19">
        <v>2.9825043985346902</v>
      </c>
      <c r="AD30" s="19">
        <v>2.40498925084513E-3</v>
      </c>
      <c r="AE30" s="19">
        <v>2.9357391233819801</v>
      </c>
      <c r="AF30" s="19">
        <v>4324.8779862982001</v>
      </c>
      <c r="AG30" s="19">
        <v>1166.1925659978899</v>
      </c>
      <c r="AH30" s="19">
        <v>2.9761506156725899</v>
      </c>
      <c r="AI30" s="19">
        <v>2.5445088873733701E-3</v>
      </c>
      <c r="AJ30" s="19">
        <v>2.7517676784959302</v>
      </c>
      <c r="AK30" s="19">
        <v>1339.70314740412</v>
      </c>
      <c r="AL30" s="19">
        <v>483.021037837763</v>
      </c>
      <c r="AM30" s="19">
        <v>4.06257241950913</v>
      </c>
      <c r="AN30" s="19">
        <v>5.7272236472337198E-3</v>
      </c>
      <c r="AO30" s="19">
        <v>2.8050975382383201</v>
      </c>
      <c r="AP30" s="19">
        <v>1031.97798453629</v>
      </c>
      <c r="AQ30" s="19">
        <v>341.317725344682</v>
      </c>
      <c r="AR30" s="19">
        <v>4.0177712526925298</v>
      </c>
      <c r="AS30" s="19">
        <v>8.1812046975350706E-3</v>
      </c>
      <c r="AT30" s="19">
        <v>2.6273820716296599</v>
      </c>
      <c r="AU30" s="19">
        <v>1011.8331561104</v>
      </c>
      <c r="AV30" s="19">
        <v>363.081767754476</v>
      </c>
      <c r="AW30" s="19">
        <v>3.9859724863370798</v>
      </c>
      <c r="AX30" s="19">
        <v>7.1827943200639399E-3</v>
      </c>
      <c r="AY30" s="19">
        <v>2.7223550870973598</v>
      </c>
      <c r="AZ30" s="19">
        <v>1369.8294521892001</v>
      </c>
      <c r="BA30" s="19">
        <v>384.619142996741</v>
      </c>
      <c r="BB30" s="19">
        <v>4.2307215664163396</v>
      </c>
      <c r="BC30" s="19">
        <v>7.1084585038956099E-3</v>
      </c>
      <c r="BD30" s="19">
        <v>2.8528547181907098</v>
      </c>
      <c r="BE30" s="19">
        <v>12709.706567023601</v>
      </c>
      <c r="BF30" s="19">
        <v>3518.89242181898</v>
      </c>
      <c r="BG30" s="19">
        <v>3.83413394328822</v>
      </c>
      <c r="BH30" s="19">
        <v>8.1118144307064095E-4</v>
      </c>
      <c r="BI30" s="19">
        <v>2.9192265037316498</v>
      </c>
      <c r="BJ30" s="19">
        <v>12870.9438395282</v>
      </c>
      <c r="BK30" s="19">
        <v>3495.50161857072</v>
      </c>
      <c r="BL30" s="19">
        <v>3.5514488257294898</v>
      </c>
      <c r="BM30" s="19">
        <v>8.3833566437814999E-4</v>
      </c>
      <c r="BN30" s="19">
        <v>2.7170690891028602</v>
      </c>
      <c r="BO30" s="19">
        <v>2680.5204893937998</v>
      </c>
      <c r="BP30" s="19">
        <v>912.56240337856298</v>
      </c>
      <c r="BQ30" s="19">
        <v>3.7737219615286999</v>
      </c>
      <c r="BR30" s="19">
        <v>2.9856729720064202E-3</v>
      </c>
      <c r="BS30" s="19">
        <v>1.9932013190901801</v>
      </c>
      <c r="BT30" s="19">
        <v>2092.6716295193601</v>
      </c>
      <c r="BU30" s="19">
        <v>887.92757312295896</v>
      </c>
      <c r="BV30" s="19">
        <v>3.86795123287702</v>
      </c>
      <c r="BW30" s="19">
        <v>2.2279512711025E-3</v>
      </c>
      <c r="BX30" s="19">
        <v>3.66649085841838</v>
      </c>
      <c r="BY30" s="19">
        <v>3581.0469733391301</v>
      </c>
      <c r="BZ30" s="19">
        <v>839.51214966871805</v>
      </c>
      <c r="CA30" s="19">
        <v>4.6618822199619698</v>
      </c>
      <c r="CB30" s="19">
        <v>4.3691284138148E-3</v>
      </c>
      <c r="CC30" s="19">
        <v>3.6004968631697301</v>
      </c>
      <c r="CD30" s="19">
        <v>3341.3485752649299</v>
      </c>
      <c r="CE30" s="19">
        <v>812.92106355116596</v>
      </c>
      <c r="CF30" s="19">
        <v>4.6554809376903101</v>
      </c>
      <c r="CG30" s="19">
        <v>4.4207068759963301E-3</v>
      </c>
      <c r="CH30" s="19">
        <v>3.4951435102086799</v>
      </c>
      <c r="CI30" s="19">
        <v>4461.1097809317098</v>
      </c>
      <c r="CJ30" s="19">
        <v>883.37283575348999</v>
      </c>
      <c r="CK30" s="19">
        <v>2.4947622695020599</v>
      </c>
      <c r="CL30" s="19">
        <v>3.9470875892527102E-3</v>
      </c>
      <c r="CM30" s="19">
        <v>3.1504181936789202</v>
      </c>
      <c r="CN30" s="19">
        <v>2672.9338061624999</v>
      </c>
      <c r="CO30" s="19">
        <v>612.17344773739205</v>
      </c>
      <c r="CP30" s="19">
        <v>2.4798373217406402</v>
      </c>
      <c r="CQ30" s="19">
        <v>5.18019018128618E-3</v>
      </c>
      <c r="CR30" s="19">
        <v>2.9674702105566499</v>
      </c>
      <c r="CS30" s="19">
        <v>5336.9684430418301</v>
      </c>
      <c r="CT30" s="19">
        <v>1481.5584820122201</v>
      </c>
      <c r="CU30" s="19">
        <v>3.3207350222896501</v>
      </c>
      <c r="CV30" s="19">
        <v>2.0099903610508499E-3</v>
      </c>
      <c r="CW30" s="19">
        <v>2.28540344705111</v>
      </c>
      <c r="CX30" s="19">
        <v>5488.28388407907</v>
      </c>
      <c r="CY30" s="19">
        <v>1724.0441914355599</v>
      </c>
      <c r="CZ30" s="19">
        <v>3.6224074208021602</v>
      </c>
      <c r="DA30" s="19">
        <v>1.33218483916354E-3</v>
      </c>
      <c r="DB30" s="19">
        <v>3.6636386219730701</v>
      </c>
      <c r="DC30" s="19">
        <v>3529.6380237695698</v>
      </c>
      <c r="DD30" s="19">
        <v>629.93684843366896</v>
      </c>
      <c r="DE30" s="19">
        <v>3.1876170595155</v>
      </c>
      <c r="DF30" s="19">
        <v>5.8308459617899804E-3</v>
      </c>
      <c r="DG30" s="19">
        <v>3.3046895556532099</v>
      </c>
      <c r="DH30" s="19">
        <v>3006.6294931692901</v>
      </c>
      <c r="DI30" s="19">
        <v>576.13310604445201</v>
      </c>
      <c r="DJ30" s="19">
        <v>3.0147196144478898</v>
      </c>
      <c r="DK30" s="19">
        <v>5.8168260081837E-3</v>
      </c>
      <c r="DL30" s="19">
        <v>3.7906420958903402</v>
      </c>
      <c r="DM30" s="19">
        <v>2240.6846002472998</v>
      </c>
      <c r="DN30" s="19">
        <v>373.68050386159501</v>
      </c>
      <c r="DO30" s="19">
        <v>2.5347536425543802</v>
      </c>
      <c r="DP30" s="19">
        <v>1.0068318866551899E-2</v>
      </c>
      <c r="DQ30" s="19">
        <v>3.81870899125291</v>
      </c>
      <c r="DR30" s="19">
        <v>2571.0401340346498</v>
      </c>
      <c r="DS30" s="19">
        <v>405.26133123842402</v>
      </c>
      <c r="DT30" s="19">
        <v>2.6091054502787299</v>
      </c>
      <c r="DU30" s="19">
        <v>9.3473110901233399E-3</v>
      </c>
      <c r="DV30" s="19">
        <v>3.1810973132578901</v>
      </c>
      <c r="DW30" s="19">
        <v>3992.2102590579302</v>
      </c>
      <c r="DX30" s="19">
        <v>959.82667732980804</v>
      </c>
      <c r="DY30" s="19">
        <v>3.8288212930140202</v>
      </c>
      <c r="DZ30" s="19">
        <v>3.30560254772818E-3</v>
      </c>
      <c r="EA30" s="19">
        <v>2.7568822013950798</v>
      </c>
      <c r="EB30" s="19">
        <v>2654.5874898373099</v>
      </c>
      <c r="EC30" s="19">
        <v>787.27679738427105</v>
      </c>
      <c r="ED30" s="19">
        <v>3.9185621897487102</v>
      </c>
      <c r="EE30" s="19">
        <v>3.48297325492083E-3</v>
      </c>
      <c r="EF30" s="19">
        <v>3.3820514313910799</v>
      </c>
      <c r="EG30" s="19">
        <v>2537.606113839</v>
      </c>
      <c r="EH30" s="19">
        <v>447.67849995822797</v>
      </c>
      <c r="EI30" s="19">
        <v>4.4830528619335004</v>
      </c>
      <c r="EJ30" s="19">
        <v>7.5823924912575601E-3</v>
      </c>
      <c r="EK30" s="19">
        <v>3.2610407275023201</v>
      </c>
      <c r="EL30" s="19">
        <v>2230.2684061206801</v>
      </c>
      <c r="EM30" s="19">
        <v>425.43672753428899</v>
      </c>
      <c r="EN30" s="19">
        <v>4.59006213858145</v>
      </c>
      <c r="EO30" s="19">
        <v>7.7022996405115996E-3</v>
      </c>
      <c r="EP30" s="19">
        <v>3.4851250541778902</v>
      </c>
      <c r="EQ30" s="19">
        <v>1177.3839891617799</v>
      </c>
      <c r="ER30" s="19">
        <v>305.25642139447302</v>
      </c>
      <c r="ES30" s="19">
        <v>2.5452142693068698</v>
      </c>
      <c r="ET30" s="19">
        <v>1.12882448286409E-2</v>
      </c>
      <c r="EU30" s="19">
        <v>3.2835764636868099</v>
      </c>
      <c r="EV30" s="19">
        <v>1402.70572512124</v>
      </c>
      <c r="EW30" s="19">
        <v>364.71910501118401</v>
      </c>
      <c r="EX30" s="19">
        <v>2.4101125735159799</v>
      </c>
      <c r="EY30" s="19">
        <v>8.8732668205450099E-3</v>
      </c>
      <c r="EZ30" s="19">
        <v>2.9129315758719998</v>
      </c>
      <c r="FA30" s="19">
        <v>1108.4047856739901</v>
      </c>
      <c r="FB30" s="19">
        <v>362.28683852694002</v>
      </c>
      <c r="FC30" s="19">
        <v>3.9680265863058102</v>
      </c>
      <c r="FD30" s="19">
        <v>7.9986324841718193E-3</v>
      </c>
      <c r="FE30" s="19" t="s">
        <v>791</v>
      </c>
      <c r="FF30" s="19">
        <v>708.94882966495197</v>
      </c>
      <c r="FG30" s="19">
        <v>282.27959580672598</v>
      </c>
      <c r="FH30" s="19">
        <v>3.7100940800864302</v>
      </c>
      <c r="FI30" s="19">
        <v>7.4193836576260403E-3</v>
      </c>
      <c r="FJ30" s="19">
        <v>2.35677304720384</v>
      </c>
      <c r="FK30" s="19">
        <v>3369.0240511961201</v>
      </c>
      <c r="FL30" s="19">
        <v>1319.75155212098</v>
      </c>
      <c r="FM30" s="19">
        <v>3.21882631890771</v>
      </c>
      <c r="FN30" s="19">
        <v>1.78563651633589E-3</v>
      </c>
      <c r="FO30" s="19">
        <v>2.29169971971525</v>
      </c>
      <c r="FP30" s="19">
        <v>3435.04244752964</v>
      </c>
      <c r="FQ30" s="19">
        <v>1315.4739592815299</v>
      </c>
      <c r="FR30" s="19">
        <v>3.4928556742624299</v>
      </c>
      <c r="FS30" s="19">
        <v>1.7370035381674301E-3</v>
      </c>
      <c r="FT30" s="19">
        <v>1.98955591086279</v>
      </c>
      <c r="FU30" s="19">
        <v>6782.4112846368598</v>
      </c>
      <c r="FV30" s="19">
        <v>2931.6008842420501</v>
      </c>
      <c r="FW30" s="19">
        <v>3.3501367374825</v>
      </c>
      <c r="FX30" s="19">
        <v>6.7709833003664298E-4</v>
      </c>
      <c r="FY30" s="19">
        <v>1.9014344412223401</v>
      </c>
      <c r="FZ30" s="19">
        <v>6894.96793969183</v>
      </c>
      <c r="GA30" s="19">
        <v>3162.7822416518702</v>
      </c>
      <c r="GB30" s="19">
        <v>3.52453256738761</v>
      </c>
      <c r="GC30" s="19">
        <v>6.0332010165971403E-4</v>
      </c>
      <c r="GD30" s="19">
        <v>3.3108510891596099</v>
      </c>
      <c r="GE30" s="19">
        <v>2836.9148611997898</v>
      </c>
      <c r="GF30" s="19">
        <v>744.48009735364894</v>
      </c>
      <c r="GG30" s="19">
        <v>1.8774084334546901</v>
      </c>
      <c r="GH30" s="19">
        <v>4.4618813415310803E-3</v>
      </c>
      <c r="GI30" s="19">
        <v>3.2041747671710401</v>
      </c>
      <c r="GJ30" s="19">
        <v>1947.45211964899</v>
      </c>
      <c r="GK30" s="19">
        <v>502.13210812237298</v>
      </c>
      <c r="GL30" s="19">
        <v>2.07458697764852</v>
      </c>
      <c r="GM30" s="19">
        <v>6.4988518619794799E-3</v>
      </c>
      <c r="GN30" s="19">
        <v>3.3556398074342502</v>
      </c>
      <c r="GO30" s="19">
        <v>9021.3907220006095</v>
      </c>
      <c r="GP30" s="19">
        <v>2141.3972569575499</v>
      </c>
      <c r="GQ30" s="19">
        <v>2.97610855195011</v>
      </c>
      <c r="GR30" s="19">
        <v>1.56481603201378E-3</v>
      </c>
      <c r="GS30" s="19">
        <v>3.0044988282923599</v>
      </c>
      <c r="GT30" s="19">
        <v>9600.6768671089503</v>
      </c>
      <c r="GU30" s="19">
        <v>2647.74550920807</v>
      </c>
      <c r="GV30" s="19">
        <v>2.8544371609575001</v>
      </c>
      <c r="GW30" s="19">
        <v>1.1349669914159E-3</v>
      </c>
      <c r="GX30" s="19">
        <v>3.3659933854889901</v>
      </c>
      <c r="GY30" s="19">
        <v>21617.588359046302</v>
      </c>
      <c r="GZ30" s="19">
        <v>4682.4563160398602</v>
      </c>
      <c r="HA30" s="19">
        <v>2.3208014982062002</v>
      </c>
      <c r="HB30" s="19">
        <v>7.1724955515603604E-4</v>
      </c>
      <c r="HC30" s="19">
        <v>2.96074847053668</v>
      </c>
      <c r="HD30" s="19">
        <v>25106.540916910701</v>
      </c>
      <c r="HE30" s="19">
        <v>6258.4457180930704</v>
      </c>
      <c r="HF30" s="19">
        <v>2.6007809912058302</v>
      </c>
      <c r="HG30" s="19">
        <v>4.7331996594035303E-4</v>
      </c>
      <c r="HH30" s="19">
        <v>2.8279455364528001</v>
      </c>
      <c r="HI30" s="19">
        <v>1298.3509476076899</v>
      </c>
      <c r="HJ30" s="19">
        <v>473.553573316707</v>
      </c>
      <c r="HK30" s="19">
        <v>4.6689630813201104</v>
      </c>
      <c r="HL30" s="19">
        <v>5.9761299667067599E-3</v>
      </c>
      <c r="HM30" s="19">
        <v>2.9815142342129399</v>
      </c>
      <c r="HN30" s="19">
        <v>1203.96196422766</v>
      </c>
      <c r="HO30" s="19">
        <v>379.517860802717</v>
      </c>
      <c r="HP30" s="19">
        <v>5.0617280779069</v>
      </c>
      <c r="HQ30" s="19">
        <v>7.8736282385140095E-3</v>
      </c>
      <c r="HR30" s="19">
        <v>2.9985499707049001</v>
      </c>
      <c r="HS30" s="19">
        <v>3128.2951528170202</v>
      </c>
      <c r="HT30" s="19">
        <v>863.47552618114503</v>
      </c>
      <c r="HU30" s="19">
        <v>4.9231199218747097</v>
      </c>
      <c r="HV30" s="19">
        <v>3.5144341700789599E-3</v>
      </c>
      <c r="HW30" s="19">
        <v>2.9649303871400199</v>
      </c>
      <c r="HX30" s="19">
        <v>3081.1416002088999</v>
      </c>
      <c r="HY30" s="19">
        <v>753.25935903854099</v>
      </c>
      <c r="HZ30" s="19">
        <v>4.7831193537080301</v>
      </c>
      <c r="IA30" s="19">
        <v>3.9502322440069298E-3</v>
      </c>
      <c r="IB30" s="19">
        <v>3.6077111894260798</v>
      </c>
      <c r="IC30" s="19">
        <v>3185.5158992513502</v>
      </c>
      <c r="ID30" s="19">
        <v>605.78033095786202</v>
      </c>
      <c r="IE30" s="19">
        <v>3.76605704840616</v>
      </c>
      <c r="IF30" s="19">
        <v>5.9633571804141002E-3</v>
      </c>
      <c r="IG30" s="19">
        <v>2.5865197029534399</v>
      </c>
      <c r="IH30" s="19">
        <v>2662.6184034870898</v>
      </c>
      <c r="II30" s="19">
        <v>644.91108417973203</v>
      </c>
      <c r="IJ30" s="19">
        <v>3.7290460879442899</v>
      </c>
      <c r="IK30" s="19">
        <v>3.9995117117163099E-3</v>
      </c>
      <c r="IL30" s="19">
        <v>3.1350124347420101</v>
      </c>
      <c r="IM30" s="19">
        <v>3954.8150166630498</v>
      </c>
      <c r="IN30" s="19">
        <v>1011.7373676994901</v>
      </c>
      <c r="IO30" s="19">
        <v>3.2022998497890498</v>
      </c>
      <c r="IP30" s="19">
        <v>3.1218401858305002E-3</v>
      </c>
      <c r="IQ30" s="19">
        <v>3.1812747893124902</v>
      </c>
      <c r="IR30" s="19">
        <v>3766.4897158694198</v>
      </c>
      <c r="IS30" s="19">
        <v>1021.45857305252</v>
      </c>
      <c r="IT30" s="19">
        <v>2.9195892653129301</v>
      </c>
      <c r="IU30" s="19">
        <v>3.1099864675753499E-3</v>
      </c>
      <c r="IV30" s="19">
        <v>2.7911386801334999</v>
      </c>
      <c r="IW30" s="19">
        <v>5584.7139874996301</v>
      </c>
      <c r="IX30" s="19">
        <v>1887.2012857271</v>
      </c>
      <c r="IY30" s="19">
        <v>3.0658152205823899</v>
      </c>
      <c r="IZ30" s="19">
        <v>1.47627033077263E-3</v>
      </c>
      <c r="JA30" s="19">
        <v>2.7334740689294499</v>
      </c>
      <c r="JB30" s="19">
        <v>6928.1665304031903</v>
      </c>
      <c r="JC30" s="19">
        <v>2402.9226698010598</v>
      </c>
      <c r="JD30" s="19">
        <v>3.1471031062786299</v>
      </c>
      <c r="JE30" s="19">
        <v>1.14794144403712E-3</v>
      </c>
      <c r="JF30" s="19">
        <v>2.6836739395138598</v>
      </c>
      <c r="JG30" s="19">
        <v>1818.49446118881</v>
      </c>
      <c r="JH30" s="19">
        <v>616.664097179019</v>
      </c>
      <c r="JI30" s="19">
        <v>3.0318295535901099</v>
      </c>
      <c r="JJ30" s="19">
        <v>4.3956409664991604E-3</v>
      </c>
      <c r="JK30" s="19">
        <v>2.5553548424254702</v>
      </c>
      <c r="JL30" s="19">
        <v>1966.20127393444</v>
      </c>
      <c r="JM30" s="19">
        <v>696.11341722097904</v>
      </c>
      <c r="JN30" s="19">
        <v>3.2955620318755501</v>
      </c>
      <c r="JO30" s="19">
        <v>3.7292797216781199E-3</v>
      </c>
      <c r="JP30" s="19">
        <v>3.3963033258300399</v>
      </c>
      <c r="JQ30" s="19">
        <v>2645.3234673735501</v>
      </c>
      <c r="JR30" s="19">
        <v>692.82391217811698</v>
      </c>
      <c r="JS30" s="19">
        <v>1.9568630417719299</v>
      </c>
      <c r="JT30" s="19">
        <v>4.8331906276414902E-3</v>
      </c>
      <c r="JU30" s="19">
        <v>3.0673532752858401</v>
      </c>
      <c r="JV30" s="19">
        <v>3397.4029377803599</v>
      </c>
      <c r="JW30" s="19">
        <v>939.89724387381796</v>
      </c>
      <c r="JX30" s="19">
        <v>2.2992448988384901</v>
      </c>
      <c r="JY30" s="19">
        <v>3.2772709764159799E-3</v>
      </c>
      <c r="JZ30" s="19">
        <v>2.7879957750992301</v>
      </c>
      <c r="KA30" s="19">
        <v>2202.4407151659402</v>
      </c>
      <c r="KB30" s="19">
        <v>733.69015161147797</v>
      </c>
      <c r="KC30" s="19">
        <v>4.0490823583122602</v>
      </c>
      <c r="KD30" s="19">
        <v>3.8507728833086698E-3</v>
      </c>
      <c r="KE30" s="19">
        <v>2.2736431281651099</v>
      </c>
      <c r="KF30" s="19">
        <v>1751.4613944130699</v>
      </c>
      <c r="KG30" s="19">
        <v>730.23364897899705</v>
      </c>
      <c r="KH30" s="19">
        <v>4.0695543471079096</v>
      </c>
      <c r="KI30" s="19">
        <v>3.1290546952826501E-3</v>
      </c>
      <c r="KJ30" s="19">
        <v>2.8023980584923298</v>
      </c>
      <c r="KK30" s="19">
        <v>2644.9610368635899</v>
      </c>
      <c r="KL30" s="19">
        <v>824.75629479394604</v>
      </c>
      <c r="KM30" s="19">
        <v>4.1737030026366</v>
      </c>
      <c r="KN30" s="19">
        <v>3.4314238291637601E-3</v>
      </c>
      <c r="KO30" s="19">
        <v>2.48242911957957</v>
      </c>
      <c r="KP30" s="19">
        <v>1907.53202471594</v>
      </c>
      <c r="KQ30" s="19">
        <v>611.68672116197695</v>
      </c>
      <c r="KR30" s="19">
        <v>4.0860733508548002</v>
      </c>
      <c r="KS30" s="19">
        <v>4.0799730007746102E-3</v>
      </c>
      <c r="KT30" s="19">
        <v>3.0709464581475299</v>
      </c>
      <c r="KU30" s="19">
        <v>2983.7729085453002</v>
      </c>
      <c r="KV30" s="19">
        <v>759.95592326891006</v>
      </c>
      <c r="KW30" s="19">
        <v>3.5696872585817698</v>
      </c>
      <c r="KX30" s="19">
        <v>4.0816193023692502E-3</v>
      </c>
      <c r="KY30" s="19">
        <v>3.3904809390200099</v>
      </c>
      <c r="KZ30" s="19">
        <v>5767.8869786775904</v>
      </c>
      <c r="LA30" s="19">
        <v>1302.55735256408</v>
      </c>
      <c r="LB30" s="19">
        <v>3.4229013003761599</v>
      </c>
      <c r="LC30" s="19">
        <v>2.5931519961056001E-3</v>
      </c>
      <c r="LD30" s="19">
        <v>0.82521943563441502</v>
      </c>
      <c r="LE30" s="19">
        <v>4477.9512614005198</v>
      </c>
      <c r="LF30" s="19">
        <v>5181.8377589909096</v>
      </c>
      <c r="LG30" s="19">
        <v>2.37630076756653</v>
      </c>
      <c r="LH30" s="19">
        <v>1.59538488149671E-4</v>
      </c>
      <c r="LI30" s="19">
        <v>0.86497707459196904</v>
      </c>
      <c r="LJ30" s="19">
        <v>4717.8362313163398</v>
      </c>
      <c r="LK30" s="19">
        <v>5240.3992747926204</v>
      </c>
      <c r="LL30" s="19">
        <v>2.58297561228152</v>
      </c>
      <c r="LM30" s="19">
        <v>1.6509920338346601E-4</v>
      </c>
      <c r="LN30" s="19">
        <v>2.4865971265892499</v>
      </c>
      <c r="LO30" s="19">
        <v>35715.939429580903</v>
      </c>
      <c r="LP30" s="19">
        <v>12571.952539473499</v>
      </c>
      <c r="LQ30" s="19">
        <v>3.0416256752258302</v>
      </c>
      <c r="LR30" s="19">
        <v>1.99131166892359E-4</v>
      </c>
      <c r="LS30" s="19">
        <v>2.5470747397759501</v>
      </c>
      <c r="LT30" s="19">
        <v>36469.105671265599</v>
      </c>
      <c r="LU30" s="19">
        <v>12997.592074263899</v>
      </c>
      <c r="LV30" s="19">
        <v>2.8217211411656198</v>
      </c>
      <c r="LW30" s="19">
        <v>1.9750117841422899E-4</v>
      </c>
      <c r="LX30" s="19">
        <v>3.1610710201872201</v>
      </c>
      <c r="LY30" s="19">
        <v>5897.6279003672798</v>
      </c>
      <c r="LZ30" s="19">
        <v>1581.5332521641601</v>
      </c>
      <c r="MA30" s="19">
        <v>2.8981998909103801</v>
      </c>
      <c r="MB30" s="19">
        <v>1.9806991110481302E-3</v>
      </c>
      <c r="MC30" s="19">
        <v>3.0529173535216798</v>
      </c>
      <c r="MD30" s="19">
        <v>6461.27298504389</v>
      </c>
      <c r="ME30" s="19">
        <v>1765.55782691996</v>
      </c>
      <c r="MF30" s="19">
        <v>3.0219452127540198</v>
      </c>
      <c r="MG30" s="19">
        <v>1.72617812321729E-3</v>
      </c>
      <c r="MH30" s="19">
        <v>3.07049482700263</v>
      </c>
      <c r="MI30" s="19">
        <v>11689.701693547</v>
      </c>
      <c r="MJ30" s="19">
        <v>2997.79586882582</v>
      </c>
      <c r="MK30" s="19">
        <v>3.1869144642328799</v>
      </c>
      <c r="ML30" s="19">
        <v>1.0327951253569401E-3</v>
      </c>
      <c r="MM30" s="19">
        <v>3.2290041085507601</v>
      </c>
      <c r="MN30" s="19">
        <v>12679.3188534828</v>
      </c>
      <c r="MO30" s="19">
        <v>3475.87028443588</v>
      </c>
      <c r="MP30" s="19">
        <v>3.3073703405810302</v>
      </c>
      <c r="MQ30" s="19">
        <v>9.3501812191599198E-4</v>
      </c>
      <c r="MR30" s="19">
        <v>3.2918808476344701</v>
      </c>
      <c r="MS30" s="19">
        <v>1828.1615129808999</v>
      </c>
      <c r="MT30" s="19">
        <v>483.70914819612801</v>
      </c>
      <c r="MU30" s="19">
        <v>4.74322130443774</v>
      </c>
      <c r="MV30" s="19">
        <v>6.7328567259237401E-3</v>
      </c>
      <c r="MW30" s="19">
        <v>3.0097182597836998</v>
      </c>
      <c r="MX30" s="19">
        <v>1769.31524689002</v>
      </c>
      <c r="MY30" s="19">
        <v>548.82172635265897</v>
      </c>
      <c r="MZ30" s="19">
        <v>5.0759740618881501</v>
      </c>
      <c r="NA30" s="19">
        <v>5.4665175443615998E-3</v>
      </c>
      <c r="NB30" s="19">
        <v>2.8909542332870801</v>
      </c>
      <c r="NC30" s="19">
        <v>4119.4828956447</v>
      </c>
      <c r="ND30" s="19">
        <v>1237.0636151472199</v>
      </c>
      <c r="NE30" s="19">
        <v>3.1297713604176098</v>
      </c>
      <c r="NF30" s="19">
        <v>2.3320070384018001E-3</v>
      </c>
      <c r="NG30" s="19">
        <v>2.5460997244977301</v>
      </c>
      <c r="NH30" s="19">
        <v>3558.4975340000601</v>
      </c>
      <c r="NI30" s="19">
        <v>1268.9471592134901</v>
      </c>
      <c r="NJ30" s="19">
        <v>3.2110785827112198</v>
      </c>
      <c r="NK30" s="19">
        <v>2.0194079211693899E-3</v>
      </c>
      <c r="NL30" s="19">
        <v>2.6801385803815001</v>
      </c>
      <c r="NM30" s="19">
        <v>2318.24779566808</v>
      </c>
      <c r="NN30" s="19">
        <v>783.07445207199703</v>
      </c>
      <c r="NO30" s="19">
        <v>4.0905617203002196</v>
      </c>
      <c r="NP30" s="19">
        <v>3.3875858526663401E-3</v>
      </c>
      <c r="NQ30" s="19">
        <v>3.0260802938462699</v>
      </c>
      <c r="NR30" s="19">
        <v>3099.04981237636</v>
      </c>
      <c r="NS30" s="19">
        <v>1005.55774471932</v>
      </c>
      <c r="NT30" s="19">
        <v>3.7953419959217198</v>
      </c>
      <c r="NU30" s="19">
        <v>2.9989257004770101E-3</v>
      </c>
      <c r="NV30" s="19">
        <v>3.0284171023808599</v>
      </c>
      <c r="NW30" s="19">
        <v>1693.8213778387901</v>
      </c>
      <c r="NX30" s="19">
        <v>450.08571692700599</v>
      </c>
      <c r="NY30" s="19">
        <v>4.7809243453154497</v>
      </c>
      <c r="NZ30" s="19">
        <v>6.7293394740833802E-3</v>
      </c>
      <c r="OA30" s="19">
        <v>2.94585468652958</v>
      </c>
      <c r="OB30" s="19">
        <v>1455.36437152082</v>
      </c>
      <c r="OC30" s="19">
        <v>401.98993078387502</v>
      </c>
      <c r="OD30" s="19">
        <v>4.9212671067790597</v>
      </c>
      <c r="OE30" s="19">
        <v>7.3375320771368099E-3</v>
      </c>
      <c r="OF30" s="19">
        <v>3.0408206321251199</v>
      </c>
      <c r="OG30" s="19">
        <v>2819.8586474537401</v>
      </c>
      <c r="OH30" s="19">
        <v>854.77038191136796</v>
      </c>
      <c r="OI30" s="19">
        <v>4.1697298244655698</v>
      </c>
      <c r="OJ30" s="19">
        <v>3.5673773505348898E-3</v>
      </c>
      <c r="OK30" s="19">
        <v>2.1346044255874399</v>
      </c>
      <c r="OL30" s="19">
        <v>1705.0334836413001</v>
      </c>
      <c r="OM30" s="19">
        <v>738.27377115467698</v>
      </c>
      <c r="ON30" s="19">
        <v>4.2946934305417503</v>
      </c>
      <c r="OO30" s="19">
        <v>2.8417388420547899E-3</v>
      </c>
      <c r="OP30" s="19">
        <v>3.74016789007907</v>
      </c>
      <c r="OQ30" s="19">
        <v>2550.6760382817502</v>
      </c>
      <c r="OR30" s="19">
        <v>712.94198729773905</v>
      </c>
      <c r="OS30" s="19">
        <v>5.1345023647492498</v>
      </c>
      <c r="OT30" s="19">
        <v>5.2334130090069203E-3</v>
      </c>
      <c r="OU30" s="19">
        <v>3.53380099608819</v>
      </c>
      <c r="OV30" s="19">
        <v>2879.0780986673099</v>
      </c>
      <c r="OW30" s="19">
        <v>789.07957209925996</v>
      </c>
      <c r="OX30" s="19">
        <v>5.0410427736552403</v>
      </c>
      <c r="OY30" s="19">
        <v>4.4665643577735401E-3</v>
      </c>
      <c r="OZ30" s="19">
        <v>2.9484675270428999</v>
      </c>
      <c r="PA30" s="19">
        <v>4965.3382765333899</v>
      </c>
      <c r="PB30" s="19">
        <v>1364.1704584582101</v>
      </c>
      <c r="PC30" s="19">
        <v>2.86314089190543</v>
      </c>
      <c r="PD30" s="19">
        <v>2.1746668888837899E-3</v>
      </c>
      <c r="PE30" s="19">
        <v>3.01876119657822</v>
      </c>
      <c r="PF30" s="19">
        <v>4094.99160622203</v>
      </c>
      <c r="PG30" s="19">
        <v>1199.96512012465</v>
      </c>
      <c r="PH30" s="19">
        <v>2.4872724068779002</v>
      </c>
      <c r="PI30" s="19">
        <v>2.4847790859354002E-3</v>
      </c>
      <c r="PJ30" s="19">
        <v>2.8684467438293901</v>
      </c>
      <c r="PK30" s="19">
        <v>5631.1409146702299</v>
      </c>
      <c r="PL30" s="19">
        <v>1571.8012436869101</v>
      </c>
      <c r="PM30" s="19">
        <v>3.6992260538381001</v>
      </c>
      <c r="PN30" s="19">
        <v>1.8254725005251401E-3</v>
      </c>
      <c r="PO30" s="19">
        <v>2.5215498102578402</v>
      </c>
      <c r="PP30" s="19">
        <v>3561.93702817947</v>
      </c>
      <c r="PQ30" s="19">
        <v>1167.57358174867</v>
      </c>
      <c r="PR30" s="19">
        <v>3.8369814586933302</v>
      </c>
      <c r="PS30" s="19">
        <v>2.1466676724077901E-3</v>
      </c>
      <c r="PT30" s="19">
        <v>3.04254987357236</v>
      </c>
      <c r="PU30" s="19">
        <v>2686.1846532796599</v>
      </c>
      <c r="PV30" s="19">
        <v>719.25710289510801</v>
      </c>
      <c r="PW30" s="19">
        <v>3.2948462677311698</v>
      </c>
      <c r="PX30" s="19">
        <v>4.19784488771964E-3</v>
      </c>
      <c r="PY30" s="19">
        <v>3.7262651508777398</v>
      </c>
      <c r="PZ30" s="19">
        <v>4698.6600629896502</v>
      </c>
      <c r="QA30" s="19">
        <v>912.08982610064697</v>
      </c>
      <c r="QB30" s="19">
        <v>3.1493242465539901</v>
      </c>
      <c r="QC30" s="19">
        <v>4.1070750608358103E-3</v>
      </c>
      <c r="QD30" s="19">
        <v>2.92722566443818</v>
      </c>
      <c r="QE30" s="19">
        <v>2729.3869385509101</v>
      </c>
      <c r="QF30" s="19">
        <v>920.01689378171397</v>
      </c>
      <c r="QG30" s="19">
        <v>4.2863828512319397</v>
      </c>
      <c r="QH30" s="19">
        <v>3.1898090397124001E-3</v>
      </c>
      <c r="QI30" s="19">
        <v>2.9458346969490998</v>
      </c>
      <c r="QJ30" s="19">
        <v>1863.70746657318</v>
      </c>
      <c r="QK30" s="19">
        <v>663.60581603816797</v>
      </c>
      <c r="QL30" s="19">
        <v>4.7441403586127802</v>
      </c>
      <c r="QM30" s="19">
        <v>4.43617842598522E-3</v>
      </c>
      <c r="QN30" s="19">
        <v>2.9650618746554001</v>
      </c>
      <c r="QO30" s="19">
        <v>2280.0732097691298</v>
      </c>
      <c r="QP30" s="19">
        <v>766.76179831288903</v>
      </c>
      <c r="QQ30" s="19">
        <v>4.9564140973925701</v>
      </c>
      <c r="QR30" s="19">
        <v>3.8729710197092202E-3</v>
      </c>
      <c r="QS30" s="19">
        <v>2.8386770993690398</v>
      </c>
      <c r="QT30" s="19">
        <v>1885.20038506731</v>
      </c>
      <c r="QU30" s="19">
        <v>627.21858899558902</v>
      </c>
      <c r="QV30" s="19">
        <v>4.8149673138491602</v>
      </c>
      <c r="QW30" s="19">
        <v>4.5001285136704204E-3</v>
      </c>
      <c r="QX30" s="19">
        <v>2.9445409346937401</v>
      </c>
      <c r="QY30" s="19">
        <v>2331.7559010344798</v>
      </c>
      <c r="QZ30" s="19">
        <v>630.38379007862704</v>
      </c>
      <c r="RA30" s="19">
        <v>2.82113825417004</v>
      </c>
      <c r="RB30" s="19">
        <v>4.7212944767597003E-3</v>
      </c>
      <c r="RC30" s="19">
        <v>2.5152433552836202</v>
      </c>
      <c r="RD30" s="19">
        <v>1814.94916225778</v>
      </c>
      <c r="RE30" s="19">
        <v>617.46711363535405</v>
      </c>
      <c r="RF30" s="19">
        <v>2.8272913648123699</v>
      </c>
      <c r="RG30" s="19">
        <v>4.1084421211962903E-3</v>
      </c>
      <c r="RH30" s="19">
        <v>3.5206382556958098</v>
      </c>
      <c r="RI30" s="19">
        <v>3221.38212192018</v>
      </c>
      <c r="RJ30" s="19">
        <v>727.09798902330795</v>
      </c>
      <c r="RK30" s="19">
        <v>2.0934121649049402</v>
      </c>
      <c r="RL30" s="19">
        <v>4.8083389139537596E-3</v>
      </c>
      <c r="RM30" s="19">
        <v>2.9460033983990801</v>
      </c>
      <c r="RN30" s="19">
        <v>2322.6808191781802</v>
      </c>
      <c r="RO30" s="19">
        <v>636.88266689024897</v>
      </c>
      <c r="RP30" s="19">
        <v>2.3944843192544298</v>
      </c>
      <c r="RQ30" s="19">
        <v>4.6006723102998198E-3</v>
      </c>
      <c r="RR30" s="19">
        <v>3.21268430893908</v>
      </c>
      <c r="RS30" s="19">
        <v>5066.1965989208302</v>
      </c>
      <c r="RT30" s="19">
        <v>1197.7627144995599</v>
      </c>
      <c r="RU30" s="19">
        <v>3.8500304580461902</v>
      </c>
      <c r="RV30" s="19">
        <v>2.7108180027895301E-3</v>
      </c>
      <c r="RW30" s="19">
        <v>2.79178775563968</v>
      </c>
      <c r="RX30" s="19">
        <v>4308.1346635305499</v>
      </c>
      <c r="RY30" s="19">
        <v>1144.01852995381</v>
      </c>
      <c r="RZ30" s="19">
        <v>3.79552744193369</v>
      </c>
      <c r="SA30" s="19">
        <v>2.4424922510920101E-3</v>
      </c>
      <c r="SB30" s="19">
        <v>3.4179839261952498</v>
      </c>
      <c r="SC30" s="19">
        <v>2960.7082128564698</v>
      </c>
      <c r="SD30" s="19">
        <v>585.73325628105204</v>
      </c>
      <c r="SE30" s="19">
        <v>4.2468153338239798</v>
      </c>
      <c r="SF30" s="19">
        <v>5.7780557815960403E-3</v>
      </c>
      <c r="SG30" s="19">
        <v>3.3681559327751298</v>
      </c>
      <c r="SH30" s="19">
        <v>2875.3595970125998</v>
      </c>
      <c r="SI30" s="19">
        <v>525.02891727960196</v>
      </c>
      <c r="SJ30" s="19">
        <v>3.9564064775224801</v>
      </c>
      <c r="SK30" s="19">
        <v>6.3581891706713497E-3</v>
      </c>
      <c r="SL30" s="19">
        <v>3.1427612209356601</v>
      </c>
      <c r="SM30" s="19">
        <v>3427.79356972705</v>
      </c>
      <c r="SN30" s="19">
        <v>1031.15295728399</v>
      </c>
      <c r="SO30" s="19">
        <v>4.2473351457952102</v>
      </c>
      <c r="SP30" s="19">
        <v>3.0565661612352501E-3</v>
      </c>
      <c r="SQ30" s="19">
        <v>2.77231512455801</v>
      </c>
      <c r="SR30" s="19">
        <v>2577.9067510441801</v>
      </c>
      <c r="SS30" s="19">
        <v>868.37139675032904</v>
      </c>
      <c r="ST30" s="19">
        <v>4.3535422303190501</v>
      </c>
      <c r="SU30" s="19">
        <v>3.2111839096201798E-3</v>
      </c>
      <c r="SV30" s="19">
        <v>3.2561839384971099</v>
      </c>
      <c r="SW30" s="19">
        <v>4740.9269544941799</v>
      </c>
      <c r="SX30" s="19">
        <v>1250.8360944446699</v>
      </c>
      <c r="SY30" s="19">
        <v>2.8421214647283302</v>
      </c>
      <c r="SZ30" s="19">
        <v>2.60418747115741E-3</v>
      </c>
      <c r="TA30" s="19">
        <v>3.2364657414748201</v>
      </c>
      <c r="TB30" s="19">
        <v>3072.1623849478701</v>
      </c>
      <c r="TC30" s="19">
        <v>859.92460210387105</v>
      </c>
      <c r="TD30" s="19">
        <v>2.5616757742924001</v>
      </c>
      <c r="TE30" s="19">
        <v>3.7233721960802501E-3</v>
      </c>
      <c r="TF30" s="19">
        <v>2.8649833448258799</v>
      </c>
      <c r="TG30" s="19">
        <v>2704.5213289960102</v>
      </c>
      <c r="TH30" s="19">
        <v>803.87383124461098</v>
      </c>
      <c r="TI30" s="19">
        <v>3.9446694263697801</v>
      </c>
      <c r="TJ30" s="19">
        <v>3.5040372499202301E-3</v>
      </c>
      <c r="TK30" s="19">
        <v>2.9764481500706399</v>
      </c>
      <c r="TL30" s="19">
        <v>3249.39675442213</v>
      </c>
      <c r="TM30" s="19">
        <v>1024.4873125186</v>
      </c>
      <c r="TN30" s="19">
        <v>3.7332776628192401</v>
      </c>
      <c r="TO30" s="19">
        <v>2.9022728487392399E-3</v>
      </c>
      <c r="TP30" s="19">
        <v>3.5270506724876101</v>
      </c>
      <c r="TQ30" s="19">
        <v>2120.84493156393</v>
      </c>
      <c r="TR30" s="19">
        <v>504.60575415632798</v>
      </c>
      <c r="TS30" s="19">
        <v>1.98263283476963</v>
      </c>
      <c r="TT30" s="19">
        <v>7.0390264582102097E-3</v>
      </c>
      <c r="TU30" s="19">
        <v>3.5547636161541498</v>
      </c>
      <c r="TV30" s="19">
        <v>2629.6286333667499</v>
      </c>
      <c r="TW30" s="19">
        <v>614.77316577539705</v>
      </c>
      <c r="TX30" s="19">
        <v>2.1918038577175198</v>
      </c>
      <c r="TY30" s="19" t="s">
        <v>791</v>
      </c>
      <c r="TZ30" s="19">
        <v>3.1646308570540902</v>
      </c>
      <c r="UA30" s="19">
        <v>10478.198866336301</v>
      </c>
      <c r="UB30" s="19">
        <v>2700.3430663900699</v>
      </c>
      <c r="UC30" s="19">
        <v>2.4006657369953399</v>
      </c>
      <c r="UD30" s="19">
        <v>1.1736302239204899E-3</v>
      </c>
      <c r="UE30" s="19">
        <v>2.8496806694562902</v>
      </c>
      <c r="UF30" s="19">
        <v>9000.4171642846704</v>
      </c>
      <c r="UG30" s="19">
        <v>2485.7716193716801</v>
      </c>
      <c r="UH30" s="19">
        <v>2.5458268826099499</v>
      </c>
      <c r="UI30" s="19">
        <v>1.14803716499432E-3</v>
      </c>
      <c r="UJ30" s="19">
        <v>3.1658025811264299</v>
      </c>
      <c r="UK30" s="19">
        <v>2034.8393540013999</v>
      </c>
      <c r="UL30" s="19">
        <v>584.81031424778405</v>
      </c>
      <c r="UM30" s="19">
        <v>2.3210792054176199</v>
      </c>
      <c r="UN30" s="19">
        <v>5.38671881570346E-3</v>
      </c>
      <c r="UO30" s="19">
        <v>2.6501247036978</v>
      </c>
      <c r="UP30" s="19">
        <v>1423.41833500402</v>
      </c>
      <c r="UQ30" s="19">
        <v>475.01820732895601</v>
      </c>
      <c r="UR30" s="19">
        <v>2.5901721212424502</v>
      </c>
      <c r="US30" s="19">
        <v>5.4962876955871303E-3</v>
      </c>
      <c r="UT30" s="19">
        <v>2.46554385048977</v>
      </c>
      <c r="UU30" s="19">
        <v>8590.0886359076994</v>
      </c>
      <c r="UV30" s="19">
        <v>2986.0968406010502</v>
      </c>
      <c r="UW30" s="19">
        <v>3.4718359554545</v>
      </c>
      <c r="UX30" s="19">
        <v>8.2622753883976297E-4</v>
      </c>
      <c r="UY30" s="19">
        <v>2.3105097603792499</v>
      </c>
      <c r="UZ30" s="19">
        <v>10640.316823621401</v>
      </c>
      <c r="VA30" s="19">
        <v>3896.9907008576401</v>
      </c>
      <c r="VB30" s="19">
        <v>3.3931763396130799</v>
      </c>
      <c r="VC30" s="19">
        <v>5.9394118469938703E-4</v>
      </c>
      <c r="VD30" s="19">
        <v>3.2318346625242498</v>
      </c>
      <c r="VE30" s="19">
        <v>5728.5577896381001</v>
      </c>
      <c r="VF30" s="19">
        <v>1485.2273977397199</v>
      </c>
      <c r="VG30" s="19">
        <v>2.9115102207575201</v>
      </c>
      <c r="VH30" s="19">
        <v>2.1799901374175098E-3</v>
      </c>
      <c r="VI30" s="19">
        <v>3.40142371549755</v>
      </c>
      <c r="VJ30" s="19">
        <v>4950.7297539347101</v>
      </c>
      <c r="VK30" s="19">
        <v>1340.4008428959601</v>
      </c>
      <c r="VL30" s="19">
        <v>2.5101621606805198</v>
      </c>
      <c r="VM30" s="19">
        <v>2.53633856376205E-3</v>
      </c>
      <c r="VN30" s="19">
        <v>3.8596815050214501</v>
      </c>
      <c r="VO30" s="19">
        <v>4228.3731843287997</v>
      </c>
      <c r="VP30" s="19">
        <v>777.68589681979904</v>
      </c>
      <c r="VQ30" s="19">
        <v>2.59056056495707</v>
      </c>
      <c r="VR30" s="19">
        <v>4.9466367753150898E-3</v>
      </c>
      <c r="VS30" s="19">
        <v>3.3667763493073899</v>
      </c>
      <c r="VT30" s="19">
        <v>3092.2315283849598</v>
      </c>
      <c r="VU30" s="19">
        <v>619.46131111094496</v>
      </c>
      <c r="VV30" s="19">
        <v>2.8422696363676798</v>
      </c>
      <c r="VW30" s="19">
        <v>5.42152518225077E-3</v>
      </c>
      <c r="VX30" s="19">
        <v>2.9665665355018902</v>
      </c>
      <c r="VY30" s="19">
        <v>1748.9131830543099</v>
      </c>
      <c r="VZ30" s="19">
        <v>488.78193335445297</v>
      </c>
      <c r="WA30" s="19">
        <v>4.7324020230231199</v>
      </c>
      <c r="WB30" s="19">
        <v>6.1063454062916496E-3</v>
      </c>
      <c r="WC30" s="19">
        <v>2.4929377339427901</v>
      </c>
      <c r="WD30" s="19">
        <v>1305.6591994401199</v>
      </c>
      <c r="WE30" s="19">
        <v>466.15207853954797</v>
      </c>
      <c r="WF30" s="19">
        <v>4.4943126559016502</v>
      </c>
      <c r="WG30" s="19">
        <v>5.3688043735626396E-3</v>
      </c>
      <c r="WH30" s="19">
        <v>3.0343747909727901</v>
      </c>
      <c r="WI30" s="19">
        <v>3246.7539013006199</v>
      </c>
      <c r="WJ30" s="19">
        <v>928.74595712754399</v>
      </c>
      <c r="WK30" s="19">
        <v>4.7589033088168096</v>
      </c>
      <c r="WL30" s="19">
        <v>3.2581571257269998E-3</v>
      </c>
      <c r="WM30" s="19">
        <v>2.6310964447761198</v>
      </c>
      <c r="WN30" s="19">
        <v>2984.1927188427098</v>
      </c>
      <c r="WO30" s="19">
        <v>921.441152666221</v>
      </c>
      <c r="WP30" s="19">
        <v>4.6017150104188103</v>
      </c>
      <c r="WQ30" s="19">
        <v>2.85223636817849E-3</v>
      </c>
      <c r="WR30" s="19">
        <v>2.7259789400178001</v>
      </c>
      <c r="WS30" s="19">
        <v>5637.5080700833696</v>
      </c>
      <c r="WT30" s="19">
        <v>1657.66172284863</v>
      </c>
      <c r="WU30" s="19">
        <v>4.14098907312599</v>
      </c>
      <c r="WV30" s="19">
        <v>1.6329624289196599E-3</v>
      </c>
      <c r="WW30" s="19">
        <v>2.36230335673674</v>
      </c>
      <c r="WX30" s="19">
        <v>3171.6148903652902</v>
      </c>
      <c r="WY30" s="19">
        <v>1010.42456921555</v>
      </c>
      <c r="WZ30" s="19">
        <v>4.2449576775352096</v>
      </c>
      <c r="XA30" s="19">
        <v>2.3062258166799601E-3</v>
      </c>
      <c r="XB30" s="19">
        <v>85150.199340587496</v>
      </c>
      <c r="XC30" s="19">
        <v>87411.112800391493</v>
      </c>
      <c r="XD30" s="19">
        <v>1115366</v>
      </c>
    </row>
    <row r="31" spans="1:628" s="4" customFormat="1">
      <c r="A31" s="19" t="s">
        <v>719</v>
      </c>
      <c r="B31" s="19">
        <v>1</v>
      </c>
      <c r="C31" s="19">
        <v>0</v>
      </c>
      <c r="D31" s="19">
        <v>0</v>
      </c>
      <c r="E31" s="19">
        <v>64.62</v>
      </c>
      <c r="F31" s="19">
        <v>3.29976377001192</v>
      </c>
      <c r="G31" s="19">
        <v>4737.8689610131796</v>
      </c>
      <c r="H31" s="19">
        <v>1271.7179086573101</v>
      </c>
      <c r="I31" s="19">
        <v>1.93012519800757</v>
      </c>
      <c r="J31" s="19">
        <v>2.5680356420029701E-3</v>
      </c>
      <c r="K31" s="19">
        <v>2.9427676860781</v>
      </c>
      <c r="L31" s="19">
        <v>3263.07554370972</v>
      </c>
      <c r="M31" s="19">
        <v>919.13817133070404</v>
      </c>
      <c r="N31" s="19">
        <v>2.1055627978800602</v>
      </c>
      <c r="O31" s="19">
        <v>3.1937187226010401E-3</v>
      </c>
      <c r="P31" s="19">
        <v>3.1603730807970001</v>
      </c>
      <c r="Q31" s="19">
        <v>2046.94128623491</v>
      </c>
      <c r="R31" s="19">
        <v>530.18001586995001</v>
      </c>
      <c r="S31" s="19">
        <v>5.6039717572530501</v>
      </c>
      <c r="T31" s="19">
        <v>5.9419029547145797E-3</v>
      </c>
      <c r="U31" s="19">
        <v>2.9624767994186101</v>
      </c>
      <c r="V31" s="19">
        <v>2083.9669703067502</v>
      </c>
      <c r="W31" s="19">
        <v>613.66441459696205</v>
      </c>
      <c r="X31" s="19">
        <v>5.5666517093349004</v>
      </c>
      <c r="Y31" s="19">
        <v>4.7943621457363699E-3</v>
      </c>
      <c r="Z31" s="19">
        <v>2.9796465556735199</v>
      </c>
      <c r="AA31" s="19">
        <v>3616.9286133948599</v>
      </c>
      <c r="AB31" s="19">
        <v>995.12190296433801</v>
      </c>
      <c r="AC31" s="19">
        <v>2.57288316395951</v>
      </c>
      <c r="AD31" s="19">
        <v>2.9540905914175498E-3</v>
      </c>
      <c r="AE31" s="19">
        <v>2.64600956656981</v>
      </c>
      <c r="AF31" s="19">
        <v>3767.2376907431199</v>
      </c>
      <c r="AG31" s="19">
        <v>1131.3955279566601</v>
      </c>
      <c r="AH31" s="19">
        <v>2.8328222253292199</v>
      </c>
      <c r="AI31" s="19">
        <v>2.3044943469162798E-3</v>
      </c>
      <c r="AJ31" s="19">
        <v>2.9832534983491099</v>
      </c>
      <c r="AK31" s="19">
        <v>1596.96595889017</v>
      </c>
      <c r="AL31" s="19">
        <v>532.98221443136299</v>
      </c>
      <c r="AM31" s="19">
        <v>4.1212528962339299</v>
      </c>
      <c r="AN31" s="19">
        <v>5.5420747720239198E-3</v>
      </c>
      <c r="AO31" s="19">
        <v>2.9023466536639102</v>
      </c>
      <c r="AP31" s="19">
        <v>1179.09769242931</v>
      </c>
      <c r="AQ31" s="19">
        <v>401.26309353660099</v>
      </c>
      <c r="AR31" s="19">
        <v>4.2273287084915401</v>
      </c>
      <c r="AS31" s="19">
        <v>7.2446247669692102E-3</v>
      </c>
      <c r="AT31" s="19">
        <v>2.7347989827928099</v>
      </c>
      <c r="AU31" s="19">
        <v>1285.6392134772</v>
      </c>
      <c r="AV31" s="19">
        <v>421.94489413290398</v>
      </c>
      <c r="AW31" s="19">
        <v>4.4442723964657498</v>
      </c>
      <c r="AX31" s="19">
        <v>6.5026943047146899E-3</v>
      </c>
      <c r="AY31" s="19">
        <v>2.6409292195173499</v>
      </c>
      <c r="AZ31" s="19">
        <v>1028.8184769597699</v>
      </c>
      <c r="BA31" s="19">
        <v>369.69054140219902</v>
      </c>
      <c r="BB31" s="19">
        <v>4.5973154923505497</v>
      </c>
      <c r="BC31" s="19">
        <v>7.0770524895875601E-3</v>
      </c>
      <c r="BD31" s="19">
        <v>3.1772754920430102</v>
      </c>
      <c r="BE31" s="19">
        <v>13339.1850195016</v>
      </c>
      <c r="BF31" s="19">
        <v>3594.8634488694001</v>
      </c>
      <c r="BG31" s="19">
        <v>3.42689198170322</v>
      </c>
      <c r="BH31" s="19">
        <v>8.8321345160448296E-4</v>
      </c>
      <c r="BI31" s="19">
        <v>2.7870246181218898</v>
      </c>
      <c r="BJ31" s="19">
        <v>11805.196092251401</v>
      </c>
      <c r="BK31" s="19">
        <v>3495.2950866896599</v>
      </c>
      <c r="BL31" s="19">
        <v>3.5822371514174698</v>
      </c>
      <c r="BM31" s="19">
        <v>7.9240741190971398E-4</v>
      </c>
      <c r="BN31" s="19">
        <v>2.7633066385349898</v>
      </c>
      <c r="BO31" s="19">
        <v>2735.6291537032098</v>
      </c>
      <c r="BP31" s="19">
        <v>954.85229580346299</v>
      </c>
      <c r="BQ31" s="19">
        <v>3.3853009094564199</v>
      </c>
      <c r="BR31" s="19">
        <v>2.88499706560055E-3</v>
      </c>
      <c r="BS31" s="19">
        <v>2.6225867904406801</v>
      </c>
      <c r="BT31" s="19">
        <v>3036.1099954879501</v>
      </c>
      <c r="BU31" s="19">
        <v>973.30148763235695</v>
      </c>
      <c r="BV31" s="19">
        <v>3.17075186595694</v>
      </c>
      <c r="BW31" s="19">
        <v>2.71276547126548E-3</v>
      </c>
      <c r="BX31" s="19">
        <v>3.5466274224858299</v>
      </c>
      <c r="BY31" s="19">
        <v>3955.0753937639502</v>
      </c>
      <c r="BZ31" s="19">
        <v>1020.031655728</v>
      </c>
      <c r="CA31" s="19">
        <v>4.9747546955952604</v>
      </c>
      <c r="CB31" s="19">
        <v>3.4632064373268799E-3</v>
      </c>
      <c r="CC31" s="19">
        <v>3.6932861819207101</v>
      </c>
      <c r="CD31" s="19">
        <v>3994.04099200768</v>
      </c>
      <c r="CE31" s="19">
        <v>1041.85767329536</v>
      </c>
      <c r="CF31" s="19">
        <v>4.7439992976795304</v>
      </c>
      <c r="CG31" s="19">
        <v>3.52916397540461E-3</v>
      </c>
      <c r="CH31" s="19">
        <v>3.2978681735443001</v>
      </c>
      <c r="CI31" s="19">
        <v>5336.4057009232602</v>
      </c>
      <c r="CJ31" s="19">
        <v>1214.30755928336</v>
      </c>
      <c r="CK31" s="19">
        <v>2.2561952895389301</v>
      </c>
      <c r="CL31" s="19">
        <v>2.71859999589673E-3</v>
      </c>
      <c r="CM31" s="19">
        <v>3.3139754079796999</v>
      </c>
      <c r="CN31" s="19">
        <v>2896.55527814159</v>
      </c>
      <c r="CO31" s="19">
        <v>720.68202124875404</v>
      </c>
      <c r="CP31" s="19">
        <v>2.2336419864926098</v>
      </c>
      <c r="CQ31" s="19">
        <v>4.5635866174487897E-3</v>
      </c>
      <c r="CR31" s="19">
        <v>3.1146215326934898</v>
      </c>
      <c r="CS31" s="19">
        <v>5760.2646015211603</v>
      </c>
      <c r="CT31" s="19">
        <v>1525.5447947252901</v>
      </c>
      <c r="CU31" s="19">
        <v>2.9251660115745701</v>
      </c>
      <c r="CV31" s="19">
        <v>2.0351695459359998E-3</v>
      </c>
      <c r="CW31" s="19">
        <v>2.77512939851729</v>
      </c>
      <c r="CX31" s="19">
        <v>6111.3209188492801</v>
      </c>
      <c r="CY31" s="19">
        <v>1760.14161801825</v>
      </c>
      <c r="CZ31" s="19">
        <v>3.08363347282903</v>
      </c>
      <c r="DA31" s="19">
        <v>1.5671800967061299E-3</v>
      </c>
      <c r="DB31" s="19">
        <v>3.73982104479831</v>
      </c>
      <c r="DC31" s="19">
        <v>3768.9298763931101</v>
      </c>
      <c r="DD31" s="19">
        <v>739.07135376844303</v>
      </c>
      <c r="DE31" s="19">
        <v>2.84405021416217</v>
      </c>
      <c r="DF31" s="19">
        <v>5.0621329371580001E-3</v>
      </c>
      <c r="DG31" s="19">
        <v>3.6390789827735799</v>
      </c>
      <c r="DH31" s="19">
        <v>3148.43033748469</v>
      </c>
      <c r="DI31" s="19">
        <v>598.06338048809596</v>
      </c>
      <c r="DJ31" s="19">
        <v>2.7151165219662099</v>
      </c>
      <c r="DK31" s="19">
        <v>5.98180969851947E-3</v>
      </c>
      <c r="DL31" s="19">
        <v>3.35553188377235</v>
      </c>
      <c r="DM31" s="19">
        <v>2383.0036594860899</v>
      </c>
      <c r="DN31" s="19">
        <v>505.07602371290199</v>
      </c>
      <c r="DO31" s="19">
        <v>2.6302370224864799</v>
      </c>
      <c r="DP31" s="19">
        <v>6.6931835800712004E-3</v>
      </c>
      <c r="DQ31" s="19">
        <v>3.80948973395253</v>
      </c>
      <c r="DR31" s="19" t="s">
        <v>791</v>
      </c>
      <c r="DS31" s="19" t="s">
        <v>791</v>
      </c>
      <c r="DT31" s="19">
        <v>2.4755079439949501</v>
      </c>
      <c r="DU31" s="19">
        <v>5.0317686432085999E-3</v>
      </c>
      <c r="DV31" s="19">
        <v>3.4083046672960799</v>
      </c>
      <c r="DW31" s="19">
        <v>4315.3619472262098</v>
      </c>
      <c r="DX31" s="19">
        <v>1007.91494502687</v>
      </c>
      <c r="DY31" s="19">
        <v>3.37456538115788</v>
      </c>
      <c r="DZ31" s="19">
        <v>3.38874502741303E-3</v>
      </c>
      <c r="EA31" s="19">
        <v>2.7409598362985501</v>
      </c>
      <c r="EB31" s="19">
        <v>3088.7721099959999</v>
      </c>
      <c r="EC31" s="19">
        <v>916.71886625717104</v>
      </c>
      <c r="ED31" s="19">
        <v>3.87923219221743</v>
      </c>
      <c r="EE31" s="19">
        <v>3.0038951992301002E-3</v>
      </c>
      <c r="EF31" s="19">
        <v>3.2931721731798098</v>
      </c>
      <c r="EG31" s="19">
        <v>2273.90228142777</v>
      </c>
      <c r="EH31" s="19">
        <v>450.70152127011698</v>
      </c>
      <c r="EI31" s="19">
        <v>4.9365831208249897</v>
      </c>
      <c r="EJ31" s="19">
        <v>7.2616519142107202E-3</v>
      </c>
      <c r="EK31" s="19">
        <v>3.1504456135831802</v>
      </c>
      <c r="EL31" s="19">
        <v>2024.9523316344601</v>
      </c>
      <c r="EM31" s="19">
        <v>416.14526348006899</v>
      </c>
      <c r="EN31" s="19">
        <v>4.7100077072865396</v>
      </c>
      <c r="EO31" s="19">
        <v>7.5322708420583499E-3</v>
      </c>
      <c r="EP31" s="19">
        <v>3.2334511860695399</v>
      </c>
      <c r="EQ31" s="19">
        <v>2013.95172210177</v>
      </c>
      <c r="ER31" s="19">
        <v>509.45931175230101</v>
      </c>
      <c r="ES31" s="19">
        <v>2.49154090744877</v>
      </c>
      <c r="ET31" s="19">
        <v>6.3195586290173203E-3</v>
      </c>
      <c r="EU31" s="19">
        <v>3.10721549371834</v>
      </c>
      <c r="EV31" s="19">
        <v>2626.32207525372</v>
      </c>
      <c r="EW31" s="19">
        <v>640.80200456923706</v>
      </c>
      <c r="EX31" s="19">
        <v>2.3027967949600101</v>
      </c>
      <c r="EY31" s="19">
        <v>4.8050162434054196E-3</v>
      </c>
      <c r="EZ31" s="19">
        <v>2.9136028337830502</v>
      </c>
      <c r="FA31" s="19">
        <v>1254.17984180094</v>
      </c>
      <c r="FB31" s="19">
        <v>446.62072148869299</v>
      </c>
      <c r="FC31" s="19">
        <v>3.7644862885178001</v>
      </c>
      <c r="FD31" s="19">
        <v>6.5186613850569701E-3</v>
      </c>
      <c r="FE31" s="19">
        <v>3.2342939852121</v>
      </c>
      <c r="FF31" s="19">
        <v>909.37365111889596</v>
      </c>
      <c r="FG31" s="19">
        <v>291.04431323483402</v>
      </c>
      <c r="FH31" s="19">
        <v>3.38446933057637</v>
      </c>
      <c r="FI31" s="19">
        <v>1.0981706267972E-2</v>
      </c>
      <c r="FJ31" s="19">
        <v>2.36839818272303</v>
      </c>
      <c r="FK31" s="19">
        <v>3771.3272143635099</v>
      </c>
      <c r="FL31" s="19">
        <v>1403.47304581963</v>
      </c>
      <c r="FM31" s="19">
        <v>3.08249696118747</v>
      </c>
      <c r="FN31" s="19">
        <v>1.67971010356798E-3</v>
      </c>
      <c r="FO31" s="19">
        <v>2.2398268913108699</v>
      </c>
      <c r="FP31" s="19">
        <v>3433.7127747198601</v>
      </c>
      <c r="FQ31" s="19">
        <v>1326.0566337911</v>
      </c>
      <c r="FR31" s="19">
        <v>3.22967526502552</v>
      </c>
      <c r="FS31" s="19">
        <v>1.6978191817278001E-3</v>
      </c>
      <c r="FT31" s="19">
        <v>2.1188327329140999</v>
      </c>
      <c r="FU31" s="19">
        <v>8979.6373934387102</v>
      </c>
      <c r="FV31" s="19">
        <v>3620.0882700594798</v>
      </c>
      <c r="FW31" s="19">
        <v>3.22089040591844</v>
      </c>
      <c r="FX31" s="19">
        <v>5.9201274472069196E-4</v>
      </c>
      <c r="FY31" s="19">
        <v>2.23087720766951</v>
      </c>
      <c r="FZ31" s="19">
        <v>7957.6917674209399</v>
      </c>
      <c r="GA31" s="19">
        <v>3282.5657762962601</v>
      </c>
      <c r="GB31" s="19">
        <v>3.3195421363366999</v>
      </c>
      <c r="GC31" s="19">
        <v>6.8019131968356198E-4</v>
      </c>
      <c r="GD31" s="19">
        <v>2.9463735233952599</v>
      </c>
      <c r="GE31" s="19">
        <v>2573.0368024639401</v>
      </c>
      <c r="GF31" s="19">
        <v>808.68584978429499</v>
      </c>
      <c r="GG31" s="19">
        <v>2.0084967220709502</v>
      </c>
      <c r="GH31" s="19">
        <v>3.6262382076781602E-3</v>
      </c>
      <c r="GI31" s="19">
        <v>2.8798849276988898</v>
      </c>
      <c r="GJ31" s="19">
        <v>1965.9744124121701</v>
      </c>
      <c r="GK31" s="19">
        <v>649.19651737183199</v>
      </c>
      <c r="GL31" s="19">
        <v>2.1793409343692498</v>
      </c>
      <c r="GM31" s="19">
        <v>4.3497349750262204E-3</v>
      </c>
      <c r="GN31" s="19">
        <v>3.0900146470879601</v>
      </c>
      <c r="GO31" s="19">
        <v>9589.7445663274302</v>
      </c>
      <c r="GP31" s="19">
        <v>2624.50540161348</v>
      </c>
      <c r="GQ31" s="19">
        <v>2.9507185326805598</v>
      </c>
      <c r="GR31" s="19">
        <v>1.17156668519325E-3</v>
      </c>
      <c r="GS31" s="19">
        <v>3.1580961751005501</v>
      </c>
      <c r="GT31" s="19">
        <v>10537.169808700901</v>
      </c>
      <c r="GU31" s="19">
        <v>2878.45576253844</v>
      </c>
      <c r="GV31" s="19">
        <v>2.9048166583352399</v>
      </c>
      <c r="GW31" s="19">
        <v>1.0944968694947101E-3</v>
      </c>
      <c r="GX31" s="19">
        <v>3.2730675563913101</v>
      </c>
      <c r="GY31" s="19">
        <v>22339.8050614003</v>
      </c>
      <c r="GZ31" s="19">
        <v>5272.2921095390402</v>
      </c>
      <c r="HA31" s="19">
        <v>2.2987574653894201</v>
      </c>
      <c r="HB31" s="19">
        <v>6.1994166713226896E-4</v>
      </c>
      <c r="HC31" s="19">
        <v>3.0934925493500298</v>
      </c>
      <c r="HD31" s="19">
        <v>24550.568043629901</v>
      </c>
      <c r="HE31" s="19">
        <v>6326.1601341669202</v>
      </c>
      <c r="HF31" s="19">
        <v>2.3767600215535198</v>
      </c>
      <c r="HG31" s="19">
        <v>4.8850265568061498E-4</v>
      </c>
      <c r="HH31" s="19">
        <v>2.6557505844576599</v>
      </c>
      <c r="HI31" s="19">
        <v>1227.8767596401301</v>
      </c>
      <c r="HJ31" s="19">
        <v>402.31692862903998</v>
      </c>
      <c r="HK31" s="19">
        <v>5.3015254704592598</v>
      </c>
      <c r="HL31" s="19">
        <v>6.6286685148870704E-3</v>
      </c>
      <c r="HM31" s="19">
        <v>3.1274341609882499</v>
      </c>
      <c r="HN31" s="19">
        <v>1253.2298254285399</v>
      </c>
      <c r="HO31" s="19">
        <v>380.09765009013898</v>
      </c>
      <c r="HP31" s="19">
        <v>5.47921337139001</v>
      </c>
      <c r="HQ31" s="19">
        <v>8.2085385106883801E-3</v>
      </c>
      <c r="HR31" s="19">
        <v>3.14853003256203</v>
      </c>
      <c r="HS31" s="19">
        <v>3473.3188477952799</v>
      </c>
      <c r="HT31" s="19">
        <v>878.19556965948095</v>
      </c>
      <c r="HU31" s="19">
        <v>4.7649850009482</v>
      </c>
      <c r="HV31" s="19">
        <v>3.5300298081779101E-3</v>
      </c>
      <c r="HW31" s="19">
        <v>2.9050145378700001</v>
      </c>
      <c r="HX31" s="19">
        <v>3076.7185525933801</v>
      </c>
      <c r="HY31" s="19">
        <v>866.17004825541801</v>
      </c>
      <c r="HZ31" s="19">
        <v>4.9632128896125902</v>
      </c>
      <c r="IA31" s="19">
        <v>3.3255428415656699E-3</v>
      </c>
      <c r="IB31" s="19">
        <v>3.3863290568684201</v>
      </c>
      <c r="IC31" s="19">
        <v>3094.78648393608</v>
      </c>
      <c r="ID31" s="19">
        <v>703.07222259676803</v>
      </c>
      <c r="IE31" s="19">
        <v>3.8731299562635102</v>
      </c>
      <c r="IF31" s="19">
        <v>4.8057935646349898E-3</v>
      </c>
      <c r="IG31" s="19">
        <v>2.9934669841985402</v>
      </c>
      <c r="IH31" s="19">
        <v>2871.9739895891398</v>
      </c>
      <c r="II31" s="19">
        <v>717.46826235945605</v>
      </c>
      <c r="IJ31" s="19">
        <v>3.7748185736228899</v>
      </c>
      <c r="IK31" s="19">
        <v>4.1579226967677898E-3</v>
      </c>
      <c r="IL31" s="19">
        <v>2.8575538817217501</v>
      </c>
      <c r="IM31" s="19">
        <v>3690.22710770718</v>
      </c>
      <c r="IN31" s="19">
        <v>1118.7363722948201</v>
      </c>
      <c r="IO31" s="19">
        <v>2.77618020882313</v>
      </c>
      <c r="IP31" s="19">
        <v>2.53497452703482E-3</v>
      </c>
      <c r="IQ31" s="19">
        <v>3.1282428317699602</v>
      </c>
      <c r="IR31" s="19">
        <v>5011.8889348061502</v>
      </c>
      <c r="IS31" s="19">
        <v>1378.57545084358</v>
      </c>
      <c r="IT31" s="19">
        <v>2.9263848815717601</v>
      </c>
      <c r="IU31" s="19">
        <v>2.26169208134269E-3</v>
      </c>
      <c r="IV31" s="19">
        <v>2.4369019469694901</v>
      </c>
      <c r="IW31" s="19">
        <v>4496.2232616081201</v>
      </c>
      <c r="IX31" s="19">
        <v>1679.4995000947999</v>
      </c>
      <c r="IY31" s="19">
        <v>3.12964883530206</v>
      </c>
      <c r="IZ31" s="19">
        <v>1.4566177397089799E-3</v>
      </c>
      <c r="JA31" s="19">
        <v>2.43266945431062</v>
      </c>
      <c r="JB31" s="19">
        <v>4417.0467825332498</v>
      </c>
      <c r="JC31" s="19">
        <v>1703.3749761080501</v>
      </c>
      <c r="JD31" s="19">
        <v>2.9912537891005702</v>
      </c>
      <c r="JE31" s="19">
        <v>1.44839777275968E-3</v>
      </c>
      <c r="JF31" s="19">
        <v>2.82400004190051</v>
      </c>
      <c r="JG31" s="19">
        <v>2362.6645669802701</v>
      </c>
      <c r="JH31" s="19">
        <v>736.57408167693495</v>
      </c>
      <c r="JI31" s="19">
        <v>2.8013389037852598</v>
      </c>
      <c r="JJ31" s="19">
        <v>3.7464299734667598E-3</v>
      </c>
      <c r="JK31" s="19">
        <v>2.5949530875253299</v>
      </c>
      <c r="JL31" s="19">
        <v>2057.5616073363599</v>
      </c>
      <c r="JM31" s="19">
        <v>633.60745139910796</v>
      </c>
      <c r="JN31" s="19">
        <v>2.96074359995165</v>
      </c>
      <c r="JO31" s="19">
        <v>4.0664201306644101E-3</v>
      </c>
      <c r="JP31" s="19">
        <v>2.7654232829660299</v>
      </c>
      <c r="JQ31" s="19">
        <v>2322.0261579897401</v>
      </c>
      <c r="JR31" s="19">
        <v>815.28365591849297</v>
      </c>
      <c r="JS31" s="19">
        <v>2.0285673434081501</v>
      </c>
      <c r="JT31" s="19">
        <v>3.41448023325775E-3</v>
      </c>
      <c r="JU31" s="19">
        <v>2.7988482879947099</v>
      </c>
      <c r="JV31" s="19">
        <v>2743.5908996171302</v>
      </c>
      <c r="JW31" s="19">
        <v>901.11805201480695</v>
      </c>
      <c r="JX31" s="19">
        <v>2.1366094416036701</v>
      </c>
      <c r="JY31" s="19">
        <v>3.0897255701456501E-3</v>
      </c>
      <c r="JZ31" s="19">
        <v>2.4760863907291899</v>
      </c>
      <c r="KA31" s="19">
        <v>1546.62642749565</v>
      </c>
      <c r="KB31" s="19">
        <v>565.96382499642198</v>
      </c>
      <c r="KC31" s="19">
        <v>3.43567567808413</v>
      </c>
      <c r="KD31" s="19">
        <v>4.3393334939915498E-3</v>
      </c>
      <c r="KE31" s="19">
        <v>2.2010342353440802</v>
      </c>
      <c r="KF31" s="19">
        <v>1441.38469349872</v>
      </c>
      <c r="KG31" s="19">
        <v>661.84917655177105</v>
      </c>
      <c r="KH31" s="19">
        <v>3.5989814091336698</v>
      </c>
      <c r="KI31" s="19">
        <v>3.3062975955760699E-3</v>
      </c>
      <c r="KJ31" s="19">
        <v>2.7488945143375498</v>
      </c>
      <c r="KK31" s="19">
        <v>1672.3314112323901</v>
      </c>
      <c r="KL31" s="19">
        <v>589.50280726046697</v>
      </c>
      <c r="KM31" s="19">
        <v>3.4784453801605002</v>
      </c>
      <c r="KN31" s="19">
        <v>4.6484522986289002E-3</v>
      </c>
      <c r="KO31" s="19">
        <v>2.1854058499548898</v>
      </c>
      <c r="KP31" s="19">
        <v>1359.5662247104999</v>
      </c>
      <c r="KQ31" s="19">
        <v>537.10300464647503</v>
      </c>
      <c r="KR31" s="19">
        <v>3.6411270346844198</v>
      </c>
      <c r="KS31" s="19">
        <v>4.07665572563096E-3</v>
      </c>
      <c r="KT31" s="19">
        <v>3.47298300544078</v>
      </c>
      <c r="KU31" s="19">
        <v>4230.0094055921099</v>
      </c>
      <c r="KV31" s="19">
        <v>930.15373247509604</v>
      </c>
      <c r="KW31" s="19">
        <v>3.3058915601162502</v>
      </c>
      <c r="KX31" s="19">
        <v>3.6851783843986599E-3</v>
      </c>
      <c r="KY31" s="19">
        <v>3.3705383587695201</v>
      </c>
      <c r="KZ31" s="19">
        <v>4788.2755786527996</v>
      </c>
      <c r="LA31" s="19">
        <v>1126.27970058799</v>
      </c>
      <c r="LB31" s="19">
        <v>3.5229700166160098</v>
      </c>
      <c r="LC31" s="19">
        <v>3.0136935296078602E-3</v>
      </c>
      <c r="LD31" s="19">
        <v>0.89389819007735605</v>
      </c>
      <c r="LE31" s="19">
        <v>4950.3739809235103</v>
      </c>
      <c r="LF31" s="19">
        <v>5123.59721340337</v>
      </c>
      <c r="LG31" s="19">
        <v>2.5451320394406398</v>
      </c>
      <c r="LH31" s="19">
        <v>1.7400069396349699E-4</v>
      </c>
      <c r="LI31" s="19">
        <v>0.91173758368811297</v>
      </c>
      <c r="LJ31" s="19">
        <v>4850.8418598686803</v>
      </c>
      <c r="LK31" s="19">
        <v>4777.24618840515</v>
      </c>
      <c r="LL31" s="19">
        <v>2.45818240541763</v>
      </c>
      <c r="LM31" s="19">
        <v>1.91220628778162E-4</v>
      </c>
      <c r="LN31" s="19">
        <v>2.2589726108319099</v>
      </c>
      <c r="LO31" s="19">
        <v>28491.811984633801</v>
      </c>
      <c r="LP31" s="19">
        <v>11316.972432185599</v>
      </c>
      <c r="LQ31" s="19">
        <v>3.0575662098844298</v>
      </c>
      <c r="LR31" s="19">
        <v>1.9867246196393401E-4</v>
      </c>
      <c r="LS31" s="19">
        <v>2.3852596153694501</v>
      </c>
      <c r="LT31" s="19">
        <v>34036.7115071808</v>
      </c>
      <c r="LU31" s="19">
        <v>12774.628701498799</v>
      </c>
      <c r="LV31" s="19">
        <v>2.9328187942482802</v>
      </c>
      <c r="LW31" s="19">
        <v>1.84985413918316E-4</v>
      </c>
      <c r="LX31" s="19">
        <v>2.8734609288870399</v>
      </c>
      <c r="LY31" s="19">
        <v>5758.3991517125496</v>
      </c>
      <c r="LZ31" s="19">
        <v>1838.3796638577401</v>
      </c>
      <c r="MA31" s="19">
        <v>2.8277061975164601</v>
      </c>
      <c r="MB31" s="19">
        <v>1.5804884145381999E-3</v>
      </c>
      <c r="MC31" s="19">
        <v>3.1776634320797701</v>
      </c>
      <c r="MD31" s="19">
        <v>5431.1450208002698</v>
      </c>
      <c r="ME31" s="19">
        <v>1591.91588796213</v>
      </c>
      <c r="MF31" s="19">
        <v>2.7578867667870002</v>
      </c>
      <c r="MG31" s="19">
        <v>2.0061726338109101E-3</v>
      </c>
      <c r="MH31" s="19">
        <v>2.96370848803106</v>
      </c>
      <c r="MI31" s="19">
        <v>11623.978001937299</v>
      </c>
      <c r="MJ31" s="19">
        <v>3354.8453949395498</v>
      </c>
      <c r="MK31" s="19">
        <v>3.3485162656852299</v>
      </c>
      <c r="ML31" s="19">
        <v>8.8069285285164399E-4</v>
      </c>
      <c r="MM31" s="19">
        <v>3.07472327955379</v>
      </c>
      <c r="MN31" s="19">
        <v>12556.304543009899</v>
      </c>
      <c r="MO31" s="19">
        <v>3531.9589250925201</v>
      </c>
      <c r="MP31" s="19">
        <v>3.3180717164590998</v>
      </c>
      <c r="MQ31" s="19">
        <v>8.6562388368801603E-4</v>
      </c>
      <c r="MR31" s="19">
        <v>2.8441946585385498</v>
      </c>
      <c r="MS31" s="19">
        <v>1998.7141552020901</v>
      </c>
      <c r="MT31" s="19">
        <v>613.91423025567303</v>
      </c>
      <c r="MU31" s="19">
        <v>5.2300775914975803</v>
      </c>
      <c r="MV31" s="19">
        <v>4.6054887680531103E-3</v>
      </c>
      <c r="MW31" s="19">
        <v>2.97178451334144</v>
      </c>
      <c r="MX31" s="19">
        <v>2058.83586877068</v>
      </c>
      <c r="MY31" s="19">
        <v>629.78963864236596</v>
      </c>
      <c r="MZ31" s="19">
        <v>5.5500828292082396</v>
      </c>
      <c r="NA31" s="19">
        <v>4.7113279624473696E-3</v>
      </c>
      <c r="NB31" s="19">
        <v>2.7160879525394899</v>
      </c>
      <c r="NC31" s="19">
        <v>4251.4214437452501</v>
      </c>
      <c r="ND31" s="19">
        <v>1354.46315927505</v>
      </c>
      <c r="NE31" s="19">
        <v>2.8733401148739901</v>
      </c>
      <c r="NF31" s="19">
        <v>1.9921267220647599E-3</v>
      </c>
      <c r="NG31" s="19">
        <v>2.6514541023176101</v>
      </c>
      <c r="NH31" s="19">
        <v>3523.3110182266601</v>
      </c>
      <c r="NI31" s="19">
        <v>1201.2627665163</v>
      </c>
      <c r="NJ31" s="19">
        <v>2.9313277236868802</v>
      </c>
      <c r="NK31" s="19">
        <v>2.2043089930471201E-3</v>
      </c>
      <c r="NL31" s="19">
        <v>3.0861261404088398</v>
      </c>
      <c r="NM31" s="19">
        <v>3697.6512699683399</v>
      </c>
      <c r="NN31" s="19">
        <v>1081.3467595928801</v>
      </c>
      <c r="NO31" s="19">
        <v>4.0955955017353798</v>
      </c>
      <c r="NP31" s="19">
        <v>2.8497124482399E-3</v>
      </c>
      <c r="NQ31" s="19">
        <v>3.16260318292766</v>
      </c>
      <c r="NR31" s="19">
        <v>3834.94513793634</v>
      </c>
      <c r="NS31" s="19">
        <v>1201.1981095989099</v>
      </c>
      <c r="NT31" s="19">
        <v>4.1274336260155398</v>
      </c>
      <c r="NU31" s="19">
        <v>2.6293696928920002E-3</v>
      </c>
      <c r="NV31" s="19">
        <v>3.03718547236915</v>
      </c>
      <c r="NW31" s="19">
        <v>2477.7815430129399</v>
      </c>
      <c r="NX31" s="19">
        <v>709.04301285714303</v>
      </c>
      <c r="NY31" s="19">
        <v>4.9556069421910296</v>
      </c>
      <c r="NZ31" s="19">
        <v>4.2220057920243498E-3</v>
      </c>
      <c r="OA31" s="19">
        <v>3.2153291468752898</v>
      </c>
      <c r="OB31" s="19">
        <v>1765.03268528694</v>
      </c>
      <c r="OC31" s="19">
        <v>430.05743944288298</v>
      </c>
      <c r="OD31" s="19">
        <v>4.8893276970102804</v>
      </c>
      <c r="OE31" s="19">
        <v>7.4752712208712496E-3</v>
      </c>
      <c r="OF31" s="19">
        <v>2.9334635491546699</v>
      </c>
      <c r="OG31" s="19">
        <v>2623.2321586539701</v>
      </c>
      <c r="OH31" s="19">
        <v>883.72025610245396</v>
      </c>
      <c r="OI31" s="19">
        <v>3.8105691353671398</v>
      </c>
      <c r="OJ31" s="19">
        <v>3.29709799742412E-3</v>
      </c>
      <c r="OK31" s="19">
        <v>2.4598722172185701</v>
      </c>
      <c r="OL31" s="19">
        <v>2662.3616223046101</v>
      </c>
      <c r="OM31" s="19">
        <v>1061.7439361547599</v>
      </c>
      <c r="ON31" s="19">
        <v>4.0264128203795799</v>
      </c>
      <c r="OO31" s="19">
        <v>2.3116317975125102E-3</v>
      </c>
      <c r="OP31" s="19">
        <v>3.3358638816212198</v>
      </c>
      <c r="OQ31" s="19">
        <v>2786.3967450360501</v>
      </c>
      <c r="OR31" s="19">
        <v>833.060657041985</v>
      </c>
      <c r="OS31" s="19">
        <v>5.4965167718240897</v>
      </c>
      <c r="OT31" s="19">
        <v>3.9879559180130498E-3</v>
      </c>
      <c r="OU31" s="19">
        <v>3.4433726565813401</v>
      </c>
      <c r="OV31" s="19">
        <v>2974.5340684448202</v>
      </c>
      <c r="OW31" s="19">
        <v>910.21688702072697</v>
      </c>
      <c r="OX31" s="19">
        <v>5.3936916926653904</v>
      </c>
      <c r="OY31" s="19">
        <v>3.7742840749270001E-3</v>
      </c>
      <c r="OZ31" s="19">
        <v>3.0658785125406198</v>
      </c>
      <c r="PA31" s="19">
        <v>5540.83019571771</v>
      </c>
      <c r="PB31" s="19">
        <v>1621.84652885645</v>
      </c>
      <c r="PC31" s="19">
        <v>2.5175209697834999</v>
      </c>
      <c r="PD31" s="19">
        <v>1.8708130527938401E-3</v>
      </c>
      <c r="PE31" s="19">
        <v>3.1059954762047801</v>
      </c>
      <c r="PF31" s="19">
        <v>6177.7580432234199</v>
      </c>
      <c r="PG31" s="19">
        <v>1676.4583988356101</v>
      </c>
      <c r="PH31" s="19">
        <v>2.51803412218471</v>
      </c>
      <c r="PI31" s="19">
        <v>1.8791202447291299E-3</v>
      </c>
      <c r="PJ31" s="19">
        <v>3.0882131596253202</v>
      </c>
      <c r="PK31" s="19">
        <v>6090.9583577093799</v>
      </c>
      <c r="PL31" s="19">
        <v>1638.0820147075899</v>
      </c>
      <c r="PM31" s="19">
        <v>3.1981853850964801</v>
      </c>
      <c r="PN31" s="19">
        <v>1.88284481737524E-3</v>
      </c>
      <c r="PO31" s="19">
        <v>2.7855328498975598</v>
      </c>
      <c r="PP31" s="19">
        <v>5690.5628727913199</v>
      </c>
      <c r="PQ31" s="19">
        <v>1619.9807177924499</v>
      </c>
      <c r="PR31" s="19">
        <v>3.5214614151180799</v>
      </c>
      <c r="PS31" s="19">
        <v>1.7051399346084001E-3</v>
      </c>
      <c r="PT31" s="19">
        <v>3.4855777781285502</v>
      </c>
      <c r="PU31" s="19">
        <v>5036.0643587704899</v>
      </c>
      <c r="PV31" s="19">
        <v>1084.1867077285201</v>
      </c>
      <c r="PW31" s="19">
        <v>3.25693021362278</v>
      </c>
      <c r="PX31" s="19">
        <v>3.2001012695711401E-3</v>
      </c>
      <c r="PY31" s="19">
        <v>3.6385223559565101</v>
      </c>
      <c r="PZ31" s="19">
        <v>5157.8241173368697</v>
      </c>
      <c r="QA31" s="19">
        <v>1084.2956572696901</v>
      </c>
      <c r="QB31" s="19">
        <v>3.3231830015311399</v>
      </c>
      <c r="QC31" s="19">
        <v>3.33735052412965E-3</v>
      </c>
      <c r="QD31" s="19">
        <v>3.1338465677052398</v>
      </c>
      <c r="QE31" s="19">
        <v>3216.5795419036099</v>
      </c>
      <c r="QF31" s="19">
        <v>1046.41019632901</v>
      </c>
      <c r="QG31" s="19">
        <v>4.2505880781554897</v>
      </c>
      <c r="QH31" s="19">
        <v>2.9704918487256501E-3</v>
      </c>
      <c r="QI31" s="19">
        <v>2.8944805985094901</v>
      </c>
      <c r="QJ31" s="19">
        <v>2296.4728322144701</v>
      </c>
      <c r="QK31" s="19">
        <v>779.68613513979005</v>
      </c>
      <c r="QL31" s="19">
        <v>4.8746402041932102</v>
      </c>
      <c r="QM31" s="19">
        <v>3.7084212460732702E-3</v>
      </c>
      <c r="QN31" s="19">
        <v>2.7391475361171702</v>
      </c>
      <c r="QO31" s="19">
        <v>2117.8470462662199</v>
      </c>
      <c r="QP31" s="19">
        <v>786.22724126370099</v>
      </c>
      <c r="QQ31" s="19">
        <v>5.2824401693306999</v>
      </c>
      <c r="QR31" s="19">
        <v>3.4660501408816801E-3</v>
      </c>
      <c r="QS31" s="19">
        <v>3.0970348065005999</v>
      </c>
      <c r="QT31" s="19">
        <v>2281.9375945711799</v>
      </c>
      <c r="QU31" s="19">
        <v>717.72335315113003</v>
      </c>
      <c r="QV31" s="19">
        <v>5.0862764623634504</v>
      </c>
      <c r="QW31" s="19">
        <v>4.3295263877522897E-3</v>
      </c>
      <c r="QX31" s="19">
        <v>2.8269104253435802</v>
      </c>
      <c r="QY31" s="19">
        <v>2454.2051849289501</v>
      </c>
      <c r="QZ31" s="19">
        <v>703.05518946295797</v>
      </c>
      <c r="RA31" s="19">
        <v>2.9305593360845199</v>
      </c>
      <c r="RB31" s="19">
        <v>3.9573670352756199E-3</v>
      </c>
      <c r="RC31" s="19">
        <v>2.6089099840592098</v>
      </c>
      <c r="RD31" s="19" t="s">
        <v>791</v>
      </c>
      <c r="RE31" s="19" t="s">
        <v>791</v>
      </c>
      <c r="RF31" s="19">
        <v>2.6957663813020001</v>
      </c>
      <c r="RG31" s="19" t="s">
        <v>791</v>
      </c>
      <c r="RH31" s="19">
        <v>3.2966573845032898</v>
      </c>
      <c r="RI31" s="19">
        <v>3235.00367295862</v>
      </c>
      <c r="RJ31" s="19">
        <v>813.69812421756399</v>
      </c>
      <c r="RK31" s="19">
        <v>2.1778601661514299</v>
      </c>
      <c r="RL31" s="19">
        <v>4.0798160771659004E-3</v>
      </c>
      <c r="RM31" s="19">
        <v>3.2612556792988499</v>
      </c>
      <c r="RN31" s="19">
        <v>3028.9610796588599</v>
      </c>
      <c r="RO31" s="19">
        <v>818.54276771794002</v>
      </c>
      <c r="RP31" s="19">
        <v>2.2974070585556299</v>
      </c>
      <c r="RQ31" s="19">
        <v>3.9604691523733903E-3</v>
      </c>
      <c r="RR31" s="19">
        <v>2.9733907398601001</v>
      </c>
      <c r="RS31" s="19">
        <v>4579.3698475901501</v>
      </c>
      <c r="RT31" s="19">
        <v>1218.5774186938399</v>
      </c>
      <c r="RU31" s="19">
        <v>3.2652867323038399</v>
      </c>
      <c r="RV31" s="19">
        <v>2.4047286566361201E-3</v>
      </c>
      <c r="RW31" s="19">
        <v>3.0247088403912898</v>
      </c>
      <c r="RX31" s="19">
        <v>4746.4249166420504</v>
      </c>
      <c r="RY31" s="19">
        <v>1250.6513078681201</v>
      </c>
      <c r="RZ31" s="19">
        <v>3.45596891837438</v>
      </c>
      <c r="SA31" s="19">
        <v>2.4144897522753199E-3</v>
      </c>
      <c r="SB31" s="19">
        <v>3.5898134414290199</v>
      </c>
      <c r="SC31" s="19">
        <v>3556.4209154483401</v>
      </c>
      <c r="SD31" s="19">
        <v>713.23022179804695</v>
      </c>
      <c r="SE31" s="19">
        <v>4.3497693120067797</v>
      </c>
      <c r="SF31" s="19">
        <v>5.0572950432012697E-3</v>
      </c>
      <c r="SG31" s="19">
        <v>3.4086117376994101</v>
      </c>
      <c r="SH31" s="19">
        <v>3293.16726083703</v>
      </c>
      <c r="SI31" s="19">
        <v>619.12433718394504</v>
      </c>
      <c r="SJ31" s="19">
        <v>4.2364766206452504</v>
      </c>
      <c r="SK31" s="19">
        <v>5.4968233059199097E-3</v>
      </c>
      <c r="SL31" s="19">
        <v>2.9072675660991498</v>
      </c>
      <c r="SM31" s="19">
        <v>3194.0672007243302</v>
      </c>
      <c r="SN31" s="19">
        <v>1117.52180466394</v>
      </c>
      <c r="SO31" s="19">
        <v>4.2876753989069396</v>
      </c>
      <c r="SP31" s="19">
        <v>2.5753481578893798E-3</v>
      </c>
      <c r="SQ31" s="19">
        <v>3.0433548501033498</v>
      </c>
      <c r="SR31" s="19">
        <v>2943.7589402225599</v>
      </c>
      <c r="SS31" s="19">
        <v>974.35602906973202</v>
      </c>
      <c r="ST31" s="19">
        <v>4.5730540306563299</v>
      </c>
      <c r="SU31" s="19">
        <v>3.1070785550754202E-3</v>
      </c>
      <c r="SV31" s="19">
        <v>3.0389804087132601</v>
      </c>
      <c r="SW31" s="19">
        <v>4660.18730132972</v>
      </c>
      <c r="SX31" s="19">
        <v>1372.54423848642</v>
      </c>
      <c r="SY31" s="19">
        <v>2.76192890607149</v>
      </c>
      <c r="SZ31" s="19">
        <v>2.2115912781145901E-3</v>
      </c>
      <c r="TA31" s="19">
        <v>3.3364694477825299</v>
      </c>
      <c r="TB31" s="19">
        <v>4181.0205681121097</v>
      </c>
      <c r="TC31" s="19">
        <v>1166.8741036730801</v>
      </c>
      <c r="TD31" s="19">
        <v>2.6189484915493999</v>
      </c>
      <c r="TE31" s="19">
        <v>2.8846457569503001E-3</v>
      </c>
      <c r="TF31" s="19">
        <v>2.9707935141405999</v>
      </c>
      <c r="TG31" s="19">
        <v>3654.32680839557</v>
      </c>
      <c r="TH31" s="19">
        <v>1232.81682950048</v>
      </c>
      <c r="TI31" s="19">
        <v>3.9094077290782598</v>
      </c>
      <c r="TJ31" s="19">
        <v>2.4169096511615102E-3</v>
      </c>
      <c r="TK31" s="19">
        <v>3.3118265038230801</v>
      </c>
      <c r="TL31" s="19">
        <v>3876.7556468201301</v>
      </c>
      <c r="TM31" s="19">
        <v>1193.1769935181801</v>
      </c>
      <c r="TN31" s="19">
        <v>4.1663715337162603</v>
      </c>
      <c r="TO31" s="19">
        <v>2.78258011629855E-3</v>
      </c>
      <c r="TP31" s="19">
        <v>3.0478660038888599</v>
      </c>
      <c r="TQ31" s="19">
        <v>2310.4195764112601</v>
      </c>
      <c r="TR31" s="19">
        <v>661.45406122071802</v>
      </c>
      <c r="TS31" s="19">
        <v>2.1443358070133001</v>
      </c>
      <c r="TT31" s="19">
        <v>4.5830645876487096E-3</v>
      </c>
      <c r="TU31" s="19">
        <v>3.2645866490043498</v>
      </c>
      <c r="TV31" s="19">
        <v>2749.2252034511998</v>
      </c>
      <c r="TW31" s="19">
        <v>747.78482094948504</v>
      </c>
      <c r="TX31" s="19">
        <v>2.23986555551503</v>
      </c>
      <c r="TY31" s="19">
        <v>4.3393747920172001E-3</v>
      </c>
      <c r="TZ31" s="19">
        <v>3.3189813645037098</v>
      </c>
      <c r="UA31" s="19">
        <v>10462.3737738935</v>
      </c>
      <c r="UB31" s="19">
        <v>2750.9830877385102</v>
      </c>
      <c r="UC31" s="19">
        <v>2.2454828292012099</v>
      </c>
      <c r="UD31" s="19">
        <v>1.20607202263505E-3</v>
      </c>
      <c r="UE31" s="19">
        <v>3.0643259894311998</v>
      </c>
      <c r="UF31" s="19">
        <v>9249.9312148805893</v>
      </c>
      <c r="UG31" s="19">
        <v>2485.18450075081</v>
      </c>
      <c r="UH31" s="19">
        <v>2.4012313969925501</v>
      </c>
      <c r="UI31" s="19">
        <v>1.2317366694269199E-3</v>
      </c>
      <c r="UJ31" s="19">
        <v>3.1642795044107102</v>
      </c>
      <c r="UK31" s="19">
        <v>2367.8060599044802</v>
      </c>
      <c r="UL31" s="19">
        <v>640.91887019650403</v>
      </c>
      <c r="UM31" s="19">
        <v>2.46552451252786</v>
      </c>
      <c r="UN31" s="19">
        <v>4.9361143918765999E-3</v>
      </c>
      <c r="UO31" s="19">
        <v>2.9519751424086902</v>
      </c>
      <c r="UP31" s="19">
        <v>2270.2559079550801</v>
      </c>
      <c r="UQ31" s="19">
        <v>633.29285870012404</v>
      </c>
      <c r="UR31" s="19">
        <v>2.4652946069396502</v>
      </c>
      <c r="US31" s="19">
        <v>4.66154929387617E-3</v>
      </c>
      <c r="UT31" s="19">
        <v>2.65560268372769</v>
      </c>
      <c r="UU31" s="19">
        <v>9388.1506629345295</v>
      </c>
      <c r="UV31" s="19">
        <v>3154.3082838692098</v>
      </c>
      <c r="UW31" s="19">
        <v>3.32614075038807</v>
      </c>
      <c r="UX31" s="19">
        <v>8.3893918231813598E-4</v>
      </c>
      <c r="UY31" s="19">
        <v>2.5483712266123302</v>
      </c>
      <c r="UZ31" s="19">
        <v>10575.6196173592</v>
      </c>
      <c r="VA31" s="19">
        <v>3637.74567247087</v>
      </c>
      <c r="VB31" s="19">
        <v>3.51241577423861</v>
      </c>
      <c r="VC31" s="19">
        <v>7.0083368347694202E-4</v>
      </c>
      <c r="VD31" s="19">
        <v>2.9799924744253898</v>
      </c>
      <c r="VE31" s="19">
        <v>4565.3798377499497</v>
      </c>
      <c r="VF31" s="19">
        <v>1347.4055904020299</v>
      </c>
      <c r="VG31" s="19">
        <v>2.6985237485768301</v>
      </c>
      <c r="VH31" s="19">
        <v>2.2068378337565301E-3</v>
      </c>
      <c r="VI31" s="19">
        <v>3.1887150060245002</v>
      </c>
      <c r="VJ31" s="19">
        <v>5986.1200371571804</v>
      </c>
      <c r="VK31" s="19">
        <v>1767.3989837808999</v>
      </c>
      <c r="VL31" s="19">
        <v>2.5642529847639999</v>
      </c>
      <c r="VM31" s="19">
        <v>1.79854539349465E-3</v>
      </c>
      <c r="VN31" s="19">
        <v>3.92022888204052</v>
      </c>
      <c r="VO31" s="19">
        <v>4879.39127248771</v>
      </c>
      <c r="VP31" s="19">
        <v>873.88620357711295</v>
      </c>
      <c r="VQ31" s="19">
        <v>2.8513585309334601</v>
      </c>
      <c r="VR31" s="19">
        <v>4.4873523622413498E-3</v>
      </c>
      <c r="VS31" s="19">
        <v>3.66772936414048</v>
      </c>
      <c r="VT31" s="19">
        <v>3384.9083668489502</v>
      </c>
      <c r="VU31" s="19">
        <v>692.29234584660003</v>
      </c>
      <c r="VV31" s="19">
        <v>2.8144699562524802</v>
      </c>
      <c r="VW31" s="19">
        <v>5.3001893880810797E-3</v>
      </c>
      <c r="VX31" s="19">
        <v>2.6013428441533999</v>
      </c>
      <c r="VY31" s="19">
        <v>1356.4608975220699</v>
      </c>
      <c r="VZ31" s="19">
        <v>466.07982488848103</v>
      </c>
      <c r="WA31" s="19">
        <v>4.3211615239143901</v>
      </c>
      <c r="WB31" s="19">
        <v>5.5400953655955296E-3</v>
      </c>
      <c r="WC31" s="19">
        <v>2.5857194615028098</v>
      </c>
      <c r="WD31" s="19">
        <v>1533.9220302589899</v>
      </c>
      <c r="WE31" s="19">
        <v>502.083991384115</v>
      </c>
      <c r="WF31" s="19">
        <v>4.6124432401498199</v>
      </c>
      <c r="WG31" s="19">
        <v>5.1280425825062396E-3</v>
      </c>
      <c r="WH31" s="19">
        <v>2.9122946233858098</v>
      </c>
      <c r="WI31" s="19">
        <v>2642.5337508748398</v>
      </c>
      <c r="WJ31" s="19">
        <v>802.25208590201703</v>
      </c>
      <c r="WK31" s="19">
        <v>4.5339218084861104</v>
      </c>
      <c r="WL31" s="19">
        <v>3.6461672428876502E-3</v>
      </c>
      <c r="WM31" s="19">
        <v>2.5336599614442501</v>
      </c>
      <c r="WN31" s="19">
        <v>3041.12366362171</v>
      </c>
      <c r="WO31" s="19">
        <v>1021.26490303874</v>
      </c>
      <c r="WP31" s="19">
        <v>4.6817858120167202</v>
      </c>
      <c r="WQ31" s="19">
        <v>2.4764330395441098E-3</v>
      </c>
      <c r="WR31" s="19">
        <v>2.4448825005697201</v>
      </c>
      <c r="WS31" s="19">
        <v>5625.2974132516301</v>
      </c>
      <c r="WT31" s="19">
        <v>1970.7212230624</v>
      </c>
      <c r="WU31" s="19">
        <v>3.7299473954279398</v>
      </c>
      <c r="WV31" s="19">
        <v>1.2384280775422701E-3</v>
      </c>
      <c r="WW31" s="19">
        <v>2.1672576636639298</v>
      </c>
      <c r="WX31" s="19">
        <v>2915.8095375510202</v>
      </c>
      <c r="WY31" s="19">
        <v>1185.6771497340501</v>
      </c>
      <c r="WZ31" s="19">
        <v>4.2311139800116502</v>
      </c>
      <c r="XA31" s="19">
        <v>1.84543441605711E-3</v>
      </c>
      <c r="XB31" s="19">
        <v>90972.564039197401</v>
      </c>
      <c r="XC31" s="19">
        <v>92106.644991023102</v>
      </c>
      <c r="XD31" s="19">
        <v>1163631</v>
      </c>
    </row>
    <row r="32" spans="1:628" s="4" customFormat="1">
      <c r="A32" s="19" t="s">
        <v>720</v>
      </c>
      <c r="B32" s="19">
        <v>1</v>
      </c>
      <c r="C32" s="19">
        <v>0</v>
      </c>
      <c r="D32" s="19">
        <v>0</v>
      </c>
      <c r="E32" s="19">
        <v>100.6</v>
      </c>
      <c r="F32" s="19">
        <v>3.0418921567521102</v>
      </c>
      <c r="G32" s="19">
        <v>5118.9238459230501</v>
      </c>
      <c r="H32" s="19">
        <v>1474.7791587239401</v>
      </c>
      <c r="I32" s="19">
        <v>1.9742527065372899</v>
      </c>
      <c r="J32" s="19">
        <v>2.0320192026339499E-3</v>
      </c>
      <c r="K32" s="19">
        <v>3.2392513322618499</v>
      </c>
      <c r="L32" s="19">
        <v>5008.0347882734604</v>
      </c>
      <c r="M32" s="19">
        <v>1317.2441820163699</v>
      </c>
      <c r="N32" s="19">
        <v>2.3224321042107401</v>
      </c>
      <c r="O32" s="19">
        <v>2.3858287075979099E-3</v>
      </c>
      <c r="P32" s="19">
        <v>3.22103570434078</v>
      </c>
      <c r="Q32" s="19">
        <v>2549.3200723855698</v>
      </c>
      <c r="R32" s="19">
        <v>690.63052261051098</v>
      </c>
      <c r="S32" s="19">
        <v>5.6953688827189799</v>
      </c>
      <c r="T32" s="19">
        <v>4.5827154694895299E-3</v>
      </c>
      <c r="U32" s="19">
        <v>2.5702324584286398</v>
      </c>
      <c r="V32" s="19">
        <v>2187.4534686584798</v>
      </c>
      <c r="W32" s="19">
        <v>706.32452395752</v>
      </c>
      <c r="X32" s="19">
        <v>6.1012132116680498</v>
      </c>
      <c r="Y32" s="19">
        <v>3.5589254499154501E-3</v>
      </c>
      <c r="Z32" s="19">
        <v>2.6309837239550999</v>
      </c>
      <c r="AA32" s="19" t="s">
        <v>791</v>
      </c>
      <c r="AB32" s="19">
        <v>823.97189325555496</v>
      </c>
      <c r="AC32" s="19">
        <v>2.5497624606204798</v>
      </c>
      <c r="AD32" s="19">
        <v>3.2147158294400699E-3</v>
      </c>
      <c r="AE32" s="19">
        <v>2.85237510195293</v>
      </c>
      <c r="AF32" s="19">
        <v>3120.3277392590699</v>
      </c>
      <c r="AG32" s="19">
        <v>981.90097667139696</v>
      </c>
      <c r="AH32" s="19">
        <v>2.5613645520805601</v>
      </c>
      <c r="AI32" s="19">
        <v>2.8800114760522901E-3</v>
      </c>
      <c r="AJ32" s="19">
        <v>3.2523454199241901</v>
      </c>
      <c r="AK32" s="19">
        <v>1886.4872300633001</v>
      </c>
      <c r="AL32" s="19">
        <v>590.41550201786799</v>
      </c>
      <c r="AM32" s="19">
        <v>4.5721588631927901</v>
      </c>
      <c r="AN32" s="19">
        <v>5.4698159845654598E-3</v>
      </c>
      <c r="AO32" s="19">
        <v>3.1275421700436001</v>
      </c>
      <c r="AP32" s="19">
        <v>1618.12042180411</v>
      </c>
      <c r="AQ32" s="19">
        <v>517.18717230822404</v>
      </c>
      <c r="AR32" s="19">
        <v>4.5162290728338101</v>
      </c>
      <c r="AS32" s="19">
        <v>6.0906832662713699E-3</v>
      </c>
      <c r="AT32" s="19">
        <v>2.5060496765626299</v>
      </c>
      <c r="AU32" s="19">
        <v>1704.5492069991001</v>
      </c>
      <c r="AV32" s="19">
        <v>583.83657573449602</v>
      </c>
      <c r="AW32" s="19">
        <v>4.7931607815383801</v>
      </c>
      <c r="AX32" s="19">
        <v>4.26760063363149E-3</v>
      </c>
      <c r="AY32" s="19">
        <v>2.11461837368054</v>
      </c>
      <c r="AZ32" s="19">
        <v>1190.5428973666901</v>
      </c>
      <c r="BA32" s="19">
        <v>505.85558156543499</v>
      </c>
      <c r="BB32" s="19">
        <v>4.9854668482894304</v>
      </c>
      <c r="BC32" s="19">
        <v>4.0945396800133203E-3</v>
      </c>
      <c r="BD32" s="19">
        <v>2.8221905654906299</v>
      </c>
      <c r="BE32" s="19">
        <v>13957.246556333301</v>
      </c>
      <c r="BF32" s="19">
        <v>4367.8671707355597</v>
      </c>
      <c r="BG32" s="19">
        <v>3.3961121230754201</v>
      </c>
      <c r="BH32" s="19">
        <v>6.4754123165488902E-4</v>
      </c>
      <c r="BI32" s="19">
        <v>2.8897134437097298</v>
      </c>
      <c r="BJ32" s="19">
        <v>14337.740282233901</v>
      </c>
      <c r="BK32" s="19">
        <v>4309.4442583187201</v>
      </c>
      <c r="BL32" s="19">
        <v>3.5516976907706201</v>
      </c>
      <c r="BM32" s="19">
        <v>6.6508125923996704E-4</v>
      </c>
      <c r="BN32" s="19">
        <v>2.7969071183961498</v>
      </c>
      <c r="BO32" s="19">
        <v>3294.7010386335301</v>
      </c>
      <c r="BP32" s="19">
        <v>1098.2392926766699</v>
      </c>
      <c r="BQ32" s="19">
        <v>3.4911966993607302</v>
      </c>
      <c r="BR32" s="19">
        <v>2.5619151374826898E-3</v>
      </c>
      <c r="BS32" s="19">
        <v>2.1884245393103501</v>
      </c>
      <c r="BT32" s="19">
        <v>3373.88436651861</v>
      </c>
      <c r="BU32" s="19">
        <v>1357.1347080871701</v>
      </c>
      <c r="BV32" s="19">
        <v>3.4434938783497602</v>
      </c>
      <c r="BW32" s="19">
        <v>1.6336002648662199E-3</v>
      </c>
      <c r="BX32" s="19">
        <v>3.47892540681433</v>
      </c>
      <c r="BY32" s="19">
        <v>4830.5672125370602</v>
      </c>
      <c r="BZ32" s="19">
        <v>1301.21748635361</v>
      </c>
      <c r="CA32" s="19">
        <v>5.3773939263203401</v>
      </c>
      <c r="CB32" s="19">
        <v>2.6365817869421402E-3</v>
      </c>
      <c r="CC32" s="19">
        <v>3.46066380593899</v>
      </c>
      <c r="CD32" s="19">
        <v>4849.7030178507603</v>
      </c>
      <c r="CE32" s="19">
        <v>1326.00584006551</v>
      </c>
      <c r="CF32" s="19">
        <v>5.6925685054961797</v>
      </c>
      <c r="CG32" s="19">
        <v>2.5915640128511201E-3</v>
      </c>
      <c r="CH32" s="19">
        <v>3.0725266996071299</v>
      </c>
      <c r="CI32" s="19">
        <v>5474.5479670756404</v>
      </c>
      <c r="CJ32" s="19">
        <v>1348.2197761585401</v>
      </c>
      <c r="CK32" s="19">
        <v>2.45387008728457</v>
      </c>
      <c r="CL32" s="19">
        <v>2.26945458682305E-3</v>
      </c>
      <c r="CM32" s="19">
        <v>3.02340759643422</v>
      </c>
      <c r="CN32" s="19">
        <v>4146.55590510824</v>
      </c>
      <c r="CO32" s="19">
        <v>1073.71494871661</v>
      </c>
      <c r="CP32" s="19">
        <v>2.4258009998024899</v>
      </c>
      <c r="CQ32" s="19">
        <v>2.75910849223357E-3</v>
      </c>
      <c r="CR32" s="19">
        <v>2.8066458581575202</v>
      </c>
      <c r="CS32" s="19">
        <v>5273.8712007812901</v>
      </c>
      <c r="CT32" s="19">
        <v>1555.4741245569301</v>
      </c>
      <c r="CU32" s="19">
        <v>3.1243186052021401</v>
      </c>
      <c r="CV32" s="19">
        <v>1.8109495639358399E-3</v>
      </c>
      <c r="CW32" s="19">
        <v>2.7520070106249199</v>
      </c>
      <c r="CX32" s="19">
        <v>6147.2543023570097</v>
      </c>
      <c r="CY32" s="19">
        <v>1795.82725577526</v>
      </c>
      <c r="CZ32" s="19">
        <v>3.11139679346861</v>
      </c>
      <c r="DA32" s="19">
        <v>1.5381989270668E-3</v>
      </c>
      <c r="DB32" s="19">
        <v>3.52255256079623</v>
      </c>
      <c r="DC32" s="19">
        <v>4482.6883610447103</v>
      </c>
      <c r="DD32" s="19">
        <v>910.07107867660704</v>
      </c>
      <c r="DE32" s="19">
        <v>3.0718834111341899</v>
      </c>
      <c r="DF32" s="19">
        <v>3.8043991682921601E-3</v>
      </c>
      <c r="DG32" s="19">
        <v>3.0741141832224002</v>
      </c>
      <c r="DH32" s="19">
        <v>4103.6574508225403</v>
      </c>
      <c r="DI32" s="19">
        <v>965.74561075085796</v>
      </c>
      <c r="DJ32" s="19">
        <v>2.68417390694403</v>
      </c>
      <c r="DK32" s="19">
        <v>3.2123979680585002E-3</v>
      </c>
      <c r="DL32" s="19">
        <v>3.5418412455000299</v>
      </c>
      <c r="DM32" s="19">
        <v>2430.2889673846398</v>
      </c>
      <c r="DN32" s="19">
        <v>525.21121400203901</v>
      </c>
      <c r="DO32" s="19">
        <v>2.7549126617812698</v>
      </c>
      <c r="DP32" s="19">
        <v>6.8669992981621499E-3</v>
      </c>
      <c r="DQ32" s="19">
        <v>3.7871535518946402</v>
      </c>
      <c r="DR32" s="19">
        <v>3815.7228039748602</v>
      </c>
      <c r="DS32" s="19">
        <v>702.38432040311295</v>
      </c>
      <c r="DT32" s="19">
        <v>2.89736552384556</v>
      </c>
      <c r="DU32" s="19">
        <v>5.3968155821562599E-3</v>
      </c>
      <c r="DV32" s="19">
        <v>2.9783984444061402</v>
      </c>
      <c r="DW32" s="19">
        <v>4705.3403831983696</v>
      </c>
      <c r="DX32" s="19">
        <v>1335.47895946617</v>
      </c>
      <c r="DY32" s="19">
        <v>3.3840265076061402</v>
      </c>
      <c r="DZ32" s="19">
        <v>2.2077339695162198E-3</v>
      </c>
      <c r="EA32" s="19">
        <v>2.7028115988789598</v>
      </c>
      <c r="EB32" s="19" t="s">
        <v>791</v>
      </c>
      <c r="EC32" s="19" t="s">
        <v>791</v>
      </c>
      <c r="ED32" s="19">
        <v>3.7968536578451002</v>
      </c>
      <c r="EE32" s="19">
        <v>1.5821765763292599E-3</v>
      </c>
      <c r="EF32" s="19">
        <v>3.8014441802269001</v>
      </c>
      <c r="EG32" s="19">
        <v>2963.7439437419798</v>
      </c>
      <c r="EH32" s="19">
        <v>494.811086132453</v>
      </c>
      <c r="EI32" s="19">
        <v>5.0225634708570004</v>
      </c>
      <c r="EJ32" s="19">
        <v>7.6553055763967197E-3</v>
      </c>
      <c r="EK32" s="19">
        <v>3.71430976239398</v>
      </c>
      <c r="EL32" s="19">
        <v>2602.2199753313798</v>
      </c>
      <c r="EM32" s="19">
        <v>474.12880151724698</v>
      </c>
      <c r="EN32" s="19">
        <v>5.3935091632852501</v>
      </c>
      <c r="EO32" s="19">
        <v>7.8246525996444206E-3</v>
      </c>
      <c r="EP32" s="19">
        <v>3.2607120054482599</v>
      </c>
      <c r="EQ32" s="19">
        <v>1430.25569832266</v>
      </c>
      <c r="ER32" s="19">
        <v>433.52565544576299</v>
      </c>
      <c r="ES32" s="19">
        <v>2.7352203725065198</v>
      </c>
      <c r="ET32" s="19">
        <v>7.5117458776872096E-3</v>
      </c>
      <c r="EU32" s="19">
        <v>3.1943840437752802</v>
      </c>
      <c r="EV32" s="19">
        <v>2338.82175490601</v>
      </c>
      <c r="EW32" s="19">
        <v>557.96297994118902</v>
      </c>
      <c r="EX32" s="19">
        <v>2.7370946127087801</v>
      </c>
      <c r="EY32" s="19">
        <v>5.7838133595310799E-3</v>
      </c>
      <c r="EZ32" s="19">
        <v>3.2635403004921599</v>
      </c>
      <c r="FA32" s="19">
        <v>1704.8523372017</v>
      </c>
      <c r="FB32" s="19">
        <v>484.03448190552598</v>
      </c>
      <c r="FC32" s="19">
        <v>4.6094111060566698</v>
      </c>
      <c r="FD32" s="19">
        <v>6.6262829154441804E-3</v>
      </c>
      <c r="FE32" s="19">
        <v>3.0228947630398602</v>
      </c>
      <c r="FF32" s="19">
        <v>1720.3933795727</v>
      </c>
      <c r="FG32" s="19">
        <v>395.84097025209701</v>
      </c>
      <c r="FH32" s="19">
        <v>3.93341013600911</v>
      </c>
      <c r="FI32" s="19">
        <v>7.8140528389245203E-3</v>
      </c>
      <c r="FJ32" s="19">
        <v>2.0450994413397598</v>
      </c>
      <c r="FK32" s="19">
        <v>3542.3341930501501</v>
      </c>
      <c r="FL32" s="19">
        <v>1669.43553716208</v>
      </c>
      <c r="FM32" s="19">
        <v>3.1200783851830698</v>
      </c>
      <c r="FN32" s="19">
        <v>1.20226907952143E-3</v>
      </c>
      <c r="FO32" s="19">
        <v>2.1938650980438399</v>
      </c>
      <c r="FP32" s="19">
        <v>3213.7521064800599</v>
      </c>
      <c r="FQ32" s="19">
        <v>1412.4466544030399</v>
      </c>
      <c r="FR32" s="19">
        <v>3.0618362310249898</v>
      </c>
      <c r="FS32" s="19">
        <v>1.5598584923798499E-3</v>
      </c>
      <c r="FT32" s="19">
        <v>2.1934436275478002</v>
      </c>
      <c r="FU32" s="19">
        <v>9346.7688303745799</v>
      </c>
      <c r="FV32" s="19">
        <v>3739.57485136691</v>
      </c>
      <c r="FW32" s="19">
        <v>3.2874117439269002</v>
      </c>
      <c r="FX32" s="19">
        <v>5.8982830133349801E-4</v>
      </c>
      <c r="FY32" s="19">
        <v>1.9885136324955801</v>
      </c>
      <c r="FZ32" s="19">
        <v>8189.7940414770101</v>
      </c>
      <c r="GA32" s="19">
        <v>3654.4151899456701</v>
      </c>
      <c r="GB32" s="19">
        <v>3.2544200887467598</v>
      </c>
      <c r="GC32" s="19">
        <v>5.5224390138403903E-4</v>
      </c>
      <c r="GD32" s="19">
        <v>3.0219475962968398</v>
      </c>
      <c r="GE32" s="19">
        <v>3364.3799512916898</v>
      </c>
      <c r="GF32" s="19">
        <v>960.49281034243995</v>
      </c>
      <c r="GG32" s="19">
        <v>2.0982571613452898</v>
      </c>
      <c r="GH32" s="19">
        <v>3.15546994612366E-3</v>
      </c>
      <c r="GI32" s="19">
        <v>2.1849534911366102</v>
      </c>
      <c r="GJ32" s="19">
        <v>2170.79475252562</v>
      </c>
      <c r="GK32" s="19">
        <v>845.63475106430496</v>
      </c>
      <c r="GL32" s="19">
        <v>2.3754439395246298</v>
      </c>
      <c r="GM32" s="19">
        <v>2.4914496416405699E-3</v>
      </c>
      <c r="GN32" s="19">
        <v>3.1304243055247398</v>
      </c>
      <c r="GO32" s="19">
        <v>10691.0434255541</v>
      </c>
      <c r="GP32" s="19">
        <v>2915.7593425064501</v>
      </c>
      <c r="GQ32" s="19">
        <v>3.1414695012210299</v>
      </c>
      <c r="GR32" s="19">
        <v>1.0633878936469399E-3</v>
      </c>
      <c r="GS32" s="19">
        <v>2.9426989632896201</v>
      </c>
      <c r="GT32" s="19">
        <v>11780.224111629301</v>
      </c>
      <c r="GU32" s="19">
        <v>3306.7991802955498</v>
      </c>
      <c r="GV32" s="19">
        <v>3.6311913398548601</v>
      </c>
      <c r="GW32" s="19">
        <v>8.89284916967282E-4</v>
      </c>
      <c r="GX32" s="19">
        <v>2.9584090828584801</v>
      </c>
      <c r="GY32" s="19">
        <v>24609.438316662199</v>
      </c>
      <c r="GZ32" s="19">
        <v>6747.3878535150197</v>
      </c>
      <c r="HA32" s="19">
        <v>2.4157267829650002</v>
      </c>
      <c r="HB32" s="19">
        <v>4.4096161755042298E-4</v>
      </c>
      <c r="HC32" s="19">
        <v>2.5692382348495002</v>
      </c>
      <c r="HD32" s="19">
        <v>25298.156643586801</v>
      </c>
      <c r="HE32" s="19">
        <v>7723.4134684352503</v>
      </c>
      <c r="HF32" s="19">
        <v>2.6910036554455501</v>
      </c>
      <c r="HG32" s="19">
        <v>3.3399617516103398E-4</v>
      </c>
      <c r="HH32" s="19">
        <v>2.9717162244962898</v>
      </c>
      <c r="HI32" s="19">
        <v>1762.44019284262</v>
      </c>
      <c r="HJ32" s="19">
        <v>499.24734488463599</v>
      </c>
      <c r="HK32" s="19">
        <v>5.2423794530907104</v>
      </c>
      <c r="HL32" s="19">
        <v>5.9510146375929204E-3</v>
      </c>
      <c r="HM32" s="19">
        <v>2.8675633508163898</v>
      </c>
      <c r="HN32" s="19">
        <v>1414.73703199375</v>
      </c>
      <c r="HO32" s="19">
        <v>442.496396372817</v>
      </c>
      <c r="HP32" s="19">
        <v>5.8885821943592997</v>
      </c>
      <c r="HQ32" s="19">
        <v>6.5520336872152297E-3</v>
      </c>
      <c r="HR32" s="19">
        <v>3.03910895871975</v>
      </c>
      <c r="HS32" s="19">
        <v>4201.6551231395997</v>
      </c>
      <c r="HT32" s="19">
        <v>1106.80328970554</v>
      </c>
      <c r="HU32" s="19">
        <v>4.3078584269656703</v>
      </c>
      <c r="HV32" s="19">
        <v>2.74535033078134E-3</v>
      </c>
      <c r="HW32" s="19">
        <v>2.3453366503452102</v>
      </c>
      <c r="HX32" s="19">
        <v>3002.9540202369499</v>
      </c>
      <c r="HY32" s="19">
        <v>998.26634014219997</v>
      </c>
      <c r="HZ32" s="19">
        <v>5.0325845668045499</v>
      </c>
      <c r="IA32" s="19">
        <v>2.400978074453E-3</v>
      </c>
      <c r="IB32" s="19">
        <v>2.7463170253065701</v>
      </c>
      <c r="IC32" s="19">
        <v>3224.3916644915598</v>
      </c>
      <c r="ID32" s="19">
        <v>903.57137508682899</v>
      </c>
      <c r="IE32" s="19">
        <v>3.9491536100185298</v>
      </c>
      <c r="IF32" s="19">
        <v>3.0874009009098299E-3</v>
      </c>
      <c r="IG32" s="19">
        <v>2.44337878012215</v>
      </c>
      <c r="IH32" s="19">
        <v>3039.1458023312098</v>
      </c>
      <c r="II32" s="19">
        <v>984.75324511517101</v>
      </c>
      <c r="IJ32" s="19">
        <v>3.69564377926846</v>
      </c>
      <c r="IK32" s="19">
        <v>2.4057395525205801E-3</v>
      </c>
      <c r="IL32" s="19">
        <v>2.9887086946972299</v>
      </c>
      <c r="IM32" s="19">
        <v>2998.72437969669</v>
      </c>
      <c r="IN32" s="19">
        <v>961.03655538817998</v>
      </c>
      <c r="IO32" s="19">
        <v>3.0728312883264599</v>
      </c>
      <c r="IP32" s="19">
        <v>3.0962431130334301E-3</v>
      </c>
      <c r="IQ32" s="19">
        <v>3.13026715422613</v>
      </c>
      <c r="IR32" s="19">
        <v>3643.8242682556902</v>
      </c>
      <c r="IS32" s="19">
        <v>1119.7808031930999</v>
      </c>
      <c r="IT32" s="19">
        <v>2.9424095306874798</v>
      </c>
      <c r="IU32" s="19">
        <v>2.8484868826866398E-3</v>
      </c>
      <c r="IV32" s="19">
        <v>2.8330164255294599</v>
      </c>
      <c r="IW32" s="19">
        <v>6310.7964127822297</v>
      </c>
      <c r="IX32" s="19">
        <v>2183.4090047282398</v>
      </c>
      <c r="IY32" s="19">
        <v>3.2466516141662898</v>
      </c>
      <c r="IZ32" s="19">
        <v>1.2787875416305401E-3</v>
      </c>
      <c r="JA32" s="19">
        <v>2.36906454033879</v>
      </c>
      <c r="JB32" s="19">
        <v>5504.4831968836097</v>
      </c>
      <c r="JC32" s="19">
        <v>2306.1987829009799</v>
      </c>
      <c r="JD32" s="19">
        <v>3.17284415143151</v>
      </c>
      <c r="JE32" s="19">
        <v>1.03907739150254E-3</v>
      </c>
      <c r="JF32" s="19">
        <v>2.3911987117803601</v>
      </c>
      <c r="JG32" s="19">
        <v>2238.07105256667</v>
      </c>
      <c r="JH32" s="19">
        <v>890.02599821664398</v>
      </c>
      <c r="JI32" s="19">
        <v>2.90604829038005</v>
      </c>
      <c r="JJ32" s="19">
        <v>2.8084021478723699E-3</v>
      </c>
      <c r="JK32" s="19">
        <v>2.5851379264957401</v>
      </c>
      <c r="JL32" s="19">
        <v>1462.7033578488799</v>
      </c>
      <c r="JM32" s="19">
        <v>516.70616435053603</v>
      </c>
      <c r="JN32" s="19">
        <v>3.0208191137010898</v>
      </c>
      <c r="JO32" s="19">
        <v>4.9168022081882701E-3</v>
      </c>
      <c r="JP32" s="19">
        <v>2.7106815065548799</v>
      </c>
      <c r="JQ32" s="19">
        <v>2745.4414399116699</v>
      </c>
      <c r="JR32" s="19">
        <v>955.36779927069097</v>
      </c>
      <c r="JS32" s="19">
        <v>1.9432006657041201</v>
      </c>
      <c r="JT32" s="19">
        <v>2.8605420229354298E-3</v>
      </c>
      <c r="JU32" s="19">
        <v>2.9690535020372502</v>
      </c>
      <c r="JV32" s="19">
        <v>2985.4087548378002</v>
      </c>
      <c r="JW32" s="19">
        <v>961.76556485466301</v>
      </c>
      <c r="JX32" s="19">
        <v>2.2076708981955502</v>
      </c>
      <c r="JY32" s="19">
        <v>3.0900947123011701E-3</v>
      </c>
      <c r="JZ32" s="19">
        <v>2.5000337252598399</v>
      </c>
      <c r="KA32" s="19">
        <v>1792.8526402346899</v>
      </c>
      <c r="KB32" s="19">
        <v>697.66001182601599</v>
      </c>
      <c r="KC32" s="19">
        <v>3.7789117507982102</v>
      </c>
      <c r="KD32" s="19">
        <v>3.65553217791155E-3</v>
      </c>
      <c r="KE32" s="19">
        <v>2.3798546242577201</v>
      </c>
      <c r="KF32" s="19">
        <v>1482.5651034597399</v>
      </c>
      <c r="KG32" s="19">
        <v>615.88235883924199</v>
      </c>
      <c r="KH32" s="19">
        <v>3.9168339361847599</v>
      </c>
      <c r="KI32" s="19">
        <v>3.8648718949684802E-3</v>
      </c>
      <c r="KJ32" s="19">
        <v>2.75908126937551</v>
      </c>
      <c r="KK32" s="19">
        <v>2036.9429933021299</v>
      </c>
      <c r="KL32" s="19">
        <v>614.93436762361398</v>
      </c>
      <c r="KM32" s="19">
        <v>3.7824493641370198</v>
      </c>
      <c r="KN32" s="19">
        <v>4.4595015695203903E-3</v>
      </c>
      <c r="KO32" s="19">
        <v>2.8253370156895601</v>
      </c>
      <c r="KP32" s="19">
        <v>2288.2740524246501</v>
      </c>
      <c r="KQ32" s="19">
        <v>663.31246927610596</v>
      </c>
      <c r="KR32" s="19">
        <v>3.8003736455704802</v>
      </c>
      <c r="KS32" s="19">
        <v>4.3929437042949096E-3</v>
      </c>
      <c r="KT32" s="19">
        <v>3.3903727245892199</v>
      </c>
      <c r="KU32" s="19">
        <v>3982.44379705964</v>
      </c>
      <c r="KV32" s="19">
        <v>857.70816306233996</v>
      </c>
      <c r="KW32" s="19">
        <v>3.5149593234114298</v>
      </c>
      <c r="KX32" s="19">
        <v>3.9757913383766802E-3</v>
      </c>
      <c r="KY32" s="19">
        <v>3.3474044556481002</v>
      </c>
      <c r="KZ32" s="19">
        <v>7459.0701801826799</v>
      </c>
      <c r="LA32" s="19">
        <v>1758.20520435651</v>
      </c>
      <c r="LB32" s="19">
        <v>3.5942884397255299</v>
      </c>
      <c r="LC32" s="19">
        <v>1.93431212663275E-3</v>
      </c>
      <c r="LD32" s="19">
        <v>0.97092293887152303</v>
      </c>
      <c r="LE32" s="19">
        <v>5920.5902759831697</v>
      </c>
      <c r="LF32" s="19">
        <v>5773.9181094228898</v>
      </c>
      <c r="LG32" s="19">
        <v>2.57570014329613</v>
      </c>
      <c r="LH32" s="19">
        <v>1.6748152193569801E-4</v>
      </c>
      <c r="LI32" s="19">
        <v>0.99175765638718405</v>
      </c>
      <c r="LJ32" s="19">
        <v>5202.64295047614</v>
      </c>
      <c r="LK32" s="19">
        <v>5252.8566744082</v>
      </c>
      <c r="LL32" s="19">
        <v>2.6136838310092299</v>
      </c>
      <c r="LM32" s="19">
        <v>1.8853668431821901E-4</v>
      </c>
      <c r="LN32" s="19">
        <v>2.1907645828713802</v>
      </c>
      <c r="LO32" s="19">
        <v>31212.7920772898</v>
      </c>
      <c r="LP32" s="19">
        <v>13273.4380182815</v>
      </c>
      <c r="LQ32" s="19">
        <v>2.97522972064387</v>
      </c>
      <c r="LR32" s="19">
        <v>1.66264645747381E-4</v>
      </c>
      <c r="LS32" s="19">
        <v>2.3807985198319699</v>
      </c>
      <c r="LT32" s="19">
        <v>39889.744721714596</v>
      </c>
      <c r="LU32" s="19">
        <v>15595.838144675001</v>
      </c>
      <c r="LV32" s="19">
        <v>3.0562790067968</v>
      </c>
      <c r="LW32" s="19">
        <v>1.5364555789473499E-4</v>
      </c>
      <c r="LX32" s="19">
        <v>2.8700484615883299</v>
      </c>
      <c r="LY32" s="19" t="s">
        <v>791</v>
      </c>
      <c r="LZ32" s="19" t="s">
        <v>791</v>
      </c>
      <c r="MA32" s="19">
        <v>3.0593284191604702</v>
      </c>
      <c r="MB32" s="19">
        <v>8.1123109754504099E-4</v>
      </c>
      <c r="MC32" s="19">
        <v>3.1573993009888</v>
      </c>
      <c r="MD32" s="19" t="s">
        <v>791</v>
      </c>
      <c r="ME32" s="19" t="s">
        <v>791</v>
      </c>
      <c r="MF32" s="19">
        <v>3.1080883470904199</v>
      </c>
      <c r="MG32" s="19">
        <v>1.0671738928400201E-3</v>
      </c>
      <c r="MH32" s="19">
        <v>2.5964141528347602</v>
      </c>
      <c r="MI32" s="19">
        <v>12444.847638077201</v>
      </c>
      <c r="MJ32" s="19">
        <v>4234.0708449635404</v>
      </c>
      <c r="MK32" s="19">
        <v>3.3360991375106601</v>
      </c>
      <c r="ML32" s="19">
        <v>6.0141155983584797E-4</v>
      </c>
      <c r="MM32" s="19">
        <v>2.7920013371788501</v>
      </c>
      <c r="MN32" s="19">
        <v>13731.9593144748</v>
      </c>
      <c r="MO32" s="19">
        <v>4393.0089096189604</v>
      </c>
      <c r="MP32" s="19">
        <v>3.3113673017970702</v>
      </c>
      <c r="MQ32" s="19">
        <v>6.3303319809966696E-4</v>
      </c>
      <c r="MR32" s="19">
        <v>3.03866318985337</v>
      </c>
      <c r="MS32" s="19">
        <v>2483.8185428167999</v>
      </c>
      <c r="MT32" s="19">
        <v>750.54685228988103</v>
      </c>
      <c r="MU32" s="19">
        <v>5.0894201032678099</v>
      </c>
      <c r="MV32" s="19">
        <v>3.9927459637873596E-3</v>
      </c>
      <c r="MW32" s="19">
        <v>2.8887177391599299</v>
      </c>
      <c r="MX32" s="19">
        <v>2521.35012398652</v>
      </c>
      <c r="MY32" s="19">
        <v>741.25471168885394</v>
      </c>
      <c r="MZ32" s="19">
        <v>5.9605348545494898</v>
      </c>
      <c r="NA32" s="19">
        <v>3.8300528477892E-3</v>
      </c>
      <c r="NB32" s="19">
        <v>2.3451059990535401</v>
      </c>
      <c r="NC32" s="19">
        <v>4817.3387364685505</v>
      </c>
      <c r="ND32" s="19">
        <v>1834.78352946982</v>
      </c>
      <c r="NE32" s="19">
        <v>3.0645271998130199</v>
      </c>
      <c r="NF32" s="19">
        <v>1.30132203570119E-3</v>
      </c>
      <c r="NG32" s="19">
        <v>2.5581512094888601</v>
      </c>
      <c r="NH32" s="19">
        <v>3403.3428834844899</v>
      </c>
      <c r="NI32" s="19">
        <v>1156.4969663499801</v>
      </c>
      <c r="NJ32" s="19">
        <v>2.9098707524582399</v>
      </c>
      <c r="NK32" s="19">
        <v>2.1810554954621599E-3</v>
      </c>
      <c r="NL32" s="19">
        <v>3.1856613396488198</v>
      </c>
      <c r="NM32" s="19">
        <v>4876.6593376998198</v>
      </c>
      <c r="NN32" s="19">
        <v>1499.3791440093</v>
      </c>
      <c r="NO32" s="19">
        <v>4.26609816088407</v>
      </c>
      <c r="NP32" s="19">
        <v>2.1165865492273001E-3</v>
      </c>
      <c r="NQ32" s="19">
        <v>3.0729508460372599</v>
      </c>
      <c r="NR32" s="19">
        <v>4399.0448329188403</v>
      </c>
      <c r="NS32" s="19">
        <v>1410.18196196853</v>
      </c>
      <c r="NT32" s="19">
        <v>4.2560844228300398</v>
      </c>
      <c r="NU32" s="19">
        <v>2.1838681544971701E-3</v>
      </c>
      <c r="NV32" s="19">
        <v>3.0496813299132501</v>
      </c>
      <c r="NW32" s="19" t="s">
        <v>791</v>
      </c>
      <c r="NX32" s="19" t="s">
        <v>791</v>
      </c>
      <c r="NY32" s="19">
        <v>4.9885916746217998</v>
      </c>
      <c r="NZ32" s="19">
        <v>2.97523559042836E-3</v>
      </c>
      <c r="OA32" s="19">
        <v>2.5937232647589199</v>
      </c>
      <c r="OB32" s="19">
        <v>1497.4061814947099</v>
      </c>
      <c r="OC32" s="19">
        <v>474.47770433632502</v>
      </c>
      <c r="OD32" s="19">
        <v>5.5400195202931997</v>
      </c>
      <c r="OE32" s="19">
        <v>5.4927838977728398E-3</v>
      </c>
      <c r="OF32" s="19">
        <v>2.7579743116811399</v>
      </c>
      <c r="OG32" s="19">
        <v>2608.45717831303</v>
      </c>
      <c r="OH32" s="19">
        <v>995.21589002119504</v>
      </c>
      <c r="OI32" s="19">
        <v>3.8693008233183801</v>
      </c>
      <c r="OJ32" s="19">
        <v>2.7152587007358898E-3</v>
      </c>
      <c r="OK32" s="19">
        <v>2.3902808854017898</v>
      </c>
      <c r="OL32" s="19">
        <v>3001.7572759617101</v>
      </c>
      <c r="OM32" s="19">
        <v>1184.57753950698</v>
      </c>
      <c r="ON32" s="19">
        <v>3.8171882873321201</v>
      </c>
      <c r="OO32" s="19">
        <v>2.0256542056853702E-3</v>
      </c>
      <c r="OP32" s="19">
        <v>3.68463088345962</v>
      </c>
      <c r="OQ32" s="19">
        <v>3363.8938346424202</v>
      </c>
      <c r="OR32" s="19">
        <v>935.06998097374299</v>
      </c>
      <c r="OS32" s="19">
        <v>5.4868148859218699</v>
      </c>
      <c r="OT32" s="19">
        <v>3.9441265015292002E-3</v>
      </c>
      <c r="OU32" s="19">
        <v>3.4169518910432699</v>
      </c>
      <c r="OV32" s="19">
        <v>3599.83522511507</v>
      </c>
      <c r="OW32" s="19">
        <v>1104.98784014645</v>
      </c>
      <c r="OX32" s="19">
        <v>5.9769464321291004</v>
      </c>
      <c r="OY32" s="19">
        <v>3.0985500555682599E-3</v>
      </c>
      <c r="OZ32" s="19">
        <v>2.91300137136054</v>
      </c>
      <c r="PA32" s="19">
        <v>5244.0476786597101</v>
      </c>
      <c r="PB32" s="19">
        <v>1645.6551532845899</v>
      </c>
      <c r="PC32" s="19">
        <v>2.8960300541469</v>
      </c>
      <c r="PD32" s="19">
        <v>1.7802305890353501E-3</v>
      </c>
      <c r="PE32" s="19">
        <v>2.74251109255139</v>
      </c>
      <c r="PF32" s="19">
        <v>4198.3201003435097</v>
      </c>
      <c r="PG32" s="19">
        <v>1296.3025433319599</v>
      </c>
      <c r="PH32" s="19">
        <v>2.5701432860833</v>
      </c>
      <c r="PI32" s="19">
        <v>2.1127931045282502E-3</v>
      </c>
      <c r="PJ32" s="19">
        <v>2.7802839633011498</v>
      </c>
      <c r="PK32" s="19">
        <v>6734.1716295706401</v>
      </c>
      <c r="PL32" s="19">
        <v>1938.9439480072001</v>
      </c>
      <c r="PM32" s="19">
        <v>3.3856548709912899</v>
      </c>
      <c r="PN32" s="19">
        <v>1.39915846535059E-3</v>
      </c>
      <c r="PO32" s="19">
        <v>2.6292876024010199</v>
      </c>
      <c r="PP32" s="19">
        <v>5142.5254328404999</v>
      </c>
      <c r="PQ32" s="19">
        <v>1658.07169911139</v>
      </c>
      <c r="PR32" s="19">
        <v>3.3557489791623798</v>
      </c>
      <c r="PS32" s="19">
        <v>1.5804803159162001E-3</v>
      </c>
      <c r="PT32" s="19">
        <v>2.9526096794491901</v>
      </c>
      <c r="PU32" s="19">
        <v>4692.91687339902</v>
      </c>
      <c r="PV32" s="19">
        <v>1231.5730713246001</v>
      </c>
      <c r="PW32" s="19">
        <v>3.73155001743222</v>
      </c>
      <c r="PX32" s="19">
        <v>2.4100099721619502E-3</v>
      </c>
      <c r="PY32" s="19">
        <v>3.0677640693825898</v>
      </c>
      <c r="PZ32" s="19">
        <v>4312.27861465141</v>
      </c>
      <c r="QA32" s="19">
        <v>1137.82441104347</v>
      </c>
      <c r="QB32" s="19">
        <v>3.3499322345004101</v>
      </c>
      <c r="QC32" s="19">
        <v>2.6660753948577602E-3</v>
      </c>
      <c r="QD32" s="19">
        <v>2.8398354565302801</v>
      </c>
      <c r="QE32" s="19">
        <v>3378.1537635714899</v>
      </c>
      <c r="QF32" s="19">
        <v>1166.20658553863</v>
      </c>
      <c r="QG32" s="19">
        <v>4.0645631646890301</v>
      </c>
      <c r="QH32" s="19">
        <v>2.41651077082376E-3</v>
      </c>
      <c r="QI32" s="19">
        <v>2.7850162690772202</v>
      </c>
      <c r="QJ32" s="19">
        <v>2210.4790576130599</v>
      </c>
      <c r="QK32" s="19">
        <v>869.60352922076095</v>
      </c>
      <c r="QL32" s="19">
        <v>4.8612475023317296</v>
      </c>
      <c r="QM32" s="19">
        <v>3.2361029905139502E-3</v>
      </c>
      <c r="QN32" s="19">
        <v>3.66601329077564</v>
      </c>
      <c r="QO32" s="19">
        <v>3093.5062777284002</v>
      </c>
      <c r="QP32" s="19">
        <v>942.08315810137105</v>
      </c>
      <c r="QQ32" s="19">
        <v>5.3568798493150904</v>
      </c>
      <c r="QR32" s="19">
        <v>3.87210355634655E-3</v>
      </c>
      <c r="QS32" s="19">
        <v>3.01513168091464</v>
      </c>
      <c r="QT32" s="19">
        <v>2661.9611156491001</v>
      </c>
      <c r="QU32" s="19">
        <v>828.05937802741403</v>
      </c>
      <c r="QV32" s="19">
        <v>5.7634727001030903</v>
      </c>
      <c r="QW32" s="19">
        <v>3.6291169095648999E-3</v>
      </c>
      <c r="QX32" s="19">
        <v>2.7568260961848101</v>
      </c>
      <c r="QY32" s="19">
        <v>2502.1945430864898</v>
      </c>
      <c r="QZ32" s="19">
        <v>784.29587317069297</v>
      </c>
      <c r="RA32" s="19">
        <v>3.0843417155711599</v>
      </c>
      <c r="RB32" s="19">
        <v>3.5871901872937999E-3</v>
      </c>
      <c r="RC32" s="19">
        <v>2.6878724064177901</v>
      </c>
      <c r="RD32" s="19">
        <v>3126.17830769491</v>
      </c>
      <c r="RE32" s="19">
        <v>958.57461919981495</v>
      </c>
      <c r="RF32" s="19">
        <v>3.0896873550449802</v>
      </c>
      <c r="RG32" s="19">
        <v>2.82061881599667E-3</v>
      </c>
      <c r="RH32" s="19">
        <v>3.2823860659795399</v>
      </c>
      <c r="RI32" s="19">
        <v>3597.3651016652602</v>
      </c>
      <c r="RJ32" s="19">
        <v>988.12500449790298</v>
      </c>
      <c r="RK32" s="19">
        <v>2.0843677963386602</v>
      </c>
      <c r="RL32" s="19">
        <v>3.3030012715534302E-3</v>
      </c>
      <c r="RM32" s="19">
        <v>2.85108680064705</v>
      </c>
      <c r="RN32" s="19">
        <v>3088.0646098919901</v>
      </c>
      <c r="RO32" s="19">
        <v>903.61997187041095</v>
      </c>
      <c r="RP32" s="19">
        <v>2.2304619165994</v>
      </c>
      <c r="RQ32" s="19">
        <v>3.0906893342481198E-3</v>
      </c>
      <c r="RR32" s="19">
        <v>2.9867185881792402</v>
      </c>
      <c r="RS32" s="19">
        <v>5123.6679418603799</v>
      </c>
      <c r="RT32" s="19">
        <v>1364.4253749162499</v>
      </c>
      <c r="RU32" s="19">
        <v>3.4036403129351398</v>
      </c>
      <c r="RV32" s="19">
        <v>2.1715579576948498E-3</v>
      </c>
      <c r="RW32" s="19">
        <v>2.9928492275757801</v>
      </c>
      <c r="RX32" s="19">
        <v>5639.8277183685404</v>
      </c>
      <c r="RY32" s="19">
        <v>1416.27080234914</v>
      </c>
      <c r="RZ32" s="19">
        <v>3.5286124645469799</v>
      </c>
      <c r="SA32" s="19">
        <v>2.1078314602040698E-3</v>
      </c>
      <c r="SB32" s="19">
        <v>3.44351395715164</v>
      </c>
      <c r="SC32" s="19">
        <v>4335.4700545607902</v>
      </c>
      <c r="SD32" s="19">
        <v>901.86018761628804</v>
      </c>
      <c r="SE32" s="19">
        <v>4.3396438767196699</v>
      </c>
      <c r="SF32" s="19">
        <v>3.7831985157376698E-3</v>
      </c>
      <c r="SG32" s="19">
        <v>3.4342445710528202</v>
      </c>
      <c r="SH32" s="19">
        <v>3154.5384702434299</v>
      </c>
      <c r="SI32" s="19">
        <v>584.98399611841296</v>
      </c>
      <c r="SJ32" s="19">
        <v>4.48521164142117</v>
      </c>
      <c r="SK32" s="19">
        <v>5.8089943926231498E-3</v>
      </c>
      <c r="SL32" s="19">
        <v>3.0241644850812901</v>
      </c>
      <c r="SM32" s="19">
        <v>4187.4587967934003</v>
      </c>
      <c r="SN32" s="19">
        <v>1452.5246244116299</v>
      </c>
      <c r="SO32" s="19">
        <v>4.2424255701117</v>
      </c>
      <c r="SP32" s="19">
        <v>2.1179952155023401E-3</v>
      </c>
      <c r="SQ32" s="19">
        <v>2.9786985407160702</v>
      </c>
      <c r="SR32" s="19">
        <v>3070.4398202115599</v>
      </c>
      <c r="SS32" s="19">
        <v>1037.9221175453399</v>
      </c>
      <c r="ST32" s="19">
        <v>4.7205822500169399</v>
      </c>
      <c r="SU32" s="19">
        <v>2.9073034228727398E-3</v>
      </c>
      <c r="SV32" s="19">
        <v>3.1300133217442601</v>
      </c>
      <c r="SW32" s="19">
        <v>4752.26181862468</v>
      </c>
      <c r="SX32" s="19">
        <v>1308.3293102438799</v>
      </c>
      <c r="SY32" s="19">
        <v>2.9402017170865999</v>
      </c>
      <c r="SZ32" s="19">
        <v>2.3752542244860099E-3</v>
      </c>
      <c r="TA32" s="19">
        <v>2.9333430899555499</v>
      </c>
      <c r="TB32" s="19">
        <v>4047.14826182248</v>
      </c>
      <c r="TC32" s="19">
        <v>1211.3440295182199</v>
      </c>
      <c r="TD32" s="19">
        <v>2.9239803478553998</v>
      </c>
      <c r="TE32" s="19">
        <v>2.4188498876643399E-3</v>
      </c>
      <c r="TF32" s="19">
        <v>3.1586882582306801</v>
      </c>
      <c r="TG32" s="19">
        <v>5249.9307447561696</v>
      </c>
      <c r="TH32" s="19">
        <v>1646.56931504831</v>
      </c>
      <c r="TI32" s="19">
        <v>4.24417592673377</v>
      </c>
      <c r="TJ32" s="19">
        <v>1.8796028688422199E-3</v>
      </c>
      <c r="TK32" s="19">
        <v>3.18373829620174</v>
      </c>
      <c r="TL32" s="19">
        <v>4768.6297493023603</v>
      </c>
      <c r="TM32" s="19">
        <v>1508.77767720923</v>
      </c>
      <c r="TN32" s="19">
        <v>4.0762144270381198</v>
      </c>
      <c r="TO32" s="19">
        <v>2.0775076258071302E-3</v>
      </c>
      <c r="TP32" s="19">
        <v>3.0845620992585001</v>
      </c>
      <c r="TQ32" s="19">
        <v>2522.9115252566098</v>
      </c>
      <c r="TR32" s="19">
        <v>727.73672560458499</v>
      </c>
      <c r="TS32" s="19">
        <v>2.0993417482796501</v>
      </c>
      <c r="TT32" s="19">
        <v>4.2271535132970897E-3</v>
      </c>
      <c r="TU32" s="19">
        <v>2.55348174039593</v>
      </c>
      <c r="TV32" s="19">
        <v>3620.7869845656701</v>
      </c>
      <c r="TW32" s="19">
        <v>1181.09648165712</v>
      </c>
      <c r="TX32" s="19">
        <v>2.4103182986512501</v>
      </c>
      <c r="TY32" s="19">
        <v>2.1452301283235199E-3</v>
      </c>
      <c r="TZ32" s="19">
        <v>3.33843342564932</v>
      </c>
      <c r="UA32" s="19">
        <v>10881.279947057101</v>
      </c>
      <c r="UB32" s="19">
        <v>2883.6450661807498</v>
      </c>
      <c r="UC32" s="19">
        <v>2.10522983362997</v>
      </c>
      <c r="UD32" s="19">
        <v>1.16274069977017E-3</v>
      </c>
      <c r="UE32" s="19">
        <v>2.9110335173141202</v>
      </c>
      <c r="UF32" s="19">
        <v>9205.1681748108895</v>
      </c>
      <c r="UG32" s="19">
        <v>2705.4904339678701</v>
      </c>
      <c r="UH32" s="19">
        <v>2.3294241261549402</v>
      </c>
      <c r="UI32" s="19">
        <v>1.0803066164194301E-3</v>
      </c>
      <c r="UJ32" s="19">
        <v>2.6651334948041701</v>
      </c>
      <c r="UK32" s="19">
        <v>2628.03214636232</v>
      </c>
      <c r="UL32" s="19">
        <v>896.78955968281196</v>
      </c>
      <c r="UM32" s="19">
        <v>2.5499103245650101</v>
      </c>
      <c r="UN32" s="19">
        <v>2.9696656369007902E-3</v>
      </c>
      <c r="UO32" s="19">
        <v>2.4271316753910499</v>
      </c>
      <c r="UP32" s="19">
        <v>1850.7320861261201</v>
      </c>
      <c r="UQ32" s="19">
        <v>657.888937731434</v>
      </c>
      <c r="UR32" s="19">
        <v>2.43761588542703</v>
      </c>
      <c r="US32" s="19">
        <v>3.65349349591598E-3</v>
      </c>
      <c r="UT32" s="19">
        <v>2.35927087780613</v>
      </c>
      <c r="UU32" s="19">
        <v>6853.4367613578397</v>
      </c>
      <c r="UV32" s="19" t="s">
        <v>791</v>
      </c>
      <c r="UW32" s="19">
        <v>3.3270885381942801</v>
      </c>
      <c r="UX32" s="19">
        <v>8.7571651285340895E-4</v>
      </c>
      <c r="UY32" s="19">
        <v>2.3780612260468401</v>
      </c>
      <c r="UZ32" s="19">
        <v>11186.3821397422</v>
      </c>
      <c r="VA32" s="19">
        <v>4328.2740246866797</v>
      </c>
      <c r="VB32" s="19">
        <v>3.2478116208519201</v>
      </c>
      <c r="VC32" s="19">
        <v>5.4892854221688897E-4</v>
      </c>
      <c r="VD32" s="19">
        <v>3.2078253976101099</v>
      </c>
      <c r="VE32" s="19">
        <v>6415.5649153613804</v>
      </c>
      <c r="VF32" s="19">
        <v>1748.66129047351</v>
      </c>
      <c r="VG32" s="19">
        <v>2.9449693343379799</v>
      </c>
      <c r="VH32" s="19">
        <v>1.8181097501691001E-3</v>
      </c>
      <c r="VI32" s="19">
        <v>3.1633494029585498</v>
      </c>
      <c r="VJ32" s="19">
        <v>8268.6599807580897</v>
      </c>
      <c r="VK32" s="19">
        <v>2393.6276753472098</v>
      </c>
      <c r="VL32" s="19">
        <v>2.90354982309842</v>
      </c>
      <c r="VM32" s="19">
        <v>1.31163295974376E-3</v>
      </c>
      <c r="VN32" s="19">
        <v>3.2238860384343799</v>
      </c>
      <c r="VO32" s="19">
        <v>4841.95644578665</v>
      </c>
      <c r="VP32" s="19">
        <v>1181.3396530211</v>
      </c>
      <c r="VQ32" s="19">
        <v>2.6904622302102501</v>
      </c>
      <c r="VR32" s="19">
        <v>2.6727053564751398E-3</v>
      </c>
      <c r="VS32" s="19">
        <v>3.6961387565095198</v>
      </c>
      <c r="VT32" s="19">
        <v>4991.0725111482998</v>
      </c>
      <c r="VU32" s="19">
        <v>912.00722507295495</v>
      </c>
      <c r="VV32" s="19">
        <v>3.1237563088534301</v>
      </c>
      <c r="VW32" s="19">
        <v>4.03860556082071E-3</v>
      </c>
      <c r="VX32" s="19">
        <v>2.4131876435550002</v>
      </c>
      <c r="VY32" s="19">
        <v>2302.64331713509</v>
      </c>
      <c r="VZ32" s="19" t="s">
        <v>791</v>
      </c>
      <c r="WA32" s="19">
        <v>4.3319008992884198</v>
      </c>
      <c r="WB32" s="19">
        <v>3.0808880913459698E-3</v>
      </c>
      <c r="WC32" s="19">
        <v>2.2756886047774798</v>
      </c>
      <c r="WD32" s="19">
        <v>1913.79829146725</v>
      </c>
      <c r="WE32" s="19">
        <v>754.73040915040599</v>
      </c>
      <c r="WF32" s="19">
        <v>4.7416928625819503</v>
      </c>
      <c r="WG32" s="19">
        <v>3.1668061124259799E-3</v>
      </c>
      <c r="WH32" s="19">
        <v>3.0616997481750001</v>
      </c>
      <c r="WI32" s="19">
        <v>3798.3169379229398</v>
      </c>
      <c r="WJ32" s="19">
        <v>1068.3489103797299</v>
      </c>
      <c r="WK32" s="19">
        <v>4.5303220707639502</v>
      </c>
      <c r="WL32" s="19">
        <v>2.8555316813317199E-3</v>
      </c>
      <c r="WM32" s="19">
        <v>2.42631809316683</v>
      </c>
      <c r="WN32" s="19">
        <v>4140.2617422929798</v>
      </c>
      <c r="WO32" s="19">
        <v>1398.6224774779701</v>
      </c>
      <c r="WP32" s="19">
        <v>4.5342248850604996</v>
      </c>
      <c r="WQ32" s="19">
        <v>1.80166706217861E-3</v>
      </c>
      <c r="WR32" s="19">
        <v>2.5914417741677802</v>
      </c>
      <c r="WS32" s="19">
        <v>7307.0188904319002</v>
      </c>
      <c r="WT32" s="19">
        <v>2446.6931748285701</v>
      </c>
      <c r="WU32" s="19">
        <v>3.8189737304539602</v>
      </c>
      <c r="WV32" s="19">
        <v>1.08017877144077E-3</v>
      </c>
      <c r="WW32" s="19">
        <v>2.2769055230809698</v>
      </c>
      <c r="WX32" s="19">
        <v>4580.6407945613701</v>
      </c>
      <c r="WY32" s="19">
        <v>1686.1973105915899</v>
      </c>
      <c r="WZ32" s="19">
        <v>4.3519826086770399</v>
      </c>
      <c r="XA32" s="19">
        <v>1.39529069189184E-3</v>
      </c>
      <c r="XB32" s="19">
        <v>107336.408694636</v>
      </c>
      <c r="XC32" s="19">
        <v>109564.030524574</v>
      </c>
      <c r="XD32" s="19">
        <v>1380886</v>
      </c>
    </row>
    <row r="33" spans="1:628" s="4" customFormat="1">
      <c r="A33" s="19" t="s">
        <v>721</v>
      </c>
      <c r="B33" s="19">
        <v>1</v>
      </c>
      <c r="C33" s="19">
        <v>0</v>
      </c>
      <c r="D33" s="19">
        <v>0</v>
      </c>
      <c r="E33" s="19">
        <v>39.75</v>
      </c>
      <c r="F33" s="19">
        <v>3.3028079382910498</v>
      </c>
      <c r="G33" s="19">
        <v>4079.6429192988899</v>
      </c>
      <c r="H33" s="19">
        <v>1124.74087070019</v>
      </c>
      <c r="I33" s="19">
        <v>2.0088745317189498</v>
      </c>
      <c r="J33" s="19">
        <v>2.88667815458053E-3</v>
      </c>
      <c r="K33" s="19">
        <v>3.0756362764599801</v>
      </c>
      <c r="L33" s="19">
        <v>3245.5155253182502</v>
      </c>
      <c r="M33" s="19">
        <v>885.76422676534798</v>
      </c>
      <c r="N33" s="19">
        <v>2.1897855860472499</v>
      </c>
      <c r="O33" s="19">
        <v>3.4698317624366499E-3</v>
      </c>
      <c r="P33" s="19">
        <v>2.6894399109881499</v>
      </c>
      <c r="Q33" s="19">
        <v>1523.01480217005</v>
      </c>
      <c r="R33" s="19">
        <v>479.346441058344</v>
      </c>
      <c r="S33" s="19">
        <v>5.1471505123759096</v>
      </c>
      <c r="T33" s="19">
        <v>5.6286352920482501E-3</v>
      </c>
      <c r="U33" s="19">
        <v>2.8854640547206598</v>
      </c>
      <c r="V33" s="19">
        <v>2036.39866392003</v>
      </c>
      <c r="W33" s="19">
        <v>571.125047692198</v>
      </c>
      <c r="X33" s="19">
        <v>5.3509594596632901</v>
      </c>
      <c r="Y33" s="19">
        <v>5.0681665343188503E-3</v>
      </c>
      <c r="Z33" s="19">
        <v>2.8872483807710498</v>
      </c>
      <c r="AA33" s="19">
        <v>2925.6338506809798</v>
      </c>
      <c r="AB33" s="19">
        <v>802.05803663111703</v>
      </c>
      <c r="AC33" s="19">
        <v>2.5397666190983101</v>
      </c>
      <c r="AD33" s="19">
        <v>3.6091479948598001E-3</v>
      </c>
      <c r="AE33" s="19">
        <v>2.7257972372785901</v>
      </c>
      <c r="AF33" s="19">
        <v>2571.6344838724299</v>
      </c>
      <c r="AG33" s="19">
        <v>815.00075564588496</v>
      </c>
      <c r="AH33" s="19">
        <v>2.7552495213800499</v>
      </c>
      <c r="AI33" s="19">
        <v>3.3979588800644302E-3</v>
      </c>
      <c r="AJ33" s="19">
        <v>3.3971343260945099</v>
      </c>
      <c r="AK33" s="19">
        <v>1400.3034082632601</v>
      </c>
      <c r="AL33" s="19">
        <v>427.77789264541502</v>
      </c>
      <c r="AM33" s="19">
        <v>3.93494799041882</v>
      </c>
      <c r="AN33" s="19">
        <v>7.9739447596081803E-3</v>
      </c>
      <c r="AO33" s="19">
        <v>3.0431672990210501</v>
      </c>
      <c r="AP33" s="19">
        <v>1255.6801763083399</v>
      </c>
      <c r="AQ33" s="19">
        <v>372.57471660760598</v>
      </c>
      <c r="AR33" s="19">
        <v>4.1772076163369896</v>
      </c>
      <c r="AS33" s="19">
        <v>8.19910034004857E-3</v>
      </c>
      <c r="AT33" s="19">
        <v>2.8793723814367498</v>
      </c>
      <c r="AU33" s="19">
        <v>1468.4836310897199</v>
      </c>
      <c r="AV33" s="19">
        <v>463.54962712142799</v>
      </c>
      <c r="AW33" s="19">
        <v>4.4917481468933396</v>
      </c>
      <c r="AX33" s="19">
        <v>6.2401915018623104E-3</v>
      </c>
      <c r="AY33" s="19">
        <v>2.72751869271266</v>
      </c>
      <c r="AZ33" s="19">
        <v>1448.8166917707399</v>
      </c>
      <c r="BA33" s="19">
        <v>423.96695549442802</v>
      </c>
      <c r="BB33" s="19">
        <v>4.6637567011012999</v>
      </c>
      <c r="BC33" s="19">
        <v>6.4527431272053404E-3</v>
      </c>
      <c r="BD33" s="19">
        <v>2.9605522272213598</v>
      </c>
      <c r="BE33" s="19">
        <v>14577.0935728114</v>
      </c>
      <c r="BF33" s="19">
        <v>4055.4322057232698</v>
      </c>
      <c r="BG33" s="19">
        <v>3.5877440726276202</v>
      </c>
      <c r="BH33" s="19">
        <v>7.2723206237981103E-4</v>
      </c>
      <c r="BI33" s="19">
        <v>2.9527121346701102</v>
      </c>
      <c r="BJ33" s="19">
        <v>13323.7438040855</v>
      </c>
      <c r="BK33" s="19">
        <v>3618.1826931343198</v>
      </c>
      <c r="BL33" s="19">
        <v>3.4854409954272598</v>
      </c>
      <c r="BM33" s="19">
        <v>8.1513678202420402E-4</v>
      </c>
      <c r="BN33" s="19">
        <v>2.88204096006957</v>
      </c>
      <c r="BO33" s="19">
        <v>1939.6239852521801</v>
      </c>
      <c r="BP33" s="19">
        <v>660.61246911046396</v>
      </c>
      <c r="BQ33" s="19">
        <v>3.5537269906821201</v>
      </c>
      <c r="BR33" s="19">
        <v>4.3722637354732599E-3</v>
      </c>
      <c r="BS33" s="19">
        <v>2.41972105723621</v>
      </c>
      <c r="BT33" s="19">
        <v>1684.930836926</v>
      </c>
      <c r="BU33" s="19">
        <v>595.11236366228297</v>
      </c>
      <c r="BV33" s="19">
        <v>3.7185077268292401</v>
      </c>
      <c r="BW33" s="19">
        <v>4.1654065205965797E-3</v>
      </c>
      <c r="BX33" s="19">
        <v>3.7124308990817401</v>
      </c>
      <c r="BY33" s="19">
        <v>3935.6770789266402</v>
      </c>
      <c r="BZ33" s="19">
        <v>960.48739520848198</v>
      </c>
      <c r="CA33" s="19">
        <v>4.7399950296794797</v>
      </c>
      <c r="CB33" s="19">
        <v>3.8702179301194199E-3</v>
      </c>
      <c r="CC33" s="19">
        <v>3.3024428528226202</v>
      </c>
      <c r="CD33" s="19">
        <v>3777.0302959393098</v>
      </c>
      <c r="CE33" s="19">
        <v>1038.6665381718001</v>
      </c>
      <c r="CF33" s="19">
        <v>4.8661574916059003</v>
      </c>
      <c r="CG33" s="19">
        <v>3.18310655771939E-3</v>
      </c>
      <c r="CH33" s="19">
        <v>3.2482867291978601</v>
      </c>
      <c r="CI33" s="19">
        <v>3923.1306494761002</v>
      </c>
      <c r="CJ33" s="19">
        <v>939.41209975274103</v>
      </c>
      <c r="CK33" s="19">
        <v>2.3868743246051598</v>
      </c>
      <c r="CL33" s="19">
        <v>3.4739175325962501E-3</v>
      </c>
      <c r="CM33" s="19">
        <v>3.1519963645701998</v>
      </c>
      <c r="CN33" s="19">
        <v>2808.32063940137</v>
      </c>
      <c r="CO33" s="19">
        <v>585.48498126744005</v>
      </c>
      <c r="CP33" s="19">
        <v>2.4148490512782699</v>
      </c>
      <c r="CQ33" s="19">
        <v>5.3474146947480603E-3</v>
      </c>
      <c r="CR33" s="19">
        <v>3.0809629894787798</v>
      </c>
      <c r="CS33" s="19">
        <v>5981.5171584969903</v>
      </c>
      <c r="CT33" s="19">
        <v>1533.94069779343</v>
      </c>
      <c r="CU33" s="19">
        <v>3.0171412224837302</v>
      </c>
      <c r="CV33" s="19">
        <v>1.99582920699993E-3</v>
      </c>
      <c r="CW33" s="19">
        <v>2.53604350495237</v>
      </c>
      <c r="CX33" s="19">
        <v>4322.3521568042597</v>
      </c>
      <c r="CY33" s="19">
        <v>1370.77644055019</v>
      </c>
      <c r="CZ33" s="19">
        <v>3.2323586389833201</v>
      </c>
      <c r="DA33" s="19">
        <v>1.83636853001306E-3</v>
      </c>
      <c r="DB33" s="19">
        <v>3.5173729641192399</v>
      </c>
      <c r="DC33" s="19">
        <v>2714.0666924287898</v>
      </c>
      <c r="DD33" s="19">
        <v>549.21906476499703</v>
      </c>
      <c r="DE33" s="19">
        <v>2.7002726417135601</v>
      </c>
      <c r="DF33" s="19">
        <v>6.3088947710714296E-3</v>
      </c>
      <c r="DG33" s="19">
        <v>3.1566130340242902</v>
      </c>
      <c r="DH33" s="19">
        <v>2696.14211360224</v>
      </c>
      <c r="DI33" s="19">
        <v>623.34927114836796</v>
      </c>
      <c r="DJ33" s="19">
        <v>3.17874027391772</v>
      </c>
      <c r="DK33" s="19">
        <v>5.0020867720248097E-3</v>
      </c>
      <c r="DL33" s="19">
        <v>3.3999080536052699</v>
      </c>
      <c r="DM33" s="19">
        <v>2408.2711648767699</v>
      </c>
      <c r="DN33" s="19">
        <v>511.08447579284598</v>
      </c>
      <c r="DO33" s="19">
        <v>2.5464429808504798</v>
      </c>
      <c r="DP33" s="19">
        <v>6.6216785140452896E-3</v>
      </c>
      <c r="DQ33" s="19">
        <v>3.09453968516444</v>
      </c>
      <c r="DR33" s="19">
        <v>2304.4207688849001</v>
      </c>
      <c r="DS33" s="19">
        <v>526.51544988784201</v>
      </c>
      <c r="DT33" s="19">
        <v>2.4581728853798999</v>
      </c>
      <c r="DU33" s="19">
        <v>5.9312233834241598E-3</v>
      </c>
      <c r="DV33" s="19">
        <v>2.9341165328559198</v>
      </c>
      <c r="DW33" s="19">
        <v>3746.73889248772</v>
      </c>
      <c r="DX33" s="19">
        <v>1005.6494517423801</v>
      </c>
      <c r="DY33" s="19">
        <v>3.5444600116182001</v>
      </c>
      <c r="DZ33" s="19">
        <v>2.92936425039675E-3</v>
      </c>
      <c r="EA33" s="19">
        <v>2.96814311267853</v>
      </c>
      <c r="EB33" s="19">
        <v>3548.18301291135</v>
      </c>
      <c r="EC33" s="19">
        <v>929.36682426577795</v>
      </c>
      <c r="ED33" s="19">
        <v>3.6859321620243999</v>
      </c>
      <c r="EE33" s="19">
        <v>3.1964401590922698E-3</v>
      </c>
      <c r="EF33" s="19">
        <v>3.57756020003833</v>
      </c>
      <c r="EG33" s="19">
        <v>2351.63867318962</v>
      </c>
      <c r="EH33" s="19">
        <v>425.49240342614002</v>
      </c>
      <c r="EI33" s="19">
        <v>4.60908159363815</v>
      </c>
      <c r="EJ33" s="19">
        <v>8.4537527197587406E-3</v>
      </c>
      <c r="EK33" s="19">
        <v>3.4675485611298602</v>
      </c>
      <c r="EL33" s="19">
        <v>2156.4753168069801</v>
      </c>
      <c r="EM33" s="19">
        <v>384.54221392571799</v>
      </c>
      <c r="EN33" s="19">
        <v>4.7676479255624802</v>
      </c>
      <c r="EO33" s="19">
        <v>9.1046061408543207E-3</v>
      </c>
      <c r="EP33" s="19">
        <v>2.79262269772406</v>
      </c>
      <c r="EQ33" s="19">
        <v>1984.2887778521899</v>
      </c>
      <c r="ER33" s="19">
        <v>554.85054979192603</v>
      </c>
      <c r="ES33" s="19">
        <v>2.5452754134361202</v>
      </c>
      <c r="ET33" s="19">
        <v>4.9087349909538299E-3</v>
      </c>
      <c r="EU33" s="19">
        <v>2.7155071603232002</v>
      </c>
      <c r="EV33" s="19">
        <v>1735.92435211723</v>
      </c>
      <c r="EW33" s="19">
        <v>470.29741285879999</v>
      </c>
      <c r="EX33" s="19">
        <v>2.3381850359087299</v>
      </c>
      <c r="EY33" s="19">
        <v>5.7834431403852296E-3</v>
      </c>
      <c r="EZ33" s="19">
        <v>3.1385007719476001</v>
      </c>
      <c r="FA33" s="19">
        <v>1112.1150919742599</v>
      </c>
      <c r="FB33" s="19">
        <v>342.78008396351498</v>
      </c>
      <c r="FC33" s="19">
        <v>3.6934004847586799</v>
      </c>
      <c r="FD33" s="19">
        <v>9.2145045831529392E-3</v>
      </c>
      <c r="FE33" s="19">
        <v>3.2857279943778801</v>
      </c>
      <c r="FF33" s="19">
        <v>1092.12229484708</v>
      </c>
      <c r="FG33" s="19">
        <v>329.22207031690402</v>
      </c>
      <c r="FH33" s="19">
        <v>3.79830689830094</v>
      </c>
      <c r="FI33" s="19">
        <v>9.8081417070389493E-3</v>
      </c>
      <c r="FJ33" s="19">
        <v>2.5512832396215801</v>
      </c>
      <c r="FK33" s="19">
        <v>3670.5978069586899</v>
      </c>
      <c r="FL33" s="19">
        <v>1368.1013893873701</v>
      </c>
      <c r="FM33" s="19">
        <v>3.2218943857021398</v>
      </c>
      <c r="FN33" s="19">
        <v>1.87424435158636E-3</v>
      </c>
      <c r="FO33" s="19">
        <v>2.2703931907431998</v>
      </c>
      <c r="FP33" s="19">
        <v>3502.1986682451402</v>
      </c>
      <c r="FQ33" s="19">
        <v>1397.2073541431701</v>
      </c>
      <c r="FR33" s="19">
        <v>3.2764280743797798</v>
      </c>
      <c r="FS33" s="19">
        <v>1.62352680479822E-3</v>
      </c>
      <c r="FT33" s="19">
        <v>2.0958704692816101</v>
      </c>
      <c r="FU33" s="19">
        <v>8008.7428820431196</v>
      </c>
      <c r="FV33" s="19">
        <v>3298.5501591440102</v>
      </c>
      <c r="FW33" s="19">
        <v>3.3308439938918899</v>
      </c>
      <c r="FX33" s="19">
        <v>6.3741563697514896E-4</v>
      </c>
      <c r="FY33" s="19">
        <v>2.1509140070008002</v>
      </c>
      <c r="FZ33" s="19">
        <v>8984.4323166389404</v>
      </c>
      <c r="GA33" s="19">
        <v>3674.2476019887299</v>
      </c>
      <c r="GB33" s="19">
        <v>3.38352063504606</v>
      </c>
      <c r="GC33" s="19">
        <v>5.7819941279216498E-4</v>
      </c>
      <c r="GD33" s="19">
        <v>2.9055256698964498</v>
      </c>
      <c r="GE33" s="19">
        <v>2860.1466082289398</v>
      </c>
      <c r="GF33" s="19">
        <v>832.27724022204495</v>
      </c>
      <c r="GG33" s="19">
        <v>2.1048562200707601</v>
      </c>
      <c r="GH33" s="19">
        <v>3.4796825965832802E-3</v>
      </c>
      <c r="GI33" s="19">
        <v>3.0595481780651901</v>
      </c>
      <c r="GJ33" s="19">
        <v>2765.1573185666098</v>
      </c>
      <c r="GK33" s="19">
        <v>720.04210825020903</v>
      </c>
      <c r="GL33" s="19">
        <v>2.23228639884799</v>
      </c>
      <c r="GM33" s="19">
        <v>4.2292265048557596E-3</v>
      </c>
      <c r="GN33" s="19">
        <v>3.2201544462739502</v>
      </c>
      <c r="GO33" s="19">
        <v>9917.6488734140003</v>
      </c>
      <c r="GP33" s="19">
        <v>2496.80336722121</v>
      </c>
      <c r="GQ33" s="19">
        <v>3.1343511234099499</v>
      </c>
      <c r="GR33" s="19">
        <v>1.2907572712962301E-3</v>
      </c>
      <c r="GS33" s="19">
        <v>2.87140659161562</v>
      </c>
      <c r="GT33" s="19">
        <v>9892.2981610944498</v>
      </c>
      <c r="GU33" s="19">
        <v>2743.1274079882601</v>
      </c>
      <c r="GV33" s="19">
        <v>3.1115366297212401</v>
      </c>
      <c r="GW33" s="19">
        <v>1.0475460114167099E-3</v>
      </c>
      <c r="GX33" s="19">
        <v>3.2287607186377798</v>
      </c>
      <c r="GY33" s="19">
        <v>24247.636583777701</v>
      </c>
      <c r="GZ33" s="19">
        <v>5611.0866456137301</v>
      </c>
      <c r="HA33" s="19">
        <v>2.5062502366177402</v>
      </c>
      <c r="HB33" s="19">
        <v>5.7530742126468595E-4</v>
      </c>
      <c r="HC33" s="19">
        <v>2.8902769723985902</v>
      </c>
      <c r="HD33" s="19">
        <v>27017.650728819401</v>
      </c>
      <c r="HE33" s="19">
        <v>6767.6773096949701</v>
      </c>
      <c r="HF33" s="19">
        <v>2.6512488449998899</v>
      </c>
      <c r="HG33" s="19">
        <v>4.26245312895699E-4</v>
      </c>
      <c r="HH33" s="19">
        <v>3.0258856155360299</v>
      </c>
      <c r="HI33" s="19">
        <v>1280.92419379795</v>
      </c>
      <c r="HJ33" s="19">
        <v>450.83585192339098</v>
      </c>
      <c r="HK33" s="19">
        <v>4.7265488233352704</v>
      </c>
      <c r="HL33" s="19">
        <v>6.7576473371267903E-3</v>
      </c>
      <c r="HM33" s="19">
        <v>2.9193781651356399</v>
      </c>
      <c r="HN33" s="19">
        <v>1227.5754085440001</v>
      </c>
      <c r="HO33" s="19">
        <v>382.68763115504299</v>
      </c>
      <c r="HP33" s="19">
        <v>5.2666569015899496</v>
      </c>
      <c r="HQ33" s="19">
        <v>7.6180195555150699E-3</v>
      </c>
      <c r="HR33" s="19">
        <v>3.0892019445187202</v>
      </c>
      <c r="HS33" s="19">
        <v>2374.9330253173298</v>
      </c>
      <c r="HT33" s="19">
        <v>600.76731880235604</v>
      </c>
      <c r="HU33" s="19">
        <v>4.43704729233822</v>
      </c>
      <c r="HV33" s="19">
        <v>5.22126304720917E-3</v>
      </c>
      <c r="HW33" s="19">
        <v>3.0149394777615099</v>
      </c>
      <c r="HX33" s="19">
        <v>2472.4371042125599</v>
      </c>
      <c r="HY33" s="19">
        <v>611.14477166743302</v>
      </c>
      <c r="HZ33" s="19">
        <v>4.6996496207385299</v>
      </c>
      <c r="IA33" s="19">
        <v>4.9643969951206597E-3</v>
      </c>
      <c r="IB33" s="19">
        <v>3.10310626617078</v>
      </c>
      <c r="IC33" s="19">
        <v>3092.1654631236402</v>
      </c>
      <c r="ID33" s="19">
        <v>692.29960863843905</v>
      </c>
      <c r="IE33" s="19">
        <v>4.0340710545332996</v>
      </c>
      <c r="IF33" s="19">
        <v>4.4731699785207201E-3</v>
      </c>
      <c r="IG33" s="19">
        <v>3.07656487556623</v>
      </c>
      <c r="IH33" s="19">
        <v>2527.4205873997198</v>
      </c>
      <c r="II33" s="19">
        <v>543.82595456071999</v>
      </c>
      <c r="IJ33" s="19">
        <v>3.9714142549660001</v>
      </c>
      <c r="IK33" s="19">
        <v>5.7588514839314597E-3</v>
      </c>
      <c r="IL33" s="19">
        <v>3.2516882233076299</v>
      </c>
      <c r="IM33" s="19">
        <v>4735.3891789130403</v>
      </c>
      <c r="IN33" s="19">
        <v>1100.9478940025799</v>
      </c>
      <c r="IO33" s="19">
        <v>3.22496250307938</v>
      </c>
      <c r="IP33" s="19">
        <v>2.9356417705890601E-3</v>
      </c>
      <c r="IQ33" s="19">
        <v>3.2277972240499002</v>
      </c>
      <c r="IR33" s="19">
        <v>3479.27299826943</v>
      </c>
      <c r="IS33" s="19">
        <v>987.35080024336003</v>
      </c>
      <c r="IT33" s="19">
        <v>2.77547925656018</v>
      </c>
      <c r="IU33" s="19">
        <v>3.2553561170933099E-3</v>
      </c>
      <c r="IV33" s="19">
        <v>2.7629444265139602</v>
      </c>
      <c r="IW33" s="19">
        <v>5644.1612139679801</v>
      </c>
      <c r="IX33" s="19">
        <v>1848.7375440645101</v>
      </c>
      <c r="IY33" s="19">
        <v>2.95362799911896</v>
      </c>
      <c r="IZ33" s="19">
        <v>1.50142144436091E-3</v>
      </c>
      <c r="JA33" s="19">
        <v>2.7035869510769501</v>
      </c>
      <c r="JB33" s="19">
        <v>6255.7738757440502</v>
      </c>
      <c r="JC33" s="19">
        <v>2154.5940673207701</v>
      </c>
      <c r="JD33" s="19">
        <v>3.1678220168309799</v>
      </c>
      <c r="JE33" s="19">
        <v>1.24321188666936E-3</v>
      </c>
      <c r="JF33" s="19">
        <v>2.6731087973347099</v>
      </c>
      <c r="JG33" s="19">
        <v>1329.03168608447</v>
      </c>
      <c r="JH33" s="19">
        <v>483.60593298054101</v>
      </c>
      <c r="JI33" s="19">
        <v>2.8143930752142201</v>
      </c>
      <c r="JJ33" s="19">
        <v>5.6763639450581804E-3</v>
      </c>
      <c r="JK33" s="19">
        <v>2.4683658543817502</v>
      </c>
      <c r="JL33" s="19">
        <v>1690.25117171444</v>
      </c>
      <c r="JM33" s="19">
        <v>545.70065567125903</v>
      </c>
      <c r="JN33" s="19">
        <v>3.09458399588202</v>
      </c>
      <c r="JO33" s="19">
        <v>4.5980836209312502E-3</v>
      </c>
      <c r="JP33" s="19">
        <v>2.8794891328769299</v>
      </c>
      <c r="JQ33" s="19">
        <v>2320.7572217081301</v>
      </c>
      <c r="JR33" s="19">
        <v>760.29613123323998</v>
      </c>
      <c r="JS33" s="19">
        <v>2.01623903626894</v>
      </c>
      <c r="JT33" s="19">
        <v>3.8166987270549699E-3</v>
      </c>
      <c r="JU33" s="19">
        <v>2.7330803366789098</v>
      </c>
      <c r="JV33" s="19">
        <v>3066.8503667584</v>
      </c>
      <c r="JW33" s="19">
        <v>965.38064861659097</v>
      </c>
      <c r="JX33" s="19">
        <v>2.1801368960515601</v>
      </c>
      <c r="JY33" s="19">
        <v>2.8208181297304301E-3</v>
      </c>
      <c r="JZ33" s="19">
        <v>2.6188547885220399</v>
      </c>
      <c r="KA33" s="19">
        <v>1710.4584218487801</v>
      </c>
      <c r="KB33" s="19">
        <v>612.93697224843504</v>
      </c>
      <c r="KC33" s="19">
        <v>3.7093846660999201</v>
      </c>
      <c r="KD33" s="19">
        <v>4.2203284005632898E-3</v>
      </c>
      <c r="KE33" s="19">
        <v>2.5880677622007102</v>
      </c>
      <c r="KF33" s="19">
        <v>2158.62031959257</v>
      </c>
      <c r="KG33" s="19">
        <v>727.37029723219598</v>
      </c>
      <c r="KH33" s="19">
        <v>3.6934144091907402</v>
      </c>
      <c r="KI33" s="19">
        <v>3.5421416403300801E-3</v>
      </c>
      <c r="KJ33" s="19">
        <v>2.6905845627273499</v>
      </c>
      <c r="KK33" s="19">
        <v>1805.7610838621499</v>
      </c>
      <c r="KL33" s="19">
        <v>630.75242005217501</v>
      </c>
      <c r="KM33" s="19">
        <v>3.6815854051099302</v>
      </c>
      <c r="KN33" s="19">
        <v>4.2659272715659998E-3</v>
      </c>
      <c r="KO33" s="19">
        <v>2.6951389819527498</v>
      </c>
      <c r="KP33" s="19">
        <v>1879.1078031580701</v>
      </c>
      <c r="KQ33" s="19">
        <v>649.15326355426305</v>
      </c>
      <c r="KR33" s="19">
        <v>3.6146831796454801</v>
      </c>
      <c r="KS33" s="19">
        <v>4.0636648950832504E-3</v>
      </c>
      <c r="KT33" s="19">
        <v>3.0801040309401899</v>
      </c>
      <c r="KU33" s="19">
        <v>3899.8734916469102</v>
      </c>
      <c r="KV33" s="19">
        <v>957.61261468158</v>
      </c>
      <c r="KW33" s="19">
        <v>3.6281697989230701</v>
      </c>
      <c r="KX33" s="19">
        <v>3.1532984857327502E-3</v>
      </c>
      <c r="KY33" s="19">
        <v>3.5377217168920101</v>
      </c>
      <c r="KZ33" s="19">
        <v>7379.4416663655502</v>
      </c>
      <c r="LA33" s="19">
        <v>1548.1585598658501</v>
      </c>
      <c r="LB33" s="19">
        <v>3.3216841785086801</v>
      </c>
      <c r="LC33" s="19">
        <v>2.2806819910872402E-3</v>
      </c>
      <c r="LD33" s="19">
        <v>1.0792796329913701</v>
      </c>
      <c r="LE33" s="19">
        <v>4967.1931294754504</v>
      </c>
      <c r="LF33" s="19">
        <v>4611.7034862701603</v>
      </c>
      <c r="LG33" s="19">
        <v>2.4185616965118699</v>
      </c>
      <c r="LH33" s="19" t="s">
        <v>791</v>
      </c>
      <c r="LI33" s="19">
        <v>1.01996613320209</v>
      </c>
      <c r="LJ33" s="19">
        <v>5357.21566242269</v>
      </c>
      <c r="LK33" s="19">
        <v>4936.6341917291402</v>
      </c>
      <c r="LL33" s="19">
        <v>2.3793441893263201</v>
      </c>
      <c r="LM33" s="19">
        <v>2.0712668258328701E-4</v>
      </c>
      <c r="LN33" s="19">
        <v>2.4404813635552798</v>
      </c>
      <c r="LO33" s="19">
        <v>34341.120493094197</v>
      </c>
      <c r="LP33" s="19">
        <v>12554.821480382099</v>
      </c>
      <c r="LQ33" s="19">
        <v>3.0630831822612099</v>
      </c>
      <c r="LR33" s="19">
        <v>1.9265382175926701E-4</v>
      </c>
      <c r="LS33" s="19">
        <v>2.4800710921244402</v>
      </c>
      <c r="LT33" s="19">
        <v>36839.904653701597</v>
      </c>
      <c r="LU33" s="19">
        <v>13384.7787861201</v>
      </c>
      <c r="LV33" s="19">
        <v>3.0039621549979501</v>
      </c>
      <c r="LW33" s="19">
        <v>1.83104282212164E-4</v>
      </c>
      <c r="LX33" s="19">
        <v>3.0278984541750198</v>
      </c>
      <c r="LY33" s="19">
        <v>5703.9966875605796</v>
      </c>
      <c r="LZ33" s="19">
        <v>1735.60013478876</v>
      </c>
      <c r="MA33" s="19">
        <v>2.8902742992344099</v>
      </c>
      <c r="MB33" s="19">
        <v>1.76008382581617E-3</v>
      </c>
      <c r="MC33" s="19">
        <v>3.1500099348404702</v>
      </c>
      <c r="MD33" s="19">
        <v>6154.6270389543397</v>
      </c>
      <c r="ME33" s="19">
        <v>1768.1119820090701</v>
      </c>
      <c r="MF33" s="19">
        <v>2.8954291187549002</v>
      </c>
      <c r="MG33" s="19">
        <v>1.78557070423626E-3</v>
      </c>
      <c r="MH33" s="19">
        <v>2.8909298259457201</v>
      </c>
      <c r="MI33" s="19">
        <v>11099.814780278301</v>
      </c>
      <c r="MJ33" s="19">
        <v>3129.53141930215</v>
      </c>
      <c r="MK33" s="19">
        <v>3.43195080901415</v>
      </c>
      <c r="ML33" s="19">
        <v>9.2014689881131601E-4</v>
      </c>
      <c r="MM33" s="19">
        <v>2.7803296952881702</v>
      </c>
      <c r="MN33" s="19">
        <v>13103.8032265776</v>
      </c>
      <c r="MO33" s="19">
        <v>3856.5374700960401</v>
      </c>
      <c r="MP33" s="19">
        <v>3.2761188301528699</v>
      </c>
      <c r="MQ33" s="19">
        <v>7.2031554927227395E-4</v>
      </c>
      <c r="MR33" s="19">
        <v>3.1463225725692001</v>
      </c>
      <c r="MS33" s="19">
        <v>1868.2148302677699</v>
      </c>
      <c r="MT33" s="19">
        <v>562.19714530709803</v>
      </c>
      <c r="MU33" s="19">
        <v>4.8582243673097203</v>
      </c>
      <c r="MV33" s="19">
        <v>5.6561994812990499E-3</v>
      </c>
      <c r="MW33" s="19">
        <v>2.9749107523949898</v>
      </c>
      <c r="MX33" s="19">
        <v>2302.0355470024401</v>
      </c>
      <c r="MY33" s="19">
        <v>619.66796388970397</v>
      </c>
      <c r="MZ33" s="19">
        <v>5.1852263832094296</v>
      </c>
      <c r="NA33" s="19">
        <v>4.8284689304671797E-3</v>
      </c>
      <c r="NB33" s="19">
        <v>2.8575551834439001</v>
      </c>
      <c r="NC33" s="19">
        <v>3643.18657823794</v>
      </c>
      <c r="ND33" s="19">
        <v>1123.3253468303201</v>
      </c>
      <c r="NE33" s="19">
        <v>3.0386564074456501</v>
      </c>
      <c r="NF33" s="19">
        <v>2.6000553205347801E-3</v>
      </c>
      <c r="NG33" s="19">
        <v>2.29004836461782</v>
      </c>
      <c r="NH33" s="19">
        <v>3119.0565206780102</v>
      </c>
      <c r="NI33" s="19">
        <v>1227.6830514774299</v>
      </c>
      <c r="NJ33" s="19">
        <v>3.1155447341004598</v>
      </c>
      <c r="NK33" s="19">
        <v>1.86936722901447E-3</v>
      </c>
      <c r="NL33" s="19">
        <v>2.80971678542921</v>
      </c>
      <c r="NM33" s="19">
        <v>2749.9763982325999</v>
      </c>
      <c r="NN33" s="19">
        <v>1018.05917864629</v>
      </c>
      <c r="NO33" s="19">
        <v>4.1668524438224299</v>
      </c>
      <c r="NP33" s="19">
        <v>2.7680601499310599E-3</v>
      </c>
      <c r="NQ33" s="19">
        <v>2.9489311732416401</v>
      </c>
      <c r="NR33" s="19">
        <v>3636.7035276388501</v>
      </c>
      <c r="NS33" s="19">
        <v>1188.4104661561</v>
      </c>
      <c r="NT33" s="19">
        <v>3.9496543228854799</v>
      </c>
      <c r="NU33" s="19">
        <v>2.4819811158574298E-3</v>
      </c>
      <c r="NV33" s="19">
        <v>3.1864840442858</v>
      </c>
      <c r="NW33" s="19">
        <v>2149.8457751747701</v>
      </c>
      <c r="NX33" s="19">
        <v>557.21514036153201</v>
      </c>
      <c r="NY33" s="19">
        <v>4.7103507075917701</v>
      </c>
      <c r="NZ33" s="19">
        <v>5.6852952166318001E-3</v>
      </c>
      <c r="OA33" s="19">
        <v>2.7592034661070799</v>
      </c>
      <c r="OB33" s="19">
        <v>1333.0375694775</v>
      </c>
      <c r="OC33" s="19">
        <v>428.35972860408998</v>
      </c>
      <c r="OD33" s="19">
        <v>4.8868670621062096</v>
      </c>
      <c r="OE33" s="19">
        <v>6.4022536145397603E-3</v>
      </c>
      <c r="OF33" s="19">
        <v>2.8043757799510001</v>
      </c>
      <c r="OG33" s="19">
        <v>1877.1829704745801</v>
      </c>
      <c r="OH33" s="19">
        <v>670.80705517060801</v>
      </c>
      <c r="OI33" s="19">
        <v>3.8037559831264098</v>
      </c>
      <c r="OJ33" s="19">
        <v>4.1751239799098401E-3</v>
      </c>
      <c r="OK33" s="19">
        <v>2.6702944799476498</v>
      </c>
      <c r="OL33" s="19">
        <v>1637.6493702027999</v>
      </c>
      <c r="OM33" s="19">
        <v>632.16770854743902</v>
      </c>
      <c r="ON33" s="19">
        <v>4.0081877961732504</v>
      </c>
      <c r="OO33" s="19">
        <v>4.4375265047904497E-3</v>
      </c>
      <c r="OP33" s="19">
        <v>3.26676955155683</v>
      </c>
      <c r="OQ33" s="19">
        <v>2536.1652827009302</v>
      </c>
      <c r="OR33" s="19">
        <v>781.54303301492496</v>
      </c>
      <c r="OS33" s="19">
        <v>5.1186102347064599</v>
      </c>
      <c r="OT33" s="19">
        <v>4.1797186258304203E-3</v>
      </c>
      <c r="OU33" s="19">
        <v>3.2721601072814201</v>
      </c>
      <c r="OV33" s="19">
        <v>2910.0465189360002</v>
      </c>
      <c r="OW33" s="19">
        <v>929.87430407768397</v>
      </c>
      <c r="OX33" s="19">
        <v>5.3982441625213102</v>
      </c>
      <c r="OY33" s="19">
        <v>3.5209130248985499E-3</v>
      </c>
      <c r="OZ33" s="19">
        <v>2.86133240818195</v>
      </c>
      <c r="PA33" s="19">
        <v>5729.8321983270898</v>
      </c>
      <c r="PB33" s="19">
        <v>1657.06422630221</v>
      </c>
      <c r="PC33" s="19">
        <v>2.7558027497908202</v>
      </c>
      <c r="PD33" s="19">
        <v>1.70333210021152E-3</v>
      </c>
      <c r="PE33" s="19">
        <v>3.0185753970315501</v>
      </c>
      <c r="PF33" s="19">
        <v>4704.8950893514702</v>
      </c>
      <c r="PG33" s="19">
        <v>1298.97224272126</v>
      </c>
      <c r="PH33" s="19">
        <v>2.5835260417598001</v>
      </c>
      <c r="PI33" s="19">
        <v>2.3544155988888499E-3</v>
      </c>
      <c r="PJ33" s="19">
        <v>2.86939897021304</v>
      </c>
      <c r="PK33" s="19">
        <v>5519.89390012887</v>
      </c>
      <c r="PL33" s="19">
        <v>1631.70008268529</v>
      </c>
      <c r="PM33" s="19">
        <v>3.2435094898125301</v>
      </c>
      <c r="PN33" s="19">
        <v>1.76486235958881E-3</v>
      </c>
      <c r="PO33" s="19">
        <v>2.8750663537061301</v>
      </c>
      <c r="PP33" s="19">
        <v>5104.9109679687199</v>
      </c>
      <c r="PQ33" s="19">
        <v>1387.12821229785</v>
      </c>
      <c r="PR33" s="19">
        <v>3.41863777840322</v>
      </c>
      <c r="PS33" s="19">
        <v>2.1033896034797698E-3</v>
      </c>
      <c r="PT33" s="19">
        <v>3.5144263523479502</v>
      </c>
      <c r="PU33" s="19">
        <v>4217.9125665644997</v>
      </c>
      <c r="PV33" s="19">
        <v>947.03642224633597</v>
      </c>
      <c r="PW33" s="19">
        <v>3.4330681740534299</v>
      </c>
      <c r="PX33" s="19">
        <v>3.7170707331941198E-3</v>
      </c>
      <c r="PY33" s="19">
        <v>3.2817470204702501</v>
      </c>
      <c r="PZ33" s="19">
        <v>3768.3794781215502</v>
      </c>
      <c r="QA33" s="19">
        <v>818.43672035172801</v>
      </c>
      <c r="QB33" s="19">
        <v>3.3032342897899598</v>
      </c>
      <c r="QC33" s="19">
        <v>3.9959545895111998E-3</v>
      </c>
      <c r="QD33" s="19">
        <v>2.9062880412485099</v>
      </c>
      <c r="QE33" s="19">
        <v>2375.4703676326499</v>
      </c>
      <c r="QF33" s="19">
        <v>812.23894775080601</v>
      </c>
      <c r="QG33" s="19">
        <v>4.0451601070052101</v>
      </c>
      <c r="QH33" s="19">
        <v>3.5915356820864202E-3</v>
      </c>
      <c r="QI33" s="19">
        <v>2.8063717983121399</v>
      </c>
      <c r="QJ33" s="19">
        <v>2008.8205648815201</v>
      </c>
      <c r="QK33" s="19">
        <v>742.48354024257799</v>
      </c>
      <c r="QL33" s="19">
        <v>4.3537790580963502</v>
      </c>
      <c r="QM33" s="19">
        <v>3.7706725447927102E-3</v>
      </c>
      <c r="QN33" s="19">
        <v>2.9564265816818298</v>
      </c>
      <c r="QO33" s="19">
        <v>2090.4599570750302</v>
      </c>
      <c r="QP33" s="19">
        <v>727.30294875061804</v>
      </c>
      <c r="QQ33" s="19">
        <v>5.0651948227105397</v>
      </c>
      <c r="QR33" s="19">
        <v>4.0740368615354199E-3</v>
      </c>
      <c r="QS33" s="19">
        <v>2.7434274002165902</v>
      </c>
      <c r="QT33" s="19">
        <v>1656.6208506751</v>
      </c>
      <c r="QU33" s="19">
        <v>607.40379816094105</v>
      </c>
      <c r="QV33" s="19">
        <v>5.2939520838357801</v>
      </c>
      <c r="QW33" s="19">
        <v>4.56147971851922E-3</v>
      </c>
      <c r="QX33" s="19">
        <v>2.7314374087727198</v>
      </c>
      <c r="QY33" s="19">
        <v>2021.18608197616</v>
      </c>
      <c r="QZ33" s="19">
        <v>659.82832469898005</v>
      </c>
      <c r="RA33" s="19">
        <v>2.7509391065313098</v>
      </c>
      <c r="RB33" s="19">
        <v>4.0681529400859598E-3</v>
      </c>
      <c r="RC33" s="19">
        <v>2.5571244173494301</v>
      </c>
      <c r="RD33" s="19">
        <v>1650.22455560451</v>
      </c>
      <c r="RE33" s="19">
        <v>545.27015771744698</v>
      </c>
      <c r="RF33" s="19">
        <v>2.5944528370076698</v>
      </c>
      <c r="RG33" s="19">
        <v>4.62035567714098E-3</v>
      </c>
      <c r="RH33" s="19">
        <v>3.61830222735093</v>
      </c>
      <c r="RI33" s="19">
        <v>3257.82170005432</v>
      </c>
      <c r="RJ33" s="19">
        <v>791.92158666937996</v>
      </c>
      <c r="RK33" s="19">
        <v>2.0964386753133102</v>
      </c>
      <c r="RL33" s="19">
        <v>4.6081266130799598E-3</v>
      </c>
      <c r="RM33" s="19">
        <v>2.9030246510837099</v>
      </c>
      <c r="RN33" s="19">
        <v>2561.39152254383</v>
      </c>
      <c r="RO33" s="19">
        <v>758.56044180618903</v>
      </c>
      <c r="RP33" s="19">
        <v>2.3574073137987002</v>
      </c>
      <c r="RQ33" s="19">
        <v>3.8522005430966198E-3</v>
      </c>
      <c r="RR33" s="19">
        <v>2.9038543962113099</v>
      </c>
      <c r="RS33" s="19">
        <v>5006.7084138970204</v>
      </c>
      <c r="RT33" s="19">
        <v>1476.5763948573699</v>
      </c>
      <c r="RU33" s="19">
        <v>3.4380915727808001</v>
      </c>
      <c r="RV33" s="19">
        <v>1.9556419481201099E-3</v>
      </c>
      <c r="RW33" s="19">
        <v>3.1955323810524598</v>
      </c>
      <c r="RX33" s="19">
        <v>6108.5059302372701</v>
      </c>
      <c r="RY33" s="19">
        <v>1463.2623799860401</v>
      </c>
      <c r="RZ33" s="19">
        <v>3.6180008955508698</v>
      </c>
      <c r="SA33" s="19">
        <v>2.1763483676733499E-3</v>
      </c>
      <c r="SB33" s="19">
        <v>3.3236966429593302</v>
      </c>
      <c r="SC33" s="19">
        <v>2885.2089724765101</v>
      </c>
      <c r="SD33" s="19">
        <v>569.90860087441695</v>
      </c>
      <c r="SE33" s="19">
        <v>4.1312257737952001</v>
      </c>
      <c r="SF33" s="19">
        <v>5.9375381970033902E-3</v>
      </c>
      <c r="SG33" s="19">
        <v>3.48231075346661</v>
      </c>
      <c r="SH33" s="19">
        <v>2774.6520625073699</v>
      </c>
      <c r="SI33" s="19">
        <v>517.06936917694497</v>
      </c>
      <c r="SJ33" s="19">
        <v>4.1399770805291096</v>
      </c>
      <c r="SK33" s="19">
        <v>6.9026231633459601E-3</v>
      </c>
      <c r="SL33" s="19">
        <v>3.0703997706888799</v>
      </c>
      <c r="SM33" s="19">
        <v>2833.1661643387902</v>
      </c>
      <c r="SN33" s="19">
        <v>824.53691853798705</v>
      </c>
      <c r="SO33" s="19">
        <v>3.98523623624116</v>
      </c>
      <c r="SP33" s="19">
        <v>3.7986421149381099E-3</v>
      </c>
      <c r="SQ33" s="19">
        <v>2.88917657654605</v>
      </c>
      <c r="SR33" s="19">
        <v>2739.42259513201</v>
      </c>
      <c r="SS33" s="19">
        <v>904.035386744589</v>
      </c>
      <c r="ST33" s="19">
        <v>4.3621366376329203</v>
      </c>
      <c r="SU33" s="19">
        <v>3.16324085486904E-3</v>
      </c>
      <c r="SV33" s="19">
        <v>3.0759567706801798</v>
      </c>
      <c r="SW33" s="19">
        <v>5106.9847063027801</v>
      </c>
      <c r="SX33" s="19">
        <v>1434.5402137629801</v>
      </c>
      <c r="SY33" s="19">
        <v>2.8212681412024301</v>
      </c>
      <c r="SZ33" s="19">
        <v>2.1589627604050501E-3</v>
      </c>
      <c r="TA33" s="19">
        <v>3.0906767781436701</v>
      </c>
      <c r="TB33" s="19">
        <v>3421.22226013502</v>
      </c>
      <c r="TC33" s="19">
        <v>999.09221603285005</v>
      </c>
      <c r="TD33" s="19">
        <v>2.5802166492797398</v>
      </c>
      <c r="TE33" s="19">
        <v>3.11820189924491E-3</v>
      </c>
      <c r="TF33" s="19">
        <v>3.2023141746734698</v>
      </c>
      <c r="TG33" s="19">
        <v>3687.9651471153402</v>
      </c>
      <c r="TH33" s="19">
        <v>1141.70767504336</v>
      </c>
      <c r="TI33" s="19">
        <v>4.1427334071748199</v>
      </c>
      <c r="TJ33" s="19">
        <v>2.8435437033869099E-3</v>
      </c>
      <c r="TK33" s="19">
        <v>3.3386849132216598</v>
      </c>
      <c r="TL33" s="19">
        <v>3544.5430713350702</v>
      </c>
      <c r="TM33" s="19">
        <v>1103.6599723142699</v>
      </c>
      <c r="TN33" s="19">
        <v>3.92077491063425</v>
      </c>
      <c r="TO33" s="19">
        <v>3.03253568248115E-3</v>
      </c>
      <c r="TP33" s="19">
        <v>3.4643160789340102</v>
      </c>
      <c r="TQ33" s="19">
        <v>3052.9399246163698</v>
      </c>
      <c r="TR33" s="19">
        <v>706.42959610860498</v>
      </c>
      <c r="TS33" s="19">
        <v>2.1820517570040998</v>
      </c>
      <c r="TT33" s="19">
        <v>4.8917979069007999E-3</v>
      </c>
      <c r="TU33" s="19">
        <v>3.4030998930052401</v>
      </c>
      <c r="TV33" s="19">
        <v>3231.2346125374802</v>
      </c>
      <c r="TW33" s="19">
        <v>814.20260974683003</v>
      </c>
      <c r="TX33" s="19">
        <v>2.2374791454104699</v>
      </c>
      <c r="TY33" s="19">
        <v>4.1727436758406296E-3</v>
      </c>
      <c r="TZ33" s="19">
        <v>3.25221281280733</v>
      </c>
      <c r="UA33" s="19">
        <v>10339.460690567899</v>
      </c>
      <c r="UB33" s="19">
        <v>2693.1126482009699</v>
      </c>
      <c r="UC33" s="19">
        <v>2.2608923300866999</v>
      </c>
      <c r="UD33" s="19">
        <v>1.2069298300218701E-3</v>
      </c>
      <c r="UE33" s="19">
        <v>2.9575282899806399</v>
      </c>
      <c r="UF33" s="19">
        <v>8705.6835512704001</v>
      </c>
      <c r="UG33" s="19">
        <v>2361.6060630380298</v>
      </c>
      <c r="UH33" s="19">
        <v>2.4089678774314698</v>
      </c>
      <c r="UI33" s="19">
        <v>1.24996676374797E-3</v>
      </c>
      <c r="UJ33" s="19">
        <v>3.1637947767245298</v>
      </c>
      <c r="UK33" s="19">
        <v>2298.2042671577801</v>
      </c>
      <c r="UL33" s="19">
        <v>686.84802506897495</v>
      </c>
      <c r="UM33" s="19">
        <v>2.3956437103266</v>
      </c>
      <c r="UN33" s="19">
        <v>4.6321198812060401E-3</v>
      </c>
      <c r="UO33" s="19">
        <v>2.6123809285830202</v>
      </c>
      <c r="UP33" s="19">
        <v>1826.0868955159001</v>
      </c>
      <c r="UQ33" s="19">
        <v>575.12110202512201</v>
      </c>
      <c r="UR33" s="19">
        <v>2.5235322316176898</v>
      </c>
      <c r="US33" s="19">
        <v>4.6124406932401898E-3</v>
      </c>
      <c r="UT33" s="19">
        <v>2.4653836254233998</v>
      </c>
      <c r="UU33" s="19">
        <v>9905.8936824792709</v>
      </c>
      <c r="UV33" s="19">
        <v>3496.5515242114502</v>
      </c>
      <c r="UW33" s="19">
        <v>3.43212314046459</v>
      </c>
      <c r="UX33" s="19">
        <v>7.1271978996938299E-4</v>
      </c>
      <c r="UY33" s="19">
        <v>2.4794670791448801</v>
      </c>
      <c r="UZ33" s="19">
        <v>10648.191658984701</v>
      </c>
      <c r="VA33" s="19">
        <v>3779.9153031845499</v>
      </c>
      <c r="VB33" s="19">
        <v>3.5421970965251801</v>
      </c>
      <c r="VC33" s="19">
        <v>6.5558396069167503E-4</v>
      </c>
      <c r="VD33" s="19">
        <v>3.06759030533664</v>
      </c>
      <c r="VE33" s="19">
        <v>5545.1125284344698</v>
      </c>
      <c r="VF33" s="19">
        <v>1555.21882775627</v>
      </c>
      <c r="VG33" s="19">
        <v>2.84605855530743</v>
      </c>
      <c r="VH33" s="19">
        <v>1.9734767341361898E-3</v>
      </c>
      <c r="VI33" s="19">
        <v>3.2579486470052701</v>
      </c>
      <c r="VJ33" s="19">
        <v>5980.48325701065</v>
      </c>
      <c r="VK33" s="19">
        <v>1642.99992318213</v>
      </c>
      <c r="VL33" s="19">
        <v>2.7348605415686298</v>
      </c>
      <c r="VM33" s="19">
        <v>1.9813260476716698E-3</v>
      </c>
      <c r="VN33" s="19">
        <v>3.6121914398347101</v>
      </c>
      <c r="VO33" s="19">
        <v>3901.6083109447</v>
      </c>
      <c r="VP33" s="19">
        <v>775.75557247772394</v>
      </c>
      <c r="VQ33" s="19">
        <v>2.5397234503979602</v>
      </c>
      <c r="VR33" s="19">
        <v>4.69260781843381E-3</v>
      </c>
      <c r="VS33" s="19">
        <v>3.4197703840572902</v>
      </c>
      <c r="VT33" s="19">
        <v>2851.7380110250201</v>
      </c>
      <c r="VU33" s="19">
        <v>558.60797603962703</v>
      </c>
      <c r="VV33" s="19">
        <v>2.9314692820713</v>
      </c>
      <c r="VW33" s="19">
        <v>6.1537119171556397E-3</v>
      </c>
      <c r="VX33" s="19">
        <v>2.7086989398124199</v>
      </c>
      <c r="VY33" s="19">
        <v>1770.7925075631899</v>
      </c>
      <c r="VZ33" s="19">
        <v>563.32620222620005</v>
      </c>
      <c r="WA33" s="19">
        <v>4.3118311759061099</v>
      </c>
      <c r="WB33" s="19">
        <v>4.7288890459541502E-3</v>
      </c>
      <c r="WC33" s="19">
        <v>2.57775361253361</v>
      </c>
      <c r="WD33" s="19">
        <v>1675.31669886431</v>
      </c>
      <c r="WE33" s="19">
        <v>578.95238154112997</v>
      </c>
      <c r="WF33" s="19">
        <v>4.4296209870091801</v>
      </c>
      <c r="WG33" s="19">
        <v>4.3560159431555497E-3</v>
      </c>
      <c r="WH33" s="19">
        <v>3.2015796194314401</v>
      </c>
      <c r="WI33" s="19">
        <v>2765.2691334073002</v>
      </c>
      <c r="WJ33" s="19">
        <v>689.11781754464198</v>
      </c>
      <c r="WK33" s="19">
        <v>4.3867113268981797</v>
      </c>
      <c r="WL33" s="19">
        <v>4.6690465034530098E-3</v>
      </c>
      <c r="WM33" s="19">
        <v>2.9606127941777198</v>
      </c>
      <c r="WN33" s="19">
        <v>3374.7212997779402</v>
      </c>
      <c r="WO33" s="19">
        <v>931.862483823498</v>
      </c>
      <c r="WP33" s="19">
        <v>4.4335160876505002</v>
      </c>
      <c r="WQ33" s="19">
        <v>3.1845254267363699E-3</v>
      </c>
      <c r="WR33" s="19">
        <v>2.7706121985757202</v>
      </c>
      <c r="WS33" s="19">
        <v>5728.2977403512696</v>
      </c>
      <c r="WT33" s="19">
        <v>1804.04331601439</v>
      </c>
      <c r="WU33" s="19">
        <v>3.9255056224621798</v>
      </c>
      <c r="WV33" s="19">
        <v>1.54945228860865E-3</v>
      </c>
      <c r="WW33" s="19">
        <v>2.3225569358244602</v>
      </c>
      <c r="WX33" s="19">
        <v>4008.4993114397898</v>
      </c>
      <c r="WY33" s="19">
        <v>1399.7989243345801</v>
      </c>
      <c r="WZ33" s="19">
        <v>4.1759071007849897</v>
      </c>
      <c r="XA33" s="19">
        <v>1.6339909796427899E-3</v>
      </c>
      <c r="XB33" s="19">
        <v>88955.271141295103</v>
      </c>
      <c r="XC33" s="19">
        <v>90740.893914576707</v>
      </c>
      <c r="XD33" s="19">
        <v>1108079</v>
      </c>
    </row>
    <row r="34" spans="1:628" s="4" customFormat="1" ht="15.75" customHeight="1">
      <c r="A34" s="19" t="s">
        <v>722</v>
      </c>
      <c r="B34" s="19">
        <v>1</v>
      </c>
      <c r="C34" s="19">
        <v>0</v>
      </c>
      <c r="D34" s="19">
        <v>0</v>
      </c>
      <c r="E34" s="19">
        <v>129.15</v>
      </c>
      <c r="F34" s="19">
        <v>3.03695571984428</v>
      </c>
      <c r="G34" s="19">
        <v>4874.1497727309697</v>
      </c>
      <c r="H34" s="19">
        <v>1456.1480156436801</v>
      </c>
      <c r="I34" s="19">
        <v>2.0743162767824499</v>
      </c>
      <c r="J34" s="19">
        <v>2.0987839269662701E-3</v>
      </c>
      <c r="K34" s="19">
        <v>2.96578433158981</v>
      </c>
      <c r="L34" s="19">
        <v>3606.5714725036401</v>
      </c>
      <c r="M34" s="19">
        <v>1028.85476820234</v>
      </c>
      <c r="N34" s="19">
        <v>2.2226065782249198</v>
      </c>
      <c r="O34" s="19">
        <v>2.90950510008119E-3</v>
      </c>
      <c r="P34" s="19">
        <v>3.4074263299165501</v>
      </c>
      <c r="Q34" s="19">
        <v>2115.84985670478</v>
      </c>
      <c r="R34" s="19">
        <v>547.13199819950103</v>
      </c>
      <c r="S34" s="19">
        <v>5.4246008214233497</v>
      </c>
      <c r="T34" s="19">
        <v>6.2483685713444004E-3</v>
      </c>
      <c r="U34" s="19">
        <v>2.9527127326949398</v>
      </c>
      <c r="V34" s="19">
        <v>1869.0219896252499</v>
      </c>
      <c r="W34" s="19">
        <v>544.63047272893402</v>
      </c>
      <c r="X34" s="19">
        <v>5.3082379265292898</v>
      </c>
      <c r="Y34" s="19">
        <v>5.4399966730751103E-3</v>
      </c>
      <c r="Z34" s="19">
        <v>2.84261776866949</v>
      </c>
      <c r="AA34" s="19">
        <v>2899.4608990003899</v>
      </c>
      <c r="AB34" s="19">
        <v>922.439520472769</v>
      </c>
      <c r="AC34" s="19">
        <v>2.41974303289421</v>
      </c>
      <c r="AD34" s="19">
        <v>3.0420546645202702E-3</v>
      </c>
      <c r="AE34" s="19">
        <v>2.50139329573196</v>
      </c>
      <c r="AF34" s="19">
        <v>3129.8267261907399</v>
      </c>
      <c r="AG34" s="19">
        <v>1009.44848258543</v>
      </c>
      <c r="AH34" s="19">
        <v>2.5298093159702502</v>
      </c>
      <c r="AI34" s="19">
        <v>2.47722335975992E-3</v>
      </c>
      <c r="AJ34" s="19">
        <v>3.2380578978989001</v>
      </c>
      <c r="AK34" s="19">
        <v>2080.78315292455</v>
      </c>
      <c r="AL34" s="19">
        <v>552.57953557972201</v>
      </c>
      <c r="AM34" s="19">
        <v>4.2969010674407304</v>
      </c>
      <c r="AN34" s="19">
        <v>5.8537653721221798E-3</v>
      </c>
      <c r="AO34" s="19">
        <v>3.4139564194939802</v>
      </c>
      <c r="AP34" s="19">
        <v>1232.5593561172</v>
      </c>
      <c r="AQ34" s="19">
        <v>365.544538268515</v>
      </c>
      <c r="AR34" s="19">
        <v>4.1326514950058604</v>
      </c>
      <c r="AS34" s="19">
        <v>9.3839136497459608E-3</v>
      </c>
      <c r="AT34" s="19">
        <v>2.9199988808406001</v>
      </c>
      <c r="AU34" s="19">
        <v>1553.39021967285</v>
      </c>
      <c r="AV34" s="19">
        <v>496.15637029333698</v>
      </c>
      <c r="AW34" s="19">
        <v>4.6254708059551897</v>
      </c>
      <c r="AX34" s="19">
        <v>5.9017867500764497E-3</v>
      </c>
      <c r="AY34" s="19">
        <v>2.73837656608291</v>
      </c>
      <c r="AZ34" s="19">
        <v>1181.5314151059999</v>
      </c>
      <c r="BA34" s="19">
        <v>387.88148005094001</v>
      </c>
      <c r="BB34" s="19">
        <v>4.7035589526640003</v>
      </c>
      <c r="BC34" s="19">
        <v>7.0882954915827603E-3</v>
      </c>
      <c r="BD34" s="19">
        <v>2.7777834634749801</v>
      </c>
      <c r="BE34" s="19">
        <v>11791.6854823748</v>
      </c>
      <c r="BF34" s="19">
        <v>3690.8416214281901</v>
      </c>
      <c r="BG34" s="19">
        <v>3.61960569417568</v>
      </c>
      <c r="BH34" s="19">
        <v>7.5161399581988103E-4</v>
      </c>
      <c r="BI34" s="19">
        <v>2.8498497252490602</v>
      </c>
      <c r="BJ34" s="19">
        <v>17931.5197783289</v>
      </c>
      <c r="BK34" s="19">
        <v>5313.7109854355404</v>
      </c>
      <c r="BL34" s="19">
        <v>3.4753655439187701</v>
      </c>
      <c r="BM34" s="19">
        <v>5.3724328786148602E-4</v>
      </c>
      <c r="BN34" s="19">
        <v>2.4214455682649199</v>
      </c>
      <c r="BO34" s="19">
        <v>2338.09475512073</v>
      </c>
      <c r="BP34" s="19">
        <v>964.87295867627802</v>
      </c>
      <c r="BQ34" s="19">
        <v>3.8812435208391598</v>
      </c>
      <c r="BR34" s="19">
        <v>2.5037990962484299E-3</v>
      </c>
      <c r="BS34" s="19">
        <v>2.18766147606692</v>
      </c>
      <c r="BT34" s="19">
        <v>1907.4252405197899</v>
      </c>
      <c r="BU34" s="19">
        <v>822.27602849659297</v>
      </c>
      <c r="BV34" s="19">
        <v>3.7171246424383999</v>
      </c>
      <c r="BW34" s="19">
        <v>2.6978925134141102E-3</v>
      </c>
      <c r="BX34" s="19">
        <v>3.6368912282497701</v>
      </c>
      <c r="BY34" s="19">
        <v>3964.6567581998702</v>
      </c>
      <c r="BZ34" s="19">
        <v>1008.96054918092</v>
      </c>
      <c r="CA34" s="19">
        <v>5.02220302293905</v>
      </c>
      <c r="CB34" s="19">
        <v>3.6123919524661098E-3</v>
      </c>
      <c r="CC34" s="19">
        <v>3.4715555838774299</v>
      </c>
      <c r="CD34" s="19">
        <v>3794.8063381863999</v>
      </c>
      <c r="CE34" s="19">
        <v>1037.8509312733399</v>
      </c>
      <c r="CF34" s="19">
        <v>4.9066165313171899</v>
      </c>
      <c r="CG34" s="19">
        <v>3.3520737711911302E-3</v>
      </c>
      <c r="CH34" s="19">
        <v>3.3023197716891901</v>
      </c>
      <c r="CI34" s="19">
        <v>5170.4367936933104</v>
      </c>
      <c r="CJ34" s="19">
        <v>1261.0868529403399</v>
      </c>
      <c r="CK34" s="19">
        <v>2.3667431824637002</v>
      </c>
      <c r="CL34" s="19">
        <v>2.6274371102179301E-3</v>
      </c>
      <c r="CM34" s="19">
        <v>2.9581613046792299</v>
      </c>
      <c r="CN34" s="19">
        <v>4189.4227293671102</v>
      </c>
      <c r="CO34" s="19">
        <v>1072.9275711011201</v>
      </c>
      <c r="CP34" s="19">
        <v>2.4228205941370198</v>
      </c>
      <c r="CQ34" s="19">
        <v>2.7865129633736102E-3</v>
      </c>
      <c r="CR34" s="19">
        <v>2.6728768054144201</v>
      </c>
      <c r="CS34" s="19">
        <v>5676.9912727111096</v>
      </c>
      <c r="CT34" s="19">
        <v>1762.3887735246201</v>
      </c>
      <c r="CU34" s="19">
        <v>3.2428814235134502</v>
      </c>
      <c r="CV34" s="19">
        <v>1.51305889634177E-3</v>
      </c>
      <c r="CW34" s="19">
        <v>2.5519572266175499</v>
      </c>
      <c r="CX34" s="19">
        <v>6171.6852140987703</v>
      </c>
      <c r="CY34" s="19">
        <v>1865.3734594049199</v>
      </c>
      <c r="CZ34" s="19">
        <v>3.2462395491798599</v>
      </c>
      <c r="DA34" s="19">
        <v>1.3590047764780299E-3</v>
      </c>
      <c r="DB34" s="19">
        <v>3.3509619877618899</v>
      </c>
      <c r="DC34" s="19">
        <v>3296.2021668769898</v>
      </c>
      <c r="DD34" s="19">
        <v>761.838741225082</v>
      </c>
      <c r="DE34" s="19">
        <v>2.7476911785185498</v>
      </c>
      <c r="DF34" s="19">
        <v>4.4231874310021596E-3</v>
      </c>
      <c r="DG34" s="19">
        <v>3.5102865875543099</v>
      </c>
      <c r="DH34" s="19">
        <v>3324.51882464044</v>
      </c>
      <c r="DI34" s="19">
        <v>710.69953858725501</v>
      </c>
      <c r="DJ34" s="19">
        <v>2.8262272665097798</v>
      </c>
      <c r="DK34" s="19">
        <v>4.8870455997947898E-3</v>
      </c>
      <c r="DL34" s="19">
        <v>3.2939788336981701</v>
      </c>
      <c r="DM34" s="19">
        <v>2808.4591861221002</v>
      </c>
      <c r="DN34" s="19">
        <v>662.49461542278198</v>
      </c>
      <c r="DO34" s="19">
        <v>2.5450488179186701</v>
      </c>
      <c r="DP34" s="19">
        <v>4.8511459531145702E-3</v>
      </c>
      <c r="DQ34" s="19">
        <v>3.3967905998555001</v>
      </c>
      <c r="DR34" s="19">
        <v>3279.5799817718498</v>
      </c>
      <c r="DS34" s="19">
        <v>675.56090149454599</v>
      </c>
      <c r="DT34" s="19">
        <v>2.8048520495545999</v>
      </c>
      <c r="DU34" s="19">
        <v>5.0468006780494202E-3</v>
      </c>
      <c r="DV34" s="19">
        <v>2.9600977000712398</v>
      </c>
      <c r="DW34" s="19">
        <v>3023.9877142540599</v>
      </c>
      <c r="DX34" s="19">
        <v>790.25165360040398</v>
      </c>
      <c r="DY34" s="19">
        <v>3.82461003744279</v>
      </c>
      <c r="DZ34" s="19">
        <v>3.7695304762681201E-3</v>
      </c>
      <c r="EA34" s="19">
        <v>2.9392910003678798</v>
      </c>
      <c r="EB34" s="19">
        <v>2385.0509311378601</v>
      </c>
      <c r="EC34" s="19">
        <v>672.28139041509803</v>
      </c>
      <c r="ED34" s="19">
        <v>3.6339335890404998</v>
      </c>
      <c r="EE34" s="19">
        <v>4.3646151122138403E-3</v>
      </c>
      <c r="EF34" s="19">
        <v>3.6714300707559402</v>
      </c>
      <c r="EG34" s="19">
        <v>2783.6596362454802</v>
      </c>
      <c r="EH34" s="19">
        <v>518.67182537109898</v>
      </c>
      <c r="EI34" s="19">
        <v>4.8777467466820399</v>
      </c>
      <c r="EJ34" s="19">
        <v>7.0387160713108804E-3</v>
      </c>
      <c r="EK34" s="19">
        <v>3.9264865640568098</v>
      </c>
      <c r="EL34" s="19">
        <v>2708.8962244097802</v>
      </c>
      <c r="EM34" s="19">
        <v>414.86070985428398</v>
      </c>
      <c r="EN34" s="19">
        <v>4.6426333850658601</v>
      </c>
      <c r="EO34" s="19">
        <v>9.5288617645328602E-3</v>
      </c>
      <c r="EP34" s="19">
        <v>2.9856629539032502</v>
      </c>
      <c r="EQ34" s="19">
        <v>2189.7539837003101</v>
      </c>
      <c r="ER34" s="19">
        <v>615.24047111010702</v>
      </c>
      <c r="ES34" s="19">
        <v>2.4451519785716198</v>
      </c>
      <c r="ET34" s="19">
        <v>4.6988809224566899E-3</v>
      </c>
      <c r="EU34" s="19">
        <v>2.8728239525409802</v>
      </c>
      <c r="EV34" s="19">
        <v>1898.6379676758499</v>
      </c>
      <c r="EW34" s="19">
        <v>609.84086565553901</v>
      </c>
      <c r="EX34" s="19">
        <v>2.6514566558851498</v>
      </c>
      <c r="EY34" s="19">
        <v>4.62356406772425E-3</v>
      </c>
      <c r="EZ34" s="19">
        <v>3.2547496614834799</v>
      </c>
      <c r="FA34" s="19">
        <v>1513.21795835742</v>
      </c>
      <c r="FB34" s="19">
        <v>424.295582987947</v>
      </c>
      <c r="FC34" s="19">
        <v>3.9761840320933901</v>
      </c>
      <c r="FD34" s="19">
        <v>7.7360713115915501E-3</v>
      </c>
      <c r="FE34" s="19">
        <v>3.1495592474551701</v>
      </c>
      <c r="FF34" s="19">
        <v>1095.0900959077601</v>
      </c>
      <c r="FG34" s="19">
        <v>296.76554839566398</v>
      </c>
      <c r="FH34" s="19">
        <v>3.77994796102639</v>
      </c>
      <c r="FI34" s="19">
        <v>1.0437289270311401E-2</v>
      </c>
      <c r="FJ34" s="19">
        <v>2.3865813311158401</v>
      </c>
      <c r="FK34" s="19">
        <v>3498.1676845504899</v>
      </c>
      <c r="FL34" s="19">
        <v>1372.04933461923</v>
      </c>
      <c r="FM34" s="19">
        <v>3.1867861372371298</v>
      </c>
      <c r="FN34" s="19">
        <v>1.7480790497190399E-3</v>
      </c>
      <c r="FO34" s="19">
        <v>2.2982712444497202</v>
      </c>
      <c r="FP34" s="19">
        <v>3648.9994094991898</v>
      </c>
      <c r="FQ34" s="19">
        <v>1446.1867848975701</v>
      </c>
      <c r="FR34" s="19">
        <v>3.1211391800269799</v>
      </c>
      <c r="FS34" s="19">
        <v>1.58556670858441E-3</v>
      </c>
      <c r="FT34" s="19">
        <v>2.0130495604395202</v>
      </c>
      <c r="FU34" s="19">
        <v>7824.4990429861</v>
      </c>
      <c r="FV34" s="19">
        <v>3362.3108497757798</v>
      </c>
      <c r="FW34" s="19">
        <v>3.3774725614889101</v>
      </c>
      <c r="FX34" s="19">
        <v>6.0064732638326302E-4</v>
      </c>
      <c r="FY34" s="19">
        <v>1.96122800856671</v>
      </c>
      <c r="FZ34" s="19">
        <v>7197.0045414717497</v>
      </c>
      <c r="GA34" s="19">
        <v>3152.52847299102</v>
      </c>
      <c r="GB34" s="19">
        <v>3.2020429650346398</v>
      </c>
      <c r="GC34" s="19">
        <v>6.1599126398667701E-4</v>
      </c>
      <c r="GD34" s="19">
        <v>2.2646508942900399</v>
      </c>
      <c r="GE34" s="19">
        <v>2364.05079225279</v>
      </c>
      <c r="GF34" s="19">
        <v>882.34322298428799</v>
      </c>
      <c r="GG34" s="19">
        <v>2.0818215157556899</v>
      </c>
      <c r="GH34" s="19">
        <v>2.5570220976669899E-3</v>
      </c>
      <c r="GI34" s="19">
        <v>2.83097451567654</v>
      </c>
      <c r="GJ34" s="19">
        <v>2207.5697287281</v>
      </c>
      <c r="GK34" s="19">
        <v>681.65073594682406</v>
      </c>
      <c r="GL34" s="19">
        <v>2.1424859944555101</v>
      </c>
      <c r="GM34" s="19">
        <v>4.1405126199406603E-3</v>
      </c>
      <c r="GN34" s="19">
        <v>2.9016670633945401</v>
      </c>
      <c r="GO34" s="19">
        <v>8563.3893716406492</v>
      </c>
      <c r="GP34" s="19">
        <v>2545.19335869511</v>
      </c>
      <c r="GQ34" s="19">
        <v>2.8886855334099</v>
      </c>
      <c r="GR34" s="19">
        <v>1.1417363633402101E-3</v>
      </c>
      <c r="GS34" s="19">
        <v>2.8088214996968901</v>
      </c>
      <c r="GT34" s="19">
        <v>10145.1855616088</v>
      </c>
      <c r="GU34" s="19">
        <v>3204.5065218987102</v>
      </c>
      <c r="GV34" s="19">
        <v>3.1307909380073502</v>
      </c>
      <c r="GW34" s="19">
        <v>8.7316816683781604E-4</v>
      </c>
      <c r="GX34" s="19">
        <v>2.7150759087017899</v>
      </c>
      <c r="GY34" s="19">
        <v>19208.856337112102</v>
      </c>
      <c r="GZ34" s="19">
        <v>5488.13230002208</v>
      </c>
      <c r="HA34" s="19">
        <v>2.4921805606198899</v>
      </c>
      <c r="HB34" s="19">
        <v>4.9392345184355103E-4</v>
      </c>
      <c r="HC34" s="19">
        <v>2.6995646078383602</v>
      </c>
      <c r="HD34" s="19">
        <v>25427.0343268418</v>
      </c>
      <c r="HE34" s="19">
        <v>7255.7631553832598</v>
      </c>
      <c r="HF34" s="19">
        <v>2.6377969303855502</v>
      </c>
      <c r="HG34" s="19">
        <v>3.7008716848973801E-4</v>
      </c>
      <c r="HH34" s="19">
        <v>3.08423466234906</v>
      </c>
      <c r="HI34" s="19">
        <v>1560.23474723249</v>
      </c>
      <c r="HJ34" s="19">
        <v>548.30040277967805</v>
      </c>
      <c r="HK34" s="19">
        <v>5.2241422025608397</v>
      </c>
      <c r="HL34" s="19">
        <v>5.5991722549391396E-3</v>
      </c>
      <c r="HM34" s="19">
        <v>2.88137931167716</v>
      </c>
      <c r="HN34" s="19">
        <v>1126.38863339708</v>
      </c>
      <c r="HO34" s="19">
        <v>359.59287838254198</v>
      </c>
      <c r="HP34" s="19">
        <v>5.2202739604812303</v>
      </c>
      <c r="HQ34" s="19">
        <v>8.0341936399270803E-3</v>
      </c>
      <c r="HR34" s="19">
        <v>3.0176634611901298</v>
      </c>
      <c r="HS34" s="19">
        <v>3440.43733400989</v>
      </c>
      <c r="HT34" s="19">
        <v>939.28406669114395</v>
      </c>
      <c r="HU34" s="19">
        <v>4.6982471595913902</v>
      </c>
      <c r="HV34" s="19">
        <v>3.17740664725356E-3</v>
      </c>
      <c r="HW34" s="19">
        <v>2.6178842772454001</v>
      </c>
      <c r="HX34" s="19">
        <v>2619.6819422713502</v>
      </c>
      <c r="HY34" s="19">
        <v>771.48115424815398</v>
      </c>
      <c r="HZ34" s="19">
        <v>4.4089992967014604</v>
      </c>
      <c r="IA34" s="19">
        <v>3.3634064977871498E-3</v>
      </c>
      <c r="IB34" s="19">
        <v>3.0578757586403</v>
      </c>
      <c r="IC34" s="19">
        <v>2826.1230057190101</v>
      </c>
      <c r="ID34" s="19">
        <v>677.96320360999903</v>
      </c>
      <c r="IE34" s="19">
        <v>4.0953981112196098</v>
      </c>
      <c r="IF34" s="19">
        <v>4.5037354561238098E-3</v>
      </c>
      <c r="IG34" s="19">
        <v>2.8209053808101601</v>
      </c>
      <c r="IH34" s="19">
        <v>2601.75825462394</v>
      </c>
      <c r="II34" s="19">
        <v>664.95931237126899</v>
      </c>
      <c r="IJ34" s="19">
        <v>3.99221535952146</v>
      </c>
      <c r="IK34" s="19">
        <v>4.3057977126034703E-3</v>
      </c>
      <c r="IL34" s="19">
        <v>2.96271645638411</v>
      </c>
      <c r="IM34" s="19">
        <v>5334.3772732064599</v>
      </c>
      <c r="IN34" s="19">
        <v>1558.86277576984</v>
      </c>
      <c r="IO34" s="19">
        <v>3.2065768809470998</v>
      </c>
      <c r="IP34" s="19">
        <v>1.8824499087962E-3</v>
      </c>
      <c r="IQ34" s="19">
        <v>3.12453943118431</v>
      </c>
      <c r="IR34" s="19">
        <v>5318.3198956278402</v>
      </c>
      <c r="IS34" s="19">
        <v>1382.66787031997</v>
      </c>
      <c r="IT34" s="19">
        <v>3.0738268164996798</v>
      </c>
      <c r="IU34" s="19">
        <v>2.2132830419496598E-3</v>
      </c>
      <c r="IV34" s="19">
        <v>2.5676243890238899</v>
      </c>
      <c r="IW34" s="19">
        <v>6287.9911510275697</v>
      </c>
      <c r="IX34" s="19">
        <v>2293.1632502360399</v>
      </c>
      <c r="IY34" s="19">
        <v>3.1941587395521598</v>
      </c>
      <c r="IZ34" s="19">
        <v>1.13178679177594E-3</v>
      </c>
      <c r="JA34" s="19">
        <v>2.61600228971434</v>
      </c>
      <c r="JB34" s="19">
        <v>5497.7665824621799</v>
      </c>
      <c r="JC34" s="19">
        <v>1970.0115332686701</v>
      </c>
      <c r="JD34" s="19">
        <v>3.1582704713504302</v>
      </c>
      <c r="JE34" s="19">
        <v>1.3185445431068499E-3</v>
      </c>
      <c r="JF34" s="19">
        <v>2.8090032093845898</v>
      </c>
      <c r="JG34" s="19">
        <v>2440.7077343374599</v>
      </c>
      <c r="JH34" s="19">
        <v>788.70697425700303</v>
      </c>
      <c r="JI34" s="19">
        <v>2.7275142571777402</v>
      </c>
      <c r="JJ34" s="19">
        <v>3.4205887528974098E-3</v>
      </c>
      <c r="JK34" s="19">
        <v>2.6444998792273098</v>
      </c>
      <c r="JL34" s="19">
        <v>1763.8858969990199</v>
      </c>
      <c r="JM34" s="19">
        <v>598.58633043764098</v>
      </c>
      <c r="JN34" s="19">
        <v>2.7792344162560401</v>
      </c>
      <c r="JO34" s="19">
        <v>4.4547236248017501E-3</v>
      </c>
      <c r="JP34" s="19">
        <v>2.4902484611043101</v>
      </c>
      <c r="JQ34" s="19">
        <v>2666.9490489987102</v>
      </c>
      <c r="JR34" s="19">
        <v>958.70340416535305</v>
      </c>
      <c r="JS34" s="19">
        <v>1.9909041501367799</v>
      </c>
      <c r="JT34" s="19">
        <v>2.57130591220644E-3</v>
      </c>
      <c r="JU34" s="19">
        <v>2.7002582907729802</v>
      </c>
      <c r="JV34" s="19">
        <v>3859.8061527252798</v>
      </c>
      <c r="JW34" s="19">
        <v>1262.85882901949</v>
      </c>
      <c r="JX34" s="19">
        <v>2.2388113204173998</v>
      </c>
      <c r="JY34" s="19">
        <v>2.1398890804854298E-3</v>
      </c>
      <c r="JZ34" s="19">
        <v>2.4235537305297998</v>
      </c>
      <c r="KA34" s="19">
        <v>2231.2511019451299</v>
      </c>
      <c r="KB34" s="19">
        <v>886.77980433734297</v>
      </c>
      <c r="KC34" s="19">
        <v>3.7982949360162999</v>
      </c>
      <c r="KD34" s="19">
        <v>2.61612436703419E-3</v>
      </c>
      <c r="KE34" s="19">
        <v>2.25386025837583</v>
      </c>
      <c r="KF34" s="19">
        <v>1757.39709706915</v>
      </c>
      <c r="KG34" s="19">
        <v>719.17532547541805</v>
      </c>
      <c r="KH34" s="19">
        <v>3.7971289776684198</v>
      </c>
      <c r="KI34" s="19">
        <v>3.1216759329234399E-3</v>
      </c>
      <c r="KJ34" s="19">
        <v>2.5643556861818499</v>
      </c>
      <c r="KK34" s="19">
        <v>2672.8591456841</v>
      </c>
      <c r="KL34" s="19">
        <v>916.68113911527905</v>
      </c>
      <c r="KM34" s="19">
        <v>3.63827100736829</v>
      </c>
      <c r="KN34" s="19">
        <v>2.74654048601705E-3</v>
      </c>
      <c r="KO34" s="19">
        <v>2.56736547726811</v>
      </c>
      <c r="KP34" s="19">
        <v>2255.5605354653599</v>
      </c>
      <c r="KQ34" s="19">
        <v>733.04059571727703</v>
      </c>
      <c r="KR34" s="19">
        <v>3.81937377303269</v>
      </c>
      <c r="KS34" s="19">
        <v>3.3953572495878199E-3</v>
      </c>
      <c r="KT34" s="19">
        <v>3.3263461489499999</v>
      </c>
      <c r="KU34" s="19">
        <v>4992.6176625520502</v>
      </c>
      <c r="KV34" s="19">
        <v>1214.9107610149299</v>
      </c>
      <c r="KW34" s="19">
        <v>3.5904114149836501</v>
      </c>
      <c r="KX34" s="19">
        <v>2.6668276295091701E-3</v>
      </c>
      <c r="KY34" s="19">
        <v>3.3145372377669098</v>
      </c>
      <c r="KZ34" s="19">
        <v>5957.0501181625796</v>
      </c>
      <c r="LA34" s="19">
        <v>1423.07077468747</v>
      </c>
      <c r="LB34" s="19">
        <v>3.5470006283016802</v>
      </c>
      <c r="LC34" s="19">
        <v>2.3326788924194898E-3</v>
      </c>
      <c r="LD34" s="19">
        <v>0.97459880863284998</v>
      </c>
      <c r="LE34" s="19">
        <v>5913.4501022863496</v>
      </c>
      <c r="LF34" s="19">
        <v>5551.0057157203701</v>
      </c>
      <c r="LG34" s="19">
        <v>2.6139235243784</v>
      </c>
      <c r="LH34" s="19">
        <v>1.75734000844109E-4</v>
      </c>
      <c r="LI34" s="19">
        <v>1.23179794465056</v>
      </c>
      <c r="LJ34" s="19" t="s">
        <v>791</v>
      </c>
      <c r="LK34" s="19">
        <v>6115.3266245725499</v>
      </c>
      <c r="LL34" s="19">
        <v>2.7308658555535898</v>
      </c>
      <c r="LM34" s="19">
        <v>2.0099042679330801E-4</v>
      </c>
      <c r="LN34" s="19">
        <v>2.3032019953876999</v>
      </c>
      <c r="LO34" s="19">
        <v>32933.760300399401</v>
      </c>
      <c r="LP34" s="19">
        <v>12992.7657258814</v>
      </c>
      <c r="LQ34" s="19">
        <v>2.9770630126287401</v>
      </c>
      <c r="LR34" s="19">
        <v>1.75252015317541E-4</v>
      </c>
      <c r="LS34" s="19">
        <v>2.4231485493226002</v>
      </c>
      <c r="LT34" s="19">
        <v>28432.9326208733</v>
      </c>
      <c r="LU34" s="19">
        <v>10764.546093614699</v>
      </c>
      <c r="LV34" s="19">
        <v>2.8683452839344801</v>
      </c>
      <c r="LW34" s="19">
        <v>2.2400674091643799E-4</v>
      </c>
      <c r="LX34" s="19">
        <v>2.7976626263935098</v>
      </c>
      <c r="LY34" s="19" t="s">
        <v>791</v>
      </c>
      <c r="LZ34" s="19" t="s">
        <v>791</v>
      </c>
      <c r="MA34" s="19">
        <v>3.1659915275730701</v>
      </c>
      <c r="MB34" s="19">
        <v>9.8270959285368803E-4</v>
      </c>
      <c r="MC34" s="19">
        <v>2.7020385264691602</v>
      </c>
      <c r="MD34" s="19">
        <v>8380.7037047827998</v>
      </c>
      <c r="ME34" s="19" t="s">
        <v>791</v>
      </c>
      <c r="MF34" s="19">
        <v>3.36531487103752</v>
      </c>
      <c r="MG34" s="19">
        <v>8.7689906422824696E-4</v>
      </c>
      <c r="MH34" s="19">
        <v>2.5894063819879198</v>
      </c>
      <c r="MI34" s="19">
        <v>12103.9843264664</v>
      </c>
      <c r="MJ34" s="19">
        <v>4143.3712525520996</v>
      </c>
      <c r="MK34" s="19">
        <v>3.2465142729130401</v>
      </c>
      <c r="ML34" s="19">
        <v>6.3712181873821897E-4</v>
      </c>
      <c r="MM34" s="19">
        <v>2.37356242122776</v>
      </c>
      <c r="MN34" s="19">
        <v>14102.113369151</v>
      </c>
      <c r="MO34" s="19">
        <v>5095.0846083982697</v>
      </c>
      <c r="MP34" s="19">
        <v>3.3956114843345699</v>
      </c>
      <c r="MQ34" s="19">
        <v>4.7282992564428499E-4</v>
      </c>
      <c r="MR34" s="19">
        <v>3.08950419652761</v>
      </c>
      <c r="MS34" s="19">
        <v>2082.6885461175002</v>
      </c>
      <c r="MT34" s="19">
        <v>600.67704211623504</v>
      </c>
      <c r="MU34" s="19">
        <v>5.2840001048693503</v>
      </c>
      <c r="MV34" s="19">
        <v>5.1827246561141202E-3</v>
      </c>
      <c r="MW34" s="19">
        <v>3.0890564659900299</v>
      </c>
      <c r="MX34" s="19">
        <v>1982.49645444773</v>
      </c>
      <c r="MY34" s="19">
        <v>562.94941212578203</v>
      </c>
      <c r="MZ34" s="19">
        <v>4.9969423254323404</v>
      </c>
      <c r="NA34" s="19">
        <v>5.5185133852259502E-3</v>
      </c>
      <c r="NB34" s="19">
        <v>2.6009520173320899</v>
      </c>
      <c r="NC34" s="19">
        <v>4343.08308235185</v>
      </c>
      <c r="ND34" s="19">
        <v>1543.72832985067</v>
      </c>
      <c r="NE34" s="19">
        <v>2.96831105211781</v>
      </c>
      <c r="NF34" s="19">
        <v>1.6590638879065401E-3</v>
      </c>
      <c r="NG34" s="19">
        <v>2.38244074006926</v>
      </c>
      <c r="NH34" s="19">
        <v>3772.9580453553799</v>
      </c>
      <c r="NI34" s="19">
        <v>1475.02136946116</v>
      </c>
      <c r="NJ34" s="19">
        <v>2.9722098707403601</v>
      </c>
      <c r="NK34" s="19">
        <v>1.59308042730445E-3</v>
      </c>
      <c r="NL34" s="19">
        <v>3.1096978847145902</v>
      </c>
      <c r="NM34" s="19">
        <v>3307.6869531832699</v>
      </c>
      <c r="NN34" s="19">
        <v>1083.2229934811701</v>
      </c>
      <c r="NO34" s="19">
        <v>4.3350535467106104</v>
      </c>
      <c r="NP34" s="19">
        <v>2.8776049168890401E-3</v>
      </c>
      <c r="NQ34" s="19">
        <v>2.8550647494908099</v>
      </c>
      <c r="NR34" s="19">
        <v>3598.07795926469</v>
      </c>
      <c r="NS34" s="19">
        <v>1224.4377038550399</v>
      </c>
      <c r="NT34" s="19">
        <v>4.1613271355890999</v>
      </c>
      <c r="NU34" s="19">
        <v>2.3287744696931598E-3</v>
      </c>
      <c r="NV34" s="19">
        <v>3.23422357771096</v>
      </c>
      <c r="NW34" s="19">
        <v>1943.3269212217999</v>
      </c>
      <c r="NX34" s="19">
        <v>561.89203710316303</v>
      </c>
      <c r="NY34" s="19">
        <v>5.0707821918072504</v>
      </c>
      <c r="NZ34" s="19">
        <v>5.7243671264730596E-3</v>
      </c>
      <c r="OA34" s="19">
        <v>2.7597463165302298</v>
      </c>
      <c r="OB34" s="19">
        <v>1586.52978711676</v>
      </c>
      <c r="OC34" s="19">
        <v>475.894718151814</v>
      </c>
      <c r="OD34" s="19">
        <v>4.9123184323378704</v>
      </c>
      <c r="OE34" s="19">
        <v>5.7615902454890098E-3</v>
      </c>
      <c r="OF34" s="19">
        <v>2.7895314615589402</v>
      </c>
      <c r="OG34" s="19">
        <v>2808.59141336126</v>
      </c>
      <c r="OH34" s="19">
        <v>1067.0516706409401</v>
      </c>
      <c r="OI34" s="19">
        <v>3.9629630086910601</v>
      </c>
      <c r="OJ34" s="19">
        <v>2.6366914244620602E-3</v>
      </c>
      <c r="OK34" s="19">
        <v>2.3797780261904098</v>
      </c>
      <c r="OL34" s="19">
        <v>2415.9807801663701</v>
      </c>
      <c r="OM34" s="19">
        <v>1011.5464517566101</v>
      </c>
      <c r="ON34" s="19">
        <v>3.89780949074258</v>
      </c>
      <c r="OO34" s="19">
        <v>2.3624334929723601E-3</v>
      </c>
      <c r="OP34" s="19">
        <v>3.3508747743374698</v>
      </c>
      <c r="OQ34" s="19">
        <v>2414.1675603633398</v>
      </c>
      <c r="OR34" s="19">
        <v>764.94130474010103</v>
      </c>
      <c r="OS34" s="19">
        <v>5.3817092373639603</v>
      </c>
      <c r="OT34" s="19">
        <v>4.3872484257738101E-3</v>
      </c>
      <c r="OU34" s="19">
        <v>3.40717038300556</v>
      </c>
      <c r="OV34" s="19">
        <v>2806.66825611285</v>
      </c>
      <c r="OW34" s="19">
        <v>881.613356560326</v>
      </c>
      <c r="OX34" s="19">
        <v>5.2813348077996798</v>
      </c>
      <c r="OY34" s="19">
        <v>3.8800407502708298E-3</v>
      </c>
      <c r="OZ34" s="19">
        <v>2.88133445152212</v>
      </c>
      <c r="PA34" s="19">
        <v>5748.3802975378003</v>
      </c>
      <c r="PB34" s="19">
        <v>1927.28049425685</v>
      </c>
      <c r="PC34" s="19">
        <v>2.9586075927493498</v>
      </c>
      <c r="PD34" s="19">
        <v>1.47101980894998E-3</v>
      </c>
      <c r="PE34" s="19">
        <v>3.21068709423156</v>
      </c>
      <c r="PF34" s="19">
        <v>6742.8174993098801</v>
      </c>
      <c r="PG34" s="19">
        <v>1818.83036487243</v>
      </c>
      <c r="PH34" s="19">
        <v>2.6574655752963898</v>
      </c>
      <c r="PI34" s="19">
        <v>1.78058337009676E-3</v>
      </c>
      <c r="PJ34" s="19">
        <v>2.88256179853646</v>
      </c>
      <c r="PK34" s="19">
        <v>6737.5661905755496</v>
      </c>
      <c r="PL34" s="19">
        <v>1921.9066206356299</v>
      </c>
      <c r="PM34" s="19">
        <v>3.16205066950099</v>
      </c>
      <c r="PN34" s="19">
        <v>1.5058449417489699E-3</v>
      </c>
      <c r="PO34" s="19">
        <v>2.51485447104751</v>
      </c>
      <c r="PP34" s="19">
        <v>4663.4215513289801</v>
      </c>
      <c r="PQ34" s="19">
        <v>1595.02061031983</v>
      </c>
      <c r="PR34" s="19">
        <v>3.4451471311108501</v>
      </c>
      <c r="PS34" s="19">
        <v>1.57659338474981E-3</v>
      </c>
      <c r="PT34" s="19">
        <v>2.8419416223319098</v>
      </c>
      <c r="PU34" s="19">
        <v>3915.81582857894</v>
      </c>
      <c r="PV34" s="19">
        <v>1205.17547508845</v>
      </c>
      <c r="PW34" s="19">
        <v>3.78226122236482</v>
      </c>
      <c r="PX34" s="19">
        <v>2.3295983085165699E-3</v>
      </c>
      <c r="PY34" s="19">
        <v>3.4337930899671498</v>
      </c>
      <c r="PZ34" s="19">
        <v>4640.6838260471404</v>
      </c>
      <c r="QA34" s="19">
        <v>1096.62411234759</v>
      </c>
      <c r="QB34" s="19">
        <v>3.17995774375576</v>
      </c>
      <c r="QC34" s="19">
        <v>3.1372698562772902E-3</v>
      </c>
      <c r="QD34" s="19">
        <v>2.8472794969759501</v>
      </c>
      <c r="QE34" s="19">
        <v>2552.02742584104</v>
      </c>
      <c r="QF34" s="19">
        <v>903.402540554354</v>
      </c>
      <c r="QG34" s="19">
        <v>4.2090347166207396</v>
      </c>
      <c r="QH34" s="19">
        <v>3.1503139213410599E-3</v>
      </c>
      <c r="QI34" s="19">
        <v>2.91585966965701</v>
      </c>
      <c r="QJ34" s="19">
        <v>1946.80067759703</v>
      </c>
      <c r="QK34" s="19">
        <v>744.85102052834804</v>
      </c>
      <c r="QL34" s="19">
        <v>4.36523805849267</v>
      </c>
      <c r="QM34" s="19">
        <v>3.9071689009180198E-3</v>
      </c>
      <c r="QN34" s="19">
        <v>3.3647215047343502</v>
      </c>
      <c r="QO34" s="19">
        <v>3055.11896061368</v>
      </c>
      <c r="QP34" s="19">
        <v>902.23677087138503</v>
      </c>
      <c r="QQ34" s="19">
        <v>5.1463247551601503</v>
      </c>
      <c r="QR34" s="19">
        <v>3.7284673186535702E-3</v>
      </c>
      <c r="QS34" s="19">
        <v>3.22528620433966</v>
      </c>
      <c r="QT34" s="19">
        <v>2103.0468528941501</v>
      </c>
      <c r="QU34" s="19">
        <v>627.98359248733505</v>
      </c>
      <c r="QV34" s="19">
        <v>5.1135885825480702</v>
      </c>
      <c r="QW34" s="19">
        <v>5.1876792640756604E-3</v>
      </c>
      <c r="QX34" s="19">
        <v>2.7749687179526799</v>
      </c>
      <c r="QY34" s="19">
        <v>2558.1161587929601</v>
      </c>
      <c r="QZ34" s="19">
        <v>813.21412164429796</v>
      </c>
      <c r="RA34" s="19">
        <v>3.0105085678899899</v>
      </c>
      <c r="RB34" s="19">
        <v>3.3149126708618901E-3</v>
      </c>
      <c r="RC34" s="19">
        <v>3.05381716994536</v>
      </c>
      <c r="RD34" s="19">
        <v>2848.9902015372099</v>
      </c>
      <c r="RE34" s="19">
        <v>792.239307559537</v>
      </c>
      <c r="RF34" s="19">
        <v>3.1559390960179599</v>
      </c>
      <c r="RG34" s="19">
        <v>3.8106592545486899E-3</v>
      </c>
      <c r="RH34" s="19">
        <v>3.3269034518290401</v>
      </c>
      <c r="RI34" s="19">
        <v>3521.35486558086</v>
      </c>
      <c r="RJ34" s="19">
        <v>907.37984034831095</v>
      </c>
      <c r="RK34" s="19">
        <v>2.0416829852140399</v>
      </c>
      <c r="RL34" s="19">
        <v>3.69537196416101E-3</v>
      </c>
      <c r="RM34" s="19">
        <v>2.6983825887449102</v>
      </c>
      <c r="RN34" s="19">
        <v>2325.9224836107001</v>
      </c>
      <c r="RO34" s="19">
        <v>763.76794529478695</v>
      </c>
      <c r="RP34" s="19">
        <v>2.2257443383673601</v>
      </c>
      <c r="RQ34" s="19">
        <v>3.5587004739847002E-3</v>
      </c>
      <c r="RR34" s="19">
        <v>2.9459380736127398</v>
      </c>
      <c r="RS34" s="19">
        <v>3756.5734290226101</v>
      </c>
      <c r="RT34" s="19">
        <v>1023.29945542733</v>
      </c>
      <c r="RU34" s="19">
        <v>3.6820224568864801</v>
      </c>
      <c r="RV34" s="19">
        <v>2.8317370737218901E-3</v>
      </c>
      <c r="RW34" s="19">
        <v>2.77238487895292</v>
      </c>
      <c r="RX34" s="19">
        <v>4577.5435854983998</v>
      </c>
      <c r="RY34" s="19">
        <v>1378.1184892338299</v>
      </c>
      <c r="RZ34" s="19">
        <v>3.5209813955859102</v>
      </c>
      <c r="SA34" s="19">
        <v>2.0077975635883301E-3</v>
      </c>
      <c r="SB34" s="19">
        <v>3.3181277708782102</v>
      </c>
      <c r="SC34" s="19">
        <v>3742.11732268776</v>
      </c>
      <c r="SD34" s="19">
        <v>757.77438247248199</v>
      </c>
      <c r="SE34" s="19">
        <v>4.4916782730145197</v>
      </c>
      <c r="SF34" s="19">
        <v>4.4145060490127603E-3</v>
      </c>
      <c r="SG34" s="19">
        <v>2.94584614445913</v>
      </c>
      <c r="SH34" s="19">
        <v>2629.20811669051</v>
      </c>
      <c r="SI34" s="19">
        <v>651.58601737164304</v>
      </c>
      <c r="SJ34" s="19">
        <v>4.3320928098986897</v>
      </c>
      <c r="SK34" s="19">
        <v>4.4973971501163197E-3</v>
      </c>
      <c r="SL34" s="19">
        <v>2.8704771925663199</v>
      </c>
      <c r="SM34" s="19">
        <v>3463.53879922532</v>
      </c>
      <c r="SN34" s="19">
        <v>1225.47245503771</v>
      </c>
      <c r="SO34" s="19">
        <v>4.2632943592993797</v>
      </c>
      <c r="SP34" s="19">
        <v>2.3099394463854698E-3</v>
      </c>
      <c r="SQ34" s="19">
        <v>2.76030905277926</v>
      </c>
      <c r="SR34" s="19">
        <v>2839.8898077858698</v>
      </c>
      <c r="SS34" s="19">
        <v>1003.4970403329399</v>
      </c>
      <c r="ST34" s="19">
        <v>4.4114495331871701</v>
      </c>
      <c r="SU34" s="19">
        <v>2.71270788602801E-3</v>
      </c>
      <c r="SV34" s="19">
        <v>3.0761558131445002</v>
      </c>
      <c r="SW34" s="19">
        <v>5874.2959947855197</v>
      </c>
      <c r="SX34" s="19">
        <v>1677.79201525035</v>
      </c>
      <c r="SY34" s="19">
        <v>2.8745315599542298</v>
      </c>
      <c r="SZ34" s="19">
        <v>1.8552392211352001E-3</v>
      </c>
      <c r="TA34" s="19">
        <v>3.1368293316700302</v>
      </c>
      <c r="TB34" s="19">
        <v>4450.1909986520996</v>
      </c>
      <c r="TC34" s="19">
        <v>1254.4859594038301</v>
      </c>
      <c r="TD34" s="19">
        <v>2.9801211940641799</v>
      </c>
      <c r="TE34" s="19">
        <v>2.5152969269317902E-3</v>
      </c>
      <c r="TF34" s="19">
        <v>3.1091099123505299</v>
      </c>
      <c r="TG34" s="19">
        <v>4359.6238547020203</v>
      </c>
      <c r="TH34" s="19">
        <v>1396.9432868189299</v>
      </c>
      <c r="TI34" s="19">
        <v>4.2270947107647299</v>
      </c>
      <c r="TJ34" s="19">
        <v>2.2491989248623499E-3</v>
      </c>
      <c r="TK34" s="19">
        <v>3.1579934873000401</v>
      </c>
      <c r="TL34" s="19">
        <v>3610.03966810254</v>
      </c>
      <c r="TM34" s="19">
        <v>1185.36441506648</v>
      </c>
      <c r="TN34" s="19">
        <v>4.0228848871114398</v>
      </c>
      <c r="TO34" s="19">
        <v>2.6823317919393999E-3</v>
      </c>
      <c r="TP34" s="19">
        <v>2.6951558286313402</v>
      </c>
      <c r="TQ34" s="19">
        <v>2060.5087676334001</v>
      </c>
      <c r="TR34" s="19">
        <v>749.24517838591396</v>
      </c>
      <c r="TS34" s="19">
        <v>2.0851476130872899</v>
      </c>
      <c r="TT34" s="19">
        <v>3.5958653445109698E-3</v>
      </c>
      <c r="TU34" s="19">
        <v>2.5835613316314601</v>
      </c>
      <c r="TV34" s="19">
        <v>2226.8733191566098</v>
      </c>
      <c r="TW34" s="19">
        <v>823.07909230031896</v>
      </c>
      <c r="TX34" s="19">
        <v>2.2377911402722699</v>
      </c>
      <c r="TY34" s="19">
        <v>3.13595941610418E-3</v>
      </c>
      <c r="TZ34" s="19">
        <v>3.2032071433241902</v>
      </c>
      <c r="UA34" s="19">
        <v>10589.2660243354</v>
      </c>
      <c r="UB34" s="19">
        <v>2883.37405482544</v>
      </c>
      <c r="UC34" s="19">
        <v>2.2310633971666798</v>
      </c>
      <c r="UD34" s="19">
        <v>1.1053427828157901E-3</v>
      </c>
      <c r="UE34" s="19">
        <v>2.94226909857943</v>
      </c>
      <c r="UF34" s="19">
        <v>9646.2663267844</v>
      </c>
      <c r="UG34" s="19">
        <v>2778.0826668907898</v>
      </c>
      <c r="UH34" s="19">
        <v>2.3787455901008201</v>
      </c>
      <c r="UI34" s="19">
        <v>1.05382483945695E-3</v>
      </c>
      <c r="UJ34" s="19">
        <v>2.9133204123926002</v>
      </c>
      <c r="UK34" s="19">
        <v>2477.9391005554098</v>
      </c>
      <c r="UL34" s="19">
        <v>787.02995835105901</v>
      </c>
      <c r="UM34" s="19">
        <v>2.2721519908355798</v>
      </c>
      <c r="UN34" s="19">
        <v>3.6920148294515799E-3</v>
      </c>
      <c r="UO34" s="19">
        <v>2.9316454689384202</v>
      </c>
      <c r="UP34" s="19">
        <v>2227.2294390687498</v>
      </c>
      <c r="UQ34" s="19">
        <v>710.00460640387598</v>
      </c>
      <c r="UR34" s="19">
        <v>2.4885853334739201</v>
      </c>
      <c r="US34" s="19">
        <v>4.1339031599580403E-3</v>
      </c>
      <c r="UT34" s="19">
        <v>2.4387989639213901</v>
      </c>
      <c r="UU34" s="19">
        <v>9615.8784916467903</v>
      </c>
      <c r="UV34" s="19">
        <v>3513.9339907387898</v>
      </c>
      <c r="UW34" s="19">
        <v>3.4609173116618699</v>
      </c>
      <c r="UX34" s="19">
        <v>7.0245502635856805E-4</v>
      </c>
      <c r="UY34" s="19">
        <v>2.4231925261115301</v>
      </c>
      <c r="UZ34" s="19">
        <v>11160.252099360299</v>
      </c>
      <c r="VA34" s="19">
        <v>4084.1731440940998</v>
      </c>
      <c r="VB34" s="19">
        <v>3.34379432927095</v>
      </c>
      <c r="VC34" s="19">
        <v>5.92329854902969E-4</v>
      </c>
      <c r="VD34" s="19">
        <v>2.9759922110037902</v>
      </c>
      <c r="VE34" s="19">
        <v>6503.1558923665098</v>
      </c>
      <c r="VF34" s="19">
        <v>1927.0109727416</v>
      </c>
      <c r="VG34" s="19">
        <v>2.9535595685889202</v>
      </c>
      <c r="VH34" s="19">
        <v>1.5563943152809799E-3</v>
      </c>
      <c r="VI34" s="19">
        <v>3.10775542559831</v>
      </c>
      <c r="VJ34" s="19">
        <v>6002.1010158978397</v>
      </c>
      <c r="VK34" s="19">
        <v>1741.6952945400501</v>
      </c>
      <c r="VL34" s="19">
        <v>3.0050280050315399</v>
      </c>
      <c r="VM34" s="19">
        <v>1.7834440393118801E-3</v>
      </c>
      <c r="VN34" s="19">
        <v>3.77849692463352</v>
      </c>
      <c r="VO34" s="19">
        <v>5302.8082609588901</v>
      </c>
      <c r="VP34" s="19">
        <v>1062.16838496074</v>
      </c>
      <c r="VQ34" s="19">
        <v>2.6001790196116898</v>
      </c>
      <c r="VR34" s="19">
        <v>3.5820624788750598E-3</v>
      </c>
      <c r="VS34" s="19">
        <v>4.0792031462041303</v>
      </c>
      <c r="VT34" s="19">
        <v>3917.79290653512</v>
      </c>
      <c r="VU34" s="19">
        <v>714.29771868045395</v>
      </c>
      <c r="VV34" s="19">
        <v>2.7468882823538698</v>
      </c>
      <c r="VW34" s="19">
        <v>5.7186079325482198E-3</v>
      </c>
      <c r="VX34" s="19">
        <v>3.02053607252707</v>
      </c>
      <c r="VY34" s="19">
        <v>2369.4488835428801</v>
      </c>
      <c r="VZ34" s="19">
        <v>644.46660631208999</v>
      </c>
      <c r="WA34" s="19">
        <v>4.3119697545299402</v>
      </c>
      <c r="WB34" s="19">
        <v>4.5903193183853301E-3</v>
      </c>
      <c r="WC34" s="19">
        <v>2.7656227755560301</v>
      </c>
      <c r="WD34" s="19">
        <v>2011.56107209223</v>
      </c>
      <c r="WE34" s="19">
        <v>583.04459474648399</v>
      </c>
      <c r="WF34" s="19">
        <v>4.3325279947525699</v>
      </c>
      <c r="WG34" s="19">
        <v>4.6481860932367797E-3</v>
      </c>
      <c r="WH34" s="19">
        <v>3.1129779605568002</v>
      </c>
      <c r="WI34" s="19">
        <v>3489.8860635481701</v>
      </c>
      <c r="WJ34" s="19">
        <v>1028.0397033955101</v>
      </c>
      <c r="WK34" s="19">
        <v>4.3705099468383102</v>
      </c>
      <c r="WL34" s="19">
        <v>3.0380020340913302E-3</v>
      </c>
      <c r="WM34" s="19">
        <v>2.7532503806570201</v>
      </c>
      <c r="WN34" s="19">
        <v>3224.9435231768598</v>
      </c>
      <c r="WO34" s="19">
        <v>994.23266622408005</v>
      </c>
      <c r="WP34" s="19">
        <v>4.3473093959379199</v>
      </c>
      <c r="WQ34" s="19">
        <v>2.7532837465376399E-3</v>
      </c>
      <c r="WR34" s="19">
        <v>2.5037467765497201</v>
      </c>
      <c r="WS34" s="19">
        <v>4514.8792157765802</v>
      </c>
      <c r="WT34" s="19">
        <v>1538.8177251924001</v>
      </c>
      <c r="WU34" s="19">
        <v>4.0589151417351399</v>
      </c>
      <c r="WV34" s="19">
        <v>1.65889536301074E-3</v>
      </c>
      <c r="WW34" s="19">
        <v>2.3805733627403298</v>
      </c>
      <c r="WX34" s="19">
        <v>2794.3800317589798</v>
      </c>
      <c r="WY34" s="19">
        <v>1015.64983833848</v>
      </c>
      <c r="WZ34" s="19">
        <v>4.0099374254658002</v>
      </c>
      <c r="XA34" s="19">
        <v>2.3700384065098602E-3</v>
      </c>
      <c r="XB34" s="19">
        <v>100837.668398604</v>
      </c>
      <c r="XC34" s="19">
        <v>99505.666139953901</v>
      </c>
      <c r="XD34" s="19">
        <v>1239192</v>
      </c>
    </row>
    <row r="35" spans="1:628" s="4" customFormat="1">
      <c r="A35" s="19" t="s">
        <v>723</v>
      </c>
      <c r="B35" s="19">
        <v>1</v>
      </c>
      <c r="C35" s="19">
        <v>0</v>
      </c>
      <c r="D35" s="19">
        <v>0</v>
      </c>
      <c r="E35" s="19">
        <v>53.98</v>
      </c>
      <c r="F35" s="19">
        <v>3.20524158554423</v>
      </c>
      <c r="G35" s="19">
        <v>4347.9374953340402</v>
      </c>
      <c r="H35" s="19">
        <v>1294.78935809223</v>
      </c>
      <c r="I35" s="19">
        <v>2.1105426486425598</v>
      </c>
      <c r="J35" s="19">
        <v>2.47507436586038E-3</v>
      </c>
      <c r="K35" s="19">
        <v>2.9452482373764401</v>
      </c>
      <c r="L35" s="19">
        <v>3645.6350155635901</v>
      </c>
      <c r="M35" s="19">
        <v>1022.04358570067</v>
      </c>
      <c r="N35" s="19">
        <v>2.39577271965676</v>
      </c>
      <c r="O35" s="19">
        <v>2.8915820990464301E-3</v>
      </c>
      <c r="P35" s="19">
        <v>3.3152372700810502</v>
      </c>
      <c r="Q35" s="19">
        <v>1722.2918315822101</v>
      </c>
      <c r="R35" s="19">
        <v>456.03558728151597</v>
      </c>
      <c r="S35" s="19">
        <v>5.7094748477274804</v>
      </c>
      <c r="T35" s="19">
        <v>7.2753417476761097E-3</v>
      </c>
      <c r="U35" s="19">
        <v>2.9339635791613699</v>
      </c>
      <c r="V35" s="19">
        <v>1844.2002273589401</v>
      </c>
      <c r="W35" s="19">
        <v>523.71866496431596</v>
      </c>
      <c r="X35" s="19">
        <v>5.8514363779948599</v>
      </c>
      <c r="Y35" s="19">
        <v>5.6110985332990604E-3</v>
      </c>
      <c r="Z35" s="19">
        <v>3.1903404346579398</v>
      </c>
      <c r="AA35" s="19">
        <v>2966.1990965889599</v>
      </c>
      <c r="AB35" s="19">
        <v>776.93674138085498</v>
      </c>
      <c r="AC35" s="19">
        <v>2.7076473019185499</v>
      </c>
      <c r="AD35" s="19">
        <v>4.1091052880222302E-3</v>
      </c>
      <c r="AE35" s="19">
        <v>2.9819701511035901</v>
      </c>
      <c r="AF35" s="19">
        <v>2918.1601139261602</v>
      </c>
      <c r="AG35" s="19">
        <v>816.87279735211598</v>
      </c>
      <c r="AH35" s="19">
        <v>2.79042017123122</v>
      </c>
      <c r="AI35" s="19">
        <v>3.6650361438711498E-3</v>
      </c>
      <c r="AJ35" s="19">
        <v>3.0324892163930302</v>
      </c>
      <c r="AK35" s="19">
        <v>1579.7634055030501</v>
      </c>
      <c r="AL35" s="19">
        <v>518.99864377443498</v>
      </c>
      <c r="AM35" s="19">
        <v>4.6397836664530203</v>
      </c>
      <c r="AN35" s="19">
        <v>5.8517728971639498E-3</v>
      </c>
      <c r="AO35" s="19">
        <v>3.12423785839322</v>
      </c>
      <c r="AP35" s="19">
        <v>1077.8894905178799</v>
      </c>
      <c r="AQ35" s="19">
        <v>408.96131014568903</v>
      </c>
      <c r="AR35" s="19">
        <v>4.1407674951803202</v>
      </c>
      <c r="AS35" s="19">
        <v>7.63868886394313E-3</v>
      </c>
      <c r="AT35" s="19">
        <v>2.9400639768312802</v>
      </c>
      <c r="AU35" s="19">
        <v>1958.7050993084899</v>
      </c>
      <c r="AV35" s="19">
        <v>585.01232585199705</v>
      </c>
      <c r="AW35" s="19">
        <v>4.6194989870842802</v>
      </c>
      <c r="AX35" s="19">
        <v>5.0290627868560603E-3</v>
      </c>
      <c r="AY35" s="19">
        <v>2.7165079532198799</v>
      </c>
      <c r="AZ35" s="19">
        <v>1135.96571031234</v>
      </c>
      <c r="BA35" s="19">
        <v>420.83578696732798</v>
      </c>
      <c r="BB35" s="19">
        <v>4.4893380079774801</v>
      </c>
      <c r="BC35" s="19">
        <v>6.4746891333617596E-3</v>
      </c>
      <c r="BD35" s="19">
        <v>2.93358785457922</v>
      </c>
      <c r="BE35" s="19">
        <v>15749.1041151358</v>
      </c>
      <c r="BF35" s="19">
        <v>4570.9576059186602</v>
      </c>
      <c r="BG35" s="19">
        <v>3.72450819718388</v>
      </c>
      <c r="BH35" s="19">
        <v>6.4111078600519004E-4</v>
      </c>
      <c r="BI35" s="19">
        <v>3.0064005239113998</v>
      </c>
      <c r="BJ35" s="19">
        <v>11076.955834685201</v>
      </c>
      <c r="BK35" s="19">
        <v>3230.5780097019001</v>
      </c>
      <c r="BL35" s="19">
        <v>3.5124826363326198</v>
      </c>
      <c r="BM35" s="19">
        <v>9.3120047028253598E-4</v>
      </c>
      <c r="BN35" s="19">
        <v>2.97035272048854</v>
      </c>
      <c r="BO35" s="19">
        <v>3678.3368523887202</v>
      </c>
      <c r="BP35" s="19">
        <v>1064.4571914616099</v>
      </c>
      <c r="BQ35" s="19">
        <v>3.3124662110268899</v>
      </c>
      <c r="BR35" s="19">
        <v>2.7882706733522501E-3</v>
      </c>
      <c r="BS35" s="19">
        <v>2.3879909787478302</v>
      </c>
      <c r="BT35" s="19">
        <v>1734.0540314257901</v>
      </c>
      <c r="BU35" s="19">
        <v>655.93813597546603</v>
      </c>
      <c r="BV35" s="19">
        <v>4.0399210220485502</v>
      </c>
      <c r="BW35" s="19">
        <v>3.65660239944078E-3</v>
      </c>
      <c r="BX35" s="19">
        <v>3.67423071416605</v>
      </c>
      <c r="BY35" s="19">
        <v>4065.8721864962699</v>
      </c>
      <c r="BZ35" s="19">
        <v>1036.7631954523799</v>
      </c>
      <c r="CA35" s="19">
        <v>5.1788346281909403</v>
      </c>
      <c r="CB35" s="19">
        <v>3.5491906607937702E-3</v>
      </c>
      <c r="CC35" s="19">
        <v>3.3524134924687701</v>
      </c>
      <c r="CD35" s="19">
        <v>3863.8014144785802</v>
      </c>
      <c r="CE35" s="19">
        <v>1083.7016043107201</v>
      </c>
      <c r="CF35" s="19">
        <v>5.2065896947924601</v>
      </c>
      <c r="CG35" s="19">
        <v>3.09833811012199E-3</v>
      </c>
      <c r="CH35" s="19">
        <v>3.1941985984576</v>
      </c>
      <c r="CI35" s="19">
        <v>4410.4671430953103</v>
      </c>
      <c r="CJ35" s="19">
        <v>1027.05509115932</v>
      </c>
      <c r="CK35" s="19">
        <v>2.4988838681243402</v>
      </c>
      <c r="CL35" s="19">
        <v>3.11324677211363E-3</v>
      </c>
      <c r="CM35" s="19">
        <v>3.2926248090700398</v>
      </c>
      <c r="CN35" s="19">
        <v>3243.5761777990601</v>
      </c>
      <c r="CO35" s="19">
        <v>700.10791958557502</v>
      </c>
      <c r="CP35" s="19">
        <v>2.43035741508008</v>
      </c>
      <c r="CQ35" s="19">
        <v>4.7067033037043399E-3</v>
      </c>
      <c r="CR35" s="19">
        <v>3.0277596920499001</v>
      </c>
      <c r="CS35" s="19">
        <v>5389.0057436623501</v>
      </c>
      <c r="CT35" s="19">
        <v>1480.02555203723</v>
      </c>
      <c r="CU35" s="19">
        <v>3.0445680218718301</v>
      </c>
      <c r="CV35" s="19">
        <v>2.0423984393544599E-3</v>
      </c>
      <c r="CW35" s="19">
        <v>2.54826661516914</v>
      </c>
      <c r="CX35" s="19">
        <v>6057.6514917944096</v>
      </c>
      <c r="CY35" s="19">
        <v>1836.1118065655101</v>
      </c>
      <c r="CZ35" s="19">
        <v>3.4884425747944698</v>
      </c>
      <c r="DA35" s="19">
        <v>1.3865535613558199E-3</v>
      </c>
      <c r="DB35" s="19">
        <v>3.6347112812248299</v>
      </c>
      <c r="DC35" s="19">
        <v>3497.2846208750798</v>
      </c>
      <c r="DD35" s="19">
        <v>678.26811836929005</v>
      </c>
      <c r="DE35" s="19">
        <v>3.2342355822120399</v>
      </c>
      <c r="DF35" s="19">
        <v>5.3502935364653399E-3</v>
      </c>
      <c r="DG35" s="19">
        <v>3.6958145180737501</v>
      </c>
      <c r="DH35" s="19">
        <v>4243.1974478666698</v>
      </c>
      <c r="DI35" s="19">
        <v>811.56605487696595</v>
      </c>
      <c r="DJ35" s="19">
        <v>3.15698644788678</v>
      </c>
      <c r="DK35" s="19">
        <v>4.5464169762192697E-3</v>
      </c>
      <c r="DL35" s="19">
        <v>3.9752396847013598</v>
      </c>
      <c r="DM35" s="19">
        <v>2322.8838719393698</v>
      </c>
      <c r="DN35" s="19">
        <v>384.17742001225298</v>
      </c>
      <c r="DO35" s="19">
        <v>2.7672953931683399</v>
      </c>
      <c r="DP35" s="19">
        <v>1.0387385970763999E-2</v>
      </c>
      <c r="DQ35" s="19">
        <v>3.7379988808631399</v>
      </c>
      <c r="DR35" s="19">
        <v>2649.6508450163001</v>
      </c>
      <c r="DS35" s="19">
        <v>461.36566475978202</v>
      </c>
      <c r="DT35" s="19">
        <v>2.6732995857419701</v>
      </c>
      <c r="DU35" s="19">
        <v>8.1206215894611203E-3</v>
      </c>
      <c r="DV35" s="19">
        <v>3.0361163394492499</v>
      </c>
      <c r="DW35" s="19">
        <v>3798.8501648896499</v>
      </c>
      <c r="DX35" s="19">
        <v>993.93696360708498</v>
      </c>
      <c r="DY35" s="19">
        <v>3.7040656394038098</v>
      </c>
      <c r="DZ35" s="19">
        <v>3.0581932861267801E-3</v>
      </c>
      <c r="EA35" s="19">
        <v>2.8664387131921201</v>
      </c>
      <c r="EB35" s="19">
        <v>3612.4512922610802</v>
      </c>
      <c r="EC35" s="19">
        <v>1013.86452775036</v>
      </c>
      <c r="ED35" s="19">
        <v>3.7302464623785001</v>
      </c>
      <c r="EE35" s="19">
        <v>2.8275347304457699E-3</v>
      </c>
      <c r="EF35" s="19">
        <v>3.7428708803559001</v>
      </c>
      <c r="EG35" s="19">
        <v>2426.1119119863802</v>
      </c>
      <c r="EH35" s="19">
        <v>419.495740719705</v>
      </c>
      <c r="EI35" s="19">
        <v>5.1882346512638797</v>
      </c>
      <c r="EJ35" s="19">
        <v>8.9410594297320792E-3</v>
      </c>
      <c r="EK35" s="19">
        <v>3.5308256428526201</v>
      </c>
      <c r="EL35" s="19">
        <v>2420.1614076624301</v>
      </c>
      <c r="EM35" s="19">
        <v>438.33022276572098</v>
      </c>
      <c r="EN35" s="19">
        <v>4.9768623023202796</v>
      </c>
      <c r="EO35" s="19">
        <v>8.0611980788436906E-3</v>
      </c>
      <c r="EP35" s="19">
        <v>3.37685374786138</v>
      </c>
      <c r="EQ35" s="19">
        <v>1063.6037805829301</v>
      </c>
      <c r="ER35" s="19">
        <v>337.35852493410903</v>
      </c>
      <c r="ES35" s="19">
        <v>2.6153065588037498</v>
      </c>
      <c r="ET35" s="19">
        <v>1.0080320944045901E-2</v>
      </c>
      <c r="EU35" s="19">
        <v>3.3673834158961098</v>
      </c>
      <c r="EV35" s="19">
        <v>1417.4582308399199</v>
      </c>
      <c r="EW35" s="19">
        <v>413.23653253662297</v>
      </c>
      <c r="EX35" s="19">
        <v>2.4935129947241501</v>
      </c>
      <c r="EY35" s="19">
        <v>8.1731765167956105E-3</v>
      </c>
      <c r="EZ35" s="19">
        <v>2.87209172914186</v>
      </c>
      <c r="FA35" s="19">
        <v>1229.20850563255</v>
      </c>
      <c r="FB35" s="19">
        <v>409.77571173301101</v>
      </c>
      <c r="FC35" s="19">
        <v>4.4883217618648903</v>
      </c>
      <c r="FD35" s="19">
        <v>7.0293636694430802E-3</v>
      </c>
      <c r="FE35" s="19">
        <v>3.2246065159849802</v>
      </c>
      <c r="FF35" s="19">
        <v>1405.0516617256801</v>
      </c>
      <c r="FG35" s="19">
        <v>375.47909402243499</v>
      </c>
      <c r="FH35" s="19">
        <v>3.9768799578309499</v>
      </c>
      <c r="FI35" s="19">
        <v>8.5459479006962796E-3</v>
      </c>
      <c r="FJ35" s="19">
        <v>2.3663790976655799</v>
      </c>
      <c r="FK35" s="19">
        <v>3108.0259902815001</v>
      </c>
      <c r="FL35" s="19">
        <v>1179.9524981382499</v>
      </c>
      <c r="FM35" s="19">
        <v>3.36241447653742</v>
      </c>
      <c r="FN35" s="19">
        <v>2.0098410848947801E-3</v>
      </c>
      <c r="FO35" s="19">
        <v>2.2626074283759698</v>
      </c>
      <c r="FP35" s="19">
        <v>3150.72018726036</v>
      </c>
      <c r="FQ35" s="19">
        <v>1257.8509413351501</v>
      </c>
      <c r="FR35" s="19">
        <v>3.3897863214975001</v>
      </c>
      <c r="FS35" s="19">
        <v>1.7975772195897299E-3</v>
      </c>
      <c r="FT35" s="19">
        <v>2.1936236444932402</v>
      </c>
      <c r="FU35" s="19">
        <v>8537.1990028684995</v>
      </c>
      <c r="FV35" s="19">
        <v>3416.6951763771499</v>
      </c>
      <c r="FW35" s="19">
        <v>3.3081760818886798</v>
      </c>
      <c r="FX35" s="19">
        <v>6.41613638801838E-4</v>
      </c>
      <c r="FY35" s="19">
        <v>2.1840172233286101</v>
      </c>
      <c r="FZ35" s="19">
        <v>9625.4140157489892</v>
      </c>
      <c r="GA35" s="19">
        <v>3755.37448631916</v>
      </c>
      <c r="GB35" s="19">
        <v>3.43776543622254</v>
      </c>
      <c r="GC35" s="19">
        <v>5.7951683162868397E-4</v>
      </c>
      <c r="GD35" s="19">
        <v>2.8256257673312302</v>
      </c>
      <c r="GE35" s="19">
        <v>2879.07864270244</v>
      </c>
      <c r="GF35" s="19">
        <v>869.34567740672605</v>
      </c>
      <c r="GG35" s="19">
        <v>1.9911496789202601</v>
      </c>
      <c r="GH35" s="19">
        <v>3.2492482185153201E-3</v>
      </c>
      <c r="GI35" s="19">
        <v>2.6941483038124399</v>
      </c>
      <c r="GJ35" s="19">
        <v>1938.09851402706</v>
      </c>
      <c r="GK35" s="19">
        <v>686.282794337984</v>
      </c>
      <c r="GL35" s="19">
        <v>2.1973368904444901</v>
      </c>
      <c r="GM35" s="19">
        <v>3.9367641258751798E-3</v>
      </c>
      <c r="GN35" s="19">
        <v>3.1761408182938098</v>
      </c>
      <c r="GO35" s="19">
        <v>11902.149548593999</v>
      </c>
      <c r="GP35" s="19" t="s">
        <v>791</v>
      </c>
      <c r="GQ35" s="19">
        <v>3.0000626326800499</v>
      </c>
      <c r="GR35" s="19">
        <v>1.01195060563302E-3</v>
      </c>
      <c r="GS35" s="19">
        <v>3.1402452559133498</v>
      </c>
      <c r="GT35" s="19">
        <v>11274.043813844501</v>
      </c>
      <c r="GU35" s="19">
        <v>3196.24690164294</v>
      </c>
      <c r="GV35" s="19">
        <v>3.0473597411963098</v>
      </c>
      <c r="GW35" s="19">
        <v>9.825284237057559E-4</v>
      </c>
      <c r="GX35" s="19">
        <v>3.0182194570313801</v>
      </c>
      <c r="GY35" s="19">
        <v>19019.002594744801</v>
      </c>
      <c r="GZ35" s="19">
        <v>5070.7486536226197</v>
      </c>
      <c r="HA35" s="19">
        <v>2.3570607054108899</v>
      </c>
      <c r="HB35" s="19">
        <v>5.95916972920928E-4</v>
      </c>
      <c r="HC35" s="19">
        <v>2.7113689037477502</v>
      </c>
      <c r="HD35" s="19">
        <v>23976.4040238538</v>
      </c>
      <c r="HE35" s="19">
        <v>6982.0185910498703</v>
      </c>
      <c r="HF35" s="19">
        <v>2.69224087541004</v>
      </c>
      <c r="HG35" s="19">
        <v>3.8821321162100597E-4</v>
      </c>
      <c r="HH35" s="19">
        <v>3.0442410525878998</v>
      </c>
      <c r="HI35" s="19">
        <v>1533.9822939855501</v>
      </c>
      <c r="HJ35" s="19">
        <v>468.96243719190602</v>
      </c>
      <c r="HK35" s="19">
        <v>5.3014592627149097</v>
      </c>
      <c r="HL35" s="19">
        <v>6.4987626930106002E-3</v>
      </c>
      <c r="HM35" s="19">
        <v>3.1604456264035199</v>
      </c>
      <c r="HN35" s="19">
        <v>1505.36207395929</v>
      </c>
      <c r="HO35" s="19">
        <v>425.15012236513002</v>
      </c>
      <c r="HP35" s="19">
        <v>5.7143839603027899</v>
      </c>
      <c r="HQ35" s="19">
        <v>7.4254783548085299E-3</v>
      </c>
      <c r="HR35" s="19">
        <v>3.0711451992761098</v>
      </c>
      <c r="HS35" s="19">
        <v>3276.3619347208901</v>
      </c>
      <c r="HT35" s="19">
        <v>815.36304854735704</v>
      </c>
      <c r="HU35" s="19">
        <v>4.6929836734798798</v>
      </c>
      <c r="HV35" s="19">
        <v>3.7715288086218701E-3</v>
      </c>
      <c r="HW35" s="19">
        <v>2.8064625327088302</v>
      </c>
      <c r="HX35" s="19">
        <v>2707.16693318133</v>
      </c>
      <c r="HY35" s="19">
        <v>781.53387406262698</v>
      </c>
      <c r="HZ35" s="19">
        <v>5.2167096492418201</v>
      </c>
      <c r="IA35" s="19">
        <v>3.5846898682305498E-3</v>
      </c>
      <c r="IB35" s="19">
        <v>3.1740239815636699</v>
      </c>
      <c r="IC35" s="19">
        <v>3719.3619098898098</v>
      </c>
      <c r="ID35" s="19">
        <v>844.70817231237004</v>
      </c>
      <c r="IE35" s="19">
        <v>3.8064005231265798</v>
      </c>
      <c r="IF35" s="19">
        <v>3.7497213406658702E-3</v>
      </c>
      <c r="IG35" s="19">
        <v>2.7728720366378701</v>
      </c>
      <c r="IH35" s="19">
        <v>2129.3506618312999</v>
      </c>
      <c r="II35" s="19">
        <v>525.80184046495106</v>
      </c>
      <c r="IJ35" s="19">
        <v>4.1048296191774201</v>
      </c>
      <c r="IK35" s="19">
        <v>5.3022599834878798E-3</v>
      </c>
      <c r="IL35" s="19">
        <v>3.2048362124865801</v>
      </c>
      <c r="IM35" s="19">
        <v>5191.10805064134</v>
      </c>
      <c r="IN35" s="19">
        <v>1276.88518996741</v>
      </c>
      <c r="IO35" s="19">
        <v>3.0553239875003499</v>
      </c>
      <c r="IP35" s="19">
        <v>2.5070339091062101E-3</v>
      </c>
      <c r="IQ35" s="19">
        <v>3.2966649031139998</v>
      </c>
      <c r="IR35" s="19">
        <v>4129.3579083902196</v>
      </c>
      <c r="IS35" s="19">
        <v>1132.74615160964</v>
      </c>
      <c r="IT35" s="19">
        <v>3.1438604809667998</v>
      </c>
      <c r="IU35" s="19">
        <v>2.8982733299061599E-3</v>
      </c>
      <c r="IV35" s="19">
        <v>2.9457015720687698</v>
      </c>
      <c r="IW35" s="19">
        <v>6103.5226322040098</v>
      </c>
      <c r="IX35" s="19">
        <v>1904.75656181005</v>
      </c>
      <c r="IY35" s="19">
        <v>3.54795623963407</v>
      </c>
      <c r="IZ35" s="19">
        <v>1.54841921385926E-3</v>
      </c>
      <c r="JA35" s="19">
        <v>2.8308228406845002</v>
      </c>
      <c r="JB35" s="19">
        <v>6704.9738497145599</v>
      </c>
      <c r="JC35" s="19">
        <v>2225.54963558697</v>
      </c>
      <c r="JD35" s="19">
        <v>3.38973833429508</v>
      </c>
      <c r="JE35" s="19">
        <v>1.2683063371345001E-3</v>
      </c>
      <c r="JF35" s="19">
        <v>2.5699441623993402</v>
      </c>
      <c r="JG35" s="19">
        <v>1432.4250495101501</v>
      </c>
      <c r="JH35" s="19">
        <v>508.58449444155002</v>
      </c>
      <c r="JI35" s="19">
        <v>3.0815507234204098</v>
      </c>
      <c r="JJ35" s="19">
        <v>5.0592530518590601E-3</v>
      </c>
      <c r="JK35" s="19">
        <v>2.3872933359808401</v>
      </c>
      <c r="JL35" s="19">
        <v>1324.90886018215</v>
      </c>
      <c r="JM35" s="19">
        <v>515.46419906292795</v>
      </c>
      <c r="JN35" s="19">
        <v>3.0922478036917802</v>
      </c>
      <c r="JO35" s="19">
        <v>4.6530391693694398E-3</v>
      </c>
      <c r="JP35" s="19">
        <v>2.6570165652397999</v>
      </c>
      <c r="JQ35" s="19">
        <v>2269.9444308955499</v>
      </c>
      <c r="JR35" s="19">
        <v>762.356385239622</v>
      </c>
      <c r="JS35" s="19">
        <v>2.3482184820865202</v>
      </c>
      <c r="JT35" s="19">
        <v>3.48470608477249E-3</v>
      </c>
      <c r="JU35" s="19">
        <v>2.77562782893534</v>
      </c>
      <c r="JV35" s="19">
        <v>3330.1487592859398</v>
      </c>
      <c r="JW35" s="19">
        <v>1027.8998560437601</v>
      </c>
      <c r="JX35" s="19">
        <v>2.4393536852621001</v>
      </c>
      <c r="JY35" s="19">
        <v>2.7009710776957001E-3</v>
      </c>
      <c r="JZ35" s="19">
        <v>2.5430758108067599</v>
      </c>
      <c r="KA35" s="19">
        <v>1707.55322845918</v>
      </c>
      <c r="KB35" s="19">
        <v>617.39214588550203</v>
      </c>
      <c r="KC35" s="19">
        <v>3.6117783772479002</v>
      </c>
      <c r="KD35" s="19">
        <v>4.10767015870053E-3</v>
      </c>
      <c r="KE35" s="19">
        <v>2.3229591970953498</v>
      </c>
      <c r="KF35" s="19">
        <v>1649.1524682645299</v>
      </c>
      <c r="KG35" s="19">
        <v>643.89945898398605</v>
      </c>
      <c r="KH35" s="19">
        <v>3.8271270939104798</v>
      </c>
      <c r="KI35" s="19">
        <v>3.60681852150968E-3</v>
      </c>
      <c r="KJ35" s="19">
        <v>2.9016057488825902</v>
      </c>
      <c r="KK35" s="19">
        <v>2315.3120294518999</v>
      </c>
      <c r="KL35" s="19">
        <v>719.78999789150805</v>
      </c>
      <c r="KM35" s="19">
        <v>3.6423014027440899</v>
      </c>
      <c r="KN35" s="19">
        <v>4.0308174431393602E-3</v>
      </c>
      <c r="KO35" s="19">
        <v>2.7206708031084799</v>
      </c>
      <c r="KP35" s="19">
        <v>1597.09354778336</v>
      </c>
      <c r="KQ35" s="19">
        <v>491.97632627661301</v>
      </c>
      <c r="KR35" s="19">
        <v>3.8890329685565401</v>
      </c>
      <c r="KS35" s="19">
        <v>5.5111762706766404E-3</v>
      </c>
      <c r="KT35" s="19">
        <v>3.2414041855389502</v>
      </c>
      <c r="KU35" s="19">
        <v>4796.4511146435298</v>
      </c>
      <c r="KV35" s="19">
        <v>1154.13519580857</v>
      </c>
      <c r="KW35" s="19">
        <v>3.3453077207221198</v>
      </c>
      <c r="KX35" s="19">
        <v>2.7938358221627898E-3</v>
      </c>
      <c r="KY35" s="19">
        <v>3.3346935675185598</v>
      </c>
      <c r="KZ35" s="19">
        <v>4875.3600966230597</v>
      </c>
      <c r="LA35" s="19">
        <v>1148.40184880416</v>
      </c>
      <c r="LB35" s="19">
        <v>3.5811345145459201</v>
      </c>
      <c r="LC35" s="19">
        <v>2.9142135429302998E-3</v>
      </c>
      <c r="LD35" s="19">
        <v>0.95908994649215296</v>
      </c>
      <c r="LE35" s="19">
        <v>5147.94370903253</v>
      </c>
      <c r="LF35" s="19">
        <v>4988.6195079054296</v>
      </c>
      <c r="LG35" s="19">
        <v>2.7957503181059402</v>
      </c>
      <c r="LH35" s="19">
        <v>1.9266901263021799E-4</v>
      </c>
      <c r="LI35" s="19">
        <v>1.03805569817279</v>
      </c>
      <c r="LJ35" s="19">
        <v>5623.2076570123299</v>
      </c>
      <c r="LK35" s="19">
        <v>4932.17051683918</v>
      </c>
      <c r="LL35" s="19">
        <v>2.7243990676902898</v>
      </c>
      <c r="LM35" s="19">
        <v>2.1059207087836601E-4</v>
      </c>
      <c r="LN35" s="19">
        <v>2.4441789291560601</v>
      </c>
      <c r="LO35" s="19">
        <v>34760.210057684999</v>
      </c>
      <c r="LP35" s="19">
        <v>12681.4148871782</v>
      </c>
      <c r="LQ35" s="19">
        <v>3.19436451355975</v>
      </c>
      <c r="LR35" s="19">
        <v>1.9243439754667601E-4</v>
      </c>
      <c r="LS35" s="19">
        <v>2.5640341873511101</v>
      </c>
      <c r="LT35" s="19">
        <v>39961.991178897799</v>
      </c>
      <c r="LU35" s="19">
        <v>13815.301776444699</v>
      </c>
      <c r="LV35" s="19">
        <v>3.1456500836135199</v>
      </c>
      <c r="LW35" s="19">
        <v>1.8524700096105899E-4</v>
      </c>
      <c r="LX35" s="19">
        <v>2.81110265107188</v>
      </c>
      <c r="LY35" s="19">
        <v>6610.1259538567201</v>
      </c>
      <c r="LZ35" s="19">
        <v>2059.98635873272</v>
      </c>
      <c r="MA35" s="19">
        <v>3.1638784809030698</v>
      </c>
      <c r="MB35" s="19">
        <v>1.36653008491339E-3</v>
      </c>
      <c r="MC35" s="19">
        <v>3.1929493483667302</v>
      </c>
      <c r="MD35" s="19">
        <v>6274.9116790848902</v>
      </c>
      <c r="ME35" s="19">
        <v>1789.4101893929701</v>
      </c>
      <c r="MF35" s="19">
        <v>3.3427442896131598</v>
      </c>
      <c r="MG35" s="19">
        <v>1.7847262337307801E-3</v>
      </c>
      <c r="MH35" s="19">
        <v>2.8814740484530801</v>
      </c>
      <c r="MI35" s="19">
        <v>12812.673463818601</v>
      </c>
      <c r="MJ35" s="19">
        <v>3721.2437274390099</v>
      </c>
      <c r="MK35" s="19">
        <v>3.5641509046740798</v>
      </c>
      <c r="ML35" s="19">
        <v>7.7597205212067604E-4</v>
      </c>
      <c r="MM35" s="19">
        <v>2.9130505389496699</v>
      </c>
      <c r="MN35" s="19">
        <v>12136.4059687435</v>
      </c>
      <c r="MO35" s="19">
        <v>3709.43030811484</v>
      </c>
      <c r="MP35" s="19">
        <v>3.6939982582761002</v>
      </c>
      <c r="MQ35" s="19">
        <v>7.8492464740812699E-4</v>
      </c>
      <c r="MR35" s="19">
        <v>2.8150108981226301</v>
      </c>
      <c r="MS35" s="19">
        <v>2641.4513136994601</v>
      </c>
      <c r="MT35" s="19" t="s">
        <v>791</v>
      </c>
      <c r="MU35" s="19">
        <v>5.2908349670939101</v>
      </c>
      <c r="MV35" s="19">
        <v>3.6561915162038601E-3</v>
      </c>
      <c r="MW35" s="19">
        <v>3.0052416492918299</v>
      </c>
      <c r="MX35" s="19">
        <v>2567.4449432235801</v>
      </c>
      <c r="MY35" s="19">
        <v>738.60412100314295</v>
      </c>
      <c r="MZ35" s="19">
        <v>5.3562422514373296</v>
      </c>
      <c r="NA35" s="19">
        <v>4.0826465100350104E-3</v>
      </c>
      <c r="NB35" s="19">
        <v>2.74205629142139</v>
      </c>
      <c r="NC35" s="19">
        <v>3618.38648488436</v>
      </c>
      <c r="ND35" s="19">
        <v>1159.4929894785901</v>
      </c>
      <c r="NE35" s="19">
        <v>3.17188656159556</v>
      </c>
      <c r="NF35" s="19">
        <v>2.37371139578241E-3</v>
      </c>
      <c r="NG35" s="19">
        <v>2.4423778568320502</v>
      </c>
      <c r="NH35" s="19">
        <v>3135.3262650003498</v>
      </c>
      <c r="NI35" s="19">
        <v>1144.6459463536</v>
      </c>
      <c r="NJ35" s="19">
        <v>3.1339790900858899</v>
      </c>
      <c r="NK35" s="19">
        <v>2.1411459759469401E-3</v>
      </c>
      <c r="NL35" s="19">
        <v>2.77893713326266</v>
      </c>
      <c r="NM35" s="19">
        <v>2575.7568194750102</v>
      </c>
      <c r="NN35" s="19">
        <v>895.98490794170198</v>
      </c>
      <c r="NO35" s="19">
        <v>4.3266065306172301</v>
      </c>
      <c r="NP35" s="19">
        <v>3.1066961178197101E-3</v>
      </c>
      <c r="NQ35" s="19">
        <v>3.1359389454193698</v>
      </c>
      <c r="NR35" s="19">
        <v>3649.6894541946899</v>
      </c>
      <c r="NS35" s="19">
        <v>1053.47048658825</v>
      </c>
      <c r="NT35" s="19">
        <v>4.3781617530517902</v>
      </c>
      <c r="NU35" s="19">
        <v>2.98113723124935E-3</v>
      </c>
      <c r="NV35" s="19">
        <v>3.2675808066207499</v>
      </c>
      <c r="NW35" s="19">
        <v>2015.59300348326</v>
      </c>
      <c r="NX35" s="19">
        <v>571.81198027345295</v>
      </c>
      <c r="NY35" s="19">
        <v>5.3289217843458703</v>
      </c>
      <c r="NZ35" s="19">
        <v>5.7087168904369602E-3</v>
      </c>
      <c r="OA35" s="19">
        <v>3.1707576511067601</v>
      </c>
      <c r="OB35" s="19">
        <v>1626.95486167953</v>
      </c>
      <c r="OC35" s="19">
        <v>407.40733492011998</v>
      </c>
      <c r="OD35" s="19">
        <v>5.2698413993268103</v>
      </c>
      <c r="OE35" s="19">
        <v>7.7655975303636696E-3</v>
      </c>
      <c r="OF35" s="19">
        <v>2.9260203652340899</v>
      </c>
      <c r="OG35" s="19">
        <v>2528.3165875208201</v>
      </c>
      <c r="OH35" s="19">
        <v>881.16641080581996</v>
      </c>
      <c r="OI35" s="19">
        <v>3.7876393910136699</v>
      </c>
      <c r="OJ35" s="19">
        <v>3.3291234429462602E-3</v>
      </c>
      <c r="OK35" s="19">
        <v>2.28070767964617</v>
      </c>
      <c r="OL35" s="19">
        <v>2598.6757219402698</v>
      </c>
      <c r="OM35" s="19">
        <v>1031.53136824647</v>
      </c>
      <c r="ON35" s="19">
        <v>4.4816297660728397</v>
      </c>
      <c r="OO35" s="19">
        <v>2.2121016793316601E-3</v>
      </c>
      <c r="OP35" s="19">
        <v>3.4299161094276198</v>
      </c>
      <c r="OQ35" s="19">
        <v>3016.4195216601402</v>
      </c>
      <c r="OR35" s="19">
        <v>917.04337429374402</v>
      </c>
      <c r="OS35" s="19">
        <v>5.5035067983991102</v>
      </c>
      <c r="OT35" s="19">
        <v>3.7377699174469701E-3</v>
      </c>
      <c r="OU35" s="19">
        <v>3.4944754138227401</v>
      </c>
      <c r="OV35" s="19">
        <v>3161.7514402132301</v>
      </c>
      <c r="OW35" s="19">
        <v>989.60741184715096</v>
      </c>
      <c r="OX35" s="19">
        <v>5.7085981454490904</v>
      </c>
      <c r="OY35" s="19">
        <v>3.5328103286499002E-3</v>
      </c>
      <c r="OZ35" s="19">
        <v>3.1898989459423399</v>
      </c>
      <c r="PA35" s="19">
        <v>5674.3111878248801</v>
      </c>
      <c r="PB35" s="19">
        <v>1563.00920840289</v>
      </c>
      <c r="PC35" s="19">
        <v>2.7845693993688498</v>
      </c>
      <c r="PD35" s="19">
        <v>2.03774214017843E-3</v>
      </c>
      <c r="PE35" s="19">
        <v>2.99611244820488</v>
      </c>
      <c r="PF35" s="19">
        <v>4950.9821428075502</v>
      </c>
      <c r="PG35" s="19">
        <v>1437.0396203473699</v>
      </c>
      <c r="PH35" s="19">
        <v>2.7404294575505599</v>
      </c>
      <c r="PI35" s="19">
        <v>2.0868559568081799E-3</v>
      </c>
      <c r="PJ35" s="19">
        <v>3.0018414428595102</v>
      </c>
      <c r="PK35" s="19">
        <v>6179.6812621762101</v>
      </c>
      <c r="PL35" s="19">
        <v>1707.1473942109301</v>
      </c>
      <c r="PM35" s="19">
        <v>3.2715971819810798</v>
      </c>
      <c r="PN35" s="19">
        <v>1.7626186389768899E-3</v>
      </c>
      <c r="PO35" s="19">
        <v>2.6334140233113001</v>
      </c>
      <c r="PP35" s="19">
        <v>5042.6687063939598</v>
      </c>
      <c r="PQ35" s="19">
        <v>1549.90469801227</v>
      </c>
      <c r="PR35" s="19">
        <v>3.55655494219446</v>
      </c>
      <c r="PS35" s="19">
        <v>1.70302474730876E-3</v>
      </c>
      <c r="PT35" s="19">
        <v>2.99473047796817</v>
      </c>
      <c r="PU35" s="19">
        <v>3210.0969789148598</v>
      </c>
      <c r="PV35" s="19">
        <v>928.57723614966403</v>
      </c>
      <c r="PW35" s="19">
        <v>3.2318606967366099</v>
      </c>
      <c r="PX35" s="19">
        <v>3.22620202279565E-3</v>
      </c>
      <c r="PY35" s="19">
        <v>3.3779830509255402</v>
      </c>
      <c r="PZ35" s="19">
        <v>4650.8675965927996</v>
      </c>
      <c r="QA35" s="19">
        <v>986.16957722825896</v>
      </c>
      <c r="QB35" s="19">
        <v>3.3994175411890799</v>
      </c>
      <c r="QC35" s="19">
        <v>3.4294611917904702E-3</v>
      </c>
      <c r="QD35" s="19">
        <v>3.1347611249796201</v>
      </c>
      <c r="QE35" s="19">
        <v>2442.1501239875802</v>
      </c>
      <c r="QF35" s="19">
        <v>822.04612436448599</v>
      </c>
      <c r="QG35" s="19">
        <v>4.4773341743108102</v>
      </c>
      <c r="QH35" s="19">
        <v>3.8139802412720798E-3</v>
      </c>
      <c r="QI35" s="19">
        <v>2.84235931195819</v>
      </c>
      <c r="QJ35" s="19">
        <v>2545.2739593695901</v>
      </c>
      <c r="QK35" s="19">
        <v>932.36093799748801</v>
      </c>
      <c r="QL35" s="19">
        <v>4.6782302081564104</v>
      </c>
      <c r="QM35" s="19">
        <v>3.0390688073263102E-3</v>
      </c>
      <c r="QN35" s="19">
        <v>3.2480967666423499</v>
      </c>
      <c r="QO35" s="19">
        <v>2496.4370816527498</v>
      </c>
      <c r="QP35" s="19">
        <v>810.56546247136998</v>
      </c>
      <c r="QQ35" s="19">
        <v>5.4327394938267499</v>
      </c>
      <c r="QR35" s="19">
        <v>4.0110817120632396E-3</v>
      </c>
      <c r="QS35" s="19">
        <v>3.30462284773128</v>
      </c>
      <c r="QT35" s="19">
        <v>2328.1976167616799</v>
      </c>
      <c r="QU35" s="19">
        <v>691.52129641506804</v>
      </c>
      <c r="QV35" s="19">
        <v>5.3636414494863303</v>
      </c>
      <c r="QW35" s="19">
        <v>4.7852298433166103E-3</v>
      </c>
      <c r="QX35" s="19">
        <v>2.8892235171432499</v>
      </c>
      <c r="QY35" s="19">
        <v>2382.5059530969202</v>
      </c>
      <c r="QZ35" s="19">
        <v>684.91315891614397</v>
      </c>
      <c r="RA35" s="19">
        <v>3.1432539496713301</v>
      </c>
      <c r="RB35" s="19">
        <v>4.2065033430348699E-3</v>
      </c>
      <c r="RC35" s="19">
        <v>2.84383751001856</v>
      </c>
      <c r="RD35" s="19">
        <v>1967.7040359647999</v>
      </c>
      <c r="RE35" s="19">
        <v>606.88406075535499</v>
      </c>
      <c r="RF35" s="19">
        <v>2.9846289714048799</v>
      </c>
      <c r="RG35" s="19">
        <v>4.6716156104647799E-3</v>
      </c>
      <c r="RH35" s="19">
        <v>3.2076696292843199</v>
      </c>
      <c r="RI35" s="19">
        <v>3377.33532822398</v>
      </c>
      <c r="RJ35" s="19">
        <v>850.28066100687795</v>
      </c>
      <c r="RK35" s="19">
        <v>2.3423032651587601</v>
      </c>
      <c r="RL35" s="19">
        <v>3.77883358797634E-3</v>
      </c>
      <c r="RM35" s="19">
        <v>3.1008350559108</v>
      </c>
      <c r="RN35" s="19">
        <v>2671.2706903275698</v>
      </c>
      <c r="RO35" s="19">
        <v>761.61780260392004</v>
      </c>
      <c r="RP35" s="19">
        <v>2.4757773042422402</v>
      </c>
      <c r="RQ35" s="19">
        <v>4.0838454612541798E-3</v>
      </c>
      <c r="RR35" s="19">
        <v>2.9792275138744699</v>
      </c>
      <c r="RS35" s="19">
        <v>4615.01999884612</v>
      </c>
      <c r="RT35" s="19">
        <v>1307.8080243934801</v>
      </c>
      <c r="RU35" s="19">
        <v>3.5945955733606501</v>
      </c>
      <c r="RV35" s="19">
        <v>2.2793139126539301E-3</v>
      </c>
      <c r="RW35" s="19">
        <v>3.1882338193958399</v>
      </c>
      <c r="RX35" s="19">
        <v>5994.8014692533498</v>
      </c>
      <c r="RY35" s="19">
        <v>1449.2124003460301</v>
      </c>
      <c r="RZ35" s="19">
        <v>3.5497739187247599</v>
      </c>
      <c r="SA35" s="19">
        <v>2.2005097114251798E-3</v>
      </c>
      <c r="SB35" s="19">
        <v>3.19612472061785</v>
      </c>
      <c r="SC35" s="19">
        <v>2580.50441756086</v>
      </c>
      <c r="SD35" s="19">
        <v>547.888037778701</v>
      </c>
      <c r="SE35" s="19">
        <v>4.6842943041999403</v>
      </c>
      <c r="SF35" s="19">
        <v>5.8560615632950201E-3</v>
      </c>
      <c r="SG35" s="19">
        <v>3.22896564762461</v>
      </c>
      <c r="SH35" s="19">
        <v>2713.7278026684098</v>
      </c>
      <c r="SI35" s="19">
        <v>567.29081913092398</v>
      </c>
      <c r="SJ35" s="19">
        <v>4.9226339143410103</v>
      </c>
      <c r="SK35" s="19">
        <v>5.7087911736234797E-3</v>
      </c>
      <c r="SL35" s="19">
        <v>2.8750417848735501</v>
      </c>
      <c r="SM35" s="19">
        <v>2605.79354958965</v>
      </c>
      <c r="SN35" s="19">
        <v>891.87716966112896</v>
      </c>
      <c r="SO35" s="19">
        <v>4.54625662948908</v>
      </c>
      <c r="SP35" s="19">
        <v>3.235223472363E-3</v>
      </c>
      <c r="SQ35" s="19">
        <v>2.6986796124354302</v>
      </c>
      <c r="SR35" s="19">
        <v>3186.4310667611599</v>
      </c>
      <c r="SS35" s="19">
        <v>1033.97256495328</v>
      </c>
      <c r="ST35" s="19">
        <v>4.8781829861988601</v>
      </c>
      <c r="SU35" s="19">
        <v>2.59948786666512E-3</v>
      </c>
      <c r="SV35" s="19">
        <v>3.18597083335648</v>
      </c>
      <c r="SW35" s="19">
        <v>5078.3001861571101</v>
      </c>
      <c r="SX35" s="19">
        <v>1399.0622533601399</v>
      </c>
      <c r="SY35" s="19">
        <v>3.01456309358948</v>
      </c>
      <c r="SZ35" s="19">
        <v>2.2821988854161502E-3</v>
      </c>
      <c r="TA35" s="19">
        <v>3.2769949830460701</v>
      </c>
      <c r="TB35" s="19">
        <v>4441.7079532829102</v>
      </c>
      <c r="TC35" s="19">
        <v>1170.81153738287</v>
      </c>
      <c r="TD35" s="19">
        <v>2.9019939393938401</v>
      </c>
      <c r="TE35" s="19">
        <v>2.8005250338191301E-3</v>
      </c>
      <c r="TF35" s="19">
        <v>2.72875089091115</v>
      </c>
      <c r="TG35" s="19">
        <v>3618.9138842623402</v>
      </c>
      <c r="TH35" s="19">
        <v>1173.1729472561999</v>
      </c>
      <c r="TI35" s="19">
        <v>3.8560207649773499</v>
      </c>
      <c r="TJ35" s="19">
        <v>2.3350408659158499E-3</v>
      </c>
      <c r="TK35" s="19">
        <v>2.8129122446069501</v>
      </c>
      <c r="TL35" s="19">
        <v>3026.7216144948602</v>
      </c>
      <c r="TM35" s="19">
        <v>1010.22142104033</v>
      </c>
      <c r="TN35" s="19">
        <v>4.0704712984881501</v>
      </c>
      <c r="TO35" s="19">
        <v>2.7868292108810702E-3</v>
      </c>
      <c r="TP35" s="19">
        <v>2.7742635008621499</v>
      </c>
      <c r="TQ35" s="19">
        <v>2323.10800658163</v>
      </c>
      <c r="TR35" s="19">
        <v>659.60988399381199</v>
      </c>
      <c r="TS35" s="19">
        <v>2.1712943678452601</v>
      </c>
      <c r="TT35" s="19">
        <v>4.2093509637504203E-3</v>
      </c>
      <c r="TU35" s="19">
        <v>3.0132010352665799</v>
      </c>
      <c r="TV35" s="19">
        <v>2950.61226964254</v>
      </c>
      <c r="TW35" s="19">
        <v>905.54964648436999</v>
      </c>
      <c r="TX35" s="19">
        <v>2.2309855041330899</v>
      </c>
      <c r="TY35" s="19">
        <v>3.3309231946526499E-3</v>
      </c>
      <c r="TZ35" s="19">
        <v>3.37392466967228</v>
      </c>
      <c r="UA35" s="19">
        <v>11042.427111568401</v>
      </c>
      <c r="UB35" s="19">
        <v>2724.5971539832799</v>
      </c>
      <c r="UC35" s="19">
        <v>2.3381935000010299</v>
      </c>
      <c r="UD35" s="19">
        <v>1.2378555505742201E-3</v>
      </c>
      <c r="UE35" s="19">
        <v>3.0627340754190802</v>
      </c>
      <c r="UF35" s="19">
        <v>10291.758970020501</v>
      </c>
      <c r="UG35" s="19">
        <v>2665.9505392784699</v>
      </c>
      <c r="UH35" s="19">
        <v>2.6430085236860399</v>
      </c>
      <c r="UI35" s="19">
        <v>1.1476574265166599E-3</v>
      </c>
      <c r="UJ35" s="19">
        <v>2.8495358610914399</v>
      </c>
      <c r="UK35" s="19">
        <v>2085.1543938807799</v>
      </c>
      <c r="UL35" s="19">
        <v>614.73820301733804</v>
      </c>
      <c r="UM35" s="19">
        <v>2.6806073176176199</v>
      </c>
      <c r="UN35" s="19">
        <v>4.65111087433198E-3</v>
      </c>
      <c r="UO35" s="19">
        <v>2.7516205459627101</v>
      </c>
      <c r="UP35" s="19">
        <v>2013.6813434835401</v>
      </c>
      <c r="UQ35" s="19">
        <v>614.12790248766203</v>
      </c>
      <c r="UR35" s="19">
        <v>2.6648256255019498</v>
      </c>
      <c r="US35" s="19">
        <v>4.4955279610547298E-3</v>
      </c>
      <c r="UT35" s="19">
        <v>2.6307560687075902</v>
      </c>
      <c r="UU35" s="19">
        <v>9848.99875460972</v>
      </c>
      <c r="UV35" s="19">
        <v>3251.1329491425799</v>
      </c>
      <c r="UW35" s="19">
        <v>3.4470824623609002</v>
      </c>
      <c r="UX35" s="19">
        <v>8.1159754620998095E-4</v>
      </c>
      <c r="UY35" s="19">
        <v>2.4546256962787498</v>
      </c>
      <c r="UZ35" s="19">
        <v>10649.2240211152</v>
      </c>
      <c r="VA35" s="19">
        <v>3756.3240815663198</v>
      </c>
      <c r="VB35" s="19">
        <v>3.45738810169625</v>
      </c>
      <c r="VC35" s="19">
        <v>6.5345862558988403E-4</v>
      </c>
      <c r="VD35" s="19">
        <v>3.1240115310968699</v>
      </c>
      <c r="VE35" s="19">
        <v>6831.81347707027</v>
      </c>
      <c r="VF35" s="19" t="s">
        <v>791</v>
      </c>
      <c r="VG35" s="19">
        <v>3.1175338813917302</v>
      </c>
      <c r="VH35" s="19">
        <v>1.65165264520445E-3</v>
      </c>
      <c r="VI35" s="19">
        <v>3.20378279195489</v>
      </c>
      <c r="VJ35" s="19">
        <v>6652.2976260290798</v>
      </c>
      <c r="VK35" s="19">
        <v>1878.3526973600799</v>
      </c>
      <c r="VL35" s="19">
        <v>2.9209276193931202</v>
      </c>
      <c r="VM35" s="19">
        <v>1.7066193098967601E-3</v>
      </c>
      <c r="VN35" s="19">
        <v>3.5652837300286699</v>
      </c>
      <c r="VO35" s="19">
        <v>4281.3907726296502</v>
      </c>
      <c r="VP35" s="19">
        <v>853.01432840725397</v>
      </c>
      <c r="VQ35" s="19">
        <v>2.8629142230706601</v>
      </c>
      <c r="VR35" s="19">
        <v>4.1905529666538301E-3</v>
      </c>
      <c r="VS35" s="19">
        <v>3.5860569856089102</v>
      </c>
      <c r="VT35" s="19">
        <v>3118.4573219499398</v>
      </c>
      <c r="VU35" s="19">
        <v>625.18977225487197</v>
      </c>
      <c r="VV35" s="19">
        <v>2.7866599590782002</v>
      </c>
      <c r="VW35" s="19">
        <v>5.7410845420069103E-3</v>
      </c>
      <c r="VX35" s="19">
        <v>2.7437141712998301</v>
      </c>
      <c r="VY35" s="19">
        <v>1524.0246573189099</v>
      </c>
      <c r="VZ35" s="19">
        <v>443.48386574738203</v>
      </c>
      <c r="WA35" s="19">
        <v>4.5635473101526998</v>
      </c>
      <c r="WB35" s="19">
        <v>6.1862910899073099E-3</v>
      </c>
      <c r="WC35" s="19">
        <v>2.3884110917269901</v>
      </c>
      <c r="WD35" s="19">
        <v>1471.36576253825</v>
      </c>
      <c r="WE35" s="19">
        <v>515.00612343766102</v>
      </c>
      <c r="WF35" s="19">
        <v>4.8725133175837199</v>
      </c>
      <c r="WG35" s="19">
        <v>4.6177340833184902E-3</v>
      </c>
      <c r="WH35" s="19">
        <v>2.99627803463944</v>
      </c>
      <c r="WI35" s="19">
        <v>2597.7030522835298</v>
      </c>
      <c r="WJ35" s="19">
        <v>722.47094441066099</v>
      </c>
      <c r="WK35" s="19">
        <v>4.5329080078874302</v>
      </c>
      <c r="WL35" s="19">
        <v>4.1508075492708496E-3</v>
      </c>
      <c r="WM35" s="19">
        <v>2.83603582623727</v>
      </c>
      <c r="WN35" s="19">
        <v>3347.34589761087</v>
      </c>
      <c r="WO35" s="19">
        <v>990.96672704456796</v>
      </c>
      <c r="WP35" s="19">
        <v>4.8857188948909398</v>
      </c>
      <c r="WQ35" s="19">
        <v>2.85567023755679E-3</v>
      </c>
      <c r="WR35" s="19">
        <v>2.7612282803097599</v>
      </c>
      <c r="WS35" s="19">
        <v>5531.1121675046697</v>
      </c>
      <c r="WT35" s="19">
        <v>1750.46531484251</v>
      </c>
      <c r="WU35" s="19">
        <v>4.0530425881576004</v>
      </c>
      <c r="WV35" s="19">
        <v>1.5809758215631199E-3</v>
      </c>
      <c r="WW35" s="19">
        <v>2.6084219328226599</v>
      </c>
      <c r="WX35" s="19">
        <v>4447.6167407429402</v>
      </c>
      <c r="WY35" s="19">
        <v>1304.18628977311</v>
      </c>
      <c r="WZ35" s="19">
        <v>4.0254172268196999</v>
      </c>
      <c r="XA35" s="19">
        <v>1.9933236847278399E-3</v>
      </c>
      <c r="XB35" s="19">
        <v>93042.136612286806</v>
      </c>
      <c r="XC35" s="19">
        <v>94094.5672447955</v>
      </c>
      <c r="XD35" s="19">
        <v>1137762</v>
      </c>
    </row>
    <row r="36" spans="1:628" s="4" customFormat="1">
      <c r="A36" s="19" t="s">
        <v>724</v>
      </c>
      <c r="B36" s="19">
        <v>0</v>
      </c>
      <c r="C36" s="19">
        <v>1</v>
      </c>
      <c r="D36" s="19">
        <v>1</v>
      </c>
      <c r="E36" s="19">
        <v>98.69</v>
      </c>
      <c r="F36" s="19">
        <v>3.0011778217958001</v>
      </c>
      <c r="G36" s="19">
        <v>3594.6225954535298</v>
      </c>
      <c r="H36" s="19">
        <v>1056.5863620852101</v>
      </c>
      <c r="I36" s="19">
        <v>1.94706331337876</v>
      </c>
      <c r="J36" s="19">
        <v>2.97266160182043E-3</v>
      </c>
      <c r="K36" s="19">
        <v>3.5375449310270199</v>
      </c>
      <c r="L36" s="19">
        <v>3760.6572566496802</v>
      </c>
      <c r="M36" s="19">
        <v>872.86988368928803</v>
      </c>
      <c r="N36" s="19">
        <v>1.98524087736319</v>
      </c>
      <c r="O36" s="19">
        <v>4.08732449928956E-3</v>
      </c>
      <c r="P36" s="19">
        <v>2.9136418532645401</v>
      </c>
      <c r="Q36" s="19">
        <v>1273.5366538927301</v>
      </c>
      <c r="R36" s="19">
        <v>398.411679704054</v>
      </c>
      <c r="S36" s="19">
        <v>4.6784278450948404</v>
      </c>
      <c r="T36" s="19">
        <v>7.1910655690779497E-3</v>
      </c>
      <c r="U36" s="19">
        <v>2.9614441196826502</v>
      </c>
      <c r="V36" s="19">
        <v>1594.5299141098201</v>
      </c>
      <c r="W36" s="19">
        <v>459.981850022846</v>
      </c>
      <c r="X36" s="19">
        <v>4.8882887507819204</v>
      </c>
      <c r="Y36" s="19">
        <v>6.4179714738472502E-3</v>
      </c>
      <c r="Z36" s="19">
        <v>2.9056959730099199</v>
      </c>
      <c r="AA36" s="19">
        <v>2484.9082648766498</v>
      </c>
      <c r="AB36" s="19">
        <v>774.03492466345597</v>
      </c>
      <c r="AC36" s="19">
        <v>2.2950784607016699</v>
      </c>
      <c r="AD36" s="19">
        <v>3.7550512495936402E-3</v>
      </c>
      <c r="AE36" s="19">
        <v>3.0616607971008998</v>
      </c>
      <c r="AF36" s="19">
        <v>3277.9027664898799</v>
      </c>
      <c r="AG36" s="19">
        <v>926.88505791821694</v>
      </c>
      <c r="AH36" s="19">
        <v>2.39259859519637</v>
      </c>
      <c r="AI36" s="19">
        <v>3.3105713872214298E-3</v>
      </c>
      <c r="AJ36" s="19">
        <v>3.2941290022515299</v>
      </c>
      <c r="AK36" s="19">
        <v>1127.39982524064</v>
      </c>
      <c r="AL36" s="19">
        <v>381.66314711277602</v>
      </c>
      <c r="AM36" s="19">
        <v>4.0447980968281403</v>
      </c>
      <c r="AN36" s="19">
        <v>8.6522017474715308E-3</v>
      </c>
      <c r="AO36" s="19">
        <v>3.4944266637585901</v>
      </c>
      <c r="AP36" s="19">
        <v>973.61663626097902</v>
      </c>
      <c r="AQ36" s="19">
        <v>312.312000474581</v>
      </c>
      <c r="AR36" s="19">
        <v>3.96310155423128</v>
      </c>
      <c r="AS36" s="19">
        <v>1.09741762474957E-2</v>
      </c>
      <c r="AT36" s="19">
        <v>2.9192181592741999</v>
      </c>
      <c r="AU36" s="19">
        <v>1299.8402759098501</v>
      </c>
      <c r="AV36" s="19">
        <v>413.432127719866</v>
      </c>
      <c r="AW36" s="19">
        <v>4.0961178943321102</v>
      </c>
      <c r="AX36" s="19">
        <v>6.9801328318414603E-3</v>
      </c>
      <c r="AY36" s="19">
        <v>2.6064967014178699</v>
      </c>
      <c r="AZ36" s="19">
        <v>1010.26987408915</v>
      </c>
      <c r="BA36" s="19">
        <v>357.37679370430902</v>
      </c>
      <c r="BB36" s="19">
        <v>4.5077321436075097</v>
      </c>
      <c r="BC36" s="19">
        <v>7.4459282469584902E-3</v>
      </c>
      <c r="BD36" s="19">
        <v>2.98289641684564</v>
      </c>
      <c r="BE36" s="19">
        <v>8499.4119336723306</v>
      </c>
      <c r="BF36" s="19">
        <v>2515.7402261784</v>
      </c>
      <c r="BG36" s="19">
        <v>3.3540991479693401</v>
      </c>
      <c r="BH36" s="19">
        <v>1.16698230141694E-3</v>
      </c>
      <c r="BI36" s="19">
        <v>3.2117035704993002</v>
      </c>
      <c r="BJ36" s="19">
        <v>12142.2435352918</v>
      </c>
      <c r="BK36" s="19">
        <v>2974.7647350542202</v>
      </c>
      <c r="BL36" s="19">
        <v>3.3625095970245402</v>
      </c>
      <c r="BM36" s="19">
        <v>1.0965809285211499E-3</v>
      </c>
      <c r="BN36" s="19">
        <v>2.48164075606143</v>
      </c>
      <c r="BO36" s="19">
        <v>2629.3533648214998</v>
      </c>
      <c r="BP36" s="19">
        <v>893.79349008529198</v>
      </c>
      <c r="BQ36" s="19">
        <v>3.19417607391508</v>
      </c>
      <c r="BR36" s="19">
        <v>2.8073055999626199E-3</v>
      </c>
      <c r="BS36" s="19">
        <v>2.3436966854010999</v>
      </c>
      <c r="BT36" s="19">
        <v>1589.2220707383401</v>
      </c>
      <c r="BU36" s="19">
        <v>579.88098828218403</v>
      </c>
      <c r="BV36" s="19">
        <v>3.41538443101543</v>
      </c>
      <c r="BW36" s="19">
        <v>3.85163005657459E-3</v>
      </c>
      <c r="BX36" s="19">
        <v>3.57527495268699</v>
      </c>
      <c r="BY36" s="19">
        <v>3194.97791146078</v>
      </c>
      <c r="BZ36" s="19">
        <v>784.93895155431301</v>
      </c>
      <c r="CA36" s="19">
        <v>4.3134257308478201</v>
      </c>
      <c r="CB36" s="19">
        <v>4.5572344349961002E-3</v>
      </c>
      <c r="CC36" s="19">
        <v>3.30893300652835</v>
      </c>
      <c r="CD36" s="19">
        <v>2996.20824301636</v>
      </c>
      <c r="CE36" s="19">
        <v>824.35324001004403</v>
      </c>
      <c r="CF36" s="19">
        <v>4.6218806571236799</v>
      </c>
      <c r="CG36" s="19">
        <v>4.0141462035315299E-3</v>
      </c>
      <c r="CH36" s="19">
        <v>3.3284849318557099</v>
      </c>
      <c r="CI36" s="19">
        <v>4478.4261493745698</v>
      </c>
      <c r="CJ36" s="19">
        <v>1024.78761859881</v>
      </c>
      <c r="CK36" s="19">
        <v>2.5590669651822702</v>
      </c>
      <c r="CL36" s="19">
        <v>3.2247103378520701E-3</v>
      </c>
      <c r="CM36" s="19">
        <v>3.4181908595962001</v>
      </c>
      <c r="CN36" s="19">
        <v>2864.51651411491</v>
      </c>
      <c r="CO36" s="19">
        <v>611.55005389339397</v>
      </c>
      <c r="CP36" s="19">
        <v>2.1919757427061599</v>
      </c>
      <c r="CQ36" s="19">
        <v>5.7359562823746796E-3</v>
      </c>
      <c r="CR36" s="19">
        <v>2.8301465202911</v>
      </c>
      <c r="CS36" s="19">
        <v>4577.6205129907303</v>
      </c>
      <c r="CT36" s="19">
        <v>1257.4683207615301</v>
      </c>
      <c r="CU36" s="19">
        <v>2.9627844350641701</v>
      </c>
      <c r="CV36" s="19">
        <v>2.2748965548493802E-3</v>
      </c>
      <c r="CW36" s="19">
        <v>2.6935049389153001</v>
      </c>
      <c r="CX36" s="19">
        <v>5225.9129638978902</v>
      </c>
      <c r="CY36" s="19">
        <v>1537.14080256232</v>
      </c>
      <c r="CZ36" s="19">
        <v>3.1459431891683902</v>
      </c>
      <c r="DA36" s="19">
        <v>1.77928807455088E-3</v>
      </c>
      <c r="DB36" s="19">
        <v>3.3496342464331401</v>
      </c>
      <c r="DC36" s="19">
        <v>2429.6171200424301</v>
      </c>
      <c r="DD36" s="19">
        <v>561.04169601906301</v>
      </c>
      <c r="DE36" s="19">
        <v>3.2270209784788002</v>
      </c>
      <c r="DF36" s="19">
        <v>6.0085883062834296E-3</v>
      </c>
      <c r="DG36" s="19">
        <v>3.46564723559288</v>
      </c>
      <c r="DH36" s="19">
        <v>3113.5820709302898</v>
      </c>
      <c r="DI36" s="19">
        <v>565.90336647858203</v>
      </c>
      <c r="DJ36" s="19">
        <v>2.8582966921136901</v>
      </c>
      <c r="DK36" s="19">
        <v>6.4657569733878898E-3</v>
      </c>
      <c r="DL36" s="19">
        <v>3.8808938681941298</v>
      </c>
      <c r="DM36" s="19">
        <v>2772.7415834991598</v>
      </c>
      <c r="DN36" s="19">
        <v>507.10526327015799</v>
      </c>
      <c r="DO36" s="19">
        <v>2.3244819367586498</v>
      </c>
      <c r="DP36" s="19">
        <v>7.5424230311711398E-3</v>
      </c>
      <c r="DQ36" s="19">
        <v>3.9404300779354</v>
      </c>
      <c r="DR36" s="19">
        <v>2603.3399776963902</v>
      </c>
      <c r="DS36" s="19">
        <v>416.702416997505</v>
      </c>
      <c r="DT36" s="19">
        <v>2.20706128491191</v>
      </c>
      <c r="DU36" s="19">
        <v>9.23312312628859E-3</v>
      </c>
      <c r="DV36" s="19">
        <v>3.0348522936503399</v>
      </c>
      <c r="DW36" s="19">
        <v>2539.55621442233</v>
      </c>
      <c r="DX36" s="19">
        <v>648.94281334878804</v>
      </c>
      <c r="DY36" s="19">
        <v>3.4863772565193401</v>
      </c>
      <c r="DZ36" s="19">
        <v>4.5098005197860801E-3</v>
      </c>
      <c r="EA36" s="19">
        <v>3.2821003418703198</v>
      </c>
      <c r="EB36" s="19">
        <v>2782.13870613163</v>
      </c>
      <c r="EC36" s="19">
        <v>645.66386081000906</v>
      </c>
      <c r="ED36" s="19">
        <v>3.5838950413121999</v>
      </c>
      <c r="EE36" s="19">
        <v>4.9273192168546899E-3</v>
      </c>
      <c r="EF36" s="19">
        <v>3.69467043103757</v>
      </c>
      <c r="EG36" s="19">
        <v>1799.35187236196</v>
      </c>
      <c r="EH36" s="19">
        <v>300.014322536257</v>
      </c>
      <c r="EI36" s="19">
        <v>4.2808529091297904</v>
      </c>
      <c r="EJ36" s="19">
        <v>1.17843927714087E-2</v>
      </c>
      <c r="EK36" s="19">
        <v>3.4075118472753401</v>
      </c>
      <c r="EL36" s="19">
        <v>1763.4262958125</v>
      </c>
      <c r="EM36" s="19">
        <v>313.36518344564001</v>
      </c>
      <c r="EN36" s="19">
        <v>4.4490874888831096</v>
      </c>
      <c r="EO36" s="19">
        <v>1.05221756863219E-2</v>
      </c>
      <c r="EP36" s="19">
        <v>3.0738794346446001</v>
      </c>
      <c r="EQ36" s="19">
        <v>1820.74666791801</v>
      </c>
      <c r="ER36" s="19">
        <v>481.83337367300601</v>
      </c>
      <c r="ES36" s="19">
        <v>2.3966407614359602</v>
      </c>
      <c r="ET36" s="19">
        <v>6.4600748912701598E-3</v>
      </c>
      <c r="EU36" s="19">
        <v>4.0915710180908302</v>
      </c>
      <c r="EV36" s="19">
        <v>1669.5166061059999</v>
      </c>
      <c r="EW36" s="19">
        <v>377.72311104660901</v>
      </c>
      <c r="EX36" s="19">
        <v>2.1299715920247801</v>
      </c>
      <c r="EY36" s="19">
        <v>1.0378367252362601E-2</v>
      </c>
      <c r="EZ36" s="19">
        <v>3.0687580970327102</v>
      </c>
      <c r="FA36" s="19">
        <v>1073.83546231336</v>
      </c>
      <c r="FB36" s="19">
        <v>301.98395361405102</v>
      </c>
      <c r="FC36" s="19">
        <v>3.9601339787632401</v>
      </c>
      <c r="FD36" s="19">
        <v>9.8889950401638994E-3</v>
      </c>
      <c r="FE36" s="19">
        <v>3.1190011022811901</v>
      </c>
      <c r="FF36" s="19">
        <v>924.45961033236495</v>
      </c>
      <c r="FG36" s="19">
        <v>262.60183453613899</v>
      </c>
      <c r="FH36" s="19">
        <v>3.5070009550473902</v>
      </c>
      <c r="FI36" s="19">
        <v>1.24094091738249E-2</v>
      </c>
      <c r="FJ36" s="19">
        <v>2.6097440946731698</v>
      </c>
      <c r="FK36" s="19">
        <v>2877.8606432123402</v>
      </c>
      <c r="FL36" s="19">
        <v>952.92594888605799</v>
      </c>
      <c r="FM36" s="19">
        <v>2.9259391796979299</v>
      </c>
      <c r="FN36" s="19">
        <v>2.6011093253691699E-3</v>
      </c>
      <c r="FO36" s="19">
        <v>2.4233286555326501</v>
      </c>
      <c r="FP36" s="19">
        <v>2943.9736028475099</v>
      </c>
      <c r="FQ36" s="19">
        <v>1120.8501462807701</v>
      </c>
      <c r="FR36" s="19">
        <v>2.99545829479373</v>
      </c>
      <c r="FS36" s="19">
        <v>2.0985727021794499E-3</v>
      </c>
      <c r="FT36" s="19">
        <v>2.1766372711273099</v>
      </c>
      <c r="FU36" s="19">
        <v>7417.6974977209502</v>
      </c>
      <c r="FV36" s="19">
        <v>2988.6348796881498</v>
      </c>
      <c r="FW36" s="19">
        <v>3.0856402042406001</v>
      </c>
      <c r="FX36" s="19">
        <v>7.2495829416882303E-4</v>
      </c>
      <c r="FY36" s="19">
        <v>2.29361967790698</v>
      </c>
      <c r="FZ36" s="19">
        <v>7406.3885616283296</v>
      </c>
      <c r="GA36" s="19">
        <v>2682.56044901207</v>
      </c>
      <c r="GB36" s="19">
        <v>3.1665676584156901</v>
      </c>
      <c r="GC36" s="19">
        <v>8.4316358602489101E-4</v>
      </c>
      <c r="GD36" s="19">
        <v>2.6405791037111399</v>
      </c>
      <c r="GE36" s="19">
        <v>2332.6012879833302</v>
      </c>
      <c r="GF36" s="19">
        <v>766.40631044748795</v>
      </c>
      <c r="GG36" s="19">
        <v>2.0212507362082999</v>
      </c>
      <c r="GH36" s="19">
        <v>3.4932614775514399E-3</v>
      </c>
      <c r="GI36" s="19">
        <v>3.0103172818659001</v>
      </c>
      <c r="GJ36" s="19">
        <v>2037.7546472087899</v>
      </c>
      <c r="GK36" s="19">
        <v>618.28495426614495</v>
      </c>
      <c r="GL36" s="19">
        <v>1.9652322121428401</v>
      </c>
      <c r="GM36" s="19">
        <v>5.1359309791025399E-3</v>
      </c>
      <c r="GN36" s="19">
        <v>3.0022902020217099</v>
      </c>
      <c r="GO36" s="19">
        <v>8364.5178741270993</v>
      </c>
      <c r="GP36" s="19">
        <v>2356.0690952494201</v>
      </c>
      <c r="GQ36" s="19">
        <v>2.7991673912195498</v>
      </c>
      <c r="GR36" s="19">
        <v>1.28188356292226E-3</v>
      </c>
      <c r="GS36" s="19">
        <v>3.04673129764672</v>
      </c>
      <c r="GT36" s="19">
        <v>9025.9587265456703</v>
      </c>
      <c r="GU36" s="19">
        <v>2545.7934836986001</v>
      </c>
      <c r="GV36" s="19">
        <v>2.8135662801519601</v>
      </c>
      <c r="GW36" s="19">
        <v>1.1964214241793E-3</v>
      </c>
      <c r="GX36" s="19">
        <v>2.98154959471468</v>
      </c>
      <c r="GY36" s="19">
        <v>18357.811163361301</v>
      </c>
      <c r="GZ36" s="19">
        <v>4830.7118313574101</v>
      </c>
      <c r="HA36" s="19">
        <v>2.3927061790272601</v>
      </c>
      <c r="HB36" s="19">
        <v>6.1717950433753401E-4</v>
      </c>
      <c r="HC36" s="19">
        <v>3.1405796626028599</v>
      </c>
      <c r="HD36" s="19">
        <v>21507.280986236299</v>
      </c>
      <c r="HE36" s="19">
        <v>5358.9029933958</v>
      </c>
      <c r="HF36" s="19">
        <v>2.3108981316294401</v>
      </c>
      <c r="HG36" s="19">
        <v>5.8057998738816799E-4</v>
      </c>
      <c r="HH36" s="19">
        <v>2.7608385820739798</v>
      </c>
      <c r="HI36" s="19">
        <v>1334.44624244432</v>
      </c>
      <c r="HJ36" s="19">
        <v>427.71931971694698</v>
      </c>
      <c r="HK36" s="19">
        <v>4.5855874506320999</v>
      </c>
      <c r="HL36" s="19">
        <v>6.4253322541511599E-3</v>
      </c>
      <c r="HM36" s="19">
        <v>2.7705966005206899</v>
      </c>
      <c r="HN36" s="19">
        <v>982.32055273292406</v>
      </c>
      <c r="HO36" s="19">
        <v>294.74856597029299</v>
      </c>
      <c r="HP36" s="19">
        <v>4.7174769022063403</v>
      </c>
      <c r="HQ36" s="19">
        <v>9.3243291351636694E-3</v>
      </c>
      <c r="HR36" s="19">
        <v>2.9304929421905799</v>
      </c>
      <c r="HS36" s="19">
        <v>2465.28007522389</v>
      </c>
      <c r="HT36" s="19">
        <v>695.78897848038503</v>
      </c>
      <c r="HU36" s="19">
        <v>4.0546545773075602</v>
      </c>
      <c r="HV36" s="19">
        <v>4.2753067320688096E-3</v>
      </c>
      <c r="HW36" s="19">
        <v>2.8347358353778098</v>
      </c>
      <c r="HX36" s="19">
        <v>1937.0543239420199</v>
      </c>
      <c r="HY36" s="19">
        <v>546.02143498310704</v>
      </c>
      <c r="HZ36" s="19">
        <v>4.4637251697293099</v>
      </c>
      <c r="IA36" s="19">
        <v>5.10174865178116E-3</v>
      </c>
      <c r="IB36" s="19">
        <v>3.0506323069227901</v>
      </c>
      <c r="IC36" s="19">
        <v>2685.1603997573602</v>
      </c>
      <c r="ID36" s="19">
        <v>665.81562926207596</v>
      </c>
      <c r="IE36" s="19">
        <v>3.5566382539214199</v>
      </c>
      <c r="IF36" s="19">
        <v>4.6082977513993897E-3</v>
      </c>
      <c r="IG36" s="19">
        <v>3.0462534321961998</v>
      </c>
      <c r="IH36" s="19">
        <v>2100.9381518334699</v>
      </c>
      <c r="II36" s="19">
        <v>431.62062162110601</v>
      </c>
      <c r="IJ36" s="19">
        <v>3.7398758113766002</v>
      </c>
      <c r="IK36" s="19">
        <v>6.7891661840088499E-3</v>
      </c>
      <c r="IL36" s="19">
        <v>2.9195274539152298</v>
      </c>
      <c r="IM36" s="19">
        <v>2795.3791142057598</v>
      </c>
      <c r="IN36" s="19">
        <v>824.56812663867299</v>
      </c>
      <c r="IO36" s="19">
        <v>2.9416482464904101</v>
      </c>
      <c r="IP36" s="19">
        <v>3.6787581210404601E-3</v>
      </c>
      <c r="IQ36" s="19">
        <v>3.21479116112382</v>
      </c>
      <c r="IR36" s="19">
        <v>2677.1842916495102</v>
      </c>
      <c r="IS36" s="19">
        <v>728.97583541467304</v>
      </c>
      <c r="IT36" s="19">
        <v>2.72948876893311</v>
      </c>
      <c r="IU36" s="19">
        <v>4.2397817035206998E-3</v>
      </c>
      <c r="IV36" s="19">
        <v>2.8877353383173698</v>
      </c>
      <c r="IW36" s="19">
        <v>4093.8645875103098</v>
      </c>
      <c r="IX36" s="19">
        <v>1337.75448370245</v>
      </c>
      <c r="IY36" s="19">
        <v>2.6710430867291102</v>
      </c>
      <c r="IZ36" s="19">
        <v>2.09931561666634E-3</v>
      </c>
      <c r="JA36" s="19">
        <v>2.6031093608230602</v>
      </c>
      <c r="JB36" s="19">
        <v>2829.2716917093999</v>
      </c>
      <c r="JC36" s="19">
        <v>1089.30529538986</v>
      </c>
      <c r="JD36" s="19">
        <v>2.7948493324955899</v>
      </c>
      <c r="JE36" s="19" t="s">
        <v>791</v>
      </c>
      <c r="JF36" s="19">
        <v>2.7771366612269799</v>
      </c>
      <c r="JG36" s="19">
        <v>1832.67645190332</v>
      </c>
      <c r="JH36" s="19">
        <v>557.95619523402695</v>
      </c>
      <c r="JI36" s="19">
        <v>2.6615625673219898</v>
      </c>
      <c r="JJ36" s="19">
        <v>5.0320515752100203E-3</v>
      </c>
      <c r="JK36" s="19">
        <v>2.89302464701671</v>
      </c>
      <c r="JL36" s="19">
        <v>2217.1103911016899</v>
      </c>
      <c r="JM36" s="19">
        <v>636.39073257561404</v>
      </c>
      <c r="JN36" s="19">
        <v>2.6896813045474799</v>
      </c>
      <c r="JO36" s="19">
        <v>4.6503643204328397E-3</v>
      </c>
      <c r="JP36" s="19">
        <v>2.9277020251487902</v>
      </c>
      <c r="JQ36" s="19">
        <v>1612.0044313385199</v>
      </c>
      <c r="JR36" s="19">
        <v>537.17871430196601</v>
      </c>
      <c r="JS36" s="19">
        <v>1.7994889678713899</v>
      </c>
      <c r="JT36" s="19">
        <v>5.0616973923281903E-3</v>
      </c>
      <c r="JU36" s="19">
        <v>2.9192141707650898</v>
      </c>
      <c r="JV36" s="19">
        <v>2373.1265478773598</v>
      </c>
      <c r="JW36" s="19">
        <v>735.632796538619</v>
      </c>
      <c r="JX36" s="19">
        <v>1.9112292048049899</v>
      </c>
      <c r="JY36" s="19">
        <v>4.0271532841963196E-3</v>
      </c>
      <c r="JZ36" s="19">
        <v>2.5673030434847801</v>
      </c>
      <c r="KA36" s="19">
        <v>1394.8403630289399</v>
      </c>
      <c r="KB36" s="19">
        <v>502.10214240434999</v>
      </c>
      <c r="KC36" s="19">
        <v>3.5013095783731298</v>
      </c>
      <c r="KD36" s="19">
        <v>5.1789512055675901E-3</v>
      </c>
      <c r="KE36" s="19">
        <v>2.4048370133363899</v>
      </c>
      <c r="KF36" s="19">
        <v>1461.0916502805901</v>
      </c>
      <c r="KG36" s="19">
        <v>551.22817789266503</v>
      </c>
      <c r="KH36" s="19">
        <v>3.5575564220375</v>
      </c>
      <c r="KI36" s="19">
        <v>4.4070153801759396E-3</v>
      </c>
      <c r="KJ36" s="19">
        <v>3.0624438495561099</v>
      </c>
      <c r="KK36" s="19">
        <v>2605.7867861386999</v>
      </c>
      <c r="KL36" s="19">
        <v>778.86722045363297</v>
      </c>
      <c r="KM36" s="19">
        <v>3.4123318296294101</v>
      </c>
      <c r="KN36" s="19">
        <v>4.0312337886007103E-3</v>
      </c>
      <c r="KO36" s="19">
        <v>2.92690537983496</v>
      </c>
      <c r="KP36" s="19">
        <v>1485.4032893359399</v>
      </c>
      <c r="KQ36" s="19">
        <v>560.04510200350705</v>
      </c>
      <c r="KR36" s="19">
        <v>3.5264008537996001</v>
      </c>
      <c r="KS36" s="19">
        <v>5.2348179849273802E-3</v>
      </c>
      <c r="KT36" s="19">
        <v>3.2273941468739</v>
      </c>
      <c r="KU36" s="19">
        <v>2893.02475330877</v>
      </c>
      <c r="KV36" s="19">
        <v>663.35440672941797</v>
      </c>
      <c r="KW36" s="19">
        <v>3.3809661891684502</v>
      </c>
      <c r="KX36" s="19">
        <v>5.0018955078926699E-3</v>
      </c>
      <c r="KY36" s="19">
        <v>3.2730545610203099</v>
      </c>
      <c r="KZ36" s="19">
        <v>3481.7152822964299</v>
      </c>
      <c r="LA36" s="19">
        <v>791.65943418340305</v>
      </c>
      <c r="LB36" s="19">
        <v>3.0824654837222898</v>
      </c>
      <c r="LC36" s="19">
        <v>3.9381602652678298E-3</v>
      </c>
      <c r="LD36" s="19">
        <v>1.03617903247443</v>
      </c>
      <c r="LE36" s="19">
        <v>4795.0424874993296</v>
      </c>
      <c r="LF36" s="19">
        <v>4491.6827634788597</v>
      </c>
      <c r="LG36" s="19">
        <v>2.3281931514254701</v>
      </c>
      <c r="LH36" s="19">
        <v>2.2861974606918801E-4</v>
      </c>
      <c r="LI36" s="19">
        <v>1.05988018839276</v>
      </c>
      <c r="LJ36" s="19">
        <v>4656.1037621927298</v>
      </c>
      <c r="LK36" s="19">
        <v>4355.9372268669003</v>
      </c>
      <c r="LL36" s="19">
        <v>2.19381215159994</v>
      </c>
      <c r="LM36" s="19">
        <v>2.4062326640881E-4</v>
      </c>
      <c r="LN36" s="19">
        <v>2.3976629060114201</v>
      </c>
      <c r="LO36" s="19">
        <v>25650.346489138101</v>
      </c>
      <c r="LP36" s="19">
        <v>9724.8211377598509</v>
      </c>
      <c r="LQ36" s="19">
        <v>2.60264480130229</v>
      </c>
      <c r="LR36" s="19">
        <v>2.4576625893733302E-4</v>
      </c>
      <c r="LS36" s="19">
        <v>2.4130447785787901</v>
      </c>
      <c r="LT36" s="19">
        <v>27300.555769693699</v>
      </c>
      <c r="LU36" s="19">
        <v>10138.0900620183</v>
      </c>
      <c r="LV36" s="19">
        <v>2.7583897459560101</v>
      </c>
      <c r="LW36" s="19">
        <v>2.3916386031869001E-4</v>
      </c>
      <c r="LX36" s="19">
        <v>2.8272094559243799</v>
      </c>
      <c r="LY36" s="19">
        <v>4442.6020094508503</v>
      </c>
      <c r="LZ36" s="19">
        <v>1394.00817944559</v>
      </c>
      <c r="MA36" s="19">
        <v>2.4121280409816301</v>
      </c>
      <c r="MB36" s="19">
        <v>1.95474234163311E-3</v>
      </c>
      <c r="MC36" s="19">
        <v>2.91322845822098</v>
      </c>
      <c r="MD36" s="19">
        <v>4439.5542809444296</v>
      </c>
      <c r="ME36" s="19">
        <v>1372.89862616395</v>
      </c>
      <c r="MF36" s="19">
        <v>2.5907751632862799</v>
      </c>
      <c r="MG36" s="19">
        <v>2.0812323326076399E-3</v>
      </c>
      <c r="MH36" s="19">
        <v>2.8842342780586101</v>
      </c>
      <c r="MI36" s="19">
        <v>10470.764477533001</v>
      </c>
      <c r="MJ36" s="19">
        <v>3035.4260092119798</v>
      </c>
      <c r="MK36" s="19">
        <v>2.74143959057831</v>
      </c>
      <c r="ML36" s="19">
        <v>9.7590123771603896E-4</v>
      </c>
      <c r="MM36" s="19">
        <v>2.8917503894269001</v>
      </c>
      <c r="MN36" s="19">
        <v>12159.953449102401</v>
      </c>
      <c r="MO36" s="19">
        <v>3604.8759203836998</v>
      </c>
      <c r="MP36" s="19">
        <v>2.9986542730663599</v>
      </c>
      <c r="MQ36" s="19">
        <v>8.1537911288799005E-4</v>
      </c>
      <c r="MR36" s="19">
        <v>3.1459302846471999</v>
      </c>
      <c r="MS36" s="19">
        <v>1577.55630245917</v>
      </c>
      <c r="MT36" s="19">
        <v>443.46385975485799</v>
      </c>
      <c r="MU36" s="19">
        <v>4.6319164924971599</v>
      </c>
      <c r="MV36" s="19">
        <v>6.8234160334245198E-3</v>
      </c>
      <c r="MW36" s="19">
        <v>3.2119434334160402</v>
      </c>
      <c r="MX36" s="19">
        <v>1587.71643989993</v>
      </c>
      <c r="MY36" s="19">
        <v>475.416710535108</v>
      </c>
      <c r="MZ36" s="19">
        <v>4.7262971790138799</v>
      </c>
      <c r="NA36" s="19">
        <v>6.6252140357933699E-3</v>
      </c>
      <c r="NB36" s="19">
        <v>2.8156141818110401</v>
      </c>
      <c r="NC36" s="19">
        <v>3002.3373557719801</v>
      </c>
      <c r="ND36" s="19">
        <v>1024.4700370601099</v>
      </c>
      <c r="NE36" s="19">
        <v>2.7515118953055402</v>
      </c>
      <c r="NF36" s="19">
        <v>2.6583854894823801E-3</v>
      </c>
      <c r="NG36" s="19">
        <v>2.7215300975807502</v>
      </c>
      <c r="NH36" s="19">
        <v>3339.4870991282</v>
      </c>
      <c r="NI36" s="19">
        <v>1165.30818787814</v>
      </c>
      <c r="NJ36" s="19">
        <v>2.8511597150153598</v>
      </c>
      <c r="NK36" s="19">
        <v>2.3530852458716299E-3</v>
      </c>
      <c r="NL36" s="19">
        <v>2.7591132189249299</v>
      </c>
      <c r="NM36" s="19">
        <v>2150.2654312691502</v>
      </c>
      <c r="NN36" s="19">
        <v>732.12977422087295</v>
      </c>
      <c r="NO36" s="19">
        <v>3.8779301446414398</v>
      </c>
      <c r="NP36" s="19">
        <v>3.62018579100873E-3</v>
      </c>
      <c r="NQ36" s="19">
        <v>3.2448245572632199</v>
      </c>
      <c r="NR36" s="19">
        <v>2995.9033500680398</v>
      </c>
      <c r="NS36" s="19">
        <v>946.97185523759401</v>
      </c>
      <c r="NT36" s="19">
        <v>3.53959599123514</v>
      </c>
      <c r="NU36" s="19">
        <v>3.3736014157334901E-3</v>
      </c>
      <c r="NV36" s="19">
        <v>2.9091277992428801</v>
      </c>
      <c r="NW36" s="19">
        <v>1314.82350475871</v>
      </c>
      <c r="NX36" s="19">
        <v>433.48221448012998</v>
      </c>
      <c r="NY36" s="19">
        <v>4.4651047168708304</v>
      </c>
      <c r="NZ36" s="19">
        <v>6.6873239758249402E-3</v>
      </c>
      <c r="OA36" s="19">
        <v>2.8294659270301601</v>
      </c>
      <c r="OB36" s="19">
        <v>1225.68049303321</v>
      </c>
      <c r="OC36" s="19">
        <v>392.99240122031398</v>
      </c>
      <c r="OD36" s="19">
        <v>4.7151092570111599</v>
      </c>
      <c r="OE36" s="19">
        <v>7.2099501953008698E-3</v>
      </c>
      <c r="OF36" s="19">
        <v>2.6254890783114599</v>
      </c>
      <c r="OG36" s="19">
        <v>1936.30202202689</v>
      </c>
      <c r="OH36" s="19">
        <v>709.30973866095599</v>
      </c>
      <c r="OI36" s="19">
        <v>3.37730456469331</v>
      </c>
      <c r="OJ36" s="19">
        <v>3.7354465927500898E-3</v>
      </c>
      <c r="OK36" s="19">
        <v>2.6703037264418299</v>
      </c>
      <c r="OL36" s="19">
        <v>1753.36816490514</v>
      </c>
      <c r="OM36" s="19">
        <v>650.56109257292997</v>
      </c>
      <c r="ON36" s="19">
        <v>3.8322174298425802</v>
      </c>
      <c r="OO36" s="19">
        <v>3.7801078629608898E-3</v>
      </c>
      <c r="OP36" s="19">
        <v>3.5016823440981901</v>
      </c>
      <c r="OQ36" s="19">
        <v>1956.9598868522701</v>
      </c>
      <c r="OR36" s="19">
        <v>577.61986100384399</v>
      </c>
      <c r="OS36" s="19">
        <v>4.5676859629894198</v>
      </c>
      <c r="OT36" s="19">
        <v>5.9335566998875598E-3</v>
      </c>
      <c r="OU36" s="19">
        <v>3.2962498870433299</v>
      </c>
      <c r="OV36" s="19">
        <v>2341.8656032434801</v>
      </c>
      <c r="OW36" s="19">
        <v>724.42036214307802</v>
      </c>
      <c r="OX36" s="19">
        <v>4.7615751452018404</v>
      </c>
      <c r="OY36" s="19">
        <v>4.5097540913646697E-3</v>
      </c>
      <c r="OZ36" s="19">
        <v>3.1020606282255199</v>
      </c>
      <c r="PA36" s="19">
        <v>4178.9425557704899</v>
      </c>
      <c r="PB36" s="19">
        <v>1196.9269239692501</v>
      </c>
      <c r="PC36" s="19">
        <v>2.8073704999444198</v>
      </c>
      <c r="PD36" s="19">
        <v>2.61897214245065E-3</v>
      </c>
      <c r="PE36" s="19">
        <v>3.0057503113516799</v>
      </c>
      <c r="PF36" s="19">
        <v>3710.0699891374602</v>
      </c>
      <c r="PG36" s="19">
        <v>1124.18808571604</v>
      </c>
      <c r="PH36" s="19">
        <v>2.4773897586442599</v>
      </c>
      <c r="PI36" s="19">
        <v>2.55854846955748E-3</v>
      </c>
      <c r="PJ36" s="19">
        <v>2.8730059846802898</v>
      </c>
      <c r="PK36" s="19">
        <v>3896.6680525244301</v>
      </c>
      <c r="PL36" s="19">
        <v>1122.9335485669001</v>
      </c>
      <c r="PM36" s="19">
        <v>3.0793490819566398</v>
      </c>
      <c r="PN36" s="19">
        <v>2.4464013479953599E-3</v>
      </c>
      <c r="PO36" s="19">
        <v>2.88914300530086</v>
      </c>
      <c r="PP36" s="19">
        <v>4624.3323502881503</v>
      </c>
      <c r="PQ36" s="19">
        <v>1308.95124174885</v>
      </c>
      <c r="PR36" s="19">
        <v>3.3215202076838501</v>
      </c>
      <c r="PS36" s="19">
        <v>2.2028029727472502E-3</v>
      </c>
      <c r="PT36" s="19">
        <v>3.4475525089840899</v>
      </c>
      <c r="PU36" s="19">
        <v>3371.1114718177</v>
      </c>
      <c r="PV36" s="19">
        <v>723.60560374592706</v>
      </c>
      <c r="PW36" s="19">
        <v>3.3361484184623098</v>
      </c>
      <c r="PX36" s="19">
        <v>4.6510536565130397E-3</v>
      </c>
      <c r="PY36" s="19">
        <v>3.6771000847927802</v>
      </c>
      <c r="PZ36" s="19">
        <v>3866.1047044936099</v>
      </c>
      <c r="QA36" s="19">
        <v>739.25877892331698</v>
      </c>
      <c r="QB36" s="19">
        <v>3.0719123995084199</v>
      </c>
      <c r="QC36" s="19">
        <v>5.1246341310741397E-3</v>
      </c>
      <c r="QD36" s="19">
        <v>2.9465876726259901</v>
      </c>
      <c r="QE36" s="19">
        <v>2284.3084516150202</v>
      </c>
      <c r="QF36" s="19">
        <v>753.95077684151795</v>
      </c>
      <c r="QG36" s="19">
        <v>3.9719268435394399</v>
      </c>
      <c r="QH36" s="19">
        <v>3.84049170920843E-3</v>
      </c>
      <c r="QI36" s="19">
        <v>3.3441645380784499</v>
      </c>
      <c r="QJ36" s="19">
        <v>2010.9023263629099</v>
      </c>
      <c r="QK36" s="19">
        <v>650.26045750808498</v>
      </c>
      <c r="QL36" s="19">
        <v>4.1035585138249902</v>
      </c>
      <c r="QM36" s="19">
        <v>5.1293853181477696E-3</v>
      </c>
      <c r="QN36" s="19">
        <v>2.8525660592986601</v>
      </c>
      <c r="QO36" s="19">
        <v>1575.61738034935</v>
      </c>
      <c r="QP36" s="19">
        <v>602.16399960361002</v>
      </c>
      <c r="QQ36" s="19">
        <v>4.4746478903536397</v>
      </c>
      <c r="QR36" s="19">
        <v>4.6897258127730898E-3</v>
      </c>
      <c r="QS36" s="19">
        <v>2.9280370004836098</v>
      </c>
      <c r="QT36" s="19">
        <v>1540.3151800015401</v>
      </c>
      <c r="QU36" s="19">
        <v>515.87341349283497</v>
      </c>
      <c r="QV36" s="19">
        <v>4.7019311627594398</v>
      </c>
      <c r="QW36" s="19">
        <v>5.46312173070142E-3</v>
      </c>
      <c r="QX36" s="19">
        <v>2.8012340624038301</v>
      </c>
      <c r="QY36" s="19">
        <v>1819.1667707735901</v>
      </c>
      <c r="QZ36" s="19">
        <v>532.48398458493398</v>
      </c>
      <c r="RA36" s="19">
        <v>2.5458560949729101</v>
      </c>
      <c r="RB36" s="19">
        <v>5.40976837979562E-3</v>
      </c>
      <c r="RC36" s="19">
        <v>2.9739622316998999</v>
      </c>
      <c r="RD36" s="19">
        <v>1612.38203974313</v>
      </c>
      <c r="RE36" s="19">
        <v>463.679964620438</v>
      </c>
      <c r="RF36" s="19">
        <v>2.40178886634332</v>
      </c>
      <c r="RG36" s="19" t="s">
        <v>791</v>
      </c>
      <c r="RH36" s="19">
        <v>3.2208215758445502</v>
      </c>
      <c r="RI36" s="19">
        <v>2580.8269019348199</v>
      </c>
      <c r="RJ36" s="19">
        <v>685.41436118691399</v>
      </c>
      <c r="RK36" s="19">
        <v>1.8594527834599099</v>
      </c>
      <c r="RL36" s="19">
        <v>4.5818204529037201E-3</v>
      </c>
      <c r="RM36" s="19">
        <v>3.2204669928216898</v>
      </c>
      <c r="RN36" s="19">
        <v>2331.4624808312401</v>
      </c>
      <c r="RO36" s="19">
        <v>602.63757303975297</v>
      </c>
      <c r="RP36" s="19">
        <v>1.99123562909056</v>
      </c>
      <c r="RQ36" s="19">
        <v>5.2232643300024204E-3</v>
      </c>
      <c r="RR36" s="19">
        <v>3.2271452328209298</v>
      </c>
      <c r="RS36" s="19">
        <v>3821.7533805027001</v>
      </c>
      <c r="RT36" s="19">
        <v>863.39413144520995</v>
      </c>
      <c r="RU36" s="19">
        <v>3.47663595199989</v>
      </c>
      <c r="RV36" s="19">
        <v>3.7972296001464998E-3</v>
      </c>
      <c r="RW36" s="19">
        <v>2.9665716666889899</v>
      </c>
      <c r="RX36" s="19">
        <v>3529.9197209413201</v>
      </c>
      <c r="RY36" s="19">
        <v>898.09797053507498</v>
      </c>
      <c r="RZ36" s="19">
        <v>3.4460469655630801</v>
      </c>
      <c r="SA36" s="19">
        <v>3.2477331417386699E-3</v>
      </c>
      <c r="SB36" s="19">
        <v>3.14801666679924</v>
      </c>
      <c r="SC36" s="19">
        <v>2144.8122106871001</v>
      </c>
      <c r="SD36" s="19">
        <v>482.96785396018799</v>
      </c>
      <c r="SE36" s="19">
        <v>3.97176635407981</v>
      </c>
      <c r="SF36" s="19">
        <v>6.2437232240095501E-3</v>
      </c>
      <c r="SG36" s="19">
        <v>3.8067709098358899</v>
      </c>
      <c r="SH36" s="19">
        <v>2328.6640415544398</v>
      </c>
      <c r="SI36" s="19">
        <v>331.96679376465403</v>
      </c>
      <c r="SJ36" s="19">
        <v>3.5985677931388498</v>
      </c>
      <c r="SK36" s="19">
        <v>1.01648330089635E-2</v>
      </c>
      <c r="SL36" s="19">
        <v>2.6854097195270601</v>
      </c>
      <c r="SM36" s="19">
        <v>2315.2652085028199</v>
      </c>
      <c r="SN36" s="19">
        <v>889.65518290346995</v>
      </c>
      <c r="SO36" s="19">
        <v>3.9251111387998998</v>
      </c>
      <c r="SP36" s="19">
        <v>3.0434758274758399E-3</v>
      </c>
      <c r="SQ36" s="19">
        <v>3.1755403514790901</v>
      </c>
      <c r="SR36" s="19">
        <v>2321.9889871735199</v>
      </c>
      <c r="SS36" s="19">
        <v>750.310071607635</v>
      </c>
      <c r="ST36" s="19">
        <v>3.8556562210902698</v>
      </c>
      <c r="SU36" s="19" t="s">
        <v>791</v>
      </c>
      <c r="SV36" s="19">
        <v>3.0247855532096</v>
      </c>
      <c r="SW36" s="19">
        <v>2974.28918462412</v>
      </c>
      <c r="SX36" s="19">
        <v>877.63155337767705</v>
      </c>
      <c r="SY36" s="19">
        <v>2.6168408608887601</v>
      </c>
      <c r="SZ36" s="19">
        <v>3.4823655856605399E-3</v>
      </c>
      <c r="TA36" s="19">
        <v>3.2727671422198101</v>
      </c>
      <c r="TB36" s="19">
        <v>3450.2416788177902</v>
      </c>
      <c r="TC36" s="19">
        <v>927.76258727662196</v>
      </c>
      <c r="TD36" s="19">
        <v>2.4142121466042799</v>
      </c>
      <c r="TE36" s="19">
        <v>3.41030569058396E-3</v>
      </c>
      <c r="TF36" s="19">
        <v>2.98376465086527</v>
      </c>
      <c r="TG36" s="19">
        <v>3165.0332647698101</v>
      </c>
      <c r="TH36" s="19">
        <v>981.40205653988096</v>
      </c>
      <c r="TI36" s="19">
        <v>3.8396537308411198</v>
      </c>
      <c r="TJ36" s="19">
        <v>2.9436612916298099E-3</v>
      </c>
      <c r="TK36" s="19">
        <v>3.5216869444749701</v>
      </c>
      <c r="TL36" s="19">
        <v>3171.03105555908</v>
      </c>
      <c r="TM36" s="19">
        <v>933.20651702346299</v>
      </c>
      <c r="TN36" s="19">
        <v>3.47940374487658</v>
      </c>
      <c r="TO36" s="19">
        <v>3.8187088000964302E-3</v>
      </c>
      <c r="TP36" s="19">
        <v>2.74891484048102</v>
      </c>
      <c r="TQ36" s="19">
        <v>1778.4079727506801</v>
      </c>
      <c r="TR36" s="19">
        <v>647.388611646556</v>
      </c>
      <c r="TS36" s="19">
        <v>2.1031215746923499</v>
      </c>
      <c r="TT36" s="19">
        <v>4.2981302039920496E-3</v>
      </c>
      <c r="TU36" s="19">
        <v>2.7058634605564</v>
      </c>
      <c r="TV36" s="19">
        <v>2057.3094765205501</v>
      </c>
      <c r="TW36" s="19">
        <v>739.51447570828702</v>
      </c>
      <c r="TX36" s="19">
        <v>1.99836614964362</v>
      </c>
      <c r="TY36" s="19">
        <v>3.7239785959663299E-3</v>
      </c>
      <c r="TZ36" s="19">
        <v>3.1802690106382001</v>
      </c>
      <c r="UA36" s="19">
        <v>8328.6346263140404</v>
      </c>
      <c r="UB36" s="19">
        <v>2229.2258582905902</v>
      </c>
      <c r="UC36" s="19">
        <v>2.0511907789494299</v>
      </c>
      <c r="UD36" s="19">
        <v>1.40283133079376E-3</v>
      </c>
      <c r="UE36" s="19">
        <v>3.0275169666789599</v>
      </c>
      <c r="UF36" s="19">
        <v>7477.0686647167404</v>
      </c>
      <c r="UG36" s="19">
        <v>2092.3119456980899</v>
      </c>
      <c r="UH36" s="19">
        <v>2.2729777935660498</v>
      </c>
      <c r="UI36" s="19">
        <v>1.4446438119796699E-3</v>
      </c>
      <c r="UJ36" s="19">
        <v>3.1693769291782901</v>
      </c>
      <c r="UK36" s="19">
        <v>2100.3423148935799</v>
      </c>
      <c r="UL36" s="19">
        <v>587.06562486323003</v>
      </c>
      <c r="UM36" s="19">
        <v>1.99465045932533</v>
      </c>
      <c r="UN36" s="19">
        <v>5.3493401360213896E-3</v>
      </c>
      <c r="UO36" s="19">
        <v>3.2438033456977098</v>
      </c>
      <c r="UP36" s="19">
        <v>1784.86584915866</v>
      </c>
      <c r="UQ36" s="19">
        <v>498.51056471529699</v>
      </c>
      <c r="UR36" s="19">
        <v>2.1331558392577099</v>
      </c>
      <c r="US36" s="19">
        <v>6.2622250307337902E-3</v>
      </c>
      <c r="UT36" s="19">
        <v>2.4613156942478298</v>
      </c>
      <c r="UU36" s="19">
        <v>8671.9962272158991</v>
      </c>
      <c r="UV36" s="19">
        <v>3098.6503303875802</v>
      </c>
      <c r="UW36" s="19">
        <v>3.0741195029155</v>
      </c>
      <c r="UX36" s="19">
        <v>7.98576368139758E-4</v>
      </c>
      <c r="UY36" s="19">
        <v>2.5110991880794602</v>
      </c>
      <c r="UZ36" s="19">
        <v>8071.1349106347297</v>
      </c>
      <c r="VA36" s="19">
        <v>2854.7514110635002</v>
      </c>
      <c r="VB36" s="19">
        <v>3.0951313704790899</v>
      </c>
      <c r="VC36" s="19">
        <v>8.6733947434442101E-4</v>
      </c>
      <c r="VD36" s="19">
        <v>2.9314806619574001</v>
      </c>
      <c r="VE36" s="19">
        <v>3384.8224693903098</v>
      </c>
      <c r="VF36" s="19">
        <v>1110.63349504807</v>
      </c>
      <c r="VG36" s="19">
        <v>2.5374987195011798</v>
      </c>
      <c r="VH36" s="19">
        <v>2.6524826033680702E-3</v>
      </c>
      <c r="VI36" s="19">
        <v>2.9917459821566701</v>
      </c>
      <c r="VJ36" s="19">
        <v>4043.57498848661</v>
      </c>
      <c r="VK36" s="19">
        <v>1308.7934447268501</v>
      </c>
      <c r="VL36" s="19">
        <v>2.55540626352286</v>
      </c>
      <c r="VM36" s="19">
        <v>2.2833877173098699E-3</v>
      </c>
      <c r="VN36" s="19">
        <v>3.6657450976000101</v>
      </c>
      <c r="VO36" s="19">
        <v>3844.75499619828</v>
      </c>
      <c r="VP36" s="19">
        <v>738.31121502851499</v>
      </c>
      <c r="VQ36" s="19">
        <v>2.7356737374081201</v>
      </c>
      <c r="VR36" s="19">
        <v>4.9093135092713302E-3</v>
      </c>
      <c r="VS36" s="19">
        <v>4.2706888587679703</v>
      </c>
      <c r="VT36" s="19">
        <v>3381.66448094116</v>
      </c>
      <c r="VU36" s="19">
        <v>549.00976165694397</v>
      </c>
      <c r="VV36" s="19">
        <v>2.5169073170480201</v>
      </c>
      <c r="VW36" s="19">
        <v>7.7019530072056303E-3</v>
      </c>
      <c r="VX36" s="19">
        <v>3.0484644922796602</v>
      </c>
      <c r="VY36" s="19">
        <v>1219.6782205459101</v>
      </c>
      <c r="VZ36" s="19">
        <v>367.76484999220401</v>
      </c>
      <c r="WA36" s="19">
        <v>4.1159196793795099</v>
      </c>
      <c r="WB36" s="19">
        <v>8.3450429918501302E-3</v>
      </c>
      <c r="WC36" s="19">
        <v>2.9698943324276001</v>
      </c>
      <c r="WD36" s="19">
        <v>1484.8851150770899</v>
      </c>
      <c r="WE36" s="19">
        <v>391.40459210569003</v>
      </c>
      <c r="WF36" s="19">
        <v>4.34099608714026</v>
      </c>
      <c r="WG36" s="19">
        <v>7.5655094647815099E-3</v>
      </c>
      <c r="WH36" s="19">
        <v>3.0632516408104999</v>
      </c>
      <c r="WI36" s="19">
        <v>2743.2079120081398</v>
      </c>
      <c r="WJ36" s="19">
        <v>744.08360005479994</v>
      </c>
      <c r="WK36" s="19">
        <v>4.0044820490277804</v>
      </c>
      <c r="WL36" s="19">
        <v>4.0581570698429896E-3</v>
      </c>
      <c r="WM36" s="19">
        <v>3.1788081010665898</v>
      </c>
      <c r="WN36" s="19">
        <v>2717.7062208615398</v>
      </c>
      <c r="WO36" s="19">
        <v>685.35776709486197</v>
      </c>
      <c r="WP36" s="19">
        <v>4.29423082539574</v>
      </c>
      <c r="WQ36" s="19">
        <v>4.3869803364154003E-3</v>
      </c>
      <c r="WR36" s="19">
        <v>2.7213445354138899</v>
      </c>
      <c r="WS36" s="19">
        <v>3782.8816777657098</v>
      </c>
      <c r="WT36" s="19">
        <v>1118.1510409908799</v>
      </c>
      <c r="WU36" s="19">
        <v>3.8268497893699802</v>
      </c>
      <c r="WV36" s="19">
        <v>2.2709669291012201E-3</v>
      </c>
      <c r="WW36" s="19">
        <v>2.6203819036412899</v>
      </c>
      <c r="WX36" s="19">
        <v>2255.1816838179502</v>
      </c>
      <c r="WY36" s="19">
        <v>689.87381670486798</v>
      </c>
      <c r="WZ36" s="19">
        <v>3.97986202442037</v>
      </c>
      <c r="XA36" s="19">
        <v>3.3852060710369601E-3</v>
      </c>
      <c r="XB36" s="19">
        <v>74160.229156595597</v>
      </c>
      <c r="XC36" s="19">
        <v>73753.425060514302</v>
      </c>
      <c r="XD36" s="19">
        <v>956061</v>
      </c>
    </row>
    <row r="37" spans="1:628" s="4" customFormat="1">
      <c r="A37" s="19" t="s">
        <v>725</v>
      </c>
      <c r="B37" s="19">
        <v>0</v>
      </c>
      <c r="C37" s="19">
        <v>1</v>
      </c>
      <c r="D37" s="19">
        <v>0</v>
      </c>
      <c r="E37" s="19">
        <v>96.72</v>
      </c>
      <c r="F37" s="19">
        <v>3.0435619221167798</v>
      </c>
      <c r="G37" s="19">
        <v>4987.2731919616999</v>
      </c>
      <c r="H37" s="19">
        <v>1415.28071514523</v>
      </c>
      <c r="I37" s="19">
        <v>2.1248612359471601</v>
      </c>
      <c r="J37" s="19">
        <v>2.17323221145466E-3</v>
      </c>
      <c r="K37" s="19">
        <v>3.1897485290718999</v>
      </c>
      <c r="L37" s="19">
        <v>3506.09018892125</v>
      </c>
      <c r="M37" s="19">
        <v>944.86619325798404</v>
      </c>
      <c r="N37" s="19">
        <v>2.1876858063323099</v>
      </c>
      <c r="O37" s="19">
        <v>3.3850444615234599E-3</v>
      </c>
      <c r="P37" s="19">
        <v>3.2019531427443901</v>
      </c>
      <c r="Q37" s="19">
        <v>1824.5791882027399</v>
      </c>
      <c r="R37" s="19">
        <v>486.43807635162801</v>
      </c>
      <c r="S37" s="19">
        <v>5.2705010373637204</v>
      </c>
      <c r="T37" s="19">
        <v>6.5804998790808802E-3</v>
      </c>
      <c r="U37" s="19">
        <v>3.1809551714477302</v>
      </c>
      <c r="V37" s="19">
        <v>1945.74174502916</v>
      </c>
      <c r="W37" s="19">
        <v>529.34483245684498</v>
      </c>
      <c r="X37" s="19">
        <v>4.9725840975223896</v>
      </c>
      <c r="Y37" s="19">
        <v>6.0239493648168796E-3</v>
      </c>
      <c r="Z37" s="19">
        <v>3.1466488159354902</v>
      </c>
      <c r="AA37" s="19">
        <v>3148.7266324133898</v>
      </c>
      <c r="AB37" s="19">
        <v>913.10434918050396</v>
      </c>
      <c r="AC37" s="19">
        <v>2.5413864675141999</v>
      </c>
      <c r="AD37" s="19">
        <v>3.4781625991474698E-3</v>
      </c>
      <c r="AE37" s="19">
        <v>2.90871941564887</v>
      </c>
      <c r="AF37" s="19">
        <v>2963.8391978897198</v>
      </c>
      <c r="AG37" s="19">
        <v>845.43120069562099</v>
      </c>
      <c r="AH37" s="19">
        <v>2.6329495886236001</v>
      </c>
      <c r="AI37" s="19">
        <v>3.4252292858508002E-3</v>
      </c>
      <c r="AJ37" s="19">
        <v>3.4163855375178902</v>
      </c>
      <c r="AK37" s="19">
        <v>1763.10187071055</v>
      </c>
      <c r="AL37" s="19">
        <v>516.029252509299</v>
      </c>
      <c r="AM37" s="19">
        <v>4.1293378046186699</v>
      </c>
      <c r="AN37" s="19">
        <v>6.67782770980374E-3</v>
      </c>
      <c r="AO37" s="19">
        <v>3.3090431406029799</v>
      </c>
      <c r="AP37" s="19">
        <v>1267.37388358057</v>
      </c>
      <c r="AQ37" s="19">
        <v>384.16683364922602</v>
      </c>
      <c r="AR37" s="19">
        <v>4.0559906460369204</v>
      </c>
      <c r="AS37" s="19">
        <v>8.5852862460220301E-3</v>
      </c>
      <c r="AT37" s="19">
        <v>2.9475145686488902</v>
      </c>
      <c r="AU37" s="19">
        <v>1186.36609902604</v>
      </c>
      <c r="AV37" s="19">
        <v>421.11548361402203</v>
      </c>
      <c r="AW37" s="19">
        <v>4.4975857816463396</v>
      </c>
      <c r="AX37" s="19">
        <v>6.9678835611346199E-3</v>
      </c>
      <c r="AY37" s="19">
        <v>2.6076444539486299</v>
      </c>
      <c r="AZ37" s="19">
        <v>1143.40306886549</v>
      </c>
      <c r="BA37" s="19">
        <v>354.191765779305</v>
      </c>
      <c r="BB37" s="19">
        <v>3.9957328242297998</v>
      </c>
      <c r="BC37" s="19">
        <v>7.4414483257827096E-3</v>
      </c>
      <c r="BD37" s="19">
        <v>3.1450108994588102</v>
      </c>
      <c r="BE37" s="19">
        <v>14497.6661148406</v>
      </c>
      <c r="BF37" s="19">
        <v>4195.9395003436002</v>
      </c>
      <c r="BG37" s="19">
        <v>3.6394420510285501</v>
      </c>
      <c r="BH37" s="19">
        <v>7.5349011027099502E-4</v>
      </c>
      <c r="BI37" s="19">
        <v>3.0609144566264002</v>
      </c>
      <c r="BJ37" s="19">
        <v>14935.8237107451</v>
      </c>
      <c r="BK37" s="19">
        <v>4284.1430800768403</v>
      </c>
      <c r="BL37" s="19">
        <v>3.6340715681870601</v>
      </c>
      <c r="BM37" s="19">
        <v>7.2035519356455999E-4</v>
      </c>
      <c r="BN37" s="19">
        <v>2.7730921300796298</v>
      </c>
      <c r="BO37" s="19">
        <v>2168.8743387365598</v>
      </c>
      <c r="BP37" s="19">
        <v>704.86485120763496</v>
      </c>
      <c r="BQ37" s="19">
        <v>3.6783046123139398</v>
      </c>
      <c r="BR37" s="19">
        <v>3.9823667758822701E-3</v>
      </c>
      <c r="BS37" s="19">
        <v>2.7409034132437502</v>
      </c>
      <c r="BT37" s="19">
        <v>3311.1436474882798</v>
      </c>
      <c r="BU37" s="19">
        <v>1066.7458972945101</v>
      </c>
      <c r="BV37" s="19">
        <v>3.4760358109228302</v>
      </c>
      <c r="BW37" s="19">
        <v>2.5531662351901498E-3</v>
      </c>
      <c r="BX37" s="19">
        <v>3.6577925042585</v>
      </c>
      <c r="BY37" s="19">
        <v>3867.94536970529</v>
      </c>
      <c r="BZ37" s="19">
        <v>962.87791953090903</v>
      </c>
      <c r="CA37" s="19">
        <v>4.8419221862598096</v>
      </c>
      <c r="CB37" s="19">
        <v>3.81152052554825E-3</v>
      </c>
      <c r="CC37" s="19">
        <v>3.5210605184437598</v>
      </c>
      <c r="CD37" s="19">
        <v>3535.22878650038</v>
      </c>
      <c r="CE37" s="19">
        <v>940.84302905884397</v>
      </c>
      <c r="CF37" s="19">
        <v>4.4627761362467702</v>
      </c>
      <c r="CG37" s="19">
        <v>3.7545999433550199E-3</v>
      </c>
      <c r="CH37" s="19">
        <v>3.35330872266533</v>
      </c>
      <c r="CI37" s="19">
        <v>4760.6405020177299</v>
      </c>
      <c r="CJ37" s="19">
        <v>1115.74660169147</v>
      </c>
      <c r="CK37" s="19">
        <v>2.57210655879476</v>
      </c>
      <c r="CL37" s="19">
        <v>2.9986884773611599E-3</v>
      </c>
      <c r="CM37" s="19">
        <v>3.6392428942240902</v>
      </c>
      <c r="CN37" s="19">
        <v>3600.44425599124</v>
      </c>
      <c r="CO37" s="19">
        <v>780.38639690580203</v>
      </c>
      <c r="CP37" s="19">
        <v>2.2096950360343701</v>
      </c>
      <c r="CQ37" s="19">
        <v>4.7050135244139603E-3</v>
      </c>
      <c r="CR37" s="19">
        <v>3.0300392902348601</v>
      </c>
      <c r="CS37" s="19">
        <v>5531.33901411242</v>
      </c>
      <c r="CT37" s="19">
        <v>1569.7988606681799</v>
      </c>
      <c r="CU37" s="19">
        <v>3.1074360274382702</v>
      </c>
      <c r="CV37" s="19">
        <v>1.9387208077600801E-3</v>
      </c>
      <c r="CW37" s="19">
        <v>3.05797205537703</v>
      </c>
      <c r="CX37" s="19">
        <v>6402.9491705516402</v>
      </c>
      <c r="CY37" s="19">
        <v>1771.0292857091899</v>
      </c>
      <c r="CZ37" s="19">
        <v>3.2278119717848801</v>
      </c>
      <c r="DA37" s="19">
        <v>1.73980207148838E-3</v>
      </c>
      <c r="DB37" s="19">
        <v>3.7055837401863299</v>
      </c>
      <c r="DC37" s="19">
        <v>3760.3153960105601</v>
      </c>
      <c r="DD37" s="19">
        <v>717.03523073409201</v>
      </c>
      <c r="DE37" s="19">
        <v>3.3027097435404298</v>
      </c>
      <c r="DF37" s="19">
        <v>5.1665952614436501E-3</v>
      </c>
      <c r="DG37" s="19">
        <v>3.6350573233032901</v>
      </c>
      <c r="DH37" s="19">
        <v>3314.5130483602802</v>
      </c>
      <c r="DI37" s="19">
        <v>655.884443238887</v>
      </c>
      <c r="DJ37" s="19">
        <v>2.8721545774081698</v>
      </c>
      <c r="DK37" s="19">
        <v>5.6497441470335997E-3</v>
      </c>
      <c r="DL37" s="19">
        <v>3.34799599635484</v>
      </c>
      <c r="DM37" s="19">
        <v>2276.62470647394</v>
      </c>
      <c r="DN37" s="19">
        <v>439.73120201127102</v>
      </c>
      <c r="DO37" s="19">
        <v>2.5927828278953098</v>
      </c>
      <c r="DP37" s="19">
        <v>7.5472160618982702E-3</v>
      </c>
      <c r="DQ37" s="19">
        <v>3.3629635647082101</v>
      </c>
      <c r="DR37" s="19">
        <v>2494.8361984693902</v>
      </c>
      <c r="DS37" s="19">
        <v>510.48858927193999</v>
      </c>
      <c r="DT37" s="19">
        <v>2.6095012711522401</v>
      </c>
      <c r="DU37" s="19">
        <v>6.5238565632496004E-3</v>
      </c>
      <c r="DV37" s="19">
        <v>3.1990031493344802</v>
      </c>
      <c r="DW37" s="19">
        <v>4254.4543678896498</v>
      </c>
      <c r="DX37" s="19">
        <v>1120.8376866199201</v>
      </c>
      <c r="DY37" s="19">
        <v>3.5245714221369799</v>
      </c>
      <c r="DZ37" s="19">
        <v>2.86153567708506E-3</v>
      </c>
      <c r="EA37" s="19">
        <v>3.1176216398418601</v>
      </c>
      <c r="EB37" s="19">
        <v>3139.9270809698401</v>
      </c>
      <c r="EC37" s="19">
        <v>847.84962813086804</v>
      </c>
      <c r="ED37" s="19">
        <v>3.5055693248292399</v>
      </c>
      <c r="EE37" s="19">
        <v>3.64796902052866E-3</v>
      </c>
      <c r="EF37" s="19">
        <v>3.5164007849791301</v>
      </c>
      <c r="EG37" s="19">
        <v>2566.7109291183101</v>
      </c>
      <c r="EH37" s="19">
        <v>455.57560968302198</v>
      </c>
      <c r="EI37" s="19">
        <v>4.62337862715294</v>
      </c>
      <c r="EJ37" s="19">
        <v>7.7758862490182401E-3</v>
      </c>
      <c r="EK37" s="19">
        <v>3.43373074213704</v>
      </c>
      <c r="EL37" s="19">
        <v>2219.37294413467</v>
      </c>
      <c r="EM37" s="19">
        <v>397.02920717711498</v>
      </c>
      <c r="EN37" s="19">
        <v>4.4839894360983203</v>
      </c>
      <c r="EO37" s="19">
        <v>8.6638947589042798E-3</v>
      </c>
      <c r="EP37" s="19">
        <v>3.6743263350738098</v>
      </c>
      <c r="EQ37" s="19">
        <v>1389.71001840235</v>
      </c>
      <c r="ER37" s="19">
        <v>369.20602798537698</v>
      </c>
      <c r="ES37" s="19">
        <v>2.4875970949843502</v>
      </c>
      <c r="ET37" s="19">
        <v>9.9053294861551899E-3</v>
      </c>
      <c r="EU37" s="19" t="s">
        <v>791</v>
      </c>
      <c r="EV37" s="19">
        <v>1995.27380291434</v>
      </c>
      <c r="EW37" s="19">
        <v>471.436368994877</v>
      </c>
      <c r="EX37" s="19">
        <v>2.3154706733980501</v>
      </c>
      <c r="EY37" s="19">
        <v>8.7075104572401103E-3</v>
      </c>
      <c r="EZ37" s="19">
        <v>3.1921760235513998</v>
      </c>
      <c r="FA37" s="19">
        <v>1564.9191175897899</v>
      </c>
      <c r="FB37" s="19">
        <v>456.86433364909902</v>
      </c>
      <c r="FC37" s="19">
        <v>4.1269443229793596</v>
      </c>
      <c r="FD37" s="19">
        <v>6.9894281263648802E-3</v>
      </c>
      <c r="FE37" s="19">
        <v>3.2474725560558002</v>
      </c>
      <c r="FF37" s="19">
        <v>1230.7878349683399</v>
      </c>
      <c r="FG37" s="19">
        <v>312.99698620052698</v>
      </c>
      <c r="FH37" s="19">
        <v>3.7902993937137199</v>
      </c>
      <c r="FI37" s="19">
        <v>1.0524667473988201E-2</v>
      </c>
      <c r="FJ37" s="19">
        <v>2.4722635046751198</v>
      </c>
      <c r="FK37" s="19">
        <v>3866.8734391551202</v>
      </c>
      <c r="FL37" s="19">
        <v>1473.4912782802901</v>
      </c>
      <c r="FM37" s="19">
        <v>2.9632850765826801</v>
      </c>
      <c r="FN37" s="19">
        <v>1.6951200069992901E-3</v>
      </c>
      <c r="FO37" s="19">
        <v>2.2540899882478</v>
      </c>
      <c r="FP37" s="19">
        <v>3869.0461537998899</v>
      </c>
      <c r="FQ37" s="19">
        <v>1542.3711130535601</v>
      </c>
      <c r="FR37" s="19">
        <v>3.16541120249842</v>
      </c>
      <c r="FS37" s="19">
        <v>1.4674260570984E-3</v>
      </c>
      <c r="FT37" s="19">
        <v>2.46445136665236</v>
      </c>
      <c r="FU37" s="19">
        <v>9027.1920893517508</v>
      </c>
      <c r="FV37" s="19">
        <v>3417.4043374008802</v>
      </c>
      <c r="FW37" s="19">
        <v>3.1642795754676198</v>
      </c>
      <c r="FX37" s="19">
        <v>7.1658077707721602E-4</v>
      </c>
      <c r="FY37" s="19">
        <v>2.5350044490518902</v>
      </c>
      <c r="FZ37" s="19">
        <v>9600.8290638558501</v>
      </c>
      <c r="GA37" s="19">
        <v>3274.18659666332</v>
      </c>
      <c r="GB37" s="19">
        <v>3.23114421733053</v>
      </c>
      <c r="GC37" s="19">
        <v>7.7256835763227498E-4</v>
      </c>
      <c r="GD37" s="19">
        <v>2.8384772111275902</v>
      </c>
      <c r="GE37" s="19">
        <v>2844.43578131904</v>
      </c>
      <c r="GF37" s="19">
        <v>832.81001116486402</v>
      </c>
      <c r="GG37" s="19">
        <v>2.1172349118793501</v>
      </c>
      <c r="GH37" s="19">
        <v>3.42823284694966E-3</v>
      </c>
      <c r="GI37" s="19">
        <v>2.9713064552278201</v>
      </c>
      <c r="GJ37" s="19">
        <v>2465.5141704564298</v>
      </c>
      <c r="GK37" s="19">
        <v>737.17524660544905</v>
      </c>
      <c r="GL37" s="19">
        <v>2.1835849556861402</v>
      </c>
      <c r="GM37" s="19">
        <v>4.1204554374039597E-3</v>
      </c>
      <c r="GN37" s="19">
        <v>3.15120289303717</v>
      </c>
      <c r="GO37" s="19">
        <v>10312.0932131339</v>
      </c>
      <c r="GP37" s="19">
        <v>2750.3472143270301</v>
      </c>
      <c r="GQ37" s="19">
        <v>3.1347806019498501</v>
      </c>
      <c r="GR37" s="19">
        <v>1.15427649223366E-3</v>
      </c>
      <c r="GS37" s="19">
        <v>3.21357336869875</v>
      </c>
      <c r="GT37" s="19">
        <v>11429.113869680699</v>
      </c>
      <c r="GU37" s="19">
        <v>2964.6410787603199</v>
      </c>
      <c r="GV37" s="19">
        <v>2.9177087023880302</v>
      </c>
      <c r="GW37" s="19">
        <v>1.0880937685214299E-3</v>
      </c>
      <c r="GX37" s="19">
        <v>3.2015693358090198</v>
      </c>
      <c r="GY37" s="19">
        <v>21911.687125718599</v>
      </c>
      <c r="GZ37" s="19">
        <v>5328.68458808165</v>
      </c>
      <c r="HA37" s="19">
        <v>2.4884531182169298</v>
      </c>
      <c r="HB37" s="19">
        <v>6.0210970805036495E-4</v>
      </c>
      <c r="HC37" s="19">
        <v>2.9971866477355298</v>
      </c>
      <c r="HD37" s="19">
        <v>26178.458907022701</v>
      </c>
      <c r="HE37" s="19">
        <v>6782.87494653454</v>
      </c>
      <c r="HF37" s="19">
        <v>2.46452141813409</v>
      </c>
      <c r="HG37" s="19">
        <v>4.4376624391054802E-4</v>
      </c>
      <c r="HH37" s="19">
        <v>2.9916907705179199</v>
      </c>
      <c r="HI37" s="19">
        <v>1491.9037147803899</v>
      </c>
      <c r="HJ37" s="19">
        <v>424.87632759813999</v>
      </c>
      <c r="HK37" s="19">
        <v>5.1039299774479403</v>
      </c>
      <c r="HL37" s="19">
        <v>7.00910555576853E-3</v>
      </c>
      <c r="HM37" s="19">
        <v>3.1665199669205801</v>
      </c>
      <c r="HN37" s="19">
        <v>1298.0280884930301</v>
      </c>
      <c r="HO37" s="19">
        <v>379.04409694021302</v>
      </c>
      <c r="HP37" s="19">
        <v>4.7768133723632902</v>
      </c>
      <c r="HQ37" s="19">
        <v>8.3769096605740903E-3</v>
      </c>
      <c r="HR37" s="19">
        <v>3.0348575540619298</v>
      </c>
      <c r="HS37" s="19">
        <v>3024.81669627983</v>
      </c>
      <c r="HT37" s="19">
        <v>782.05926562508398</v>
      </c>
      <c r="HU37" s="19">
        <v>4.7491192581405501</v>
      </c>
      <c r="HV37" s="19">
        <v>3.9324701703009404E-3</v>
      </c>
      <c r="HW37" s="19">
        <v>3.0366543845594398</v>
      </c>
      <c r="HX37" s="19">
        <v>2907.3657905028799</v>
      </c>
      <c r="HY37" s="19">
        <v>707.94127194214605</v>
      </c>
      <c r="HZ37" s="19">
        <v>4.3228677335226404</v>
      </c>
      <c r="IA37" s="19">
        <v>4.2968737573393602E-3</v>
      </c>
      <c r="IB37" s="19">
        <v>3.5345586517737102</v>
      </c>
      <c r="IC37" s="19">
        <v>2904.3036122282101</v>
      </c>
      <c r="ID37" s="19">
        <v>597.09830581566302</v>
      </c>
      <c r="IE37" s="19">
        <v>3.83269233183769</v>
      </c>
      <c r="IF37" s="19">
        <v>5.9416905684295399E-3</v>
      </c>
      <c r="IG37" s="19">
        <v>3.1242222291731001</v>
      </c>
      <c r="IH37" s="19">
        <v>2695.3067396081701</v>
      </c>
      <c r="II37" s="19">
        <v>601.57787323247896</v>
      </c>
      <c r="IJ37" s="19">
        <v>3.3760516107215599</v>
      </c>
      <c r="IK37" s="19">
        <v>5.1713338550763502E-3</v>
      </c>
      <c r="IL37" s="19">
        <v>3.3131536001244202</v>
      </c>
      <c r="IM37" s="19">
        <v>4324.7554881301303</v>
      </c>
      <c r="IN37" s="19">
        <v>1206.3117765357799</v>
      </c>
      <c r="IO37" s="19">
        <v>3.2923717391276601</v>
      </c>
      <c r="IP37" s="19">
        <v>2.7723008768662E-3</v>
      </c>
      <c r="IQ37" s="19">
        <v>3.3409858249845099</v>
      </c>
      <c r="IR37" s="19">
        <v>4051.7242026614599</v>
      </c>
      <c r="IS37" s="19">
        <v>1039.0439234355499</v>
      </c>
      <c r="IT37" s="19">
        <v>2.7683270650104501</v>
      </c>
      <c r="IU37" s="19">
        <v>3.1964690918570801E-3</v>
      </c>
      <c r="IV37" s="19">
        <v>2.6685384926831399</v>
      </c>
      <c r="IW37" s="19">
        <v>5611.86367279757</v>
      </c>
      <c r="IX37" s="19">
        <v>1966.32981658472</v>
      </c>
      <c r="IY37" s="19">
        <v>2.85346892274839</v>
      </c>
      <c r="IZ37" s="19">
        <v>1.3583680678477699E-3</v>
      </c>
      <c r="JA37" s="19">
        <v>2.8535507621164</v>
      </c>
      <c r="JB37" s="19">
        <v>5585.1300639938499</v>
      </c>
      <c r="JC37" s="19">
        <v>1876.0099995405201</v>
      </c>
      <c r="JD37" s="19">
        <v>2.82534537887588</v>
      </c>
      <c r="JE37" s="19">
        <v>1.50609072622453E-3</v>
      </c>
      <c r="JF37" s="19">
        <v>3.2241459997632802</v>
      </c>
      <c r="JG37" s="19">
        <v>2094.8747024537502</v>
      </c>
      <c r="JH37" s="19">
        <v>556.16930356132696</v>
      </c>
      <c r="JI37" s="19">
        <v>2.7624354634076802</v>
      </c>
      <c r="JJ37" s="19">
        <v>5.7291610056953097E-3</v>
      </c>
      <c r="JK37" s="19">
        <v>2.8080249666532202</v>
      </c>
      <c r="JL37" s="19">
        <v>1645.37490035734</v>
      </c>
      <c r="JM37" s="19">
        <v>528.54179105288904</v>
      </c>
      <c r="JN37" s="19">
        <v>2.8208141337456198</v>
      </c>
      <c r="JO37" s="19">
        <v>5.2539367410306299E-3</v>
      </c>
      <c r="JP37" s="19">
        <v>2.4960999669669199</v>
      </c>
      <c r="JQ37" s="19">
        <v>2159.2826038264502</v>
      </c>
      <c r="JR37" s="19">
        <v>781.86027683868099</v>
      </c>
      <c r="JS37" s="19">
        <v>2.0681886111111201</v>
      </c>
      <c r="JT37" s="19">
        <v>3.1775195533988599E-3</v>
      </c>
      <c r="JU37" s="19">
        <v>2.72424304575615</v>
      </c>
      <c r="JV37" s="19">
        <v>3745.18186761477</v>
      </c>
      <c r="JW37" s="19">
        <v>1201.28814588829</v>
      </c>
      <c r="JX37" s="19">
        <v>2.1366170206677002</v>
      </c>
      <c r="JY37" s="19">
        <v>2.285335730191E-3</v>
      </c>
      <c r="JZ37" s="19">
        <v>2.68049048513801</v>
      </c>
      <c r="KA37" s="19">
        <v>1398.4041156477099</v>
      </c>
      <c r="KB37" s="19">
        <v>553.90431205601794</v>
      </c>
      <c r="KC37" s="19">
        <v>3.3226337078941399</v>
      </c>
      <c r="KD37" s="19">
        <v>4.8792037156631697E-3</v>
      </c>
      <c r="KE37" s="19">
        <v>2.5276056090407399</v>
      </c>
      <c r="KF37" s="19">
        <v>1469.3452817959801</v>
      </c>
      <c r="KG37" s="19">
        <v>597.25879019510398</v>
      </c>
      <c r="KH37" s="19">
        <v>3.5711271894963099</v>
      </c>
      <c r="KI37" s="19">
        <v>4.2534251582494499E-3</v>
      </c>
      <c r="KJ37" s="19">
        <v>2.69125367576485</v>
      </c>
      <c r="KK37" s="19">
        <v>1702.45134597335</v>
      </c>
      <c r="KL37" s="19">
        <v>529.39989010946704</v>
      </c>
      <c r="KM37" s="19">
        <v>3.3391310139283901</v>
      </c>
      <c r="KN37" s="19">
        <v>5.08641290141899E-3</v>
      </c>
      <c r="KO37" s="19">
        <v>2.7865615961563601</v>
      </c>
      <c r="KP37" s="19">
        <v>1449.7956862523699</v>
      </c>
      <c r="KQ37" s="19">
        <v>430.12338197704599</v>
      </c>
      <c r="KR37" s="19">
        <v>3.5635263177908598</v>
      </c>
      <c r="KS37" s="19">
        <v>6.4439117732974496E-3</v>
      </c>
      <c r="KT37" s="19">
        <v>3.2481570481966102</v>
      </c>
      <c r="KU37" s="19">
        <v>3891.4937630710101</v>
      </c>
      <c r="KV37" s="19">
        <v>925.44665493564696</v>
      </c>
      <c r="KW37" s="19">
        <v>3.9838953388846998</v>
      </c>
      <c r="KX37" s="19">
        <v>3.5725840212513199E-3</v>
      </c>
      <c r="KY37" s="19">
        <v>3.28355854339453</v>
      </c>
      <c r="KZ37" s="19">
        <v>6326.92923766272</v>
      </c>
      <c r="LA37" s="19">
        <v>1473.11842667216</v>
      </c>
      <c r="LB37" s="19">
        <v>3.5484835493411202</v>
      </c>
      <c r="LC37" s="19">
        <v>2.2271915027668198E-3</v>
      </c>
      <c r="LD37" s="19">
        <v>0.98681531384181398</v>
      </c>
      <c r="LE37" s="19">
        <v>5083.2361254550297</v>
      </c>
      <c r="LF37" s="19">
        <v>5253.3489062419403</v>
      </c>
      <c r="LG37" s="19">
        <v>2.45710990689917</v>
      </c>
      <c r="LH37" s="19">
        <v>1.8847714748303099E-4</v>
      </c>
      <c r="LI37" s="19">
        <v>0.92113613183430998</v>
      </c>
      <c r="LJ37" s="19">
        <v>5122.01912988817</v>
      </c>
      <c r="LK37" s="19">
        <v>5421.86143900964</v>
      </c>
      <c r="LL37" s="19">
        <v>2.4515839434178499</v>
      </c>
      <c r="LM37" s="19">
        <v>1.7017892443356799E-4</v>
      </c>
      <c r="LN37" s="19">
        <v>2.4842002857513199</v>
      </c>
      <c r="LO37" s="19">
        <v>33989.138466106502</v>
      </c>
      <c r="LP37" s="19">
        <v>12302.6737669698</v>
      </c>
      <c r="LQ37" s="19">
        <v>2.87252482706349</v>
      </c>
      <c r="LR37" s="19">
        <v>2.0371913468373001E-4</v>
      </c>
      <c r="LS37" s="19">
        <v>2.5474620257667802</v>
      </c>
      <c r="LT37" s="19">
        <v>34042.245507123997</v>
      </c>
      <c r="LU37" s="19">
        <v>12350.428611736899</v>
      </c>
      <c r="LV37" s="19">
        <v>2.9006367858482398</v>
      </c>
      <c r="LW37" s="19">
        <v>2.0814347193559999E-4</v>
      </c>
      <c r="LX37" s="19">
        <v>2.9328918812796401</v>
      </c>
      <c r="LY37" s="19">
        <v>6571.4913014393696</v>
      </c>
      <c r="LZ37" s="19">
        <v>2026.3365996016501</v>
      </c>
      <c r="MA37" s="19">
        <v>2.5937860326036901</v>
      </c>
      <c r="MB37" s="19">
        <v>1.4288609462357301E-3</v>
      </c>
      <c r="MC37" s="19">
        <v>2.9830603116651599</v>
      </c>
      <c r="MD37" s="19">
        <v>6093.6563141861998</v>
      </c>
      <c r="ME37" s="19">
        <v>1865.8049776353801</v>
      </c>
      <c r="MF37" s="19">
        <v>2.7353739741670999</v>
      </c>
      <c r="MG37" s="19">
        <v>1.59767792317722E-3</v>
      </c>
      <c r="MH37" s="19">
        <v>2.9838776072136399</v>
      </c>
      <c r="MI37" s="19">
        <v>11915.549424487601</v>
      </c>
      <c r="MJ37" s="19">
        <v>3338.9950350755498</v>
      </c>
      <c r="MK37" s="19">
        <v>2.94573178372731</v>
      </c>
      <c r="ML37" s="19">
        <v>8.9871172499145398E-4</v>
      </c>
      <c r="MM37" s="19">
        <v>2.9501677382486999</v>
      </c>
      <c r="MN37" s="19">
        <v>12002.8695663496</v>
      </c>
      <c r="MO37" s="19">
        <v>3530.60597594704</v>
      </c>
      <c r="MP37" s="19">
        <v>3.0738336114895302</v>
      </c>
      <c r="MQ37" s="19">
        <v>8.4201500377604804E-4</v>
      </c>
      <c r="MR37" s="19">
        <v>3.08178896742651</v>
      </c>
      <c r="MS37" s="19">
        <v>1956.5300922295801</v>
      </c>
      <c r="MT37" s="19">
        <v>601.10863224181401</v>
      </c>
      <c r="MU37" s="19">
        <v>5.0540999922358996</v>
      </c>
      <c r="MV37" s="19">
        <v>5.1484365999991096E-3</v>
      </c>
      <c r="MW37" s="19">
        <v>2.9744468277588898</v>
      </c>
      <c r="MX37" s="19">
        <v>1915.6197841164701</v>
      </c>
      <c r="MY37" s="19">
        <v>588.22896753304803</v>
      </c>
      <c r="MZ37" s="19">
        <v>4.6045537730027002</v>
      </c>
      <c r="NA37" s="19">
        <v>5.0521558181554297E-3</v>
      </c>
      <c r="NB37" s="19">
        <v>2.80893840272803</v>
      </c>
      <c r="NC37" s="19">
        <v>3328.9654162142601</v>
      </c>
      <c r="ND37" s="19">
        <v>1098.0785302490001</v>
      </c>
      <c r="NE37" s="19">
        <v>2.75004458377839</v>
      </c>
      <c r="NF37" s="19">
        <v>2.5299168752606301E-3</v>
      </c>
      <c r="NG37" s="19">
        <v>2.6580616017549601</v>
      </c>
      <c r="NH37" s="19">
        <v>3899.00515738691</v>
      </c>
      <c r="NI37" s="19">
        <v>1268.63874913214</v>
      </c>
      <c r="NJ37" s="19">
        <v>2.8714042659107202</v>
      </c>
      <c r="NK37" s="19">
        <v>2.1186239126193E-3</v>
      </c>
      <c r="NL37" s="19">
        <v>3.1770440768084098</v>
      </c>
      <c r="NM37" s="19">
        <v>3175.8005704214202</v>
      </c>
      <c r="NN37" s="19">
        <v>1033.8935262464099</v>
      </c>
      <c r="NO37" s="19">
        <v>4.1905672347411498</v>
      </c>
      <c r="NP37" s="19">
        <v>3.0713676874562401E-3</v>
      </c>
      <c r="NQ37" s="19">
        <v>2.9277481750921202</v>
      </c>
      <c r="NR37" s="19">
        <v>3513.9219705055302</v>
      </c>
      <c r="NS37" s="19">
        <v>1171.69393321399</v>
      </c>
      <c r="NT37" s="19">
        <v>3.9047060594398402</v>
      </c>
      <c r="NU37" s="19">
        <v>2.50466446965568E-3</v>
      </c>
      <c r="NV37" s="19">
        <v>2.9071147695066601</v>
      </c>
      <c r="NW37" s="19">
        <v>1680.2271080739499</v>
      </c>
      <c r="NX37" s="19">
        <v>516.47020063516095</v>
      </c>
      <c r="NY37" s="19">
        <v>4.88808176639286</v>
      </c>
      <c r="NZ37" s="19">
        <v>5.6553320232896904E-3</v>
      </c>
      <c r="OA37" s="19">
        <v>3.1895689386453099</v>
      </c>
      <c r="OB37" s="19">
        <v>1429.8254597171101</v>
      </c>
      <c r="OC37" s="19">
        <v>398.66487852249401</v>
      </c>
      <c r="OD37" s="19">
        <v>4.5055239579373296</v>
      </c>
      <c r="OE37" s="19">
        <v>7.9943492318830193E-3</v>
      </c>
      <c r="OF37" s="19">
        <v>2.75359904016483</v>
      </c>
      <c r="OG37" s="19">
        <v>2172.9008618871699</v>
      </c>
      <c r="OH37" s="19">
        <v>824.99345926305102</v>
      </c>
      <c r="OI37" s="19">
        <v>3.8567649522888399</v>
      </c>
      <c r="OJ37" s="19">
        <v>3.36107557329596E-3</v>
      </c>
      <c r="OK37" s="19">
        <v>2.8570221568012402</v>
      </c>
      <c r="OL37" s="19">
        <v>2338.6905334591402</v>
      </c>
      <c r="OM37" s="19">
        <v>819.16748720052999</v>
      </c>
      <c r="ON37" s="19">
        <v>3.9048019033883801</v>
      </c>
      <c r="OO37" s="19">
        <v>3.4128367829643598E-3</v>
      </c>
      <c r="OP37" s="19">
        <v>3.5606940039822699</v>
      </c>
      <c r="OQ37" s="19">
        <v>2612.68742659379</v>
      </c>
      <c r="OR37" s="19">
        <v>766.93334592361805</v>
      </c>
      <c r="OS37" s="19">
        <v>5.0879973780367598</v>
      </c>
      <c r="OT37" s="19">
        <v>4.6478190087238802E-3</v>
      </c>
      <c r="OU37" s="19">
        <v>3.3268523747088898</v>
      </c>
      <c r="OV37" s="19">
        <v>2607.1867845515198</v>
      </c>
      <c r="OW37" s="19">
        <v>849.77483451247201</v>
      </c>
      <c r="OX37" s="19">
        <v>4.7764960000470902</v>
      </c>
      <c r="OY37" s="19">
        <v>3.9197609846349903E-3</v>
      </c>
      <c r="OZ37" s="19">
        <v>3.2594777437437599</v>
      </c>
      <c r="PA37" s="19">
        <v>6406.0787725869704</v>
      </c>
      <c r="PB37" s="19">
        <v>1639.25179823143</v>
      </c>
      <c r="PC37" s="19">
        <v>2.7311651066981</v>
      </c>
      <c r="PD37" s="19">
        <v>2.0132184325760802E-3</v>
      </c>
      <c r="PE37" s="19">
        <v>3.1013196825782701</v>
      </c>
      <c r="PF37" s="19">
        <v>5745.6036560140901</v>
      </c>
      <c r="PG37" s="19">
        <v>1542.2557308805301</v>
      </c>
      <c r="PH37" s="19">
        <v>2.5629700745608202</v>
      </c>
      <c r="PI37" s="19">
        <v>1.9751819419749198E-3</v>
      </c>
      <c r="PJ37" s="19">
        <v>2.98426088544648</v>
      </c>
      <c r="PK37" s="19">
        <v>5881.50236690364</v>
      </c>
      <c r="PL37" s="19">
        <v>1663.8339334385801</v>
      </c>
      <c r="PM37" s="19">
        <v>3.1429319522803998</v>
      </c>
      <c r="PN37" s="19">
        <v>1.8051894113259601E-3</v>
      </c>
      <c r="PO37" s="19">
        <v>2.74749039696471</v>
      </c>
      <c r="PP37" s="19">
        <v>3769.4899449807999</v>
      </c>
      <c r="PQ37" s="19">
        <v>1127.0355718585799</v>
      </c>
      <c r="PR37" s="19">
        <v>3.2885282222315202</v>
      </c>
      <c r="PS37" s="19">
        <v>2.4255755787579701E-3</v>
      </c>
      <c r="PT37" s="19">
        <v>3.4021262234921701</v>
      </c>
      <c r="PU37" s="19">
        <v>5038.7009633518501</v>
      </c>
      <c r="PV37" s="19">
        <v>1090.95236710568</v>
      </c>
      <c r="PW37" s="19">
        <v>3.4458115092880801</v>
      </c>
      <c r="PX37" s="19">
        <v>3.1410127643319002E-3</v>
      </c>
      <c r="PY37" s="19">
        <v>3.1854954983622599</v>
      </c>
      <c r="PZ37" s="19">
        <v>3936.1818026176102</v>
      </c>
      <c r="QA37" s="19">
        <v>969.02678607993096</v>
      </c>
      <c r="QB37" s="19">
        <v>3.3009415163829599</v>
      </c>
      <c r="QC37" s="19">
        <v>3.3058733946662198E-3</v>
      </c>
      <c r="QD37" s="19">
        <v>2.9521829430753699</v>
      </c>
      <c r="QE37" s="19">
        <v>3160.1722295928998</v>
      </c>
      <c r="QF37" s="19">
        <v>1048.83485779945</v>
      </c>
      <c r="QG37" s="19">
        <v>4.51075589930959</v>
      </c>
      <c r="QH37" s="19">
        <v>2.8562652359856201E-3</v>
      </c>
      <c r="QI37" s="19">
        <v>3.08327405367345</v>
      </c>
      <c r="QJ37" s="19">
        <v>2090.60803015074</v>
      </c>
      <c r="QK37" s="19">
        <v>717.44321746701701</v>
      </c>
      <c r="QL37" s="19">
        <v>3.9034353605943801</v>
      </c>
      <c r="QM37" s="19">
        <v>4.2992792066117403E-3</v>
      </c>
      <c r="QN37" s="19">
        <v>2.9745364899179898</v>
      </c>
      <c r="QO37" s="19">
        <v>2213.3682274623998</v>
      </c>
      <c r="QP37" s="19">
        <v>773.43090891672296</v>
      </c>
      <c r="QQ37" s="19">
        <v>4.9500637596405896</v>
      </c>
      <c r="QR37" s="19">
        <v>3.8609733053000098E-3</v>
      </c>
      <c r="QS37" s="19">
        <v>3.11197111998437</v>
      </c>
      <c r="QT37" s="19">
        <v>1815.33039616256</v>
      </c>
      <c r="QU37" s="19">
        <v>605.11756062755796</v>
      </c>
      <c r="QV37" s="19">
        <v>4.6901498074105996</v>
      </c>
      <c r="QW37" s="19">
        <v>5.0841332414525804E-3</v>
      </c>
      <c r="QX37" s="19">
        <v>2.7981974805935699</v>
      </c>
      <c r="QY37" s="19">
        <v>1661.4062851184599</v>
      </c>
      <c r="QZ37" s="19">
        <v>582.31277480521999</v>
      </c>
      <c r="RA37" s="19">
        <v>2.7209855609634399</v>
      </c>
      <c r="RB37" s="19">
        <v>4.8802951306393203E-3</v>
      </c>
      <c r="RC37" s="19">
        <v>2.9417071182632899</v>
      </c>
      <c r="RD37" s="19">
        <v>2155.77739192127</v>
      </c>
      <c r="RE37" s="19">
        <v>656.31286284580597</v>
      </c>
      <c r="RF37" s="19">
        <v>2.6667226598638099</v>
      </c>
      <c r="RG37" s="19">
        <v>4.5277170082348604E-3</v>
      </c>
      <c r="RH37" s="19">
        <v>3.3716443780863301</v>
      </c>
      <c r="RI37" s="19">
        <v>3172.0479495528598</v>
      </c>
      <c r="RJ37" s="19">
        <v>806.38925741796504</v>
      </c>
      <c r="RK37" s="19">
        <v>2.1306337144085998</v>
      </c>
      <c r="RL37" s="19">
        <v>4.1435206693589896E-3</v>
      </c>
      <c r="RM37" s="19">
        <v>2.94879308670505</v>
      </c>
      <c r="RN37" s="19">
        <v>2110.3356245125401</v>
      </c>
      <c r="RO37" s="19">
        <v>664.92018433323904</v>
      </c>
      <c r="RP37" s="19">
        <v>2.2171694420977399</v>
      </c>
      <c r="RQ37" s="19">
        <v>4.4227019647402202E-3</v>
      </c>
      <c r="RR37" s="19">
        <v>3.2771026959462701</v>
      </c>
      <c r="RS37" s="19">
        <v>4469.5216745488096</v>
      </c>
      <c r="RT37" s="19">
        <v>1073.3780173493799</v>
      </c>
      <c r="RU37" s="19">
        <v>3.5786848785745899</v>
      </c>
      <c r="RV37" s="19">
        <v>3.08815963079844E-3</v>
      </c>
      <c r="RW37" s="19">
        <v>3.0710502451419601</v>
      </c>
      <c r="RX37" s="19">
        <v>5732.3229398362</v>
      </c>
      <c r="RY37" s="19">
        <v>1480.2990761927599</v>
      </c>
      <c r="RZ37" s="19">
        <v>3.5454299421088802</v>
      </c>
      <c r="SA37" s="19">
        <v>2.0946992306669402E-3</v>
      </c>
      <c r="SB37" s="19">
        <v>3.32613956578966</v>
      </c>
      <c r="SC37" s="19">
        <v>2960.24996391273</v>
      </c>
      <c r="SD37" s="19">
        <v>615.06216427137895</v>
      </c>
      <c r="SE37" s="19">
        <v>4.4060778299205596</v>
      </c>
      <c r="SF37" s="19">
        <v>5.3536450416429102E-3</v>
      </c>
      <c r="SG37" s="19">
        <v>3.4828328877377301</v>
      </c>
      <c r="SH37" s="19">
        <v>2841.1398679282902</v>
      </c>
      <c r="SI37" s="19">
        <v>519.61215825309102</v>
      </c>
      <c r="SJ37" s="19">
        <v>3.97298512437035</v>
      </c>
      <c r="SK37" s="19">
        <v>6.6212511045231296E-3</v>
      </c>
      <c r="SL37" s="19">
        <v>2.83114833032286</v>
      </c>
      <c r="SM37" s="19">
        <v>2742.6567441597099</v>
      </c>
      <c r="SN37" s="19">
        <v>1033.83063978258</v>
      </c>
      <c r="SO37" s="19">
        <v>4.5336257610862702</v>
      </c>
      <c r="SP37" s="19">
        <v>2.7660708184720599E-3</v>
      </c>
      <c r="SQ37" s="19">
        <v>3.0479775057240501</v>
      </c>
      <c r="SR37" s="19">
        <v>2946.2428143134798</v>
      </c>
      <c r="SS37" s="19">
        <v>903.67966469210296</v>
      </c>
      <c r="ST37" s="19">
        <v>3.9111067080903101</v>
      </c>
      <c r="SU37" s="19">
        <v>3.3960790654150399E-3</v>
      </c>
      <c r="SV37" s="19">
        <v>3.3001791508187202</v>
      </c>
      <c r="SW37" s="19">
        <v>4309.48339690788</v>
      </c>
      <c r="SX37" s="19">
        <v>1194.0951018815399</v>
      </c>
      <c r="SY37" s="19">
        <v>2.6304385584873202</v>
      </c>
      <c r="SZ37" s="19">
        <v>2.7695697748081902E-3</v>
      </c>
      <c r="TA37" s="19">
        <v>3.4192285091065902</v>
      </c>
      <c r="TB37" s="19">
        <v>3692.0060775332699</v>
      </c>
      <c r="TC37" s="19">
        <v>1031.8933189587699</v>
      </c>
      <c r="TD37" s="19">
        <v>2.5471984982146201</v>
      </c>
      <c r="TE37" s="19">
        <v>3.2687823345146599E-3</v>
      </c>
      <c r="TF37" s="19">
        <v>2.9929620332111502</v>
      </c>
      <c r="TG37" s="19">
        <v>3893.8148669294001</v>
      </c>
      <c r="TH37" s="19">
        <v>1330.05189012247</v>
      </c>
      <c r="TI37" s="19">
        <v>3.97047594431932</v>
      </c>
      <c r="TJ37" s="19">
        <v>2.2510083572974001E-3</v>
      </c>
      <c r="TK37" s="19">
        <v>3.04799102046257</v>
      </c>
      <c r="TL37" s="19">
        <v>3764.8797382594998</v>
      </c>
      <c r="TM37" s="19">
        <v>1254.0095262796799</v>
      </c>
      <c r="TN37" s="19">
        <v>3.8638275452051798</v>
      </c>
      <c r="TO37" s="19">
        <v>2.4151583960305002E-3</v>
      </c>
      <c r="TP37" s="19">
        <v>3.17024942097426</v>
      </c>
      <c r="TQ37" s="19">
        <v>2808.6891466491202</v>
      </c>
      <c r="TR37" s="19">
        <v>748.683665542874</v>
      </c>
      <c r="TS37" s="19">
        <v>2.2361121151856098</v>
      </c>
      <c r="TT37" s="19">
        <v>4.2563696462610701E-3</v>
      </c>
      <c r="TU37" s="19">
        <v>3.0630708092852701</v>
      </c>
      <c r="TV37" s="19">
        <v>2527.8221664624102</v>
      </c>
      <c r="TW37" s="19">
        <v>756.15557854283998</v>
      </c>
      <c r="TX37" s="19">
        <v>2.2363638320265502</v>
      </c>
      <c r="TY37" s="19">
        <v>4.0828711550459501E-3</v>
      </c>
      <c r="TZ37" s="19">
        <v>3.2646025096383799</v>
      </c>
      <c r="UA37" s="19">
        <v>10330.2255351737</v>
      </c>
      <c r="UB37" s="19">
        <v>2746.6500995124602</v>
      </c>
      <c r="UC37" s="19">
        <v>2.3465210723952499</v>
      </c>
      <c r="UD37" s="19">
        <v>1.19105798789008E-3</v>
      </c>
      <c r="UE37" s="19">
        <v>3.3283847124502302</v>
      </c>
      <c r="UF37" s="19">
        <v>9213.3310418546407</v>
      </c>
      <c r="UG37" s="19">
        <v>2323.1546386355199</v>
      </c>
      <c r="UH37" s="19">
        <v>2.2427154459566898</v>
      </c>
      <c r="UI37" s="19">
        <v>1.43337254353919E-3</v>
      </c>
      <c r="UJ37" s="19">
        <v>3.2084307594667898</v>
      </c>
      <c r="UK37" s="19">
        <v>2109.5135209895502</v>
      </c>
      <c r="UL37" s="19">
        <v>598.71998065820105</v>
      </c>
      <c r="UM37" s="19">
        <v>2.2746206079625</v>
      </c>
      <c r="UN37" s="19">
        <v>5.3415215569311498E-3</v>
      </c>
      <c r="UO37" s="19">
        <v>2.9694474054748099</v>
      </c>
      <c r="UP37" s="19">
        <v>2280.1310527682499</v>
      </c>
      <c r="UQ37" s="19">
        <v>682.43572922272597</v>
      </c>
      <c r="UR37" s="19">
        <v>2.3734376305236</v>
      </c>
      <c r="US37" s="19">
        <v>4.3821000291763999E-3</v>
      </c>
      <c r="UT37" s="19">
        <v>2.7346205429797199</v>
      </c>
      <c r="UU37" s="19">
        <v>8456.0126817452892</v>
      </c>
      <c r="UV37" s="19">
        <v>2690.00917323774</v>
      </c>
      <c r="UW37" s="19">
        <v>3.1248068114409202</v>
      </c>
      <c r="UX37" s="19" t="s">
        <v>791</v>
      </c>
      <c r="UY37" s="19">
        <v>2.63213699521246</v>
      </c>
      <c r="UZ37" s="19">
        <v>9326.6190254993799</v>
      </c>
      <c r="VA37" s="19">
        <v>3205.2799054053698</v>
      </c>
      <c r="VB37" s="19">
        <v>3.1171625033419099</v>
      </c>
      <c r="VC37" s="19">
        <v>8.1791365575585801E-4</v>
      </c>
      <c r="VD37" s="19">
        <v>3.1778441908599899</v>
      </c>
      <c r="VE37" s="19">
        <v>4765.7746092982597</v>
      </c>
      <c r="VF37" s="19">
        <v>1381.18812266637</v>
      </c>
      <c r="VG37" s="19">
        <v>2.9000152871649698</v>
      </c>
      <c r="VH37" s="19">
        <v>2.3070070431414698E-3</v>
      </c>
      <c r="VI37" s="19">
        <v>3.3304576084627402</v>
      </c>
      <c r="VJ37" s="19">
        <v>5770.8185483706602</v>
      </c>
      <c r="VK37" s="19">
        <v>1589.8776996855499</v>
      </c>
      <c r="VL37" s="19">
        <v>2.62699947799508</v>
      </c>
      <c r="VM37" s="19">
        <v>2.0981935219630998E-3</v>
      </c>
      <c r="VN37" s="19">
        <v>4.11720892901553</v>
      </c>
      <c r="VO37" s="19">
        <v>4445.3729343997702</v>
      </c>
      <c r="VP37" s="19">
        <v>755.74995923486995</v>
      </c>
      <c r="VQ37" s="19">
        <v>2.8168384110256701</v>
      </c>
      <c r="VR37" s="19">
        <v>5.4247200775213297E-3</v>
      </c>
      <c r="VS37" s="19">
        <v>3.9529401600415999</v>
      </c>
      <c r="VT37" s="19">
        <v>3558.50600593545</v>
      </c>
      <c r="VU37" s="19">
        <v>603.91002431508105</v>
      </c>
      <c r="VV37" s="19">
        <v>2.5243646377805402</v>
      </c>
      <c r="VW37" s="19">
        <v>6.5247652592136897E-3</v>
      </c>
      <c r="VX37" s="19">
        <v>2.8077521990751002</v>
      </c>
      <c r="VY37" s="19">
        <v>1537.19506295273</v>
      </c>
      <c r="VZ37" s="19">
        <v>463.48395378390302</v>
      </c>
      <c r="WA37" s="19">
        <v>4.3370949161422798</v>
      </c>
      <c r="WB37" s="19">
        <v>6.1097117684475403E-3</v>
      </c>
      <c r="WC37" s="19">
        <v>2.7912835490548802</v>
      </c>
      <c r="WD37" s="19">
        <v>1410.8810655797399</v>
      </c>
      <c r="WE37" s="19">
        <v>444.61314456632101</v>
      </c>
      <c r="WF37" s="19">
        <v>4.2418476946185999</v>
      </c>
      <c r="WG37" s="19">
        <v>6.2911931239687698E-3</v>
      </c>
      <c r="WH37" s="19">
        <v>2.7553664965996099</v>
      </c>
      <c r="WI37" s="19">
        <v>2151.8385520049701</v>
      </c>
      <c r="WJ37" s="19">
        <v>694.35538638186597</v>
      </c>
      <c r="WK37" s="19">
        <v>4.4958964085174697</v>
      </c>
      <c r="WL37" s="19">
        <v>3.9368917789186003E-3</v>
      </c>
      <c r="WM37" s="19">
        <v>2.8812843771726202</v>
      </c>
      <c r="WN37" s="19">
        <v>2425.3038358372901</v>
      </c>
      <c r="WO37" s="19">
        <v>743.29206466913297</v>
      </c>
      <c r="WP37" s="19">
        <v>4.2966815518559196</v>
      </c>
      <c r="WQ37" s="19">
        <v>3.7990899671848299E-3</v>
      </c>
      <c r="WR37" s="19">
        <v>2.7576518298878199</v>
      </c>
      <c r="WS37" s="19">
        <v>6299.4154472098899</v>
      </c>
      <c r="WT37" s="19">
        <v>2044.53376873868</v>
      </c>
      <c r="WU37" s="19">
        <v>3.6040366694908301</v>
      </c>
      <c r="WV37" s="19">
        <v>1.35261380093008E-3</v>
      </c>
      <c r="WW37" s="19">
        <v>2.7043854913161001</v>
      </c>
      <c r="WX37" s="19">
        <v>3646.0184919612602</v>
      </c>
      <c r="WY37" s="19">
        <v>1138.6791392350799</v>
      </c>
      <c r="WZ37" s="19">
        <v>3.83210930093923</v>
      </c>
      <c r="XA37" s="19">
        <v>2.33726795101532E-3</v>
      </c>
      <c r="XB37" s="19">
        <v>90750.885627132302</v>
      </c>
      <c r="XC37" s="19">
        <v>90528.3739272776</v>
      </c>
      <c r="XD37" s="19">
        <v>1156085</v>
      </c>
    </row>
    <row r="38" spans="1:628" s="4" customFormat="1" ht="15.75" customHeight="1">
      <c r="A38" s="19" t="s">
        <v>726</v>
      </c>
      <c r="B38" s="19">
        <v>0</v>
      </c>
      <c r="C38" s="19">
        <v>1</v>
      </c>
      <c r="D38" s="19">
        <v>0</v>
      </c>
      <c r="E38" s="19">
        <v>85.45</v>
      </c>
      <c r="F38" s="19">
        <v>2.5328576858795002</v>
      </c>
      <c r="G38" s="19">
        <v>3472.37587189846</v>
      </c>
      <c r="H38" s="19">
        <v>1110.92914411949</v>
      </c>
      <c r="I38" s="19">
        <v>2.2691604910928</v>
      </c>
      <c r="J38" s="19">
        <v>2.26981079593377E-3</v>
      </c>
      <c r="K38" s="19">
        <v>2.9272149463530099</v>
      </c>
      <c r="L38" s="19">
        <v>3635.64315797575</v>
      </c>
      <c r="M38" s="19">
        <v>974.61039195739397</v>
      </c>
      <c r="N38" s="19">
        <v>2.4156851589670501</v>
      </c>
      <c r="O38" s="19">
        <v>2.9648653440861299E-3</v>
      </c>
      <c r="P38" s="19">
        <v>2.5471307718419398</v>
      </c>
      <c r="Q38" s="19">
        <v>1482.47469064246</v>
      </c>
      <c r="R38" s="19">
        <v>471.13162262241502</v>
      </c>
      <c r="S38" s="19">
        <v>5.4542167193868796</v>
      </c>
      <c r="T38" s="19">
        <v>5.3448805144164701E-3</v>
      </c>
      <c r="U38" s="19">
        <v>2.8874917126086999</v>
      </c>
      <c r="V38" s="19">
        <v>1676.09018872195</v>
      </c>
      <c r="W38" s="19">
        <v>464.78654870037201</v>
      </c>
      <c r="X38" s="19">
        <v>5.38426394360609</v>
      </c>
      <c r="Y38" s="19">
        <v>6.19346847862157E-3</v>
      </c>
      <c r="Z38" s="19">
        <v>2.59539800866601</v>
      </c>
      <c r="AA38" s="19">
        <v>2246.1345253779</v>
      </c>
      <c r="AB38" s="19">
        <v>719.30150636399298</v>
      </c>
      <c r="AC38" s="19">
        <v>2.6189275640491498</v>
      </c>
      <c r="AD38" s="19">
        <v>3.6222251418167998E-3</v>
      </c>
      <c r="AE38" s="19">
        <v>2.90920269277929</v>
      </c>
      <c r="AF38" s="19">
        <v>3512.9820430309401</v>
      </c>
      <c r="AG38" s="19">
        <v>873.76688809457801</v>
      </c>
      <c r="AH38" s="19">
        <v>2.82744598994916</v>
      </c>
      <c r="AI38" s="19">
        <v>3.2824831181838799E-3</v>
      </c>
      <c r="AJ38" s="19">
        <v>2.82388041729345</v>
      </c>
      <c r="AK38" s="19">
        <v>1490.1290174342801</v>
      </c>
      <c r="AL38" s="19">
        <v>500.80400147771701</v>
      </c>
      <c r="AM38" s="19">
        <v>4.1744873240394202</v>
      </c>
      <c r="AN38" s="19">
        <v>5.5452706969674401E-3</v>
      </c>
      <c r="AO38" s="19">
        <v>2.5790183267330899</v>
      </c>
      <c r="AP38" s="19">
        <v>1182.9661631421</v>
      </c>
      <c r="AQ38" s="19">
        <v>398.39842068186198</v>
      </c>
      <c r="AR38" s="19">
        <v>3.7601219221516602</v>
      </c>
      <c r="AS38" s="19">
        <v>6.4960970983896299E-3</v>
      </c>
      <c r="AT38" s="19">
        <v>2.4006641807356899</v>
      </c>
      <c r="AU38" s="19">
        <v>918.20308691719799</v>
      </c>
      <c r="AV38" s="19">
        <v>334.589373531131</v>
      </c>
      <c r="AW38" s="19">
        <v>4.2871021681053998</v>
      </c>
      <c r="AX38" s="19">
        <v>7.1438358961325296E-3</v>
      </c>
      <c r="AY38" s="19">
        <v>2.4636132600887599</v>
      </c>
      <c r="AZ38" s="19">
        <v>929.53983401989296</v>
      </c>
      <c r="BA38" s="19">
        <v>322.45390966984502</v>
      </c>
      <c r="BB38" s="19">
        <v>4.4698510873505901</v>
      </c>
      <c r="BC38" s="19">
        <v>7.4472551293713798E-3</v>
      </c>
      <c r="BD38" s="19">
        <v>2.76057191171529</v>
      </c>
      <c r="BE38" s="19">
        <v>11498.1031893895</v>
      </c>
      <c r="BF38" s="19">
        <v>3647.0012608010802</v>
      </c>
      <c r="BG38" s="19">
        <v>3.67708077223896</v>
      </c>
      <c r="BH38" s="19">
        <v>7.5580969757439395E-4</v>
      </c>
      <c r="BI38" s="19">
        <v>2.5687503096570699</v>
      </c>
      <c r="BJ38" s="19">
        <v>11266.3084625303</v>
      </c>
      <c r="BK38" s="19">
        <v>3539.7462122101501</v>
      </c>
      <c r="BL38" s="19">
        <v>3.64322585133002</v>
      </c>
      <c r="BM38" s="19">
        <v>7.1679171837899197E-4</v>
      </c>
      <c r="BN38" s="19">
        <v>2.2940748610286699</v>
      </c>
      <c r="BO38" s="19">
        <v>3137.4056495536802</v>
      </c>
      <c r="BP38" s="19">
        <v>1148.4158657159701</v>
      </c>
      <c r="BQ38" s="19">
        <v>3.8185809882614001</v>
      </c>
      <c r="BR38" s="19">
        <v>2.0313346120565002E-3</v>
      </c>
      <c r="BS38" s="19">
        <v>2.35084160749535</v>
      </c>
      <c r="BT38" s="19">
        <v>1655.42354136212</v>
      </c>
      <c r="BU38" s="19">
        <v>612.98905424699205</v>
      </c>
      <c r="BV38" s="19">
        <v>3.91917546908563</v>
      </c>
      <c r="BW38" s="19">
        <v>3.79201031514351E-3</v>
      </c>
      <c r="BX38" s="19">
        <v>3.2307031026381701</v>
      </c>
      <c r="BY38" s="19">
        <v>3266.7094576244299</v>
      </c>
      <c r="BZ38" s="19">
        <v>821.90540854654103</v>
      </c>
      <c r="CA38" s="19">
        <v>4.6679379735033599</v>
      </c>
      <c r="CB38" s="19">
        <v>3.91133863051532E-3</v>
      </c>
      <c r="CC38" s="19">
        <v>3.1558746885553499</v>
      </c>
      <c r="CD38" s="19">
        <v>3072.2707221211299</v>
      </c>
      <c r="CE38" s="19">
        <v>803.71508835476197</v>
      </c>
      <c r="CF38" s="19">
        <v>4.6663552275171201</v>
      </c>
      <c r="CG38" s="19">
        <v>3.8788805185489498E-3</v>
      </c>
      <c r="CH38" s="19">
        <v>3.3312954021678198</v>
      </c>
      <c r="CI38" s="19">
        <v>4822.4049575552099</v>
      </c>
      <c r="CJ38" s="19">
        <v>1026.4965038453699</v>
      </c>
      <c r="CK38" s="19">
        <v>2.5197880822747898</v>
      </c>
      <c r="CL38" s="19">
        <v>3.2344165434712198E-3</v>
      </c>
      <c r="CM38" s="19">
        <v>2.6902530156709799</v>
      </c>
      <c r="CN38" s="19">
        <v>2279.8412753480102</v>
      </c>
      <c r="CO38" s="19">
        <v>614.61681988083797</v>
      </c>
      <c r="CP38" s="19">
        <v>2.4450001997912598</v>
      </c>
      <c r="CQ38" s="19">
        <v>4.3204446118546899E-3</v>
      </c>
      <c r="CR38" s="19">
        <v>2.55724914660804</v>
      </c>
      <c r="CS38" s="19">
        <v>5965.5524012824499</v>
      </c>
      <c r="CT38" s="19">
        <v>1839.33759443857</v>
      </c>
      <c r="CU38" s="19">
        <v>3.2761371979940699</v>
      </c>
      <c r="CV38" s="19">
        <v>1.3824477385429199E-3</v>
      </c>
      <c r="CW38" s="19">
        <v>2.5076109589686202</v>
      </c>
      <c r="CX38" s="19">
        <v>6457.9229012954202</v>
      </c>
      <c r="CY38" s="19">
        <v>2024.6481237921801</v>
      </c>
      <c r="CZ38" s="19">
        <v>3.3992304220928</v>
      </c>
      <c r="DA38" s="19">
        <v>1.2345472018120199E-3</v>
      </c>
      <c r="DB38" s="19">
        <v>3.5214293952976701</v>
      </c>
      <c r="DC38" s="19">
        <v>3476.7400399073399</v>
      </c>
      <c r="DD38" s="19">
        <v>644.73334345601404</v>
      </c>
      <c r="DE38" s="19">
        <v>3.21495365349928</v>
      </c>
      <c r="DF38" s="19">
        <v>5.5450345487770203E-3</v>
      </c>
      <c r="DG38" s="19">
        <v>3.0053993085122799</v>
      </c>
      <c r="DH38" s="19">
        <v>2144.0204735551602</v>
      </c>
      <c r="DI38" s="19">
        <v>505.29373867864803</v>
      </c>
      <c r="DJ38" s="19">
        <v>2.8357649587996301</v>
      </c>
      <c r="DK38" s="19">
        <v>5.8517431736686398E-3</v>
      </c>
      <c r="DL38" s="19">
        <v>3.3873457848497299</v>
      </c>
      <c r="DM38" s="19">
        <v>2540.9728186673401</v>
      </c>
      <c r="DN38" s="19">
        <v>512.34023659249306</v>
      </c>
      <c r="DO38" s="19">
        <v>2.5096718023039699</v>
      </c>
      <c r="DP38" s="19">
        <v>6.7862792246772196E-3</v>
      </c>
      <c r="DQ38" s="19">
        <v>2.7413971490572102</v>
      </c>
      <c r="DR38" s="19">
        <v>2501.6083137662099</v>
      </c>
      <c r="DS38" s="19">
        <v>579.06615915619</v>
      </c>
      <c r="DT38" s="19">
        <v>2.5536113746226499</v>
      </c>
      <c r="DU38" s="19">
        <v>4.7553175197794896E-3</v>
      </c>
      <c r="DV38" s="19">
        <v>2.6215302738989301</v>
      </c>
      <c r="DW38" s="19">
        <v>3525.5986308339602</v>
      </c>
      <c r="DX38" s="19">
        <v>1179.2635464600201</v>
      </c>
      <c r="DY38" s="19">
        <v>3.96597632683399</v>
      </c>
      <c r="DZ38" s="19">
        <v>2.1864923884166E-3</v>
      </c>
      <c r="EA38" s="19">
        <v>2.4487763850534598</v>
      </c>
      <c r="EB38" s="19">
        <v>3245.8936499773699</v>
      </c>
      <c r="EC38" s="19">
        <v>1136.73947943451</v>
      </c>
      <c r="ED38" s="19">
        <v>3.8948436687323502</v>
      </c>
      <c r="EE38" s="19">
        <v>2.13168490447829E-3</v>
      </c>
      <c r="EF38" s="19">
        <v>3.6223550852036301</v>
      </c>
      <c r="EG38" s="19">
        <v>2734.5972023509498</v>
      </c>
      <c r="EH38" s="19">
        <v>456.55513251774101</v>
      </c>
      <c r="EI38" s="19">
        <v>4.8309073995497798</v>
      </c>
      <c r="EJ38" s="19">
        <v>7.8516251155317691E-3</v>
      </c>
      <c r="EK38" s="19">
        <v>3.40974374190538</v>
      </c>
      <c r="EL38" s="19">
        <v>2407.2736221117998</v>
      </c>
      <c r="EM38" s="19">
        <v>420.89933001729099</v>
      </c>
      <c r="EN38" s="19">
        <v>4.5426109467616298</v>
      </c>
      <c r="EO38" s="19">
        <v>8.0237172338946706E-3</v>
      </c>
      <c r="EP38" s="19">
        <v>2.5974302121939798</v>
      </c>
      <c r="EQ38" s="19">
        <v>1255.9992573858499</v>
      </c>
      <c r="ER38" s="19">
        <v>392.79620621849699</v>
      </c>
      <c r="ES38" s="19">
        <v>2.4230844165580399</v>
      </c>
      <c r="ET38" s="19">
        <v>6.60792635716719E-3</v>
      </c>
      <c r="EU38" s="19">
        <v>2.71616649825084</v>
      </c>
      <c r="EV38" s="19">
        <v>1581.8264459956599</v>
      </c>
      <c r="EW38" s="19">
        <v>420.15881036401902</v>
      </c>
      <c r="EX38" s="19">
        <v>2.41419327287388</v>
      </c>
      <c r="EY38" s="19">
        <v>6.4698248681579404E-3</v>
      </c>
      <c r="EZ38" s="19" t="s">
        <v>791</v>
      </c>
      <c r="FA38" s="19">
        <v>1098.1322725195701</v>
      </c>
      <c r="FB38" s="19">
        <v>373.42598873450299</v>
      </c>
      <c r="FC38" s="19">
        <v>3.9289262747136999</v>
      </c>
      <c r="FD38" s="19">
        <v>6.7556538163739003E-3</v>
      </c>
      <c r="FE38" s="19">
        <v>3.15307599149885</v>
      </c>
      <c r="FF38" s="19">
        <v>987.61877214795402</v>
      </c>
      <c r="FG38" s="19">
        <v>259.03662370077598</v>
      </c>
      <c r="FH38" s="19">
        <v>3.4789226969309102</v>
      </c>
      <c r="FI38" s="19">
        <v>1.2175173896017501E-2</v>
      </c>
      <c r="FJ38" s="19">
        <v>2.3860128008799699</v>
      </c>
      <c r="FK38" s="19">
        <v>2986.3450499075602</v>
      </c>
      <c r="FL38" s="19">
        <v>1164.7999205390499</v>
      </c>
      <c r="FM38" s="19">
        <v>3.1798361244381002</v>
      </c>
      <c r="FN38" s="19">
        <v>2.0430751925926598E-3</v>
      </c>
      <c r="FO38" s="19">
        <v>2.0707187220982699</v>
      </c>
      <c r="FP38" s="19">
        <v>3026.1469177017102</v>
      </c>
      <c r="FQ38" s="19">
        <v>1370.59063912221</v>
      </c>
      <c r="FR38" s="19">
        <v>3.1888584914945999</v>
      </c>
      <c r="FS38" s="19">
        <v>1.5199121658765E-3</v>
      </c>
      <c r="FT38" s="19">
        <v>2.0721899894423998</v>
      </c>
      <c r="FU38" s="19">
        <v>7623.4757037737199</v>
      </c>
      <c r="FV38" s="19">
        <v>3358.2500169445502</v>
      </c>
      <c r="FW38" s="19">
        <v>3.3260117707477299</v>
      </c>
      <c r="FX38" s="19">
        <v>6.2408047547669605E-4</v>
      </c>
      <c r="FY38" s="19">
        <v>1.9983156215341999</v>
      </c>
      <c r="FZ38" s="19">
        <v>8841.7884676473805</v>
      </c>
      <c r="GA38" s="19">
        <v>3932.4490929296398</v>
      </c>
      <c r="GB38" s="19">
        <v>3.3027637788266699</v>
      </c>
      <c r="GC38" s="19">
        <v>5.14972943022454E-4</v>
      </c>
      <c r="GD38" s="19">
        <v>2.3800710255416702</v>
      </c>
      <c r="GE38" s="19">
        <v>2000.0506631247399</v>
      </c>
      <c r="GF38" s="19">
        <v>709.03093100673902</v>
      </c>
      <c r="GG38" s="19">
        <v>2.0035000915507699</v>
      </c>
      <c r="GH38" s="19">
        <v>3.3203554385376499E-3</v>
      </c>
      <c r="GI38" s="19">
        <v>2.3849691278571199</v>
      </c>
      <c r="GJ38" s="19">
        <v>1758.9078813952001</v>
      </c>
      <c r="GK38" s="19">
        <v>606.37435718799895</v>
      </c>
      <c r="GL38" s="19">
        <v>2.2080467702719599</v>
      </c>
      <c r="GM38" s="19">
        <v>3.8087848360462999E-3</v>
      </c>
      <c r="GN38" s="19">
        <v>2.6358359856806501</v>
      </c>
      <c r="GO38" s="19">
        <v>6965.8599379675397</v>
      </c>
      <c r="GP38" s="19">
        <v>2078.02940218918</v>
      </c>
      <c r="GQ38" s="19">
        <v>3.0431286312213901</v>
      </c>
      <c r="GR38" s="19">
        <v>1.26460724933911E-3</v>
      </c>
      <c r="GS38" s="19">
        <v>2.6917946067206602</v>
      </c>
      <c r="GT38" s="19">
        <v>7812.0123080287904</v>
      </c>
      <c r="GU38" s="19">
        <v>2450.1453829224001</v>
      </c>
      <c r="GV38" s="19">
        <v>2.8334111818521102</v>
      </c>
      <c r="GW38" s="19">
        <v>1.0909338290195499E-3</v>
      </c>
      <c r="GX38" s="19">
        <v>2.79420275241044</v>
      </c>
      <c r="GY38" s="19">
        <v>19484.900043320999</v>
      </c>
      <c r="GZ38" s="19">
        <v>5090.0682726565201</v>
      </c>
      <c r="HA38" s="19">
        <v>2.4822145149499701</v>
      </c>
      <c r="HB38" s="19">
        <v>5.45756403498362E-4</v>
      </c>
      <c r="HC38" s="19">
        <v>2.7292247867711001</v>
      </c>
      <c r="HD38" s="19">
        <v>21400.471457430001</v>
      </c>
      <c r="HE38" s="19">
        <v>5755.8125486171803</v>
      </c>
      <c r="HF38" s="19">
        <v>2.4901670577459898</v>
      </c>
      <c r="HG38" s="19">
        <v>4.7121418600275998E-4</v>
      </c>
      <c r="HH38" s="19">
        <v>3.17927289680512</v>
      </c>
      <c r="HI38" s="19">
        <v>1432.26631880083</v>
      </c>
      <c r="HJ38" s="19">
        <v>430.99548889062999</v>
      </c>
      <c r="HK38" s="19">
        <v>5.1642257985117599</v>
      </c>
      <c r="HL38" s="19">
        <v>7.3198382129064498E-3</v>
      </c>
      <c r="HM38" s="19">
        <v>2.7285553250257002</v>
      </c>
      <c r="HN38" s="19">
        <v>1126.0444580222199</v>
      </c>
      <c r="HO38" s="19">
        <v>380.159665780323</v>
      </c>
      <c r="HP38" s="19">
        <v>5.09926278212036</v>
      </c>
      <c r="HQ38" s="19">
        <v>7.17433709633113E-3</v>
      </c>
      <c r="HR38" s="19">
        <v>2.9428783420198998</v>
      </c>
      <c r="HS38" s="19">
        <v>2200.1249622916698</v>
      </c>
      <c r="HT38" s="19">
        <v>576.18605448403002</v>
      </c>
      <c r="HU38" s="19">
        <v>4.8714593561934896</v>
      </c>
      <c r="HV38" s="19">
        <v>5.0284141304705703E-3</v>
      </c>
      <c r="HW38" s="19">
        <v>2.86272305395803</v>
      </c>
      <c r="HX38" s="19">
        <v>2346.2401538253798</v>
      </c>
      <c r="HY38" s="19">
        <v>598.91166207715401</v>
      </c>
      <c r="HZ38" s="19">
        <v>4.8881368350640901</v>
      </c>
      <c r="IA38" s="19">
        <v>4.7694725557875803E-3</v>
      </c>
      <c r="IB38" s="19">
        <v>2.8049305780198899</v>
      </c>
      <c r="IC38" s="19">
        <v>2610.6888663239502</v>
      </c>
      <c r="ID38" s="19">
        <v>664.92621028590804</v>
      </c>
      <c r="IE38" s="19">
        <v>3.9018642132143899</v>
      </c>
      <c r="IF38" s="19">
        <v>4.2215115576882201E-3</v>
      </c>
      <c r="IG38" s="19">
        <v>3.3089952434146199</v>
      </c>
      <c r="IH38" s="19">
        <v>2127.7821317616999</v>
      </c>
      <c r="II38" s="19">
        <v>417.819740441325</v>
      </c>
      <c r="IJ38" s="19">
        <v>3.9650360473802801</v>
      </c>
      <c r="IK38" s="19">
        <v>7.8524519518165196E-3</v>
      </c>
      <c r="IL38" s="19">
        <v>2.9545110631618501</v>
      </c>
      <c r="IM38" s="19">
        <v>4851.8077196427803</v>
      </c>
      <c r="IN38" s="19">
        <v>1246.6323830173701</v>
      </c>
      <c r="IO38" s="19">
        <v>3.2765306432524</v>
      </c>
      <c r="IP38" s="19">
        <v>2.3735291455834499E-3</v>
      </c>
      <c r="IQ38" s="19">
        <v>2.86507170428531</v>
      </c>
      <c r="IR38" s="19">
        <v>4089.4959867468401</v>
      </c>
      <c r="IS38" s="19">
        <v>1065.5613126568601</v>
      </c>
      <c r="IT38" s="19">
        <v>3.0239766111109501</v>
      </c>
      <c r="IU38" s="19">
        <v>2.7544394086922099E-3</v>
      </c>
      <c r="IV38" s="19">
        <v>2.7002566879599699</v>
      </c>
      <c r="IW38" s="19">
        <v>4544.9868533651097</v>
      </c>
      <c r="IX38" s="19">
        <v>1570.42906152757</v>
      </c>
      <c r="IY38" s="19">
        <v>2.8749364311338801</v>
      </c>
      <c r="IZ38" s="19">
        <v>1.7429741097253499E-3</v>
      </c>
      <c r="JA38" s="19">
        <v>2.50115716987706</v>
      </c>
      <c r="JB38" s="19">
        <v>5262.5342498566997</v>
      </c>
      <c r="JC38" s="19">
        <v>1956.27652126574</v>
      </c>
      <c r="JD38" s="19">
        <v>3.1467049697953602</v>
      </c>
      <c r="JE38" s="19">
        <v>1.3048547964401699E-3</v>
      </c>
      <c r="JF38" s="19">
        <v>2.42393782743118</v>
      </c>
      <c r="JG38" s="19">
        <v>1353.3387147957601</v>
      </c>
      <c r="JH38" s="19">
        <v>445.31870928141302</v>
      </c>
      <c r="JI38" s="19">
        <v>2.8232000166354401</v>
      </c>
      <c r="JJ38" s="19">
        <v>5.4759314929977597E-3</v>
      </c>
      <c r="JK38" s="19">
        <v>2.6981997525768802</v>
      </c>
      <c r="JL38" s="19">
        <v>1291.2602808568299</v>
      </c>
      <c r="JM38" s="19">
        <v>421.50644098586201</v>
      </c>
      <c r="JN38" s="19">
        <v>3.0032661710830002</v>
      </c>
      <c r="JO38" s="19">
        <v>6.29074318109475E-3</v>
      </c>
      <c r="JP38" s="19">
        <v>2.4293662089632502</v>
      </c>
      <c r="JQ38" s="19">
        <v>2014.09864887761</v>
      </c>
      <c r="JR38" s="19">
        <v>714.51688874590104</v>
      </c>
      <c r="JS38" s="19">
        <v>2.2895448686292599</v>
      </c>
      <c r="JT38" s="19">
        <v>3.4257597268751E-3</v>
      </c>
      <c r="JU38" s="19">
        <v>2.5988078233788099</v>
      </c>
      <c r="JV38" s="19">
        <v>2531.71825306963</v>
      </c>
      <c r="JW38" s="19">
        <v>875.41830203439804</v>
      </c>
      <c r="JX38" s="19" t="s">
        <v>791</v>
      </c>
      <c r="JY38" s="19">
        <v>2.9593150570161298E-3</v>
      </c>
      <c r="JZ38" s="19">
        <v>2.2361411312055401</v>
      </c>
      <c r="KA38" s="19">
        <v>1308.3038795602199</v>
      </c>
      <c r="KB38" s="19">
        <v>572.76018720365903</v>
      </c>
      <c r="KC38" s="19">
        <v>3.96553986138357</v>
      </c>
      <c r="KD38" s="19">
        <v>3.9188614126152597E-3</v>
      </c>
      <c r="KE38" s="19">
        <v>2.2703071510318402</v>
      </c>
      <c r="KF38" s="19">
        <v>1446.1276611236699</v>
      </c>
      <c r="KG38" s="19">
        <v>635.24716113669194</v>
      </c>
      <c r="KH38" s="19">
        <v>3.7648319568409998</v>
      </c>
      <c r="KI38" s="19">
        <v>3.5602368468149498E-3</v>
      </c>
      <c r="KJ38" s="19">
        <v>2.4966834051939899</v>
      </c>
      <c r="KK38" s="19">
        <v>1703.2565605484699</v>
      </c>
      <c r="KL38" s="19">
        <v>611.43333418188502</v>
      </c>
      <c r="KM38" s="19">
        <v>3.80865014832851</v>
      </c>
      <c r="KN38" s="19">
        <v>4.0422640683630698E-3</v>
      </c>
      <c r="KO38" s="19">
        <v>2.2307515484820502</v>
      </c>
      <c r="KP38" s="19">
        <v>1308.1049262736501</v>
      </c>
      <c r="KQ38" s="19">
        <v>476.10114413500901</v>
      </c>
      <c r="KR38" s="19">
        <v>3.7345394918600001</v>
      </c>
      <c r="KS38" s="19">
        <v>4.79762822276294E-3</v>
      </c>
      <c r="KT38" s="19">
        <v>2.6756778985205001</v>
      </c>
      <c r="KU38" s="19">
        <v>3264.2346007236401</v>
      </c>
      <c r="KV38" s="19">
        <v>996.62113872890802</v>
      </c>
      <c r="KW38" s="19">
        <v>3.7402680109873199</v>
      </c>
      <c r="KX38" s="19">
        <v>2.7066103319417899E-3</v>
      </c>
      <c r="KY38" s="19">
        <v>2.9856958095237802</v>
      </c>
      <c r="KZ38" s="19">
        <v>4571.8110176034997</v>
      </c>
      <c r="LA38" s="19">
        <v>1222.8197006051901</v>
      </c>
      <c r="LB38" s="19">
        <v>3.6680732911745899</v>
      </c>
      <c r="LC38" s="19">
        <v>2.43414281730704E-3</v>
      </c>
      <c r="LD38" s="19">
        <v>1.03768870938117</v>
      </c>
      <c r="LE38" s="19">
        <v>5156.7914663068595</v>
      </c>
      <c r="LF38" s="19">
        <v>4426.8025032714504</v>
      </c>
      <c r="LG38" s="19">
        <v>2.5971673482304198</v>
      </c>
      <c r="LH38" s="19">
        <v>2.31328398868994E-4</v>
      </c>
      <c r="LI38" s="19">
        <v>0.97193497624790703</v>
      </c>
      <c r="LJ38" s="19">
        <v>4415.18689247559</v>
      </c>
      <c r="LK38" s="19">
        <v>4478.00964450438</v>
      </c>
      <c r="LL38" s="19">
        <v>2.6850321674183699</v>
      </c>
      <c r="LM38" s="19">
        <v>2.1667247484807601E-4</v>
      </c>
      <c r="LN38" s="19">
        <v>2.2947201600444802</v>
      </c>
      <c r="LO38" s="19">
        <v>30573.313426154</v>
      </c>
      <c r="LP38" s="19">
        <v>11642.828299786701</v>
      </c>
      <c r="LQ38" s="19">
        <v>2.9953709080711501</v>
      </c>
      <c r="LR38" s="19">
        <v>1.9717029083946201E-4</v>
      </c>
      <c r="LS38" s="19">
        <v>2.3242563194448098</v>
      </c>
      <c r="LT38" s="19">
        <v>28361.548951512701</v>
      </c>
      <c r="LU38" s="19">
        <v>11072.4669922128</v>
      </c>
      <c r="LV38" s="19">
        <v>2.99159710424113</v>
      </c>
      <c r="LW38" s="19">
        <v>2.1050134696481499E-4</v>
      </c>
      <c r="LX38" s="19">
        <v>2.7566992560589401</v>
      </c>
      <c r="LY38" s="19">
        <v>5751.1855217318198</v>
      </c>
      <c r="LZ38" s="19">
        <v>1812.22407789567</v>
      </c>
      <c r="MA38" s="19">
        <v>2.7043078207898499</v>
      </c>
      <c r="MB38" s="19">
        <v>1.5299587282824E-3</v>
      </c>
      <c r="MC38" s="19">
        <v>2.8081991595879301</v>
      </c>
      <c r="MD38" s="19">
        <v>6452.7943111198301</v>
      </c>
      <c r="ME38" s="19">
        <v>1928.31914101292</v>
      </c>
      <c r="MF38" s="19">
        <v>3.3628880811121098</v>
      </c>
      <c r="MG38" s="19">
        <v>1.4530453728961101E-3</v>
      </c>
      <c r="MH38" s="19">
        <v>2.7820782605393499</v>
      </c>
      <c r="MI38" s="19">
        <v>9558.6608147602801</v>
      </c>
      <c r="MJ38" s="19">
        <v>2948.1920122139099</v>
      </c>
      <c r="MK38" s="19">
        <v>3.1551548902184599</v>
      </c>
      <c r="ML38" s="19">
        <v>9.4212112034752597E-4</v>
      </c>
      <c r="MM38" s="19">
        <v>2.4993722556017399</v>
      </c>
      <c r="MN38" s="19">
        <v>9106.7883164612304</v>
      </c>
      <c r="MO38" s="19">
        <v>3302.17894150334</v>
      </c>
      <c r="MP38" s="19">
        <v>3.3259187225251701</v>
      </c>
      <c r="MQ38" s="19">
        <v>7.5543156349558904E-4</v>
      </c>
      <c r="MR38" s="19">
        <v>2.9433918221445099</v>
      </c>
      <c r="MS38" s="19">
        <v>1708.5025318686401</v>
      </c>
      <c r="MT38" s="19">
        <v>512.187574625921</v>
      </c>
      <c r="MU38" s="19">
        <v>5.33498994035038</v>
      </c>
      <c r="MV38" s="19">
        <v>5.6822897400818397E-3</v>
      </c>
      <c r="MW38" s="19">
        <v>2.2496977439946599</v>
      </c>
      <c r="MX38" s="19">
        <v>1616.1237718694899</v>
      </c>
      <c r="MY38" s="19">
        <v>602.28457403631</v>
      </c>
      <c r="MZ38" s="19">
        <v>5.1505232589891197</v>
      </c>
      <c r="NA38" s="19">
        <v>3.66129266447784E-3</v>
      </c>
      <c r="NB38" s="19">
        <v>2.4483281618362098</v>
      </c>
      <c r="NC38" s="19">
        <v>2897.06320767118</v>
      </c>
      <c r="ND38" s="19">
        <v>987.96264832734096</v>
      </c>
      <c r="NE38" s="19">
        <v>3.0119446871079201</v>
      </c>
      <c r="NF38" s="19">
        <v>2.4392070640988301E-3</v>
      </c>
      <c r="NG38" s="19">
        <v>2.6654045813287399</v>
      </c>
      <c r="NH38" s="19">
        <v>3419.0322107429101</v>
      </c>
      <c r="NI38" s="19">
        <v>1102.1287404638799</v>
      </c>
      <c r="NJ38" s="19">
        <v>2.9932147959789299</v>
      </c>
      <c r="NK38" s="19">
        <v>2.3804461074322801E-3</v>
      </c>
      <c r="NL38" s="19">
        <v>2.6857936446511501</v>
      </c>
      <c r="NM38" s="19">
        <v>2436.6854530451601</v>
      </c>
      <c r="NN38" s="19">
        <v>884.23244016512899</v>
      </c>
      <c r="NO38" s="19">
        <v>4.2216904406667703</v>
      </c>
      <c r="NP38" s="19">
        <v>3.0279051805214298E-3</v>
      </c>
      <c r="NQ38" s="19">
        <v>2.5400158122930701</v>
      </c>
      <c r="NR38" s="19">
        <v>3184.4238115379999</v>
      </c>
      <c r="NS38" s="19">
        <v>1177.991298076</v>
      </c>
      <c r="NT38" s="19">
        <v>4.2143747339046698</v>
      </c>
      <c r="NU38" s="19">
        <v>2.1477486776470202E-3</v>
      </c>
      <c r="NV38" s="19">
        <v>2.15950459593713</v>
      </c>
      <c r="NW38" s="19">
        <v>1329.5022470655399</v>
      </c>
      <c r="NX38" s="19">
        <v>481.11393178141299</v>
      </c>
      <c r="NY38" s="19">
        <v>4.8495712851134201</v>
      </c>
      <c r="NZ38" s="19">
        <v>4.4773102215395402E-3</v>
      </c>
      <c r="OA38" s="19">
        <v>2.3719233117968899</v>
      </c>
      <c r="OB38" s="19">
        <v>1066.9606580198999</v>
      </c>
      <c r="OC38" s="19">
        <v>369.73277750225799</v>
      </c>
      <c r="OD38" s="19">
        <v>4.9068599286716301</v>
      </c>
      <c r="OE38" s="19">
        <v>6.48951348112815E-3</v>
      </c>
      <c r="OF38" s="19">
        <v>2.8248845404255398</v>
      </c>
      <c r="OG38" s="19">
        <v>1953.5980781062301</v>
      </c>
      <c r="OH38" s="19">
        <v>712.50358172883898</v>
      </c>
      <c r="OI38" s="19">
        <v>4.0878516443658102</v>
      </c>
      <c r="OJ38" s="19">
        <v>3.9414665888703902E-3</v>
      </c>
      <c r="OK38" s="19">
        <v>2.4588960617024802</v>
      </c>
      <c r="OL38" s="19">
        <v>2181.4374062167399</v>
      </c>
      <c r="OM38" s="19">
        <v>823.92633704278296</v>
      </c>
      <c r="ON38" s="19">
        <v>4.2478364253468399</v>
      </c>
      <c r="OO38" s="19">
        <v>2.9655382884119599E-3</v>
      </c>
      <c r="OP38" s="19">
        <v>3.3348943239951399</v>
      </c>
      <c r="OQ38" s="19">
        <v>2322.8778910055598</v>
      </c>
      <c r="OR38" s="19">
        <v>682.28207889751195</v>
      </c>
      <c r="OS38" s="19">
        <v>5.3391218673193501</v>
      </c>
      <c r="OT38" s="19">
        <v>4.8610369019254597E-3</v>
      </c>
      <c r="OU38" s="19">
        <v>3.2758799609742901</v>
      </c>
      <c r="OV38" s="19">
        <v>2482.4830648771799</v>
      </c>
      <c r="OW38" s="19">
        <v>793.81447276795302</v>
      </c>
      <c r="OX38" s="19">
        <v>5.1313119151804996</v>
      </c>
      <c r="OY38" s="19">
        <v>4.0798399779622399E-3</v>
      </c>
      <c r="OZ38" s="19">
        <v>2.7659870679793301</v>
      </c>
      <c r="PA38" s="19">
        <v>4850.2109841846996</v>
      </c>
      <c r="PB38" s="19">
        <v>1538.14127760208</v>
      </c>
      <c r="PC38" s="19">
        <v>2.8943961534371501</v>
      </c>
      <c r="PD38" s="19">
        <v>1.7973866278661399E-3</v>
      </c>
      <c r="PE38" s="19">
        <v>2.3597292121513198</v>
      </c>
      <c r="PF38" s="19">
        <v>3905.8632306346199</v>
      </c>
      <c r="PG38" s="19">
        <v>1334.2956882737301</v>
      </c>
      <c r="PH38" s="19">
        <v>2.7035665513271998</v>
      </c>
      <c r="PI38" s="19">
        <v>1.7870367060729201E-3</v>
      </c>
      <c r="PJ38" s="19">
        <v>2.5581441650372101</v>
      </c>
      <c r="PK38" s="19">
        <v>4739.4655964438698</v>
      </c>
      <c r="PL38" s="19">
        <v>1481.4981823548501</v>
      </c>
      <c r="PM38" s="19">
        <v>3.44286661317207</v>
      </c>
      <c r="PN38" s="19">
        <v>1.7144143902294399E-3</v>
      </c>
      <c r="PO38" s="19">
        <v>2.5837707810113999</v>
      </c>
      <c r="PP38" s="19">
        <v>4143.9513493186496</v>
      </c>
      <c r="PQ38" s="19">
        <v>1196.8249129575099</v>
      </c>
      <c r="PR38" s="19">
        <v>3.5111835102089199</v>
      </c>
      <c r="PS38" s="19">
        <v>2.0829518470259498E-3</v>
      </c>
      <c r="PT38" s="19">
        <v>2.99000278956145</v>
      </c>
      <c r="PU38" s="19">
        <v>3714.5940392979601</v>
      </c>
      <c r="PV38" s="19">
        <v>903.59970142979898</v>
      </c>
      <c r="PW38" s="19">
        <v>3.6961986792525501</v>
      </c>
      <c r="PX38" s="19">
        <v>3.3005279449048E-3</v>
      </c>
      <c r="PY38" s="19">
        <v>2.6924415829042698</v>
      </c>
      <c r="PZ38" s="19">
        <v>3678.1481791722599</v>
      </c>
      <c r="QA38" s="19">
        <v>914.51266707246998</v>
      </c>
      <c r="QB38" s="19">
        <v>3.4598680567398499</v>
      </c>
      <c r="QC38" s="19">
        <v>2.8997035274951899E-3</v>
      </c>
      <c r="QD38" s="19">
        <v>2.68089526643822</v>
      </c>
      <c r="QE38" s="19">
        <v>2269.25435611271</v>
      </c>
      <c r="QF38" s="19">
        <v>799.06143591379202</v>
      </c>
      <c r="QG38" s="19">
        <v>4.5074408973803104</v>
      </c>
      <c r="QH38" s="19">
        <v>3.36661409604126E-3</v>
      </c>
      <c r="QI38" s="19">
        <v>2.7586011696631298</v>
      </c>
      <c r="QJ38" s="19">
        <v>1850.6182686044699</v>
      </c>
      <c r="QK38" s="19">
        <v>677.03116722037305</v>
      </c>
      <c r="QL38" s="19">
        <v>4.5270344995574998</v>
      </c>
      <c r="QM38" s="19">
        <v>4.0754264976368198E-3</v>
      </c>
      <c r="QN38" s="19">
        <v>2.9789488294080102</v>
      </c>
      <c r="QO38" s="19">
        <v>2142.8932529578301</v>
      </c>
      <c r="QP38" s="19">
        <v>699.54640325600201</v>
      </c>
      <c r="QQ38" s="19">
        <v>5.1519703221678599</v>
      </c>
      <c r="QR38" s="19">
        <v>4.2352973565194501E-3</v>
      </c>
      <c r="QS38" s="19">
        <v>2.6491200520531701</v>
      </c>
      <c r="QT38" s="19">
        <v>1824.97910011575</v>
      </c>
      <c r="QU38" s="19">
        <v>693.000817742658</v>
      </c>
      <c r="QV38" s="19">
        <v>4.94201720911708</v>
      </c>
      <c r="QW38" s="19">
        <v>3.8054920906698702E-3</v>
      </c>
      <c r="QX38" s="19">
        <v>2.6881069319250499</v>
      </c>
      <c r="QY38" s="19">
        <v>2100.6840053689102</v>
      </c>
      <c r="QZ38" s="19">
        <v>652.59529455346296</v>
      </c>
      <c r="RA38" s="19">
        <v>2.8293554860604</v>
      </c>
      <c r="RB38" s="19">
        <v>4.1225430718623297E-3</v>
      </c>
      <c r="RC38" s="19">
        <v>2.5430231382462498</v>
      </c>
      <c r="RD38" s="19">
        <v>1890.8187861660299</v>
      </c>
      <c r="RE38" s="19">
        <v>614.79057030518197</v>
      </c>
      <c r="RF38" s="19">
        <v>2.75928354197297</v>
      </c>
      <c r="RG38" s="19">
        <v>4.1710947741426798E-3</v>
      </c>
      <c r="RH38" s="19">
        <v>2.9301774946328201</v>
      </c>
      <c r="RI38" s="19">
        <v>3040.6329429795101</v>
      </c>
      <c r="RJ38" s="19">
        <v>826.91722874538402</v>
      </c>
      <c r="RK38" s="19">
        <v>2.2736576270335398</v>
      </c>
      <c r="RL38" s="19">
        <v>3.53206881398612E-3</v>
      </c>
      <c r="RM38" s="19">
        <v>2.7025812370186899</v>
      </c>
      <c r="RN38" s="19" t="s">
        <v>791</v>
      </c>
      <c r="RO38" s="19" t="s">
        <v>791</v>
      </c>
      <c r="RP38" s="19">
        <v>2.4741027446187802</v>
      </c>
      <c r="RQ38" s="19" t="s">
        <v>791</v>
      </c>
      <c r="RR38" s="19">
        <v>2.9701328463691801</v>
      </c>
      <c r="RS38" s="19">
        <v>4840.6128359812101</v>
      </c>
      <c r="RT38" s="19">
        <v>1296.3639509264999</v>
      </c>
      <c r="RU38" s="19">
        <v>3.7881241241953698</v>
      </c>
      <c r="RV38" s="19">
        <v>2.2591580784823801E-3</v>
      </c>
      <c r="RW38" s="19">
        <v>2.9838817422725898</v>
      </c>
      <c r="RX38" s="19">
        <v>4626.5641315406301</v>
      </c>
      <c r="RY38" s="19">
        <v>1218.27803761461</v>
      </c>
      <c r="RZ38" s="19">
        <v>3.7497489643017099</v>
      </c>
      <c r="SA38" s="19">
        <v>2.46413008879916E-3</v>
      </c>
      <c r="SB38" s="19">
        <v>3.0034960617194599</v>
      </c>
      <c r="SC38" s="19">
        <v>2791.1116030820199</v>
      </c>
      <c r="SD38" s="19">
        <v>594.79971642983003</v>
      </c>
      <c r="SE38" s="19">
        <v>4.3614763821844598</v>
      </c>
      <c r="SF38" s="19">
        <v>5.0031555516720496E-3</v>
      </c>
      <c r="SG38" s="19">
        <v>3.0274968341051798</v>
      </c>
      <c r="SH38" s="19">
        <v>2390.6460909614598</v>
      </c>
      <c r="SI38" s="19">
        <v>537.36745875552799</v>
      </c>
      <c r="SJ38" s="19">
        <v>4.3914015358341398</v>
      </c>
      <c r="SK38" s="19">
        <v>5.5630894852306502E-3</v>
      </c>
      <c r="SL38" s="19">
        <v>2.5516225319392101</v>
      </c>
      <c r="SM38" s="19">
        <v>2218.8503525876799</v>
      </c>
      <c r="SN38" s="19">
        <v>833.97586891360504</v>
      </c>
      <c r="SO38" s="19">
        <v>4.4450187087042101</v>
      </c>
      <c r="SP38" s="19">
        <v>3.00100789537081E-3</v>
      </c>
      <c r="SQ38" s="19">
        <v>2.4907712070836201</v>
      </c>
      <c r="SR38" s="19">
        <v>2186.16933163453</v>
      </c>
      <c r="SS38" s="19">
        <v>865.69054242685695</v>
      </c>
      <c r="ST38" s="19">
        <v>4.4593919811371698</v>
      </c>
      <c r="SU38" s="19">
        <v>2.9055902047599499E-3</v>
      </c>
      <c r="SV38" s="19">
        <v>2.80662002449401</v>
      </c>
      <c r="SW38" s="19">
        <v>4153.0827992454997</v>
      </c>
      <c r="SX38" s="19">
        <v>1268.5666998322699</v>
      </c>
      <c r="SY38" s="19">
        <v>2.8003577858240098</v>
      </c>
      <c r="SZ38" s="19">
        <v>2.19002099937492E-3</v>
      </c>
      <c r="TA38" s="19">
        <v>2.7532752152710702</v>
      </c>
      <c r="TB38" s="19">
        <v>2957.36709220292</v>
      </c>
      <c r="TC38" s="19">
        <v>971.58782592136799</v>
      </c>
      <c r="TD38" s="19">
        <v>2.6706485343642901</v>
      </c>
      <c r="TE38" s="19">
        <v>2.8613726938561501E-3</v>
      </c>
      <c r="TF38" s="19">
        <v>2.5991180944912999</v>
      </c>
      <c r="TG38" s="19">
        <v>3026.31979164943</v>
      </c>
      <c r="TH38" s="19">
        <v>1081.9200326193099</v>
      </c>
      <c r="TI38" s="19">
        <v>4.09064680160441</v>
      </c>
      <c r="TJ38" s="19">
        <v>2.3695553185141801E-3</v>
      </c>
      <c r="TK38" s="19">
        <v>2.7165782776530301</v>
      </c>
      <c r="TL38" s="19">
        <v>3341.15357193004</v>
      </c>
      <c r="TM38" s="19">
        <v>1123.8465779437199</v>
      </c>
      <c r="TN38" s="19">
        <v>3.9904445916978002</v>
      </c>
      <c r="TO38" s="19">
        <v>2.3999028595993702E-3</v>
      </c>
      <c r="TP38" s="19">
        <v>2.7886838513772001</v>
      </c>
      <c r="TQ38" s="19">
        <v>1880.9296241373499</v>
      </c>
      <c r="TR38" s="19">
        <v>535.02764966341999</v>
      </c>
      <c r="TS38" s="19">
        <v>2.2226707556972798</v>
      </c>
      <c r="TT38" s="19">
        <v>5.1413404500258901E-3</v>
      </c>
      <c r="TU38" s="19">
        <v>2.9562516700123602</v>
      </c>
      <c r="TV38" s="19">
        <v>2474.3160382317301</v>
      </c>
      <c r="TW38" s="19">
        <v>676.961103782701</v>
      </c>
      <c r="TX38" s="19">
        <v>2.3491343346186002</v>
      </c>
      <c r="TY38" s="19">
        <v>4.3174779464787098E-3</v>
      </c>
      <c r="TZ38" s="19">
        <v>2.98147311203132</v>
      </c>
      <c r="UA38" s="19">
        <v>10424.642610684699</v>
      </c>
      <c r="UB38" s="19">
        <v>2748.8152198094099</v>
      </c>
      <c r="UC38" s="19">
        <v>2.4350323640700999</v>
      </c>
      <c r="UD38" s="19">
        <v>1.0876860302127501E-3</v>
      </c>
      <c r="UE38" s="19">
        <v>2.9268478571226102</v>
      </c>
      <c r="UF38" s="19">
        <v>9821.0887462129194</v>
      </c>
      <c r="UG38" s="19" t="s">
        <v>791</v>
      </c>
      <c r="UH38" s="19">
        <v>2.5559801374695001</v>
      </c>
      <c r="UI38" s="19">
        <v>1.10363808645661E-3</v>
      </c>
      <c r="UJ38" s="19">
        <v>3.1014540451276602</v>
      </c>
      <c r="UK38" s="19">
        <v>2073.8883125789098</v>
      </c>
      <c r="UL38" s="19">
        <v>576.51602670822797</v>
      </c>
      <c r="UM38" s="19">
        <v>2.4033523610021699</v>
      </c>
      <c r="UN38" s="19">
        <v>5.2886909991820196E-3</v>
      </c>
      <c r="UO38" s="19">
        <v>2.80827989290324</v>
      </c>
      <c r="UP38" s="19">
        <v>2160.7342812561901</v>
      </c>
      <c r="UQ38" s="19">
        <v>666.70440708015701</v>
      </c>
      <c r="UR38" s="19">
        <v>2.5712441724334099</v>
      </c>
      <c r="US38" s="19">
        <v>4.1467122288909898E-3</v>
      </c>
      <c r="UT38" s="19">
        <v>2.3733635083202</v>
      </c>
      <c r="UU38" s="19">
        <v>8939.5430971852093</v>
      </c>
      <c r="UV38" s="19">
        <v>3358.88153540342</v>
      </c>
      <c r="UW38" s="19">
        <v>3.3625293398133</v>
      </c>
      <c r="UX38" s="19">
        <v>6.8939385812911795E-4</v>
      </c>
      <c r="UY38" s="19">
        <v>2.42598309728035</v>
      </c>
      <c r="UZ38" s="19">
        <v>9434.9590571130193</v>
      </c>
      <c r="VA38" s="19">
        <v>3579.4691383198601</v>
      </c>
      <c r="VB38" s="19">
        <v>3.3766309916315702</v>
      </c>
      <c r="VC38" s="19">
        <v>6.7791828273782904E-4</v>
      </c>
      <c r="VD38" s="19">
        <v>2.86301205794007</v>
      </c>
      <c r="VE38" s="19">
        <v>4302.2613678371599</v>
      </c>
      <c r="VF38" s="19">
        <v>1340.1162755762</v>
      </c>
      <c r="VG38" s="19">
        <v>2.9444622413675501</v>
      </c>
      <c r="VH38" s="19">
        <v>2.1393946821555501E-3</v>
      </c>
      <c r="VI38" s="19">
        <v>3.00070195280728</v>
      </c>
      <c r="VJ38" s="19">
        <v>4593.3356685477502</v>
      </c>
      <c r="VK38" s="19">
        <v>1413.76007584178</v>
      </c>
      <c r="VL38" s="19">
        <v>2.7793775788580399</v>
      </c>
      <c r="VM38" s="19">
        <v>2.12409501826229E-3</v>
      </c>
      <c r="VN38" s="19">
        <v>3.5717476448426799</v>
      </c>
      <c r="VO38" s="19">
        <v>4948.5567956872901</v>
      </c>
      <c r="VP38" s="19">
        <v>976.44996564000405</v>
      </c>
      <c r="VQ38" s="19">
        <v>2.7952732457142102</v>
      </c>
      <c r="VR38" s="19">
        <v>3.5929107333864101E-3</v>
      </c>
      <c r="VS38" s="19">
        <v>3.8131094214816201</v>
      </c>
      <c r="VT38" s="19">
        <v>3437.6882425776098</v>
      </c>
      <c r="VU38" s="19">
        <v>621.179026587164</v>
      </c>
      <c r="VV38" s="19">
        <v>2.6908233068754299</v>
      </c>
      <c r="VW38" s="19">
        <v>6.1295454530726299E-3</v>
      </c>
      <c r="VX38" s="19">
        <v>2.2683277145524898</v>
      </c>
      <c r="VY38" s="19">
        <v>1234.0486852772999</v>
      </c>
      <c r="VZ38" s="19">
        <v>521.71030290016404</v>
      </c>
      <c r="WA38" s="19">
        <v>4.4629308489215997</v>
      </c>
      <c r="WB38" s="19">
        <v>4.3839801843277197E-3</v>
      </c>
      <c r="WC38" s="19">
        <v>2.6356044636205498</v>
      </c>
      <c r="WD38" s="19">
        <v>1401.0876788717701</v>
      </c>
      <c r="WE38" s="19">
        <v>467.08491671292302</v>
      </c>
      <c r="WF38" s="19">
        <v>4.2873438083782203</v>
      </c>
      <c r="WG38" s="19">
        <v>5.6939720618573997E-3</v>
      </c>
      <c r="WH38" s="19">
        <v>2.5649113602974598</v>
      </c>
      <c r="WI38" s="19">
        <v>2262.9984269368601</v>
      </c>
      <c r="WJ38" s="19">
        <v>712.89570942368198</v>
      </c>
      <c r="WK38" s="19">
        <v>4.5067317311830299</v>
      </c>
      <c r="WL38" s="19">
        <v>3.5950929668634901E-3</v>
      </c>
      <c r="WM38" s="19">
        <v>2.5108549878117201</v>
      </c>
      <c r="WN38" s="19">
        <v>2776.7061785005699</v>
      </c>
      <c r="WO38" s="19">
        <v>913.03120067389796</v>
      </c>
      <c r="WP38" s="19">
        <v>4.45767172704854</v>
      </c>
      <c r="WQ38" s="19">
        <v>2.78357282356973E-3</v>
      </c>
      <c r="WR38" s="19">
        <v>2.2284997283497501</v>
      </c>
      <c r="WS38" s="19">
        <v>4735.9485624547697</v>
      </c>
      <c r="WT38" s="19">
        <v>1876.2723105825</v>
      </c>
      <c r="WU38" s="19">
        <v>4.3451070955431996</v>
      </c>
      <c r="WV38" s="19">
        <v>1.18973925062618E-3</v>
      </c>
      <c r="WW38" s="19">
        <v>2.4797905346698501</v>
      </c>
      <c r="WX38" s="19">
        <v>3693.47575232703</v>
      </c>
      <c r="WY38" s="19">
        <v>1279.24091256424</v>
      </c>
      <c r="WZ38" s="19">
        <v>3.9977703359114098</v>
      </c>
      <c r="XA38" s="19">
        <v>1.9821957038223298E-3</v>
      </c>
      <c r="XB38" s="19">
        <v>85115.027893473496</v>
      </c>
      <c r="XC38" s="19">
        <v>85129.624946933807</v>
      </c>
      <c r="XD38" s="19">
        <v>1006851</v>
      </c>
    </row>
    <row r="39" spans="1:628" s="5" customFormat="1">
      <c r="A39" s="19" t="s">
        <v>727</v>
      </c>
      <c r="B39" s="19">
        <v>0</v>
      </c>
      <c r="C39" s="19">
        <v>1</v>
      </c>
      <c r="D39" s="19">
        <v>1</v>
      </c>
      <c r="E39" s="19">
        <v>112.69</v>
      </c>
      <c r="F39" s="19">
        <v>2.73931052728945</v>
      </c>
      <c r="G39" s="19">
        <v>3417.03344338323</v>
      </c>
      <c r="H39" s="19">
        <v>1114.4893873011199</v>
      </c>
      <c r="I39" s="19">
        <v>1.93572707953154</v>
      </c>
      <c r="J39" s="19">
        <v>2.4916531792607399E-3</v>
      </c>
      <c r="K39" s="19">
        <v>2.9703210091941101</v>
      </c>
      <c r="L39" s="19">
        <v>3718.41827615901</v>
      </c>
      <c r="M39" s="19">
        <v>1007.31116581863</v>
      </c>
      <c r="N39" s="19">
        <v>2.22826661014415</v>
      </c>
      <c r="O39" s="19">
        <v>2.9811858260699901E-3</v>
      </c>
      <c r="P39" s="19">
        <v>3.0850471350787299</v>
      </c>
      <c r="Q39" s="19">
        <v>1732.9825950684201</v>
      </c>
      <c r="R39" s="19">
        <v>479.03338725770902</v>
      </c>
      <c r="S39" s="19">
        <v>5.3167791743916899</v>
      </c>
      <c r="T39" s="19">
        <v>6.4648356578222398E-3</v>
      </c>
      <c r="U39" s="19">
        <v>3.00044507080124</v>
      </c>
      <c r="V39" s="19">
        <v>2032.9267872319999</v>
      </c>
      <c r="W39" s="19">
        <v>556.79461547861104</v>
      </c>
      <c r="X39" s="19">
        <v>5.3243349141187899</v>
      </c>
      <c r="Y39" s="19">
        <v>5.4452764758868202E-3</v>
      </c>
      <c r="Z39" s="19">
        <v>3.0555118652361299</v>
      </c>
      <c r="AA39" s="19">
        <v>3822.7777730606999</v>
      </c>
      <c r="AB39" s="19">
        <v>1090.2775151639801</v>
      </c>
      <c r="AC39" s="19">
        <v>2.5393170950611901</v>
      </c>
      <c r="AD39" s="19">
        <v>2.85240866326878E-3</v>
      </c>
      <c r="AE39" s="19">
        <v>2.8823149694508898</v>
      </c>
      <c r="AF39" s="19">
        <v>3998.8515063824202</v>
      </c>
      <c r="AG39" s="19">
        <v>1117.1409745057499</v>
      </c>
      <c r="AH39" s="19">
        <v>2.6732572954940301</v>
      </c>
      <c r="AI39" s="19">
        <v>2.6250548596079802E-3</v>
      </c>
      <c r="AJ39" s="19">
        <v>3.2204192216544998</v>
      </c>
      <c r="AK39" s="19">
        <v>1342.4798307610699</v>
      </c>
      <c r="AL39" s="19">
        <v>452.22164485473598</v>
      </c>
      <c r="AM39" s="19">
        <v>4.0781267447597402</v>
      </c>
      <c r="AN39" s="19">
        <v>7.2100114723599798E-3</v>
      </c>
      <c r="AO39" s="19">
        <v>2.8162855450142499</v>
      </c>
      <c r="AP39" s="19">
        <v>1906.1980078418901</v>
      </c>
      <c r="AQ39" s="19">
        <v>601.53881339841303</v>
      </c>
      <c r="AR39" s="19">
        <v>3.9899817965446198</v>
      </c>
      <c r="AS39" s="19">
        <v>4.7072021997066E-3</v>
      </c>
      <c r="AT39" s="19">
        <v>2.7838349684851398</v>
      </c>
      <c r="AU39" s="19">
        <v>1387.3973394723</v>
      </c>
      <c r="AV39" s="19">
        <v>425.50673025872698</v>
      </c>
      <c r="AW39" s="19">
        <v>4.1306162139502201</v>
      </c>
      <c r="AX39" s="19">
        <v>6.5467392618539797E-3</v>
      </c>
      <c r="AY39" s="19">
        <v>2.2675181804034299</v>
      </c>
      <c r="AZ39" s="19">
        <v>982.97183700594201</v>
      </c>
      <c r="BA39" s="19">
        <v>377.63913075850797</v>
      </c>
      <c r="BB39" s="19">
        <v>4.3335695298551702</v>
      </c>
      <c r="BC39" s="19">
        <v>6.1501012346456404E-3</v>
      </c>
      <c r="BD39" s="19">
        <v>2.70682516212992</v>
      </c>
      <c r="BE39" s="19">
        <v>8020.3908490235599</v>
      </c>
      <c r="BF39" s="19">
        <v>2644.6894257876202</v>
      </c>
      <c r="BG39" s="19">
        <v>3.5395708988568102</v>
      </c>
      <c r="BH39" s="19">
        <v>1.0192378541661799E-3</v>
      </c>
      <c r="BI39" s="19">
        <v>2.88132679201671</v>
      </c>
      <c r="BJ39" s="19">
        <v>12563.819474092399</v>
      </c>
      <c r="BK39" s="19">
        <v>3599.9741019190401</v>
      </c>
      <c r="BL39" s="19">
        <v>3.43142631521382</v>
      </c>
      <c r="BM39" s="19">
        <v>8.0940255200448604E-4</v>
      </c>
      <c r="BN39" s="19">
        <v>2.6050172352234999</v>
      </c>
      <c r="BO39" s="19">
        <v>2577.92763054843</v>
      </c>
      <c r="BP39" s="19">
        <v>1009.10404538301</v>
      </c>
      <c r="BQ39" s="19">
        <v>3.77669763322554</v>
      </c>
      <c r="BR39" s="19">
        <v>2.5847677242046398E-3</v>
      </c>
      <c r="BS39" s="19">
        <v>2.0451568423778501</v>
      </c>
      <c r="BT39" s="19">
        <v>2703.9756817387702</v>
      </c>
      <c r="BU39" s="19">
        <v>1198.22944365582</v>
      </c>
      <c r="BV39" s="19">
        <v>3.96855784057681</v>
      </c>
      <c r="BW39" s="19">
        <v>1.6960032988862E-3</v>
      </c>
      <c r="BX39" s="19">
        <v>3.79467532251837</v>
      </c>
      <c r="BY39" s="19">
        <v>4254.5876963215196</v>
      </c>
      <c r="BZ39" s="19">
        <v>1000.38735106651</v>
      </c>
      <c r="CA39" s="19">
        <v>4.7317465338249001</v>
      </c>
      <c r="CB39" s="19">
        <v>3.8218729736474101E-3</v>
      </c>
      <c r="CC39" s="19">
        <v>3.4899917272360499</v>
      </c>
      <c r="CD39" s="19">
        <v>4010.6660059378301</v>
      </c>
      <c r="CE39" s="19">
        <v>1019.2831077322101</v>
      </c>
      <c r="CF39" s="19">
        <v>4.6010162507505603</v>
      </c>
      <c r="CG39" s="19">
        <v>3.4607550987263299E-3</v>
      </c>
      <c r="CH39" s="19">
        <v>3.1506611933362301</v>
      </c>
      <c r="CI39" s="19">
        <v>4358.7531621361704</v>
      </c>
      <c r="CJ39" s="19">
        <v>1033.50163578566</v>
      </c>
      <c r="CK39" s="19">
        <v>2.4930478781439098</v>
      </c>
      <c r="CL39" s="19">
        <v>3.0453458588172999E-3</v>
      </c>
      <c r="CM39" s="19">
        <v>2.7849339705965201</v>
      </c>
      <c r="CN39" s="19">
        <v>2763.0054373195198</v>
      </c>
      <c r="CO39" s="19">
        <v>744.30417725712402</v>
      </c>
      <c r="CP39" s="19">
        <v>2.3329590151025399</v>
      </c>
      <c r="CQ39" s="19">
        <v>3.7981440644621199E-3</v>
      </c>
      <c r="CR39" s="19">
        <v>2.7625531151488598</v>
      </c>
      <c r="CS39" s="19">
        <v>6644.6433426600097</v>
      </c>
      <c r="CT39" s="19">
        <v>1959.2986122739301</v>
      </c>
      <c r="CU39" s="19">
        <v>3.3499308362879798</v>
      </c>
      <c r="CV39" s="19">
        <v>1.41951809014031E-3</v>
      </c>
      <c r="CW39" s="19">
        <v>2.6300587184817399</v>
      </c>
      <c r="CX39" s="19">
        <v>6363.3142939175896</v>
      </c>
      <c r="CY39" s="19">
        <v>1922.47007053168</v>
      </c>
      <c r="CZ39" s="19">
        <v>3.42677531754609</v>
      </c>
      <c r="DA39" s="19">
        <v>1.3778870118653799E-3</v>
      </c>
      <c r="DB39" s="19">
        <v>3.3559576122219599</v>
      </c>
      <c r="DC39" s="19">
        <v>2643.1812631498401</v>
      </c>
      <c r="DD39" s="19">
        <v>666.94358881047594</v>
      </c>
      <c r="DE39" s="19">
        <v>3.2690950974818498</v>
      </c>
      <c r="DF39" s="19">
        <v>5.01410577549561E-3</v>
      </c>
      <c r="DG39" s="19">
        <v>3.2112442674939801</v>
      </c>
      <c r="DH39" s="19">
        <v>3367.4714024014402</v>
      </c>
      <c r="DI39" s="19">
        <v>707.46979902138503</v>
      </c>
      <c r="DJ39" s="19">
        <v>2.74180434417557</v>
      </c>
      <c r="DK39" s="19">
        <v>4.6043915649989801E-3</v>
      </c>
      <c r="DL39" s="19">
        <v>3.3212306060019601</v>
      </c>
      <c r="DM39" s="19">
        <v>1976.5161693739699</v>
      </c>
      <c r="DN39" s="19">
        <v>442.91937483134501</v>
      </c>
      <c r="DO39" s="19">
        <v>2.5357771121229402</v>
      </c>
      <c r="DP39" s="19">
        <v>7.4131911177338101E-3</v>
      </c>
      <c r="DQ39" s="19">
        <v>3.39151168653799</v>
      </c>
      <c r="DR39" s="19">
        <v>2216.8798254335902</v>
      </c>
      <c r="DS39" s="19">
        <v>455.001987253626</v>
      </c>
      <c r="DT39" s="19">
        <v>2.4868078841877899</v>
      </c>
      <c r="DU39" s="19">
        <v>7.4115677142146596E-3</v>
      </c>
      <c r="DV39" s="19">
        <v>3.1108526804636898</v>
      </c>
      <c r="DW39" s="19">
        <v>3277.3336696184601</v>
      </c>
      <c r="DX39" s="19">
        <v>885.36778961938398</v>
      </c>
      <c r="DY39" s="19">
        <v>3.6281660009481098</v>
      </c>
      <c r="DZ39" s="19">
        <v>3.49823644832602E-3</v>
      </c>
      <c r="EA39" s="19">
        <v>3.1145091408431198</v>
      </c>
      <c r="EB39" s="19">
        <v>2494.6021474321801</v>
      </c>
      <c r="EC39" s="19">
        <v>611.66845384083604</v>
      </c>
      <c r="ED39" s="19">
        <v>3.9472664406039901</v>
      </c>
      <c r="EE39" s="19">
        <v>4.9439830741477E-3</v>
      </c>
      <c r="EF39" s="19">
        <v>3.6040490704024299</v>
      </c>
      <c r="EG39" s="19">
        <v>2385.4053947684401</v>
      </c>
      <c r="EH39" s="19">
        <v>424.007647949128</v>
      </c>
      <c r="EI39" s="19">
        <v>4.66254679387833</v>
      </c>
      <c r="EJ39" s="19">
        <v>8.5564013514619897E-3</v>
      </c>
      <c r="EK39" s="19">
        <v>3.23295768382983</v>
      </c>
      <c r="EL39" s="19">
        <v>2509.0541141016001</v>
      </c>
      <c r="EM39" s="19">
        <v>525.78916576563495</v>
      </c>
      <c r="EN39" s="19">
        <v>4.6076587353675196</v>
      </c>
      <c r="EO39" s="19">
        <v>6.2979978103431802E-3</v>
      </c>
      <c r="EP39" s="19">
        <v>3.30541733436996</v>
      </c>
      <c r="EQ39" s="19">
        <v>1535.1166624565501</v>
      </c>
      <c r="ER39" s="19">
        <v>400.81742338864001</v>
      </c>
      <c r="ES39" s="19">
        <v>2.4865784707007101</v>
      </c>
      <c r="ET39" s="19">
        <v>8.2882309850859804E-3</v>
      </c>
      <c r="EU39" s="19">
        <v>3.286818506945</v>
      </c>
      <c r="EV39" s="19">
        <v>1188.4488486606101</v>
      </c>
      <c r="EW39" s="19">
        <v>352.84487169096298</v>
      </c>
      <c r="EX39" s="19">
        <v>2.40431567439395</v>
      </c>
      <c r="EY39" s="19">
        <v>9.2160024995418793E-3</v>
      </c>
      <c r="EZ39" s="19">
        <v>3.0395761826441898</v>
      </c>
      <c r="FA39" s="19">
        <v>1402.6486349968</v>
      </c>
      <c r="FB39" s="19">
        <v>395.992698075058</v>
      </c>
      <c r="FC39" s="19">
        <v>3.9212914245508199</v>
      </c>
      <c r="FD39" s="19">
        <v>7.68991786758363E-3</v>
      </c>
      <c r="FE39" s="19">
        <v>2.7302440590670001</v>
      </c>
      <c r="FF39" s="19">
        <v>1213.6008765751701</v>
      </c>
      <c r="FG39" s="19">
        <v>379.08778712507598</v>
      </c>
      <c r="FH39" s="19">
        <v>3.5918548359873599</v>
      </c>
      <c r="FI39" s="19">
        <v>7.1516287865102703E-3</v>
      </c>
      <c r="FJ39" s="19">
        <v>2.4505523785851602</v>
      </c>
      <c r="FK39" s="19">
        <v>3555.0042765666999</v>
      </c>
      <c r="FL39" s="19">
        <v>1359.2237313843</v>
      </c>
      <c r="FM39" s="19">
        <v>2.80489899802736</v>
      </c>
      <c r="FN39" s="19">
        <v>1.82168285875231E-3</v>
      </c>
      <c r="FO39" s="19">
        <v>2.5689001802671201</v>
      </c>
      <c r="FP39" s="19">
        <v>3929.9305648170598</v>
      </c>
      <c r="FQ39" s="19">
        <v>1411.56297189681</v>
      </c>
      <c r="FR39" s="19">
        <v>2.9097418005582698</v>
      </c>
      <c r="FS39" s="19">
        <v>1.8073528725964299E-3</v>
      </c>
      <c r="FT39" s="19">
        <v>1.90613092070404</v>
      </c>
      <c r="FU39" s="19">
        <v>6277.7852560702004</v>
      </c>
      <c r="FV39" s="19">
        <v>3035.34484522188</v>
      </c>
      <c r="FW39" s="19">
        <v>3.0379760282470198</v>
      </c>
      <c r="FX39" s="19">
        <v>6.21847290515443E-4</v>
      </c>
      <c r="FY39" s="19">
        <v>2.0934132452513601</v>
      </c>
      <c r="FZ39" s="19">
        <v>6246.4251634082502</v>
      </c>
      <c r="GA39" s="19">
        <v>2657.3066803512102</v>
      </c>
      <c r="GB39" s="19">
        <v>3.0260780560627198</v>
      </c>
      <c r="GC39" s="19">
        <v>7.7644274835185403E-4</v>
      </c>
      <c r="GD39" s="19">
        <v>2.7973789088415799</v>
      </c>
      <c r="GE39" s="19">
        <v>2716.7372190363399</v>
      </c>
      <c r="GF39" s="19">
        <v>764.26943607812802</v>
      </c>
      <c r="GG39" s="19">
        <v>2.0716638185092999</v>
      </c>
      <c r="GH39" s="19">
        <v>3.69005123368735E-3</v>
      </c>
      <c r="GI39" s="19">
        <v>2.0811170303714102</v>
      </c>
      <c r="GJ39" s="19">
        <v>1526.8722562879</v>
      </c>
      <c r="GK39" s="19">
        <v>623.80358209059602</v>
      </c>
      <c r="GL39" s="19">
        <v>2.16613122894984</v>
      </c>
      <c r="GM39" s="19">
        <v>3.4704137370637099E-3</v>
      </c>
      <c r="GN39" s="19">
        <v>2.841317457982</v>
      </c>
      <c r="GO39" s="19">
        <v>8440.5165237671408</v>
      </c>
      <c r="GP39" s="19">
        <v>2486.8651969869702</v>
      </c>
      <c r="GQ39" s="19">
        <v>2.8257443726793401</v>
      </c>
      <c r="GR39" s="19">
        <v>1.1546428942486901E-3</v>
      </c>
      <c r="GS39" s="19">
        <v>2.90905396905125</v>
      </c>
      <c r="GT39" s="19">
        <v>9739.4674210455305</v>
      </c>
      <c r="GU39" s="19">
        <v>2815.5544963892398</v>
      </c>
      <c r="GV39" s="19">
        <v>2.8809200572018199</v>
      </c>
      <c r="GW39" s="19">
        <v>1.03927959960121E-3</v>
      </c>
      <c r="GX39" s="19">
        <v>2.7376321179274798</v>
      </c>
      <c r="GY39" s="19">
        <v>19375.079141427101</v>
      </c>
      <c r="GZ39" s="19">
        <v>5374.3878153396299</v>
      </c>
      <c r="HA39" s="19">
        <v>2.4990852414409499</v>
      </c>
      <c r="HB39" s="19">
        <v>5.1205040102504998E-4</v>
      </c>
      <c r="HC39" s="19">
        <v>2.6833957999045399</v>
      </c>
      <c r="HD39" s="19">
        <v>23325.774396167399</v>
      </c>
      <c r="HE39" s="19">
        <v>6677.2204306860003</v>
      </c>
      <c r="HF39" s="19">
        <v>2.6239140708091599</v>
      </c>
      <c r="HG39" s="19">
        <v>4.0423318993755401E-4</v>
      </c>
      <c r="HH39" s="19">
        <v>2.3881277079702401</v>
      </c>
      <c r="HI39" s="19">
        <v>1821.3300420691301</v>
      </c>
      <c r="HJ39" s="19" t="s">
        <v>791</v>
      </c>
      <c r="HK39" s="19">
        <v>5.1277665718728196</v>
      </c>
      <c r="HL39" s="19" t="s">
        <v>791</v>
      </c>
      <c r="HM39" s="19">
        <v>2.8164616779849099</v>
      </c>
      <c r="HN39" s="19">
        <v>1179.74722190234</v>
      </c>
      <c r="HO39" s="19">
        <v>386.823583550119</v>
      </c>
      <c r="HP39" s="19">
        <v>5.1560227847806699</v>
      </c>
      <c r="HQ39" s="19">
        <v>7.3160305365767399E-3</v>
      </c>
      <c r="HR39" s="19">
        <v>3.0996064326758099</v>
      </c>
      <c r="HS39" s="19">
        <v>3734.4222564167599</v>
      </c>
      <c r="HT39" s="19">
        <v>872.59751899038395</v>
      </c>
      <c r="HU39" s="19">
        <v>4.81978181502424</v>
      </c>
      <c r="HV39" s="19">
        <v>3.6389592092434101E-3</v>
      </c>
      <c r="HW39" s="19">
        <v>3.0736897254831899</v>
      </c>
      <c r="HX39" s="19">
        <v>2953.5946660044701</v>
      </c>
      <c r="HY39" s="19">
        <v>759.24323019271901</v>
      </c>
      <c r="HZ39" s="19">
        <v>4.84360511272273</v>
      </c>
      <c r="IA39" s="19">
        <v>4.0563949055613903E-3</v>
      </c>
      <c r="IB39" s="19">
        <v>3.0147968761370199</v>
      </c>
      <c r="IC39" s="19">
        <v>3031.76750622502</v>
      </c>
      <c r="ID39" s="19">
        <v>726.99850191421297</v>
      </c>
      <c r="IE39" s="19">
        <v>3.7739793167348701</v>
      </c>
      <c r="IF39" s="19">
        <v>4.1484940271090997E-3</v>
      </c>
      <c r="IG39" s="19">
        <v>2.55263911005293</v>
      </c>
      <c r="IH39" s="19">
        <v>2235.0780029703201</v>
      </c>
      <c r="II39" s="19">
        <v>643.668849812644</v>
      </c>
      <c r="IJ39" s="19">
        <v>4.0190450829537596</v>
      </c>
      <c r="IK39" s="19">
        <v>4.0358351848960097E-3</v>
      </c>
      <c r="IL39" s="19">
        <v>3.1202314755573402</v>
      </c>
      <c r="IM39" s="19">
        <v>3421.9413707491599</v>
      </c>
      <c r="IN39" s="19">
        <v>955.69353470902399</v>
      </c>
      <c r="IO39" s="19">
        <v>3.0849252776484701</v>
      </c>
      <c r="IP39" s="19">
        <v>3.32614684400616E-3</v>
      </c>
      <c r="IQ39" s="19">
        <v>2.91805580299564</v>
      </c>
      <c r="IR39" s="19">
        <v>3521.0144714079302</v>
      </c>
      <c r="IS39" s="19">
        <v>1084.18513268212</v>
      </c>
      <c r="IT39" s="19" t="s">
        <v>791</v>
      </c>
      <c r="IU39" s="19">
        <v>2.6528302778950101E-3</v>
      </c>
      <c r="IV39" s="19">
        <v>2.2372210472077598</v>
      </c>
      <c r="IW39" s="19">
        <v>4108.1417510382598</v>
      </c>
      <c r="IX39" s="19">
        <v>1737.7164482113899</v>
      </c>
      <c r="IY39" s="19">
        <v>2.9103866056988799</v>
      </c>
      <c r="IZ39" s="19">
        <v>1.29342307766964E-3</v>
      </c>
      <c r="JA39" s="19">
        <v>2.43263758160795</v>
      </c>
      <c r="JB39" s="19">
        <v>4701.8717437683899</v>
      </c>
      <c r="JC39" s="19">
        <v>1871.3941588574601</v>
      </c>
      <c r="JD39" s="19">
        <v>2.9580166975673898</v>
      </c>
      <c r="JE39" s="19">
        <v>1.28539152725925E-3</v>
      </c>
      <c r="JF39" s="19">
        <v>3.2144659310977102</v>
      </c>
      <c r="JG39" s="19">
        <v>2924.8897250519799</v>
      </c>
      <c r="JH39" s="19">
        <v>795.99907231201098</v>
      </c>
      <c r="JI39" s="19">
        <v>2.72124727090962</v>
      </c>
      <c r="JJ39" s="19">
        <v>4.1229233616082699E-3</v>
      </c>
      <c r="JK39" s="19">
        <v>2.7241696838185501</v>
      </c>
      <c r="JL39" s="19">
        <v>2709.79501416627</v>
      </c>
      <c r="JM39" s="19">
        <v>812.86364579227597</v>
      </c>
      <c r="JN39" s="19">
        <v>2.81735368892797</v>
      </c>
      <c r="JO39" s="19">
        <v>3.4625502235564702E-3</v>
      </c>
      <c r="JP39" s="19">
        <v>2.8376471604230602</v>
      </c>
      <c r="JQ39" s="19">
        <v>1902.63001296368</v>
      </c>
      <c r="JR39" s="19">
        <v>673.05820628920299</v>
      </c>
      <c r="JS39" s="19">
        <v>1.7065300762362401</v>
      </c>
      <c r="JT39" s="19">
        <v>4.1315646768931404E-3</v>
      </c>
      <c r="JU39" s="19">
        <v>2.82111918625223</v>
      </c>
      <c r="JV39" s="19">
        <v>3293.5297628222802</v>
      </c>
      <c r="JW39" s="19">
        <v>981.59438168428699</v>
      </c>
      <c r="JX39" s="19">
        <v>1.9937956263839001</v>
      </c>
      <c r="JY39" s="19">
        <v>2.8953733882657699E-3</v>
      </c>
      <c r="JZ39" s="19">
        <v>2.4968609989153498</v>
      </c>
      <c r="KA39" s="19">
        <v>1478.6507498081301</v>
      </c>
      <c r="KB39" s="19">
        <v>566.19179513021595</v>
      </c>
      <c r="KC39" s="19">
        <v>3.4255221560771698</v>
      </c>
      <c r="KD39" s="19">
        <v>4.4450516892931098E-3</v>
      </c>
      <c r="KE39" s="19">
        <v>2.5240541435471102</v>
      </c>
      <c r="KF39" s="19">
        <v>1854.02735293667</v>
      </c>
      <c r="KG39" s="19">
        <v>666.16985438908705</v>
      </c>
      <c r="KH39" s="19">
        <v>3.48813105259801</v>
      </c>
      <c r="KI39" s="19">
        <v>3.81229461781674E-3</v>
      </c>
      <c r="KJ39" s="19">
        <v>2.6884014772456402</v>
      </c>
      <c r="KK39" s="19">
        <v>2025.6848949592099</v>
      </c>
      <c r="KL39" s="19">
        <v>677.79206477496598</v>
      </c>
      <c r="KM39" s="19">
        <v>3.4908998343611</v>
      </c>
      <c r="KN39" s="19">
        <v>4.0069294454540003E-3</v>
      </c>
      <c r="KO39" s="19">
        <v>2.5658417375235101</v>
      </c>
      <c r="KP39" s="19">
        <v>1682.43180008537</v>
      </c>
      <c r="KQ39" s="19">
        <v>563.39897655880702</v>
      </c>
      <c r="KR39" s="19">
        <v>3.5207012759774901</v>
      </c>
      <c r="KS39" s="19">
        <v>4.4822612337406002E-3</v>
      </c>
      <c r="KT39" s="19">
        <v>3.01779383767638</v>
      </c>
      <c r="KU39" s="19">
        <v>2877.86950731553</v>
      </c>
      <c r="KV39" s="19">
        <v>716.309244475436</v>
      </c>
      <c r="KW39" s="19">
        <v>3.2236903455703398</v>
      </c>
      <c r="KX39" s="19">
        <v>4.2758168350325804E-3</v>
      </c>
      <c r="KY39" s="19">
        <v>3.0641108597672102</v>
      </c>
      <c r="KZ39" s="19">
        <v>5358.87842178142</v>
      </c>
      <c r="LA39" s="19">
        <v>1372.17285630679</v>
      </c>
      <c r="LB39" s="19">
        <v>3.3855648116478099</v>
      </c>
      <c r="LC39" s="19">
        <v>2.2255991615817202E-3</v>
      </c>
      <c r="LD39" s="19">
        <v>0.95455840547286797</v>
      </c>
      <c r="LE39" s="19">
        <v>5336.5413283851603</v>
      </c>
      <c r="LF39" s="19">
        <v>5316.8507202083201</v>
      </c>
      <c r="LG39" s="19">
        <v>2.3598159082373402</v>
      </c>
      <c r="LH39" s="19">
        <v>1.8108625876362699E-4</v>
      </c>
      <c r="LI39" s="19">
        <v>0.94770105845135</v>
      </c>
      <c r="LJ39" s="19">
        <v>4977.11977301345</v>
      </c>
      <c r="LK39" s="19">
        <v>5201.8645766468298</v>
      </c>
      <c r="LL39" s="19">
        <v>2.2777023948720099</v>
      </c>
      <c r="LM39" s="19">
        <v>1.8238448981865201E-4</v>
      </c>
      <c r="LN39" s="19">
        <v>2.3562677748098699</v>
      </c>
      <c r="LO39" s="19">
        <v>31570.167359956598</v>
      </c>
      <c r="LP39" s="19">
        <v>12091.6343241677</v>
      </c>
      <c r="LQ39" s="19">
        <v>2.8730821387051999</v>
      </c>
      <c r="LR39" s="19">
        <v>1.9618510736251499E-4</v>
      </c>
      <c r="LS39" s="19">
        <v>2.3351185881254399</v>
      </c>
      <c r="LT39" s="19">
        <v>28922.382719301499</v>
      </c>
      <c r="LU39" s="19">
        <v>11658.0440813691</v>
      </c>
      <c r="LV39" s="19">
        <v>2.9350138887248698</v>
      </c>
      <c r="LW39" s="19">
        <v>2.0145442282089901E-4</v>
      </c>
      <c r="LX39" s="19">
        <v>2.8168010621306601</v>
      </c>
      <c r="LY39" s="19">
        <v>5230.3434768585703</v>
      </c>
      <c r="LZ39" s="19">
        <v>1694.2357315576801</v>
      </c>
      <c r="MA39" s="19">
        <v>2.49791967764431</v>
      </c>
      <c r="MB39" s="19">
        <v>1.63821182343866E-3</v>
      </c>
      <c r="MC39" s="19">
        <v>2.7353496311684702</v>
      </c>
      <c r="MD39" s="19">
        <v>5060.9850006833403</v>
      </c>
      <c r="ME39" s="19">
        <v>1674.3022113961499</v>
      </c>
      <c r="MF39" s="19">
        <v>2.60814482156978</v>
      </c>
      <c r="MG39" s="19">
        <v>1.6303772736185999E-3</v>
      </c>
      <c r="MH39" s="19">
        <v>2.8651458330439001</v>
      </c>
      <c r="MI39" s="19">
        <v>11275.0471104524</v>
      </c>
      <c r="MJ39" s="19">
        <v>3427.0013929382599</v>
      </c>
      <c r="MK39" s="19">
        <v>3.0900393992584601</v>
      </c>
      <c r="ML39" s="19">
        <v>8.4044893109731897E-4</v>
      </c>
      <c r="MM39" s="19">
        <v>2.9143087021039</v>
      </c>
      <c r="MN39" s="19">
        <v>13144.7479647706</v>
      </c>
      <c r="MO39" s="19">
        <v>4012.09024434609</v>
      </c>
      <c r="MP39" s="19">
        <v>3.2728954168199</v>
      </c>
      <c r="MQ39" s="19">
        <v>7.2832591661628303E-4</v>
      </c>
      <c r="MR39" s="19">
        <v>3.0095536335403401</v>
      </c>
      <c r="MS39" s="19">
        <v>1649.08333559578</v>
      </c>
      <c r="MT39" s="19">
        <v>509.431753674964</v>
      </c>
      <c r="MU39" s="19">
        <v>5.0556952929287702</v>
      </c>
      <c r="MV39" s="19">
        <v>5.9091369636149003E-3</v>
      </c>
      <c r="MW39" s="19">
        <v>2.7492816396223598</v>
      </c>
      <c r="MX39" s="19">
        <v>1740.89764745764</v>
      </c>
      <c r="MY39" s="19">
        <v>536.54439630823094</v>
      </c>
      <c r="MZ39" s="19">
        <v>5.0672654425580701</v>
      </c>
      <c r="NA39" s="19">
        <v>5.1278918766577202E-3</v>
      </c>
      <c r="NB39" s="19">
        <v>3.0316119658560501</v>
      </c>
      <c r="NC39" s="19">
        <v>4596.9375424791197</v>
      </c>
      <c r="ND39" s="19">
        <v>1403.13475176356</v>
      </c>
      <c r="NE39" s="19">
        <v>2.6920515870057402</v>
      </c>
      <c r="NF39" s="19">
        <v>2.1869303389871202E-3</v>
      </c>
      <c r="NG39" s="19">
        <v>2.8758711131522801</v>
      </c>
      <c r="NH39" s="19">
        <v>4548.9476104835203</v>
      </c>
      <c r="NI39" s="19">
        <v>1353.3823981258099</v>
      </c>
      <c r="NJ39" s="19">
        <v>2.7442910030444998</v>
      </c>
      <c r="NK39" s="19">
        <v>2.16399275200669E-3</v>
      </c>
      <c r="NL39" s="19">
        <v>2.87167252325803</v>
      </c>
      <c r="NM39" s="19">
        <v>4117.7045887843396</v>
      </c>
      <c r="NN39" s="19">
        <v>1162.27831563005</v>
      </c>
      <c r="NO39" s="19">
        <v>3.9374219710518301</v>
      </c>
      <c r="NP39" s="19">
        <v>2.5069438552314301E-3</v>
      </c>
      <c r="NQ39" s="19">
        <v>2.8498090129077598</v>
      </c>
      <c r="NR39" s="19">
        <v>3644.9314969563702</v>
      </c>
      <c r="NS39" s="19">
        <v>1186.8518143733099</v>
      </c>
      <c r="NT39" s="19">
        <v>4.0515811309025196</v>
      </c>
      <c r="NU39" s="19">
        <v>2.41169918494964E-3</v>
      </c>
      <c r="NV39" s="19">
        <v>3.0689342745729902</v>
      </c>
      <c r="NW39" s="19">
        <v>1811.32904814172</v>
      </c>
      <c r="NX39" s="19">
        <v>531.28853465628799</v>
      </c>
      <c r="NY39" s="19">
        <v>5.1069625633626403</v>
      </c>
      <c r="NZ39" s="19">
        <v>5.7892466282146102E-3</v>
      </c>
      <c r="OA39" s="19">
        <v>2.7543575570307999</v>
      </c>
      <c r="OB39" s="19">
        <v>1657.84590862915</v>
      </c>
      <c r="OC39" s="19">
        <v>485.89718858825302</v>
      </c>
      <c r="OD39" s="19">
        <v>4.8081605825699603</v>
      </c>
      <c r="OE39" s="19">
        <v>5.6871603636530601E-3</v>
      </c>
      <c r="OF39" s="19">
        <v>2.6921999077452798</v>
      </c>
      <c r="OG39" s="19">
        <v>2585.0347879344099</v>
      </c>
      <c r="OH39" s="19">
        <v>999.59102739053196</v>
      </c>
      <c r="OI39" s="19">
        <v>4.20253774891881</v>
      </c>
      <c r="OJ39" s="19">
        <v>2.7607856666772498E-3</v>
      </c>
      <c r="OK39" s="19">
        <v>2.4844773270448002</v>
      </c>
      <c r="OL39" s="19">
        <v>2328.3154614301998</v>
      </c>
      <c r="OM39" s="19">
        <v>870.83377317486304</v>
      </c>
      <c r="ON39" s="19">
        <v>4.1743334900434101</v>
      </c>
      <c r="OO39" s="19">
        <v>2.83441551387846E-3</v>
      </c>
      <c r="OP39" s="19">
        <v>3.6833892283565901</v>
      </c>
      <c r="OQ39" s="19">
        <v>2728.45140893386</v>
      </c>
      <c r="OR39" s="19">
        <v>798.619178446207</v>
      </c>
      <c r="OS39" s="19">
        <v>5.0488928356041303</v>
      </c>
      <c r="OT39" s="19">
        <v>4.6296801166544601E-3</v>
      </c>
      <c r="OU39" s="19">
        <v>3.6616192739606999</v>
      </c>
      <c r="OV39" s="19">
        <v>3228.4557606890198</v>
      </c>
      <c r="OW39" s="19">
        <v>948.95414660414394</v>
      </c>
      <c r="OX39" s="19">
        <v>5.1028671793462799</v>
      </c>
      <c r="OY39" s="19">
        <v>3.8826574838619599E-3</v>
      </c>
      <c r="OZ39" s="19">
        <v>2.8139275527047398</v>
      </c>
      <c r="PA39" s="19">
        <v>4288.9845767749102</v>
      </c>
      <c r="PB39" s="19">
        <v>1316.0369597679</v>
      </c>
      <c r="PC39" s="19">
        <v>2.9148372007883498</v>
      </c>
      <c r="PD39" s="19">
        <v>2.15122406251685E-3</v>
      </c>
      <c r="PE39" s="19">
        <v>2.8596762090050198</v>
      </c>
      <c r="PF39" s="19">
        <v>3213.8958822253198</v>
      </c>
      <c r="PG39" s="19">
        <v>1038.05333046382</v>
      </c>
      <c r="PH39" s="19">
        <v>2.7505829270627502</v>
      </c>
      <c r="PI39" s="19">
        <v>2.7047587537188402E-3</v>
      </c>
      <c r="PJ39" s="19">
        <v>3.03512103938737</v>
      </c>
      <c r="PK39" s="19">
        <v>7205.0933284297598</v>
      </c>
      <c r="PL39" s="19">
        <v>2044.0389255156199</v>
      </c>
      <c r="PM39" s="19">
        <v>3.3921736976195298</v>
      </c>
      <c r="PN39" s="19">
        <v>1.54350978921919E-3</v>
      </c>
      <c r="PO39" s="19">
        <v>2.9024476660905298</v>
      </c>
      <c r="PP39" s="19">
        <v>4914.8168734376604</v>
      </c>
      <c r="PQ39" s="19">
        <v>1406.3982703200099</v>
      </c>
      <c r="PR39" s="19">
        <v>3.3066858801013801</v>
      </c>
      <c r="PS39" s="19">
        <v>2.0981526850892699E-3</v>
      </c>
      <c r="PT39" s="19">
        <v>3.3639442577436398</v>
      </c>
      <c r="PU39" s="19">
        <v>3077.7426471169802</v>
      </c>
      <c r="PV39" s="19">
        <v>663.52397593927003</v>
      </c>
      <c r="PW39" s="19">
        <v>3.4085633730959599</v>
      </c>
      <c r="PX39" s="19">
        <v>5.0192330773099697E-3</v>
      </c>
      <c r="PY39" s="19">
        <v>3.2326280238821798</v>
      </c>
      <c r="PZ39" s="19">
        <v>3871.1284675511001</v>
      </c>
      <c r="QA39" s="19">
        <v>834.79306517025498</v>
      </c>
      <c r="QB39" s="19">
        <v>3.2945458967101899</v>
      </c>
      <c r="QC39" s="19">
        <v>3.9161789265156101E-3</v>
      </c>
      <c r="QD39" s="19">
        <v>2.6516415051637598</v>
      </c>
      <c r="QE39" s="19">
        <v>2966.94893890515</v>
      </c>
      <c r="QF39" s="19">
        <v>1061.3364236141599</v>
      </c>
      <c r="QG39" s="19">
        <v>4.4595787089282499</v>
      </c>
      <c r="QH39" s="19">
        <v>2.5628635908371E-3</v>
      </c>
      <c r="QI39" s="19">
        <v>2.7641895107863599</v>
      </c>
      <c r="QJ39" s="19">
        <v>2356.9955373867601</v>
      </c>
      <c r="QK39" s="19">
        <v>904.50566199826505</v>
      </c>
      <c r="QL39" s="19">
        <v>4.5556562137048804</v>
      </c>
      <c r="QM39" s="19">
        <v>3.0455327930805701E-3</v>
      </c>
      <c r="QN39" s="19">
        <v>3.0542256893776099</v>
      </c>
      <c r="QO39" s="19">
        <v>2583.6631311939</v>
      </c>
      <c r="QP39" s="19">
        <v>867.63897216210603</v>
      </c>
      <c r="QQ39" s="19">
        <v>4.8475585481212198</v>
      </c>
      <c r="QR39" s="19">
        <v>3.5581081117174299E-3</v>
      </c>
      <c r="QS39" s="19">
        <v>2.8936461054542302</v>
      </c>
      <c r="QT39" s="19">
        <v>2141.16164782838</v>
      </c>
      <c r="QU39" s="19">
        <v>712.63841698458202</v>
      </c>
      <c r="QV39" s="19">
        <v>4.82355243145836</v>
      </c>
      <c r="QW39" s="19">
        <v>4.0627114811066503E-3</v>
      </c>
      <c r="QX39" s="19">
        <v>2.5106618456627801</v>
      </c>
      <c r="QY39" s="19">
        <v>2147.5270285320798</v>
      </c>
      <c r="QZ39" s="19">
        <v>726.31431615060501</v>
      </c>
      <c r="RA39" s="19">
        <v>2.8302264086928699</v>
      </c>
      <c r="RB39" s="19">
        <v>3.5027745738978101E-3</v>
      </c>
      <c r="RC39" s="19">
        <v>2.2735360463616399</v>
      </c>
      <c r="RD39" s="19">
        <v>1653.4230790225599</v>
      </c>
      <c r="RE39" s="19">
        <v>612.45215854462106</v>
      </c>
      <c r="RF39" s="19">
        <v>2.4964365975488998</v>
      </c>
      <c r="RG39" s="19">
        <v>3.7288586941727798E-3</v>
      </c>
      <c r="RH39" s="19">
        <v>3.5040867719777702</v>
      </c>
      <c r="RI39" s="19">
        <v>3574.7996455954899</v>
      </c>
      <c r="RJ39" s="19">
        <v>878.696212511917</v>
      </c>
      <c r="RK39" s="19">
        <v>1.83072360376901</v>
      </c>
      <c r="RL39" s="19">
        <v>3.9679545031109697E-3</v>
      </c>
      <c r="RM39" s="19">
        <v>3.0508461831675202</v>
      </c>
      <c r="RN39" s="19">
        <v>2516.70414526376</v>
      </c>
      <c r="RO39" s="19">
        <v>718.52285144429197</v>
      </c>
      <c r="RP39" s="19">
        <v>2.14649564820348</v>
      </c>
      <c r="RQ39" s="19">
        <v>4.2884524936872897E-3</v>
      </c>
      <c r="RR39" s="19">
        <v>2.8193989974945999</v>
      </c>
      <c r="RS39" s="19">
        <v>3806.13021060448</v>
      </c>
      <c r="RT39" s="19">
        <v>1037.93087237298</v>
      </c>
      <c r="RU39" s="19">
        <v>3.54362795084019</v>
      </c>
      <c r="RV39" s="19">
        <v>2.7358726710788699E-3</v>
      </c>
      <c r="RW39" s="19">
        <v>2.8731687900022198</v>
      </c>
      <c r="RX39" s="19">
        <v>3815.32864290917</v>
      </c>
      <c r="RY39" s="19">
        <v>1089.1979298151</v>
      </c>
      <c r="RZ39" s="19">
        <v>3.5415009192152902</v>
      </c>
      <c r="SA39" s="19">
        <v>2.6208774542349901E-3</v>
      </c>
      <c r="SB39" s="19">
        <v>3.5221605114822099</v>
      </c>
      <c r="SC39" s="19">
        <v>3960.2213205183898</v>
      </c>
      <c r="SD39" s="19" t="s">
        <v>791</v>
      </c>
      <c r="SE39" s="19">
        <v>4.4366292932703502</v>
      </c>
      <c r="SF39" s="19">
        <v>4.10618049142628E-3</v>
      </c>
      <c r="SG39" s="19">
        <v>3.4804611215198902</v>
      </c>
      <c r="SH39" s="19">
        <v>3346.51256123235</v>
      </c>
      <c r="SI39" s="19">
        <v>584.52389385669596</v>
      </c>
      <c r="SJ39" s="19">
        <v>4.4292541255150599</v>
      </c>
      <c r="SK39" s="19">
        <v>5.9834399884084698E-3</v>
      </c>
      <c r="SL39" s="19">
        <v>2.8391256911577099</v>
      </c>
      <c r="SM39" s="19">
        <v>3288.0104380010998</v>
      </c>
      <c r="SN39" s="19">
        <v>1207.97468065719</v>
      </c>
      <c r="SO39" s="19">
        <v>4.5470703523040701</v>
      </c>
      <c r="SP39" s="19">
        <v>2.3843461126260598E-3</v>
      </c>
      <c r="SQ39" s="19">
        <v>2.7565342797003298</v>
      </c>
      <c r="SR39" s="19">
        <v>3372.9720439152102</v>
      </c>
      <c r="SS39" s="19">
        <v>1218.43571519025</v>
      </c>
      <c r="ST39" s="19">
        <v>4.5515635239584</v>
      </c>
      <c r="SU39" s="19" t="s">
        <v>791</v>
      </c>
      <c r="SV39" s="19">
        <v>3.1707574278569899</v>
      </c>
      <c r="SW39" s="19">
        <v>4840.6582249154599</v>
      </c>
      <c r="SX39" s="19">
        <v>1349.58747418335</v>
      </c>
      <c r="SY39" s="19">
        <v>2.8562509561146601</v>
      </c>
      <c r="SZ39" s="19">
        <v>2.3643733356383399E-3</v>
      </c>
      <c r="TA39" s="19">
        <v>2.9861307324150199</v>
      </c>
      <c r="TB39" s="19">
        <v>3258.2702925220201</v>
      </c>
      <c r="TC39" s="19">
        <v>989.32394457658097</v>
      </c>
      <c r="TD39" s="19">
        <v>2.4996575663760598</v>
      </c>
      <c r="TE39" s="19">
        <v>2.9744944214355E-3</v>
      </c>
      <c r="TF39" s="19">
        <v>2.9178912183899102</v>
      </c>
      <c r="TG39" s="19">
        <v>2735.1357904758202</v>
      </c>
      <c r="TH39" s="19">
        <v>899.47151211419896</v>
      </c>
      <c r="TI39" s="19">
        <v>3.6150790152360699</v>
      </c>
      <c r="TJ39" s="19">
        <v>3.1999959665719299E-3</v>
      </c>
      <c r="TK39" s="19">
        <v>2.9452322817043699</v>
      </c>
      <c r="TL39" s="19">
        <v>3081.6739692394899</v>
      </c>
      <c r="TM39" s="19">
        <v>1017.08361957134</v>
      </c>
      <c r="TN39" s="19">
        <v>3.6980109691687799</v>
      </c>
      <c r="TO39" s="19">
        <v>2.8957627432965902E-3</v>
      </c>
      <c r="TP39" s="19">
        <v>2.8300199966247499</v>
      </c>
      <c r="TQ39" s="19">
        <v>2092.0718088201502</v>
      </c>
      <c r="TR39" s="19">
        <v>647.02803587614198</v>
      </c>
      <c r="TS39" s="19">
        <v>2.0526363530100098</v>
      </c>
      <c r="TT39" s="19">
        <v>4.4157270902928101E-3</v>
      </c>
      <c r="TU39" s="19">
        <v>2.9286611760337098</v>
      </c>
      <c r="TV39" s="19">
        <v>2615.55416231042</v>
      </c>
      <c r="TW39" s="19">
        <v>775.82040223320905</v>
      </c>
      <c r="TX39" s="19">
        <v>2.1913534321983699</v>
      </c>
      <c r="TY39" s="19">
        <v>3.82465255834228E-3</v>
      </c>
      <c r="TZ39" s="19">
        <v>3.12484529690829</v>
      </c>
      <c r="UA39" s="19">
        <v>11218.7017843131</v>
      </c>
      <c r="UB39" s="19">
        <v>2999.2568467259598</v>
      </c>
      <c r="UC39" s="19">
        <v>2.2925884391207698</v>
      </c>
      <c r="UD39" s="19">
        <v>1.04558788968906E-3</v>
      </c>
      <c r="UE39" s="19">
        <v>2.9231053958021</v>
      </c>
      <c r="UF39" s="19">
        <v>8953.91782721647</v>
      </c>
      <c r="UG39" s="19">
        <v>2518.6229932172</v>
      </c>
      <c r="UH39" s="19">
        <v>2.52489650105692</v>
      </c>
      <c r="UI39" s="19">
        <v>1.1606154864422899E-3</v>
      </c>
      <c r="UJ39" s="19">
        <v>3.3208947604444599</v>
      </c>
      <c r="UK39" s="19">
        <v>2641.4420614475898</v>
      </c>
      <c r="UL39" s="19">
        <v>689.28526896650499</v>
      </c>
      <c r="UM39" s="19">
        <v>1.9307232447433</v>
      </c>
      <c r="UN39" s="19">
        <v>4.8647301497695104E-3</v>
      </c>
      <c r="UO39" s="19">
        <v>3.0623241109383401</v>
      </c>
      <c r="UP39" s="19">
        <v>2278.6769532233898</v>
      </c>
      <c r="UQ39" s="19">
        <v>610.49696379021702</v>
      </c>
      <c r="UR39" s="19">
        <v>2.2665690514891801</v>
      </c>
      <c r="US39" s="19">
        <v>5.0458804951047098E-3</v>
      </c>
      <c r="UT39" s="19">
        <v>2.3845708076794501</v>
      </c>
      <c r="UU39" s="19">
        <v>7791.78608295499</v>
      </c>
      <c r="UV39" s="19">
        <v>3016.4874805253098</v>
      </c>
      <c r="UW39" s="19">
        <v>3.4832008591228698</v>
      </c>
      <c r="UX39" s="19">
        <v>7.99943855658563E-4</v>
      </c>
      <c r="UY39" s="19">
        <v>2.42778195381173</v>
      </c>
      <c r="UZ39" s="19">
        <v>9397.0701863736795</v>
      </c>
      <c r="VA39" s="19">
        <v>3496.9338542999599</v>
      </c>
      <c r="VB39" s="19">
        <v>3.2307493601369601</v>
      </c>
      <c r="VC39" s="19">
        <v>6.9371914454800299E-4</v>
      </c>
      <c r="VD39" s="19">
        <v>2.70863821043694</v>
      </c>
      <c r="VE39" s="19">
        <v>3928.42057211872</v>
      </c>
      <c r="VF39" s="19">
        <v>1292.4170700499501</v>
      </c>
      <c r="VG39" s="19">
        <v>2.85454806733259</v>
      </c>
      <c r="VH39" s="19">
        <v>2.1002397812315398E-3</v>
      </c>
      <c r="VI39" s="19">
        <v>2.9670776922574298</v>
      </c>
      <c r="VJ39" s="19">
        <v>5988.9462504497496</v>
      </c>
      <c r="VK39" s="19">
        <v>1810.0878963709399</v>
      </c>
      <c r="VL39" s="19">
        <v>2.73127210787389</v>
      </c>
      <c r="VM39" s="19">
        <v>1.6514591928597101E-3</v>
      </c>
      <c r="VN39" s="19">
        <v>3.6945605172120799</v>
      </c>
      <c r="VO39" s="19">
        <v>4807.1900728283699</v>
      </c>
      <c r="VP39" s="19">
        <v>910.79370316945301</v>
      </c>
      <c r="VQ39" s="19">
        <v>2.6152921920627299</v>
      </c>
      <c r="VR39" s="19">
        <v>4.0886222128313004E-3</v>
      </c>
      <c r="VS39" s="19">
        <v>3.5311156556647201</v>
      </c>
      <c r="VT39" s="19">
        <v>3353.2258590913202</v>
      </c>
      <c r="VU39" s="19">
        <v>675.84616922645296</v>
      </c>
      <c r="VV39" s="19">
        <v>2.6935259630342099</v>
      </c>
      <c r="VW39" s="19">
        <v>5.2320457575030796E-3</v>
      </c>
      <c r="VX39" s="19">
        <v>3.09843402930484</v>
      </c>
      <c r="VY39" s="19">
        <v>1508.2139210344801</v>
      </c>
      <c r="VZ39" s="19">
        <v>402.44952294984199</v>
      </c>
      <c r="WA39" s="19">
        <v>4.23448741088633</v>
      </c>
      <c r="WB39" s="19">
        <v>7.7759589039438004E-3</v>
      </c>
      <c r="WC39" s="19">
        <v>3.0175793740408401</v>
      </c>
      <c r="WD39" s="19">
        <v>1479.7869877292101</v>
      </c>
      <c r="WE39" s="19">
        <v>391.29710831262599</v>
      </c>
      <c r="WF39" s="19">
        <v>4.38221142599118</v>
      </c>
      <c r="WG39" s="19">
        <v>7.71129018445564E-3</v>
      </c>
      <c r="WH39" s="19">
        <v>3.1618548103945101</v>
      </c>
      <c r="WI39" s="19">
        <v>2293.3400742556901</v>
      </c>
      <c r="WJ39" s="19">
        <v>646.37734632276295</v>
      </c>
      <c r="WK39" s="19">
        <v>4.6430886870492802</v>
      </c>
      <c r="WL39" s="19">
        <v>4.8598059782073199E-3</v>
      </c>
      <c r="WM39" s="19">
        <v>2.8139620369474998</v>
      </c>
      <c r="WN39" s="19">
        <v>2480.4570251956902</v>
      </c>
      <c r="WO39" s="19">
        <v>721.14928065272102</v>
      </c>
      <c r="WP39" s="19">
        <v>4.5508252109148604</v>
      </c>
      <c r="WQ39" s="19">
        <v>3.8288507147745598E-3</v>
      </c>
      <c r="WR39" s="19">
        <v>2.4471123719458201</v>
      </c>
      <c r="WS39" s="19">
        <v>4611.2528234589199</v>
      </c>
      <c r="WT39" s="19">
        <v>1510.30704333466</v>
      </c>
      <c r="WU39" s="19">
        <v>3.8097758579791301</v>
      </c>
      <c r="WV39" s="19">
        <v>1.6157038631923E-3</v>
      </c>
      <c r="WW39" s="19">
        <v>2.26265190964489</v>
      </c>
      <c r="WX39" s="19">
        <v>2186.9468252116399</v>
      </c>
      <c r="WY39" s="19">
        <v>781.09908582779894</v>
      </c>
      <c r="WZ39" s="19">
        <v>4.0218417723509603</v>
      </c>
      <c r="XA39" s="19">
        <v>2.7707106608668599E-3</v>
      </c>
      <c r="XB39" s="19">
        <v>88806.698214612101</v>
      </c>
      <c r="XC39" s="19">
        <v>89481.378400076806</v>
      </c>
      <c r="XD39" s="19">
        <v>1133987</v>
      </c>
    </row>
    <row r="40" spans="1:628" s="4" customFormat="1">
      <c r="A40" s="19" t="s">
        <v>728</v>
      </c>
      <c r="B40" s="19">
        <v>0</v>
      </c>
      <c r="C40" s="19">
        <v>1</v>
      </c>
      <c r="D40" s="19">
        <v>1</v>
      </c>
      <c r="E40" s="19">
        <v>53.75</v>
      </c>
      <c r="F40" s="19">
        <v>3.6491088800505702</v>
      </c>
      <c r="G40" s="19">
        <v>4658.5266474043401</v>
      </c>
      <c r="H40" s="19">
        <v>1152.88633287632</v>
      </c>
      <c r="I40" s="19">
        <v>2.08187888248978</v>
      </c>
      <c r="J40" s="19">
        <v>3.2603727884200598E-3</v>
      </c>
      <c r="K40" s="19">
        <v>3.35447215920935</v>
      </c>
      <c r="L40" s="19">
        <v>2969.8739960542598</v>
      </c>
      <c r="M40" s="19">
        <v>805.602303571329</v>
      </c>
      <c r="N40" s="19">
        <v>2.3507469868758002</v>
      </c>
      <c r="O40" s="19">
        <v>4.2117297722660098E-3</v>
      </c>
      <c r="P40" s="19">
        <v>3.2708319882668602</v>
      </c>
      <c r="Q40" s="19">
        <v>1600.8458904065101</v>
      </c>
      <c r="R40" s="19">
        <v>434.413879727861</v>
      </c>
      <c r="S40" s="19">
        <v>5.22612351843064</v>
      </c>
      <c r="T40" s="19">
        <v>7.46438765893182E-3</v>
      </c>
      <c r="U40" s="19">
        <v>3.4169626280427798</v>
      </c>
      <c r="V40" s="19">
        <v>1744.80335423676</v>
      </c>
      <c r="W40" s="19">
        <v>470.90589950855099</v>
      </c>
      <c r="X40" s="19">
        <v>5.23539021465798</v>
      </c>
      <c r="Y40" s="19">
        <v>7.2436005312594802E-3</v>
      </c>
      <c r="Z40" s="19">
        <v>2.7935245424317299</v>
      </c>
      <c r="AA40" s="19" t="s">
        <v>791</v>
      </c>
      <c r="AB40" s="19">
        <v>684.69415088033202</v>
      </c>
      <c r="AC40" s="19">
        <v>2.5644086675590199</v>
      </c>
      <c r="AD40" s="19">
        <v>4.0122858743470904E-3</v>
      </c>
      <c r="AE40" s="19">
        <v>2.6703159787536102</v>
      </c>
      <c r="AF40" s="19">
        <v>3040.2113740336299</v>
      </c>
      <c r="AG40" s="19">
        <v>933.61688076457995</v>
      </c>
      <c r="AH40" s="19">
        <v>2.79076147093356</v>
      </c>
      <c r="AI40" s="19">
        <v>2.8607856714845999E-3</v>
      </c>
      <c r="AJ40" s="19">
        <v>3.4211989969900598</v>
      </c>
      <c r="AK40" s="19">
        <v>1729.6833999826099</v>
      </c>
      <c r="AL40" s="19">
        <v>422.44014603247598</v>
      </c>
      <c r="AM40" s="19">
        <v>4.3944550185214197</v>
      </c>
      <c r="AN40" s="19">
        <v>8.0866771722754999E-3</v>
      </c>
      <c r="AO40" s="19">
        <v>3.3783789771375599</v>
      </c>
      <c r="AP40" s="19">
        <v>1984.30811893697</v>
      </c>
      <c r="AQ40" s="19">
        <v>453.734497221857</v>
      </c>
      <c r="AR40" s="19">
        <v>4.13888725286699</v>
      </c>
      <c r="AS40" s="19">
        <v>7.4707139117322404E-3</v>
      </c>
      <c r="AT40" s="19">
        <v>2.9464471676203399</v>
      </c>
      <c r="AU40" s="19">
        <v>1172.14803574604</v>
      </c>
      <c r="AV40" s="19">
        <v>407.93772331313602</v>
      </c>
      <c r="AW40" s="19">
        <v>4.7700006674661699</v>
      </c>
      <c r="AX40" s="19">
        <v>7.1486883568435402E-3</v>
      </c>
      <c r="AY40" s="19">
        <v>2.6994864742343299</v>
      </c>
      <c r="AZ40" s="19">
        <v>1115.2637473955499</v>
      </c>
      <c r="BA40" s="19">
        <v>351.57344991312902</v>
      </c>
      <c r="BB40" s="19">
        <v>4.8825006217298199</v>
      </c>
      <c r="BC40" s="19">
        <v>7.7041961456746104E-3</v>
      </c>
      <c r="BD40" s="19">
        <v>2.96565910929495</v>
      </c>
      <c r="BE40" s="19">
        <v>12341.125199784499</v>
      </c>
      <c r="BF40" s="19">
        <v>3550.00840630944</v>
      </c>
      <c r="BG40" s="19">
        <v>3.55203644629642</v>
      </c>
      <c r="BH40" s="19">
        <v>8.3630323325594997E-4</v>
      </c>
      <c r="BI40" s="19">
        <v>2.7147773023939901</v>
      </c>
      <c r="BJ40" s="19">
        <v>13281.3798958845</v>
      </c>
      <c r="BK40" s="19">
        <v>4233.3686428370802</v>
      </c>
      <c r="BL40" s="19">
        <v>3.6185659181433398</v>
      </c>
      <c r="BM40" s="19">
        <v>6.4415984679919895E-4</v>
      </c>
      <c r="BN40" s="19">
        <v>2.6009762413264701</v>
      </c>
      <c r="BO40" s="19">
        <v>2365.76258666179</v>
      </c>
      <c r="BP40" s="19">
        <v>824.146636163891</v>
      </c>
      <c r="BQ40" s="19">
        <v>3.6499446517164298</v>
      </c>
      <c r="BR40" s="19">
        <v>3.1696155491102401E-3</v>
      </c>
      <c r="BS40" s="19">
        <v>2.2375308217710899</v>
      </c>
      <c r="BT40" s="19">
        <v>2417.3004204253698</v>
      </c>
      <c r="BU40" s="19">
        <v>1025.58968060183</v>
      </c>
      <c r="BV40" s="19">
        <v>4.0917476124871701</v>
      </c>
      <c r="BW40" s="19">
        <v>2.16405215712917E-3</v>
      </c>
      <c r="BX40" s="19">
        <v>3.6568303443346699</v>
      </c>
      <c r="BY40" s="19">
        <v>3519.2624016355298</v>
      </c>
      <c r="BZ40" s="19">
        <v>864.31479594017901</v>
      </c>
      <c r="CA40" s="19">
        <v>4.8595138252138597</v>
      </c>
      <c r="CB40" s="19">
        <v>4.2312581221424601E-3</v>
      </c>
      <c r="CC40" s="19">
        <v>3.7463547717610699</v>
      </c>
      <c r="CD40" s="19">
        <v>3357.3436515571102</v>
      </c>
      <c r="CE40" s="19">
        <v>850.77173658854599</v>
      </c>
      <c r="CF40" s="19">
        <v>4.8464541011655697</v>
      </c>
      <c r="CG40" s="19">
        <v>4.3815092149271997E-3</v>
      </c>
      <c r="CH40" s="19">
        <v>3.2740223369770902</v>
      </c>
      <c r="CI40" s="19">
        <v>5080.1401303337097</v>
      </c>
      <c r="CJ40" s="19">
        <v>1176.34107397247</v>
      </c>
      <c r="CK40" s="19">
        <v>2.6669029551626902</v>
      </c>
      <c r="CL40" s="19">
        <v>2.7706632511484098E-3</v>
      </c>
      <c r="CM40" s="19">
        <v>3.5038816980697298</v>
      </c>
      <c r="CN40" s="19">
        <v>3263.0872545944499</v>
      </c>
      <c r="CO40" s="19">
        <v>715.35379622184496</v>
      </c>
      <c r="CP40" s="19">
        <v>2.4403741426836998</v>
      </c>
      <c r="CQ40" s="19">
        <v>4.9412075216169098E-3</v>
      </c>
      <c r="CR40" s="19">
        <v>2.8083530971921302</v>
      </c>
      <c r="CS40" s="19">
        <v>4772.9829139930598</v>
      </c>
      <c r="CT40" s="19">
        <v>1466.19526052483</v>
      </c>
      <c r="CU40" s="19">
        <v>2.8264216206480199</v>
      </c>
      <c r="CV40" s="19">
        <v>1.93033390406354E-3</v>
      </c>
      <c r="CW40" s="19">
        <v>2.5767128356027</v>
      </c>
      <c r="CX40" s="19">
        <v>5141.2501617747002</v>
      </c>
      <c r="CY40" s="19">
        <v>1606.7825385961501</v>
      </c>
      <c r="CZ40" s="19">
        <v>3.2756104464167701</v>
      </c>
      <c r="DA40" s="19">
        <v>1.6193826240413301E-3</v>
      </c>
      <c r="DB40" s="19">
        <v>3.3883879154360099</v>
      </c>
      <c r="DC40" s="19">
        <v>2400.7204777676702</v>
      </c>
      <c r="DD40" s="19">
        <v>609.366225577877</v>
      </c>
      <c r="DE40" s="19">
        <v>3.3021614632089902</v>
      </c>
      <c r="DF40" s="19">
        <v>5.6124300672531604E-3</v>
      </c>
      <c r="DG40" s="19">
        <v>3.1012174861726498</v>
      </c>
      <c r="DH40" s="19">
        <v>2580.3081163955098</v>
      </c>
      <c r="DI40" s="19">
        <v>617.99962233416295</v>
      </c>
      <c r="DJ40" s="19">
        <v>2.8874787958248902</v>
      </c>
      <c r="DK40" s="19">
        <v>5.1306823846081796E-3</v>
      </c>
      <c r="DL40" s="19">
        <v>3.28090294689353</v>
      </c>
      <c r="DM40" s="19">
        <v>1845.1092860645599</v>
      </c>
      <c r="DN40" s="19">
        <v>485.36330845106602</v>
      </c>
      <c r="DO40" s="19">
        <v>2.3600002178040498</v>
      </c>
      <c r="DP40" s="19">
        <v>6.7524878842012796E-3</v>
      </c>
      <c r="DQ40" s="19">
        <v>3.57291727226055</v>
      </c>
      <c r="DR40" s="19">
        <v>2401.1109972791</v>
      </c>
      <c r="DS40" s="19">
        <v>511.06609450366102</v>
      </c>
      <c r="DT40" s="19">
        <v>2.4585529864660902</v>
      </c>
      <c r="DU40" s="19">
        <v>6.89607100153505E-3</v>
      </c>
      <c r="DV40" s="19">
        <v>2.8211159526359002</v>
      </c>
      <c r="DW40" s="19">
        <v>3403.0727096935202</v>
      </c>
      <c r="DX40" s="19">
        <v>999.51198733648903</v>
      </c>
      <c r="DY40" s="19">
        <v>3.6832768949750401</v>
      </c>
      <c r="DZ40" s="19">
        <v>2.8118183575868401E-3</v>
      </c>
      <c r="EA40" s="19">
        <v>3.0040299142193199</v>
      </c>
      <c r="EB40" s="19">
        <v>3206.9878509605301</v>
      </c>
      <c r="EC40" s="19">
        <v>857.85993471953805</v>
      </c>
      <c r="ED40" s="19">
        <v>3.8318750630867</v>
      </c>
      <c r="EE40" s="19">
        <v>3.4839228731527601E-3</v>
      </c>
      <c r="EF40" s="19">
        <v>3.5914922409910401</v>
      </c>
      <c r="EG40" s="19">
        <v>2379.0583895799</v>
      </c>
      <c r="EH40" s="19">
        <v>428.502415306834</v>
      </c>
      <c r="EI40" s="19">
        <v>4.7835407665153404</v>
      </c>
      <c r="EJ40" s="19">
        <v>8.3768388496787693E-3</v>
      </c>
      <c r="EK40" s="19">
        <v>3.3503798062981298</v>
      </c>
      <c r="EL40" s="19">
        <v>2244.53358937334</v>
      </c>
      <c r="EM40" s="19">
        <v>492.90624044572598</v>
      </c>
      <c r="EN40" s="19">
        <v>4.7912910558358703</v>
      </c>
      <c r="EO40" s="19">
        <v>6.9701509548224403E-3</v>
      </c>
      <c r="EP40" s="19">
        <v>3.1253158481360201</v>
      </c>
      <c r="EQ40" s="19">
        <v>1665.2337860443899</v>
      </c>
      <c r="ER40" s="19">
        <v>462.37447521847503</v>
      </c>
      <c r="ES40" s="19">
        <v>2.3983688495389899</v>
      </c>
      <c r="ET40" s="19">
        <v>6.8096808502301201E-3</v>
      </c>
      <c r="EU40" s="19">
        <v>3.3241359270419402</v>
      </c>
      <c r="EV40" s="19">
        <v>1885.5259882853099</v>
      </c>
      <c r="EW40" s="19">
        <v>497.11477189226798</v>
      </c>
      <c r="EX40" s="19">
        <v>2.3551689123549902</v>
      </c>
      <c r="EY40" s="19">
        <v>6.6793692696163701E-3</v>
      </c>
      <c r="EZ40" s="19">
        <v>3.12827364353037</v>
      </c>
      <c r="FA40" s="19">
        <v>1067.3953329491101</v>
      </c>
      <c r="FB40" s="19">
        <v>320.76696727200402</v>
      </c>
      <c r="FC40" s="19">
        <v>4.3761643160773103</v>
      </c>
      <c r="FD40" s="19">
        <v>9.6394578420233492E-3</v>
      </c>
      <c r="FE40" s="19">
        <v>3.0293635591991701</v>
      </c>
      <c r="FF40" s="19">
        <v>1236.9103954828699</v>
      </c>
      <c r="FG40" s="19">
        <v>307.99314143349801</v>
      </c>
      <c r="FH40" s="19">
        <v>3.2600260768909801</v>
      </c>
      <c r="FI40" s="19">
        <v>1.0076650288010899E-2</v>
      </c>
      <c r="FJ40" s="19">
        <v>2.5685708137535901</v>
      </c>
      <c r="FK40" s="19">
        <v>3195.8823569271399</v>
      </c>
      <c r="FL40" s="19">
        <v>1119.6547156399999</v>
      </c>
      <c r="FM40" s="19">
        <v>3.1314546582079998</v>
      </c>
      <c r="FN40" s="19">
        <v>2.2535585515116399E-3</v>
      </c>
      <c r="FO40" s="19">
        <v>2.2280359036415001</v>
      </c>
      <c r="FP40" s="19">
        <v>2950.7632252908102</v>
      </c>
      <c r="FQ40" s="19">
        <v>1184.1381157191099</v>
      </c>
      <c r="FR40" s="19">
        <v>3.1335028157329599</v>
      </c>
      <c r="FS40" s="19">
        <v>1.8635950491727501E-3</v>
      </c>
      <c r="FT40" s="19">
        <v>2.22512999491651</v>
      </c>
      <c r="FU40" s="19">
        <v>8225.1112445192502</v>
      </c>
      <c r="FV40" s="19">
        <v>3333.9852108434102</v>
      </c>
      <c r="FW40" s="19">
        <v>3.1708402578822601</v>
      </c>
      <c r="FX40" s="19">
        <v>6.63131642455218E-4</v>
      </c>
      <c r="FY40" s="19">
        <v>2.1452236559842399</v>
      </c>
      <c r="FZ40" s="19">
        <v>7205.3774139690704</v>
      </c>
      <c r="GA40" s="19">
        <v>3007.6282549800098</v>
      </c>
      <c r="GB40" s="19">
        <v>3.3382550385755101</v>
      </c>
      <c r="GC40" s="19">
        <v>7.1676766930172102E-4</v>
      </c>
      <c r="GD40" s="19">
        <v>2.9558259622007901</v>
      </c>
      <c r="GE40" s="19">
        <v>2889.9427116494298</v>
      </c>
      <c r="GF40" s="19">
        <v>848.48255177608598</v>
      </c>
      <c r="GG40" s="19">
        <v>2.24773659661926</v>
      </c>
      <c r="GH40" s="19">
        <v>3.5054134623794101E-3</v>
      </c>
      <c r="GI40" s="19">
        <v>2.7173485553069301</v>
      </c>
      <c r="GJ40" s="19">
        <v>2311.98090494795</v>
      </c>
      <c r="GK40" s="19">
        <v>706.76416651353304</v>
      </c>
      <c r="GL40" s="19">
        <v>2.2184378736374999</v>
      </c>
      <c r="GM40" s="19">
        <v>3.9095533679140001E-3</v>
      </c>
      <c r="GN40" s="19">
        <v>3.11711356233352</v>
      </c>
      <c r="GO40" s="19">
        <v>9046.1508989539398</v>
      </c>
      <c r="GP40" s="19">
        <v>2373.6092146148799</v>
      </c>
      <c r="GQ40" s="19">
        <v>3.16948565122027</v>
      </c>
      <c r="GR40" s="19">
        <v>1.3137562743065899E-3</v>
      </c>
      <c r="GS40" s="19">
        <v>2.8569225845088102</v>
      </c>
      <c r="GT40" s="19">
        <v>9512.5351193446604</v>
      </c>
      <c r="GU40" s="19">
        <v>2708.4858889522998</v>
      </c>
      <c r="GV40" s="19">
        <v>3.0140059641464698</v>
      </c>
      <c r="GW40" s="19">
        <v>1.05605624828384E-3</v>
      </c>
      <c r="GX40" s="19">
        <v>3.0421369338185902</v>
      </c>
      <c r="GY40" s="19">
        <v>20207.734616679001</v>
      </c>
      <c r="GZ40" s="19">
        <v>5273.0726696403899</v>
      </c>
      <c r="HA40" s="19">
        <v>2.4176816429971999</v>
      </c>
      <c r="HB40" s="19">
        <v>5.7745507623341199E-4</v>
      </c>
      <c r="HC40" s="19">
        <v>2.9775527664460699</v>
      </c>
      <c r="HD40" s="19">
        <v>24659.910613922701</v>
      </c>
      <c r="HE40" s="19">
        <v>6428.70115375967</v>
      </c>
      <c r="HF40" s="19">
        <v>2.5772249362303201</v>
      </c>
      <c r="HG40" s="19">
        <v>4.6392600907162098E-4</v>
      </c>
      <c r="HH40" s="19">
        <v>3.1009519266916401</v>
      </c>
      <c r="HI40" s="19">
        <v>1449.09849436074</v>
      </c>
      <c r="HJ40" s="19">
        <v>463.21560772893503</v>
      </c>
      <c r="HK40" s="19">
        <v>4.9022801414741899</v>
      </c>
      <c r="HL40" s="19">
        <v>6.6704874047782197E-3</v>
      </c>
      <c r="HM40" s="19">
        <v>3.2695805489393002</v>
      </c>
      <c r="HN40" s="19">
        <v>1467.9354047898701</v>
      </c>
      <c r="HO40" s="19">
        <v>408.07510478530497</v>
      </c>
      <c r="HP40" s="19">
        <v>4.8088380777284598</v>
      </c>
      <c r="HQ40" s="19">
        <v>8.0601899533954604E-3</v>
      </c>
      <c r="HR40" s="19">
        <v>2.9610317087908702</v>
      </c>
      <c r="HS40" s="19">
        <v>2928.2197535280302</v>
      </c>
      <c r="HT40" s="19">
        <v>767.554508037358</v>
      </c>
      <c r="HU40" s="19">
        <v>4.7508564357632004</v>
      </c>
      <c r="HV40" s="19">
        <v>3.8962973314472702E-3</v>
      </c>
      <c r="HW40" s="19">
        <v>2.4935086426034498</v>
      </c>
      <c r="HX40" s="19">
        <v>2267.6265911188798</v>
      </c>
      <c r="HY40" s="19">
        <v>684.31207885301399</v>
      </c>
      <c r="HZ40" s="19">
        <v>4.8888297062483899</v>
      </c>
      <c r="IA40" s="19">
        <v>3.6692656144503202E-3</v>
      </c>
      <c r="IB40" s="19">
        <v>3.0038594123494402</v>
      </c>
      <c r="IC40" s="19">
        <v>2642.75480342215</v>
      </c>
      <c r="ID40" s="19">
        <v>610.52529966023303</v>
      </c>
      <c r="IE40" s="19">
        <v>4.0970594603131296</v>
      </c>
      <c r="IF40" s="19">
        <v>4.9266500649561597E-3</v>
      </c>
      <c r="IG40" s="19">
        <v>3.0184863587811401</v>
      </c>
      <c r="IH40" s="19">
        <v>3170.2108106944502</v>
      </c>
      <c r="II40" s="19">
        <v>739.75361227341398</v>
      </c>
      <c r="IJ40" s="19">
        <v>4.2416603476002503</v>
      </c>
      <c r="IK40" s="19">
        <v>4.0506909826007204E-3</v>
      </c>
      <c r="IL40" s="19">
        <v>3.1751321908444701</v>
      </c>
      <c r="IM40" s="19">
        <v>3175.54579409793</v>
      </c>
      <c r="IN40" s="19">
        <v>865.75978189705597</v>
      </c>
      <c r="IO40" s="19">
        <v>3.2000469563422902</v>
      </c>
      <c r="IP40" s="19">
        <v>3.7191681861405098E-3</v>
      </c>
      <c r="IQ40" s="19">
        <v>3.06740026124218</v>
      </c>
      <c r="IR40" s="19">
        <v>3287.5277286318001</v>
      </c>
      <c r="IS40" s="19">
        <v>872.53685434218903</v>
      </c>
      <c r="IT40" s="19">
        <v>2.7416229297800498</v>
      </c>
      <c r="IU40" s="19">
        <v>3.49588575553184E-3</v>
      </c>
      <c r="IV40" s="19">
        <v>2.4782158631783799</v>
      </c>
      <c r="IW40" s="19">
        <v>5197.2454686760702</v>
      </c>
      <c r="IX40" s="19">
        <v>2008.7945973011099</v>
      </c>
      <c r="IY40" s="19">
        <v>3.3546127206643002</v>
      </c>
      <c r="IZ40" s="19">
        <v>1.22717275285595E-3</v>
      </c>
      <c r="JA40" s="19">
        <v>2.3772946198996201</v>
      </c>
      <c r="JB40" s="19">
        <v>4810.3737976555703</v>
      </c>
      <c r="JC40" s="19">
        <v>1948.4607721193699</v>
      </c>
      <c r="JD40" s="19">
        <v>3.2815709692232802</v>
      </c>
      <c r="JE40" s="19">
        <v>1.2324192380647699E-3</v>
      </c>
      <c r="JF40" s="19">
        <v>2.4806148925286098</v>
      </c>
      <c r="JG40" s="19">
        <v>1350.2117763614899</v>
      </c>
      <c r="JH40" s="19">
        <v>470.54161736356599</v>
      </c>
      <c r="JI40" s="19">
        <v>2.74786601983278</v>
      </c>
      <c r="JJ40" s="19">
        <v>5.1727952654608096E-3</v>
      </c>
      <c r="JK40" s="19">
        <v>2.484148299179</v>
      </c>
      <c r="JL40" s="19">
        <v>1573.2242371175801</v>
      </c>
      <c r="JM40" s="19">
        <v>553.99128584626601</v>
      </c>
      <c r="JN40" s="19">
        <v>2.9705754193112899</v>
      </c>
      <c r="JO40" s="19">
        <v>4.4708112662457996E-3</v>
      </c>
      <c r="JP40" s="19">
        <v>3.00807142996553</v>
      </c>
      <c r="JQ40" s="19">
        <v>2574.3188492703898</v>
      </c>
      <c r="JR40" s="19">
        <v>739.47689325238503</v>
      </c>
      <c r="JS40" s="19">
        <v>2.1971773737216802</v>
      </c>
      <c r="JT40" s="19">
        <v>4.00751680020754E-3</v>
      </c>
      <c r="JU40" s="19">
        <v>2.8967228134481999</v>
      </c>
      <c r="JV40" s="19">
        <v>3046.7455443410199</v>
      </c>
      <c r="JW40" s="19">
        <v>928.93827089808894</v>
      </c>
      <c r="JX40" s="19">
        <v>2.30978726368319</v>
      </c>
      <c r="JY40" s="19">
        <v>3.1439419736262499E-3</v>
      </c>
      <c r="JZ40" s="19">
        <v>2.6265178553761901</v>
      </c>
      <c r="KA40" s="19">
        <v>1870.7428416799901</v>
      </c>
      <c r="KB40" s="19">
        <v>642.30249315963704</v>
      </c>
      <c r="KC40" s="19">
        <v>3.7655657995438601</v>
      </c>
      <c r="KD40" s="19">
        <v>4.1833746749750196E-3</v>
      </c>
      <c r="KE40" s="19">
        <v>2.19274206688462</v>
      </c>
      <c r="KF40" s="19">
        <v>1492.21676560845</v>
      </c>
      <c r="KG40" s="19">
        <v>623.95778248756505</v>
      </c>
      <c r="KH40" s="19">
        <v>3.94255246334997</v>
      </c>
      <c r="KI40" s="19">
        <v>3.5391732838688898E-3</v>
      </c>
      <c r="KJ40" s="19">
        <v>2.7126481211930602</v>
      </c>
      <c r="KK40" s="19">
        <v>2517.4139206313898</v>
      </c>
      <c r="KL40" s="19">
        <v>845.86515357017595</v>
      </c>
      <c r="KM40" s="19">
        <v>3.7567333980124</v>
      </c>
      <c r="KN40" s="19">
        <v>3.27847978628607E-3</v>
      </c>
      <c r="KO40" s="19">
        <v>2.5387344454199399</v>
      </c>
      <c r="KP40" s="19">
        <v>1852.0650370339399</v>
      </c>
      <c r="KQ40" s="19">
        <v>657.62245172131304</v>
      </c>
      <c r="KR40" s="19">
        <v>3.87873254637864</v>
      </c>
      <c r="KS40" s="19">
        <v>3.9507910218634298E-3</v>
      </c>
      <c r="KT40" s="19">
        <v>3.0970044947364701</v>
      </c>
      <c r="KU40" s="19">
        <v>3085.6063606367802</v>
      </c>
      <c r="KV40" s="19">
        <v>745.18035806255295</v>
      </c>
      <c r="KW40" s="19">
        <v>3.6775835643202299</v>
      </c>
      <c r="KX40" s="19">
        <v>4.2321104950228802E-3</v>
      </c>
      <c r="KY40" s="19">
        <v>3.5986372687716601</v>
      </c>
      <c r="KZ40" s="19">
        <v>4070.19695713807</v>
      </c>
      <c r="LA40" s="19">
        <v>888.88842668076495</v>
      </c>
      <c r="LB40" s="19">
        <v>3.43803518662041</v>
      </c>
      <c r="LC40" s="19">
        <v>3.9077706466164198E-3</v>
      </c>
      <c r="LD40" s="19">
        <v>0.97271057349371803</v>
      </c>
      <c r="LE40" s="19">
        <v>4602.4448681467002</v>
      </c>
      <c r="LF40" s="19">
        <v>4455.4515511759801</v>
      </c>
      <c r="LG40" s="19">
        <v>2.5351275612940598</v>
      </c>
      <c r="LH40" s="19">
        <v>2.1593349993577899E-4</v>
      </c>
      <c r="LI40" s="19">
        <v>1.07023482811421</v>
      </c>
      <c r="LJ40" s="19">
        <v>4974.1916461916198</v>
      </c>
      <c r="LK40" s="19">
        <v>4277.2431670592596</v>
      </c>
      <c r="LL40" s="19">
        <v>2.5295088244182198</v>
      </c>
      <c r="LM40" s="19">
        <v>2.4818484746852502E-4</v>
      </c>
      <c r="LN40" s="19">
        <v>2.39057406035761</v>
      </c>
      <c r="LO40" s="19">
        <v>30824.389186866501</v>
      </c>
      <c r="LP40" s="19">
        <v>11624.601700770299</v>
      </c>
      <c r="LQ40" s="19">
        <v>2.98592717615684</v>
      </c>
      <c r="LR40" s="19">
        <v>2.0773554912149401E-4</v>
      </c>
      <c r="LS40" s="19">
        <v>2.38996037780446</v>
      </c>
      <c r="LT40" s="19">
        <v>32034.16422929</v>
      </c>
      <c r="LU40" s="19">
        <v>12396.347757093999</v>
      </c>
      <c r="LV40" s="19">
        <v>3.0320259408446701</v>
      </c>
      <c r="LW40" s="19">
        <v>1.9580143845884999E-4</v>
      </c>
      <c r="LX40" s="19">
        <v>2.91451104486559</v>
      </c>
      <c r="LY40" s="19">
        <v>5773.3844864490002</v>
      </c>
      <c r="LZ40" s="19">
        <v>1769.7588066206199</v>
      </c>
      <c r="MA40" s="19">
        <v>3.21208684424038</v>
      </c>
      <c r="MB40" s="19">
        <v>1.61970460310783E-3</v>
      </c>
      <c r="MC40" s="19">
        <v>3.1428281754192402</v>
      </c>
      <c r="MD40" s="19">
        <v>5658.4809593459804</v>
      </c>
      <c r="ME40" s="19">
        <v>1591.0066041607799</v>
      </c>
      <c r="MF40" s="19">
        <v>3.0513746313296601</v>
      </c>
      <c r="MG40" s="19">
        <v>1.9626202927198301E-3</v>
      </c>
      <c r="MH40" s="19">
        <v>2.88456249346779</v>
      </c>
      <c r="MI40" s="19">
        <v>11581.390830899099</v>
      </c>
      <c r="MJ40" s="19">
        <v>3408.6683437127299</v>
      </c>
      <c r="MK40" s="19">
        <v>3.4065510959939198</v>
      </c>
      <c r="ML40" s="19">
        <v>8.4898335873939495E-4</v>
      </c>
      <c r="MM40" s="19">
        <v>3.0004922262726699</v>
      </c>
      <c r="MN40" s="19">
        <v>15088.6114530753</v>
      </c>
      <c r="MO40" s="19">
        <v>4408.2159841524499</v>
      </c>
      <c r="MP40" s="19">
        <v>3.5387571145225598</v>
      </c>
      <c r="MQ40" s="19">
        <v>6.7921184367983399E-4</v>
      </c>
      <c r="MR40" s="19">
        <v>2.9083875492294902</v>
      </c>
      <c r="MS40" s="19">
        <v>1714.9242805628601</v>
      </c>
      <c r="MT40" s="19">
        <v>513.74530442693799</v>
      </c>
      <c r="MU40" s="19">
        <v>4.9100561666622999</v>
      </c>
      <c r="MV40" s="19">
        <v>5.5830815860134801E-3</v>
      </c>
      <c r="MW40" s="19">
        <v>3.3739034430855002</v>
      </c>
      <c r="MX40" s="19">
        <v>2158.2637356658702</v>
      </c>
      <c r="MY40" s="19">
        <v>557.47643523002</v>
      </c>
      <c r="MZ40" s="19">
        <v>4.6932739878931402</v>
      </c>
      <c r="NA40" s="19">
        <v>6.0092766691706703E-3</v>
      </c>
      <c r="NB40" s="19">
        <v>2.4940585073763901</v>
      </c>
      <c r="NC40" s="19">
        <v>3114.78629817722</v>
      </c>
      <c r="ND40" s="19">
        <v>1102.82827477515</v>
      </c>
      <c r="NE40" s="19">
        <v>3.0643468698953602</v>
      </c>
      <c r="NF40" s="19">
        <v>2.2344845462776699E-3</v>
      </c>
      <c r="NG40" s="19">
        <v>2.4630368412605201</v>
      </c>
      <c r="NH40" s="19">
        <v>3347.8657536450301</v>
      </c>
      <c r="NI40" s="19">
        <v>1274.5717361059301</v>
      </c>
      <c r="NJ40" s="19">
        <v>2.9838478020567498</v>
      </c>
      <c r="NK40" s="19">
        <v>1.9585094698118801E-3</v>
      </c>
      <c r="NL40" s="19">
        <v>2.8793778289295702</v>
      </c>
      <c r="NM40" s="19">
        <v>2659.3176619598198</v>
      </c>
      <c r="NN40" s="19">
        <v>962.83636653252802</v>
      </c>
      <c r="NO40" s="19">
        <v>4.2511147042068398</v>
      </c>
      <c r="NP40" s="19">
        <v>2.97605105359701E-3</v>
      </c>
      <c r="NQ40" s="19">
        <v>3.14595448977482</v>
      </c>
      <c r="NR40" s="19">
        <v>3639.66130730635</v>
      </c>
      <c r="NS40" s="19">
        <v>1097.5905274525301</v>
      </c>
      <c r="NT40" s="19">
        <v>3.9321766133843998</v>
      </c>
      <c r="NU40" s="19">
        <v>2.8558524620331898E-3</v>
      </c>
      <c r="NV40" s="19">
        <v>2.9637743312906402</v>
      </c>
      <c r="NW40" s="19">
        <v>1902.0874601002499</v>
      </c>
      <c r="NX40" s="19">
        <v>553.00566009729596</v>
      </c>
      <c r="NY40" s="19">
        <v>4.9840639378540601</v>
      </c>
      <c r="NZ40" s="19">
        <v>5.4091712380472797E-3</v>
      </c>
      <c r="OA40" s="19">
        <v>3.0188660211061098</v>
      </c>
      <c r="OB40" s="19">
        <v>1200.7894460835901</v>
      </c>
      <c r="OC40" s="19">
        <v>376.502547552181</v>
      </c>
      <c r="OD40" s="19">
        <v>5.0417900737680101</v>
      </c>
      <c r="OE40" s="19">
        <v>8.0499583620114792E-3</v>
      </c>
      <c r="OF40" s="19">
        <v>2.8013095358002702</v>
      </c>
      <c r="OG40" s="19">
        <v>2459.5838216133002</v>
      </c>
      <c r="OH40" s="19">
        <v>864.88512207624399</v>
      </c>
      <c r="OI40" s="19">
        <v>3.92040620678817</v>
      </c>
      <c r="OJ40" s="19">
        <v>3.24261436901909E-3</v>
      </c>
      <c r="OK40" s="19">
        <v>2.3885340790431902</v>
      </c>
      <c r="OL40" s="19">
        <v>1839.72842541521</v>
      </c>
      <c r="OM40" s="19">
        <v>701.25868764454003</v>
      </c>
      <c r="ON40" s="19">
        <v>4.0635137058720101</v>
      </c>
      <c r="OO40" s="19">
        <v>3.25888602841408E-3</v>
      </c>
      <c r="OP40" s="19">
        <v>3.6462092251692302</v>
      </c>
      <c r="OQ40" s="19">
        <v>2562.92799957855</v>
      </c>
      <c r="OR40" s="19">
        <v>713.04405685138204</v>
      </c>
      <c r="OS40" s="19">
        <v>5.0912999257843996</v>
      </c>
      <c r="OT40" s="19">
        <v>5.0874065006800799E-3</v>
      </c>
      <c r="OU40" s="19">
        <v>3.3421060269053702</v>
      </c>
      <c r="OV40" s="19">
        <v>2758.1612827677</v>
      </c>
      <c r="OW40" s="19">
        <v>858.07362738608504</v>
      </c>
      <c r="OX40" s="19">
        <v>5.0883061113046502</v>
      </c>
      <c r="OY40" s="19">
        <v>3.8869499361526101E-3</v>
      </c>
      <c r="OZ40" s="19">
        <v>3.4450320214631098</v>
      </c>
      <c r="PA40" s="19">
        <v>6897.2691668204598</v>
      </c>
      <c r="PB40" s="19">
        <v>1630.89917260424</v>
      </c>
      <c r="PC40" s="19">
        <v>2.8071026985249299</v>
      </c>
      <c r="PD40" s="19">
        <v>2.14443722011223E-3</v>
      </c>
      <c r="PE40" s="19">
        <v>3.3171865505515399</v>
      </c>
      <c r="PF40" s="19">
        <v>6047.1562497196901</v>
      </c>
      <c r="PG40" s="19">
        <v>1563.1743755995799</v>
      </c>
      <c r="PH40" s="19">
        <v>2.5502362891320698</v>
      </c>
      <c r="PI40" s="19">
        <v>2.0801626726468202E-3</v>
      </c>
      <c r="PJ40" s="19">
        <v>2.6957263881524298</v>
      </c>
      <c r="PK40" s="19">
        <v>5238.2559862708804</v>
      </c>
      <c r="PL40" s="19">
        <v>1632.04201726222</v>
      </c>
      <c r="PM40" s="19">
        <v>3.3267725663181902</v>
      </c>
      <c r="PN40" s="19">
        <v>1.6530941977530599E-3</v>
      </c>
      <c r="PO40" s="19" t="s">
        <v>791</v>
      </c>
      <c r="PP40" s="19">
        <v>4608.1841832444597</v>
      </c>
      <c r="PQ40" s="19">
        <v>1551.4576694411101</v>
      </c>
      <c r="PR40" s="19">
        <v>3.5003892697769299</v>
      </c>
      <c r="PS40" s="19">
        <v>1.58066203496674E-3</v>
      </c>
      <c r="PT40" s="19">
        <v>3.47533872920862</v>
      </c>
      <c r="PU40" s="19">
        <v>4351.4658036155797</v>
      </c>
      <c r="PV40" s="19">
        <v>869.65886395632197</v>
      </c>
      <c r="PW40" s="19">
        <v>3.84744574210296</v>
      </c>
      <c r="PX40" s="19">
        <v>3.9743706019987196E-3</v>
      </c>
      <c r="PY40" s="19">
        <v>3.38945511183613</v>
      </c>
      <c r="PZ40" s="19">
        <v>3669.8438335353098</v>
      </c>
      <c r="QA40" s="19">
        <v>822.63529098132096</v>
      </c>
      <c r="QB40" s="19">
        <v>3.1887840439873099</v>
      </c>
      <c r="QC40" s="19">
        <v>4.1577783963489901E-3</v>
      </c>
      <c r="QD40" s="19">
        <v>3.2687072924418499</v>
      </c>
      <c r="QE40" s="19">
        <v>2697.5096366974499</v>
      </c>
      <c r="QF40" s="19">
        <v>862.66047759184596</v>
      </c>
      <c r="QG40" s="19">
        <v>4.4596823089219999</v>
      </c>
      <c r="QH40" s="19">
        <v>3.77196535964342E-3</v>
      </c>
      <c r="QI40" s="19">
        <v>3.2333343392502698</v>
      </c>
      <c r="QJ40" s="19">
        <v>2251.1807483457401</v>
      </c>
      <c r="QK40" s="19">
        <v>769.11573350730805</v>
      </c>
      <c r="QL40" s="19">
        <v>3.9771325082765201</v>
      </c>
      <c r="QM40" s="19">
        <v>4.2147113323935097E-3</v>
      </c>
      <c r="QN40" s="19">
        <v>3.19143713656341</v>
      </c>
      <c r="QO40" s="19">
        <v>2566.3913308082001</v>
      </c>
      <c r="QP40" s="19">
        <v>794.09048991287398</v>
      </c>
      <c r="QQ40" s="19">
        <v>5.05482883605917</v>
      </c>
      <c r="QR40" s="19">
        <v>4.0232094131188896E-3</v>
      </c>
      <c r="QS40" s="19">
        <v>3.1330137427606601</v>
      </c>
      <c r="QT40" s="19">
        <v>2148.3511489348498</v>
      </c>
      <c r="QU40" s="19">
        <v>630.75629292332201</v>
      </c>
      <c r="QV40" s="19">
        <v>5.0550201807874098</v>
      </c>
      <c r="QW40" s="19">
        <v>4.9002850929113703E-3</v>
      </c>
      <c r="QX40" s="19">
        <v>2.6117957338843101</v>
      </c>
      <c r="QY40" s="19">
        <v>1749.14569533844</v>
      </c>
      <c r="QZ40" s="19">
        <v>577.08282735047305</v>
      </c>
      <c r="RA40" s="19">
        <v>2.7778836359513801</v>
      </c>
      <c r="RB40" s="19">
        <v>4.6177951489326796E-3</v>
      </c>
      <c r="RC40" s="19">
        <v>2.6422636953568102</v>
      </c>
      <c r="RD40" s="19">
        <v>1813.66299668537</v>
      </c>
      <c r="RE40" s="19">
        <v>615.11186683117205</v>
      </c>
      <c r="RF40" s="19">
        <v>2.8429812401992902</v>
      </c>
      <c r="RG40" s="19">
        <v>4.3762854771123797E-3</v>
      </c>
      <c r="RH40" s="19">
        <v>3.2964044331511002</v>
      </c>
      <c r="RI40" s="19">
        <v>2774.3625845633101</v>
      </c>
      <c r="RJ40" s="19">
        <v>743.99880968187404</v>
      </c>
      <c r="RK40" s="19">
        <v>2.1320324448496502</v>
      </c>
      <c r="RL40" s="19">
        <v>4.3671485377690996E-3</v>
      </c>
      <c r="RM40" s="19">
        <v>3.0704558655649699</v>
      </c>
      <c r="RN40" s="19">
        <v>2861.0290258950499</v>
      </c>
      <c r="RO40" s="19">
        <v>788.73252419938103</v>
      </c>
      <c r="RP40" s="19">
        <v>2.3545172851293099</v>
      </c>
      <c r="RQ40" s="19">
        <v>3.8924672975693101E-3</v>
      </c>
      <c r="RR40" s="19">
        <v>2.9669737492008101</v>
      </c>
      <c r="RS40" s="19">
        <v>4375.6431687443401</v>
      </c>
      <c r="RT40" s="19">
        <v>1234.27128346571</v>
      </c>
      <c r="RU40" s="19">
        <v>3.6016035745203601</v>
      </c>
      <c r="RV40" s="19">
        <v>2.4542808417215701E-3</v>
      </c>
      <c r="RW40" s="19">
        <v>3.0896366960826098</v>
      </c>
      <c r="RX40" s="19">
        <v>4859.3925472854899</v>
      </c>
      <c r="RY40" s="19">
        <v>1329.112441066</v>
      </c>
      <c r="RZ40" s="19">
        <v>3.7463199650725501</v>
      </c>
      <c r="SA40" s="19">
        <v>2.3382453989288601E-3</v>
      </c>
      <c r="SB40" s="19">
        <v>3.3209808759348798</v>
      </c>
      <c r="SC40" s="19">
        <v>2816.0953077295699</v>
      </c>
      <c r="SD40" s="19">
        <v>541.84691158727105</v>
      </c>
      <c r="SE40" s="19">
        <v>4.4594313650094</v>
      </c>
      <c r="SF40" s="19">
        <v>5.9765822958783004E-3</v>
      </c>
      <c r="SG40" s="19">
        <v>3.1822754359406198</v>
      </c>
      <c r="SH40" s="19">
        <v>2813.8792829905001</v>
      </c>
      <c r="SI40" s="19">
        <v>600.73371903888301</v>
      </c>
      <c r="SJ40" s="19">
        <v>3.9489475819647901</v>
      </c>
      <c r="SK40" s="19">
        <v>5.3192401941784999E-3</v>
      </c>
      <c r="SL40" s="19">
        <v>2.8703258132428902</v>
      </c>
      <c r="SM40" s="19">
        <v>2738.04832009138</v>
      </c>
      <c r="SN40" s="19">
        <v>911.55767190741199</v>
      </c>
      <c r="SO40" s="19">
        <v>4.4842974159849103</v>
      </c>
      <c r="SP40" s="19">
        <v>3.14045918721277E-3</v>
      </c>
      <c r="SQ40" s="19">
        <v>2.8666856842141799</v>
      </c>
      <c r="SR40" s="19">
        <v>3085.4480100194701</v>
      </c>
      <c r="SS40" s="19">
        <v>1014.84692137067</v>
      </c>
      <c r="ST40" s="19">
        <v>4.0332756833307304</v>
      </c>
      <c r="SU40" s="19">
        <v>2.8715788902572998E-3</v>
      </c>
      <c r="SV40" s="19">
        <v>3.0069989587090902</v>
      </c>
      <c r="SW40" s="19">
        <v>4750.9311458657703</v>
      </c>
      <c r="SX40" s="19">
        <v>1440.1063325544601</v>
      </c>
      <c r="SY40" s="19">
        <v>2.7631529983635801</v>
      </c>
      <c r="SZ40" s="19">
        <v>2.0751091354383601E-3</v>
      </c>
      <c r="TA40" s="19">
        <v>3.1686313928508598</v>
      </c>
      <c r="TB40" s="19">
        <v>4129.6793395786699</v>
      </c>
      <c r="TC40" s="19">
        <v>1150.25018008291</v>
      </c>
      <c r="TD40" s="19">
        <v>2.7265485196220598</v>
      </c>
      <c r="TE40" s="19">
        <v>2.7208603029675901E-3</v>
      </c>
      <c r="TF40" s="19">
        <v>3.0146243233865002</v>
      </c>
      <c r="TG40" s="19">
        <v>3175.8113585563301</v>
      </c>
      <c r="TH40" s="19">
        <v>1081.1034916818801</v>
      </c>
      <c r="TI40" s="19">
        <v>4.1575954805824002</v>
      </c>
      <c r="TJ40" s="19">
        <v>2.7369491909737301E-3</v>
      </c>
      <c r="TK40" s="19">
        <v>3.1013669073775501</v>
      </c>
      <c r="TL40" s="19">
        <v>2976.0787008144598</v>
      </c>
      <c r="TM40" s="19">
        <v>941.34431849245198</v>
      </c>
      <c r="TN40" s="19">
        <v>3.8558640741959498</v>
      </c>
      <c r="TO40" s="19">
        <v>3.3088522676809101E-3</v>
      </c>
      <c r="TP40" s="19">
        <v>3.4171583447184202</v>
      </c>
      <c r="TQ40" s="19">
        <v>2129.4441705121599</v>
      </c>
      <c r="TR40" s="19">
        <v>552.97045976422498</v>
      </c>
      <c r="TS40" s="19">
        <v>2.2937795895275999</v>
      </c>
      <c r="TT40" s="19">
        <v>6.2339780774496598E-3</v>
      </c>
      <c r="TU40" s="19">
        <v>2.9454033197892802</v>
      </c>
      <c r="TV40" s="19">
        <v>2775.3675838526801</v>
      </c>
      <c r="TW40" s="19">
        <v>804.24371995944796</v>
      </c>
      <c r="TX40" s="19">
        <v>2.26899822157834</v>
      </c>
      <c r="TY40" s="19">
        <v>3.6869552322767001E-3</v>
      </c>
      <c r="TZ40" s="19">
        <v>3.11934838340219</v>
      </c>
      <c r="UA40" s="19">
        <v>9342.3599535692993</v>
      </c>
      <c r="UB40" s="19">
        <v>2589.5661655479098</v>
      </c>
      <c r="UC40" s="19">
        <v>2.1497958398296899</v>
      </c>
      <c r="UD40" s="19">
        <v>1.2061729916789199E-3</v>
      </c>
      <c r="UE40" s="19">
        <v>3.0201456462959402</v>
      </c>
      <c r="UF40" s="19">
        <v>9463.9098075208094</v>
      </c>
      <c r="UG40" s="19">
        <v>2606.6394917593698</v>
      </c>
      <c r="UH40" s="19">
        <v>2.3700898161951698</v>
      </c>
      <c r="UI40" s="19">
        <v>1.1639197520540399E-3</v>
      </c>
      <c r="UJ40" s="19">
        <v>2.8770180298252699</v>
      </c>
      <c r="UK40" s="19">
        <v>2325.05464732676</v>
      </c>
      <c r="UL40" s="19">
        <v>663.51855891406296</v>
      </c>
      <c r="UM40" s="19">
        <v>2.5415345321996599</v>
      </c>
      <c r="UN40" s="19">
        <v>4.3330158605838602E-3</v>
      </c>
      <c r="UO40" s="19">
        <v>3.20509978072208</v>
      </c>
      <c r="UP40" s="19">
        <v>1786.8702394188099</v>
      </c>
      <c r="UQ40" s="19">
        <v>495.141503412742</v>
      </c>
      <c r="UR40" s="19">
        <v>2.4694124132704798</v>
      </c>
      <c r="US40" s="19">
        <v>6.2678444966838102E-3</v>
      </c>
      <c r="UT40" s="19">
        <v>2.5645009552759701</v>
      </c>
      <c r="UU40" s="19">
        <v>10049.2088988706</v>
      </c>
      <c r="UV40" s="19">
        <v>3458.2957990048499</v>
      </c>
      <c r="UW40" s="19">
        <v>3.1350011061535299</v>
      </c>
      <c r="UX40" s="19">
        <v>7.3685005869117599E-4</v>
      </c>
      <c r="UY40" s="19">
        <v>2.5469429305464701</v>
      </c>
      <c r="UZ40" s="19">
        <v>11356.2887453763</v>
      </c>
      <c r="VA40" s="19">
        <v>3897.1416383298601</v>
      </c>
      <c r="VB40" s="19">
        <v>3.42277011203839</v>
      </c>
      <c r="VC40" s="19">
        <v>6.5485095538630198E-4</v>
      </c>
      <c r="VD40" s="19">
        <v>3.2738539826173301</v>
      </c>
      <c r="VE40" s="19">
        <v>5475.2153743418603</v>
      </c>
      <c r="VF40" s="19">
        <v>1485.54346525346</v>
      </c>
      <c r="VG40" s="19">
        <v>2.8424845335603202</v>
      </c>
      <c r="VH40" s="19">
        <v>2.21085046734098E-3</v>
      </c>
      <c r="VI40" s="19">
        <v>3.0914510818541299</v>
      </c>
      <c r="VJ40" s="19">
        <v>5479.9263640659501</v>
      </c>
      <c r="VK40" s="19">
        <v>1614.0582457159901</v>
      </c>
      <c r="VL40" s="19">
        <v>2.6850617750421</v>
      </c>
      <c r="VM40" s="19">
        <v>1.91950683434692E-3</v>
      </c>
      <c r="VN40" s="19">
        <v>3.9574683104166</v>
      </c>
      <c r="VO40" s="19">
        <v>5163.9556959995598</v>
      </c>
      <c r="VP40" s="19">
        <v>843.53184026631595</v>
      </c>
      <c r="VQ40" s="19">
        <v>2.8612957684160398</v>
      </c>
      <c r="VR40" s="19">
        <v>4.6585642630938597E-3</v>
      </c>
      <c r="VS40" s="19">
        <v>3.8376301887121702</v>
      </c>
      <c r="VT40" s="19">
        <v>3700.8959437997801</v>
      </c>
      <c r="VU40" s="19">
        <v>610.35336468536298</v>
      </c>
      <c r="VV40" s="19">
        <v>2.9230413130920101</v>
      </c>
      <c r="VW40" s="19">
        <v>6.2567347917094696E-3</v>
      </c>
      <c r="VX40" s="19">
        <v>2.8957446342746498</v>
      </c>
      <c r="VY40" s="19">
        <v>1422.4889568303399</v>
      </c>
      <c r="VZ40" s="19">
        <v>403.79919278974398</v>
      </c>
      <c r="WA40" s="19">
        <v>4.5279795786458799</v>
      </c>
      <c r="WB40" s="19">
        <v>7.1937671778136399E-3</v>
      </c>
      <c r="WC40" s="19">
        <v>2.5497260501137502</v>
      </c>
      <c r="WD40" s="19">
        <v>1276.4638898861299</v>
      </c>
      <c r="WE40" s="19">
        <v>407.11360723072499</v>
      </c>
      <c r="WF40" s="19">
        <v>4.6552979787327997</v>
      </c>
      <c r="WG40" s="19">
        <v>6.2698733636443503E-3</v>
      </c>
      <c r="WH40" s="19">
        <v>2.9046748650554299</v>
      </c>
      <c r="WI40" s="19">
        <v>2356.57089003598</v>
      </c>
      <c r="WJ40" s="19">
        <v>701.17719814269901</v>
      </c>
      <c r="WK40" s="19">
        <v>4.6013013698659302</v>
      </c>
      <c r="WL40" s="19">
        <v>4.1013226409065198E-3</v>
      </c>
      <c r="WM40" s="19">
        <v>2.7868818903563599</v>
      </c>
      <c r="WN40" s="19">
        <v>2267.59509327672</v>
      </c>
      <c r="WO40" s="19">
        <v>726.17521348670903</v>
      </c>
      <c r="WP40" s="19">
        <v>4.7001245093718298</v>
      </c>
      <c r="WQ40" s="19">
        <v>3.74019685919764E-3</v>
      </c>
      <c r="WR40" s="19">
        <v>2.5194604437778398</v>
      </c>
      <c r="WS40" s="19">
        <v>5006.7410218114601</v>
      </c>
      <c r="WT40" s="19">
        <v>1687.3093124987299</v>
      </c>
      <c r="WU40" s="19">
        <v>4.0291165195484604</v>
      </c>
      <c r="WV40" s="19">
        <v>1.47845988747204E-3</v>
      </c>
      <c r="WW40" s="19">
        <v>2.2851519268190699</v>
      </c>
      <c r="WX40" s="19">
        <v>2837.8515993492601</v>
      </c>
      <c r="WY40" s="19">
        <v>1061.96102065018</v>
      </c>
      <c r="WZ40" s="19">
        <v>4.1794374788891098</v>
      </c>
      <c r="XA40" s="19">
        <v>2.12347409489794E-3</v>
      </c>
      <c r="XB40" s="19">
        <v>86102.367554270299</v>
      </c>
      <c r="XC40" s="19">
        <v>88634.713905233002</v>
      </c>
      <c r="XD40" s="19">
        <v>1035015</v>
      </c>
    </row>
    <row r="41" spans="1:628" s="4" customFormat="1">
      <c r="A41" s="19" t="s">
        <v>729</v>
      </c>
      <c r="B41" s="19">
        <v>0</v>
      </c>
      <c r="C41" s="19">
        <v>1</v>
      </c>
      <c r="D41" s="19">
        <v>1</v>
      </c>
      <c r="E41" s="19">
        <v>45.31</v>
      </c>
      <c r="F41" s="19">
        <v>3.2048576858794999</v>
      </c>
      <c r="G41" s="19">
        <v>3920.37587189846</v>
      </c>
      <c r="H41" s="19">
        <v>1059.92914411949</v>
      </c>
      <c r="I41" s="19">
        <v>1.8361604910928</v>
      </c>
      <c r="J41" s="19">
        <v>3.0721537959337701E-3</v>
      </c>
      <c r="K41" s="19">
        <v>3.5782149463530102</v>
      </c>
      <c r="L41" s="19">
        <v>3923.64315797575</v>
      </c>
      <c r="M41" s="19">
        <v>852.61039195739397</v>
      </c>
      <c r="N41" s="19">
        <v>2.0566851589670501</v>
      </c>
      <c r="O41" s="19">
        <v>4.2471603440861301E-3</v>
      </c>
      <c r="P41" s="19">
        <v>3.3201307718419399</v>
      </c>
      <c r="Q41" s="19">
        <v>1493.47469064246</v>
      </c>
      <c r="R41" s="19">
        <v>374.13162262241502</v>
      </c>
      <c r="S41" s="19">
        <v>4.9642167193868802</v>
      </c>
      <c r="T41" s="19">
        <v>9.0102275144164704E-3</v>
      </c>
      <c r="U41" s="19">
        <v>3.3174917126087</v>
      </c>
      <c r="V41" s="19">
        <v>1773.09018872195</v>
      </c>
      <c r="W41" s="19">
        <v>462.78654870037201</v>
      </c>
      <c r="X41" s="19">
        <v>4.8422639436060901</v>
      </c>
      <c r="Y41" s="19">
        <v>7.1795274786215701E-3</v>
      </c>
      <c r="Z41" s="19">
        <v>3.0643980086660099</v>
      </c>
      <c r="AA41" s="19">
        <v>3087.1345253779</v>
      </c>
      <c r="AB41" s="19">
        <v>821.30150636399298</v>
      </c>
      <c r="AC41" s="19">
        <v>2.5949275640491498</v>
      </c>
      <c r="AD41" s="19">
        <v>3.7490971418167899E-3</v>
      </c>
      <c r="AE41" s="19">
        <v>3.17120269277929</v>
      </c>
      <c r="AF41" s="19">
        <v>3284.9820430309401</v>
      </c>
      <c r="AG41" s="19">
        <v>767.76688809457801</v>
      </c>
      <c r="AH41" s="19">
        <v>2.61344598994916</v>
      </c>
      <c r="AI41" s="19">
        <v>4.0753331181838798E-3</v>
      </c>
      <c r="AJ41" s="19">
        <v>3.2958804172934499</v>
      </c>
      <c r="AK41" s="19">
        <v>2117.1290174342898</v>
      </c>
      <c r="AL41" s="19">
        <v>545.80400147771695</v>
      </c>
      <c r="AM41" s="19">
        <v>3.8084873240394201</v>
      </c>
      <c r="AN41" s="19">
        <v>5.9480036969674398E-3</v>
      </c>
      <c r="AO41" s="19">
        <v>2.9540183267330899</v>
      </c>
      <c r="AP41" s="19">
        <v>1202.9661631421</v>
      </c>
      <c r="AQ41" s="19">
        <v>390.39842068186198</v>
      </c>
      <c r="AR41" s="19">
        <v>3.2881219221516602</v>
      </c>
      <c r="AS41" s="19">
        <v>7.5787930983896301E-3</v>
      </c>
      <c r="AT41" s="19">
        <v>2.8136641807356901</v>
      </c>
      <c r="AU41" s="19">
        <v>1292.2030869171999</v>
      </c>
      <c r="AV41" s="19">
        <v>425.589373531131</v>
      </c>
      <c r="AW41" s="19">
        <v>3.8831021681053999</v>
      </c>
      <c r="AX41" s="19">
        <v>6.5706838961325301E-3</v>
      </c>
      <c r="AY41" s="19">
        <v>2.3716132600887598</v>
      </c>
      <c r="AZ41" s="19">
        <v>907.53983401989296</v>
      </c>
      <c r="BA41" s="19">
        <v>345.45390966984502</v>
      </c>
      <c r="BB41" s="19">
        <v>4.1648510873505904</v>
      </c>
      <c r="BC41" s="19">
        <v>6.6817971293713797E-3</v>
      </c>
      <c r="BD41" s="19">
        <v>3.1865719117152902</v>
      </c>
      <c r="BE41" s="19">
        <v>9400.1031893894506</v>
      </c>
      <c r="BF41" s="19">
        <v>2548.0012608010802</v>
      </c>
      <c r="BG41" s="19">
        <v>3.2360807722389602</v>
      </c>
      <c r="BH41" s="19">
        <v>1.25222569757439E-3</v>
      </c>
      <c r="BI41" s="19">
        <v>3.1627503096570702</v>
      </c>
      <c r="BJ41" s="19">
        <v>12859.3084625303</v>
      </c>
      <c r="BK41" s="19">
        <v>3344.7462122101501</v>
      </c>
      <c r="BL41" s="19">
        <v>3.3432258513300201</v>
      </c>
      <c r="BM41" s="19">
        <v>9.3738171837899197E-4</v>
      </c>
      <c r="BN41" s="19">
        <v>2.9430748610286699</v>
      </c>
      <c r="BO41" s="19">
        <v>2472.4056495536802</v>
      </c>
      <c r="BP41" s="19">
        <v>808.41586571597395</v>
      </c>
      <c r="BQ41" s="19">
        <v>3.4505809882613998</v>
      </c>
      <c r="BR41" s="19">
        <v>3.5901756120564998E-3</v>
      </c>
      <c r="BS41" s="19">
        <v>2.2248416074953501</v>
      </c>
      <c r="BT41" s="19">
        <v>2004.42354136213</v>
      </c>
      <c r="BU41" s="19">
        <v>717.98905424699205</v>
      </c>
      <c r="BV41" s="19">
        <v>3.3041754690856302</v>
      </c>
      <c r="BW41" s="19">
        <v>3.0689513151435101E-3</v>
      </c>
      <c r="BX41" s="19">
        <v>3.4357031026381701</v>
      </c>
      <c r="BY41" s="19">
        <v>3332.7094576244299</v>
      </c>
      <c r="BZ41" s="19">
        <v>888.90540854654103</v>
      </c>
      <c r="CA41" s="19">
        <v>4.5229379735033604</v>
      </c>
      <c r="CB41" s="19">
        <v>3.8396226305153201E-3</v>
      </c>
      <c r="CC41" s="19">
        <v>3.4148746885553498</v>
      </c>
      <c r="CD41" s="19">
        <v>3260.2707221211299</v>
      </c>
      <c r="CE41" s="19">
        <v>834.71508835476197</v>
      </c>
      <c r="CF41" s="19">
        <v>4.4083552275171201</v>
      </c>
      <c r="CG41" s="19">
        <v>4.0454115185489499E-3</v>
      </c>
      <c r="CH41" s="19">
        <v>2.6672954021678201</v>
      </c>
      <c r="CI41" s="19">
        <v>3209.4049575552099</v>
      </c>
      <c r="CJ41" s="19">
        <v>937.49650384536801</v>
      </c>
      <c r="CK41" s="19">
        <v>2.6297880822747901</v>
      </c>
      <c r="CL41" s="19">
        <v>2.8414425434712199E-3</v>
      </c>
      <c r="CM41" s="19">
        <v>2.4682530156709799</v>
      </c>
      <c r="CN41" s="19">
        <v>2049.8412753480102</v>
      </c>
      <c r="CO41" s="19">
        <v>619.61681988083797</v>
      </c>
      <c r="CP41" s="19">
        <v>2.2690001997912601</v>
      </c>
      <c r="CQ41" s="19">
        <v>3.9192676118546899E-3</v>
      </c>
      <c r="CR41" s="19">
        <v>3.1992491466080399</v>
      </c>
      <c r="CS41" s="19">
        <v>6418.5524012824499</v>
      </c>
      <c r="CT41" s="19">
        <v>1547.33759443857</v>
      </c>
      <c r="CU41" s="19">
        <v>2.9141371979940698</v>
      </c>
      <c r="CV41" s="19">
        <v>2.0786587385429201E-3</v>
      </c>
      <c r="CW41" s="19">
        <v>2.7846109589686199</v>
      </c>
      <c r="CX41" s="19">
        <v>6137.9229012954202</v>
      </c>
      <c r="CY41" s="19">
        <v>1757.6481237921801</v>
      </c>
      <c r="CZ41" s="19">
        <v>2.8502304220928001</v>
      </c>
      <c r="DA41" s="19">
        <v>1.5857462018120201E-3</v>
      </c>
      <c r="DB41" s="19">
        <v>2.8544293952976698</v>
      </c>
      <c r="DC41" s="19">
        <v>2412.7400399073299</v>
      </c>
      <c r="DD41" s="19">
        <v>590.73334345601404</v>
      </c>
      <c r="DE41" s="19">
        <v>3.2359536534992799</v>
      </c>
      <c r="DF41" s="19">
        <v>4.9058375487770201E-3</v>
      </c>
      <c r="DG41" s="19">
        <v>2.2803993085122798</v>
      </c>
      <c r="DH41" s="19">
        <v>1380.0204735551599</v>
      </c>
      <c r="DI41" s="19">
        <v>503.29373867864803</v>
      </c>
      <c r="DJ41" s="19">
        <v>2.7307649587996301</v>
      </c>
      <c r="DK41" s="19">
        <v>4.4526391736686398E-3</v>
      </c>
      <c r="DL41" s="19">
        <v>3.1233457848497301</v>
      </c>
      <c r="DM41" s="19">
        <v>2180.9728186673401</v>
      </c>
      <c r="DN41" s="19">
        <v>478.340236592493</v>
      </c>
      <c r="DO41" s="19">
        <v>2.4736718023039699</v>
      </c>
      <c r="DP41" s="19">
        <v>6.6885382246772204E-3</v>
      </c>
      <c r="DQ41" s="19">
        <v>3.7013971490572102</v>
      </c>
      <c r="DR41" s="19">
        <v>2262.6083137662099</v>
      </c>
      <c r="DS41" s="19">
        <v>414.06615915619</v>
      </c>
      <c r="DT41" s="19">
        <v>2.4696113746226498</v>
      </c>
      <c r="DU41" s="19">
        <v>8.8797375197794907E-3</v>
      </c>
      <c r="DV41" s="19">
        <v>3.2625302738989301</v>
      </c>
      <c r="DW41" s="19">
        <v>4251.5986308339598</v>
      </c>
      <c r="DX41" s="19">
        <v>1047.2635464600201</v>
      </c>
      <c r="DY41" s="19">
        <v>3.6809763268339899</v>
      </c>
      <c r="DZ41" s="19">
        <v>3.1005553884166002E-3</v>
      </c>
      <c r="EA41" s="19">
        <v>2.9867763850534601</v>
      </c>
      <c r="EB41" s="19">
        <v>2316.8936499773699</v>
      </c>
      <c r="EC41" s="19">
        <v>618.73947943451105</v>
      </c>
      <c r="ED41" s="19">
        <v>3.63884366873235</v>
      </c>
      <c r="EE41" s="19">
        <v>4.9938479044782901E-3</v>
      </c>
      <c r="EF41" s="19">
        <v>4.0943550852036399</v>
      </c>
      <c r="EG41" s="19">
        <v>2839.5972023509498</v>
      </c>
      <c r="EH41" s="19">
        <v>430.55513251774101</v>
      </c>
      <c r="EI41" s="19">
        <v>4.5429073995497804</v>
      </c>
      <c r="EJ41" s="19">
        <v>9.4249851155317702E-3</v>
      </c>
      <c r="EK41" s="19">
        <v>3.8547437419053798</v>
      </c>
      <c r="EL41" s="19">
        <v>2566.2736221117998</v>
      </c>
      <c r="EM41" s="19">
        <v>395.89933001729099</v>
      </c>
      <c r="EN41" s="19">
        <v>4.0836109467616399</v>
      </c>
      <c r="EO41" s="19">
        <v>9.6404062338946699E-3</v>
      </c>
      <c r="EP41" s="19">
        <v>2.6474302121939801</v>
      </c>
      <c r="EQ41" s="19">
        <v>963.99925738584898</v>
      </c>
      <c r="ER41" s="19">
        <v>328.79620621849699</v>
      </c>
      <c r="ES41" s="19">
        <v>2.4630844165580399</v>
      </c>
      <c r="ET41" s="19">
        <v>7.8951863571671797E-3</v>
      </c>
      <c r="EU41" s="19">
        <v>3.1491664982508398</v>
      </c>
      <c r="EV41" s="19">
        <v>1104.8264459956599</v>
      </c>
      <c r="EW41" s="19">
        <v>330.15881036401902</v>
      </c>
      <c r="EX41" s="19">
        <v>2.1851932728738799</v>
      </c>
      <c r="EY41" s="19">
        <v>9.4204818681579393E-3</v>
      </c>
      <c r="EZ41" s="19">
        <v>2.51179807374099</v>
      </c>
      <c r="FA41" s="19">
        <v>1009.1322725195701</v>
      </c>
      <c r="FB41" s="19">
        <v>408.42598873450299</v>
      </c>
      <c r="FC41" s="19">
        <v>3.6629262747136999</v>
      </c>
      <c r="FD41" s="19">
        <v>6.0493208163739003E-3</v>
      </c>
      <c r="FE41" s="19">
        <v>2.4700759914988502</v>
      </c>
      <c r="FF41" s="19">
        <v>741.61877214795402</v>
      </c>
      <c r="FG41" s="19">
        <v>285.03662370077598</v>
      </c>
      <c r="FH41" s="19">
        <v>3.0579226969309099</v>
      </c>
      <c r="FI41" s="19">
        <v>8.7790198960175196E-3</v>
      </c>
      <c r="FJ41" s="19">
        <v>2.6810128008799698</v>
      </c>
      <c r="FK41" s="19">
        <v>3882.3450499075602</v>
      </c>
      <c r="FL41" s="19">
        <v>1283.7999205390499</v>
      </c>
      <c r="FM41" s="19">
        <v>2.8808361244381002</v>
      </c>
      <c r="FN41" s="19">
        <v>2.0798391925926601E-3</v>
      </c>
      <c r="FO41" s="19">
        <v>2.3087187220982699</v>
      </c>
      <c r="FP41" s="19">
        <v>3230.1469177017102</v>
      </c>
      <c r="FQ41" s="19">
        <v>1191.59063912221</v>
      </c>
      <c r="FR41" s="19">
        <v>3.0128584914946002</v>
      </c>
      <c r="FS41" s="19">
        <v>1.9617751658764998E-3</v>
      </c>
      <c r="FT41" s="19">
        <v>2.4411899894424001</v>
      </c>
      <c r="FU41" s="19">
        <v>8173.4757037737299</v>
      </c>
      <c r="FV41" s="19">
        <v>2823.2500169445502</v>
      </c>
      <c r="FW41" s="19">
        <v>3.07901177074773</v>
      </c>
      <c r="FX41" s="19">
        <v>8.6656747547669605E-4</v>
      </c>
      <c r="FY41" s="19">
        <v>2.2783156215342002</v>
      </c>
      <c r="FZ41" s="19">
        <v>7599.7884676473795</v>
      </c>
      <c r="GA41" s="19">
        <v>2799.4490929296398</v>
      </c>
      <c r="GB41" s="19">
        <v>3.2127637788266701</v>
      </c>
      <c r="GC41" s="19">
        <v>8.28735943022454E-4</v>
      </c>
      <c r="GD41" s="19">
        <v>2.9290710255416701</v>
      </c>
      <c r="GE41" s="19">
        <v>2339.0506631247399</v>
      </c>
      <c r="GF41" s="19">
        <v>711.03093100673902</v>
      </c>
      <c r="GG41" s="19">
        <v>1.88350009155077</v>
      </c>
      <c r="GH41" s="19">
        <v>4.08564443853765E-3</v>
      </c>
      <c r="GI41" s="19">
        <v>2.8459691278571202</v>
      </c>
      <c r="GJ41" s="19">
        <v>2104.9078813952001</v>
      </c>
      <c r="GK41" s="19">
        <v>641.37435718799895</v>
      </c>
      <c r="GL41" s="19">
        <v>2.11104677027196</v>
      </c>
      <c r="GM41" s="19">
        <v>4.3200348360463003E-3</v>
      </c>
      <c r="GN41" s="19">
        <v>3.4578359856806502</v>
      </c>
      <c r="GO41" s="19">
        <v>9250.8599379675397</v>
      </c>
      <c r="GP41" s="19">
        <v>2176.02940218918</v>
      </c>
      <c r="GQ41" s="19">
        <v>2.91112863122139</v>
      </c>
      <c r="GR41" s="19">
        <v>1.59283124933911E-3</v>
      </c>
      <c r="GS41" s="19">
        <v>3.09679460672066</v>
      </c>
      <c r="GT41" s="19">
        <v>8783.0123080287904</v>
      </c>
      <c r="GU41" s="19">
        <v>2260.1453829224001</v>
      </c>
      <c r="GV41" s="19">
        <v>2.8404111818521098</v>
      </c>
      <c r="GW41" s="19">
        <v>1.3627008290195499E-3</v>
      </c>
      <c r="GX41" s="19">
        <v>3.4342027524104402</v>
      </c>
      <c r="GY41" s="19">
        <v>21909.900043320999</v>
      </c>
      <c r="GZ41" s="19">
        <v>4790.0682726565201</v>
      </c>
      <c r="HA41" s="19">
        <v>2.1942145149499699</v>
      </c>
      <c r="HB41" s="19">
        <v>7.1048640349836197E-4</v>
      </c>
      <c r="HC41" s="19">
        <v>2.9542247867710998</v>
      </c>
      <c r="HD41" s="19">
        <v>22494.471457430001</v>
      </c>
      <c r="HE41" s="19">
        <v>5735.8125486171803</v>
      </c>
      <c r="HF41" s="19">
        <v>2.2631670577459899</v>
      </c>
      <c r="HG41" s="19">
        <v>5.1206018600276001E-4</v>
      </c>
      <c r="HH41" s="19">
        <v>3.0372728968051201</v>
      </c>
      <c r="HI41" s="19">
        <v>1465.26631880083</v>
      </c>
      <c r="HJ41" s="19">
        <v>436.99548889062999</v>
      </c>
      <c r="HK41" s="19">
        <v>4.7042257985117599</v>
      </c>
      <c r="HL41" s="19">
        <v>6.9028322129064497E-3</v>
      </c>
      <c r="HM41" s="19">
        <v>3.3625553250257001</v>
      </c>
      <c r="HN41" s="19">
        <v>1335.0444580222199</v>
      </c>
      <c r="HO41" s="19">
        <v>360.159665780323</v>
      </c>
      <c r="HP41" s="19">
        <v>4.4882627821203496</v>
      </c>
      <c r="HQ41" s="19">
        <v>9.2501820963311193E-3</v>
      </c>
      <c r="HR41" s="19">
        <v>3.2988783420199002</v>
      </c>
      <c r="HS41" s="19">
        <v>2803.1249622916698</v>
      </c>
      <c r="HT41" s="19">
        <v>623.18605448403002</v>
      </c>
      <c r="HU41" s="19">
        <v>4.6374593561934896</v>
      </c>
      <c r="HV41" s="19">
        <v>5.2204391304705696E-3</v>
      </c>
      <c r="HW41" s="19">
        <v>2.68072305395803</v>
      </c>
      <c r="HX41" s="19">
        <v>2071.2401538253798</v>
      </c>
      <c r="HY41" s="19">
        <v>538.91166207715401</v>
      </c>
      <c r="HZ41" s="19">
        <v>4.4711368350640903</v>
      </c>
      <c r="IA41" s="19">
        <v>4.9541665557875803E-3</v>
      </c>
      <c r="IB41" s="19">
        <v>3.9389305780198902</v>
      </c>
      <c r="IC41" s="19">
        <v>3064.6888663239502</v>
      </c>
      <c r="ID41" s="19">
        <v>559.92621028590804</v>
      </c>
      <c r="IE41" s="19">
        <v>3.4628642132143899</v>
      </c>
      <c r="IF41" s="19">
        <v>6.9328965576882203E-3</v>
      </c>
      <c r="IG41" s="19">
        <v>3.0959952434146198</v>
      </c>
      <c r="IH41" s="19">
        <v>2598.7821317616999</v>
      </c>
      <c r="II41" s="19">
        <v>522.81974044132505</v>
      </c>
      <c r="IJ41" s="19">
        <v>3.5140360473802801</v>
      </c>
      <c r="IK41" s="19">
        <v>5.8182989518165201E-3</v>
      </c>
      <c r="IL41" s="19">
        <v>3.01551106316185</v>
      </c>
      <c r="IM41" s="19">
        <v>2187.8077196427798</v>
      </c>
      <c r="IN41" s="19">
        <v>698.63238301737204</v>
      </c>
      <c r="IO41" s="19">
        <v>2.9375306432524</v>
      </c>
      <c r="IP41" s="19">
        <v>4.1928861455834496E-3</v>
      </c>
      <c r="IQ41" s="19">
        <v>3.0290717042853101</v>
      </c>
      <c r="IR41" s="19">
        <v>3272.4959867468401</v>
      </c>
      <c r="IS41" s="19">
        <v>970.56131265685599</v>
      </c>
      <c r="IT41" s="19">
        <v>2.8819766111109502</v>
      </c>
      <c r="IU41" s="19">
        <v>3.19167040869221E-3</v>
      </c>
      <c r="IV41" s="19">
        <v>2.7812566879599698</v>
      </c>
      <c r="IW41" s="19">
        <v>4785.9868533651097</v>
      </c>
      <c r="IX41" s="19">
        <v>1513.42906152757</v>
      </c>
      <c r="IY41" s="19">
        <v>3.0549364311338798</v>
      </c>
      <c r="IZ41" s="19">
        <v>1.8718121097253499E-3</v>
      </c>
      <c r="JA41" s="19">
        <v>2.6481571698770598</v>
      </c>
      <c r="JB41" s="19">
        <v>5009.5342498566997</v>
      </c>
      <c r="JC41" s="19">
        <v>1760.27652126574</v>
      </c>
      <c r="JD41" s="19">
        <v>3.15670496979536</v>
      </c>
      <c r="JE41" s="19">
        <v>1.5495947964401699E-3</v>
      </c>
      <c r="JF41" s="19">
        <v>2.7659378274311801</v>
      </c>
      <c r="JG41" s="19">
        <v>1802.3387147957601</v>
      </c>
      <c r="JH41" s="19">
        <v>530.31870928141302</v>
      </c>
      <c r="JI41" s="19">
        <v>2.7342000166354401</v>
      </c>
      <c r="JJ41" s="19">
        <v>5.2513464929977603E-3</v>
      </c>
      <c r="JK41" s="19">
        <v>2.9471997525768798</v>
      </c>
      <c r="JL41" s="19">
        <v>2089.2602808568299</v>
      </c>
      <c r="JM41" s="19">
        <v>554.50644098586201</v>
      </c>
      <c r="JN41" s="19">
        <v>2.8532661710829998</v>
      </c>
      <c r="JO41" s="19">
        <v>5.2448471810947498E-3</v>
      </c>
      <c r="JP41" s="19">
        <v>3.07236620896325</v>
      </c>
      <c r="JQ41" s="19">
        <v>2099.0986488776098</v>
      </c>
      <c r="JR41" s="19">
        <v>677.51688874590104</v>
      </c>
      <c r="JS41" s="19">
        <v>1.8495448686292599</v>
      </c>
      <c r="JT41" s="19">
        <v>4.5911327268751004E-3</v>
      </c>
      <c r="JU41" s="19">
        <v>2.9798078233788101</v>
      </c>
      <c r="JV41" s="19">
        <v>2933.71825306963</v>
      </c>
      <c r="JW41" s="19">
        <v>861.41830203439804</v>
      </c>
      <c r="JX41" s="19">
        <v>1.95094992763465</v>
      </c>
      <c r="JY41" s="19">
        <v>3.4649410570161301E-3</v>
      </c>
      <c r="JZ41" s="19">
        <v>2.55614113120554</v>
      </c>
      <c r="KA41" s="19">
        <v>1331.3038795602199</v>
      </c>
      <c r="KB41" s="19">
        <v>457.76018720366</v>
      </c>
      <c r="KC41" s="19">
        <v>3.6675398613835699</v>
      </c>
      <c r="KD41" s="19">
        <v>5.51151441261526E-3</v>
      </c>
      <c r="KE41" s="19">
        <v>2.5693071510318402</v>
      </c>
      <c r="KF41" s="19">
        <v>1556.1276611236699</v>
      </c>
      <c r="KG41" s="19">
        <v>581.24716113669194</v>
      </c>
      <c r="KH41" s="19">
        <v>3.5998319568410002</v>
      </c>
      <c r="KI41" s="19">
        <v>4.4152778468149502E-3</v>
      </c>
      <c r="KJ41" s="19">
        <v>3.0206834051939899</v>
      </c>
      <c r="KK41" s="19">
        <v>1816.2565605484699</v>
      </c>
      <c r="KL41" s="19">
        <v>567.43333418188502</v>
      </c>
      <c r="KM41" s="19">
        <v>3.5396501483285099</v>
      </c>
      <c r="KN41" s="19">
        <v>5.2601640683630699E-3</v>
      </c>
      <c r="KO41" s="19">
        <v>2.3767515484820501</v>
      </c>
      <c r="KP41" s="19">
        <v>1327.1049262736501</v>
      </c>
      <c r="KQ41" s="19">
        <v>536.10114413500901</v>
      </c>
      <c r="KR41" s="19">
        <v>3.6595394918599999</v>
      </c>
      <c r="KS41" s="19">
        <v>4.56304022276294E-3</v>
      </c>
      <c r="KT41" s="19">
        <v>3.3556778985204998</v>
      </c>
      <c r="KU41" s="19">
        <v>2858.2346007236401</v>
      </c>
      <c r="KV41" s="19">
        <v>630.62113872890802</v>
      </c>
      <c r="KW41" s="19">
        <v>3.2222680109873201</v>
      </c>
      <c r="KX41" s="19">
        <v>5.2577703319417902E-3</v>
      </c>
      <c r="KY41" s="19">
        <v>3.3856958095237801</v>
      </c>
      <c r="KZ41" s="19">
        <v>4476.8110176034997</v>
      </c>
      <c r="LA41" s="19">
        <v>1044.8197006051901</v>
      </c>
      <c r="LB41" s="19">
        <v>3.2650732911745899</v>
      </c>
      <c r="LC41" s="19">
        <v>3.1879788173070399E-3</v>
      </c>
      <c r="LD41" s="19">
        <v>0.92568870938116599</v>
      </c>
      <c r="LE41" s="19">
        <v>5014.7914663068595</v>
      </c>
      <c r="LF41" s="19">
        <v>4969.8025032714504</v>
      </c>
      <c r="LG41" s="19">
        <v>2.4411673482304201</v>
      </c>
      <c r="LH41" s="19">
        <v>1.8404139886899401E-4</v>
      </c>
      <c r="LI41" s="19">
        <v>0.99493497624790705</v>
      </c>
      <c r="LJ41" s="19">
        <v>5151.18689247559</v>
      </c>
      <c r="LK41" s="19">
        <v>5005.00964450438</v>
      </c>
      <c r="LL41" s="19">
        <v>2.4200321674183698</v>
      </c>
      <c r="LM41" s="19">
        <v>1.98417474848076E-4</v>
      </c>
      <c r="LN41" s="19">
        <v>2.45772016004448</v>
      </c>
      <c r="LO41" s="19">
        <v>29380.313426154</v>
      </c>
      <c r="LP41" s="19">
        <v>10271.828299786701</v>
      </c>
      <c r="LQ41" s="19">
        <v>2.9533709080711401</v>
      </c>
      <c r="LR41" s="19">
        <v>2.3948129083946199E-4</v>
      </c>
      <c r="LS41" s="19">
        <v>2.5112563194448101</v>
      </c>
      <c r="LT41" s="19">
        <v>29349.548951512701</v>
      </c>
      <c r="LU41" s="19">
        <v>10483.4669922128</v>
      </c>
      <c r="LV41" s="19">
        <v>2.8975971042411302</v>
      </c>
      <c r="LW41" s="19">
        <v>2.40722346964815E-4</v>
      </c>
      <c r="LX41" s="19">
        <v>2.8246992560589401</v>
      </c>
      <c r="LY41" s="19">
        <v>4916.1855217318198</v>
      </c>
      <c r="LZ41" s="19">
        <v>1543.22407789567</v>
      </c>
      <c r="MA41" s="19">
        <v>2.7063078207898501</v>
      </c>
      <c r="MB41" s="19">
        <v>1.8497707282824E-3</v>
      </c>
      <c r="MC41" s="19">
        <v>3.1941991595879302</v>
      </c>
      <c r="MD41" s="19">
        <v>5913.7943111198301</v>
      </c>
      <c r="ME41" s="19">
        <v>1527.31914101292</v>
      </c>
      <c r="MF41" s="19">
        <v>2.7088880811121099</v>
      </c>
      <c r="MG41" s="19">
        <v>2.1006873728961102E-3</v>
      </c>
      <c r="MH41" s="19">
        <v>3.2800782605393501</v>
      </c>
      <c r="MI41" s="19">
        <v>10334.6608147603</v>
      </c>
      <c r="MJ41" s="19">
        <v>2667.1920122139099</v>
      </c>
      <c r="MK41" s="19">
        <v>3.0581548902184599</v>
      </c>
      <c r="ML41" s="19">
        <v>1.2361181203475299E-3</v>
      </c>
      <c r="MM41" s="19">
        <v>3.1713722556017401</v>
      </c>
      <c r="MN41" s="19">
        <v>12677.788316461199</v>
      </c>
      <c r="MO41" s="19">
        <v>3282.17894150334</v>
      </c>
      <c r="MP41" s="19">
        <v>3.07291872252517</v>
      </c>
      <c r="MQ41" s="19">
        <v>9.6776356349558901E-4</v>
      </c>
      <c r="MR41" s="19">
        <v>3.4323918221445102</v>
      </c>
      <c r="MS41" s="19">
        <v>2048.5025318686398</v>
      </c>
      <c r="MT41" s="19">
        <v>534.187574625921</v>
      </c>
      <c r="MU41" s="19">
        <v>4.7509899403503697</v>
      </c>
      <c r="MV41" s="19">
        <v>6.37261474008184E-3</v>
      </c>
      <c r="MW41" s="19">
        <v>3.4086977439946602</v>
      </c>
      <c r="MX41" s="19">
        <v>2003.1237718694899</v>
      </c>
      <c r="MY41" s="19">
        <v>537.28457403631103</v>
      </c>
      <c r="MZ41" s="19">
        <v>4.2225232589891197</v>
      </c>
      <c r="NA41" s="19">
        <v>6.3484116644778399E-3</v>
      </c>
      <c r="NB41" s="19">
        <v>2.9523281618362098</v>
      </c>
      <c r="NC41" s="19">
        <v>4160.06320767118</v>
      </c>
      <c r="ND41" s="19">
        <v>1190.96264832734</v>
      </c>
      <c r="NE41" s="19">
        <v>2.78694468710792</v>
      </c>
      <c r="NF41" s="19">
        <v>2.4488440640988299E-3</v>
      </c>
      <c r="NG41" s="19">
        <v>2.6534045813287399</v>
      </c>
      <c r="NH41" s="19">
        <v>3729.0322107429101</v>
      </c>
      <c r="NI41" s="19">
        <v>1252.1287404638799</v>
      </c>
      <c r="NJ41" s="19">
        <v>2.7842147959789298</v>
      </c>
      <c r="NK41" s="19">
        <v>2.0817041074322798E-3</v>
      </c>
      <c r="NL41" s="19">
        <v>3.3817936446511401</v>
      </c>
      <c r="NM41" s="19">
        <v>3344.6854530451601</v>
      </c>
      <c r="NN41" s="19">
        <v>1029.2324401651299</v>
      </c>
      <c r="NO41" s="19">
        <v>3.7866904406667699</v>
      </c>
      <c r="NP41" s="19">
        <v>3.2751341805214301E-3</v>
      </c>
      <c r="NQ41" s="19">
        <v>3.2070158122930699</v>
      </c>
      <c r="NR41" s="19">
        <v>3638.4238115379999</v>
      </c>
      <c r="NS41" s="19">
        <v>1113.991298076</v>
      </c>
      <c r="NT41" s="19">
        <v>3.7583747339046698</v>
      </c>
      <c r="NU41" s="19">
        <v>2.8657466776470198E-3</v>
      </c>
      <c r="NV41" s="19">
        <v>3.0965045959371298</v>
      </c>
      <c r="NW41" s="19">
        <v>1640.5022470655399</v>
      </c>
      <c r="NX41" s="19">
        <v>493.11393178141299</v>
      </c>
      <c r="NY41" s="19">
        <v>4.5765712851134204</v>
      </c>
      <c r="NZ41" s="19">
        <v>6.3596762215395401E-3</v>
      </c>
      <c r="OA41" s="19">
        <v>2.9359233117968899</v>
      </c>
      <c r="OB41" s="19">
        <v>1407.9606580198999</v>
      </c>
      <c r="OC41" s="19">
        <v>393.73277750225901</v>
      </c>
      <c r="OD41" s="19">
        <v>4.39585992867163</v>
      </c>
      <c r="OE41" s="19">
        <v>7.5499874811281497E-3</v>
      </c>
      <c r="OF41" s="19">
        <v>3.0818845404255399</v>
      </c>
      <c r="OG41" s="19">
        <v>2347.5980781062299</v>
      </c>
      <c r="OH41" s="19">
        <v>703.50358172883898</v>
      </c>
      <c r="OI41" s="19">
        <v>3.8398516443658099</v>
      </c>
      <c r="OJ41" s="19">
        <v>4.3749945888703901E-3</v>
      </c>
      <c r="OK41" s="19">
        <v>2.6408960617024801</v>
      </c>
      <c r="OL41" s="19">
        <v>1578.4374062167401</v>
      </c>
      <c r="OM41" s="19">
        <v>582.92633704278296</v>
      </c>
      <c r="ON41" s="19">
        <v>3.8418364253468398</v>
      </c>
      <c r="OO41" s="19">
        <v>4.5014982884119597E-3</v>
      </c>
      <c r="OP41" s="19">
        <v>3.5568943239951398</v>
      </c>
      <c r="OQ41" s="19">
        <v>2476.8778910055598</v>
      </c>
      <c r="OR41" s="19">
        <v>693.28207889751195</v>
      </c>
      <c r="OS41" s="19">
        <v>4.9181218673193499</v>
      </c>
      <c r="OT41" s="19">
        <v>5.1017749019254604E-3</v>
      </c>
      <c r="OU41" s="19">
        <v>3.1458799609742898</v>
      </c>
      <c r="OV41" s="19">
        <v>2858.4830648771799</v>
      </c>
      <c r="OW41" s="19">
        <v>841.81447276795302</v>
      </c>
      <c r="OX41" s="19">
        <v>4.7523119151805</v>
      </c>
      <c r="OY41" s="19">
        <v>3.7024069779622399E-3</v>
      </c>
      <c r="OZ41" s="19">
        <v>3.2329870679793302</v>
      </c>
      <c r="PA41" s="19">
        <v>4504.2109841846996</v>
      </c>
      <c r="PB41" s="19">
        <v>1133.14127760208</v>
      </c>
      <c r="PC41" s="19">
        <v>2.6943961534371499</v>
      </c>
      <c r="PD41" s="19">
        <v>2.85688762786614E-3</v>
      </c>
      <c r="PE41" s="19">
        <v>3.0667292121513201</v>
      </c>
      <c r="PF41" s="19">
        <v>4071.8632306346199</v>
      </c>
      <c r="PG41" s="19">
        <v>1013.29568827373</v>
      </c>
      <c r="PH41" s="19">
        <v>2.5865665513271998</v>
      </c>
      <c r="PI41" s="19">
        <v>3.0412977060729198E-3</v>
      </c>
      <c r="PJ41" s="19">
        <v>3.2141441650372098</v>
      </c>
      <c r="PK41" s="19">
        <v>5733.4655964438698</v>
      </c>
      <c r="PL41" s="19">
        <v>1436.4981823548501</v>
      </c>
      <c r="PM41" s="19">
        <v>3.2648666131720701</v>
      </c>
      <c r="PN41" s="19">
        <v>2.2692193902294402E-3</v>
      </c>
      <c r="PO41" s="19">
        <v>3.0267707810114</v>
      </c>
      <c r="PP41" s="19">
        <v>5162.9513493186496</v>
      </c>
      <c r="PQ41" s="19">
        <v>1316.8249129575099</v>
      </c>
      <c r="PR41" s="19">
        <v>3.4051835102089201</v>
      </c>
      <c r="PS41" s="19">
        <v>2.2291618470259502E-3</v>
      </c>
      <c r="PT41" s="19">
        <v>3.5860027895614501</v>
      </c>
      <c r="PU41" s="19">
        <v>3622.5940392979601</v>
      </c>
      <c r="PV41" s="19">
        <v>704.59970142979898</v>
      </c>
      <c r="PW41" s="19">
        <v>3.3231986792525499</v>
      </c>
      <c r="PX41" s="19">
        <v>5.0813329449048003E-3</v>
      </c>
      <c r="PY41" s="19">
        <v>3.3504415829042702</v>
      </c>
      <c r="PZ41" s="19">
        <v>3427.1481791722599</v>
      </c>
      <c r="QA41" s="19">
        <v>754.51266707246998</v>
      </c>
      <c r="QB41" s="19">
        <v>3.2908680567398498</v>
      </c>
      <c r="QC41" s="19">
        <v>4.4069445274951902E-3</v>
      </c>
      <c r="QD41" s="19">
        <v>3.4158952664382198</v>
      </c>
      <c r="QE41" s="19">
        <v>2676.25435611271</v>
      </c>
      <c r="QF41" s="19">
        <v>876.06143591379202</v>
      </c>
      <c r="QG41" s="19">
        <v>4.1894408973803099</v>
      </c>
      <c r="QH41" s="19">
        <v>3.9153750960412596E-3</v>
      </c>
      <c r="QI41" s="19">
        <v>3.0126011696631299</v>
      </c>
      <c r="QJ41" s="19">
        <v>2246.6182686044699</v>
      </c>
      <c r="QK41" s="19">
        <v>766.03116722037305</v>
      </c>
      <c r="QL41" s="19">
        <v>3.7630344995575</v>
      </c>
      <c r="QM41" s="19">
        <v>3.94532249763682E-3</v>
      </c>
      <c r="QN41" s="19">
        <v>2.8459488294080102</v>
      </c>
      <c r="QO41" s="19">
        <v>2125.8932529578301</v>
      </c>
      <c r="QP41" s="19">
        <v>715.54640325600201</v>
      </c>
      <c r="QQ41" s="19">
        <v>4.8689703221678604</v>
      </c>
      <c r="QR41" s="19">
        <v>3.9518643565194496E-3</v>
      </c>
      <c r="QS41" s="19">
        <v>3.0261200520531699</v>
      </c>
      <c r="QT41" s="19">
        <v>1925.97910011575</v>
      </c>
      <c r="QU41" s="19">
        <v>618.00081774265698</v>
      </c>
      <c r="QV41" s="19">
        <v>4.5540172091170801</v>
      </c>
      <c r="QW41" s="19">
        <v>4.8936500906698703E-3</v>
      </c>
      <c r="QX41" s="19">
        <v>2.9321069319250501</v>
      </c>
      <c r="QY41" s="19">
        <v>2189.6840053689102</v>
      </c>
      <c r="QZ41" s="19">
        <v>579.59529455346296</v>
      </c>
      <c r="RA41" s="19">
        <v>2.6783554860604002</v>
      </c>
      <c r="RB41" s="19">
        <v>5.0110740718623302E-3</v>
      </c>
      <c r="RC41" s="19">
        <v>2.9210231382462499</v>
      </c>
      <c r="RD41" s="19">
        <v>1999.8187861660299</v>
      </c>
      <c r="RE41" s="19">
        <v>554.79057030518197</v>
      </c>
      <c r="RF41" s="19">
        <v>2.5992835419729698</v>
      </c>
      <c r="RG41" s="19">
        <v>5.3185167741426698E-3</v>
      </c>
      <c r="RH41" s="19">
        <v>3.5671774946328201</v>
      </c>
      <c r="RI41" s="19">
        <v>2941.6329429795101</v>
      </c>
      <c r="RJ41" s="19">
        <v>682.91722874538402</v>
      </c>
      <c r="RK41" s="19">
        <v>1.95365762703354</v>
      </c>
      <c r="RL41" s="19">
        <v>5.2285598139861196E-3</v>
      </c>
      <c r="RM41" s="19">
        <v>3.4265812370186901</v>
      </c>
      <c r="RN41" s="19">
        <v>2574.3478824239</v>
      </c>
      <c r="RO41" s="19">
        <v>704.16744745022504</v>
      </c>
      <c r="RP41" s="19">
        <v>2.0981027446187799</v>
      </c>
      <c r="RQ41" s="19">
        <v>4.8230798180315696E-3</v>
      </c>
      <c r="RR41" s="19">
        <v>3.2841328463691801</v>
      </c>
      <c r="RS41" s="19">
        <v>4711.6128359812001</v>
      </c>
      <c r="RT41" s="19">
        <v>1147.3639509264999</v>
      </c>
      <c r="RU41" s="19">
        <v>3.4681241241953802</v>
      </c>
      <c r="RV41" s="19">
        <v>2.8909340784823798E-3</v>
      </c>
      <c r="RW41" s="19">
        <v>3.1788817422725901</v>
      </c>
      <c r="RX41" s="19">
        <v>4523.5641315406301</v>
      </c>
      <c r="RY41" s="19">
        <v>1070.27803761461</v>
      </c>
      <c r="RZ41" s="19">
        <v>3.54274896430171</v>
      </c>
      <c r="SA41" s="19">
        <v>3.0272450887991599E-3</v>
      </c>
      <c r="SB41" s="19">
        <v>3.84949606171946</v>
      </c>
      <c r="SC41" s="19">
        <v>3812.1116030820199</v>
      </c>
      <c r="SD41" s="19">
        <v>650.79971642983003</v>
      </c>
      <c r="SE41" s="19">
        <v>4.0104763821844598</v>
      </c>
      <c r="SF41" s="19">
        <v>5.8594155516720498E-3</v>
      </c>
      <c r="SG41" s="19">
        <v>3.7664968341051801</v>
      </c>
      <c r="SH41" s="19">
        <v>2840.6460909614598</v>
      </c>
      <c r="SI41" s="19">
        <v>488.36745875552799</v>
      </c>
      <c r="SJ41" s="19">
        <v>3.8724015358341402</v>
      </c>
      <c r="SK41" s="19">
        <v>7.6062344852306498E-3</v>
      </c>
      <c r="SL41" s="19">
        <v>3.1786225319392098</v>
      </c>
      <c r="SM41" s="19">
        <v>3241.8503525876799</v>
      </c>
      <c r="SN41" s="19">
        <v>1002.9758689136</v>
      </c>
      <c r="SO41" s="19">
        <v>4.1080187087042104</v>
      </c>
      <c r="SP41" s="19">
        <v>3.12815689537081E-3</v>
      </c>
      <c r="SQ41" s="19">
        <v>3.3877712070836199</v>
      </c>
      <c r="SR41" s="19">
        <v>3332.16933163453</v>
      </c>
      <c r="SS41" s="19">
        <v>929.69054242685695</v>
      </c>
      <c r="ST41" s="19">
        <v>3.8443919811371798</v>
      </c>
      <c r="SU41" s="19">
        <v>3.6579602047599499E-3</v>
      </c>
      <c r="SV41" s="19">
        <v>3.1436200244940098</v>
      </c>
      <c r="SW41" s="19">
        <v>3502.0827992455002</v>
      </c>
      <c r="SX41" s="19">
        <v>910.56669983227505</v>
      </c>
      <c r="SY41" s="19">
        <v>2.6223577858240099</v>
      </c>
      <c r="SZ41" s="19">
        <v>3.46983299937492E-3</v>
      </c>
      <c r="TA41" s="19">
        <v>3.2602752152710699</v>
      </c>
      <c r="TB41" s="19">
        <v>3073.36709220292</v>
      </c>
      <c r="TC41" s="19">
        <v>815.58782592136799</v>
      </c>
      <c r="TD41" s="19">
        <v>2.3956485343642901</v>
      </c>
      <c r="TE41" s="19">
        <v>4.0560706938561498E-3</v>
      </c>
      <c r="TF41" s="19">
        <v>3.2311180944913001</v>
      </c>
      <c r="TG41" s="19">
        <v>3619.31979164943</v>
      </c>
      <c r="TH41" s="19">
        <v>1108.9200326193099</v>
      </c>
      <c r="TI41" s="19">
        <v>3.5706468016044099</v>
      </c>
      <c r="TJ41" s="19">
        <v>2.8936773185141802E-3</v>
      </c>
      <c r="TK41" s="19">
        <v>3.04357827765303</v>
      </c>
      <c r="TL41" s="19">
        <v>3203.15357193004</v>
      </c>
      <c r="TM41" s="19">
        <v>1036.8465779437199</v>
      </c>
      <c r="TN41" s="19">
        <v>3.6834445916977998</v>
      </c>
      <c r="TO41" s="19">
        <v>2.9307428595993701E-3</v>
      </c>
      <c r="TP41" s="19">
        <v>3.1266838513772002</v>
      </c>
      <c r="TQ41" s="19">
        <v>1910.9296241373499</v>
      </c>
      <c r="TR41" s="19">
        <v>531.02764966341999</v>
      </c>
      <c r="TS41" s="19">
        <v>2.0326707556972798</v>
      </c>
      <c r="TT41" s="19">
        <v>5.8085034500258903E-3</v>
      </c>
      <c r="TU41" s="19">
        <v>3.2882516700123601</v>
      </c>
      <c r="TV41" s="19">
        <v>3016.3160382317301</v>
      </c>
      <c r="TW41" s="19">
        <v>750.961103782701</v>
      </c>
      <c r="TX41" s="19">
        <v>2.2071343346185999</v>
      </c>
      <c r="TY41" s="19">
        <v>4.3319929464787103E-3</v>
      </c>
      <c r="TZ41" s="19">
        <v>3.5884731120313198</v>
      </c>
      <c r="UA41" s="19">
        <v>10608.642610684699</v>
      </c>
      <c r="UB41" s="19">
        <v>2458.8152198094099</v>
      </c>
      <c r="UC41" s="19">
        <v>2.1390323640701001</v>
      </c>
      <c r="UD41" s="19">
        <v>1.4595140302127499E-3</v>
      </c>
      <c r="UE41" s="19">
        <v>3.11384785712261</v>
      </c>
      <c r="UF41" s="19">
        <v>8033.0887462129203</v>
      </c>
      <c r="UG41" s="19">
        <v>2047.1542069985101</v>
      </c>
      <c r="UH41" s="19">
        <v>2.2569801374695002</v>
      </c>
      <c r="UI41" s="19">
        <v>1.5229770864566099E-3</v>
      </c>
      <c r="UJ41" s="19">
        <v>3.4684540451276602</v>
      </c>
      <c r="UK41" s="19">
        <v>2529.8883125789098</v>
      </c>
      <c r="UL41" s="19">
        <v>569.51602670822797</v>
      </c>
      <c r="UM41" s="19">
        <v>2.1553523610021701</v>
      </c>
      <c r="UN41" s="19">
        <v>5.9935469991820199E-3</v>
      </c>
      <c r="UO41" s="19">
        <v>3.61827989290324</v>
      </c>
      <c r="UP41" s="19">
        <v>2028.7342812561899</v>
      </c>
      <c r="UQ41" s="19">
        <v>486.70440708015701</v>
      </c>
      <c r="UR41" s="19">
        <v>2.2922441724334099</v>
      </c>
      <c r="US41" s="19">
        <v>7.3168132288909896E-3</v>
      </c>
      <c r="UT41" s="19">
        <v>2.6953635083202001</v>
      </c>
      <c r="UU41" s="19">
        <v>9397.5430971852093</v>
      </c>
      <c r="UV41" s="19">
        <v>2908.88153540342</v>
      </c>
      <c r="UW41" s="19">
        <v>3.2295293398133</v>
      </c>
      <c r="UX41" s="19">
        <v>9.1754285812911804E-4</v>
      </c>
      <c r="UY41" s="19">
        <v>2.68398309728035</v>
      </c>
      <c r="UZ41" s="19">
        <v>9935.9590571130193</v>
      </c>
      <c r="VA41" s="19">
        <v>3184.4691383198601</v>
      </c>
      <c r="VB41" s="19">
        <v>3.37863099163157</v>
      </c>
      <c r="VC41" s="19">
        <v>8.4627128273782903E-4</v>
      </c>
      <c r="VD41" s="19">
        <v>3.0590120579400701</v>
      </c>
      <c r="VE41" s="19">
        <v>4832.2613678371599</v>
      </c>
      <c r="VF41" s="19">
        <v>1362.1162755762</v>
      </c>
      <c r="VG41" s="19">
        <v>2.7904622413675502</v>
      </c>
      <c r="VH41" s="19">
        <v>2.2505356821555501E-3</v>
      </c>
      <c r="VI41" s="19">
        <v>3.33170195280728</v>
      </c>
      <c r="VJ41" s="19">
        <v>5798.3356685477502</v>
      </c>
      <c r="VK41" s="19">
        <v>1596.76007584178</v>
      </c>
      <c r="VL41" s="19">
        <v>2.6553775788580398</v>
      </c>
      <c r="VM41" s="19">
        <v>2.0841390182622902E-3</v>
      </c>
      <c r="VN41" s="19">
        <v>3.0557476448426799</v>
      </c>
      <c r="VO41" s="19">
        <v>3591.5567956872901</v>
      </c>
      <c r="VP41" s="19">
        <v>831.44996564000405</v>
      </c>
      <c r="VQ41" s="19">
        <v>2.84927324571421</v>
      </c>
      <c r="VR41" s="19">
        <v>3.6157447333864099E-3</v>
      </c>
      <c r="VS41" s="19">
        <v>2.81410942148162</v>
      </c>
      <c r="VT41" s="19">
        <v>2422.6882425776098</v>
      </c>
      <c r="VU41" s="19">
        <v>610.179026587164</v>
      </c>
      <c r="VV41" s="19">
        <v>2.7198233068754298</v>
      </c>
      <c r="VW41" s="19">
        <v>4.5768554530726301E-3</v>
      </c>
      <c r="VX41" s="19">
        <v>3.1893277145524901</v>
      </c>
      <c r="VY41" s="19">
        <v>1237.0486852772999</v>
      </c>
      <c r="VZ41" s="19">
        <v>304.71030290016301</v>
      </c>
      <c r="WA41" s="19">
        <v>4.3549308489216001</v>
      </c>
      <c r="WB41" s="19">
        <v>1.02191911843277E-2</v>
      </c>
      <c r="WC41" s="19">
        <v>2.9756044636205501</v>
      </c>
      <c r="WD41" s="19">
        <v>1345.0876788717701</v>
      </c>
      <c r="WE41" s="19">
        <v>351.08491671292398</v>
      </c>
      <c r="WF41" s="19">
        <v>4.2053438083782204</v>
      </c>
      <c r="WG41" s="19">
        <v>8.4266650618573993E-3</v>
      </c>
      <c r="WH41" s="19">
        <v>3.2499113602974599</v>
      </c>
      <c r="WI41" s="19">
        <v>2289.9984269368601</v>
      </c>
      <c r="WJ41" s="19">
        <v>594.89570942368096</v>
      </c>
      <c r="WK41" s="19">
        <v>4.3617317311830304</v>
      </c>
      <c r="WL41" s="19">
        <v>5.4834739668634903E-3</v>
      </c>
      <c r="WM41" s="19">
        <v>2.6178549878117101</v>
      </c>
      <c r="WN41" s="19">
        <v>2255.7061785005699</v>
      </c>
      <c r="WO41" s="19">
        <v>676.03120067389796</v>
      </c>
      <c r="WP41" s="19">
        <v>4.4646717270485397</v>
      </c>
      <c r="WQ41" s="19">
        <v>3.8850428235697298E-3</v>
      </c>
      <c r="WR41" s="19">
        <v>2.7324997283497501</v>
      </c>
      <c r="WS41" s="19">
        <v>4496.9485624547697</v>
      </c>
      <c r="WT41" s="19">
        <v>1383.2723105825</v>
      </c>
      <c r="WU41" s="19">
        <v>4.0171070955432002</v>
      </c>
      <c r="WV41" s="19">
        <v>1.9414602506261801E-3</v>
      </c>
      <c r="WW41" s="19">
        <v>2.4557905346698501</v>
      </c>
      <c r="WX41" s="19">
        <v>2779.47575232703</v>
      </c>
      <c r="WY41" s="19">
        <v>910.24091256424401</v>
      </c>
      <c r="WZ41" s="19">
        <v>3.7797703359114099</v>
      </c>
      <c r="XA41" s="19">
        <v>2.7549177038223298E-3</v>
      </c>
      <c r="XB41" s="19">
        <v>77704.827893473499</v>
      </c>
      <c r="XC41" s="19">
        <v>78538.824946933804</v>
      </c>
      <c r="XD41" s="19">
        <v>1013899</v>
      </c>
    </row>
    <row r="42" spans="1:628" s="4" customFormat="1" ht="15.75" customHeight="1">
      <c r="A42" s="19" t="s">
        <v>730</v>
      </c>
      <c r="B42" s="19">
        <v>0</v>
      </c>
      <c r="C42" s="19">
        <v>1</v>
      </c>
      <c r="D42" s="19">
        <v>0</v>
      </c>
      <c r="E42" s="19">
        <v>94.62</v>
      </c>
      <c r="F42" s="19">
        <v>2.6487887441342699</v>
      </c>
      <c r="G42" s="19">
        <v>3437.2799238492598</v>
      </c>
      <c r="H42" s="19">
        <v>1064.2291149105999</v>
      </c>
      <c r="I42" s="19">
        <v>1.9639760602038201</v>
      </c>
      <c r="J42" s="19">
        <v>2.4572479825334002E-3</v>
      </c>
      <c r="K42" s="19">
        <v>2.9971421745353402</v>
      </c>
      <c r="L42" s="19">
        <v>2996.85989738033</v>
      </c>
      <c r="M42" s="19">
        <v>845.34281183943597</v>
      </c>
      <c r="N42" s="19">
        <v>1.9901912684796601</v>
      </c>
      <c r="O42" s="19">
        <v>3.5548226170625799E-3</v>
      </c>
      <c r="P42" s="19">
        <v>2.8443209068442599</v>
      </c>
      <c r="Q42" s="19">
        <v>1444.78392715624</v>
      </c>
      <c r="R42" s="19">
        <v>472.13382264622197</v>
      </c>
      <c r="S42" s="19">
        <v>5.04891239272267</v>
      </c>
      <c r="T42" s="19">
        <v>5.9874856042703298E-3</v>
      </c>
      <c r="U42" s="19">
        <v>3.0030102209688301</v>
      </c>
      <c r="V42" s="19">
        <v>1804.3636288488899</v>
      </c>
      <c r="W42" s="19">
        <v>517.71059818607705</v>
      </c>
      <c r="X42" s="19">
        <v>5.2023654074821497</v>
      </c>
      <c r="Y42" s="19">
        <v>5.7350545360337997E-3</v>
      </c>
      <c r="Z42" s="19">
        <v>3.16422657808782</v>
      </c>
      <c r="AA42" s="19">
        <v>2617.55584890616</v>
      </c>
      <c r="AB42" s="19">
        <v>739.96073258086801</v>
      </c>
      <c r="AC42" s="19">
        <v>2.6032577709065099</v>
      </c>
      <c r="AD42" s="19">
        <v>4.3710207665702402E-3</v>
      </c>
      <c r="AE42" s="19">
        <v>2.9728578744319898</v>
      </c>
      <c r="AF42" s="19">
        <v>2985.2906505746901</v>
      </c>
      <c r="AG42" s="19">
        <v>819.49871094094101</v>
      </c>
      <c r="AH42" s="19">
        <v>2.4586088656863501</v>
      </c>
      <c r="AI42" s="19">
        <v>3.5875654024470501E-3</v>
      </c>
      <c r="AJ42" s="19">
        <v>3.4339504120319702</v>
      </c>
      <c r="AK42" s="19">
        <v>1616.41259217626</v>
      </c>
      <c r="AL42" s="19">
        <v>435.58100039741601</v>
      </c>
      <c r="AM42" s="19">
        <v>3.7471442457327</v>
      </c>
      <c r="AN42" s="19">
        <v>7.7025301217714002E-3</v>
      </c>
      <c r="AO42" s="19">
        <v>2.64997064011206</v>
      </c>
      <c r="AP42" s="19">
        <v>1005.6576458181</v>
      </c>
      <c r="AQ42" s="19">
        <v>336.82091742913798</v>
      </c>
      <c r="AR42" s="19">
        <v>4.1769076207873601</v>
      </c>
      <c r="AS42" s="19">
        <v>7.9201177626261506E-3</v>
      </c>
      <c r="AT42" s="19">
        <v>2.7708931890818298</v>
      </c>
      <c r="AU42" s="19">
        <v>998.510846753387</v>
      </c>
      <c r="AV42" s="19">
        <v>358.09496912440102</v>
      </c>
      <c r="AW42" s="19">
        <v>4.0249849412394596</v>
      </c>
      <c r="AX42" s="19">
        <v>7.7846704211346103E-3</v>
      </c>
      <c r="AY42" s="19">
        <v>2.5616030329052202</v>
      </c>
      <c r="AZ42" s="19">
        <v>1148.5337073262899</v>
      </c>
      <c r="BA42" s="19">
        <v>370.65056587866502</v>
      </c>
      <c r="BB42" s="19">
        <v>4.0016195654728897</v>
      </c>
      <c r="BC42" s="19">
        <v>6.6148500280874996E-3</v>
      </c>
      <c r="BD42" s="19">
        <v>2.7673346041645899</v>
      </c>
      <c r="BE42" s="19">
        <v>11377.816455501699</v>
      </c>
      <c r="BF42" s="19">
        <v>3623.2694409321198</v>
      </c>
      <c r="BG42" s="19">
        <v>3.4300180705660299</v>
      </c>
      <c r="BH42" s="19">
        <v>7.6111662941340502E-4</v>
      </c>
      <c r="BI42" s="19">
        <v>2.8078240415517599</v>
      </c>
      <c r="BJ42" s="19">
        <v>12758.444823123</v>
      </c>
      <c r="BK42" s="19">
        <v>3903.3501199930101</v>
      </c>
      <c r="BL42" s="19">
        <v>3.4282821724488102</v>
      </c>
      <c r="BM42" s="19">
        <v>7.0206963665704104E-4</v>
      </c>
      <c r="BN42" s="19">
        <v>2.6564103462937099</v>
      </c>
      <c r="BO42" s="19">
        <v>2185.81487139397</v>
      </c>
      <c r="BP42" s="19">
        <v>730.76901179457298</v>
      </c>
      <c r="BQ42" s="19">
        <v>3.6323495660627501</v>
      </c>
      <c r="BR42" s="19">
        <v>3.5181195612041102E-3</v>
      </c>
      <c r="BS42" s="19">
        <v>2.4416757438653298</v>
      </c>
      <c r="BT42" s="19">
        <v>2093.5018910491499</v>
      </c>
      <c r="BU42" s="19">
        <v>785.69774656663901</v>
      </c>
      <c r="BV42" s="19">
        <v>3.6555386505573702</v>
      </c>
      <c r="BW42" s="19">
        <v>3.11979941569809E-3</v>
      </c>
      <c r="BX42" s="19">
        <v>3.3902584942858498</v>
      </c>
      <c r="BY42" s="19">
        <v>3590.9939477991902</v>
      </c>
      <c r="BZ42" s="19">
        <v>968.28125293240703</v>
      </c>
      <c r="CA42" s="19">
        <v>4.5380260678694002</v>
      </c>
      <c r="CB42" s="19">
        <v>3.4428103176616801E-3</v>
      </c>
      <c r="CC42" s="19">
        <v>3.1792964537880701</v>
      </c>
      <c r="CD42" s="19">
        <v>3290.4061306618701</v>
      </c>
      <c r="CE42" s="19">
        <v>958.13358493326405</v>
      </c>
      <c r="CF42" s="19">
        <v>4.4519286715590196</v>
      </c>
      <c r="CG42" s="19">
        <v>3.2420135299446201E-3</v>
      </c>
      <c r="CH42" s="19">
        <v>2.9608328072891901</v>
      </c>
      <c r="CI42" s="19">
        <v>4125.1189385143498</v>
      </c>
      <c r="CJ42" s="19">
        <v>1069.0499592190299</v>
      </c>
      <c r="CK42" s="19">
        <v>2.4296240722552098</v>
      </c>
      <c r="CL42" s="19">
        <v>2.7673184567675599E-3</v>
      </c>
      <c r="CM42" s="19">
        <v>3.3129438541445002</v>
      </c>
      <c r="CN42" s="19">
        <v>3179.41201582755</v>
      </c>
      <c r="CO42" s="19">
        <v>695.42056220928896</v>
      </c>
      <c r="CP42" s="19">
        <v>2.3163985997687901</v>
      </c>
      <c r="CQ42" s="19">
        <v>4.6556718510969101E-3</v>
      </c>
      <c r="CR42" s="19">
        <v>2.89045572350908</v>
      </c>
      <c r="CS42" s="19">
        <v>4957.9148022847903</v>
      </c>
      <c r="CT42" s="19">
        <v>1463.0645342018699</v>
      </c>
      <c r="CU42" s="19">
        <v>3.1137743835779101</v>
      </c>
      <c r="CV42" s="19">
        <v>1.9812310877570802E-3</v>
      </c>
      <c r="CW42" s="19">
        <v>2.5928188556560201</v>
      </c>
      <c r="CX42" s="19">
        <v>5832.2600991722402</v>
      </c>
      <c r="CY42" s="19">
        <v>1777.2898598260099</v>
      </c>
      <c r="CZ42" s="19">
        <v>3.15089767934119</v>
      </c>
      <c r="DA42" s="19">
        <v>1.4467037513024601E-3</v>
      </c>
      <c r="DB42" s="19">
        <v>3.05118306430054</v>
      </c>
      <c r="DC42" s="19">
        <v>2326.84339763258</v>
      </c>
      <c r="DD42" s="19">
        <v>601.05787301482803</v>
      </c>
      <c r="DE42" s="19">
        <v>2.5940941382294702</v>
      </c>
      <c r="DF42" s="19">
        <v>5.1952183097467497E-3</v>
      </c>
      <c r="DG42" s="19">
        <v>3.49296955909205</v>
      </c>
      <c r="DH42" s="19">
        <v>2875.7465190203802</v>
      </c>
      <c r="DI42" s="19">
        <v>647.389994534229</v>
      </c>
      <c r="DJ42" s="19">
        <v>3.0009470625108299</v>
      </c>
      <c r="DK42" s="19">
        <v>5.2595035848889303E-3</v>
      </c>
      <c r="DL42" s="19">
        <v>3.71135486354913</v>
      </c>
      <c r="DM42" s="19">
        <v>2385.3405212327498</v>
      </c>
      <c r="DN42" s="19">
        <v>460.59828177340103</v>
      </c>
      <c r="DO42" s="19">
        <v>2.5181900833493698</v>
      </c>
      <c r="DP42" s="19">
        <v>8.2271430777073606E-3</v>
      </c>
      <c r="DQ42" s="19">
        <v>3.3328843433823598</v>
      </c>
      <c r="DR42" s="19">
        <v>2594.3793333489202</v>
      </c>
      <c r="DS42" s="19">
        <v>541.42983666234602</v>
      </c>
      <c r="DT42" s="19">
        <v>2.5461030761768302</v>
      </c>
      <c r="DU42" s="19">
        <v>6.2085753950259503E-3</v>
      </c>
      <c r="DV42" s="19">
        <v>2.7357939328844898</v>
      </c>
      <c r="DW42" s="19">
        <v>4412.11512610515</v>
      </c>
      <c r="DX42" s="19">
        <v>1406.83272044772</v>
      </c>
      <c r="DY42" s="19">
        <v>3.6708759652896799</v>
      </c>
      <c r="DZ42" s="19">
        <v>1.8598052262173599E-3</v>
      </c>
      <c r="EA42" s="19">
        <v>2.7487059574024602</v>
      </c>
      <c r="EB42" s="19">
        <v>2689.74279480627</v>
      </c>
      <c r="EC42" s="19">
        <v>874.93555334403902</v>
      </c>
      <c r="ED42" s="19">
        <v>3.7818236905068598</v>
      </c>
      <c r="EE42" s="19">
        <v>3.21278056077636E-3</v>
      </c>
      <c r="EF42" s="19">
        <v>3.5201768951571002</v>
      </c>
      <c r="EG42" s="19">
        <v>2060.3037195688898</v>
      </c>
      <c r="EH42" s="19">
        <v>436.04322528831801</v>
      </c>
      <c r="EI42" s="19">
        <v>4.4605952569353304</v>
      </c>
      <c r="EJ42" s="19">
        <v>7.9337011938018596E-3</v>
      </c>
      <c r="EK42" s="19">
        <v>3.40261170092817</v>
      </c>
      <c r="EL42" s="19">
        <v>1822.38091567263</v>
      </c>
      <c r="EM42" s="19">
        <v>337.44038701737702</v>
      </c>
      <c r="EN42" s="19">
        <v>4.70481451371439</v>
      </c>
      <c r="EO42" s="19">
        <v>1.00387555023952E-2</v>
      </c>
      <c r="EP42" s="19">
        <v>3.1358666256854</v>
      </c>
      <c r="EQ42" s="19">
        <v>1808.4863755122301</v>
      </c>
      <c r="ER42" s="19">
        <v>476.33730776396601</v>
      </c>
      <c r="ES42" s="19">
        <v>2.4558125046610702</v>
      </c>
      <c r="ET42" s="19">
        <v>6.6301163161271402E-3</v>
      </c>
      <c r="EU42" s="19">
        <v>2.9987314072019502</v>
      </c>
      <c r="EV42" s="19">
        <v>1900.83582817498</v>
      </c>
      <c r="EW42" s="19">
        <v>494.55047120967902</v>
      </c>
      <c r="EX42" s="19">
        <v>2.3633905932040902</v>
      </c>
      <c r="EY42" s="19">
        <v>6.1195838854116698E-3</v>
      </c>
      <c r="EZ42" s="19">
        <v>3.03431362023866</v>
      </c>
      <c r="FA42" s="19">
        <v>1208.6921431553201</v>
      </c>
      <c r="FB42" s="19">
        <v>318.209002392456</v>
      </c>
      <c r="FC42" s="19">
        <v>3.2839566120277701</v>
      </c>
      <c r="FD42" s="19">
        <v>9.7998566182333404E-3</v>
      </c>
      <c r="FE42" s="19">
        <v>2.94843844841682</v>
      </c>
      <c r="FF42" s="19">
        <v>807.06955729846095</v>
      </c>
      <c r="FG42" s="19">
        <v>262.42793059813499</v>
      </c>
      <c r="FH42" s="19">
        <v>3.7849478187744898</v>
      </c>
      <c r="FI42" s="19">
        <v>1.1117261010203499E-2</v>
      </c>
      <c r="FJ42" s="19">
        <v>2.6858395199603899</v>
      </c>
      <c r="FK42" s="19">
        <v>3769.3667636223599</v>
      </c>
      <c r="FL42" s="19">
        <v>1286.5286872929901</v>
      </c>
      <c r="FM42" s="19">
        <v>3.0713516029481598</v>
      </c>
      <c r="FN42" s="19">
        <v>2.0969444187351402E-3</v>
      </c>
      <c r="FO42" s="19">
        <v>2.5584259702071201</v>
      </c>
      <c r="FP42" s="19">
        <v>3935.93654014501</v>
      </c>
      <c r="FQ42" s="19">
        <v>1351.87860856055</v>
      </c>
      <c r="FR42" s="19">
        <v>2.9879030124338302</v>
      </c>
      <c r="FS42" s="19">
        <v>1.9340125128697999E-3</v>
      </c>
      <c r="FT42" s="19">
        <v>2.1256827132315999</v>
      </c>
      <c r="FU42" s="19">
        <v>7816.88945057202</v>
      </c>
      <c r="FV42" s="19">
        <v>3274.6003480998102</v>
      </c>
      <c r="FW42" s="19">
        <v>3.2022118243893898</v>
      </c>
      <c r="FX42" s="19">
        <v>6.6329082376309103E-4</v>
      </c>
      <c r="FY42" s="19">
        <v>2.19591959961146</v>
      </c>
      <c r="FZ42" s="19">
        <v>7966.7773199881203</v>
      </c>
      <c r="GA42" s="19">
        <v>3280.5168988975902</v>
      </c>
      <c r="GB42" s="19">
        <v>3.1564511589865001</v>
      </c>
      <c r="GC42" s="19">
        <v>6.8387902629928402E-4</v>
      </c>
      <c r="GD42" s="19">
        <v>2.5923178840313201</v>
      </c>
      <c r="GE42" s="19">
        <v>2441.39208679084</v>
      </c>
      <c r="GF42" s="19">
        <v>745.10717233533603</v>
      </c>
      <c r="GG42" s="19">
        <v>1.9809859519617301</v>
      </c>
      <c r="GH42" s="19">
        <v>3.4202634233656201E-3</v>
      </c>
      <c r="GI42" s="19">
        <v>2.3140004012981499</v>
      </c>
      <c r="GJ42" s="19">
        <v>1605.1341391343601</v>
      </c>
      <c r="GK42" s="19">
        <v>586.85356943538704</v>
      </c>
      <c r="GL42" s="19">
        <v>2.09625243176662</v>
      </c>
      <c r="GM42" s="19">
        <v>3.6858902248577598E-3</v>
      </c>
      <c r="GN42" s="19">
        <v>3.0676593459924599</v>
      </c>
      <c r="GO42" s="19">
        <v>8163.4929627943802</v>
      </c>
      <c r="GP42" s="19">
        <v>2175.5695215546398</v>
      </c>
      <c r="GQ42" s="19">
        <v>2.9774468912221002</v>
      </c>
      <c r="GR42" s="19">
        <v>1.4115819607234399E-3</v>
      </c>
      <c r="GS42" s="19">
        <v>2.9349858935827502</v>
      </c>
      <c r="GT42" s="19">
        <v>8628.5887008277805</v>
      </c>
      <c r="GU42" s="19">
        <v>2395.8377881760998</v>
      </c>
      <c r="GV42" s="19">
        <v>2.82085086584661</v>
      </c>
      <c r="GW42" s="19">
        <v>1.2171746531241001E-3</v>
      </c>
      <c r="GX42" s="19">
        <v>2.9097900915143402</v>
      </c>
      <c r="GY42" s="19">
        <v>21162.823496638699</v>
      </c>
      <c r="GZ42" s="19">
        <v>5541.4291109395099</v>
      </c>
      <c r="HA42" s="19">
        <v>2.43818997891991</v>
      </c>
      <c r="HB42" s="19">
        <v>5.2038697539423995E-4</v>
      </c>
      <c r="HC42" s="19">
        <v>2.8711978906143001</v>
      </c>
      <c r="HD42" s="19">
        <v>21634.101085116399</v>
      </c>
      <c r="HE42" s="19">
        <v>5938.6107089810503</v>
      </c>
      <c r="HF42" s="19">
        <v>2.3644938623468699</v>
      </c>
      <c r="HG42" s="19">
        <v>4.7998620768621199E-4</v>
      </c>
      <c r="HH42" s="19">
        <v>2.84338624142279</v>
      </c>
      <c r="HI42" s="19">
        <v>1204.9185707172501</v>
      </c>
      <c r="HJ42" s="19">
        <v>394.49177690261899</v>
      </c>
      <c r="HK42" s="19">
        <v>4.7879184893538502</v>
      </c>
      <c r="HL42" s="19">
        <v>7.1582933635335102E-3</v>
      </c>
      <c r="HM42" s="19">
        <v>2.8205392734443202</v>
      </c>
      <c r="HN42" s="19">
        <v>967.65931007917095</v>
      </c>
      <c r="HO42" s="19">
        <v>318.48620459533498</v>
      </c>
      <c r="HP42" s="19">
        <v>4.9776239576424697</v>
      </c>
      <c r="HQ42" s="19">
        <v>8.7073769145629108E-3</v>
      </c>
      <c r="HR42" s="19">
        <v>2.9634171086201899</v>
      </c>
      <c r="HS42" s="19">
        <v>2140.0646405958</v>
      </c>
      <c r="HT42" s="19">
        <v>576.951584041003</v>
      </c>
      <c r="HU42" s="19">
        <v>4.5636612146491196</v>
      </c>
      <c r="HV42" s="19">
        <v>5.0756667298490297E-3</v>
      </c>
      <c r="HW42" s="19">
        <v>2.7394958611836699</v>
      </c>
      <c r="HX42" s="19">
        <v>2413.8124210022402</v>
      </c>
      <c r="HY42" s="19">
        <v>704.20230594706197</v>
      </c>
      <c r="HZ42" s="19">
        <v>4.4912413715831798</v>
      </c>
      <c r="IA42" s="19">
        <v>3.8871665184567498E-3</v>
      </c>
      <c r="IB42" s="19">
        <v>2.7351576834465399</v>
      </c>
      <c r="IC42" s="19">
        <v>1970.2832699887399</v>
      </c>
      <c r="ID42" s="19">
        <v>547.63588068406398</v>
      </c>
      <c r="IE42" s="19">
        <v>3.5532854196060901</v>
      </c>
      <c r="IF42" s="19">
        <v>4.9239708712449804E-3</v>
      </c>
      <c r="IG42" s="19">
        <v>2.81722816999957</v>
      </c>
      <c r="IH42" s="19">
        <v>2337.0547906226898</v>
      </c>
      <c r="II42" s="19">
        <v>569.952731093632</v>
      </c>
      <c r="IJ42" s="19">
        <v>3.5408205836039399</v>
      </c>
      <c r="IK42" s="19">
        <v>4.81569575040839E-3</v>
      </c>
      <c r="IL42" s="19">
        <v>3.1531158000910899</v>
      </c>
      <c r="IM42" s="19">
        <v>3993.97439953495</v>
      </c>
      <c r="IN42" s="19">
        <v>1063.8240382757499</v>
      </c>
      <c r="IO42" s="19">
        <v>3.0839293531042902</v>
      </c>
      <c r="IP42" s="19">
        <v>2.9077542106835099E-3</v>
      </c>
      <c r="IQ42" s="19">
        <v>3.1526808044036598</v>
      </c>
      <c r="IR42" s="19">
        <v>4348.8394237291404</v>
      </c>
      <c r="IS42" s="19">
        <v>1181.1223315843699</v>
      </c>
      <c r="IT42" s="19">
        <v>2.9351107719578899</v>
      </c>
      <c r="IU42" s="19">
        <v>2.7595574607033502E-3</v>
      </c>
      <c r="IV42" s="19">
        <v>2.40173721282097</v>
      </c>
      <c r="IW42" s="19">
        <v>4163.3677345308597</v>
      </c>
      <c r="IX42" s="19">
        <v>1653.4691751262301</v>
      </c>
      <c r="IY42" s="19">
        <v>2.7755060650690702</v>
      </c>
      <c r="IZ42" s="19">
        <v>1.47280524591497E-3</v>
      </c>
      <c r="JA42" s="19">
        <v>2.4223424289536202</v>
      </c>
      <c r="JB42" s="19">
        <v>5113.6363558028697</v>
      </c>
      <c r="JC42" s="19">
        <v>1996.43199799525</v>
      </c>
      <c r="JD42" s="19">
        <v>2.87542660652305</v>
      </c>
      <c r="JE42" s="19">
        <v>1.25157760631542E-3</v>
      </c>
      <c r="JF42" s="19">
        <v>2.93741605873281</v>
      </c>
      <c r="JG42" s="19">
        <v>1464.8740392539301</v>
      </c>
      <c r="JH42" s="19">
        <v>444.904131410952</v>
      </c>
      <c r="JI42" s="19">
        <v>2.8525034691462299</v>
      </c>
      <c r="JJ42" s="19">
        <v>7.0020491832485498E-3</v>
      </c>
      <c r="JK42" s="19">
        <v>2.6503234047391699</v>
      </c>
      <c r="JL42" s="19">
        <v>1411.3741268727099</v>
      </c>
      <c r="JM42" s="19">
        <v>493.10699425651399</v>
      </c>
      <c r="JN42" s="19">
        <v>2.7631602858468098</v>
      </c>
      <c r="JO42" s="19">
        <v>5.3697241269077102E-3</v>
      </c>
      <c r="JP42" s="19">
        <v>2.7917356137799798</v>
      </c>
      <c r="JQ42" s="19">
        <v>2394.4130668094799</v>
      </c>
      <c r="JR42" s="19">
        <v>799.81506769632006</v>
      </c>
      <c r="JS42" s="19">
        <v>2.06023327447955</v>
      </c>
      <c r="JT42" s="19">
        <v>3.5639911347544601E-3</v>
      </c>
      <c r="JU42" s="19">
        <v>3.06631646606193</v>
      </c>
      <c r="JV42" s="19">
        <v>3714.3372495332801</v>
      </c>
      <c r="JW42" s="19">
        <v>1089.7237763938699</v>
      </c>
      <c r="JX42" s="19">
        <v>2.0535079865128498</v>
      </c>
      <c r="JY42" s="19">
        <v>2.7770357464460601E-3</v>
      </c>
      <c r="JZ42" s="19">
        <v>2.5723559430969498</v>
      </c>
      <c r="KA42" s="19">
        <v>1569.2063582112701</v>
      </c>
      <c r="KB42" s="19">
        <v>575.96053795894602</v>
      </c>
      <c r="KC42" s="19">
        <v>3.6247960825543002</v>
      </c>
      <c r="KD42" s="19">
        <v>4.4289708820226797E-3</v>
      </c>
      <c r="KE42" s="19">
        <v>2.42821220458007</v>
      </c>
      <c r="KF42" s="19">
        <v>1721.2527764515401</v>
      </c>
      <c r="KG42" s="19">
        <v>719.97676573159094</v>
      </c>
      <c r="KH42" s="19">
        <v>3.60382799815347</v>
      </c>
      <c r="KI42" s="19">
        <v>3.3310577505078999E-3</v>
      </c>
      <c r="KJ42" s="19">
        <v>2.6458876768309398</v>
      </c>
      <c r="KK42" s="19">
        <v>1813.8836950411601</v>
      </c>
      <c r="KL42" s="19">
        <v>583.43126729842697</v>
      </c>
      <c r="KM42" s="19">
        <v>3.5350517167114899</v>
      </c>
      <c r="KN42" s="19">
        <v>4.4517980660484296E-3</v>
      </c>
      <c r="KO42" s="19">
        <v>2.4165806140670201</v>
      </c>
      <c r="KP42" s="19">
        <v>1474.7666739716401</v>
      </c>
      <c r="KQ42" s="19">
        <v>546.67849385281602</v>
      </c>
      <c r="KR42" s="19">
        <v>3.5428711844390399</v>
      </c>
      <c r="KS42" s="19">
        <v>4.5985862596989897E-3</v>
      </c>
      <c r="KT42" s="19">
        <v>3.0722882463830699</v>
      </c>
      <c r="KU42" s="19">
        <v>3243.8162080516399</v>
      </c>
      <c r="KV42" s="19">
        <v>893.447090062043</v>
      </c>
      <c r="KW42" s="19">
        <v>3.5548853861390901</v>
      </c>
      <c r="KX42" s="19">
        <v>3.390041319072E-3</v>
      </c>
      <c r="KY42" s="19">
        <v>2.9712785172751199</v>
      </c>
      <c r="KZ42" s="19">
        <v>3989.2926924451399</v>
      </c>
      <c r="LA42" s="19">
        <v>1125.04869310255</v>
      </c>
      <c r="LB42" s="19">
        <v>3.6476429940727</v>
      </c>
      <c r="LC42" s="19">
        <v>2.63011819865562E-3</v>
      </c>
      <c r="LD42" s="19">
        <v>0.92422025040044997</v>
      </c>
      <c r="LE42" s="19">
        <v>4957.1938469542301</v>
      </c>
      <c r="LF42" s="19">
        <v>4958.5712909685599</v>
      </c>
      <c r="LG42" s="19">
        <v>2.4391017580990102</v>
      </c>
      <c r="LH42" s="19">
        <v>1.8319215273558499E-4</v>
      </c>
      <c r="LI42" s="19">
        <v>0.90228961596935198</v>
      </c>
      <c r="LJ42" s="19">
        <v>5249.2747764744799</v>
      </c>
      <c r="LK42" s="19">
        <v>5144.3155846967302</v>
      </c>
      <c r="LL42" s="19">
        <v>2.4287288402366398</v>
      </c>
      <c r="LM42" s="19">
        <v>1.7498005590778999E-4</v>
      </c>
      <c r="LN42" s="19">
        <v>2.3146313143906698</v>
      </c>
      <c r="LO42" s="19">
        <v>30519.3561238824</v>
      </c>
      <c r="LP42" s="19">
        <v>11927.6088627971</v>
      </c>
      <c r="LQ42" s="19">
        <v>2.8336532829257002</v>
      </c>
      <c r="LR42" s="19">
        <v>1.9274558102362301E-4</v>
      </c>
      <c r="LS42" s="19">
        <v>2.3891719186704798</v>
      </c>
      <c r="LT42" s="19">
        <v>30808.157411109001</v>
      </c>
      <c r="LU42" s="19">
        <v>11665.724687288501</v>
      </c>
      <c r="LV42" s="19">
        <v>2.9642332991297899</v>
      </c>
      <c r="LW42" s="19">
        <v>2.04152925104975E-4</v>
      </c>
      <c r="LX42" s="19">
        <v>2.7920008450001599</v>
      </c>
      <c r="LY42" s="19">
        <v>6074.9679987299696</v>
      </c>
      <c r="LZ42" s="19">
        <v>1890.9747050707001</v>
      </c>
      <c r="MA42" s="19">
        <v>2.6962666240486</v>
      </c>
      <c r="MB42" s="19">
        <v>1.5049319897571299E-3</v>
      </c>
      <c r="MC42" s="19">
        <v>2.8577988767861902</v>
      </c>
      <c r="MD42" s="19">
        <v>5780.72098952137</v>
      </c>
      <c r="ME42" s="19">
        <v>1767.42711900974</v>
      </c>
      <c r="MF42" s="19">
        <v>2.7864875491554799</v>
      </c>
      <c r="MG42" s="19">
        <v>1.6203373330083001E-3</v>
      </c>
      <c r="MH42" s="19">
        <v>2.8864064759485202</v>
      </c>
      <c r="MI42" s="19">
        <v>10585.287168126501</v>
      </c>
      <c r="MJ42" s="19">
        <v>3058.43434671467</v>
      </c>
      <c r="MK42" s="19">
        <v>3.0192663956340802</v>
      </c>
      <c r="ML42" s="19">
        <v>9.3344724137088195E-4</v>
      </c>
      <c r="MM42" s="19">
        <v>2.9051140924475001</v>
      </c>
      <c r="MN42" s="19">
        <v>12639.446320434099</v>
      </c>
      <c r="MO42" s="19">
        <v>3766.51900527208</v>
      </c>
      <c r="MP42" s="19">
        <v>3.0010215639813702</v>
      </c>
      <c r="MQ42" s="19">
        <v>7.6691929428743299E-4</v>
      </c>
      <c r="MR42" s="19">
        <v>2.4608490867268</v>
      </c>
      <c r="MS42" s="19">
        <v>1851.87050997232</v>
      </c>
      <c r="MT42" s="19">
        <v>618.46901929800197</v>
      </c>
      <c r="MU42" s="19">
        <v>4.80912961451551</v>
      </c>
      <c r="MV42" s="19">
        <v>3.7924162926707898E-3</v>
      </c>
      <c r="MW42" s="19">
        <v>2.4756577536641302</v>
      </c>
      <c r="MX42" s="19">
        <v>1418.6710676354301</v>
      </c>
      <c r="MY42" s="19">
        <v>488.34429873122298</v>
      </c>
      <c r="MZ42" s="19">
        <v>4.8385000678683898</v>
      </c>
      <c r="NA42" s="19">
        <v>5.1062892978551398E-3</v>
      </c>
      <c r="NB42" s="19">
        <v>2.8647724874015501</v>
      </c>
      <c r="NC42" s="19">
        <v>3102.5121500764199</v>
      </c>
      <c r="ND42" s="19">
        <v>942.32088604237504</v>
      </c>
      <c r="NE42" s="19">
        <v>2.86977966169774</v>
      </c>
      <c r="NF42" s="19">
        <v>3.0709121208941101E-3</v>
      </c>
      <c r="NG42" s="19">
        <v>2.89991132500852</v>
      </c>
      <c r="NH42" s="19">
        <v>3839.4108652597401</v>
      </c>
      <c r="NI42" s="19">
        <v>1141.39228869166</v>
      </c>
      <c r="NJ42" s="19">
        <v>2.8099028830203201</v>
      </c>
      <c r="NK42" s="19">
        <v>2.5147963313725298E-3</v>
      </c>
      <c r="NL42" s="19">
        <v>2.7770582546557798</v>
      </c>
      <c r="NM42" s="19">
        <v>2693.7376837358202</v>
      </c>
      <c r="NN42" s="19">
        <v>928.93903247678395</v>
      </c>
      <c r="NO42" s="19">
        <v>3.98487500023217</v>
      </c>
      <c r="NP42" s="19">
        <v>2.9940454431097098E-3</v>
      </c>
      <c r="NQ42" s="19">
        <v>3.0841457448046801</v>
      </c>
      <c r="NR42" s="19">
        <v>3362.18176877632</v>
      </c>
      <c r="NS42" s="19">
        <v>1111.6099702909401</v>
      </c>
      <c r="NT42" s="19">
        <v>4.4069553560539303</v>
      </c>
      <c r="NU42" s="19">
        <v>2.7596177239467301E-3</v>
      </c>
      <c r="NV42" s="19">
        <v>2.9101511279848999</v>
      </c>
      <c r="NW42" s="19">
        <v>1482.7662024070801</v>
      </c>
      <c r="NX42" s="19">
        <v>487.637377398578</v>
      </c>
      <c r="NY42" s="19">
        <v>4.5915305060966496</v>
      </c>
      <c r="NZ42" s="19">
        <v>6.0730024837618796E-3</v>
      </c>
      <c r="OA42" s="19">
        <v>2.80732340587284</v>
      </c>
      <c r="OB42" s="19">
        <v>1173.06961107028</v>
      </c>
      <c r="OC42" s="19">
        <v>404.24292383412597</v>
      </c>
      <c r="OD42" s="19">
        <v>4.5625407454284801</v>
      </c>
      <c r="OE42" s="19">
        <v>7.0498106478387602E-3</v>
      </c>
      <c r="OF42" s="19">
        <v>2.8477049979143598</v>
      </c>
      <c r="OG42" s="19">
        <v>1701.8798776926401</v>
      </c>
      <c r="OH42" s="19">
        <v>650.07896514412698</v>
      </c>
      <c r="OI42" s="19">
        <v>3.8879532864606698</v>
      </c>
      <c r="OJ42" s="19">
        <v>4.3797153651393998E-3</v>
      </c>
      <c r="OK42" s="19">
        <v>2.6381264143038399</v>
      </c>
      <c r="OL42" s="19">
        <v>1741.7976667268099</v>
      </c>
      <c r="OM42" s="19">
        <v>689.62393211439201</v>
      </c>
      <c r="ON42" s="19">
        <v>3.9161327013762701</v>
      </c>
      <c r="OO42" s="19">
        <v>3.9348394538651597E-3</v>
      </c>
      <c r="OP42" s="19">
        <v>3.2414212050661702</v>
      </c>
      <c r="OQ42" s="19">
        <v>2451.84600373183</v>
      </c>
      <c r="OR42" s="19">
        <v>766.70627474504897</v>
      </c>
      <c r="OS42" s="19">
        <v>4.9667358301143301</v>
      </c>
      <c r="OT42" s="19">
        <v>4.1946237027179704E-3</v>
      </c>
      <c r="OU42" s="19">
        <v>3.1957361008363301</v>
      </c>
      <c r="OV42" s="19">
        <v>2793.7787444013902</v>
      </c>
      <c r="OW42" s="19">
        <v>900.46773801095901</v>
      </c>
      <c r="OX42" s="19">
        <v>4.9930428812833201</v>
      </c>
      <c r="OY42" s="19">
        <v>3.5021228227501799E-3</v>
      </c>
      <c r="OZ42" s="19">
        <v>2.73695846121693</v>
      </c>
      <c r="PA42" s="19">
        <v>4962.5375952346703</v>
      </c>
      <c r="PB42" s="19">
        <v>1612.1135262370699</v>
      </c>
      <c r="PC42" s="19">
        <v>2.8881283520176599</v>
      </c>
      <c r="PD42" s="19">
        <v>1.67241370552772E-3</v>
      </c>
      <c r="PE42" s="19">
        <v>2.8361654513511798</v>
      </c>
      <c r="PF42" s="19">
        <v>5022.9494912168502</v>
      </c>
      <c r="PG42" s="19">
        <v>1471.28197815728</v>
      </c>
      <c r="PH42" s="19">
        <v>2.70241308181502</v>
      </c>
      <c r="PI42" s="19">
        <v>1.9842649091622502E-3</v>
      </c>
      <c r="PJ42" s="19">
        <v>2.86186456850935</v>
      </c>
      <c r="PK42" s="19">
        <v>5055.0535301903101</v>
      </c>
      <c r="PL42" s="19">
        <v>1473.6066510501701</v>
      </c>
      <c r="PM42" s="19">
        <v>3.1622900975336199</v>
      </c>
      <c r="PN42" s="19">
        <v>1.9783172399871298E-3</v>
      </c>
      <c r="PO42" s="19">
        <v>2.75373713823216</v>
      </c>
      <c r="PP42" s="19">
        <v>4487.8031822749499</v>
      </c>
      <c r="PQ42" s="19">
        <v>1309.33134064977</v>
      </c>
      <c r="PR42" s="19">
        <v>3.2500525723020002</v>
      </c>
      <c r="PS42" s="19">
        <v>2.0173429092454399E-3</v>
      </c>
      <c r="PT42" s="19">
        <v>3.27078900978599</v>
      </c>
      <c r="PU42" s="19">
        <v>3415.9483710958398</v>
      </c>
      <c r="PV42" s="19">
        <v>822.65296164019401</v>
      </c>
      <c r="PW42" s="19">
        <v>3.57849600289319</v>
      </c>
      <c r="PX42" s="19">
        <v>3.9867108903904802E-3</v>
      </c>
      <c r="PY42" s="19">
        <v>3.2937966099476199</v>
      </c>
      <c r="PZ42" s="19">
        <v>4836.8873082139598</v>
      </c>
      <c r="QA42" s="19">
        <v>1023.88917913047</v>
      </c>
      <c r="QB42" s="19">
        <v>3.59173970121874</v>
      </c>
      <c r="QC42" s="19">
        <v>3.14958579277004E-3</v>
      </c>
      <c r="QD42" s="19">
        <v>2.9860148862540798</v>
      </c>
      <c r="QE42" s="19">
        <v>2501.4555411951401</v>
      </c>
      <c r="QF42" s="19">
        <v>900.77113666412095</v>
      </c>
      <c r="QG42" s="19">
        <v>4.3101963627628601</v>
      </c>
      <c r="QH42" s="19">
        <v>3.3201167464762499E-3</v>
      </c>
      <c r="QI42" s="19">
        <v>2.5777709708349499</v>
      </c>
      <c r="QJ42" s="19">
        <v>1914.8966905873001</v>
      </c>
      <c r="QK42" s="19">
        <v>725.886443219596</v>
      </c>
      <c r="QL42" s="19">
        <v>4.3356084940090298</v>
      </c>
      <c r="QM42" s="19">
        <v>3.5717445118825701E-3</v>
      </c>
      <c r="QN42" s="19">
        <v>2.6278199066727601</v>
      </c>
      <c r="QO42" s="19">
        <v>1918.66720341668</v>
      </c>
      <c r="QP42" s="19">
        <v>741.47289356526596</v>
      </c>
      <c r="QQ42" s="19">
        <v>4.8161512678733898</v>
      </c>
      <c r="QR42" s="19">
        <v>3.4919089568652599E-3</v>
      </c>
      <c r="QS42" s="19">
        <v>2.8990967943302199</v>
      </c>
      <c r="QT42" s="19">
        <v>1892.01506904906</v>
      </c>
      <c r="QU42" s="19">
        <v>658.88369717314401</v>
      </c>
      <c r="QV42" s="19">
        <v>4.83510622714505</v>
      </c>
      <c r="QW42" s="19">
        <v>4.4171224528798299E-3</v>
      </c>
      <c r="QX42" s="19">
        <v>3.0406686034055199</v>
      </c>
      <c r="QY42" s="19">
        <v>2741.6629299337501</v>
      </c>
      <c r="QZ42" s="19">
        <v>731.19413731900204</v>
      </c>
      <c r="RA42" s="19">
        <v>2.75738302703886</v>
      </c>
      <c r="RB42" s="19">
        <v>4.1056068409993799E-3</v>
      </c>
      <c r="RC42" s="19">
        <v>3.0973246019031602</v>
      </c>
      <c r="RD42" s="19">
        <v>2330.0997431082701</v>
      </c>
      <c r="RE42" s="19">
        <v>634.22247251591602</v>
      </c>
      <c r="RF42" s="19">
        <v>2.8064759158289401</v>
      </c>
      <c r="RG42" s="19">
        <v>4.8928606904346797E-3</v>
      </c>
      <c r="RH42" s="19">
        <v>3.0807603519393698</v>
      </c>
      <c r="RI42" s="19">
        <v>2870.1686256080002</v>
      </c>
      <c r="RJ42" s="19">
        <v>819.50167724034395</v>
      </c>
      <c r="RK42" s="19">
        <v>2.1662372884232801</v>
      </c>
      <c r="RL42" s="19">
        <v>3.7777108988514899E-3</v>
      </c>
      <c r="RM42" s="19">
        <v>3.2925701097619702</v>
      </c>
      <c r="RN42" s="19">
        <v>2167.9144274877099</v>
      </c>
      <c r="RO42" s="19">
        <v>660.26239860985299</v>
      </c>
      <c r="RP42" s="19">
        <v>1.98438440065753</v>
      </c>
      <c r="RQ42" s="19">
        <v>4.99570578559846E-3</v>
      </c>
      <c r="RR42" s="19">
        <v>2.9259613627490499</v>
      </c>
      <c r="RS42" s="19">
        <v>3675.50262422284</v>
      </c>
      <c r="RT42" s="19">
        <v>1058.2411029469999</v>
      </c>
      <c r="RU42" s="19">
        <v>3.4670917467158402</v>
      </c>
      <c r="RV42" s="19">
        <v>2.7994143200574498E-3</v>
      </c>
      <c r="RW42" s="19">
        <v>3.0059467716662098</v>
      </c>
      <c r="RX42" s="19">
        <v>5482.0369578848104</v>
      </c>
      <c r="RY42" s="19">
        <v>1460.2925081455401</v>
      </c>
      <c r="RZ42" s="19">
        <v>3.4540219638111802</v>
      </c>
      <c r="SA42" s="19">
        <v>2.0221323459893598E-3</v>
      </c>
      <c r="SB42" s="19">
        <v>3.0444602708551001</v>
      </c>
      <c r="SC42" s="19">
        <v>2722.3947001244901</v>
      </c>
      <c r="SD42" s="19">
        <v>566.67877405691297</v>
      </c>
      <c r="SE42" s="19">
        <v>4.1721413931140399</v>
      </c>
      <c r="SF42" s="19">
        <v>5.3693746235407899E-3</v>
      </c>
      <c r="SG42" s="19">
        <v>3.2110013602099099</v>
      </c>
      <c r="SH42" s="19">
        <v>2477.8613323975301</v>
      </c>
      <c r="SI42" s="19">
        <v>509.13438402975601</v>
      </c>
      <c r="SJ42" s="19">
        <v>4.2587813246600801</v>
      </c>
      <c r="SK42" s="19">
        <v>6.28398167044566E-3</v>
      </c>
      <c r="SL42" s="19">
        <v>2.69353862565504</v>
      </c>
      <c r="SM42" s="19">
        <v>2180.6334641762301</v>
      </c>
      <c r="SN42" s="19">
        <v>860.87835791754605</v>
      </c>
      <c r="SO42" s="19">
        <v>4.2452049858892202</v>
      </c>
      <c r="SP42" s="19">
        <v>3.0460882551077398E-3</v>
      </c>
      <c r="SQ42" s="19">
        <v>2.7149165398187098</v>
      </c>
      <c r="SR42" s="19">
        <v>2385.6283544804801</v>
      </c>
      <c r="SS42" s="19">
        <v>845.22739218988704</v>
      </c>
      <c r="ST42" s="19">
        <v>4.2770114433776403</v>
      </c>
      <c r="SU42" s="19">
        <v>3.2179587685343602E-3</v>
      </c>
      <c r="SV42" s="19">
        <v>3.1898334299935001</v>
      </c>
      <c r="SW42" s="19">
        <v>4395.72476048715</v>
      </c>
      <c r="SX42" s="19">
        <v>1253.0414790090599</v>
      </c>
      <c r="SY42" s="19">
        <v>2.6996699232988299</v>
      </c>
      <c r="SZ42" s="19">
        <v>2.5177475491527301E-3</v>
      </c>
      <c r="TA42" s="19">
        <v>3.14813946590212</v>
      </c>
      <c r="TB42" s="19">
        <v>3271.8047529638002</v>
      </c>
      <c r="TC42" s="19">
        <v>951.07541872765898</v>
      </c>
      <c r="TD42" s="19">
        <v>2.7099849073820699</v>
      </c>
      <c r="TE42" s="19">
        <v>3.40613430623978E-3</v>
      </c>
      <c r="TF42" s="19">
        <v>2.8219777670125299</v>
      </c>
      <c r="TG42" s="19">
        <v>2887.0978854359601</v>
      </c>
      <c r="TH42" s="19">
        <v>1030.62146776131</v>
      </c>
      <c r="TI42" s="19">
        <v>3.8785885513456901</v>
      </c>
      <c r="TJ42" s="19">
        <v>2.7488322178581001E-3</v>
      </c>
      <c r="TK42" s="19">
        <v>3.2332582405556001</v>
      </c>
      <c r="TL42" s="19">
        <v>3752.2012171854199</v>
      </c>
      <c r="TM42" s="19">
        <v>1160.98437941271</v>
      </c>
      <c r="TN42" s="19">
        <v>4.3729049210171702</v>
      </c>
      <c r="TO42" s="19">
        <v>2.7770753271838498E-3</v>
      </c>
      <c r="TP42" s="19">
        <v>3.3929273556145998</v>
      </c>
      <c r="TQ42" s="19">
        <v>2115.9658218988302</v>
      </c>
      <c r="TR42" s="19">
        <v>519.60949778108898</v>
      </c>
      <c r="TS42" s="19">
        <v>2.10432877053253</v>
      </c>
      <c r="TT42" s="19">
        <v>6.3484063234835004E-3</v>
      </c>
      <c r="TU42" s="19">
        <v>3.0307915292452399</v>
      </c>
      <c r="TV42" s="19">
        <v>2154.3741455638601</v>
      </c>
      <c r="TW42" s="19">
        <v>598.69034803386205</v>
      </c>
      <c r="TX42" s="19">
        <v>2.1947664065533199</v>
      </c>
      <c r="TY42" s="19">
        <v>4.9764025827890796E-3</v>
      </c>
      <c r="TZ42" s="19">
        <v>3.2045524847953102</v>
      </c>
      <c r="UA42" s="19">
        <v>9208.36793793996</v>
      </c>
      <c r="UB42" s="19">
        <v>2503.15552706673</v>
      </c>
      <c r="UC42" s="19">
        <v>2.1816374249503601</v>
      </c>
      <c r="UD42" s="19">
        <v>1.2854436910979101E-3</v>
      </c>
      <c r="UE42" s="19">
        <v>3.1864765367395802</v>
      </c>
      <c r="UF42" s="19">
        <v>7776.9298890169903</v>
      </c>
      <c r="UG42" s="19">
        <v>2125.4817530597802</v>
      </c>
      <c r="UH42" s="19">
        <v>2.1390921600986101</v>
      </c>
      <c r="UI42" s="19">
        <v>1.50330502653097E-3</v>
      </c>
      <c r="UJ42" s="19">
        <v>2.8970951457746401</v>
      </c>
      <c r="UK42" s="19">
        <v>2078.6006450120999</v>
      </c>
      <c r="UL42" s="19">
        <v>591.96896075906</v>
      </c>
      <c r="UM42" s="19">
        <v>2.3642364338765001</v>
      </c>
      <c r="UN42" s="19">
        <v>4.7902257237444901E-3</v>
      </c>
      <c r="UO42" s="19">
        <v>3.1635763279276099</v>
      </c>
      <c r="UP42" s="19">
        <v>1682.73867151634</v>
      </c>
      <c r="UQ42" s="19">
        <v>482.33534577760298</v>
      </c>
      <c r="UR42" s="19">
        <v>2.3295007464461799</v>
      </c>
      <c r="US42" s="19">
        <v>6.5355616948410099E-3</v>
      </c>
      <c r="UT42" s="19">
        <v>2.47554876934834</v>
      </c>
      <c r="UU42" s="19">
        <v>9179.7557688399393</v>
      </c>
      <c r="UV42" s="19">
        <v>3330.5270040206901</v>
      </c>
      <c r="UW42" s="19">
        <v>3.23341094305133</v>
      </c>
      <c r="UX42" s="19">
        <v>7.1966354868053595E-4</v>
      </c>
      <c r="UY42" s="19">
        <v>2.5118268397473602</v>
      </c>
      <c r="UZ42" s="19">
        <v>9703.1128918545801</v>
      </c>
      <c r="VA42" s="19">
        <v>3525.8593655862201</v>
      </c>
      <c r="VB42" s="19">
        <v>3.1962697331908601</v>
      </c>
      <c r="VC42" s="19">
        <v>7.1454376377971004E-4</v>
      </c>
      <c r="VD42" s="19">
        <v>2.8913853785999999</v>
      </c>
      <c r="VE42" s="19">
        <v>3850.6542727887099</v>
      </c>
      <c r="VF42" s="19">
        <v>1250.02624578158</v>
      </c>
      <c r="VG42" s="19">
        <v>2.6704480554266898</v>
      </c>
      <c r="VH42" s="19">
        <v>2.3298635461284599E-3</v>
      </c>
      <c r="VI42" s="19">
        <v>2.9284070525047401</v>
      </c>
      <c r="VJ42" s="19">
        <v>4335.6870441270903</v>
      </c>
      <c r="VK42" s="19">
        <v>1390.02487683093</v>
      </c>
      <c r="VL42" s="19">
        <v>2.7210330903772699</v>
      </c>
      <c r="VM42" s="19">
        <v>2.1094021352993301E-3</v>
      </c>
      <c r="VN42" s="19">
        <v>3.7294708576592699</v>
      </c>
      <c r="VO42" s="19">
        <v>4521.7574954885704</v>
      </c>
      <c r="VP42" s="19">
        <v>826.67059087780501</v>
      </c>
      <c r="VQ42" s="19">
        <v>2.5448952767221402</v>
      </c>
      <c r="VR42" s="19">
        <v>4.4622344872089397E-3</v>
      </c>
      <c r="VS42" s="19">
        <v>3.9550507514258202</v>
      </c>
      <c r="VT42" s="19">
        <v>3665.9197054362298</v>
      </c>
      <c r="VU42" s="19">
        <v>629.52262961558301</v>
      </c>
      <c r="VV42" s="19">
        <v>2.78595730291942</v>
      </c>
      <c r="VW42" s="19">
        <v>6.2902282375764604E-3</v>
      </c>
      <c r="VX42" s="19">
        <v>2.9776078565474799</v>
      </c>
      <c r="VY42" s="19">
        <v>1478.85942156173</v>
      </c>
      <c r="VZ42" s="19">
        <v>467.74464569770299</v>
      </c>
      <c r="WA42" s="19">
        <v>4.17099074818797</v>
      </c>
      <c r="WB42" s="19">
        <v>6.29659337029124E-3</v>
      </c>
      <c r="WC42" s="19">
        <v>2.6834361813066998</v>
      </c>
      <c r="WD42" s="19">
        <v>1463.66645368081</v>
      </c>
      <c r="WE42" s="19">
        <v>456.79393183795901</v>
      </c>
      <c r="WF42" s="19">
        <v>4.4626456999707598</v>
      </c>
      <c r="WG42" s="19">
        <v>5.9173229607202499E-3</v>
      </c>
      <c r="WH42" s="19">
        <v>2.9743345845423899</v>
      </c>
      <c r="WI42" s="19">
        <v>2609.3614049646899</v>
      </c>
      <c r="WJ42" s="19">
        <v>745.98930751158002</v>
      </c>
      <c r="WK42" s="19">
        <v>4.24255105202118</v>
      </c>
      <c r="WL42" s="19">
        <v>4.0111345379270098E-3</v>
      </c>
      <c r="WM42" s="19">
        <v>2.6669287771014898</v>
      </c>
      <c r="WN42" s="19">
        <v>2394.5950509157501</v>
      </c>
      <c r="WO42" s="19">
        <v>789.84864706574501</v>
      </c>
      <c r="WP42" s="19">
        <v>4.4255654110246301</v>
      </c>
      <c r="WQ42" s="19">
        <v>3.4588103463519702E-3</v>
      </c>
      <c r="WR42" s="19">
        <v>2.4986156367137</v>
      </c>
      <c r="WS42" s="19">
        <v>5395.8079065005104</v>
      </c>
      <c r="WT42" s="19">
        <v>1879.4305820903501</v>
      </c>
      <c r="WU42" s="19">
        <v>3.8653738257216701</v>
      </c>
      <c r="WV42" s="19">
        <v>1.328620208997E-3</v>
      </c>
      <c r="WW42" s="19">
        <v>2.6065605578476299</v>
      </c>
      <c r="WX42" s="19">
        <v>3959.1456678583299</v>
      </c>
      <c r="WY42" s="19">
        <v>1206.32811650956</v>
      </c>
      <c r="WZ42" s="19">
        <v>4.0333457903801397</v>
      </c>
      <c r="XA42" s="19">
        <v>2.25250572768331E-3</v>
      </c>
      <c r="XB42" s="19">
        <v>85361.1662911483</v>
      </c>
      <c r="XC42" s="19">
        <v>85881.713791652495</v>
      </c>
      <c r="XD42" s="19">
        <v>1058064</v>
      </c>
    </row>
    <row r="43" spans="1:628" s="5" customFormat="1">
      <c r="A43" s="19" t="s">
        <v>731</v>
      </c>
      <c r="B43" s="19">
        <v>0</v>
      </c>
      <c r="C43" s="19">
        <v>1</v>
      </c>
      <c r="D43" s="19">
        <v>1</v>
      </c>
      <c r="E43" s="19">
        <v>52.4</v>
      </c>
      <c r="F43" s="19">
        <v>3.45778316482496</v>
      </c>
      <c r="G43" s="19">
        <v>4178.3209295354</v>
      </c>
      <c r="H43" s="19">
        <v>1050.0638035341799</v>
      </c>
      <c r="I43" s="19">
        <v>2.03343943454135</v>
      </c>
      <c r="J43" s="19">
        <v>3.1571538537577301E-3</v>
      </c>
      <c r="K43" s="19">
        <v>3.4214320950241901</v>
      </c>
      <c r="L43" s="19">
        <v>3615.1722463313699</v>
      </c>
      <c r="M43" s="19">
        <v>832.12270208203199</v>
      </c>
      <c r="N43" s="19">
        <v>2.15051448372704</v>
      </c>
      <c r="O43" s="19">
        <v>4.0638610752487103E-3</v>
      </c>
      <c r="P43" s="19">
        <v>3.3876968761816202</v>
      </c>
      <c r="Q43" s="19">
        <v>1710.3975546189799</v>
      </c>
      <c r="R43" s="19">
        <v>470.51506627054499</v>
      </c>
      <c r="S43" s="19">
        <v>5.6660249408345598</v>
      </c>
      <c r="T43" s="19">
        <v>7.2731857192357896E-3</v>
      </c>
      <c r="U43" s="19">
        <v>3.2129698183828501</v>
      </c>
      <c r="V43" s="19">
        <v>1938.1037976602399</v>
      </c>
      <c r="W43" s="19">
        <v>531.50973027313898</v>
      </c>
      <c r="X43" s="19">
        <v>5.54036867386775</v>
      </c>
      <c r="Y43" s="19">
        <v>6.0518929803135601E-3</v>
      </c>
      <c r="Z43" s="19">
        <v>2.9796787752903802</v>
      </c>
      <c r="AA43" s="19">
        <v>3607.7604114953701</v>
      </c>
      <c r="AB43" s="19">
        <v>1022.65339651477</v>
      </c>
      <c r="AC43" s="19">
        <v>2.70998028109446</v>
      </c>
      <c r="AD43" s="19">
        <v>2.7967390230555001E-3</v>
      </c>
      <c r="AE43" s="19">
        <v>2.9972400896400599</v>
      </c>
      <c r="AF43" s="19">
        <v>4054.3398845454799</v>
      </c>
      <c r="AG43" s="19">
        <v>1119.3378061814699</v>
      </c>
      <c r="AH43" s="19">
        <v>2.7448396931680801</v>
      </c>
      <c r="AI43" s="19">
        <v>2.6428086974757598E-3</v>
      </c>
      <c r="AJ43" s="19">
        <v>3.1210851485784299</v>
      </c>
      <c r="AK43" s="19">
        <v>1497.92443237833</v>
      </c>
      <c r="AL43" s="19">
        <v>469.35056977916599</v>
      </c>
      <c r="AM43" s="19">
        <v>4.5823000062969799</v>
      </c>
      <c r="AN43" s="19">
        <v>6.6341151719963897E-3</v>
      </c>
      <c r="AO43" s="19">
        <v>2.9499402577571501</v>
      </c>
      <c r="AP43" s="19">
        <v>1329.95414286337</v>
      </c>
      <c r="AQ43" s="19">
        <v>386.30883642588702</v>
      </c>
      <c r="AR43" s="19">
        <v>4.45787222281814</v>
      </c>
      <c r="AS43" s="19">
        <v>7.6807255773644499E-3</v>
      </c>
      <c r="AT43" s="19">
        <v>2.6941747884268299</v>
      </c>
      <c r="AU43" s="19">
        <v>1076.63580853842</v>
      </c>
      <c r="AV43" s="19">
        <v>383.65995570322099</v>
      </c>
      <c r="AW43" s="19">
        <v>4.0991066704549803</v>
      </c>
      <c r="AX43" s="19">
        <v>7.16866722401202E-3</v>
      </c>
      <c r="AY43" s="19">
        <v>2.4360979387244299</v>
      </c>
      <c r="AZ43" s="19">
        <v>1047.8087798881099</v>
      </c>
      <c r="BA43" s="19">
        <v>392.440025795476</v>
      </c>
      <c r="BB43" s="19">
        <v>4.2699663879743603</v>
      </c>
      <c r="BC43" s="19">
        <v>6.1926906635392399E-3</v>
      </c>
      <c r="BD43" s="19">
        <v>2.89259165484901</v>
      </c>
      <c r="BE43" s="19">
        <v>11984.7153922334</v>
      </c>
      <c r="BF43" s="19">
        <v>3338.26914270817</v>
      </c>
      <c r="BG43" s="19">
        <v>3.43953346187909</v>
      </c>
      <c r="BH43" s="19">
        <v>8.6801860499414801E-4</v>
      </c>
      <c r="BI43" s="19">
        <v>3.0194733831130098</v>
      </c>
      <c r="BJ43" s="19">
        <v>11708.4278765123</v>
      </c>
      <c r="BK43" s="19">
        <v>3143.6742073618302</v>
      </c>
      <c r="BL43" s="19">
        <v>3.5837011605558402</v>
      </c>
      <c r="BM43" s="19">
        <v>9.5316207041674299E-4</v>
      </c>
      <c r="BN43" s="19">
        <v>2.7931107668691899</v>
      </c>
      <c r="BO43" s="19">
        <v>2001.0280386414399</v>
      </c>
      <c r="BP43" s="19">
        <v>634.72578849606498</v>
      </c>
      <c r="BQ43" s="19">
        <v>3.63592164970916</v>
      </c>
      <c r="BR43" s="19">
        <v>4.3779963544935798E-3</v>
      </c>
      <c r="BS43" s="19">
        <v>2.8156894604017202</v>
      </c>
      <c r="BT43" s="19">
        <v>2340.8300280510798</v>
      </c>
      <c r="BU43" s="19">
        <v>674.63193201185595</v>
      </c>
      <c r="BV43" s="19">
        <v>3.8036267691732801</v>
      </c>
      <c r="BW43" s="19">
        <v>4.3346326704822597E-3</v>
      </c>
      <c r="BX43" s="19">
        <v>3.6117897673253401</v>
      </c>
      <c r="BY43" s="19">
        <v>3531.5632542640901</v>
      </c>
      <c r="BZ43" s="19">
        <v>863.31897907483005</v>
      </c>
      <c r="CA43" s="19">
        <v>4.9473234581297501</v>
      </c>
      <c r="CB43" s="19">
        <v>4.1851131100583104E-3</v>
      </c>
      <c r="CC43" s="19">
        <v>3.6390212889572502</v>
      </c>
      <c r="CD43" s="19">
        <v>3462.1550084116898</v>
      </c>
      <c r="CE43" s="19">
        <v>888.89389962674397</v>
      </c>
      <c r="CF43" s="19">
        <v>4.8778891295741698</v>
      </c>
      <c r="CG43" s="19">
        <v>4.1214861514298302E-3</v>
      </c>
      <c r="CH43" s="19">
        <v>3.1382426899728002</v>
      </c>
      <c r="CI43" s="19">
        <v>3928.5695789880901</v>
      </c>
      <c r="CJ43" s="19">
        <v>930.07009559578296</v>
      </c>
      <c r="CK43" s="19">
        <v>2.5793893496518199</v>
      </c>
      <c r="CL43" s="19">
        <v>3.4056279825921002E-3</v>
      </c>
      <c r="CM43" s="19">
        <v>3.8207081596342101</v>
      </c>
      <c r="CN43" s="19">
        <v>3635.65674114068</v>
      </c>
      <c r="CO43" s="19">
        <v>635.09168361457603</v>
      </c>
      <c r="CP43" s="19">
        <v>2.2754545160414699</v>
      </c>
      <c r="CQ43" s="19">
        <v>5.9065960112895596E-3</v>
      </c>
      <c r="CR43" s="19">
        <v>2.9905110231651002</v>
      </c>
      <c r="CS43" s="19">
        <v>5572.1321164751598</v>
      </c>
      <c r="CT43" s="19">
        <v>1548.06354062485</v>
      </c>
      <c r="CU43" s="19">
        <v>3.1707536189767298</v>
      </c>
      <c r="CV43" s="19">
        <v>1.91026321727801E-3</v>
      </c>
      <c r="CW43" s="19">
        <v>2.80416550807485</v>
      </c>
      <c r="CX43" s="19">
        <v>5612.7205926360602</v>
      </c>
      <c r="CY43" s="19">
        <v>1626.0529991159699</v>
      </c>
      <c r="CZ43" s="19">
        <v>3.3257510623859901</v>
      </c>
      <c r="DA43" s="19">
        <v>1.6964695128104299E-3</v>
      </c>
      <c r="DB43" s="19">
        <v>3.4856785524430398</v>
      </c>
      <c r="DC43" s="19">
        <v>2981.30686618971</v>
      </c>
      <c r="DD43" s="19">
        <v>586.69130532036399</v>
      </c>
      <c r="DE43" s="19">
        <v>3.5026355539951401</v>
      </c>
      <c r="DF43" s="19">
        <v>5.8509083659545802E-3</v>
      </c>
      <c r="DG43" s="19" t="s">
        <v>791</v>
      </c>
      <c r="DH43" s="19">
        <v>3670.5799351850301</v>
      </c>
      <c r="DI43" s="19">
        <v>582.731417664221</v>
      </c>
      <c r="DJ43" s="19">
        <v>3.2495461295804402</v>
      </c>
      <c r="DK43" s="19">
        <v>6.8697092567504298E-3</v>
      </c>
      <c r="DL43" s="19">
        <v>3.5982933021375798</v>
      </c>
      <c r="DM43" s="19">
        <v>2056.9063728328601</v>
      </c>
      <c r="DN43" s="19">
        <v>417.35097305369902</v>
      </c>
      <c r="DO43" s="19">
        <v>2.5101672202598801</v>
      </c>
      <c r="DP43" s="19">
        <v>8.7891453010495203E-3</v>
      </c>
      <c r="DQ43" s="19">
        <v>3.8750768307014898</v>
      </c>
      <c r="DR43" s="19">
        <v>2615.5538412056999</v>
      </c>
      <c r="DS43" s="19">
        <v>453.48342858909001</v>
      </c>
      <c r="DT43" s="19">
        <v>2.5023295283190299</v>
      </c>
      <c r="DU43" s="19">
        <v>8.7429879988861897E-3</v>
      </c>
      <c r="DV43" s="19">
        <v>3.1811920574013302</v>
      </c>
      <c r="DW43" s="19">
        <v>3638.63233302041</v>
      </c>
      <c r="DX43" s="19">
        <v>941.95313244559497</v>
      </c>
      <c r="DY43" s="19">
        <v>3.7072542805342099</v>
      </c>
      <c r="DZ43" s="19">
        <v>3.4104873111812199E-3</v>
      </c>
      <c r="EA43" s="19">
        <v>3.1442559614075001</v>
      </c>
      <c r="EB43" s="19">
        <v>3876.4430606556002</v>
      </c>
      <c r="EC43" s="19">
        <v>951.21085618391396</v>
      </c>
      <c r="ED43" s="19">
        <v>3.93261215360587</v>
      </c>
      <c r="EE43" s="19">
        <v>3.3159027752525101E-3</v>
      </c>
      <c r="EF43" s="19">
        <v>3.4847700368503198</v>
      </c>
      <c r="EG43" s="19">
        <v>2291.08158216941</v>
      </c>
      <c r="EH43" s="19">
        <v>412.77137835274101</v>
      </c>
      <c r="EI43" s="19">
        <v>4.9682679238368701</v>
      </c>
      <c r="EJ43" s="19">
        <v>8.5537856035768495E-3</v>
      </c>
      <c r="EK43" s="19">
        <v>3.3895194676993299</v>
      </c>
      <c r="EL43" s="19">
        <v>1915.1055955403399</v>
      </c>
      <c r="EM43" s="19">
        <v>383.480221371455</v>
      </c>
      <c r="EN43" s="19">
        <v>4.9544917107911903</v>
      </c>
      <c r="EO43" s="19">
        <v>9.0157677081508097E-3</v>
      </c>
      <c r="EP43" s="19">
        <v>3.4942306228700102</v>
      </c>
      <c r="EQ43" s="19">
        <v>1502.1129517290001</v>
      </c>
      <c r="ER43" s="19">
        <v>360.78288937702001</v>
      </c>
      <c r="ES43" s="19">
        <v>2.4557380075265098</v>
      </c>
      <c r="ET43" s="19">
        <v>1.00273103118503E-2</v>
      </c>
      <c r="EU43" s="19">
        <v>3.5673637358791699</v>
      </c>
      <c r="EV43" s="19">
        <v>1478.5360111600501</v>
      </c>
      <c r="EW43" s="19">
        <v>405.18448199402297</v>
      </c>
      <c r="EX43" s="19">
        <v>2.3247705971876602</v>
      </c>
      <c r="EY43" s="19">
        <v>9.1772280546187704E-3</v>
      </c>
      <c r="EZ43" s="19">
        <v>3.2719142566098198</v>
      </c>
      <c r="FA43" s="19">
        <v>1527.6102127833401</v>
      </c>
      <c r="FB43" s="19">
        <v>407.722460096291</v>
      </c>
      <c r="FC43" s="19">
        <v>4.5033450183136301</v>
      </c>
      <c r="FD43" s="19">
        <v>8.1360705831083607E-3</v>
      </c>
      <c r="FE43" s="19">
        <v>3.1235244604616299</v>
      </c>
      <c r="FF43" s="19">
        <v>1163.32172372577</v>
      </c>
      <c r="FG43" s="19">
        <v>318.79113429633202</v>
      </c>
      <c r="FH43" s="19">
        <v>4.0701695878690902</v>
      </c>
      <c r="FI43" s="19">
        <v>9.4705762602919196E-3</v>
      </c>
      <c r="FJ43" s="19">
        <v>2.6339950156005498</v>
      </c>
      <c r="FK43" s="19">
        <v>3722.8901132686701</v>
      </c>
      <c r="FL43" s="19">
        <v>1269.4584997090501</v>
      </c>
      <c r="FM43" s="19">
        <v>2.8058072887268701</v>
      </c>
      <c r="FN43" s="19">
        <v>2.1123448257472101E-3</v>
      </c>
      <c r="FO43" s="19">
        <v>2.4566667382844001</v>
      </c>
      <c r="FP43" s="19">
        <v>3871.47418421371</v>
      </c>
      <c r="FQ43" s="19">
        <v>1356.6460439335699</v>
      </c>
      <c r="FR43" s="19">
        <v>3.1602254046732599</v>
      </c>
      <c r="FS43" s="19">
        <v>1.8228567748619401E-3</v>
      </c>
      <c r="FT43" s="19">
        <v>2.3064009294383201</v>
      </c>
      <c r="FU43" s="19">
        <v>9004.2621174458309</v>
      </c>
      <c r="FV43" s="19">
        <v>3289.3623793838101</v>
      </c>
      <c r="FW43" s="19">
        <v>2.950997635507</v>
      </c>
      <c r="FX43" s="19">
        <v>7.0621087751600005E-4</v>
      </c>
      <c r="FY43" s="19">
        <v>2.13855478440935</v>
      </c>
      <c r="FZ43" s="19">
        <v>7700.1617181976799</v>
      </c>
      <c r="GA43" s="19">
        <v>3185.9972336491501</v>
      </c>
      <c r="GB43" s="19">
        <v>3.3671865139152399</v>
      </c>
      <c r="GC43" s="19">
        <v>6.6377958917759796E-4</v>
      </c>
      <c r="GD43" s="19">
        <v>2.56292467488728</v>
      </c>
      <c r="GE43" s="19">
        <v>2258.5978376600501</v>
      </c>
      <c r="GF43" s="19">
        <v>792.94487198839295</v>
      </c>
      <c r="GG43" s="19">
        <v>2.0737015784815398</v>
      </c>
      <c r="GH43" s="19">
        <v>3.2071099703163699E-3</v>
      </c>
      <c r="GI43" s="19">
        <v>2.72324270187252</v>
      </c>
      <c r="GJ43" s="19">
        <v>1804.56648246021</v>
      </c>
      <c r="GK43" s="19">
        <v>591.36691137597404</v>
      </c>
      <c r="GL43" s="19">
        <v>2.05443752482139</v>
      </c>
      <c r="GM43" s="19">
        <v>4.4753114234967698E-3</v>
      </c>
      <c r="GN43" s="19">
        <v>3.12911760577175</v>
      </c>
      <c r="GO43" s="19">
        <v>8996.1862053273999</v>
      </c>
      <c r="GP43" s="19">
        <v>2359.6414521943998</v>
      </c>
      <c r="GQ43" s="19">
        <v>2.8373019741400398</v>
      </c>
      <c r="GR43" s="19">
        <v>1.3268785687835401E-3</v>
      </c>
      <c r="GS43" s="19">
        <v>3.2149082949927701</v>
      </c>
      <c r="GT43" s="19">
        <v>10116.0029062869</v>
      </c>
      <c r="GU43" s="19">
        <v>2585.4914586917798</v>
      </c>
      <c r="GV43" s="19">
        <v>2.8626962851017401</v>
      </c>
      <c r="GW43" s="19">
        <v>1.2510089774432501E-3</v>
      </c>
      <c r="GX43" s="19">
        <v>3.1030412199881501</v>
      </c>
      <c r="GY43" s="19">
        <v>19886.391559472799</v>
      </c>
      <c r="GZ43" s="19">
        <v>4955.2420199713997</v>
      </c>
      <c r="HA43" s="19">
        <v>2.3747184718160002</v>
      </c>
      <c r="HB43" s="19">
        <v>6.3035074729298E-4</v>
      </c>
      <c r="HC43" s="19">
        <v>3.14603449929034</v>
      </c>
      <c r="HD43" s="19">
        <v>24495.363041695298</v>
      </c>
      <c r="HE43" s="19">
        <v>6156.9926455868799</v>
      </c>
      <c r="HF43" s="19">
        <v>2.44706447304715</v>
      </c>
      <c r="HG43" s="19">
        <v>5.1321399179423495E-4</v>
      </c>
      <c r="HH43" s="19">
        <v>2.79613399123207</v>
      </c>
      <c r="HI43" s="19">
        <v>1578.6238798721899</v>
      </c>
      <c r="HJ43" s="19">
        <v>498.85106322973002</v>
      </c>
      <c r="HK43" s="19">
        <v>5.4242648670533802</v>
      </c>
      <c r="HL43" s="19">
        <v>5.5885323099935701E-3</v>
      </c>
      <c r="HM43" s="19">
        <v>3.35230611770164</v>
      </c>
      <c r="HN43" s="19">
        <v>1392.53584371641</v>
      </c>
      <c r="HO43" s="19">
        <v>399.60415103495899</v>
      </c>
      <c r="HP43" s="19">
        <v>5.2084616073120102</v>
      </c>
      <c r="HQ43" s="19">
        <v>8.3876684185735396E-3</v>
      </c>
      <c r="HR43" s="19">
        <v>3.2034126230757098</v>
      </c>
      <c r="HS43" s="19">
        <v>2607.4868811435099</v>
      </c>
      <c r="HT43" s="19">
        <v>660.10459750220502</v>
      </c>
      <c r="HU43" s="19">
        <v>5.0653114421838898</v>
      </c>
      <c r="HV43" s="19">
        <v>4.9468238856188798E-3</v>
      </c>
      <c r="HW43" s="19">
        <v>2.6826372248786701</v>
      </c>
      <c r="HX43" s="19">
        <v>2786.7279230086001</v>
      </c>
      <c r="HY43" s="19">
        <v>725.410138949356</v>
      </c>
      <c r="HZ43" s="19">
        <v>4.8141908883835596</v>
      </c>
      <c r="IA43" s="19">
        <v>3.6653791113448199E-3</v>
      </c>
      <c r="IB43" s="19">
        <v>3.1961105808997901</v>
      </c>
      <c r="IC43" s="19">
        <v>2277.1388459759801</v>
      </c>
      <c r="ID43" s="19">
        <v>501.23666507826698</v>
      </c>
      <c r="IE43" s="19">
        <v>3.6974333591947901</v>
      </c>
      <c r="IF43" s="19">
        <v>6.4099967059632196E-3</v>
      </c>
      <c r="IG43" s="19">
        <v>3.3908956935188699</v>
      </c>
      <c r="IH43" s="19">
        <v>2847.1398440712801</v>
      </c>
      <c r="II43" s="19">
        <v>574.31663741428997</v>
      </c>
      <c r="IJ43" s="19">
        <v>3.6977944725327698</v>
      </c>
      <c r="IK43" s="19">
        <v>6.0745040696869998E-3</v>
      </c>
      <c r="IL43" s="19">
        <v>3.0684273018227501</v>
      </c>
      <c r="IM43" s="19">
        <v>2794.7179300110802</v>
      </c>
      <c r="IN43" s="19">
        <v>820.35107096872503</v>
      </c>
      <c r="IO43" s="19">
        <v>3.03214350718752</v>
      </c>
      <c r="IP43" s="19">
        <v>3.6740300792433601E-3</v>
      </c>
      <c r="IQ43" s="19">
        <v>3.3079607164481999</v>
      </c>
      <c r="IR43" s="19">
        <v>4044.0004987150101</v>
      </c>
      <c r="IS43" s="19">
        <v>968.68716857065999</v>
      </c>
      <c r="IT43" s="19">
        <v>2.9687077923955401</v>
      </c>
      <c r="IU43" s="19">
        <v>3.4228702048550801E-3</v>
      </c>
      <c r="IV43" s="19">
        <v>2.6004674309194402</v>
      </c>
      <c r="IW43" s="19">
        <v>5100.4800474935901</v>
      </c>
      <c r="IX43" s="19">
        <v>1742.0157016328901</v>
      </c>
      <c r="IY43" s="19">
        <v>3.0211767968710399</v>
      </c>
      <c r="IZ43" s="19">
        <v>1.5055302852024499E-3</v>
      </c>
      <c r="JA43" s="19">
        <v>2.8926897069198301</v>
      </c>
      <c r="JB43" s="19">
        <v>5125.6030749010297</v>
      </c>
      <c r="JC43" s="19">
        <v>1678.9686352630099</v>
      </c>
      <c r="JD43" s="19">
        <v>2.9881118812890701</v>
      </c>
      <c r="JE43" s="19">
        <v>1.7642908104543E-3</v>
      </c>
      <c r="JF43" s="19">
        <v>2.7816957840705401</v>
      </c>
      <c r="JG43" s="19">
        <v>2079.9341296468501</v>
      </c>
      <c r="JH43" s="19">
        <v>645.22320641368697</v>
      </c>
      <c r="JI43" s="19">
        <v>2.9267506991539798</v>
      </c>
      <c r="JJ43" s="19">
        <v>4.2499296069003897E-3</v>
      </c>
      <c r="JK43" s="19">
        <v>2.6109022734004701</v>
      </c>
      <c r="JL43" s="19">
        <v>1964.0545821084099</v>
      </c>
      <c r="JM43" s="19">
        <v>639.39441321406105</v>
      </c>
      <c r="JN43" s="19">
        <v>3.0303185065762102</v>
      </c>
      <c r="JO43" s="19">
        <v>4.0926170570110597E-3</v>
      </c>
      <c r="JP43" s="19">
        <v>3.1479243876045602</v>
      </c>
      <c r="JQ43" s="19">
        <v>2553.8027033583799</v>
      </c>
      <c r="JR43" s="19">
        <v>744.60678549840702</v>
      </c>
      <c r="JS43" s="19">
        <v>2.0275991349800102</v>
      </c>
      <c r="JT43" s="19">
        <v>4.3547106287315498E-3</v>
      </c>
      <c r="JU43" s="19">
        <v>2.83482102804623</v>
      </c>
      <c r="JV43" s="19">
        <v>2560.72883036334</v>
      </c>
      <c r="JW43" s="19">
        <v>782.94871957784505</v>
      </c>
      <c r="JX43" s="19">
        <v>2.1582224093776401</v>
      </c>
      <c r="JY43" s="19">
        <v>3.5682603787451301E-3</v>
      </c>
      <c r="JZ43" s="19">
        <v>2.7178379982063001</v>
      </c>
      <c r="KA43" s="19">
        <v>1438.1928948529601</v>
      </c>
      <c r="KB43" s="19">
        <v>483.11047025573498</v>
      </c>
      <c r="KC43" s="19">
        <v>3.6453498752864402</v>
      </c>
      <c r="KD43" s="19">
        <v>5.65945977654246E-3</v>
      </c>
      <c r="KE43" s="19">
        <v>2.4720063426055701</v>
      </c>
      <c r="KF43" s="19">
        <v>1467.9810610142899</v>
      </c>
      <c r="KG43" s="19">
        <v>557.62102250752105</v>
      </c>
      <c r="KH43" s="19">
        <v>3.7608434505602699</v>
      </c>
      <c r="KI43" s="19">
        <v>4.3981435887770403E-3</v>
      </c>
      <c r="KJ43" s="19">
        <v>2.8294788827540902</v>
      </c>
      <c r="KK43" s="19">
        <v>1905.8178909845999</v>
      </c>
      <c r="KL43" s="19">
        <v>594.99996596042502</v>
      </c>
      <c r="KM43" s="19">
        <v>3.8261269984423398</v>
      </c>
      <c r="KN43" s="19">
        <v>4.7695412421884598E-3</v>
      </c>
      <c r="KO43" s="19">
        <v>2.7787011795355898</v>
      </c>
      <c r="KP43" s="19">
        <v>1958.31112930364</v>
      </c>
      <c r="KQ43" s="19">
        <v>536.78087217985797</v>
      </c>
      <c r="KR43" s="19">
        <v>3.8405710171855798</v>
      </c>
      <c r="KS43" s="19">
        <v>5.0999721014715798E-3</v>
      </c>
      <c r="KT43" s="19">
        <v>3.0188354043021599</v>
      </c>
      <c r="KU43" s="19">
        <v>3553.3191850297198</v>
      </c>
      <c r="KV43" s="19">
        <v>872.89744822119803</v>
      </c>
      <c r="KW43" s="19">
        <v>3.5840654128816598</v>
      </c>
      <c r="KX43" s="19">
        <v>3.3370955741970501E-3</v>
      </c>
      <c r="KY43" s="19">
        <v>3.3194877827658398</v>
      </c>
      <c r="KZ43" s="19">
        <v>4740.0894289199396</v>
      </c>
      <c r="LA43" s="19">
        <v>1136.2664116410799</v>
      </c>
      <c r="LB43" s="19">
        <v>3.4749680432994801</v>
      </c>
      <c r="LC43" s="19">
        <v>3.0141488339152098E-3</v>
      </c>
      <c r="LD43" s="19">
        <v>0.93619261692466804</v>
      </c>
      <c r="LE43" s="19">
        <v>4828.4146586747602</v>
      </c>
      <c r="LF43" s="19">
        <v>4715.57854683407</v>
      </c>
      <c r="LG43" s="19">
        <v>2.4249257634516899</v>
      </c>
      <c r="LH43" s="19">
        <v>2.0135059785796801E-4</v>
      </c>
      <c r="LI43" s="19">
        <v>0.87054932243750904</v>
      </c>
      <c r="LJ43" s="19">
        <v>4279.6773489755897</v>
      </c>
      <c r="LK43" s="19">
        <v>4584.3281352454896</v>
      </c>
      <c r="LL43" s="19">
        <v>2.4632026460532899</v>
      </c>
      <c r="LM43" s="19">
        <v>1.9163531744812701E-4</v>
      </c>
      <c r="LN43" s="19">
        <v>2.5319012706248398</v>
      </c>
      <c r="LO43" s="19">
        <v>30170.471699283</v>
      </c>
      <c r="LP43" s="19">
        <v>10407.451091589</v>
      </c>
      <c r="LQ43" s="19">
        <v>2.9098825294925299</v>
      </c>
      <c r="LR43" s="19">
        <v>2.4407147173876101E-4</v>
      </c>
      <c r="LS43" s="19">
        <v>2.5997981681050901</v>
      </c>
      <c r="LT43" s="19">
        <v>33107.706259818799</v>
      </c>
      <c r="LU43" s="19">
        <v>11416.186565817099</v>
      </c>
      <c r="LV43" s="19">
        <v>3.00974171063628</v>
      </c>
      <c r="LW43" s="19">
        <v>2.2539572864617099E-4</v>
      </c>
      <c r="LX43" s="19">
        <v>3.0166375684042301</v>
      </c>
      <c r="LY43" s="19">
        <v>6391.3767004067704</v>
      </c>
      <c r="LZ43" s="19">
        <v>1838.57123289482</v>
      </c>
      <c r="MA43" s="19">
        <v>2.7178012042111099</v>
      </c>
      <c r="MB43" s="19">
        <v>1.67638149856887E-3</v>
      </c>
      <c r="MC43" s="19">
        <v>3.2209561547994299</v>
      </c>
      <c r="MD43" s="19">
        <v>6042.0357355099504</v>
      </c>
      <c r="ME43" s="19">
        <v>1688.4160540528301</v>
      </c>
      <c r="MF43" s="19">
        <v>2.6675709387661901</v>
      </c>
      <c r="MG43" s="19">
        <v>1.9219017347737899E-3</v>
      </c>
      <c r="MH43" s="19">
        <v>3.0774793792695601</v>
      </c>
      <c r="MI43" s="19">
        <v>12201.2779119855</v>
      </c>
      <c r="MJ43" s="19">
        <v>3177.4597781655102</v>
      </c>
      <c r="MK43" s="19">
        <v>3.0164968577586899</v>
      </c>
      <c r="ML43" s="19">
        <v>9.5964606579434402E-4</v>
      </c>
      <c r="MM43" s="19">
        <v>3.1416779478683101</v>
      </c>
      <c r="MN43" s="19">
        <v>15173.959914118301</v>
      </c>
      <c r="MO43" s="19">
        <v>3971.4560788683002</v>
      </c>
      <c r="MP43" s="19">
        <v>3.07926878530284</v>
      </c>
      <c r="MQ43" s="19">
        <v>7.8767994564837602E-4</v>
      </c>
      <c r="MR43" s="19">
        <v>2.8829077511821399</v>
      </c>
      <c r="MS43" s="19">
        <v>2129.0834834371199</v>
      </c>
      <c r="MT43" s="19">
        <v>599.76150503060296</v>
      </c>
      <c r="MU43" s="19">
        <v>5.5255108172870004</v>
      </c>
      <c r="MV43" s="19">
        <v>4.85045374713394E-3</v>
      </c>
      <c r="MW43" s="19">
        <v>3.0539970011180002</v>
      </c>
      <c r="MX43" s="19">
        <v>2216.7825210001402</v>
      </c>
      <c r="MY43" s="19">
        <v>607.60601383195501</v>
      </c>
      <c r="MZ43" s="19">
        <v>5.2053467460898899</v>
      </c>
      <c r="NA43" s="19">
        <v>5.0692255318643001E-3</v>
      </c>
      <c r="NB43" s="19">
        <v>2.7764667399136398</v>
      </c>
      <c r="NC43" s="19">
        <v>3842.4006551358598</v>
      </c>
      <c r="ND43" s="19">
        <v>1215.5457721006201</v>
      </c>
      <c r="NE43" s="19">
        <v>2.9108076746071299</v>
      </c>
      <c r="NF43" s="19">
        <v>2.3523159758000898E-3</v>
      </c>
      <c r="NG43" s="19">
        <v>2.5951493705978099</v>
      </c>
      <c r="NH43" s="19">
        <v>3923.1806776461899</v>
      </c>
      <c r="NI43" s="19">
        <v>1297.36688466635</v>
      </c>
      <c r="NJ43" s="19">
        <v>2.9694498315554299</v>
      </c>
      <c r="NK43" s="19">
        <v>1.9996136889220699E-3</v>
      </c>
      <c r="NL43" s="19">
        <v>2.86957204045423</v>
      </c>
      <c r="NM43" s="19">
        <v>3000.3537571875299</v>
      </c>
      <c r="NN43" s="19">
        <v>1001.47819001135</v>
      </c>
      <c r="NO43" s="19">
        <v>4.0502939454748796</v>
      </c>
      <c r="NP43" s="19">
        <v>2.89149111421049E-3</v>
      </c>
      <c r="NQ43" s="19">
        <v>3.0283890960672202</v>
      </c>
      <c r="NR43" s="19">
        <v>3559.21987457968</v>
      </c>
      <c r="NS43" s="19">
        <v>1166.2414949282299</v>
      </c>
      <c r="NT43" s="19">
        <v>4.0394556419046799</v>
      </c>
      <c r="NU43" s="19">
        <v>2.60294958512256E-3</v>
      </c>
      <c r="NV43" s="19">
        <v>2.8134291482502198</v>
      </c>
      <c r="NW43" s="19">
        <v>1489.17396267814</v>
      </c>
      <c r="NX43" s="19">
        <v>492.91071348308702</v>
      </c>
      <c r="NY43" s="19">
        <v>5.0180536939757401</v>
      </c>
      <c r="NZ43" s="19">
        <v>5.6463839034615899E-3</v>
      </c>
      <c r="OA43" s="19">
        <v>3.0564778794148202</v>
      </c>
      <c r="OB43" s="19">
        <v>1482.1514067184401</v>
      </c>
      <c r="OC43" s="19">
        <v>409.172164097164</v>
      </c>
      <c r="OD43" s="19">
        <v>5.007087243959</v>
      </c>
      <c r="OE43" s="19">
        <v>7.4052421749188904E-3</v>
      </c>
      <c r="OF43" s="19">
        <v>2.66610846823614</v>
      </c>
      <c r="OG43" s="19">
        <v>2221.4155818815898</v>
      </c>
      <c r="OH43" s="19">
        <v>812.46923765404995</v>
      </c>
      <c r="OI43" s="19">
        <v>4.2630444729805497</v>
      </c>
      <c r="OJ43" s="19">
        <v>3.2827927386645701E-3</v>
      </c>
      <c r="OK43" s="19">
        <v>2.6479470952780999</v>
      </c>
      <c r="OL43" s="19">
        <v>2769.2973786110701</v>
      </c>
      <c r="OM43" s="19">
        <v>963.28907601172205</v>
      </c>
      <c r="ON43" s="19">
        <v>4.0512590479963597</v>
      </c>
      <c r="OO43" s="19">
        <v>2.8286563775215701E-3</v>
      </c>
      <c r="OP43" s="19">
        <v>3.7652021025634599</v>
      </c>
      <c r="OQ43" s="19">
        <v>2535.9019330921001</v>
      </c>
      <c r="OR43" s="19">
        <v>714.44960483540297</v>
      </c>
      <c r="OS43" s="19">
        <v>5.4673176603838103</v>
      </c>
      <c r="OT43" s="19">
        <v>5.33333413444029E-3</v>
      </c>
      <c r="OU43" s="19">
        <v>3.5758036978435501</v>
      </c>
      <c r="OV43" s="19">
        <v>2980.8546489514101</v>
      </c>
      <c r="OW43" s="19">
        <v>849.18498637764696</v>
      </c>
      <c r="OX43" s="19">
        <v>5.3845275984800498</v>
      </c>
      <c r="OY43" s="19">
        <v>4.2524368196580299E-3</v>
      </c>
      <c r="OZ43" s="19">
        <v>3.2477576970608699</v>
      </c>
      <c r="PA43" s="19">
        <v>4912.1608119864304</v>
      </c>
      <c r="PB43" s="19">
        <v>1125.25417238296</v>
      </c>
      <c r="PC43" s="19">
        <v>2.75081672837864</v>
      </c>
      <c r="PD43" s="19">
        <v>2.87372222529078E-3</v>
      </c>
      <c r="PE43" s="19">
        <v>3.1305915570581799</v>
      </c>
      <c r="PF43" s="19">
        <v>5348.11839606175</v>
      </c>
      <c r="PG43" s="19">
        <v>1406.47237649045</v>
      </c>
      <c r="PH43" s="19">
        <v>2.5518644918227098</v>
      </c>
      <c r="PI43" s="19">
        <v>2.2908531561379201E-3</v>
      </c>
      <c r="PJ43" s="19">
        <v>2.93430518427291</v>
      </c>
      <c r="PK43" s="19">
        <v>6721.4173762948103</v>
      </c>
      <c r="PL43" s="19">
        <v>1817.4266193583101</v>
      </c>
      <c r="PM43" s="19">
        <v>3.49525707889013</v>
      </c>
      <c r="PN43" s="19">
        <v>1.60848375156007E-3</v>
      </c>
      <c r="PO43" s="19">
        <v>2.92756621473547</v>
      </c>
      <c r="PP43" s="19">
        <v>5835.1108961024102</v>
      </c>
      <c r="PQ43" s="19">
        <v>1651.7821344955</v>
      </c>
      <c r="PR43" s="19">
        <v>3.4986832037814302</v>
      </c>
      <c r="PS43" s="19">
        <v>1.7688993345706301E-3</v>
      </c>
      <c r="PT43" s="19">
        <v>3.4630611467918699</v>
      </c>
      <c r="PU43" s="19">
        <v>4137.1151061563896</v>
      </c>
      <c r="PV43" s="19">
        <v>840.93939697454903</v>
      </c>
      <c r="PW43" s="19">
        <v>3.3885034581247302</v>
      </c>
      <c r="PX43" s="19">
        <v>4.1748831423027797E-3</v>
      </c>
      <c r="PY43" s="19">
        <v>3.6583267120273399</v>
      </c>
      <c r="PZ43" s="19">
        <v>4412.6739679479297</v>
      </c>
      <c r="QA43" s="19">
        <v>926.95429549177004</v>
      </c>
      <c r="QB43" s="19">
        <v>3.29715722252767</v>
      </c>
      <c r="QC43" s="19">
        <v>3.9072879201676102E-3</v>
      </c>
      <c r="QD43" s="19">
        <v>3.22484913460764</v>
      </c>
      <c r="QE43" s="19">
        <v>2734.56237844412</v>
      </c>
      <c r="QF43" s="19">
        <v>877.77739992293402</v>
      </c>
      <c r="QG43" s="19">
        <v>4.8644876012374798</v>
      </c>
      <c r="QH43" s="19">
        <v>3.7051131658821699E-3</v>
      </c>
      <c r="QI43" s="19">
        <v>3.2934327992866201</v>
      </c>
      <c r="QJ43" s="19">
        <v>2192.44671953139</v>
      </c>
      <c r="QK43" s="19">
        <v>712.13622134458899</v>
      </c>
      <c r="QL43" s="19">
        <v>4.4764919064510096</v>
      </c>
      <c r="QM43" s="19">
        <v>4.6339968577578999E-3</v>
      </c>
      <c r="QN43" s="19">
        <v>2.9975767045112298</v>
      </c>
      <c r="QO43" s="19">
        <v>2079.8468183426899</v>
      </c>
      <c r="QP43" s="19">
        <v>727.30514654679803</v>
      </c>
      <c r="QQ43" s="19">
        <v>5.2631304217959096</v>
      </c>
      <c r="QR43" s="19">
        <v>4.13622618253496E-3</v>
      </c>
      <c r="QS43" s="19">
        <v>3.03679673620963</v>
      </c>
      <c r="QT43" s="19">
        <v>1998.34007571232</v>
      </c>
      <c r="QU43" s="19">
        <v>659.967122601239</v>
      </c>
      <c r="QV43" s="19">
        <v>5.2057167233360904</v>
      </c>
      <c r="QW43" s="19">
        <v>4.6859354114961102E-3</v>
      </c>
      <c r="QX43" s="19">
        <v>2.8195260636823201</v>
      </c>
      <c r="QY43" s="19">
        <v>2297.1459035882199</v>
      </c>
      <c r="QZ43" s="19">
        <v>661.20030270054099</v>
      </c>
      <c r="RA43" s="19">
        <v>2.7703464179565702</v>
      </c>
      <c r="RB43" s="19">
        <v>4.1178476140333597E-3</v>
      </c>
      <c r="RC43" s="19">
        <v>2.6896403142965601</v>
      </c>
      <c r="RD43" s="19">
        <v>1878.68249151344</v>
      </c>
      <c r="RE43" s="19">
        <v>613.77965531117695</v>
      </c>
      <c r="RF43" s="19">
        <v>2.7703316665693101</v>
      </c>
      <c r="RG43" s="19">
        <v>4.2664624341863201E-3</v>
      </c>
      <c r="RH43" s="19">
        <v>3.1205299275051299</v>
      </c>
      <c r="RI43" s="19">
        <v>3088.1754097785101</v>
      </c>
      <c r="RJ43" s="19">
        <v>782.72949761615598</v>
      </c>
      <c r="RK43" s="19">
        <v>2.12459684586493</v>
      </c>
      <c r="RL43" s="19">
        <v>4.0675582338594099E-3</v>
      </c>
      <c r="RM43" s="19">
        <v>2.8647824956118502</v>
      </c>
      <c r="RN43" s="19">
        <v>2482.3885104925998</v>
      </c>
      <c r="RO43" s="19">
        <v>732.673067054066</v>
      </c>
      <c r="RP43" s="19">
        <v>2.3566892250805198</v>
      </c>
      <c r="RQ43" s="19">
        <v>3.9510399013867404E-3</v>
      </c>
      <c r="RR43" s="19">
        <v>3.2611465689423902</v>
      </c>
      <c r="RS43" s="19">
        <v>3478.9367684455201</v>
      </c>
      <c r="RT43" s="19">
        <v>832.45252304139399</v>
      </c>
      <c r="RU43" s="19">
        <v>3.3658640357782201</v>
      </c>
      <c r="RV43" s="19">
        <v>3.7599174811791701E-3</v>
      </c>
      <c r="RW43" s="19">
        <v>3.1074209511072501</v>
      </c>
      <c r="RX43" s="19">
        <v>3733.0597701766801</v>
      </c>
      <c r="RY43" s="19">
        <v>967.88792263488597</v>
      </c>
      <c r="RZ43" s="19">
        <v>3.67630587223683</v>
      </c>
      <c r="SA43" s="19">
        <v>3.1969372402615602E-3</v>
      </c>
      <c r="SB43" s="19">
        <v>3.3435440536252798</v>
      </c>
      <c r="SC43" s="19">
        <v>3030.2801265471498</v>
      </c>
      <c r="SD43" s="19">
        <v>589.46603757787</v>
      </c>
      <c r="SE43" s="19">
        <v>4.4203472465132103</v>
      </c>
      <c r="SF43" s="19">
        <v>5.8662464226742501E-3</v>
      </c>
      <c r="SG43" s="19">
        <v>3.5915142953385302</v>
      </c>
      <c r="SH43" s="19">
        <v>2923.3521056137702</v>
      </c>
      <c r="SI43" s="19">
        <v>506.781326444174</v>
      </c>
      <c r="SJ43" s="19">
        <v>4.1708573292389204</v>
      </c>
      <c r="SK43" s="19">
        <v>7.5352452059870298E-3</v>
      </c>
      <c r="SL43" s="19">
        <v>2.81844806899444</v>
      </c>
      <c r="SM43" s="19">
        <v>2528.0482395417998</v>
      </c>
      <c r="SN43" s="19">
        <v>957.45452141597195</v>
      </c>
      <c r="SO43" s="19">
        <v>4.7619833507603904</v>
      </c>
      <c r="SP43" s="19">
        <v>2.9634734317237799E-3</v>
      </c>
      <c r="SQ43" s="19">
        <v>3.2031436357238401</v>
      </c>
      <c r="SR43" s="19">
        <v>2743.5452728874202</v>
      </c>
      <c r="SS43" s="19">
        <v>889.25159418247699</v>
      </c>
      <c r="ST43" s="19">
        <v>4.3528387068499699</v>
      </c>
      <c r="SU43" s="19">
        <v>3.54821371843706E-3</v>
      </c>
      <c r="SV43" s="19">
        <v>3.3991465381465802</v>
      </c>
      <c r="SW43" s="19">
        <v>3523.4240725175</v>
      </c>
      <c r="SX43" s="19">
        <v>963.01096821632598</v>
      </c>
      <c r="SY43" s="19">
        <v>2.7829195138081801</v>
      </c>
      <c r="SZ43" s="19">
        <v>3.49617879247332E-3</v>
      </c>
      <c r="TA43" s="19">
        <v>3.29874835913586</v>
      </c>
      <c r="TB43" s="19">
        <v>3416.8616129188199</v>
      </c>
      <c r="TC43" s="19">
        <v>935.79792119891295</v>
      </c>
      <c r="TD43" s="19">
        <v>2.6728211800278499</v>
      </c>
      <c r="TE43" s="19">
        <v>3.60695865392314E-3</v>
      </c>
      <c r="TF43" s="19">
        <v>3.1216945077275802</v>
      </c>
      <c r="TG43" s="19">
        <v>3787.38157962164</v>
      </c>
      <c r="TH43" s="19">
        <v>1203.2999557282301</v>
      </c>
      <c r="TI43" s="19">
        <v>3.87800083501266</v>
      </c>
      <c r="TJ43" s="19">
        <v>2.65595665495624E-3</v>
      </c>
      <c r="TK43" s="19">
        <v>3.2432232855228098</v>
      </c>
      <c r="TL43" s="19">
        <v>3707.3781411053801</v>
      </c>
      <c r="TM43" s="19">
        <v>1111.2807525793401</v>
      </c>
      <c r="TN43" s="19">
        <v>4.0206386168715902</v>
      </c>
      <c r="TO43" s="19">
        <v>2.9386837162482201E-3</v>
      </c>
      <c r="TP43" s="19">
        <v>3.03100965821656</v>
      </c>
      <c r="TQ43" s="19">
        <v>2395.4964705829502</v>
      </c>
      <c r="TR43" s="19">
        <v>664.98697911416104</v>
      </c>
      <c r="TS43" s="19">
        <v>2.1514257218301398</v>
      </c>
      <c r="TT43" s="19">
        <v>4.5299160996104997E-3</v>
      </c>
      <c r="TU43" s="19">
        <v>3.279152996239</v>
      </c>
      <c r="TV43" s="19">
        <v>3054.3021289558701</v>
      </c>
      <c r="TW43" s="19">
        <v>774.34964279533699</v>
      </c>
      <c r="TX43" s="19">
        <v>2.19872480724062</v>
      </c>
      <c r="TY43" s="19">
        <v>4.20773519597443E-3</v>
      </c>
      <c r="TZ43" s="19">
        <v>3.2805236338749402</v>
      </c>
      <c r="UA43" s="19">
        <v>10420.2729344975</v>
      </c>
      <c r="UB43" s="19">
        <v>2684.5825159207402</v>
      </c>
      <c r="UC43" s="19">
        <v>2.2279068918524398</v>
      </c>
      <c r="UD43" s="19">
        <v>1.2244922982938499E-3</v>
      </c>
      <c r="UE43" s="19">
        <v>2.9963592701470598</v>
      </c>
      <c r="UF43" s="19">
        <v>8457.2770304642909</v>
      </c>
      <c r="UG43" s="19">
        <v>2363.3551713865099</v>
      </c>
      <c r="UH43" s="19">
        <v>2.4978163804995099</v>
      </c>
      <c r="UI43" s="19">
        <v>1.2635797981433901E-3</v>
      </c>
      <c r="UJ43" s="19">
        <v>3.19695114968532</v>
      </c>
      <c r="UK43" s="19">
        <v>2466.3148068442702</v>
      </c>
      <c r="UL43" s="19">
        <v>659.23011399228005</v>
      </c>
      <c r="UM43" s="19">
        <v>2.35464698099968</v>
      </c>
      <c r="UN43" s="19">
        <v>4.9135400950979496E-3</v>
      </c>
      <c r="UO43" s="19">
        <v>3.0070831497817299</v>
      </c>
      <c r="UP43" s="19">
        <v>2113.9222733368802</v>
      </c>
      <c r="UQ43" s="19">
        <v>555.58028404756703</v>
      </c>
      <c r="UR43" s="19">
        <v>2.4330264303084999</v>
      </c>
      <c r="US43" s="19">
        <v>5.6376985585542203E-3</v>
      </c>
      <c r="UT43" s="19">
        <v>2.6053498281472498</v>
      </c>
      <c r="UU43" s="19">
        <v>9016.8493736787295</v>
      </c>
      <c r="UV43" s="19">
        <v>3122.4402331709598</v>
      </c>
      <c r="UW43" s="19">
        <v>3.0149871337791398</v>
      </c>
      <c r="UX43" s="19">
        <v>8.3922808817204803E-4</v>
      </c>
      <c r="UY43" s="19">
        <v>2.3454066741444501</v>
      </c>
      <c r="UZ43" s="19">
        <v>9425.9175353517694</v>
      </c>
      <c r="VA43" s="19">
        <v>3510.4751611646002</v>
      </c>
      <c r="VB43" s="19">
        <v>3.4746171603710501</v>
      </c>
      <c r="VC43" s="19">
        <v>6.6893371894829004E-4</v>
      </c>
      <c r="VD43" s="19">
        <v>3.1655614569078199</v>
      </c>
      <c r="VE43" s="19">
        <v>4687.2381240705499</v>
      </c>
      <c r="VF43" s="19">
        <v>1277.94203531588</v>
      </c>
      <c r="VG43" s="19">
        <v>2.7985791760971699</v>
      </c>
      <c r="VH43" s="19">
        <v>2.4568124984887599E-3</v>
      </c>
      <c r="VI43" s="19">
        <v>2.9168873876835</v>
      </c>
      <c r="VJ43" s="19">
        <v>4280.1978524434599</v>
      </c>
      <c r="VK43" s="19">
        <v>1335.8656635724999</v>
      </c>
      <c r="VL43" s="19">
        <v>2.7121236098925001</v>
      </c>
      <c r="VM43" s="19">
        <v>2.18154081888575E-3</v>
      </c>
      <c r="VN43" s="19">
        <v>3.8678772104454802</v>
      </c>
      <c r="VO43" s="19">
        <v>4553.0260492029702</v>
      </c>
      <c r="VP43" s="19">
        <v>834.84556661613601</v>
      </c>
      <c r="VQ43" s="19">
        <v>2.6167104008703901</v>
      </c>
      <c r="VR43" s="19">
        <v>4.6847440284488E-3</v>
      </c>
      <c r="VS43" s="19">
        <v>3.8367527339182899</v>
      </c>
      <c r="VT43" s="19">
        <v>3272.7991180597</v>
      </c>
      <c r="VU43" s="19">
        <v>610.26720926107203</v>
      </c>
      <c r="VV43" s="19">
        <v>2.77560260393411</v>
      </c>
      <c r="VW43" s="19">
        <v>6.3270972307340302E-3</v>
      </c>
      <c r="VX43" s="19">
        <v>3.0173351774664399</v>
      </c>
      <c r="VY43" s="19">
        <v>1547.93485388874</v>
      </c>
      <c r="VZ43" s="19">
        <v>399.606922361459</v>
      </c>
      <c r="WA43" s="19">
        <v>5.0025607271641999</v>
      </c>
      <c r="WB43" s="19">
        <v>7.5481589122762798E-3</v>
      </c>
      <c r="WC43" s="19">
        <v>2.73261948125056</v>
      </c>
      <c r="WD43" s="19">
        <v>1097.2901422786599</v>
      </c>
      <c r="WE43" s="19">
        <v>360.52978682317899</v>
      </c>
      <c r="WF43" s="19">
        <v>4.5291006254610799</v>
      </c>
      <c r="WG43" s="19">
        <v>7.66141320266772E-3</v>
      </c>
      <c r="WH43" s="19">
        <v>2.8382878397219899</v>
      </c>
      <c r="WI43" s="19">
        <v>2837.3674939675998</v>
      </c>
      <c r="WJ43" s="19">
        <v>841.07714727516498</v>
      </c>
      <c r="WK43" s="19">
        <v>4.8523201661483997</v>
      </c>
      <c r="WL43" s="19">
        <v>3.4126853350819001E-3</v>
      </c>
      <c r="WM43" s="19">
        <v>2.9116394162009702</v>
      </c>
      <c r="WN43" s="19">
        <v>2357.2078083493502</v>
      </c>
      <c r="WO43" s="19">
        <v>725.277511000098</v>
      </c>
      <c r="WP43" s="19">
        <v>4.6291400472603703</v>
      </c>
      <c r="WQ43" s="19">
        <v>4.2270653367108696E-3</v>
      </c>
      <c r="WR43" s="19">
        <v>2.53545780494566</v>
      </c>
      <c r="WS43" s="19">
        <v>4988.1574114966697</v>
      </c>
      <c r="WT43" s="19">
        <v>1684.5236804742401</v>
      </c>
      <c r="WU43" s="19">
        <v>4.1283305796748904</v>
      </c>
      <c r="WV43" s="19">
        <v>1.54666045804586E-3</v>
      </c>
      <c r="WW43" s="19">
        <v>2.69862623116276</v>
      </c>
      <c r="WX43" s="19">
        <v>3517.8590008598599</v>
      </c>
      <c r="WY43" s="19">
        <v>1064.00790288042</v>
      </c>
      <c r="WZ43" s="19">
        <v>4.0832756760270703</v>
      </c>
      <c r="XA43" s="19">
        <v>2.63519056708945E-3</v>
      </c>
      <c r="XB43" s="19">
        <v>82545.616641067594</v>
      </c>
      <c r="XC43" s="19">
        <v>84554.131682848994</v>
      </c>
      <c r="XD43" s="19">
        <v>1053981</v>
      </c>
    </row>
    <row r="44" spans="1:628" s="4" customFormat="1">
      <c r="A44" s="19" t="s">
        <v>732</v>
      </c>
      <c r="B44" s="19">
        <v>0</v>
      </c>
      <c r="C44" s="19">
        <v>1</v>
      </c>
      <c r="D44" s="19">
        <v>1</v>
      </c>
      <c r="E44" s="19">
        <v>63.77</v>
      </c>
      <c r="F44" s="19">
        <v>3.4202415855442299</v>
      </c>
      <c r="G44" s="19">
        <v>6295.9374953340402</v>
      </c>
      <c r="H44" s="19">
        <v>1633.78935809223</v>
      </c>
      <c r="I44" s="19">
        <v>2.12454264864256</v>
      </c>
      <c r="J44" s="19">
        <v>2.1023193658603798E-3</v>
      </c>
      <c r="K44" s="19">
        <v>3.4602482373764398</v>
      </c>
      <c r="L44" s="19">
        <v>5132.6350155635901</v>
      </c>
      <c r="M44" s="19">
        <v>1212.0435857006701</v>
      </c>
      <c r="N44" s="19">
        <v>2.3937727196567602</v>
      </c>
      <c r="O44" s="19">
        <v>2.8679680990464302E-3</v>
      </c>
      <c r="P44" s="19">
        <v>3.3312372700810502</v>
      </c>
      <c r="Q44" s="19">
        <v>1959.2918315822101</v>
      </c>
      <c r="R44" s="19">
        <v>497.03558728151597</v>
      </c>
      <c r="S44" s="19">
        <v>5.44247484772748</v>
      </c>
      <c r="T44" s="19">
        <v>6.7104477476761099E-3</v>
      </c>
      <c r="U44" s="19">
        <v>3.1469635791613699</v>
      </c>
      <c r="V44" s="19">
        <v>2665.2002273589401</v>
      </c>
      <c r="W44" s="19">
        <v>704.71866496431596</v>
      </c>
      <c r="X44" s="19">
        <v>6.0874363779948597</v>
      </c>
      <c r="Y44" s="19">
        <v>4.4790005332990502E-3</v>
      </c>
      <c r="Z44" s="19">
        <v>3.5203404346579399</v>
      </c>
      <c r="AA44" s="19">
        <v>3904.1990965889599</v>
      </c>
      <c r="AB44" s="19">
        <v>889.93674138085498</v>
      </c>
      <c r="AC44" s="19">
        <v>2.42364730191855</v>
      </c>
      <c r="AD44" s="19">
        <v>3.9523982880222304E-3</v>
      </c>
      <c r="AE44" s="19">
        <v>3.2859701511035899</v>
      </c>
      <c r="AF44" s="19">
        <v>4114.1601139261602</v>
      </c>
      <c r="AG44" s="19">
        <v>1005.87279735212</v>
      </c>
      <c r="AH44" s="19">
        <v>2.6864201712312199</v>
      </c>
      <c r="AI44" s="19">
        <v>3.2724931438711498E-3</v>
      </c>
      <c r="AJ44" s="19">
        <v>3.3794892163930301</v>
      </c>
      <c r="AK44" s="19">
        <v>2382.7634055030499</v>
      </c>
      <c r="AL44" s="19">
        <v>655.99864377443498</v>
      </c>
      <c r="AM44" s="19">
        <v>4.1357836664530199</v>
      </c>
      <c r="AN44" s="19">
        <v>5.1556548971639499E-3</v>
      </c>
      <c r="AO44" s="19">
        <v>3.4032378583932199</v>
      </c>
      <c r="AP44" s="19">
        <v>1927.8894905178799</v>
      </c>
      <c r="AQ44" s="19">
        <v>530.96131014568903</v>
      </c>
      <c r="AR44" s="19">
        <v>4.5807674951803197</v>
      </c>
      <c r="AS44" s="19">
        <v>6.3980668639431297E-3</v>
      </c>
      <c r="AT44" s="19">
        <v>2.8780639768312799</v>
      </c>
      <c r="AU44" s="19">
        <v>1385.7050993084899</v>
      </c>
      <c r="AV44" s="19">
        <v>465.01232585199699</v>
      </c>
      <c r="AW44" s="19">
        <v>4.4674989870842801</v>
      </c>
      <c r="AX44" s="19">
        <v>6.1984037868560602E-3</v>
      </c>
      <c r="AY44" s="19">
        <v>2.53050795321988</v>
      </c>
      <c r="AZ44" s="19">
        <v>1240.96571031234</v>
      </c>
      <c r="BA44" s="19">
        <v>412.83578696732798</v>
      </c>
      <c r="BB44" s="19">
        <v>5.0163380079774802</v>
      </c>
      <c r="BC44" s="19">
        <v>6.1497051333617601E-3</v>
      </c>
      <c r="BD44" s="19">
        <v>3.15158785457922</v>
      </c>
      <c r="BE44" s="19">
        <v>12082.1041151358</v>
      </c>
      <c r="BF44" s="19">
        <v>3154.9576059186602</v>
      </c>
      <c r="BG44" s="19">
        <v>3.4565081971838798</v>
      </c>
      <c r="BH44" s="19">
        <v>9.992297860051901E-4</v>
      </c>
      <c r="BI44" s="19">
        <v>3.0404005239114</v>
      </c>
      <c r="BJ44" s="19">
        <v>15615.955834685201</v>
      </c>
      <c r="BK44" s="19">
        <v>4028.5780097019001</v>
      </c>
      <c r="BL44" s="19">
        <v>3.7864826363326198</v>
      </c>
      <c r="BM44" s="19">
        <v>7.5562547028253601E-4</v>
      </c>
      <c r="BN44" s="19">
        <v>2.7183527204885398</v>
      </c>
      <c r="BO44" s="19">
        <v>2556.3368523887202</v>
      </c>
      <c r="BP44" s="19">
        <v>919.45719146160604</v>
      </c>
      <c r="BQ44" s="19">
        <v>3.7564662110268898</v>
      </c>
      <c r="BR44" s="19">
        <v>2.9576096733522502E-3</v>
      </c>
      <c r="BS44" s="19">
        <v>2.3869909787478298</v>
      </c>
      <c r="BT44" s="19">
        <v>2895.0540314257901</v>
      </c>
      <c r="BU44" s="19">
        <v>981.938135975465</v>
      </c>
      <c r="BV44" s="19">
        <v>3.7079210220485499</v>
      </c>
      <c r="BW44" s="19">
        <v>2.4334493994407798E-3</v>
      </c>
      <c r="BX44" s="19">
        <v>3.7252307141660501</v>
      </c>
      <c r="BY44" s="19">
        <v>4428.8721864962699</v>
      </c>
      <c r="BZ44" s="19">
        <v>1093.7631954523799</v>
      </c>
      <c r="CA44" s="19">
        <v>5.0398346281909401</v>
      </c>
      <c r="CB44" s="19">
        <v>3.4116206607937702E-3</v>
      </c>
      <c r="CC44" s="19">
        <v>3.3794134924687702</v>
      </c>
      <c r="CD44" s="19">
        <v>4033.8014144785802</v>
      </c>
      <c r="CE44" s="19">
        <v>1046.7016043107201</v>
      </c>
      <c r="CF44" s="19">
        <v>5.42958969479246</v>
      </c>
      <c r="CG44" s="19">
        <v>3.2339281101219901E-3</v>
      </c>
      <c r="CH44" s="19">
        <v>3.0951985984575998</v>
      </c>
      <c r="CI44" s="19">
        <v>5118.4671430953103</v>
      </c>
      <c r="CJ44" s="19">
        <v>1290.05509115932</v>
      </c>
      <c r="CK44" s="19">
        <v>2.4808838681243399</v>
      </c>
      <c r="CL44" s="19">
        <v>2.4016707721136298E-3</v>
      </c>
      <c r="CM44" s="19">
        <v>3.6546248090700399</v>
      </c>
      <c r="CN44" s="19">
        <v>4573.5761777990601</v>
      </c>
      <c r="CO44" s="19">
        <v>873.10791958557502</v>
      </c>
      <c r="CP44" s="19">
        <v>2.4043574150800802</v>
      </c>
      <c r="CQ44" s="19">
        <v>4.1928403037043401E-3</v>
      </c>
      <c r="CR44" s="19">
        <v>3.2397596920498999</v>
      </c>
      <c r="CS44" s="19">
        <v>9172.0057436623501</v>
      </c>
      <c r="CT44" s="19">
        <v>2255.0255520372302</v>
      </c>
      <c r="CU44" s="19">
        <v>3.0635680218718302</v>
      </c>
      <c r="CV44" s="19">
        <v>1.43692643935446E-3</v>
      </c>
      <c r="CW44" s="19">
        <v>2.95126661516914</v>
      </c>
      <c r="CX44" s="19">
        <v>10362.6514917944</v>
      </c>
      <c r="CY44" s="19">
        <v>2684.1118065655101</v>
      </c>
      <c r="CZ44" s="19">
        <v>3.1754425747944701</v>
      </c>
      <c r="DA44" s="19">
        <v>1.09757656135582E-3</v>
      </c>
      <c r="DB44" s="19">
        <v>3.73071128122483</v>
      </c>
      <c r="DC44" s="19">
        <v>4085.2846208750798</v>
      </c>
      <c r="DD44" s="19">
        <v>765.26811836929005</v>
      </c>
      <c r="DE44" s="19">
        <v>2.8022355822120399</v>
      </c>
      <c r="DF44" s="19">
        <v>4.8771245364653401E-3</v>
      </c>
      <c r="DG44" s="19">
        <v>3.84981451807375</v>
      </c>
      <c r="DH44" s="19">
        <v>4687.1974478666698</v>
      </c>
      <c r="DI44" s="19">
        <v>855.56605487696595</v>
      </c>
      <c r="DJ44" s="19">
        <v>2.96698644788678</v>
      </c>
      <c r="DK44" s="19">
        <v>4.4916329762192701E-3</v>
      </c>
      <c r="DL44" s="19">
        <v>3.3302396847013598</v>
      </c>
      <c r="DM44" s="19">
        <v>2549.8838719393698</v>
      </c>
      <c r="DN44" s="19">
        <v>533.17742001225304</v>
      </c>
      <c r="DO44" s="19">
        <v>2.6282953931683402</v>
      </c>
      <c r="DP44" s="19">
        <v>6.2173079707639502E-3</v>
      </c>
      <c r="DQ44" s="19">
        <v>3.2099988808631399</v>
      </c>
      <c r="DR44" s="19">
        <v>2656.6508450163001</v>
      </c>
      <c r="DS44" s="19">
        <v>645.36566475978202</v>
      </c>
      <c r="DT44" s="19">
        <v>2.5472995857419698</v>
      </c>
      <c r="DU44" s="19">
        <v>4.97528058946112E-3</v>
      </c>
      <c r="DV44" s="19">
        <v>3.16011633944925</v>
      </c>
      <c r="DW44" s="19">
        <v>5609.8501648896499</v>
      </c>
      <c r="DX44" s="19">
        <v>1332.9369636070801</v>
      </c>
      <c r="DY44" s="19">
        <v>3.7440656394038099</v>
      </c>
      <c r="DZ44" s="19">
        <v>2.3747472861267798E-3</v>
      </c>
      <c r="EA44" s="19">
        <v>2.8084387131921198</v>
      </c>
      <c r="EB44" s="19">
        <v>2931.4512922610802</v>
      </c>
      <c r="EC44" s="19">
        <v>870.86452775036503</v>
      </c>
      <c r="ED44" s="19">
        <v>3.6382464623785</v>
      </c>
      <c r="EE44" s="19">
        <v>3.2221557304457698E-3</v>
      </c>
      <c r="EF44" s="19">
        <v>3.9168708803559</v>
      </c>
      <c r="EG44" s="19">
        <v>3252.1119119863802</v>
      </c>
      <c r="EH44" s="19">
        <v>511.495740719705</v>
      </c>
      <c r="EI44" s="19">
        <v>4.8532346512638798</v>
      </c>
      <c r="EJ44" s="19">
        <v>7.6595704297320799E-3</v>
      </c>
      <c r="EK44" s="19">
        <v>4.0088256428526199</v>
      </c>
      <c r="EL44" s="19">
        <v>3217.1614076624301</v>
      </c>
      <c r="EM44" s="19">
        <v>498.33022276572098</v>
      </c>
      <c r="EN44" s="19">
        <v>5.3338623023202798</v>
      </c>
      <c r="EO44" s="19">
        <v>8.04162907884369E-3</v>
      </c>
      <c r="EP44" s="19">
        <v>3.2568537478613799</v>
      </c>
      <c r="EQ44" s="19">
        <v>1729.6037805829301</v>
      </c>
      <c r="ER44" s="19">
        <v>465.35852493410903</v>
      </c>
      <c r="ES44" s="19">
        <v>2.58530655880375</v>
      </c>
      <c r="ET44" s="19">
        <v>6.9934169440459297E-3</v>
      </c>
      <c r="EU44" s="19">
        <v>3.64738341589611</v>
      </c>
      <c r="EV44" s="19">
        <v>2244.4582308399199</v>
      </c>
      <c r="EW44" s="19">
        <v>497.23653253662297</v>
      </c>
      <c r="EX44" s="19">
        <v>2.43851299472415</v>
      </c>
      <c r="EY44" s="19">
        <v>7.3390105167956098E-3</v>
      </c>
      <c r="EZ44" s="19">
        <v>3.2530917291418602</v>
      </c>
      <c r="FA44" s="19">
        <v>1724.20850563255</v>
      </c>
      <c r="FB44" s="19">
        <v>482.77571173301101</v>
      </c>
      <c r="FC44" s="19">
        <v>3.8023217618648899</v>
      </c>
      <c r="FD44" s="19">
        <v>6.7651726694430798E-3</v>
      </c>
      <c r="FE44" s="19">
        <v>3.0746065159849798</v>
      </c>
      <c r="FF44" s="19">
        <v>1634.0516617256801</v>
      </c>
      <c r="FG44" s="19">
        <v>434.47909402243499</v>
      </c>
      <c r="FH44" s="19">
        <v>4.1198799578309497</v>
      </c>
      <c r="FI44" s="19">
        <v>7.0319259006962802E-3</v>
      </c>
      <c r="FJ44" s="19">
        <v>2.9193790976655798</v>
      </c>
      <c r="FK44" s="19">
        <v>4630.0259902815096</v>
      </c>
      <c r="FL44" s="19">
        <v>1389.9524981382499</v>
      </c>
      <c r="FM44" s="19">
        <v>3.11641447653742</v>
      </c>
      <c r="FN44" s="19">
        <v>2.1034070848947799E-3</v>
      </c>
      <c r="FO44" s="19">
        <v>2.6506074283759702</v>
      </c>
      <c r="FP44" s="19">
        <v>5028.72018726036</v>
      </c>
      <c r="FQ44" s="19">
        <v>1629.8509413351501</v>
      </c>
      <c r="FR44" s="19">
        <v>2.9537863214975002</v>
      </c>
      <c r="FS44" s="19">
        <v>1.6242342195897301E-3</v>
      </c>
      <c r="FT44" s="19">
        <v>2.3616236444932399</v>
      </c>
      <c r="FU44" s="19">
        <v>10455.1990028685</v>
      </c>
      <c r="FV44" s="19">
        <v>3770.6951763771499</v>
      </c>
      <c r="FW44" s="19">
        <v>3.2331760818886801</v>
      </c>
      <c r="FX44" s="19">
        <v>6.2587763880183798E-4</v>
      </c>
      <c r="FY44" s="19">
        <v>2.3610172233286102</v>
      </c>
      <c r="FZ44" s="19">
        <v>9618.4140157489892</v>
      </c>
      <c r="GA44" s="19">
        <v>3586.37448631916</v>
      </c>
      <c r="GB44" s="19">
        <v>3.17976543622254</v>
      </c>
      <c r="GC44" s="19">
        <v>6.5626983162868401E-4</v>
      </c>
      <c r="GD44" s="19">
        <v>2.7476257673312299</v>
      </c>
      <c r="GE44" s="19">
        <v>2374.07864270244</v>
      </c>
      <c r="GF44" s="19">
        <v>783.34567740672605</v>
      </c>
      <c r="GG44" s="19">
        <v>2.3511496789202599</v>
      </c>
      <c r="GH44" s="19">
        <v>3.5084702185153201E-3</v>
      </c>
      <c r="GI44" s="19">
        <v>2.9221483038124401</v>
      </c>
      <c r="GJ44" s="19">
        <v>2382.09851402706</v>
      </c>
      <c r="GK44" s="19">
        <v>748.282794337984</v>
      </c>
      <c r="GL44" s="19">
        <v>2.2943368904444901</v>
      </c>
      <c r="GM44" s="19">
        <v>3.9172181258751802E-3</v>
      </c>
      <c r="GN44" s="19">
        <v>3.3101408182938101</v>
      </c>
      <c r="GO44" s="19">
        <v>11684.149548593999</v>
      </c>
      <c r="GP44" s="19">
        <v>2766.40531635243</v>
      </c>
      <c r="GQ44" s="19">
        <v>3.3000626326800502</v>
      </c>
      <c r="GR44" s="19">
        <v>1.19816360563302E-3</v>
      </c>
      <c r="GS44" s="19">
        <v>3.23124525591335</v>
      </c>
      <c r="GT44" s="19">
        <v>12336.043813844501</v>
      </c>
      <c r="GU44" s="19">
        <v>3153.24690164294</v>
      </c>
      <c r="GV44" s="19">
        <v>3.1743597411963198</v>
      </c>
      <c r="GW44" s="19">
        <v>1.0248844237057599E-3</v>
      </c>
      <c r="GX44" s="19">
        <v>3.2132194570313799</v>
      </c>
      <c r="GY44" s="19">
        <v>25296.002594744801</v>
      </c>
      <c r="GZ44" s="19">
        <v>5904.7486536226197</v>
      </c>
      <c r="HA44" s="19">
        <v>2.48106070541089</v>
      </c>
      <c r="HB44" s="19">
        <v>5.4415397292092798E-4</v>
      </c>
      <c r="HC44" s="19">
        <v>3.0733689037477498</v>
      </c>
      <c r="HD44" s="19">
        <v>26794.4040238538</v>
      </c>
      <c r="HE44" s="19">
        <v>6825.0185910498703</v>
      </c>
      <c r="HF44" s="19">
        <v>2.5692408754100402</v>
      </c>
      <c r="HG44" s="19">
        <v>4.5033521162100599E-4</v>
      </c>
      <c r="HH44" s="19">
        <v>2.9562410525879002</v>
      </c>
      <c r="HI44" s="19">
        <v>1691.9822939855501</v>
      </c>
      <c r="HJ44" s="19">
        <v>593.96243719190602</v>
      </c>
      <c r="HK44" s="19">
        <v>5.3164592627149103</v>
      </c>
      <c r="HL44" s="19">
        <v>4.9655426930106002E-3</v>
      </c>
      <c r="HM44" s="19">
        <v>3.0534456264035201</v>
      </c>
      <c r="HN44" s="19">
        <v>1367.36207395929</v>
      </c>
      <c r="HO44" s="19">
        <v>396.15012236513002</v>
      </c>
      <c r="HP44" s="19">
        <v>5.60538396030279</v>
      </c>
      <c r="HQ44" s="19">
        <v>7.7062983548085301E-3</v>
      </c>
      <c r="HR44" s="19">
        <v>3.1921451992761098</v>
      </c>
      <c r="HS44" s="19">
        <v>3775.3619347208901</v>
      </c>
      <c r="HT44" s="19">
        <v>841.36304854735704</v>
      </c>
      <c r="HU44" s="19">
        <v>4.9319836734798796</v>
      </c>
      <c r="HV44" s="19">
        <v>3.7981948086218699E-3</v>
      </c>
      <c r="HW44" s="19">
        <v>3.0234625327088298</v>
      </c>
      <c r="HX44" s="19">
        <v>2918.16693318133</v>
      </c>
      <c r="HY44" s="19">
        <v>729.53387406262698</v>
      </c>
      <c r="HZ44" s="19">
        <v>5.2387096492418204</v>
      </c>
      <c r="IA44" s="19">
        <v>4.1416468682305497E-3</v>
      </c>
      <c r="IB44" s="19">
        <v>3.2840239815636698</v>
      </c>
      <c r="IC44" s="19">
        <v>3323.3619098898098</v>
      </c>
      <c r="ID44" s="19">
        <v>669.70817231237004</v>
      </c>
      <c r="IE44" s="19">
        <v>3.7014005231265799</v>
      </c>
      <c r="IF44" s="19">
        <v>4.9049093406658703E-3</v>
      </c>
      <c r="IG44" s="19">
        <v>3.4758720366378699</v>
      </c>
      <c r="IH44" s="19">
        <v>2991.3506618312999</v>
      </c>
      <c r="II44" s="19">
        <v>562.80184046495106</v>
      </c>
      <c r="IJ44" s="19">
        <v>4.2678296191774203</v>
      </c>
      <c r="IK44" s="19">
        <v>6.20233998348788E-3</v>
      </c>
      <c r="IL44" s="19">
        <v>3.16583621248658</v>
      </c>
      <c r="IM44" s="19">
        <v>4277.10805064134</v>
      </c>
      <c r="IN44" s="19">
        <v>1161.88518996741</v>
      </c>
      <c r="IO44" s="19">
        <v>3.2453239875003499</v>
      </c>
      <c r="IP44" s="19">
        <v>2.7232349091062102E-3</v>
      </c>
      <c r="IQ44" s="19">
        <v>3.0726649031140001</v>
      </c>
      <c r="IR44" s="19">
        <v>3879.35790839022</v>
      </c>
      <c r="IS44" s="19">
        <v>1047.74615160964</v>
      </c>
      <c r="IT44" s="19">
        <v>3.0638604809668002</v>
      </c>
      <c r="IU44" s="19">
        <v>2.92142732990616E-3</v>
      </c>
      <c r="IV44" s="19">
        <v>2.7727015720687702</v>
      </c>
      <c r="IW44" s="19">
        <v>6174.5226322040098</v>
      </c>
      <c r="IX44" s="19">
        <v>2111.7565618100498</v>
      </c>
      <c r="IY44" s="19">
        <v>3.3859562396340701</v>
      </c>
      <c r="IZ44" s="19">
        <v>1.31702821385926E-3</v>
      </c>
      <c r="JA44" s="19">
        <v>2.8648228406845102</v>
      </c>
      <c r="JB44" s="19">
        <v>7361.9738497145599</v>
      </c>
      <c r="JC44" s="19">
        <v>2386.54963558697</v>
      </c>
      <c r="JD44" s="19">
        <v>3.3317383342950802</v>
      </c>
      <c r="JE44" s="19">
        <v>1.1970193371344999E-3</v>
      </c>
      <c r="JF44" s="19">
        <v>3.13594416239934</v>
      </c>
      <c r="JG44" s="19">
        <v>2398.4250495101501</v>
      </c>
      <c r="JH44" s="19">
        <v>644.58449444154996</v>
      </c>
      <c r="JI44" s="19">
        <v>2.7325507234204101</v>
      </c>
      <c r="JJ44" s="19">
        <v>4.8545660518590598E-3</v>
      </c>
      <c r="JK44" s="19">
        <v>3.2482933359808399</v>
      </c>
      <c r="JL44" s="19">
        <v>2060.90886018215</v>
      </c>
      <c r="JM44" s="19">
        <v>574.46419906292795</v>
      </c>
      <c r="JN44" s="19">
        <v>2.6672478036917799</v>
      </c>
      <c r="JO44" s="19">
        <v>5.6788741693694399E-3</v>
      </c>
      <c r="JP44" s="19">
        <v>3.2110165652398002</v>
      </c>
      <c r="JQ44" s="19">
        <v>2646.9444308955499</v>
      </c>
      <c r="JR44" s="19">
        <v>793.356385239622</v>
      </c>
      <c r="JS44" s="19">
        <v>1.9212184820865199</v>
      </c>
      <c r="JT44" s="19">
        <v>4.0469230847724903E-3</v>
      </c>
      <c r="JU44" s="19">
        <v>2.9336278289353399</v>
      </c>
      <c r="JV44" s="19">
        <v>3689.1487592859398</v>
      </c>
      <c r="JW44" s="19">
        <v>1058.8998560437601</v>
      </c>
      <c r="JX44" s="19">
        <v>2.1153536852621002</v>
      </c>
      <c r="JY44" s="19">
        <v>2.7708330776957E-3</v>
      </c>
      <c r="JZ44" s="19">
        <v>2.75607581080676</v>
      </c>
      <c r="KA44" s="19">
        <v>1787.55322845918</v>
      </c>
      <c r="KB44" s="19">
        <v>575.39214588550203</v>
      </c>
      <c r="KC44" s="19">
        <v>3.6967783772479001</v>
      </c>
      <c r="KD44" s="19">
        <v>4.7854741587005298E-3</v>
      </c>
      <c r="KE44" s="19">
        <v>2.6449591970953401</v>
      </c>
      <c r="KF44" s="19">
        <v>2048.1524682645299</v>
      </c>
      <c r="KG44" s="19">
        <v>719.89945898398605</v>
      </c>
      <c r="KH44" s="19">
        <v>3.6861270939104802</v>
      </c>
      <c r="KI44" s="19">
        <v>3.6728035215096802E-3</v>
      </c>
      <c r="KJ44" s="19">
        <v>3.07260574888259</v>
      </c>
      <c r="KK44" s="19">
        <v>2802.3120294518999</v>
      </c>
      <c r="KL44" s="19">
        <v>803.78999789150805</v>
      </c>
      <c r="KM44" s="19">
        <v>3.7043014027440901</v>
      </c>
      <c r="KN44" s="19">
        <v>3.8188084431393602E-3</v>
      </c>
      <c r="KO44" s="19">
        <v>2.7766708031084799</v>
      </c>
      <c r="KP44" s="19">
        <v>1811.09354778336</v>
      </c>
      <c r="KQ44" s="19">
        <v>586.97632627661301</v>
      </c>
      <c r="KR44" s="19">
        <v>3.7380329685565399</v>
      </c>
      <c r="KS44" s="19">
        <v>4.7037102706766398E-3</v>
      </c>
      <c r="KT44" s="19">
        <v>3.5054041855389499</v>
      </c>
      <c r="KU44" s="19">
        <v>4119.4511146435298</v>
      </c>
      <c r="KV44" s="19">
        <v>904.13519580857098</v>
      </c>
      <c r="KW44" s="19">
        <v>3.61330772072212</v>
      </c>
      <c r="KX44" s="19">
        <v>3.86820182216279E-3</v>
      </c>
      <c r="KY44" s="19">
        <v>3.4106935675185599</v>
      </c>
      <c r="KZ44" s="19">
        <v>6306.3600966230597</v>
      </c>
      <c r="LA44" s="19">
        <v>1360.40184880416</v>
      </c>
      <c r="LB44" s="19">
        <v>3.6581345145459201</v>
      </c>
      <c r="LC44" s="19">
        <v>2.5093345429302999E-3</v>
      </c>
      <c r="LD44" s="19">
        <v>1.0800899464921501</v>
      </c>
      <c r="LE44" s="19">
        <v>5827.94370903254</v>
      </c>
      <c r="LF44" s="19">
        <v>5256.6195079054296</v>
      </c>
      <c r="LG44" s="19">
        <v>2.4907503181059401</v>
      </c>
      <c r="LH44" s="19">
        <v>2.0582101263021799E-4</v>
      </c>
      <c r="LI44" s="19">
        <v>1.0710556981727899</v>
      </c>
      <c r="LJ44" s="19">
        <v>6088.2076570123299</v>
      </c>
      <c r="LK44" s="19">
        <v>5316.17051683918</v>
      </c>
      <c r="LL44" s="19">
        <v>2.40439906769029</v>
      </c>
      <c r="LM44" s="19">
        <v>2.0153407087836599E-4</v>
      </c>
      <c r="LN44" s="19">
        <v>2.4741789291560599</v>
      </c>
      <c r="LO44" s="19">
        <v>41692.210057684999</v>
      </c>
      <c r="LP44" s="19">
        <v>14961.4148871782</v>
      </c>
      <c r="LQ44" s="19">
        <v>3.0593645135597498</v>
      </c>
      <c r="LR44" s="19">
        <v>1.6491139754667601E-4</v>
      </c>
      <c r="LS44" s="19">
        <v>2.6410341873511101</v>
      </c>
      <c r="LT44" s="19">
        <v>40350.991178897697</v>
      </c>
      <c r="LU44" s="19">
        <v>13440.301776444699</v>
      </c>
      <c r="LV44" s="19">
        <v>3.1496500836135199</v>
      </c>
      <c r="LW44" s="19">
        <v>1.96162000961059E-4</v>
      </c>
      <c r="LX44" s="19">
        <v>3.14910265107188</v>
      </c>
      <c r="LY44" s="19">
        <v>7439.1259538567201</v>
      </c>
      <c r="LZ44" s="19">
        <v>2046.98635873272</v>
      </c>
      <c r="MA44" s="19">
        <v>2.7698784809030701</v>
      </c>
      <c r="MB44" s="19">
        <v>1.53997508491339E-3</v>
      </c>
      <c r="MC44" s="19">
        <v>3.2739493483667301</v>
      </c>
      <c r="MD44" s="19">
        <v>6867.9116790848902</v>
      </c>
      <c r="ME44" s="19">
        <v>1862.4101893929701</v>
      </c>
      <c r="MF44" s="19">
        <v>2.8597442896131602</v>
      </c>
      <c r="MG44" s="19">
        <v>1.75820823373078E-3</v>
      </c>
      <c r="MH44" s="19">
        <v>3.1214740484530799</v>
      </c>
      <c r="MI44" s="19">
        <v>13262.673463818601</v>
      </c>
      <c r="MJ44" s="19">
        <v>3352.2437274390099</v>
      </c>
      <c r="MK44" s="19">
        <v>3.3531509046740799</v>
      </c>
      <c r="ML44" s="19">
        <v>9.3112705212067596E-4</v>
      </c>
      <c r="MM44" s="19">
        <v>3.12605053894967</v>
      </c>
      <c r="MN44" s="19">
        <v>14989.4059687435</v>
      </c>
      <c r="MO44" s="19">
        <v>3978.43030811484</v>
      </c>
      <c r="MP44" s="19">
        <v>3.3959982582761001</v>
      </c>
      <c r="MQ44" s="19">
        <v>7.85532647408128E-4</v>
      </c>
      <c r="MR44" s="19">
        <v>3.2140108981226301</v>
      </c>
      <c r="MS44" s="19">
        <v>2435.4513136994601</v>
      </c>
      <c r="MT44" s="19">
        <v>700.71319834704502</v>
      </c>
      <c r="MU44" s="19">
        <v>5.29583496709391</v>
      </c>
      <c r="MV44" s="19">
        <v>4.5978325162038597E-3</v>
      </c>
      <c r="MW44" s="19">
        <v>3.3402416492918299</v>
      </c>
      <c r="MX44" s="19">
        <v>2405.4449432235801</v>
      </c>
      <c r="MY44" s="19">
        <v>653.60412100314295</v>
      </c>
      <c r="MZ44" s="19">
        <v>5.6752422514373402</v>
      </c>
      <c r="NA44" s="19">
        <v>5.1212475100350097E-3</v>
      </c>
      <c r="NB44" s="19">
        <v>3.1660562914213899</v>
      </c>
      <c r="NC44" s="19">
        <v>5281.3864848843596</v>
      </c>
      <c r="ND44" s="19">
        <v>1423.4929894785901</v>
      </c>
      <c r="NE44" s="19">
        <v>2.8878865615955598</v>
      </c>
      <c r="NF44" s="19">
        <v>2.2262913957824099E-3</v>
      </c>
      <c r="NG44" s="19">
        <v>3.0393778568320502</v>
      </c>
      <c r="NH44" s="19">
        <v>4503.3262650003498</v>
      </c>
      <c r="NI44" s="19">
        <v>1307.6459463536</v>
      </c>
      <c r="NJ44" s="19">
        <v>2.7279790900858898</v>
      </c>
      <c r="NK44" s="19">
        <v>2.3289359759469399E-3</v>
      </c>
      <c r="NL44" s="19">
        <v>2.87993713326266</v>
      </c>
      <c r="NM44" s="19">
        <v>3284.7568194750102</v>
      </c>
      <c r="NN44" s="19">
        <v>1085.9849079416999</v>
      </c>
      <c r="NO44" s="19">
        <v>4.4216065306172299</v>
      </c>
      <c r="NP44" s="19">
        <v>2.65443311781971E-3</v>
      </c>
      <c r="NQ44" s="19">
        <v>3.3009389454193698</v>
      </c>
      <c r="NR44" s="19">
        <v>4469.6894541946904</v>
      </c>
      <c r="NS44" s="19">
        <v>1356.47048658825</v>
      </c>
      <c r="NT44" s="19">
        <v>4.7481617530517903</v>
      </c>
      <c r="NU44" s="19">
        <v>2.4327412312493499E-3</v>
      </c>
      <c r="NV44" s="19">
        <v>3.2815808066207501</v>
      </c>
      <c r="NW44" s="19">
        <v>2208.59300348326</v>
      </c>
      <c r="NX44" s="19">
        <v>578.81198027345295</v>
      </c>
      <c r="NY44" s="19">
        <v>5.0579217843458704</v>
      </c>
      <c r="NZ44" s="19">
        <v>5.6643298904369603E-3</v>
      </c>
      <c r="OA44" s="19">
        <v>3.0137576511067601</v>
      </c>
      <c r="OB44" s="19">
        <v>1511.95486167953</v>
      </c>
      <c r="OC44" s="19">
        <v>405.40733492011998</v>
      </c>
      <c r="OD44" s="19">
        <v>5.4388413993268099</v>
      </c>
      <c r="OE44" s="19">
        <v>7.4180185303636698E-3</v>
      </c>
      <c r="OF44" s="19">
        <v>2.95802036523409</v>
      </c>
      <c r="OG44" s="19">
        <v>2619.3165875208201</v>
      </c>
      <c r="OH44" s="19">
        <v>920.16641080581996</v>
      </c>
      <c r="OI44" s="19">
        <v>4.1866393910136699</v>
      </c>
      <c r="OJ44" s="19">
        <v>3.2239554429462601E-3</v>
      </c>
      <c r="OK44" s="19">
        <v>2.5807076796461699</v>
      </c>
      <c r="OL44" s="19">
        <v>2807.6757219402698</v>
      </c>
      <c r="OM44" s="19">
        <v>1063.53136824647</v>
      </c>
      <c r="ON44" s="19">
        <v>4.5056297660728397</v>
      </c>
      <c r="OO44" s="19">
        <v>2.4280596793316601E-3</v>
      </c>
      <c r="OP44" s="19">
        <v>3.6899161094276201</v>
      </c>
      <c r="OQ44" s="19">
        <v>3261.4195216601402</v>
      </c>
      <c r="OR44" s="19">
        <v>881.04337429374402</v>
      </c>
      <c r="OS44" s="19">
        <v>5.3645067983991099</v>
      </c>
      <c r="OT44" s="19">
        <v>4.1878129174469699E-3</v>
      </c>
      <c r="OU44" s="19">
        <v>3.52747541382274</v>
      </c>
      <c r="OV44" s="19">
        <v>3468.7514402132301</v>
      </c>
      <c r="OW44" s="19">
        <v>992.60741184715096</v>
      </c>
      <c r="OX44" s="19">
        <v>5.7905981454490902</v>
      </c>
      <c r="OY44" s="19">
        <v>3.5554283286499001E-3</v>
      </c>
      <c r="OZ44" s="19">
        <v>2.9658989459423402</v>
      </c>
      <c r="PA44" s="19">
        <v>5891.3111878248801</v>
      </c>
      <c r="PB44" s="19">
        <v>1734.00920840289</v>
      </c>
      <c r="PC44" s="19">
        <v>2.8785693993688501</v>
      </c>
      <c r="PD44" s="19">
        <v>1.7069051401784299E-3</v>
      </c>
      <c r="PE44" s="19">
        <v>3.1751124482048798</v>
      </c>
      <c r="PF44" s="19">
        <v>5507.9821428075502</v>
      </c>
      <c r="PG44" s="19">
        <v>1458.0396203473699</v>
      </c>
      <c r="PH44" s="19">
        <v>2.7444294575505599</v>
      </c>
      <c r="PI44" s="19">
        <v>2.17973495680818E-3</v>
      </c>
      <c r="PJ44" s="19">
        <v>3.3138414428595002</v>
      </c>
      <c r="PK44" s="19">
        <v>7131.6812621762101</v>
      </c>
      <c r="PL44" s="19">
        <v>1787.1473942109301</v>
      </c>
      <c r="PM44" s="19">
        <v>3.1265971819810798</v>
      </c>
      <c r="PN44" s="19">
        <v>1.8580196389768901E-3</v>
      </c>
      <c r="PO44" s="19">
        <v>3.1514140233112999</v>
      </c>
      <c r="PP44" s="19">
        <v>6680.6687063939598</v>
      </c>
      <c r="PQ44" s="19">
        <v>1573.90469801227</v>
      </c>
      <c r="PR44" s="19">
        <v>3.4785549421944602</v>
      </c>
      <c r="PS44" s="19">
        <v>2.00875174730876E-3</v>
      </c>
      <c r="PT44" s="19">
        <v>3.48273047796817</v>
      </c>
      <c r="PU44" s="19">
        <v>4943.0969789148603</v>
      </c>
      <c r="PV44" s="19">
        <v>1014.5772361496601</v>
      </c>
      <c r="PW44" s="19">
        <v>3.6878606967366099</v>
      </c>
      <c r="PX44" s="19">
        <v>3.43255302279565E-3</v>
      </c>
      <c r="PY44" s="19">
        <v>3.7299830509255401</v>
      </c>
      <c r="PZ44" s="19">
        <v>5817.8675965927996</v>
      </c>
      <c r="QA44" s="19">
        <v>1093.1695772282601</v>
      </c>
      <c r="QB44" s="19">
        <v>3.8404175411890802</v>
      </c>
      <c r="QC44" s="19">
        <v>3.41570519179047E-3</v>
      </c>
      <c r="QD44" s="19">
        <v>3.0517611249796199</v>
      </c>
      <c r="QE44" s="19">
        <v>3704.1501239875802</v>
      </c>
      <c r="QF44" s="19">
        <v>1141.04612436449</v>
      </c>
      <c r="QG44" s="19">
        <v>4.4333341743108097</v>
      </c>
      <c r="QH44" s="19">
        <v>2.6763192412720799E-3</v>
      </c>
      <c r="QI44" s="19">
        <v>2.95135931195819</v>
      </c>
      <c r="QJ44" s="19">
        <v>2558.2739593695901</v>
      </c>
      <c r="QK44" s="19">
        <v>855.36093799748801</v>
      </c>
      <c r="QL44" s="19">
        <v>4.8032302081563998</v>
      </c>
      <c r="QM44" s="19">
        <v>3.4436748073263098E-3</v>
      </c>
      <c r="QN44" s="19">
        <v>3.2830967666423501</v>
      </c>
      <c r="QO44" s="19">
        <v>3132.4370816527498</v>
      </c>
      <c r="QP44" s="19">
        <v>939.56546247136998</v>
      </c>
      <c r="QQ44" s="19">
        <v>5.1797394938267498</v>
      </c>
      <c r="QR44" s="19">
        <v>3.4970987120632401E-3</v>
      </c>
      <c r="QS44" s="19">
        <v>3.1816228477312798</v>
      </c>
      <c r="QT44" s="19">
        <v>2608.1976167616799</v>
      </c>
      <c r="QU44" s="19">
        <v>781.52129641506804</v>
      </c>
      <c r="QV44" s="19">
        <v>5.6706414494863298</v>
      </c>
      <c r="QW44" s="19">
        <v>4.0746948433166104E-3</v>
      </c>
      <c r="QX44" s="19">
        <v>2.83522351714325</v>
      </c>
      <c r="QY44" s="19">
        <v>2242.5059530969202</v>
      </c>
      <c r="QZ44" s="19">
        <v>677.91315891614397</v>
      </c>
      <c r="RA44" s="19">
        <v>2.8692539496713301</v>
      </c>
      <c r="RB44" s="19">
        <v>4.1704253430348698E-3</v>
      </c>
      <c r="RC44" s="19">
        <v>2.8818375100185598</v>
      </c>
      <c r="RD44" s="19">
        <v>2275.7040359647999</v>
      </c>
      <c r="RE44" s="19">
        <v>684.88406075535499</v>
      </c>
      <c r="RF44" s="19">
        <v>2.67362897140488</v>
      </c>
      <c r="RG44" s="19">
        <v>4.1962726104647803E-3</v>
      </c>
      <c r="RH44" s="19">
        <v>3.6036696292843202</v>
      </c>
      <c r="RI44" s="19">
        <v>4081.33532822398</v>
      </c>
      <c r="RJ44" s="19">
        <v>990.28066100687795</v>
      </c>
      <c r="RK44" s="19">
        <v>1.99030326515876</v>
      </c>
      <c r="RL44" s="19">
        <v>3.6440555879763401E-3</v>
      </c>
      <c r="RM44" s="19">
        <v>3.7968350559108002</v>
      </c>
      <c r="RN44" s="19">
        <v>3847.2706903275698</v>
      </c>
      <c r="RO44" s="19">
        <v>929.61780260392004</v>
      </c>
      <c r="RP44" s="19">
        <v>2.2037773042422399</v>
      </c>
      <c r="RQ44" s="19">
        <v>4.0949614612541801E-3</v>
      </c>
      <c r="RR44" s="19">
        <v>3.5382275138744701</v>
      </c>
      <c r="RS44" s="19">
        <v>5321.01999884612</v>
      </c>
      <c r="RT44" s="19">
        <v>1103.8080243934801</v>
      </c>
      <c r="RU44" s="19">
        <v>3.6055955733606502</v>
      </c>
      <c r="RV44" s="19">
        <v>3.19173191265393E-3</v>
      </c>
      <c r="RW44" s="19">
        <v>3.22423381939584</v>
      </c>
      <c r="RX44" s="19">
        <v>6412.8014692533498</v>
      </c>
      <c r="RY44" s="19">
        <v>1534.2124003460301</v>
      </c>
      <c r="RZ44" s="19">
        <v>3.66177391872476</v>
      </c>
      <c r="SA44" s="19">
        <v>2.1030157114251798E-3</v>
      </c>
      <c r="SB44" s="19">
        <v>3.3071247206178498</v>
      </c>
      <c r="SC44" s="19">
        <v>3724.50441756086</v>
      </c>
      <c r="SD44" s="19">
        <v>728.88803777870203</v>
      </c>
      <c r="SE44" s="19">
        <v>4.6132943041999397</v>
      </c>
      <c r="SF44" s="19">
        <v>4.54886556329502E-3</v>
      </c>
      <c r="SG44" s="19">
        <v>3.5419656476246102</v>
      </c>
      <c r="SH44" s="19">
        <v>3125.7278026684098</v>
      </c>
      <c r="SI44" s="19">
        <v>552.29081913092398</v>
      </c>
      <c r="SJ44" s="19">
        <v>4.7226339143410101</v>
      </c>
      <c r="SK44" s="19">
        <v>6.4386571736234797E-3</v>
      </c>
      <c r="SL44" s="19">
        <v>2.8550417848735501</v>
      </c>
      <c r="SM44" s="19">
        <v>3369.79354958965</v>
      </c>
      <c r="SN44" s="19">
        <v>1169.87716966113</v>
      </c>
      <c r="SO44" s="19">
        <v>4.5052566294890797</v>
      </c>
      <c r="SP44" s="19">
        <v>2.4367934723629999E-3</v>
      </c>
      <c r="SQ44" s="19">
        <v>3.00667961243543</v>
      </c>
      <c r="SR44" s="19">
        <v>3463.4310667611599</v>
      </c>
      <c r="SS44" s="19">
        <v>1079.97256495328</v>
      </c>
      <c r="ST44" s="19">
        <v>4.8391829861988596</v>
      </c>
      <c r="SU44" s="19">
        <v>2.77404186666512E-3</v>
      </c>
      <c r="SV44" s="19">
        <v>3.25497083335648</v>
      </c>
      <c r="SW44" s="19">
        <v>4731.3001861571101</v>
      </c>
      <c r="SX44" s="19">
        <v>1293.0622533601399</v>
      </c>
      <c r="SY44" s="19">
        <v>2.8505630935894799</v>
      </c>
      <c r="SZ44" s="19">
        <v>2.5207558854161501E-3</v>
      </c>
      <c r="TA44" s="19">
        <v>3.27799498304607</v>
      </c>
      <c r="TB44" s="19">
        <v>4332.7079532829102</v>
      </c>
      <c r="TC44" s="19">
        <v>1121.81153738287</v>
      </c>
      <c r="TD44" s="19">
        <v>2.68499393939384</v>
      </c>
      <c r="TE44" s="19">
        <v>2.9235090338191301E-3</v>
      </c>
      <c r="TF44" s="19">
        <v>3.0157508909111499</v>
      </c>
      <c r="TG44" s="19">
        <v>4072.9138842623402</v>
      </c>
      <c r="TH44" s="19">
        <v>1342.1729472561999</v>
      </c>
      <c r="TI44" s="19">
        <v>4.2280207649773498</v>
      </c>
      <c r="TJ44" s="19">
        <v>2.25558486591585E-3</v>
      </c>
      <c r="TK44" s="19">
        <v>3.4779122446069501</v>
      </c>
      <c r="TL44" s="19">
        <v>5411.7216144948598</v>
      </c>
      <c r="TM44" s="19">
        <v>1579.2214210403299</v>
      </c>
      <c r="TN44" s="19">
        <v>4.4544712984881496</v>
      </c>
      <c r="TO44" s="19">
        <v>2.2106142108810701E-3</v>
      </c>
      <c r="TP44" s="19">
        <v>3.3482635008621502</v>
      </c>
      <c r="TQ44" s="19">
        <v>2609.10800658163</v>
      </c>
      <c r="TR44" s="19">
        <v>689.60988399381199</v>
      </c>
      <c r="TS44" s="19">
        <v>2.37329436784526</v>
      </c>
      <c r="TT44" s="19">
        <v>4.8575729637504199E-3</v>
      </c>
      <c r="TU44" s="19">
        <v>3.0912010352665802</v>
      </c>
      <c r="TV44" s="19">
        <v>3230.61226964254</v>
      </c>
      <c r="TW44" s="19">
        <v>917.54964648436999</v>
      </c>
      <c r="TX44" s="19">
        <v>2.3909855041330901</v>
      </c>
      <c r="TY44" s="19">
        <v>3.3722881946526501E-3</v>
      </c>
      <c r="TZ44" s="19">
        <v>3.5319246696722799</v>
      </c>
      <c r="UA44" s="19">
        <v>12493.427111568401</v>
      </c>
      <c r="UB44" s="19">
        <v>3073.5971539832799</v>
      </c>
      <c r="UC44" s="19">
        <v>2.07519350000103</v>
      </c>
      <c r="UD44" s="19">
        <v>1.1473705505742201E-3</v>
      </c>
      <c r="UE44" s="19">
        <v>3.5927340754190702</v>
      </c>
      <c r="UF44" s="19">
        <v>12762.758970020501</v>
      </c>
      <c r="UG44" s="19">
        <v>2993.9505392784699</v>
      </c>
      <c r="UH44" s="19">
        <v>2.37200852368604</v>
      </c>
      <c r="UI44" s="19">
        <v>1.19820542651666E-3</v>
      </c>
      <c r="UJ44" s="19">
        <v>3.56153586109144</v>
      </c>
      <c r="UK44" s="19">
        <v>3104.1543938807799</v>
      </c>
      <c r="UL44" s="19">
        <v>690.73820301733804</v>
      </c>
      <c r="UM44" s="19">
        <v>2.2476073176176201</v>
      </c>
      <c r="UN44" s="19">
        <v>5.1694068743319797E-3</v>
      </c>
      <c r="UO44" s="19">
        <v>3.4076205459627098</v>
      </c>
      <c r="UP44" s="19">
        <v>2691.6813434835399</v>
      </c>
      <c r="UQ44" s="19">
        <v>689.12790248766203</v>
      </c>
      <c r="UR44" s="19">
        <v>2.31182562550195</v>
      </c>
      <c r="US44" s="19">
        <v>4.9559669610547297E-3</v>
      </c>
      <c r="UT44" s="19">
        <v>2.67275606870759</v>
      </c>
      <c r="UU44" s="19">
        <v>9922.99875460972</v>
      </c>
      <c r="UV44" s="19">
        <v>3257.1329491425799</v>
      </c>
      <c r="UW44" s="19">
        <v>3.3690824623609101</v>
      </c>
      <c r="UX44" s="19">
        <v>8.2294154620998099E-4</v>
      </c>
      <c r="UY44" s="19">
        <v>2.6916256962787499</v>
      </c>
      <c r="UZ44" s="19">
        <v>11554.2240211152</v>
      </c>
      <c r="VA44" s="19">
        <v>3700.3240815663198</v>
      </c>
      <c r="VB44" s="19">
        <v>3.4403881016962501</v>
      </c>
      <c r="VC44" s="19">
        <v>7.27335625589884E-4</v>
      </c>
      <c r="VD44" s="19">
        <v>3.14701153109687</v>
      </c>
      <c r="VE44" s="19">
        <v>6875.81347707027</v>
      </c>
      <c r="VF44" s="19">
        <v>1827.3270402553301</v>
      </c>
      <c r="VG44" s="19">
        <v>2.96953388139173</v>
      </c>
      <c r="VH44" s="19">
        <v>1.7266976452044501E-3</v>
      </c>
      <c r="VI44" s="19">
        <v>3.1337827919548902</v>
      </c>
      <c r="VJ44" s="19">
        <v>6536.2976260290798</v>
      </c>
      <c r="VK44" s="19">
        <v>1812.3526973600799</v>
      </c>
      <c r="VL44" s="19">
        <v>2.8039276193931202</v>
      </c>
      <c r="VM44" s="19">
        <v>1.73001130989676E-3</v>
      </c>
      <c r="VN44" s="19">
        <v>3.71428373002867</v>
      </c>
      <c r="VO44" s="19">
        <v>4910.3907726296502</v>
      </c>
      <c r="VP44" s="19">
        <v>910.01432840725397</v>
      </c>
      <c r="VQ44" s="19">
        <v>2.8539142230706598</v>
      </c>
      <c r="VR44" s="19">
        <v>4.0923809666538304E-3</v>
      </c>
      <c r="VS44" s="19">
        <v>3.2550569856089102</v>
      </c>
      <c r="VT44" s="19">
        <v>4085.4573219499398</v>
      </c>
      <c r="VU44" s="19">
        <v>904.18977225487197</v>
      </c>
      <c r="VV44" s="19">
        <v>2.9336599590782</v>
      </c>
      <c r="VW44" s="19">
        <v>3.6032055420069098E-3</v>
      </c>
      <c r="VX44" s="19">
        <v>3.0317141712998299</v>
      </c>
      <c r="VY44" s="19">
        <v>1709.0246573189099</v>
      </c>
      <c r="VZ44" s="19">
        <v>421.48386574738203</v>
      </c>
      <c r="WA44" s="19">
        <v>4.6515473101526998</v>
      </c>
      <c r="WB44" s="19">
        <v>7.1993270899073101E-3</v>
      </c>
      <c r="WC44" s="19">
        <v>3.0194110917269898</v>
      </c>
      <c r="WD44" s="19">
        <v>1974.36576253825</v>
      </c>
      <c r="WE44" s="19">
        <v>510.00612343766102</v>
      </c>
      <c r="WF44" s="19">
        <v>4.9645133175837204</v>
      </c>
      <c r="WG44" s="19">
        <v>5.9034780833184903E-3</v>
      </c>
      <c r="WH44" s="19">
        <v>3.0952780346394402</v>
      </c>
      <c r="WI44" s="19">
        <v>3092.7030522835298</v>
      </c>
      <c r="WJ44" s="19">
        <v>892.47094441066099</v>
      </c>
      <c r="WK44" s="19">
        <v>4.6209080078874303</v>
      </c>
      <c r="WL44" s="19">
        <v>3.4712405492708502E-3</v>
      </c>
      <c r="WM44" s="19">
        <v>2.95303582623727</v>
      </c>
      <c r="WN44" s="19">
        <v>4066.34589761087</v>
      </c>
      <c r="WO44" s="19">
        <v>1082.96672704457</v>
      </c>
      <c r="WP44" s="19">
        <v>5.0867188948909501</v>
      </c>
      <c r="WQ44" s="19">
        <v>2.71778223755679E-3</v>
      </c>
      <c r="WR44" s="19">
        <v>2.6842282803097599</v>
      </c>
      <c r="WS44" s="19">
        <v>6674.1121675046697</v>
      </c>
      <c r="WT44" s="19">
        <v>2112.46531484251</v>
      </c>
      <c r="WU44" s="19">
        <v>4.0520425881576001</v>
      </c>
      <c r="WV44" s="19">
        <v>1.2686788215631199E-3</v>
      </c>
      <c r="WW44" s="19">
        <v>2.8714219328226598</v>
      </c>
      <c r="WX44" s="19">
        <v>4743.6167407429402</v>
      </c>
      <c r="WY44" s="19">
        <v>1236.18628977311</v>
      </c>
      <c r="WZ44" s="19">
        <v>4.1124172268196997</v>
      </c>
      <c r="XA44" s="19">
        <v>2.3179946847278398E-3</v>
      </c>
      <c r="XB44" s="19">
        <v>99667.636612286806</v>
      </c>
      <c r="XC44" s="19">
        <v>100138.467244795</v>
      </c>
      <c r="XD44" s="19">
        <v>1256465</v>
      </c>
    </row>
    <row r="45" spans="1:628" s="4" customFormat="1">
      <c r="A45" s="19" t="s">
        <v>733</v>
      </c>
      <c r="B45" s="19">
        <v>0</v>
      </c>
      <c r="C45" s="19">
        <v>1</v>
      </c>
      <c r="D45" s="19">
        <v>0</v>
      </c>
      <c r="E45" s="19">
        <v>114.6</v>
      </c>
      <c r="F45" s="19">
        <v>2.84774437519888</v>
      </c>
      <c r="G45" s="19">
        <v>5029.4169924909702</v>
      </c>
      <c r="H45" s="19">
        <v>1512.3720137804501</v>
      </c>
      <c r="I45" s="19">
        <v>2.2958109614737898</v>
      </c>
      <c r="J45" s="19">
        <v>1.8395724302482099E-3</v>
      </c>
      <c r="K45" s="19">
        <v>2.8701032771320101</v>
      </c>
      <c r="L45" s="19">
        <v>3661.9788410880701</v>
      </c>
      <c r="M45" s="19">
        <v>1087.15364057938</v>
      </c>
      <c r="N45" s="19">
        <v>2.3296111120330698</v>
      </c>
      <c r="O45" s="19">
        <v>2.58366236995337E-3</v>
      </c>
      <c r="P45" s="19">
        <v>2.68104928541237</v>
      </c>
      <c r="Q45" s="19">
        <v>1490.48501785084</v>
      </c>
      <c r="R45" s="19">
        <v>483.84496546935497</v>
      </c>
      <c r="S45" s="19">
        <v>6.2479185736715399</v>
      </c>
      <c r="T45" s="19">
        <v>5.4923481901933803E-3</v>
      </c>
      <c r="U45" s="19">
        <v>2.5399837804543601</v>
      </c>
      <c r="V45" s="19">
        <v>1878.8301429532601</v>
      </c>
      <c r="W45" s="19">
        <v>629.81909892078397</v>
      </c>
      <c r="X45" s="19">
        <v>6.20293474480206</v>
      </c>
      <c r="Y45" s="19">
        <v>3.9542543111591799E-3</v>
      </c>
      <c r="Z45" s="19">
        <v>2.7856143360566601</v>
      </c>
      <c r="AA45" s="19">
        <v>2976.0968152943601</v>
      </c>
      <c r="AB45" s="19">
        <v>926.59040941390401</v>
      </c>
      <c r="AC45" s="19">
        <v>2.76478604682457</v>
      </c>
      <c r="AD45" s="19">
        <v>3.0394541597796002E-3</v>
      </c>
      <c r="AE45" s="19">
        <v>2.73477904349956</v>
      </c>
      <c r="AF45" s="19">
        <v>3994.1354969407598</v>
      </c>
      <c r="AG45" s="19">
        <v>1077.4532497318501</v>
      </c>
      <c r="AH45" s="19">
        <v>2.84580475749036</v>
      </c>
      <c r="AI45" s="19">
        <v>2.5228549963568002E-3</v>
      </c>
      <c r="AJ45" s="19">
        <v>2.8924218481197999</v>
      </c>
      <c r="AK45" s="19">
        <v>1841.0074854020099</v>
      </c>
      <c r="AL45" s="19">
        <v>582.61385908355999</v>
      </c>
      <c r="AM45" s="19">
        <v>5.2922057861708804</v>
      </c>
      <c r="AN45" s="19">
        <v>4.9216343720514602E-3</v>
      </c>
      <c r="AO45" s="19">
        <v>3.1667530495706702</v>
      </c>
      <c r="AP45" s="19">
        <v>1604.24124199525</v>
      </c>
      <c r="AQ45" s="19">
        <v>397.21735064731502</v>
      </c>
      <c r="AR45" s="19">
        <v>4.8177851941649301</v>
      </c>
      <c r="AS45" s="19">
        <v>7.9737469565739801E-3</v>
      </c>
      <c r="AT45" s="19">
        <v>2.1074231771587799</v>
      </c>
      <c r="AU45" s="19">
        <v>1035.64261841597</v>
      </c>
      <c r="AV45" s="19">
        <v>513.22983256258703</v>
      </c>
      <c r="AW45" s="19">
        <v>4.8624381224765196</v>
      </c>
      <c r="AX45" s="19">
        <v>4.0678453854173504E-3</v>
      </c>
      <c r="AY45" s="19">
        <v>2.2617605003102801</v>
      </c>
      <c r="AZ45" s="19">
        <v>1023.82817403144</v>
      </c>
      <c r="BA45" s="19">
        <v>381.94105700892197</v>
      </c>
      <c r="BB45" s="19">
        <v>4.9796645967267397</v>
      </c>
      <c r="BC45" s="19">
        <v>5.8053033156358997E-3</v>
      </c>
      <c r="BD45" s="19">
        <v>2.4109593292370102</v>
      </c>
      <c r="BE45" s="19">
        <v>9530.65464676993</v>
      </c>
      <c r="BF45" s="19">
        <v>3627.4577550306299</v>
      </c>
      <c r="BG45" s="19">
        <v>3.6102505015273598</v>
      </c>
      <c r="BH45" s="19">
        <v>6.6376229821481897E-4</v>
      </c>
      <c r="BI45" s="19">
        <v>2.77657585313078</v>
      </c>
      <c r="BJ45" s="19">
        <v>15140.9643079905</v>
      </c>
      <c r="BK45" s="19">
        <v>4413.9159660174901</v>
      </c>
      <c r="BL45" s="19">
        <v>3.5497731422791001</v>
      </c>
      <c r="BM45" s="19">
        <v>6.2281675340268398E-4</v>
      </c>
      <c r="BN45" s="19">
        <v>2.2665025102007998</v>
      </c>
      <c r="BO45" s="19">
        <v>2336.2302687649799</v>
      </c>
      <c r="BP45" s="19">
        <v>894.97880311086101</v>
      </c>
      <c r="BQ45" s="19">
        <v>3.8576801692036802</v>
      </c>
      <c r="BR45" s="19">
        <v>2.5291947767075201E-3</v>
      </c>
      <c r="BS45" s="19">
        <v>2.1184841204796401</v>
      </c>
      <c r="BT45" s="19">
        <v>2097.3899629248299</v>
      </c>
      <c r="BU45" s="19">
        <v>832.97104325285704</v>
      </c>
      <c r="BV45" s="19">
        <v>4.0368769627405898</v>
      </c>
      <c r="BW45" s="19">
        <v>2.5179122720486902E-3</v>
      </c>
      <c r="BX45" s="19">
        <v>3.36746507764631</v>
      </c>
      <c r="BY45" s="19">
        <v>3881.5875332638202</v>
      </c>
      <c r="BZ45" s="19">
        <v>1063.7443323811699</v>
      </c>
      <c r="CA45" s="19">
        <v>5.58518593306077</v>
      </c>
      <c r="CB45" s="19">
        <v>3.1339557645954498E-3</v>
      </c>
      <c r="CC45" s="19">
        <v>3.1915510748841802</v>
      </c>
      <c r="CD45" s="19">
        <v>4216.9269756036701</v>
      </c>
      <c r="CE45" s="19">
        <v>1208.82144696398</v>
      </c>
      <c r="CF45" s="19">
        <v>5.5461094657848804</v>
      </c>
      <c r="CG45" s="19">
        <v>2.6159977993793801E-3</v>
      </c>
      <c r="CH45" s="19">
        <v>2.4464936571157998</v>
      </c>
      <c r="CI45" s="19">
        <v>4279.2418228584402</v>
      </c>
      <c r="CJ45" s="19">
        <v>1276.54502297094</v>
      </c>
      <c r="CK45" s="19">
        <v>2.6350012294260301</v>
      </c>
      <c r="CL45" s="19">
        <v>1.90927200920136E-3</v>
      </c>
      <c r="CM45" s="19">
        <v>2.9752426563251801</v>
      </c>
      <c r="CN45" s="19">
        <v>3305.4538151424899</v>
      </c>
      <c r="CO45" s="19">
        <v>793.27235888293103</v>
      </c>
      <c r="CP45" s="19">
        <v>2.7548294569437402</v>
      </c>
      <c r="CQ45" s="19">
        <v>3.70341422360802E-3</v>
      </c>
      <c r="CR45" s="19">
        <v>2.3937320422218802</v>
      </c>
      <c r="CS45" s="19">
        <v>4727.3970865671699</v>
      </c>
      <c r="CT45" s="19">
        <v>1573.02604882573</v>
      </c>
      <c r="CU45" s="19">
        <v>3.22957840417242</v>
      </c>
      <c r="CV45" s="19">
        <v>1.5208038745939999E-3</v>
      </c>
      <c r="CW45" s="19">
        <v>2.4980932889597298</v>
      </c>
      <c r="CX45" s="19">
        <v>5785.9212450625</v>
      </c>
      <c r="CY45" s="19">
        <v>1750.2302369205399</v>
      </c>
      <c r="CZ45" s="19">
        <v>3.4635158832720698</v>
      </c>
      <c r="DA45" s="19">
        <v>1.42926268060183E-3</v>
      </c>
      <c r="DB45" s="19">
        <v>3.1979635371535799</v>
      </c>
      <c r="DC45" s="19">
        <v>3075.5528865965198</v>
      </c>
      <c r="DD45" s="19">
        <v>748.45140221652196</v>
      </c>
      <c r="DE45" s="19">
        <v>3.2284648743291999</v>
      </c>
      <c r="DF45" s="19">
        <v>4.2516575083614196E-3</v>
      </c>
      <c r="DG45" s="19">
        <v>3.1664406296923802</v>
      </c>
      <c r="DH45" s="19">
        <v>2695.2807397843499</v>
      </c>
      <c r="DI45" s="19">
        <v>637.39534331197001</v>
      </c>
      <c r="DJ45" s="19">
        <v>3.3196869143519701</v>
      </c>
      <c r="DK45" s="19">
        <v>4.9652251402885197E-3</v>
      </c>
      <c r="DL45" s="19">
        <v>3.0757704654071301</v>
      </c>
      <c r="DM45" s="19">
        <v>1997.1009461393101</v>
      </c>
      <c r="DN45" s="19">
        <v>462.80107437210398</v>
      </c>
      <c r="DO45" s="19">
        <v>2.6763068247130799</v>
      </c>
      <c r="DP45" s="19">
        <v>6.7465718590928696E-3</v>
      </c>
      <c r="DQ45" s="19">
        <v>3.1089026372035802</v>
      </c>
      <c r="DR45" s="19">
        <v>3021.56359108791</v>
      </c>
      <c r="DS45" s="19">
        <v>687.33886879640897</v>
      </c>
      <c r="DT45" s="19">
        <v>2.7216863596708598</v>
      </c>
      <c r="DU45" s="19">
        <v>4.5365702875310096E-3</v>
      </c>
      <c r="DV45" s="19">
        <v>2.57641727719083</v>
      </c>
      <c r="DW45" s="19">
        <v>3955.0915614320202</v>
      </c>
      <c r="DX45" s="19">
        <v>1319.87675760815</v>
      </c>
      <c r="DY45" s="19">
        <v>3.8518764817815501</v>
      </c>
      <c r="DZ45" s="19">
        <v>1.92433874364485E-3</v>
      </c>
      <c r="EA45" s="19">
        <v>2.8306637111896</v>
      </c>
      <c r="EB45" s="19">
        <v>3931.1011593364101</v>
      </c>
      <c r="EC45" s="19">
        <v>1112.2268763304301</v>
      </c>
      <c r="ED45" s="19">
        <v>3.6918522308289998</v>
      </c>
      <c r="EE45" s="19">
        <v>2.5361296232076901E-3</v>
      </c>
      <c r="EF45" s="19">
        <v>2.7725743095092898</v>
      </c>
      <c r="EG45" s="19">
        <v>1759.7229806861201</v>
      </c>
      <c r="EH45" s="19">
        <v>505.63166418749398</v>
      </c>
      <c r="EI45" s="19">
        <v>5.8318983178131099</v>
      </c>
      <c r="EJ45" s="19">
        <v>5.4680012248445901E-3</v>
      </c>
      <c r="EK45" s="19">
        <v>3.5333717594670402</v>
      </c>
      <c r="EL45" s="19">
        <v>2470.7990677285802</v>
      </c>
      <c r="EM45" s="19">
        <v>444.81030558868201</v>
      </c>
      <c r="EN45" s="19">
        <v>5.44152370378188</v>
      </c>
      <c r="EO45" s="19">
        <v>7.9113939759658802E-3</v>
      </c>
      <c r="EP45" s="19">
        <v>2.5246717492690798</v>
      </c>
      <c r="EQ45" s="19">
        <v>1534.7904924745401</v>
      </c>
      <c r="ER45" s="19">
        <v>523.13573412758205</v>
      </c>
      <c r="ES45" s="19">
        <v>2.60934380737103</v>
      </c>
      <c r="ET45" s="19">
        <v>4.9746719461843496E-3</v>
      </c>
      <c r="EU45" s="19">
        <v>2.9780672515575</v>
      </c>
      <c r="EV45" s="19">
        <v>2616.1081393473901</v>
      </c>
      <c r="EW45" s="19">
        <v>656.41952714445097</v>
      </c>
      <c r="EX45" s="19">
        <v>2.6648229927323701</v>
      </c>
      <c r="EY45" s="19">
        <v>4.6411864321920602E-3</v>
      </c>
      <c r="EZ45" s="19">
        <v>3.0872914109562801</v>
      </c>
      <c r="FA45" s="19">
        <v>1346.74947081854</v>
      </c>
      <c r="FB45" s="19">
        <v>330.51898288109402</v>
      </c>
      <c r="FC45" s="19">
        <v>4.4456275587219602</v>
      </c>
      <c r="FD45" s="19">
        <v>9.3619661870055597E-3</v>
      </c>
      <c r="FE45" s="19">
        <v>3.78106350996257</v>
      </c>
      <c r="FF45" s="19">
        <v>1292.4255785120199</v>
      </c>
      <c r="FG45" s="19">
        <v>275.29749217333699</v>
      </c>
      <c r="FH45" s="19">
        <v>4.1297690732836498</v>
      </c>
      <c r="FI45" s="19">
        <v>1.3807539275652101E-2</v>
      </c>
      <c r="FJ45" s="19">
        <v>2.5058013498455001</v>
      </c>
      <c r="FK45" s="19">
        <v>3546.7643154583502</v>
      </c>
      <c r="FL45" s="19">
        <v>1320.4875919302201</v>
      </c>
      <c r="FM45" s="19">
        <v>3.1751866336480701</v>
      </c>
      <c r="FN45" s="19">
        <v>1.8808673813887501E-3</v>
      </c>
      <c r="FO45" s="19">
        <v>2.59898704433733</v>
      </c>
      <c r="FP45" s="19">
        <v>3845.9513652260098</v>
      </c>
      <c r="FQ45" s="19">
        <v>1298.4672236486399</v>
      </c>
      <c r="FR45" s="19">
        <v>3.08912512537779</v>
      </c>
      <c r="FS45" s="19">
        <v>2.0133205885936598E-3</v>
      </c>
      <c r="FT45" s="19">
        <v>1.9502645363898801</v>
      </c>
      <c r="FU45" s="19">
        <v>6692.0126694316004</v>
      </c>
      <c r="FV45" s="19">
        <v>3083.8141607351499</v>
      </c>
      <c r="FW45" s="19">
        <v>3.3807831763298801</v>
      </c>
      <c r="FX45" s="19">
        <v>6.3544061192538398E-4</v>
      </c>
      <c r="FY45" s="19">
        <v>2.1901996309296701</v>
      </c>
      <c r="FZ45" s="19">
        <v>8842.2218166441999</v>
      </c>
      <c r="GA45" s="19">
        <v>3599.1343189433801</v>
      </c>
      <c r="GB45" s="19">
        <v>3.2588977587581698</v>
      </c>
      <c r="GC45" s="19">
        <v>6.1698105018952697E-4</v>
      </c>
      <c r="GD45" s="19">
        <v>2.2438223719032502</v>
      </c>
      <c r="GE45" s="19">
        <v>2003.47576726784</v>
      </c>
      <c r="GF45" s="19">
        <v>775.42682758019703</v>
      </c>
      <c r="GG45" s="19">
        <v>2.2822918656603601</v>
      </c>
      <c r="GH45" s="19">
        <v>2.8804004450399502E-3</v>
      </c>
      <c r="GI45" s="19">
        <v>2.5825271535252501</v>
      </c>
      <c r="GJ45" s="19">
        <v>1918.38234236413</v>
      </c>
      <c r="GK45" s="19">
        <v>702.02612336769005</v>
      </c>
      <c r="GL45" s="19">
        <v>2.2512443439171101</v>
      </c>
      <c r="GM45" s="19">
        <v>3.6010425265556702E-3</v>
      </c>
      <c r="GN45" s="19">
        <v>2.5729116884041598</v>
      </c>
      <c r="GO45" s="19">
        <v>8499.3029273274697</v>
      </c>
      <c r="GP45" s="19">
        <v>2754.3693510325502</v>
      </c>
      <c r="GQ45" s="19">
        <v>3.6081350912210799</v>
      </c>
      <c r="GR45" s="19">
        <v>9.2144080160296395E-4</v>
      </c>
      <c r="GS45" s="19">
        <v>2.88628405520834</v>
      </c>
      <c r="GT45" s="19">
        <v>11011.3367111149</v>
      </c>
      <c r="GU45" s="19">
        <v>3216.4200663851002</v>
      </c>
      <c r="GV45" s="19">
        <v>3.24493703156875</v>
      </c>
      <c r="GW45" s="19">
        <v>8.9573576154617805E-4</v>
      </c>
      <c r="GX45" s="19">
        <v>2.60709389279448</v>
      </c>
      <c r="GY45" s="19">
        <v>17145.2185633277</v>
      </c>
      <c r="GZ45" s="19">
        <v>5207.3421991066698</v>
      </c>
      <c r="HA45" s="19">
        <v>2.6127964589628498</v>
      </c>
      <c r="HB45" s="19">
        <v>4.9946158697155804E-4</v>
      </c>
      <c r="HC45" s="19">
        <v>2.5739505994097298</v>
      </c>
      <c r="HD45" s="19">
        <v>21294.773045564401</v>
      </c>
      <c r="HE45" s="19">
        <v>6539.3276227469496</v>
      </c>
      <c r="HF45" s="19">
        <v>2.7394555700599001</v>
      </c>
      <c r="HG45" s="19">
        <v>3.9281731956699499E-4</v>
      </c>
      <c r="HH45" s="19">
        <v>2.52336717768326</v>
      </c>
      <c r="HI45" s="19">
        <v>1437.12963940808</v>
      </c>
      <c r="HJ45" s="19">
        <v>517.78279402835005</v>
      </c>
      <c r="HK45" s="19">
        <v>5.8037860738651501</v>
      </c>
      <c r="HL45" s="19">
        <v>4.8972837197805699E-3</v>
      </c>
      <c r="HM45" s="19">
        <v>3.2505622042748601</v>
      </c>
      <c r="HN45" s="19">
        <v>1333.9238071406701</v>
      </c>
      <c r="HO45" s="19">
        <v>418.59114914531801</v>
      </c>
      <c r="HP45" s="19">
        <v>5.9489651354680202</v>
      </c>
      <c r="HQ45" s="19">
        <v>7.7857946028032201E-3</v>
      </c>
      <c r="HR45" s="19">
        <v>2.75064744204834</v>
      </c>
      <c r="HS45" s="19">
        <v>2557.1508144470399</v>
      </c>
      <c r="HT45" s="19">
        <v>757.28654181675597</v>
      </c>
      <c r="HU45" s="19">
        <v>5.5616585597124999</v>
      </c>
      <c r="HV45" s="19">
        <v>3.5905167307369399E-3</v>
      </c>
      <c r="HW45" s="19">
        <v>2.7793918508613298</v>
      </c>
      <c r="HX45" s="19">
        <v>2634.7091821781501</v>
      </c>
      <c r="HY45" s="19">
        <v>766.92995756148002</v>
      </c>
      <c r="HZ45" s="19">
        <v>5.5442348908416301</v>
      </c>
      <c r="IA45" s="19">
        <v>3.6442355717865101E-3</v>
      </c>
      <c r="IB45" s="19">
        <v>2.6675475328370402</v>
      </c>
      <c r="IC45" s="19">
        <v>2435.4341218961899</v>
      </c>
      <c r="ID45" s="19">
        <v>671.90778011526902</v>
      </c>
      <c r="IE45" s="19">
        <v>4.19282655333223</v>
      </c>
      <c r="IF45" s="19">
        <v>3.98174042330675E-3</v>
      </c>
      <c r="IG45" s="19">
        <v>2.5280382748782202</v>
      </c>
      <c r="IH45" s="19">
        <v>2253.808135107</v>
      </c>
      <c r="II45" s="19">
        <v>606.61988730462201</v>
      </c>
      <c r="IJ45" s="19">
        <v>4.3438426747129997</v>
      </c>
      <c r="IK45" s="19">
        <v>4.0576863238485699E-3</v>
      </c>
      <c r="IL45" s="19">
        <v>2.7066804616207398</v>
      </c>
      <c r="IM45" s="19">
        <v>3002.7362854032799</v>
      </c>
      <c r="IN45" s="19">
        <v>1004.12167362092</v>
      </c>
      <c r="IO45" s="19">
        <v>3.08021691045874</v>
      </c>
      <c r="IP45" s="19">
        <v>2.6887209748262899E-3</v>
      </c>
      <c r="IQ45" s="19">
        <v>2.8655249470917301</v>
      </c>
      <c r="IR45" s="19">
        <v>3049.77737089728</v>
      </c>
      <c r="IS45" s="19">
        <v>927.46373311649199</v>
      </c>
      <c r="IT45" s="19">
        <v>2.9940619707479801</v>
      </c>
      <c r="IU45" s="19">
        <v>3.1395679578302901E-3</v>
      </c>
      <c r="IV45" s="19">
        <v>2.3883364630195301</v>
      </c>
      <c r="IW45" s="19">
        <v>5268.9664757226401</v>
      </c>
      <c r="IX45" s="19">
        <v>2089.98329855672</v>
      </c>
      <c r="IY45" s="19">
        <v>3.1921208737330899</v>
      </c>
      <c r="IZ45" s="19">
        <v>1.1212051942155201E-3</v>
      </c>
      <c r="JA45" s="19">
        <v>2.5666492017014</v>
      </c>
      <c r="JB45" s="19">
        <v>5470.49049016548</v>
      </c>
      <c r="JC45" s="19">
        <v>2093.78131695309</v>
      </c>
      <c r="JD45" s="19">
        <v>3.2023956969120602</v>
      </c>
      <c r="JE45" s="19">
        <v>1.24252573506506E-3</v>
      </c>
      <c r="JF45" s="19">
        <v>2.6733042997304799</v>
      </c>
      <c r="JG45" s="19">
        <v>1926.3950043136899</v>
      </c>
      <c r="JH45" s="19">
        <v>592.92495694018203</v>
      </c>
      <c r="JI45" s="19">
        <v>2.7859271084165398</v>
      </c>
      <c r="JJ45" s="19">
        <v>4.5450043400331397E-3</v>
      </c>
      <c r="JK45" s="19">
        <v>2.65800390165019</v>
      </c>
      <c r="JL45" s="19">
        <v>1889.0686325643001</v>
      </c>
      <c r="JM45" s="19">
        <v>632.82048958415396</v>
      </c>
      <c r="JN45" s="19">
        <v>2.97716869332708</v>
      </c>
      <c r="JO45" s="19">
        <v>4.1734552043177602E-3</v>
      </c>
      <c r="JP45" s="19">
        <v>2.6079221783275002</v>
      </c>
      <c r="JQ45" s="19">
        <v>2069.2496126210899</v>
      </c>
      <c r="JR45" s="19">
        <v>805.96052633857903</v>
      </c>
      <c r="JS45" s="19">
        <v>2.0935355518362901</v>
      </c>
      <c r="JT45" s="19">
        <v>3.25013283778395E-3</v>
      </c>
      <c r="JU45" s="19">
        <v>2.88487554794319</v>
      </c>
      <c r="JV45" s="19">
        <v>3845.4529688709199</v>
      </c>
      <c r="JW45" s="19">
        <v>1229.2873844517701</v>
      </c>
      <c r="JX45" s="19">
        <v>2.2049964738297101</v>
      </c>
      <c r="JY45" s="19">
        <v>2.3316387615461599E-3</v>
      </c>
      <c r="JZ45" s="19">
        <v>2.3103347832520802</v>
      </c>
      <c r="KA45" s="19">
        <v>1667.0599601383401</v>
      </c>
      <c r="KB45" s="19">
        <v>661.81717973710795</v>
      </c>
      <c r="KC45" s="19">
        <v>3.8130014808818302</v>
      </c>
      <c r="KD45" s="19">
        <v>3.55470221144065E-3</v>
      </c>
      <c r="KE45" s="19">
        <v>2.4250621280825899</v>
      </c>
      <c r="KF45" s="19">
        <v>1626.7883259831599</v>
      </c>
      <c r="KG45" s="19">
        <v>659.07733059602106</v>
      </c>
      <c r="KH45" s="19">
        <v>3.5711193677070798</v>
      </c>
      <c r="KI45" s="19">
        <v>3.67770760237511E-3</v>
      </c>
      <c r="KJ45" s="19">
        <v>2.3103101459210098</v>
      </c>
      <c r="KK45" s="19">
        <v>1697.8449314801801</v>
      </c>
      <c r="KL45" s="19">
        <v>647.00564856051005</v>
      </c>
      <c r="KM45" s="19">
        <v>3.84176376187866</v>
      </c>
      <c r="KN45" s="19">
        <v>3.5570693550693402E-3</v>
      </c>
      <c r="KO45" s="19">
        <v>2.4941105203741998</v>
      </c>
      <c r="KP45" s="19">
        <v>1599.8213201173601</v>
      </c>
      <c r="KQ45" s="19">
        <v>568.42513711309198</v>
      </c>
      <c r="KR45" s="19">
        <v>3.76368305218327</v>
      </c>
      <c r="KS45" s="19">
        <v>4.50549434979035E-3</v>
      </c>
      <c r="KT45" s="19">
        <v>2.7161306065794002</v>
      </c>
      <c r="KU45" s="19">
        <v>3418.69962615449</v>
      </c>
      <c r="KV45" s="19">
        <v>997.41001672899301</v>
      </c>
      <c r="KW45" s="19">
        <v>3.5017177073508399</v>
      </c>
      <c r="KX45" s="19">
        <v>2.76514119460027E-3</v>
      </c>
      <c r="KY45" s="19">
        <v>3.2225889347732002</v>
      </c>
      <c r="KZ45" s="19">
        <v>5025.4617283856596</v>
      </c>
      <c r="LA45" s="19">
        <v>1294.29298953489</v>
      </c>
      <c r="LB45" s="19">
        <v>3.5379719899325401</v>
      </c>
      <c r="LC45" s="19">
        <v>2.4822642253005101E-3</v>
      </c>
      <c r="LD45" s="19">
        <v>0.89060376323004398</v>
      </c>
      <c r="LE45" s="19">
        <v>4806.3333031722696</v>
      </c>
      <c r="LF45" s="19">
        <v>5018.61587997268</v>
      </c>
      <c r="LG45" s="19">
        <v>2.6553383154296002</v>
      </c>
      <c r="LH45" s="19">
        <v>1.75801790069026E-4</v>
      </c>
      <c r="LI45" s="19">
        <v>1.0219258449387201</v>
      </c>
      <c r="LJ45" s="19">
        <v>5648.0063707617801</v>
      </c>
      <c r="LK45" s="19">
        <v>5237.1642415648002</v>
      </c>
      <c r="LL45" s="19">
        <v>2.5711621647819598</v>
      </c>
      <c r="LM45" s="19">
        <v>1.94823940108198E-4</v>
      </c>
      <c r="LN45" s="19">
        <v>2.1470439510389698</v>
      </c>
      <c r="LO45" s="19">
        <v>31764.152269984701</v>
      </c>
      <c r="LP45" s="19">
        <v>13408.4937727822</v>
      </c>
      <c r="LQ45" s="19">
        <v>2.9892498902763398</v>
      </c>
      <c r="LR45" s="19">
        <v>1.6120445218910701E-4</v>
      </c>
      <c r="LS45" s="19">
        <v>2.3507210626338</v>
      </c>
      <c r="LT45" s="19">
        <v>33835.716754542897</v>
      </c>
      <c r="LU45" s="19">
        <v>13199.070837180399</v>
      </c>
      <c r="LV45" s="19">
        <v>2.9848958778602701</v>
      </c>
      <c r="LW45" s="19">
        <v>1.78917099190461E-4</v>
      </c>
      <c r="LX45" s="19">
        <v>2.7012842893698399</v>
      </c>
      <c r="LY45" s="19">
        <v>5389.4216030183197</v>
      </c>
      <c r="LZ45" s="19">
        <v>1889.1880948206499</v>
      </c>
      <c r="MA45" s="19">
        <v>2.9016111908218098</v>
      </c>
      <c r="MB45" s="19">
        <v>1.42748133050752E-3</v>
      </c>
      <c r="MC45" s="19">
        <v>2.9333707093601098</v>
      </c>
      <c r="MD45" s="19">
        <v>6389.2543060906</v>
      </c>
      <c r="ME45" s="19">
        <v>1916.4157218714299</v>
      </c>
      <c r="MF45" s="19">
        <v>2.8582025948077998</v>
      </c>
      <c r="MG45" s="19">
        <v>1.52871753284803E-3</v>
      </c>
      <c r="MH45" s="19">
        <v>2.5089375967925598</v>
      </c>
      <c r="MI45" s="19">
        <v>10080.6780918891</v>
      </c>
      <c r="MJ45" s="19">
        <v>3258.2310117135899</v>
      </c>
      <c r="MK45" s="19">
        <v>3.3005356736117699</v>
      </c>
      <c r="ML45" s="19">
        <v>7.6565363990894499E-4</v>
      </c>
      <c r="MM45" s="19">
        <v>2.6867686112392599</v>
      </c>
      <c r="MN45" s="19">
        <v>12336.649171901399</v>
      </c>
      <c r="MO45" s="19">
        <v>3973.4617713167299</v>
      </c>
      <c r="MP45" s="19">
        <v>3.1898746476153699</v>
      </c>
      <c r="MQ45" s="19">
        <v>6.7470682172765604E-4</v>
      </c>
      <c r="MR45" s="19">
        <v>2.8314815658949599</v>
      </c>
      <c r="MS45" s="19">
        <v>2250.3448269670598</v>
      </c>
      <c r="MT45" s="19">
        <v>691.06695548074401</v>
      </c>
      <c r="MU45" s="19">
        <v>5.7876443657081698</v>
      </c>
      <c r="MV45" s="19">
        <v>4.0300897889722796E-3</v>
      </c>
      <c r="MW45" s="19">
        <v>2.6835720255648901</v>
      </c>
      <c r="MX45" s="19">
        <v>2437.8892165412299</v>
      </c>
      <c r="MY45" s="19">
        <v>767.97326345277702</v>
      </c>
      <c r="MZ45" s="19">
        <v>5.9038189123265798</v>
      </c>
      <c r="NA45" s="19">
        <v>3.4167193930304302E-3</v>
      </c>
      <c r="NB45" s="19">
        <v>2.5637091651653501</v>
      </c>
      <c r="NC45" s="19">
        <v>3135.4422323546401</v>
      </c>
      <c r="ND45" s="19">
        <v>1069.3805464494701</v>
      </c>
      <c r="NE45" s="19">
        <v>2.84887255514086</v>
      </c>
      <c r="NF45" s="19">
        <v>2.3577004683294198E-3</v>
      </c>
      <c r="NG45" s="19">
        <v>2.67075883403741</v>
      </c>
      <c r="NH45" s="19">
        <v>3593.4413588071202</v>
      </c>
      <c r="NI45" s="19">
        <v>1218.15864836626</v>
      </c>
      <c r="NJ45" s="19">
        <v>2.85620561581834</v>
      </c>
      <c r="NK45" s="19">
        <v>2.1645612971721699E-3</v>
      </c>
      <c r="NL45" s="19">
        <v>2.4886802403634398</v>
      </c>
      <c r="NM45" s="19">
        <v>2476.9487827491598</v>
      </c>
      <c r="NN45" s="19">
        <v>885.21532917442005</v>
      </c>
      <c r="NO45" s="19">
        <v>3.81389705799588</v>
      </c>
      <c r="NP45" s="19">
        <v>2.7940337822693201E-3</v>
      </c>
      <c r="NQ45" s="19">
        <v>2.9918172697880898</v>
      </c>
      <c r="NR45" s="19">
        <v>3616.6704012930099</v>
      </c>
      <c r="NS45" s="19">
        <v>1201.1547242695999</v>
      </c>
      <c r="NT45" s="19">
        <v>4.3464116101264096</v>
      </c>
      <c r="NU45" s="19">
        <v>2.48552680066143E-3</v>
      </c>
      <c r="NV45" s="19">
        <v>2.8029417964880898</v>
      </c>
      <c r="NW45" s="19">
        <v>1917.38912334773</v>
      </c>
      <c r="NX45" s="19">
        <v>593.17531223119897</v>
      </c>
      <c r="NY45" s="19">
        <v>5.68316019040632</v>
      </c>
      <c r="NZ45" s="19">
        <v>4.7121476805871004E-3</v>
      </c>
      <c r="OA45" s="19">
        <v>2.89518041433577</v>
      </c>
      <c r="OB45" s="19">
        <v>1512.91396385545</v>
      </c>
      <c r="OC45" s="19">
        <v>448.94271478860099</v>
      </c>
      <c r="OD45" s="19">
        <v>5.6715681500615496</v>
      </c>
      <c r="OE45" s="19">
        <v>6.4942232668236E-3</v>
      </c>
      <c r="OF45" s="19">
        <v>2.5038186300732002</v>
      </c>
      <c r="OG45" s="19">
        <v>2409.04873542634</v>
      </c>
      <c r="OH45" s="19">
        <v>949.97127455085899</v>
      </c>
      <c r="OI45" s="19">
        <v>4.2860937977537299</v>
      </c>
      <c r="OJ45" s="19">
        <v>2.5735672561836699E-3</v>
      </c>
      <c r="OK45" s="19">
        <v>2.36079733915903</v>
      </c>
      <c r="OL45" s="19">
        <v>1976.4258659981399</v>
      </c>
      <c r="OM45" s="19">
        <v>806.19879629780701</v>
      </c>
      <c r="ON45" s="19">
        <v>4.4505665927628</v>
      </c>
      <c r="OO45" s="19">
        <v>2.8903232175034499E-3</v>
      </c>
      <c r="OP45" s="19">
        <v>3.3565256606789799</v>
      </c>
      <c r="OQ45" s="19">
        <v>2795.8915569800101</v>
      </c>
      <c r="OR45" s="19">
        <v>891.67170924856703</v>
      </c>
      <c r="OS45" s="19">
        <v>5.9877158832643698</v>
      </c>
      <c r="OT45" s="19">
        <v>3.7656017015858102E-3</v>
      </c>
      <c r="OU45" s="19">
        <v>3.2919416153191299</v>
      </c>
      <c r="OV45" s="19">
        <v>3077.2134879382302</v>
      </c>
      <c r="OW45" s="19">
        <v>1022.24878766381</v>
      </c>
      <c r="OX45" s="19">
        <v>6.08885578685073</v>
      </c>
      <c r="OY45" s="19">
        <v>3.2177403301959701E-3</v>
      </c>
      <c r="OZ45" s="19">
        <v>2.8059993280203601</v>
      </c>
      <c r="PA45" s="19">
        <v>5902.4995794489996</v>
      </c>
      <c r="PB45" s="19">
        <v>1734.4388853299399</v>
      </c>
      <c r="PC45" s="19">
        <v>2.9132252111883701</v>
      </c>
      <c r="PD45" s="19">
        <v>1.62641688029689E-3</v>
      </c>
      <c r="PE45" s="19">
        <v>2.8533993953513801</v>
      </c>
      <c r="PF45" s="19">
        <v>5412.3976903850898</v>
      </c>
      <c r="PG45" s="19">
        <v>1513.44442118078</v>
      </c>
      <c r="PH45" s="19">
        <v>2.8682037525467101</v>
      </c>
      <c r="PI45" s="19">
        <v>1.8885773333203401E-3</v>
      </c>
      <c r="PJ45" s="19">
        <v>2.5211211349777298</v>
      </c>
      <c r="PK45" s="19">
        <v>6252.4993391239605</v>
      </c>
      <c r="PL45" s="19">
        <v>1914.73741005686</v>
      </c>
      <c r="PM45" s="19">
        <v>3.5781136913028302</v>
      </c>
      <c r="PN45" s="19">
        <v>1.27473388319042E-3</v>
      </c>
      <c r="PO45" s="19">
        <v>2.5784994850596399</v>
      </c>
      <c r="PP45" s="19">
        <v>4869.0148494802297</v>
      </c>
      <c r="PQ45" s="19">
        <v>1526.1793010894</v>
      </c>
      <c r="PR45" s="19">
        <v>3.8432396264547402</v>
      </c>
      <c r="PS45" s="19">
        <v>1.6714905346461701E-3</v>
      </c>
      <c r="PT45" s="19">
        <v>2.6900944094652299</v>
      </c>
      <c r="PU45" s="19">
        <v>3140.0136113845801</v>
      </c>
      <c r="PV45" s="19">
        <v>935.43401848248698</v>
      </c>
      <c r="PW45" s="19">
        <v>3.4573569691208399</v>
      </c>
      <c r="PX45" s="19">
        <v>2.8719253968395001E-3</v>
      </c>
      <c r="PY45" s="19">
        <v>3.1137179998856799</v>
      </c>
      <c r="PZ45" s="19">
        <v>3446.9742667258201</v>
      </c>
      <c r="QA45" s="19">
        <v>833.63701904761103</v>
      </c>
      <c r="QB45" s="19">
        <v>3.71020878053461</v>
      </c>
      <c r="QC45" s="19">
        <v>3.7122621280916801E-3</v>
      </c>
      <c r="QD45" s="19">
        <v>2.5768440008028501</v>
      </c>
      <c r="QE45" s="19">
        <v>2994.5967053630902</v>
      </c>
      <c r="QF45" s="19">
        <v>1178.0429927350799</v>
      </c>
      <c r="QG45" s="19">
        <v>4.7336885550734999</v>
      </c>
      <c r="QH45" s="19">
        <v>2.1616695315691201E-3</v>
      </c>
      <c r="QI45" s="19">
        <v>2.6995283977323501</v>
      </c>
      <c r="QJ45" s="19">
        <v>2434.4989448975398</v>
      </c>
      <c r="QK45" s="19">
        <v>854.23604893499203</v>
      </c>
      <c r="QL45" s="19">
        <v>4.8857885019354104</v>
      </c>
      <c r="QM45" s="19">
        <v>3.1935356343886501E-3</v>
      </c>
      <c r="QN45" s="19">
        <v>3.0537183677231199</v>
      </c>
      <c r="QO45" s="19">
        <v>2584.8472741897499</v>
      </c>
      <c r="QP45" s="19">
        <v>874.14933598060395</v>
      </c>
      <c r="QQ45" s="19">
        <v>5.7667499168654901</v>
      </c>
      <c r="QR45" s="19">
        <v>3.4736420992283901E-3</v>
      </c>
      <c r="QS45" s="19">
        <v>3.3062728767915699</v>
      </c>
      <c r="QT45" s="19">
        <v>2691.5351134300499</v>
      </c>
      <c r="QU45" s="19">
        <v>778.47958370102003</v>
      </c>
      <c r="QV45" s="19">
        <v>5.7308362013908098</v>
      </c>
      <c r="QW45" s="19">
        <v>4.2313243640084604E-3</v>
      </c>
      <c r="QX45" s="19">
        <v>2.6322947870048501</v>
      </c>
      <c r="QY45" s="19">
        <v>2409.2644662696898</v>
      </c>
      <c r="QZ45" s="19">
        <v>747.91007622537495</v>
      </c>
      <c r="RA45" s="19">
        <v>3.02077225421248</v>
      </c>
      <c r="RB45" s="19">
        <v>3.5833654565178802E-3</v>
      </c>
      <c r="RC45" s="19">
        <v>2.79017965382186</v>
      </c>
      <c r="RD45" s="19">
        <v>2151.4126617622201</v>
      </c>
      <c r="RE45" s="19">
        <v>651.60546935772504</v>
      </c>
      <c r="RF45" s="19">
        <v>3.0042010960346901</v>
      </c>
      <c r="RG45" s="19">
        <v>4.3258072385889603E-3</v>
      </c>
      <c r="RH45" s="19">
        <v>3.00878484150144</v>
      </c>
      <c r="RI45" s="19">
        <v>3523.8319361387298</v>
      </c>
      <c r="RJ45" s="19">
        <v>1007.6667508189699</v>
      </c>
      <c r="RK45" s="19">
        <v>2.1811234864379299</v>
      </c>
      <c r="RL45" s="19">
        <v>2.9672009204723799E-3</v>
      </c>
      <c r="RM45" s="19">
        <v>2.9407288629858601</v>
      </c>
      <c r="RN45" s="19">
        <v>2225.5336488251201</v>
      </c>
      <c r="RO45" s="19">
        <v>695.41246838181303</v>
      </c>
      <c r="RP45" s="19">
        <v>2.37512489203074</v>
      </c>
      <c r="RQ45" s="19">
        <v>4.1714624033600397E-3</v>
      </c>
      <c r="RR45" s="19">
        <v>2.6156349107778101</v>
      </c>
      <c r="RS45" s="19">
        <v>4657.8029267347902</v>
      </c>
      <c r="RT45" s="19">
        <v>1392.70231434628</v>
      </c>
      <c r="RU45" s="19">
        <v>3.6347094288294599</v>
      </c>
      <c r="RV45" s="19">
        <v>1.8396278320930699E-3</v>
      </c>
      <c r="RW45" s="19">
        <v>2.80699672967532</v>
      </c>
      <c r="RX45" s="19">
        <v>4387.7900631074099</v>
      </c>
      <c r="RY45" s="19">
        <v>1237.4146931013499</v>
      </c>
      <c r="RZ45" s="19">
        <v>3.5896319645119399</v>
      </c>
      <c r="SA45" s="19">
        <v>2.2740742642890798E-3</v>
      </c>
      <c r="SB45" s="19">
        <v>2.8080828292327502</v>
      </c>
      <c r="SC45" s="19">
        <v>2969.5617043495299</v>
      </c>
      <c r="SD45" s="19">
        <v>719.994406018223</v>
      </c>
      <c r="SE45" s="19">
        <v>4.3301913775003502</v>
      </c>
      <c r="SF45" s="19">
        <v>3.8634656637283001E-3</v>
      </c>
      <c r="SG45" s="19">
        <v>3.3427091800603002</v>
      </c>
      <c r="SH45" s="19">
        <v>3250.9824160602898</v>
      </c>
      <c r="SI45" s="19">
        <v>616.46734792371603</v>
      </c>
      <c r="SJ45" s="19">
        <v>4.37309591205159</v>
      </c>
      <c r="SK45" s="19">
        <v>5.3784974058527901E-3</v>
      </c>
      <c r="SL45" s="19">
        <v>2.8080870632038502</v>
      </c>
      <c r="SM45" s="19">
        <v>3426.0861619068701</v>
      </c>
      <c r="SN45" s="19">
        <v>1247.5890879119199</v>
      </c>
      <c r="SO45" s="19">
        <v>4.49236744705349</v>
      </c>
      <c r="SP45" s="19">
        <v>2.27010488405498E-3</v>
      </c>
      <c r="SQ45" s="19">
        <v>2.7935660644828602</v>
      </c>
      <c r="SR45" s="19">
        <v>3147.9726075577</v>
      </c>
      <c r="SS45" s="19">
        <v>1017.46046395699</v>
      </c>
      <c r="ST45" s="19">
        <v>4.6252693544626897</v>
      </c>
      <c r="SU45" s="19">
        <v>2.7842253917137699E-3</v>
      </c>
      <c r="SV45" s="19">
        <v>2.7958142792799401</v>
      </c>
      <c r="SW45" s="19">
        <v>4307.9505301419404</v>
      </c>
      <c r="SX45" s="19">
        <v>1295.07750875651</v>
      </c>
      <c r="SY45" s="19">
        <v>2.9269382983347998</v>
      </c>
      <c r="SZ45" s="19">
        <v>2.1386867637558501E-3</v>
      </c>
      <c r="TA45" s="19">
        <v>2.9501905364291998</v>
      </c>
      <c r="TB45" s="19">
        <v>3593.1795233053999</v>
      </c>
      <c r="TC45" s="19">
        <v>1106.9502861472399</v>
      </c>
      <c r="TD45" s="19">
        <v>2.9780758030709502</v>
      </c>
      <c r="TE45" s="19">
        <v>2.6677478599774502E-3</v>
      </c>
      <c r="TF45" s="19">
        <v>2.5068925205536301</v>
      </c>
      <c r="TG45" s="19">
        <v>2810.2720371695</v>
      </c>
      <c r="TH45" s="19">
        <v>1045.33370327274</v>
      </c>
      <c r="TI45" s="19">
        <v>3.6268146231438601</v>
      </c>
      <c r="TJ45" s="19">
        <v>2.3619466473667901E-3</v>
      </c>
      <c r="TK45" s="19">
        <v>3.1124297221233501</v>
      </c>
      <c r="TL45" s="19">
        <v>3148.1331525348801</v>
      </c>
      <c r="TM45" s="19">
        <v>1026.0732344570099</v>
      </c>
      <c r="TN45" s="19">
        <v>4.3721044505609301</v>
      </c>
      <c r="TO45" s="19">
        <v>3.0311935163488801E-3</v>
      </c>
      <c r="TP45" s="19">
        <v>2.85872234956117</v>
      </c>
      <c r="TQ45" s="19">
        <v>1943.34268223957</v>
      </c>
      <c r="TR45" s="19">
        <v>614.92114332727601</v>
      </c>
      <c r="TS45" s="19">
        <v>2.2922458921964601</v>
      </c>
      <c r="TT45" s="19">
        <v>4.6204730756869202E-3</v>
      </c>
      <c r="TU45" s="19">
        <v>2.8950203017697</v>
      </c>
      <c r="TV45" s="19">
        <v>2673.14827794654</v>
      </c>
      <c r="TW45" s="19">
        <v>846.21999910363195</v>
      </c>
      <c r="TX45" s="19">
        <v>2.24000630378944</v>
      </c>
      <c r="TY45" s="19">
        <v>3.3940613880599798E-3</v>
      </c>
      <c r="TZ45" s="19">
        <v>2.7774390951324701</v>
      </c>
      <c r="UA45" s="19">
        <v>10180.4746132896</v>
      </c>
      <c r="UB45" s="19">
        <v>2910.3836595562798</v>
      </c>
      <c r="UC45" s="19">
        <v>2.4630587665499899</v>
      </c>
      <c r="UD45" s="19">
        <v>9.6146374697625003E-4</v>
      </c>
      <c r="UE45" s="19">
        <v>2.8202927087153302</v>
      </c>
      <c r="UF45" s="19">
        <v>8608.5853992968896</v>
      </c>
      <c r="UG45" s="19">
        <v>2560.0138301151001</v>
      </c>
      <c r="UH45" s="19">
        <v>2.59264641348559</v>
      </c>
      <c r="UI45" s="19">
        <v>1.1049195407104499E-3</v>
      </c>
      <c r="UJ45" s="19">
        <v>2.9586078591360998</v>
      </c>
      <c r="UK45" s="19">
        <v>2210.2973129646898</v>
      </c>
      <c r="UL45" s="19">
        <v>629.60762640072801</v>
      </c>
      <c r="UM45" s="19">
        <v>2.2484020440560299</v>
      </c>
      <c r="UN45" s="19">
        <v>4.6344456886552501E-3</v>
      </c>
      <c r="UO45" s="19">
        <v>2.9918671350356498</v>
      </c>
      <c r="UP45" s="19">
        <v>1887.5895425732699</v>
      </c>
      <c r="UQ45" s="19">
        <v>533.00543335268003</v>
      </c>
      <c r="UR45" s="19">
        <v>2.4045627835708001</v>
      </c>
      <c r="US45" s="19">
        <v>5.5052780291981202E-3</v>
      </c>
      <c r="UT45" s="19">
        <v>2.1608555393081401</v>
      </c>
      <c r="UU45" s="19">
        <v>8743.4519521903203</v>
      </c>
      <c r="UV45" s="19">
        <v>3650.1763345674499</v>
      </c>
      <c r="UW45" s="19">
        <v>3.4752943669969998</v>
      </c>
      <c r="UX45" s="19">
        <v>5.74753276464225E-4</v>
      </c>
      <c r="UY45" s="19">
        <v>2.3593357790802001</v>
      </c>
      <c r="UZ45" s="19">
        <v>8962.3216993666392</v>
      </c>
      <c r="VA45" s="19">
        <v>3437.0161837771402</v>
      </c>
      <c r="VB45" s="19">
        <v>3.24421438810616</v>
      </c>
      <c r="VC45" s="19">
        <v>6.8651364800559399E-4</v>
      </c>
      <c r="VD45" s="19">
        <v>2.6894234919429598</v>
      </c>
      <c r="VE45" s="19">
        <v>4604.5215514293504</v>
      </c>
      <c r="VF45" s="19">
        <v>1580.86914548818</v>
      </c>
      <c r="VG45" s="19">
        <v>2.8364683210564898</v>
      </c>
      <c r="VH45" s="19">
        <v>1.6863491690243099E-3</v>
      </c>
      <c r="VI45" s="19">
        <v>2.9595426243655099</v>
      </c>
      <c r="VJ45" s="19">
        <v>5163.0422218709</v>
      </c>
      <c r="VK45" s="19">
        <v>1606.9323039893</v>
      </c>
      <c r="VL45" s="19">
        <v>2.8113823596355099</v>
      </c>
      <c r="VM45" s="19">
        <v>1.8384049681035501E-3</v>
      </c>
      <c r="VN45" s="19">
        <v>3.5725805536355599</v>
      </c>
      <c r="VO45" s="19">
        <v>4743.7564957724499</v>
      </c>
      <c r="VP45" s="19">
        <v>1001.92684053809</v>
      </c>
      <c r="VQ45" s="19">
        <v>3.01500666099653</v>
      </c>
      <c r="VR45" s="19">
        <v>3.51217569603389E-3</v>
      </c>
      <c r="VS45" s="19">
        <v>3.5227059943626799</v>
      </c>
      <c r="VT45" s="19">
        <v>3412.0176156382099</v>
      </c>
      <c r="VU45" s="19">
        <v>697.31748243212701</v>
      </c>
      <c r="VV45" s="19">
        <v>2.97233730857086</v>
      </c>
      <c r="VW45" s="19">
        <v>5.0300705454281299E-3</v>
      </c>
      <c r="VX45" s="19">
        <v>2.7803505108403601</v>
      </c>
      <c r="VY45" s="19">
        <v>1665.9869411554</v>
      </c>
      <c r="VZ45" s="19">
        <v>516.55272741550402</v>
      </c>
      <c r="WA45" s="19">
        <v>5.1157623206645901</v>
      </c>
      <c r="WB45" s="19">
        <v>5.42162981891479E-3</v>
      </c>
      <c r="WC45" s="19">
        <v>2.7048194417550602</v>
      </c>
      <c r="WD45" s="19">
        <v>1713.55391823932</v>
      </c>
      <c r="WE45" s="19">
        <v>513.63819594505105</v>
      </c>
      <c r="WF45" s="19">
        <v>4.5617858548385604</v>
      </c>
      <c r="WG45" s="19">
        <v>5.3410749623447502E-3</v>
      </c>
      <c r="WH45" s="19">
        <v>2.5643014070496299</v>
      </c>
      <c r="WI45" s="19">
        <v>2514.7000077820699</v>
      </c>
      <c r="WJ45" s="19">
        <v>851.42702452886795</v>
      </c>
      <c r="WK45" s="19">
        <v>5.0895234508238199</v>
      </c>
      <c r="WL45" s="19">
        <v>2.9973561506934001E-3</v>
      </c>
      <c r="WM45" s="19">
        <v>2.82068050668753</v>
      </c>
      <c r="WN45" s="19">
        <v>3316.0395188940702</v>
      </c>
      <c r="WO45" s="19">
        <v>1040.25229507739</v>
      </c>
      <c r="WP45" s="19">
        <v>4.7314315767730797</v>
      </c>
      <c r="WQ45" s="19">
        <v>2.74756274237734E-3</v>
      </c>
      <c r="WR45" s="19">
        <v>2.28430719619378</v>
      </c>
      <c r="WS45" s="19">
        <v>5328.4374150065896</v>
      </c>
      <c r="WT45" s="19">
        <v>1975.9187656505601</v>
      </c>
      <c r="WU45" s="19">
        <v>4.2925642111810003</v>
      </c>
      <c r="WV45" s="19">
        <v>1.16339869703869E-3</v>
      </c>
      <c r="WW45" s="19">
        <v>2.3068890961650901</v>
      </c>
      <c r="WX45" s="19">
        <v>4160.7600742421801</v>
      </c>
      <c r="WY45" s="19">
        <v>1524.3463965876799</v>
      </c>
      <c r="WZ45" s="19">
        <v>3.99395228399624</v>
      </c>
      <c r="XA45" s="19">
        <v>1.5539232650247699E-3</v>
      </c>
      <c r="XB45" s="19">
        <v>94713.911437327202</v>
      </c>
      <c r="XC45" s="19">
        <v>95233.758299197201</v>
      </c>
      <c r="XD45" s="19">
        <v>1114278</v>
      </c>
    </row>
    <row r="46" spans="1:628" s="5" customFormat="1" ht="15.75" customHeight="1">
      <c r="A46" s="19" t="s">
        <v>734</v>
      </c>
      <c r="B46" s="19">
        <v>0</v>
      </c>
      <c r="C46" s="19">
        <v>1</v>
      </c>
      <c r="D46" s="19">
        <v>0</v>
      </c>
      <c r="E46" s="19">
        <v>103.06</v>
      </c>
      <c r="F46" s="19" t="s">
        <v>791</v>
      </c>
      <c r="G46" s="19">
        <v>4006.4853544522598</v>
      </c>
      <c r="H46" s="19">
        <v>974.031191659299</v>
      </c>
      <c r="I46" s="19">
        <v>1.84844776804359</v>
      </c>
      <c r="J46" s="19">
        <v>3.5068450094704398E-3</v>
      </c>
      <c r="K46" s="19">
        <v>3.3266862129951198</v>
      </c>
      <c r="L46" s="19">
        <v>4007.0033117000198</v>
      </c>
      <c r="M46" s="19">
        <v>1005.91401738027</v>
      </c>
      <c r="N46" s="19">
        <v>2.06491692708182</v>
      </c>
      <c r="O46" s="19">
        <v>3.4032568948770998E-3</v>
      </c>
      <c r="P46" s="19">
        <v>2.7685996583468202</v>
      </c>
      <c r="Q46" s="19">
        <v>1376.7405135796801</v>
      </c>
      <c r="R46" s="19">
        <v>475.20238804699602</v>
      </c>
      <c r="S46" s="19">
        <v>5.4910377048868098</v>
      </c>
      <c r="T46" s="19">
        <v>5.9546271419377104E-3</v>
      </c>
      <c r="U46" s="19">
        <v>2.9071718545496599</v>
      </c>
      <c r="V46" s="19">
        <v>1794.5637218755101</v>
      </c>
      <c r="W46" s="19">
        <v>523.02322208811302</v>
      </c>
      <c r="X46" s="19">
        <v>5.4357181112464499</v>
      </c>
      <c r="Y46" s="19">
        <v>5.6827491163350804E-3</v>
      </c>
      <c r="Z46" s="19">
        <v>3.0521620197589501</v>
      </c>
      <c r="AA46" s="19">
        <v>2954.2307074975802</v>
      </c>
      <c r="AB46" s="19">
        <v>746.01088915641105</v>
      </c>
      <c r="AC46" s="19">
        <v>2.4903462259024001</v>
      </c>
      <c r="AD46" s="19">
        <v>4.12639021416796E-3</v>
      </c>
      <c r="AE46" s="19">
        <v>3.0209484247650402</v>
      </c>
      <c r="AF46" s="19">
        <v>3513.4015902152701</v>
      </c>
      <c r="AG46" s="19">
        <v>945.15961953219198</v>
      </c>
      <c r="AH46" s="19">
        <v>2.8042107933031502</v>
      </c>
      <c r="AI46" s="19">
        <v>3.29500291859535E-3</v>
      </c>
      <c r="AJ46" s="19">
        <v>3.16354752474387</v>
      </c>
      <c r="AK46" s="19">
        <v>1317.7549903664001</v>
      </c>
      <c r="AL46" s="19">
        <v>415.56985609049201</v>
      </c>
      <c r="AM46" s="19">
        <v>4.2818925040392104</v>
      </c>
      <c r="AN46" s="19">
        <v>7.8489925599029304E-3</v>
      </c>
      <c r="AO46" s="19">
        <v>3.3199965965112401</v>
      </c>
      <c r="AP46" s="19">
        <v>1360.0651673720099</v>
      </c>
      <c r="AQ46" s="19">
        <v>364.41905080334698</v>
      </c>
      <c r="AR46" s="19">
        <v>4.02617597587997</v>
      </c>
      <c r="AS46" s="19">
        <v>9.1859029883788208E-3</v>
      </c>
      <c r="AT46" s="19">
        <v>2.6519720755801299</v>
      </c>
      <c r="AU46" s="19">
        <v>1116.7366496766599</v>
      </c>
      <c r="AV46" s="19">
        <v>394.184055602726</v>
      </c>
      <c r="AW46" s="19">
        <v>4.5303433753616504</v>
      </c>
      <c r="AX46" s="19">
        <v>6.8682978379476104E-3</v>
      </c>
      <c r="AY46" s="19">
        <v>2.47386073240934</v>
      </c>
      <c r="AZ46" s="19">
        <v>1200.95550620941</v>
      </c>
      <c r="BA46" s="19">
        <v>411.53977144065198</v>
      </c>
      <c r="BB46" s="19">
        <v>4.5574870820416402</v>
      </c>
      <c r="BC46" s="19">
        <v>6.2945051331909198E-3</v>
      </c>
      <c r="BD46" s="19">
        <v>2.8590761415172601</v>
      </c>
      <c r="BE46" s="19">
        <v>10761.594961430899</v>
      </c>
      <c r="BF46" s="19">
        <v>3102.3667233996398</v>
      </c>
      <c r="BG46" s="19">
        <v>3.450885210045</v>
      </c>
      <c r="BH46" s="19">
        <v>9.2506569502600504E-4</v>
      </c>
      <c r="BI46" s="19">
        <v>2.9831874560515899</v>
      </c>
      <c r="BJ46" s="19">
        <v>13904.7148623178</v>
      </c>
      <c r="BK46" s="19">
        <v>3766.4303893719498</v>
      </c>
      <c r="BL46" s="19">
        <v>3.39682617293116</v>
      </c>
      <c r="BM46" s="19">
        <v>8.0602640987952002E-4</v>
      </c>
      <c r="BN46" s="19">
        <v>2.75845774925937</v>
      </c>
      <c r="BO46" s="19">
        <v>2573.0207895047402</v>
      </c>
      <c r="BP46" s="19">
        <v>816.67445772891199</v>
      </c>
      <c r="BQ46" s="19">
        <v>3.5165548248303402</v>
      </c>
      <c r="BR46" s="19">
        <v>3.4711978274168899E-3</v>
      </c>
      <c r="BS46" s="19">
        <v>2.4039451141149399</v>
      </c>
      <c r="BT46" s="19">
        <v>2099.8765720215101</v>
      </c>
      <c r="BU46" s="19">
        <v>767.03598625499296</v>
      </c>
      <c r="BV46" s="19">
        <v>3.73462605627362</v>
      </c>
      <c r="BW46" s="19">
        <v>3.2258116470424798E-3</v>
      </c>
      <c r="BX46" s="19">
        <v>3.4602223163735699</v>
      </c>
      <c r="BY46" s="19">
        <v>3910.4211722343998</v>
      </c>
      <c r="BZ46" s="19">
        <v>1032.2740755672401</v>
      </c>
      <c r="CA46" s="19">
        <v>5.0503400117108503</v>
      </c>
      <c r="CB46" s="19">
        <v>3.43133947553709E-3</v>
      </c>
      <c r="CC46" s="19">
        <v>3.4532510586927501</v>
      </c>
      <c r="CD46" s="19">
        <v>3634.3263344754801</v>
      </c>
      <c r="CE46" s="19">
        <v>972.64631210573202</v>
      </c>
      <c r="CF46" s="19">
        <v>4.8580091925189004</v>
      </c>
      <c r="CG46" s="19">
        <v>3.6355589450789501E-3</v>
      </c>
      <c r="CH46" s="19">
        <v>3.2236415236325402</v>
      </c>
      <c r="CI46" s="19">
        <v>4800.22392778624</v>
      </c>
      <c r="CJ46" s="19">
        <v>1166.74998072367</v>
      </c>
      <c r="CK46" s="19">
        <v>2.60951800337949</v>
      </c>
      <c r="CL46" s="19">
        <v>2.7920538755598599E-3</v>
      </c>
      <c r="CM46" s="19">
        <v>3.0745540546687899</v>
      </c>
      <c r="CN46" s="19">
        <v>3022.9229930779402</v>
      </c>
      <c r="CO46" s="19">
        <v>831.22163082454404</v>
      </c>
      <c r="CP46" s="19">
        <v>2.33338487421151</v>
      </c>
      <c r="CQ46" s="19">
        <v>3.8256807325225402E-3</v>
      </c>
      <c r="CR46" s="19">
        <v>2.8377288076415601</v>
      </c>
      <c r="CS46" s="19">
        <v>4552.6971720668298</v>
      </c>
      <c r="CT46" s="19">
        <v>1275.4726341913999</v>
      </c>
      <c r="CU46" s="19">
        <v>2.8182874583003699</v>
      </c>
      <c r="CV46" s="19">
        <v>2.1731342582172399E-3</v>
      </c>
      <c r="CW46" s="19">
        <v>2.7235269892531502</v>
      </c>
      <c r="CX46" s="19">
        <v>4679.4450425527502</v>
      </c>
      <c r="CY46" s="19">
        <v>1259.4719647101899</v>
      </c>
      <c r="CZ46" s="19">
        <v>2.9041768680358202</v>
      </c>
      <c r="DA46" s="19">
        <v>2.1104465693287601E-3</v>
      </c>
      <c r="DB46" s="19">
        <v>3.3007957930099798</v>
      </c>
      <c r="DC46" s="19">
        <v>3509.8835638804198</v>
      </c>
      <c r="DD46" s="19">
        <v>843.52122713491099</v>
      </c>
      <c r="DE46" s="19">
        <v>3.0621955347826999</v>
      </c>
      <c r="DF46" s="19">
        <v>4.1115232526039002E-3</v>
      </c>
      <c r="DG46" s="19">
        <v>3.2442358483664901</v>
      </c>
      <c r="DH46" s="19">
        <v>2613.4075750695101</v>
      </c>
      <c r="DI46" s="19">
        <v>638.25774544584499</v>
      </c>
      <c r="DJ46" s="19">
        <v>2.63307250754844</v>
      </c>
      <c r="DK46" s="19">
        <v>5.0761784758507397E-3</v>
      </c>
      <c r="DL46" s="19">
        <v>3.43124890338271</v>
      </c>
      <c r="DM46" s="19">
        <v>2165.6377447848199</v>
      </c>
      <c r="DN46" s="19">
        <v>437.34025092248601</v>
      </c>
      <c r="DO46" s="19">
        <v>2.59187836714703</v>
      </c>
      <c r="DP46" s="19">
        <v>7.9235506331753903E-3</v>
      </c>
      <c r="DQ46" s="19">
        <v>3.6914422828733402</v>
      </c>
      <c r="DR46" s="19">
        <v>2675.9845657600199</v>
      </c>
      <c r="DS46" s="19">
        <v>505.46470829322999</v>
      </c>
      <c r="DT46" s="19">
        <v>2.5972052020588801</v>
      </c>
      <c r="DU46" s="19">
        <v>7.4295224879466102E-3</v>
      </c>
      <c r="DV46" s="19">
        <v>2.90949563118141</v>
      </c>
      <c r="DW46" s="19">
        <v>3605.6161935712598</v>
      </c>
      <c r="DX46" s="19">
        <v>967.65957746298295</v>
      </c>
      <c r="DY46" s="19">
        <v>3.6065939804729301</v>
      </c>
      <c r="DZ46" s="19">
        <v>3.0480035969620099E-3</v>
      </c>
      <c r="EA46" s="19">
        <v>2.8691366048865201</v>
      </c>
      <c r="EB46" s="19">
        <v>2962.01947633691</v>
      </c>
      <c r="EC46" s="19">
        <v>833.05439673955902</v>
      </c>
      <c r="ED46" s="19">
        <v>3.6150363524936102</v>
      </c>
      <c r="EE46" s="19">
        <v>3.3866848980434799E-3</v>
      </c>
      <c r="EF46" s="19">
        <v>3.1913338927667301</v>
      </c>
      <c r="EG46" s="19">
        <v>1842.9107376427601</v>
      </c>
      <c r="EH46" s="19">
        <v>396.40331572908599</v>
      </c>
      <c r="EI46" s="19">
        <v>4.8925724712093004</v>
      </c>
      <c r="EJ46" s="19">
        <v>8.3027741910592107E-3</v>
      </c>
      <c r="EK46" s="19">
        <v>3.4256714125507299</v>
      </c>
      <c r="EL46" s="19">
        <v>1972.3069951329401</v>
      </c>
      <c r="EM46" s="19">
        <v>391.68855304836399</v>
      </c>
      <c r="EN46" s="19">
        <v>4.68352495890045</v>
      </c>
      <c r="EO46" s="19">
        <v>9.0054349082778606E-3</v>
      </c>
      <c r="EP46" s="19">
        <v>2.9232580012251699</v>
      </c>
      <c r="EQ46" s="19">
        <v>1020.69556264781</v>
      </c>
      <c r="ER46" s="19">
        <v>373.19402786534403</v>
      </c>
      <c r="ES46" s="19">
        <v>2.6591086268046902</v>
      </c>
      <c r="ET46" s="19">
        <v>8.3507338712719495E-3</v>
      </c>
      <c r="EU46" s="19">
        <v>3.6143325367911099</v>
      </c>
      <c r="EV46" s="19">
        <v>1771.87202938362</v>
      </c>
      <c r="EW46" s="19">
        <v>426.41399611770601</v>
      </c>
      <c r="EX46" s="19">
        <v>2.3721646186841401</v>
      </c>
      <c r="EY46" s="19">
        <v>8.7597756133417307E-3</v>
      </c>
      <c r="EZ46" s="19">
        <v>3.3589412550489102</v>
      </c>
      <c r="FA46" s="19">
        <v>1270.2294416437201</v>
      </c>
      <c r="FB46" s="19">
        <v>336.80466846127803</v>
      </c>
      <c r="FC46" s="19">
        <v>4.09949371548546</v>
      </c>
      <c r="FD46" s="19">
        <v>9.9685583627567107E-3</v>
      </c>
      <c r="FE46" s="19">
        <v>3.41952378110707</v>
      </c>
      <c r="FF46" s="19">
        <v>1111.2716292136599</v>
      </c>
      <c r="FG46" s="19">
        <v>250.38577579939201</v>
      </c>
      <c r="FH46" s="19">
        <v>3.4727427896510101</v>
      </c>
      <c r="FI46" s="19">
        <v>1.34945617140571E-2</v>
      </c>
      <c r="FJ46" s="19">
        <v>2.5228326848</v>
      </c>
      <c r="FK46" s="19">
        <v>3795.1192175196102</v>
      </c>
      <c r="FL46" s="19">
        <v>1400.83025578616</v>
      </c>
      <c r="FM46" s="19">
        <v>3.03776191385113</v>
      </c>
      <c r="FN46" s="19">
        <v>1.84816319003954E-3</v>
      </c>
      <c r="FO46" s="19">
        <v>2.6157262501597498</v>
      </c>
      <c r="FP46" s="19">
        <v>3592.0585725831202</v>
      </c>
      <c r="FQ46" s="19">
        <v>1241.59780746257</v>
      </c>
      <c r="FR46" s="19">
        <v>3.0008198193841298</v>
      </c>
      <c r="FS46" s="19">
        <v>2.0741633853680599E-3</v>
      </c>
      <c r="FT46" s="19">
        <v>2.2995209518578799</v>
      </c>
      <c r="FU46" s="19">
        <v>7912.3278306852899</v>
      </c>
      <c r="FV46" s="19">
        <v>3005.2178982929099</v>
      </c>
      <c r="FW46" s="19">
        <v>3.0955904606033098</v>
      </c>
      <c r="FX46" s="19">
        <v>7.5838738196286196E-4</v>
      </c>
      <c r="FY46" s="19">
        <v>2.3339664096924202</v>
      </c>
      <c r="FZ46" s="19">
        <v>7633.3706387913498</v>
      </c>
      <c r="GA46" s="19">
        <v>2843.13569207301</v>
      </c>
      <c r="GB46" s="19">
        <v>3.1590231211398598</v>
      </c>
      <c r="GC46" s="19">
        <v>7.9321024570151103E-4</v>
      </c>
      <c r="GD46" s="19">
        <v>2.8393577825807901</v>
      </c>
      <c r="GE46" s="19">
        <v>2407.1885775955002</v>
      </c>
      <c r="GF46" s="19">
        <v>722.24935982202499</v>
      </c>
      <c r="GG46" s="19">
        <v>1.9198306011249999</v>
      </c>
      <c r="GH46" s="19">
        <v>3.9728312665497896E-3</v>
      </c>
      <c r="GI46" s="19">
        <v>2.72081694199816</v>
      </c>
      <c r="GJ46" s="19">
        <v>1739.9432675143901</v>
      </c>
      <c r="GK46" s="19">
        <v>561.40476397518603</v>
      </c>
      <c r="GL46" s="19">
        <v>2.0347215791067801</v>
      </c>
      <c r="GM46" s="19">
        <v>4.9638464395990803E-3</v>
      </c>
      <c r="GN46" s="19">
        <v>2.9671116951936898</v>
      </c>
      <c r="GO46" s="19">
        <v>8392.5832893536499</v>
      </c>
      <c r="GP46" s="19">
        <v>2350.8672384660899</v>
      </c>
      <c r="GQ46" s="19">
        <v>3.2192521255979401</v>
      </c>
      <c r="GR46" s="19">
        <v>1.2797193057371E-3</v>
      </c>
      <c r="GS46" s="19">
        <v>2.8295825654046398</v>
      </c>
      <c r="GT46" s="19">
        <v>9273.3454198180407</v>
      </c>
      <c r="GU46" s="19">
        <v>2737.2796860690701</v>
      </c>
      <c r="GV46" s="19">
        <v>2.9574594687375502</v>
      </c>
      <c r="GW46" s="19">
        <v>1.04540290344602E-3</v>
      </c>
      <c r="GX46" s="19">
        <v>3.0057857755691999</v>
      </c>
      <c r="GY46" s="19">
        <v>20339.7904109132</v>
      </c>
      <c r="GZ46" s="19">
        <v>5051.6072170628704</v>
      </c>
      <c r="HA46" s="19">
        <v>2.4195195223091202</v>
      </c>
      <c r="HB46" s="19">
        <v>6.0557177539853396E-4</v>
      </c>
      <c r="HC46" s="19">
        <v>2.7724931478635599</v>
      </c>
      <c r="HD46" s="19">
        <v>21522.049578455099</v>
      </c>
      <c r="HE46" s="19">
        <v>5885.4863733439897</v>
      </c>
      <c r="HF46" s="19">
        <v>2.4813595714959602</v>
      </c>
      <c r="HG46" s="19">
        <v>4.7792085132306798E-4</v>
      </c>
      <c r="HH46" s="19">
        <v>3.0393378492102099</v>
      </c>
      <c r="HI46" s="19">
        <v>1646.99815657503</v>
      </c>
      <c r="HJ46" s="19">
        <v>475.786274375304</v>
      </c>
      <c r="HK46" s="19">
        <v>5.16439901964001</v>
      </c>
      <c r="HL46" s="19">
        <v>6.4880315572830201E-3</v>
      </c>
      <c r="HM46" s="19">
        <v>3.0472136172023698</v>
      </c>
      <c r="HN46" s="19">
        <v>1412.0518324495999</v>
      </c>
      <c r="HO46" s="19">
        <v>382.17331603225398</v>
      </c>
      <c r="HP46" s="19">
        <v>5.1428386688636003</v>
      </c>
      <c r="HQ46" s="19">
        <v>8.1010949432311699E-3</v>
      </c>
      <c r="HR46" s="19">
        <v>2.9926022304030302</v>
      </c>
      <c r="HS46" s="19">
        <v>2347.2884839611602</v>
      </c>
      <c r="HT46" s="19">
        <v>730.03280989734697</v>
      </c>
      <c r="HU46" s="19">
        <v>4.5178337682678196</v>
      </c>
      <c r="HV46" s="19">
        <v>4.2337935644361198E-3</v>
      </c>
      <c r="HW46" s="19">
        <v>3.0175486958877098</v>
      </c>
      <c r="HX46" s="19">
        <v>2258.3272732464902</v>
      </c>
      <c r="HY46" s="19">
        <v>651.07808964564197</v>
      </c>
      <c r="HZ46" s="19">
        <v>5.0250088420051204</v>
      </c>
      <c r="IA46" s="19">
        <v>4.6662869637851198E-3</v>
      </c>
      <c r="IB46" s="19">
        <v>2.9697463714864298</v>
      </c>
      <c r="IC46" s="19">
        <v>2457.1750284724299</v>
      </c>
      <c r="ID46" s="19">
        <v>579.97255167813296</v>
      </c>
      <c r="IE46" s="19">
        <v>3.9038755194015802</v>
      </c>
      <c r="IF46" s="19">
        <v>5.2283946529871998E-3</v>
      </c>
      <c r="IG46" s="19">
        <v>3.0428800654010999</v>
      </c>
      <c r="IH46" s="19">
        <v>2539.77338250411</v>
      </c>
      <c r="II46" s="19">
        <v>563.29910459615905</v>
      </c>
      <c r="IJ46" s="19">
        <v>4.00360461266171</v>
      </c>
      <c r="IK46" s="19">
        <v>5.6940365314385004E-3</v>
      </c>
      <c r="IL46" s="19">
        <v>3.09117594729473</v>
      </c>
      <c r="IM46" s="19">
        <v>3474.8396754108799</v>
      </c>
      <c r="IN46" s="19">
        <v>916.32710442763596</v>
      </c>
      <c r="IO46" s="19">
        <v>3.06415251945131</v>
      </c>
      <c r="IP46" s="19">
        <v>3.4520909158731999E-3</v>
      </c>
      <c r="IQ46" s="19">
        <v>3.28568702229293</v>
      </c>
      <c r="IR46" s="19">
        <v>4065.5658807344998</v>
      </c>
      <c r="IS46" s="19">
        <v>966.62805867253098</v>
      </c>
      <c r="IT46" s="19">
        <v>2.7978050613439498</v>
      </c>
      <c r="IU46" s="19">
        <v>3.26086099891423E-3</v>
      </c>
      <c r="IV46" s="19">
        <v>2.8061117526771699</v>
      </c>
      <c r="IW46" s="19">
        <v>5508.4648822263298</v>
      </c>
      <c r="IX46" s="19">
        <v>1765.72879448822</v>
      </c>
      <c r="IY46" s="19">
        <v>2.91715771186924</v>
      </c>
      <c r="IZ46" s="19">
        <v>1.6066296005617701E-3</v>
      </c>
      <c r="JA46" s="19">
        <v>2.6445854572881098</v>
      </c>
      <c r="JB46" s="19">
        <v>5582.9332755308496</v>
      </c>
      <c r="JC46" s="19">
        <v>2025.5037388026201</v>
      </c>
      <c r="JD46" s="19">
        <v>2.9608720635805499</v>
      </c>
      <c r="JE46" s="19">
        <v>1.2588331977108601E-3</v>
      </c>
      <c r="JF46" s="19">
        <v>3.0501182997869498</v>
      </c>
      <c r="JG46" s="19">
        <v>1949.16118815606</v>
      </c>
      <c r="JH46" s="19">
        <v>558.00461072074597</v>
      </c>
      <c r="JI46" s="19">
        <v>2.62791913539166</v>
      </c>
      <c r="JJ46" s="19">
        <v>5.4826962833501303E-3</v>
      </c>
      <c r="JK46" s="19">
        <v>2.9160062294876901</v>
      </c>
      <c r="JL46" s="19">
        <v>1963.2240407024201</v>
      </c>
      <c r="JM46" s="19">
        <v>633.63729278685696</v>
      </c>
      <c r="JN46" s="19">
        <v>3.0390564447952002</v>
      </c>
      <c r="JO46" s="19">
        <v>4.7469321033432798E-3</v>
      </c>
      <c r="JP46" s="19">
        <v>3.1329646672917502</v>
      </c>
      <c r="JQ46" s="19">
        <v>2465.5258947350399</v>
      </c>
      <c r="JR46" s="19">
        <v>743.55537597382204</v>
      </c>
      <c r="JS46" s="19">
        <v>1.88824945645482</v>
      </c>
      <c r="JT46" s="19">
        <v>4.1839097639010496E-3</v>
      </c>
      <c r="JU46" s="19">
        <v>3.3893103450137101</v>
      </c>
      <c r="JV46" s="19">
        <v>3280.49612608288</v>
      </c>
      <c r="JW46" s="19">
        <v>898.60297963062897</v>
      </c>
      <c r="JX46" s="19">
        <v>1.9867425324927299</v>
      </c>
      <c r="JY46" s="19">
        <v>3.7230516607497802E-3</v>
      </c>
      <c r="JZ46" s="19">
        <v>2.68225680792386</v>
      </c>
      <c r="KA46" s="19">
        <v>1485.3324451972201</v>
      </c>
      <c r="KB46" s="19">
        <v>559.38491027120006</v>
      </c>
      <c r="KC46" s="19">
        <v>3.5802424398964199</v>
      </c>
      <c r="KD46" s="19">
        <v>4.8174570196912103E-3</v>
      </c>
      <c r="KE46" s="19">
        <v>2.3555458312959701</v>
      </c>
      <c r="KF46" s="19">
        <v>1321.6575303038601</v>
      </c>
      <c r="KG46" s="19">
        <v>521.34874400313697</v>
      </c>
      <c r="KH46" s="19">
        <v>3.5838571147949598</v>
      </c>
      <c r="KI46" s="19">
        <v>4.5053246523721899E-3</v>
      </c>
      <c r="KJ46" s="19">
        <v>2.7839680782602501</v>
      </c>
      <c r="KK46" s="19">
        <v>1857.34428721729</v>
      </c>
      <c r="KL46" s="19">
        <v>582.28741561661002</v>
      </c>
      <c r="KM46" s="19">
        <v>3.5840622867332899</v>
      </c>
      <c r="KN46" s="19">
        <v>4.90664583373044E-3</v>
      </c>
      <c r="KO46" s="19">
        <v>2.6940178638924102</v>
      </c>
      <c r="KP46" s="19">
        <v>1419.0907354226499</v>
      </c>
      <c r="KQ46" s="19">
        <v>427.96603676666899</v>
      </c>
      <c r="KR46" s="19">
        <v>3.6564233946902802</v>
      </c>
      <c r="KS46" s="19">
        <v>6.1513134669538101E-3</v>
      </c>
      <c r="KT46" s="19">
        <v>3.4271934614678501</v>
      </c>
      <c r="KU46" s="19">
        <v>3642.6982625267501</v>
      </c>
      <c r="KV46" s="19">
        <v>791.88370030107399</v>
      </c>
      <c r="KW46" s="19">
        <v>3.4217293635252801</v>
      </c>
      <c r="KX46" s="19">
        <v>4.3122442210642596E-3</v>
      </c>
      <c r="KY46" s="19">
        <v>3.26071835388418</v>
      </c>
      <c r="KZ46" s="19">
        <v>5165.7652848948901</v>
      </c>
      <c r="LA46" s="19">
        <v>1248.5317821643</v>
      </c>
      <c r="LB46" s="19">
        <v>3.25077601356569</v>
      </c>
      <c r="LC46" s="19">
        <v>2.6925380795221401E-3</v>
      </c>
      <c r="LD46" s="19">
        <v>0.98138148865785002</v>
      </c>
      <c r="LE46" s="19">
        <v>5277.4214935639702</v>
      </c>
      <c r="LF46" s="19">
        <v>5082.9289932211404</v>
      </c>
      <c r="LG46" s="19">
        <v>2.3789361513251399</v>
      </c>
      <c r="LH46" s="19">
        <v>1.98202189619273E-4</v>
      </c>
      <c r="LI46" s="19">
        <v>0.98314721608942002</v>
      </c>
      <c r="LJ46" s="19">
        <v>5267.2468092278104</v>
      </c>
      <c r="LK46" s="19">
        <v>5068.8755002313501</v>
      </c>
      <c r="LL46" s="19">
        <v>2.4713945397342001</v>
      </c>
      <c r="LM46" s="19">
        <v>1.9500407662872301E-4</v>
      </c>
      <c r="LN46" s="19">
        <v>2.5181695172226499</v>
      </c>
      <c r="LO46" s="19">
        <v>31625.965440390799</v>
      </c>
      <c r="LP46" s="19">
        <v>11205.201361469401</v>
      </c>
      <c r="LQ46" s="19">
        <v>2.9185735904941099</v>
      </c>
      <c r="LR46" s="19">
        <v>2.2369848182008799E-4</v>
      </c>
      <c r="LS46" s="19">
        <v>2.5387378939838898</v>
      </c>
      <c r="LT46" s="19">
        <v>30593.567994779201</v>
      </c>
      <c r="LU46" s="19">
        <v>11167.530962467999</v>
      </c>
      <c r="LV46" s="19">
        <v>2.85654162405655</v>
      </c>
      <c r="LW46" s="19">
        <v>2.24446263206529E-4</v>
      </c>
      <c r="LX46" s="19">
        <v>2.8515035466944401</v>
      </c>
      <c r="LY46" s="19">
        <v>5490.9073357479401</v>
      </c>
      <c r="LZ46" s="19">
        <v>1650.74355604434</v>
      </c>
      <c r="MA46" s="19">
        <v>2.6851302894042299</v>
      </c>
      <c r="MB46" s="19">
        <v>1.72409736076265E-3</v>
      </c>
      <c r="MC46" s="19">
        <v>3.07113521800866</v>
      </c>
      <c r="MD46" s="19">
        <v>5257.3030909019299</v>
      </c>
      <c r="ME46" s="19">
        <v>1568.2485545791401</v>
      </c>
      <c r="MF46" s="19">
        <v>2.6957134315064799</v>
      </c>
      <c r="MG46" s="19">
        <v>1.95714499548826E-3</v>
      </c>
      <c r="MH46" s="19">
        <v>2.9350235078163198</v>
      </c>
      <c r="MI46" s="19">
        <v>9647.8337538657706</v>
      </c>
      <c r="MJ46" s="19">
        <v>2781.1089921398002</v>
      </c>
      <c r="MK46" s="19">
        <v>3.0739448306975699</v>
      </c>
      <c r="ML46" s="19">
        <v>1.0413837964710401E-3</v>
      </c>
      <c r="MM46" s="19">
        <v>2.98584712031007</v>
      </c>
      <c r="MN46" s="19">
        <v>11554.2297050011</v>
      </c>
      <c r="MO46" s="19">
        <v>3242.9145200132898</v>
      </c>
      <c r="MP46" s="19">
        <v>3.2297381337792701</v>
      </c>
      <c r="MQ46" s="19">
        <v>9.09328675141081E-4</v>
      </c>
      <c r="MR46" s="19">
        <v>3.0422511865363799</v>
      </c>
      <c r="MS46" s="19">
        <v>1788.1380030140001</v>
      </c>
      <c r="MT46" s="19">
        <v>561.48558088878303</v>
      </c>
      <c r="MU46" s="19">
        <v>5.2669919074250302</v>
      </c>
      <c r="MV46" s="19">
        <v>5.61191314548208E-3</v>
      </c>
      <c r="MW46" s="19">
        <v>3.0307266103407402</v>
      </c>
      <c r="MX46" s="19">
        <v>2079.0173040335799</v>
      </c>
      <c r="MY46" s="19">
        <v>617.14728433995299</v>
      </c>
      <c r="MZ46" s="19">
        <v>5.1988048718817499</v>
      </c>
      <c r="NA46" s="19">
        <v>5.0461511988029303E-3</v>
      </c>
      <c r="NB46" s="19">
        <v>2.9261473778216698</v>
      </c>
      <c r="NC46" s="19">
        <v>3514.1714940577199</v>
      </c>
      <c r="ND46" s="19">
        <v>1097.1208585571901</v>
      </c>
      <c r="NE46" s="19">
        <v>2.7305692191771</v>
      </c>
      <c r="NF46" s="19">
        <v>2.82012281806015E-3</v>
      </c>
      <c r="NG46" s="19">
        <v>2.8560082778727902</v>
      </c>
      <c r="NH46" s="19">
        <v>3664.9976020641702</v>
      </c>
      <c r="NI46" s="19">
        <v>1136.9588603120101</v>
      </c>
      <c r="NJ46" s="19">
        <v>2.8891911752608999</v>
      </c>
      <c r="NK46" s="19">
        <v>2.6163785317864599E-3</v>
      </c>
      <c r="NL46" s="19">
        <v>2.8174320183464898</v>
      </c>
      <c r="NM46" s="19">
        <v>2542.08344787738</v>
      </c>
      <c r="NN46" s="19">
        <v>862.68788031114798</v>
      </c>
      <c r="NO46" s="19">
        <v>4.2602265787481199</v>
      </c>
      <c r="NP46" s="19">
        <v>3.31564855587847E-3</v>
      </c>
      <c r="NQ46" s="19">
        <v>2.99131587293108</v>
      </c>
      <c r="NR46" s="19">
        <v>3149.1019916238802</v>
      </c>
      <c r="NS46" s="19">
        <v>1073.1292489244699</v>
      </c>
      <c r="NT46" s="19">
        <v>4.0703348516061499</v>
      </c>
      <c r="NU46" s="19">
        <v>2.82962344626092E-3</v>
      </c>
      <c r="NV46" s="19">
        <v>2.9635983603112299</v>
      </c>
      <c r="NW46" s="19">
        <v>1537.48190980136</v>
      </c>
      <c r="NX46" s="19">
        <v>452.762213099593</v>
      </c>
      <c r="NY46" s="19">
        <v>5.0748764564404398</v>
      </c>
      <c r="NZ46" s="19">
        <v>6.3680342199779298E-3</v>
      </c>
      <c r="OA46" s="19">
        <v>2.79945497507188</v>
      </c>
      <c r="OB46" s="19">
        <v>1330.5288749669401</v>
      </c>
      <c r="OC46" s="19">
        <v>415.87156473088299</v>
      </c>
      <c r="OD46" s="19">
        <v>4.9468392680889899</v>
      </c>
      <c r="OE46" s="19">
        <v>6.5918126883930403E-3</v>
      </c>
      <c r="OF46" s="19">
        <v>2.84857951716381</v>
      </c>
      <c r="OG46" s="19">
        <v>2334.2607345964502</v>
      </c>
      <c r="OH46" s="19">
        <v>777.80129878607897</v>
      </c>
      <c r="OI46" s="19">
        <v>3.6329376030981901</v>
      </c>
      <c r="OJ46" s="19">
        <v>3.7505632610236499E-3</v>
      </c>
      <c r="OK46" s="19">
        <v>2.8120119068631899</v>
      </c>
      <c r="OL46" s="19">
        <v>2071.5068437881</v>
      </c>
      <c r="OM46" s="19">
        <v>744.57525535297395</v>
      </c>
      <c r="ON46" s="19">
        <v>4.0743778072622598</v>
      </c>
      <c r="OO46" s="19">
        <v>3.9855825911699902E-3</v>
      </c>
      <c r="OP46" s="19">
        <v>3.7388022297055601</v>
      </c>
      <c r="OQ46" s="19">
        <v>2762.4777286828098</v>
      </c>
      <c r="OR46" s="19">
        <v>763.18497610927398</v>
      </c>
      <c r="OS46" s="19">
        <v>5.3611876313260902</v>
      </c>
      <c r="OT46" s="19">
        <v>4.9641921491126798E-3</v>
      </c>
      <c r="OU46" s="19">
        <v>3.5585532865540999</v>
      </c>
      <c r="OV46" s="19">
        <v>2954.4490819400899</v>
      </c>
      <c r="OW46" s="19">
        <v>908.06371269648105</v>
      </c>
      <c r="OX46" s="19">
        <v>5.1981735079241904</v>
      </c>
      <c r="OY46" s="19">
        <v>4.00159805093004E-3</v>
      </c>
      <c r="OZ46" s="19">
        <v>2.9887002251264501</v>
      </c>
      <c r="PA46" s="19">
        <v>4763.4825037873597</v>
      </c>
      <c r="PB46" s="19">
        <v>1364.36612250342</v>
      </c>
      <c r="PC46" s="19">
        <v>3.2040626186883698</v>
      </c>
      <c r="PD46" s="19">
        <v>2.16721036867995E-3</v>
      </c>
      <c r="PE46" s="19">
        <v>3.1496502511118898</v>
      </c>
      <c r="PF46" s="19">
        <v>4836.0734576108598</v>
      </c>
      <c r="PG46" s="19">
        <v>1248.08814083171</v>
      </c>
      <c r="PH46" s="19">
        <v>2.4968204010948298</v>
      </c>
      <c r="PI46" s="19">
        <v>2.5382899749917401E-3</v>
      </c>
      <c r="PJ46" s="19">
        <v>3.1314448869464799</v>
      </c>
      <c r="PK46" s="19">
        <v>5383.71739872738</v>
      </c>
      <c r="PL46" s="19">
        <v>1389.17390046941</v>
      </c>
      <c r="PM46" s="19">
        <v>3.18810534302605</v>
      </c>
      <c r="PN46" s="19">
        <v>2.2441647327099898E-3</v>
      </c>
      <c r="PO46" s="19">
        <v>2.7380312171559802</v>
      </c>
      <c r="PP46" s="19">
        <v>4434.4870035816903</v>
      </c>
      <c r="PQ46" s="19">
        <v>1391.24788987998</v>
      </c>
      <c r="PR46" s="19">
        <v>3.4296949263815302</v>
      </c>
      <c r="PS46" s="19">
        <v>2.1294879539039899E-3</v>
      </c>
      <c r="PT46" s="19">
        <v>3.3985178849580202</v>
      </c>
      <c r="PU46" s="19">
        <v>3855.16697598985</v>
      </c>
      <c r="PV46" s="19">
        <v>858.00272432613394</v>
      </c>
      <c r="PW46" s="19">
        <v>3.9320612002795299</v>
      </c>
      <c r="PX46" s="19">
        <v>4.0007908500304104E-3</v>
      </c>
      <c r="PY46" s="19">
        <v>3.3165592225021601</v>
      </c>
      <c r="PZ46" s="19">
        <v>3878.9586042523601</v>
      </c>
      <c r="QA46" s="19">
        <v>860.42208558541199</v>
      </c>
      <c r="QB46" s="19">
        <v>3.3185585164638098</v>
      </c>
      <c r="QC46" s="19">
        <v>3.9019225859541198E-3</v>
      </c>
      <c r="QD46" s="19">
        <v>3.0855868290606199</v>
      </c>
      <c r="QE46" s="19">
        <v>2601.8140194449602</v>
      </c>
      <c r="QF46" s="19">
        <v>883.21598042684695</v>
      </c>
      <c r="QG46" s="19">
        <v>4.37850002240096</v>
      </c>
      <c r="QH46" s="19">
        <v>3.50432689993266E-3</v>
      </c>
      <c r="QI46" s="19">
        <v>2.9035090117547302</v>
      </c>
      <c r="QJ46" s="19">
        <v>2414.80410102919</v>
      </c>
      <c r="QK46" s="19">
        <v>842.97819640825196</v>
      </c>
      <c r="QL46" s="19">
        <v>4.3645726209947098</v>
      </c>
      <c r="QM46" s="19">
        <v>3.3790165093269499E-3</v>
      </c>
      <c r="QN46" s="19">
        <v>3.1691484875333402</v>
      </c>
      <c r="QO46" s="19">
        <v>2288.27570011742</v>
      </c>
      <c r="QP46" s="19">
        <v>734.33153757366904</v>
      </c>
      <c r="QQ46" s="19">
        <v>5.21484858019888</v>
      </c>
      <c r="QR46" s="19">
        <v>4.3723573948511001E-3</v>
      </c>
      <c r="QS46" s="19">
        <v>3.1651815937337502</v>
      </c>
      <c r="QT46" s="19">
        <v>2169.94862564399</v>
      </c>
      <c r="QU46" s="19">
        <v>638.18451616955701</v>
      </c>
      <c r="QV46" s="19">
        <v>4.9688884443896502</v>
      </c>
      <c r="QW46" s="19">
        <v>5.0250443474893301E-3</v>
      </c>
      <c r="QX46" s="19">
        <v>3.2396122866000199</v>
      </c>
      <c r="QY46" s="19">
        <v>2511.91900356819</v>
      </c>
      <c r="QZ46" s="19">
        <v>615.30512124300105</v>
      </c>
      <c r="RA46" s="19">
        <v>2.86378680194772</v>
      </c>
      <c r="RB46" s="19">
        <v>5.34784584684477E-3</v>
      </c>
      <c r="RC46" s="19">
        <v>2.8338459750078902</v>
      </c>
      <c r="RD46" s="19">
        <v>1976.05243030266</v>
      </c>
      <c r="RE46" s="19">
        <v>569.41039339270606</v>
      </c>
      <c r="RF46" s="19">
        <v>2.79797098115553</v>
      </c>
      <c r="RG46" s="19">
        <v>4.8172679316241399E-3</v>
      </c>
      <c r="RH46" s="19">
        <v>3.46504042932819</v>
      </c>
      <c r="RI46" s="19">
        <v>2845.8752779210399</v>
      </c>
      <c r="RJ46" s="19">
        <v>766.96673506162097</v>
      </c>
      <c r="RK46" s="19">
        <v>2.0469071325011399</v>
      </c>
      <c r="RL46" s="19">
        <v>4.5711562740653102E-3</v>
      </c>
      <c r="RM46" s="19">
        <v>2.7054053794218702</v>
      </c>
      <c r="RN46" s="19">
        <v>2208.2757343993298</v>
      </c>
      <c r="RO46" s="19">
        <v>692.23597453673005</v>
      </c>
      <c r="RP46" s="19">
        <v>2.25241915323388</v>
      </c>
      <c r="RQ46" s="19">
        <v>4.0755255079305396E-3</v>
      </c>
      <c r="RR46" s="19">
        <v>2.9824963974692502</v>
      </c>
      <c r="RS46" s="19">
        <v>4738.3191581944002</v>
      </c>
      <c r="RT46" s="19">
        <v>1232.7425050578399</v>
      </c>
      <c r="RU46" s="19">
        <v>3.5362987465287201</v>
      </c>
      <c r="RV46" s="19">
        <v>2.4614361993774299E-3</v>
      </c>
      <c r="RW46" s="19">
        <v>3.0805604967373399</v>
      </c>
      <c r="RX46" s="19">
        <v>4848.8619368063401</v>
      </c>
      <c r="RY46" s="19">
        <v>1165.6639240831701</v>
      </c>
      <c r="RZ46" s="19">
        <v>3.4750383271854499</v>
      </c>
      <c r="SA46" s="19">
        <v>2.6053448016123801E-3</v>
      </c>
      <c r="SB46" s="19">
        <v>3.4426396313069199</v>
      </c>
      <c r="SC46" s="19">
        <v>3192.2981941947701</v>
      </c>
      <c r="SD46" s="19">
        <v>612.54108289772398</v>
      </c>
      <c r="SE46" s="19">
        <v>4.4309526568184197</v>
      </c>
      <c r="SF46" s="19">
        <v>5.8185272144378498E-3</v>
      </c>
      <c r="SG46" s="19">
        <v>3.6060139737457502</v>
      </c>
      <c r="SH46" s="19">
        <v>2915.7746300678</v>
      </c>
      <c r="SI46" s="19">
        <v>560.45440974003998</v>
      </c>
      <c r="SJ46" s="19">
        <v>4.1818256482894203</v>
      </c>
      <c r="SK46" s="19">
        <v>6.7369496959352E-3</v>
      </c>
      <c r="SL46" s="19">
        <v>2.9130286500903901</v>
      </c>
      <c r="SM46" s="19">
        <v>3174.58095984176</v>
      </c>
      <c r="SN46" s="19">
        <v>1101.3888696592701</v>
      </c>
      <c r="SO46" s="19">
        <v>4.3670931174184604</v>
      </c>
      <c r="SP46" s="19">
        <v>2.6813229804264001E-3</v>
      </c>
      <c r="SQ46" s="19">
        <v>2.9800391845737599</v>
      </c>
      <c r="SR46" s="19">
        <v>3255.8151978219598</v>
      </c>
      <c r="SS46" s="19">
        <v>1109.4584205342301</v>
      </c>
      <c r="ST46" s="19">
        <v>4.3613231452254499</v>
      </c>
      <c r="SU46" s="19">
        <v>2.5756008477268002E-3</v>
      </c>
      <c r="SV46" s="19">
        <v>3.0844829839738899</v>
      </c>
      <c r="SW46" s="19">
        <v>4437.3107866701903</v>
      </c>
      <c r="SX46" s="19">
        <v>1205.2835440547699</v>
      </c>
      <c r="SY46" s="19">
        <v>2.8470761028506302</v>
      </c>
      <c r="SZ46" s="19">
        <v>2.5968835894669001E-3</v>
      </c>
      <c r="TA46" s="19">
        <v>3.0057564298061599</v>
      </c>
      <c r="TB46" s="19">
        <v>2361.733551755</v>
      </c>
      <c r="TC46" s="19">
        <v>742.92778322510401</v>
      </c>
      <c r="TD46" s="19">
        <v>2.5857347568240701</v>
      </c>
      <c r="TE46" s="19">
        <v>3.9887794091893799E-3</v>
      </c>
      <c r="TF46" s="19">
        <v>2.9692633693032402</v>
      </c>
      <c r="TG46" s="19">
        <v>3033.8562860347001</v>
      </c>
      <c r="TH46" s="19">
        <v>1025.0870469986901</v>
      </c>
      <c r="TI46" s="19">
        <v>4.0867943522342198</v>
      </c>
      <c r="TJ46" s="19">
        <v>2.98283852448943E-3</v>
      </c>
      <c r="TK46" s="19">
        <v>2.97818586365254</v>
      </c>
      <c r="TL46" s="19">
        <v>3027.3951351822998</v>
      </c>
      <c r="TM46" s="19">
        <v>983.22223695917398</v>
      </c>
      <c r="TN46" s="19">
        <v>3.9053149708197599</v>
      </c>
      <c r="TO46" s="19">
        <v>3.04115670940369E-3</v>
      </c>
      <c r="TP46" s="19">
        <v>3.1311855531614401</v>
      </c>
      <c r="TQ46" s="19">
        <v>1744.2074982827901</v>
      </c>
      <c r="TR46" s="19">
        <v>517.80294760419304</v>
      </c>
      <c r="TS46" s="19">
        <v>2.0494871752260702</v>
      </c>
      <c r="TT46" s="19">
        <v>6.1739591774875903E-3</v>
      </c>
      <c r="TU46" s="19">
        <v>2.7720239408865601</v>
      </c>
      <c r="TV46" s="19">
        <v>2197.1789596536901</v>
      </c>
      <c r="TW46" s="19">
        <v>729.08542379933397</v>
      </c>
      <c r="TX46" s="19">
        <v>2.1442558996821899</v>
      </c>
      <c r="TY46" s="19">
        <v>3.8813865481015499E-3</v>
      </c>
      <c r="TZ46" s="19">
        <v>3.2398901492687702</v>
      </c>
      <c r="UA46" s="19">
        <v>8668.1374418933992</v>
      </c>
      <c r="UB46" s="19">
        <v>2289.2855494617702</v>
      </c>
      <c r="UC46" s="19">
        <v>2.0936340339830899</v>
      </c>
      <c r="UD46" s="19">
        <v>1.43536811056409E-3</v>
      </c>
      <c r="UE46" s="19">
        <v>3.0413576174253398</v>
      </c>
      <c r="UF46" s="19">
        <v>7414.6888869818304</v>
      </c>
      <c r="UG46" s="19">
        <v>2054.3005614579702</v>
      </c>
      <c r="UH46" s="19">
        <v>2.2575104567562798</v>
      </c>
      <c r="UI46" s="19">
        <v>1.4769132738380499E-3</v>
      </c>
      <c r="UJ46" s="19">
        <v>3.3029175006701998</v>
      </c>
      <c r="UK46" s="19">
        <v>2755.6033891105799</v>
      </c>
      <c r="UL46" s="19">
        <v>688.18128953263999</v>
      </c>
      <c r="UM46" s="19">
        <v>2.2315261452497799</v>
      </c>
      <c r="UN46" s="19">
        <v>4.9624231939309803E-3</v>
      </c>
      <c r="UO46" s="19">
        <v>3.0773919081722299</v>
      </c>
      <c r="UP46" s="19">
        <v>2167.0074888569302</v>
      </c>
      <c r="UQ46" s="19">
        <v>621.25634513637999</v>
      </c>
      <c r="UR46" s="19">
        <v>2.3334044112205001</v>
      </c>
      <c r="US46" s="19">
        <v>5.1668262914857897E-3</v>
      </c>
      <c r="UT46" s="19">
        <v>2.6029724660044899</v>
      </c>
      <c r="UU46" s="19">
        <v>8952.0771686160297</v>
      </c>
      <c r="UV46" s="19">
        <v>3120.4286448201901</v>
      </c>
      <c r="UW46" s="19">
        <v>3.206452824286</v>
      </c>
      <c r="UX46" s="19">
        <v>8.6389232209067705E-4</v>
      </c>
      <c r="UY46" s="19">
        <v>2.7389309776424802</v>
      </c>
      <c r="UZ46" s="19">
        <v>9515.0891049880393</v>
      </c>
      <c r="VA46" s="19">
        <v>3056.1977180542499</v>
      </c>
      <c r="VB46" s="19">
        <v>3.2153327616222001</v>
      </c>
      <c r="VC46" s="19">
        <v>8.9167447496975695E-4</v>
      </c>
      <c r="VD46" s="19">
        <v>3.1495895150718298</v>
      </c>
      <c r="VE46" s="19">
        <v>5024.4406922841399</v>
      </c>
      <c r="VF46" s="19">
        <v>1389.0349747749599</v>
      </c>
      <c r="VG46" s="19">
        <v>2.6861660153437001</v>
      </c>
      <c r="VH46" s="19">
        <v>2.2676901787095399E-3</v>
      </c>
      <c r="VI46" s="19">
        <v>3.2370699057266901</v>
      </c>
      <c r="VJ46" s="19">
        <v>4620.4261932326399</v>
      </c>
      <c r="VK46" s="19">
        <v>1333.8888554595801</v>
      </c>
      <c r="VL46" s="19">
        <v>2.5861856023712599</v>
      </c>
      <c r="VM46" s="19">
        <v>2.4128619851233801E-3</v>
      </c>
      <c r="VN46" s="19">
        <v>3.3659955676136999</v>
      </c>
      <c r="VO46" s="19">
        <v>3624.8592763582501</v>
      </c>
      <c r="VP46" s="19">
        <v>821.60211662860002</v>
      </c>
      <c r="VQ46" s="19">
        <v>2.5771849164326399</v>
      </c>
      <c r="VR46" s="19">
        <v>4.2277251683349396E-3</v>
      </c>
      <c r="VS46" s="19">
        <v>4.0771917302482201</v>
      </c>
      <c r="VT46" s="19">
        <v>3633.3916300835099</v>
      </c>
      <c r="VU46" s="19">
        <v>601.62409454118904</v>
      </c>
      <c r="VV46" s="19">
        <v>2.7347242603754598</v>
      </c>
      <c r="VW46" s="19">
        <v>6.7928265505570601E-3</v>
      </c>
      <c r="VX46" s="19">
        <v>2.6732786249334302</v>
      </c>
      <c r="VY46" s="19">
        <v>1401.75646562561</v>
      </c>
      <c r="VZ46" s="19">
        <v>465.48654649702701</v>
      </c>
      <c r="WA46" s="19">
        <v>4.4142558677527601</v>
      </c>
      <c r="WB46" s="19">
        <v>5.7404089043235299E-3</v>
      </c>
      <c r="WC46" s="19">
        <v>2.6484635546932598</v>
      </c>
      <c r="WD46" s="19">
        <v>1368.2338243640299</v>
      </c>
      <c r="WE46" s="19">
        <v>463.83419162823702</v>
      </c>
      <c r="WF46" s="19">
        <v>4.7488752508174201</v>
      </c>
      <c r="WG46" s="19">
        <v>5.5936674753471896E-3</v>
      </c>
      <c r="WH46" s="19">
        <v>3.0436296309444</v>
      </c>
      <c r="WI46" s="19">
        <v>2931.3260714273001</v>
      </c>
      <c r="WJ46" s="19">
        <v>787.48067002511095</v>
      </c>
      <c r="WK46" s="19">
        <v>4.2774757419547802</v>
      </c>
      <c r="WL46" s="19">
        <v>3.89101687706405E-3</v>
      </c>
      <c r="WM46" s="19">
        <v>2.9113840518160501</v>
      </c>
      <c r="WN46" s="19">
        <v>2877.1808784433802</v>
      </c>
      <c r="WO46" s="19">
        <v>831.765773379503</v>
      </c>
      <c r="WP46" s="19">
        <v>4.7170868394141001</v>
      </c>
      <c r="WQ46" s="19">
        <v>3.51427254771697E-3</v>
      </c>
      <c r="WR46" s="19">
        <v>2.6232050265157301</v>
      </c>
      <c r="WS46" s="19">
        <v>5638.0431479261197</v>
      </c>
      <c r="WT46" s="19">
        <v>1775.3328224044101</v>
      </c>
      <c r="WU46" s="19">
        <v>4.00440886138378</v>
      </c>
      <c r="WV46" s="19">
        <v>1.5173961450140501E-3</v>
      </c>
      <c r="WW46" s="19">
        <v>2.49950403305367</v>
      </c>
      <c r="WX46" s="19">
        <v>3088.2107940636602</v>
      </c>
      <c r="WY46" s="19">
        <v>1060.7169901478801</v>
      </c>
      <c r="WZ46" s="19">
        <v>4.0963774371474297</v>
      </c>
      <c r="XA46" s="19">
        <v>2.3032519510010501E-3</v>
      </c>
      <c r="XB46" s="19">
        <v>82852.584219515105</v>
      </c>
      <c r="XC46" s="19">
        <v>83278.957361369205</v>
      </c>
      <c r="XD46" s="19">
        <v>1058407</v>
      </c>
    </row>
    <row r="47" spans="1:628" s="4" customFormat="1">
      <c r="A47" s="19" t="s">
        <v>735</v>
      </c>
      <c r="B47" s="19">
        <v>0</v>
      </c>
      <c r="C47" s="19">
        <v>1</v>
      </c>
      <c r="D47" s="19">
        <v>0</v>
      </c>
      <c r="E47" s="19">
        <v>62.59</v>
      </c>
      <c r="F47" s="19">
        <v>3.3220744091779602</v>
      </c>
      <c r="G47" s="19">
        <v>4405.97867337974</v>
      </c>
      <c r="H47" s="19">
        <v>1171.03631827188</v>
      </c>
      <c r="I47" s="19">
        <v>2.0527866670452801</v>
      </c>
      <c r="J47" s="19">
        <v>2.89447738171988E-3</v>
      </c>
      <c r="K47" s="19">
        <v>3.0344357733005101</v>
      </c>
      <c r="L47" s="19">
        <v>4389.4823657565503</v>
      </c>
      <c r="M47" s="19">
        <v>1102.96851351235</v>
      </c>
      <c r="N47" s="19">
        <v>2.36500004163211</v>
      </c>
      <c r="O47" s="19">
        <v>2.7146884087542299E-3</v>
      </c>
      <c r="P47" s="19">
        <v>2.9059270557680201</v>
      </c>
      <c r="Q47" s="19">
        <v>1495.0005086634001</v>
      </c>
      <c r="R47" s="19">
        <v>436.91497973976499</v>
      </c>
      <c r="S47" s="19">
        <v>5.4539713550985303</v>
      </c>
      <c r="T47" s="19">
        <v>6.6170527038587499E-3</v>
      </c>
      <c r="U47" s="19">
        <v>2.8822218822228498</v>
      </c>
      <c r="V47" s="19">
        <v>1743.44007430023</v>
      </c>
      <c r="W47" s="19">
        <v>494.367924251403</v>
      </c>
      <c r="X47" s="19">
        <v>5.46444094659602</v>
      </c>
      <c r="Y47" s="19">
        <v>5.8063415599656004E-3</v>
      </c>
      <c r="Z47" s="19">
        <v>3.3129388271426401</v>
      </c>
      <c r="AA47" s="19">
        <v>3242.5402501690401</v>
      </c>
      <c r="AB47" s="19">
        <v>825.02376398876902</v>
      </c>
      <c r="AC47" s="19">
        <v>2.8985737709877002</v>
      </c>
      <c r="AD47" s="19">
        <v>4.0156291867238098E-3</v>
      </c>
      <c r="AE47" s="19">
        <v>2.8651435695799599</v>
      </c>
      <c r="AF47" s="19">
        <v>3540.8656778055001</v>
      </c>
      <c r="AG47" s="19">
        <v>844.48279218776099</v>
      </c>
      <c r="AH47" s="19">
        <v>2.8568429088021601</v>
      </c>
      <c r="AI47" s="19">
        <v>3.3483583136161899E-3</v>
      </c>
      <c r="AJ47" s="19">
        <v>2.7617339943593202</v>
      </c>
      <c r="AK47" s="19">
        <v>1226.3251873536001</v>
      </c>
      <c r="AL47" s="19">
        <v>430.82864549232499</v>
      </c>
      <c r="AM47" s="19">
        <v>3.6497834793680601</v>
      </c>
      <c r="AN47" s="19">
        <v>6.3875138846774798E-3</v>
      </c>
      <c r="AO47" s="19">
        <v>2.1438551338270502</v>
      </c>
      <c r="AP47" s="19">
        <v>716.15386027496697</v>
      </c>
      <c r="AQ47" s="19">
        <v>324.945745595495</v>
      </c>
      <c r="AR47" s="19">
        <v>3.9387801021848401</v>
      </c>
      <c r="AS47" s="19">
        <v>6.55461174385049E-3</v>
      </c>
      <c r="AT47" s="19">
        <v>2.4840616717934001</v>
      </c>
      <c r="AU47" s="19">
        <v>959.80191566413805</v>
      </c>
      <c r="AV47" s="19">
        <v>347.690521109771</v>
      </c>
      <c r="AW47" s="19">
        <v>4.9679420540332</v>
      </c>
      <c r="AX47" s="19">
        <v>7.0442206193445803E-3</v>
      </c>
      <c r="AY47" s="19">
        <v>2.4994813606425601</v>
      </c>
      <c r="AZ47" s="19">
        <v>1157.2606840487499</v>
      </c>
      <c r="BA47" s="19">
        <v>345.17177801753797</v>
      </c>
      <c r="BB47" s="19">
        <v>4.7328848607909704</v>
      </c>
      <c r="BC47" s="19">
        <v>7.2022055950326704E-3</v>
      </c>
      <c r="BD47" s="19">
        <v>2.8720404555196</v>
      </c>
      <c r="BE47" s="19">
        <v>13656.9818328406</v>
      </c>
      <c r="BF47" s="19">
        <v>3892.14249637496</v>
      </c>
      <c r="BG47" s="19">
        <v>3.5670050954599501</v>
      </c>
      <c r="BH47" s="19">
        <v>7.3997669917545499E-4</v>
      </c>
      <c r="BI47" s="19">
        <v>2.8928141683413302</v>
      </c>
      <c r="BJ47" s="19">
        <v>12133.948076180901</v>
      </c>
      <c r="BK47" s="19">
        <v>3310.6705967285102</v>
      </c>
      <c r="BL47" s="19">
        <v>3.3650940787027301</v>
      </c>
      <c r="BM47" s="19">
        <v>8.7441430593822398E-4</v>
      </c>
      <c r="BN47" s="19">
        <v>2.31714398395899</v>
      </c>
      <c r="BO47" s="19">
        <v>1699.4671975819399</v>
      </c>
      <c r="BP47" s="19">
        <v>688.32320920319</v>
      </c>
      <c r="BQ47" s="19">
        <v>3.8813289406171001</v>
      </c>
      <c r="BR47" s="19">
        <v>3.3520120236840501E-3</v>
      </c>
      <c r="BS47" s="19">
        <v>2.2159478899560798</v>
      </c>
      <c r="BT47" s="19">
        <v>1761.83959526888</v>
      </c>
      <c r="BU47" s="19">
        <v>784.44402676165498</v>
      </c>
      <c r="BV47" s="19">
        <v>3.7494292032230501</v>
      </c>
      <c r="BW47" s="19">
        <v>2.7765532074064598E-3</v>
      </c>
      <c r="BX47" s="19">
        <v>3.7276080401585099</v>
      </c>
      <c r="BY47" s="19">
        <v>3550.40464672291</v>
      </c>
      <c r="BZ47" s="19">
        <v>821.00271813311304</v>
      </c>
      <c r="CA47" s="19">
        <v>4.9350578723968903</v>
      </c>
      <c r="CB47" s="19">
        <v>4.5370119657156399E-3</v>
      </c>
      <c r="CC47" s="19">
        <v>3.70156565437743</v>
      </c>
      <c r="CD47" s="19">
        <v>3718.9113558274798</v>
      </c>
      <c r="CE47" s="19">
        <v>868.48098487779703</v>
      </c>
      <c r="CF47" s="19">
        <v>4.9432408231865201</v>
      </c>
      <c r="CG47" s="19">
        <v>4.2357147206250299E-3</v>
      </c>
      <c r="CH47" s="19">
        <v>2.94979103953778</v>
      </c>
      <c r="CI47" s="19">
        <v>3941.9971208132802</v>
      </c>
      <c r="CJ47" s="19">
        <v>1008.6178016593</v>
      </c>
      <c r="CK47" s="19">
        <v>2.4288209501528999</v>
      </c>
      <c r="CL47" s="19">
        <v>2.9090382077965799E-3</v>
      </c>
      <c r="CM47" s="19">
        <v>3.2337271173064899</v>
      </c>
      <c r="CN47" s="19">
        <v>3757.37262483422</v>
      </c>
      <c r="CO47" s="19">
        <v>783.25566738606994</v>
      </c>
      <c r="CP47" s="19">
        <v>2.2325733426724699</v>
      </c>
      <c r="CQ47" s="19">
        <v>4.1207826412380201E-3</v>
      </c>
      <c r="CR47" s="19">
        <v>2.7359563856426501</v>
      </c>
      <c r="CS47" s="19">
        <v>5578.6641144942296</v>
      </c>
      <c r="CT47" s="19">
        <v>1573.05873040647</v>
      </c>
      <c r="CU47" s="19">
        <v>3.2742402134399402</v>
      </c>
      <c r="CV47" s="19">
        <v>1.7476240786706101E-3</v>
      </c>
      <c r="CW47" s="19">
        <v>2.6243167839464001</v>
      </c>
      <c r="CX47" s="19">
        <v>6583.9187607131098</v>
      </c>
      <c r="CY47" s="19">
        <v>1831.6034066130701</v>
      </c>
      <c r="CZ47" s="19">
        <v>3.30244407504096</v>
      </c>
      <c r="DA47" s="19">
        <v>1.4428778987865499E-3</v>
      </c>
      <c r="DB47" s="19">
        <v>3.1962647499374501</v>
      </c>
      <c r="DC47" s="19">
        <v>2856.7721566302898</v>
      </c>
      <c r="DD47" s="19">
        <v>631.02849035728502</v>
      </c>
      <c r="DE47" s="19">
        <v>3.0542317055740802</v>
      </c>
      <c r="DF47" s="19">
        <v>5.1030124477380199E-3</v>
      </c>
      <c r="DG47" s="19">
        <v>2.8845026114625298</v>
      </c>
      <c r="DH47" s="19">
        <v>2138.6711391281301</v>
      </c>
      <c r="DI47" s="19">
        <v>551.54775026195398</v>
      </c>
      <c r="DJ47" s="19">
        <v>2.86806984768049</v>
      </c>
      <c r="DK47" s="19">
        <v>5.2944695902183304E-3</v>
      </c>
      <c r="DL47" s="19">
        <v>3.23140748624323</v>
      </c>
      <c r="DM47" s="19">
        <v>2235.7931373472702</v>
      </c>
      <c r="DN47" s="19">
        <v>466.49233104152</v>
      </c>
      <c r="DO47" s="19">
        <v>2.3987593583267501</v>
      </c>
      <c r="DP47" s="19">
        <v>6.95570981071635E-3</v>
      </c>
      <c r="DQ47" s="19">
        <v>4.1181608694231198</v>
      </c>
      <c r="DR47" s="19">
        <v>3408.9965070704502</v>
      </c>
      <c r="DS47" s="19">
        <v>544.74793325673795</v>
      </c>
      <c r="DT47" s="19">
        <v>2.4507988372431799</v>
      </c>
      <c r="DU47" s="19">
        <v>7.4945599391582803E-3</v>
      </c>
      <c r="DV47" s="19">
        <v>3.2262477821286799</v>
      </c>
      <c r="DW47" s="19">
        <v>3390.3309573291199</v>
      </c>
      <c r="DX47" s="19">
        <v>818.29657433033901</v>
      </c>
      <c r="DY47" s="19">
        <v>3.4332267142028901</v>
      </c>
      <c r="DZ47" s="19">
        <v>3.9186287764872204E-3</v>
      </c>
      <c r="EA47" s="19">
        <v>2.30099470039382</v>
      </c>
      <c r="EB47" s="19">
        <v>2917.9124233749799</v>
      </c>
      <c r="EC47" s="19">
        <v>976.45797167430203</v>
      </c>
      <c r="ED47" s="19">
        <v>3.5788650739739598</v>
      </c>
      <c r="EE47" s="19">
        <v>2.3470952013017899E-3</v>
      </c>
      <c r="EF47" s="19">
        <v>3.61940314596777</v>
      </c>
      <c r="EG47" s="19">
        <v>2486.91164818887</v>
      </c>
      <c r="EH47" s="19">
        <v>411.24646169212298</v>
      </c>
      <c r="EI47" s="19">
        <v>4.3648846952081204</v>
      </c>
      <c r="EJ47" s="19">
        <v>8.7411143888138105E-3</v>
      </c>
      <c r="EK47" s="19">
        <v>3.3448137858095301</v>
      </c>
      <c r="EL47" s="19">
        <v>1946.5872361537599</v>
      </c>
      <c r="EM47" s="19">
        <v>377.67676894576999</v>
      </c>
      <c r="EN47" s="19">
        <v>4.5213928393122496</v>
      </c>
      <c r="EO47" s="19">
        <v>8.7873715890726904E-3</v>
      </c>
      <c r="EP47" s="19">
        <v>3.3710340548817399</v>
      </c>
      <c r="EQ47" s="19">
        <v>1842.97734510758</v>
      </c>
      <c r="ER47" s="19">
        <v>431.64502599120902</v>
      </c>
      <c r="ES47" s="19">
        <v>2.4012328935905098</v>
      </c>
      <c r="ET47" s="19">
        <v>7.7943983297100901E-3</v>
      </c>
      <c r="EU47" s="19">
        <v>3.1409183815174999</v>
      </c>
      <c r="EV47" s="19">
        <v>1740.5306793749701</v>
      </c>
      <c r="EW47" s="19">
        <v>453.31060231509798</v>
      </c>
      <c r="EX47" s="19">
        <v>2.2312675725200899</v>
      </c>
      <c r="EY47" s="19">
        <v>6.89235577824324E-3</v>
      </c>
      <c r="EZ47" s="19">
        <v>3.3775314167791999</v>
      </c>
      <c r="FA47" s="19">
        <v>1039.6752682669901</v>
      </c>
      <c r="FB47" s="19">
        <v>321.15847410098098</v>
      </c>
      <c r="FC47" s="19">
        <v>3.5676794847343398</v>
      </c>
      <c r="FD47" s="19">
        <v>1.04727067429531E-2</v>
      </c>
      <c r="FE47" s="19">
        <v>2.4185447876581598</v>
      </c>
      <c r="FF47" s="19">
        <v>652.13578805812494</v>
      </c>
      <c r="FG47" s="19">
        <v>246.18879488217701</v>
      </c>
      <c r="FH47" s="19">
        <v>3.4065386378127802</v>
      </c>
      <c r="FI47" s="19">
        <v>1.00327073451039E-2</v>
      </c>
      <c r="FJ47" s="19">
        <v>2.2684841732938001</v>
      </c>
      <c r="FK47" s="19">
        <v>4217.8932137845504</v>
      </c>
      <c r="FL47" s="19">
        <v>1556.0190990169699</v>
      </c>
      <c r="FM47" s="19">
        <v>3.1472123974630302</v>
      </c>
      <c r="FN47" s="19">
        <v>1.45776566458287E-3</v>
      </c>
      <c r="FO47" s="19">
        <v>1.9698895276959301</v>
      </c>
      <c r="FP47" s="19">
        <v>3082.1580365124601</v>
      </c>
      <c r="FQ47" s="19">
        <v>1418.2821004382799</v>
      </c>
      <c r="FR47" s="19">
        <v>3.2305250762025701</v>
      </c>
      <c r="FS47" s="19">
        <v>1.3949317226694001E-3</v>
      </c>
      <c r="FT47" s="19">
        <v>2.48387635681111</v>
      </c>
      <c r="FU47" s="19">
        <v>9078.8181179183994</v>
      </c>
      <c r="FV47" s="19">
        <v>2845.6603764210499</v>
      </c>
      <c r="FW47" s="19">
        <v>3.2554402847030901</v>
      </c>
      <c r="FX47" s="19">
        <v>8.7552781659841602E-4</v>
      </c>
      <c r="FY47" s="19">
        <v>2.3230256450228599</v>
      </c>
      <c r="FZ47" s="19">
        <v>9734.3718401394399</v>
      </c>
      <c r="GA47" s="19">
        <v>3536.66215796399</v>
      </c>
      <c r="GB47" s="19">
        <v>3.4395987286554299</v>
      </c>
      <c r="GC47" s="19">
        <v>6.6440071094013597E-4</v>
      </c>
      <c r="GD47" s="19">
        <v>2.69494939144561</v>
      </c>
      <c r="GE47" s="19">
        <v>2663.6134234824899</v>
      </c>
      <c r="GF47" s="19">
        <v>780.02067244038403</v>
      </c>
      <c r="GG47" s="19">
        <v>2.1319795268247401</v>
      </c>
      <c r="GH47" s="19">
        <v>3.4613719547933902E-3</v>
      </c>
      <c r="GI47" s="19">
        <v>2.6943641920274501</v>
      </c>
      <c r="GJ47" s="19">
        <v>2009.0940338175301</v>
      </c>
      <c r="GK47" s="19">
        <v>576.50377263722703</v>
      </c>
      <c r="GL47" s="19">
        <v>2.1870407043848301</v>
      </c>
      <c r="GM47" s="19">
        <v>4.7204985623197299E-3</v>
      </c>
      <c r="GN47" s="19">
        <v>2.73652524248942</v>
      </c>
      <c r="GO47" s="19">
        <v>7985.96741136736</v>
      </c>
      <c r="GP47" s="19">
        <v>2263.8792742976102</v>
      </c>
      <c r="GQ47" s="19">
        <v>3.2421447812206199</v>
      </c>
      <c r="GR47" s="19">
        <v>1.20611562999875E-3</v>
      </c>
      <c r="GS47" s="19">
        <v>2.9620182279398501</v>
      </c>
      <c r="GT47" s="19">
        <v>8890.3233157441591</v>
      </c>
      <c r="GU47" s="19">
        <v>2426.8320915791501</v>
      </c>
      <c r="GV47" s="19">
        <v>2.8372258061437199</v>
      </c>
      <c r="GW47" s="19">
        <v>1.21454816033612E-3</v>
      </c>
      <c r="GX47" s="19">
        <v>2.8859306033705399</v>
      </c>
      <c r="GY47" s="19">
        <v>22212.1963433378</v>
      </c>
      <c r="GZ47" s="19">
        <v>5496.7530887818903</v>
      </c>
      <c r="HA47" s="19">
        <v>2.4711693749821699</v>
      </c>
      <c r="HB47" s="19">
        <v>5.2583486218135103E-4</v>
      </c>
      <c r="HC47" s="19">
        <v>2.7705393183676699</v>
      </c>
      <c r="HD47" s="19">
        <v>23272.225427765999</v>
      </c>
      <c r="HE47" s="19">
        <v>6068.10023394161</v>
      </c>
      <c r="HF47" s="19">
        <v>2.43138833853076</v>
      </c>
      <c r="HG47" s="19">
        <v>4.5558301991334698E-4</v>
      </c>
      <c r="HH47" s="19">
        <v>3.3065085990004799</v>
      </c>
      <c r="HI47" s="19">
        <v>1670.92462031895</v>
      </c>
      <c r="HJ47" s="19">
        <v>475.96375173492902</v>
      </c>
      <c r="HK47" s="19">
        <v>5.2371264868952299</v>
      </c>
      <c r="HL47" s="19">
        <v>6.9179719800917501E-3</v>
      </c>
      <c r="HM47" s="19">
        <v>3.0395725231486099</v>
      </c>
      <c r="HN47" s="19">
        <v>1461.2428308183501</v>
      </c>
      <c r="HO47" s="19">
        <v>394.73837419281102</v>
      </c>
      <c r="HP47" s="19">
        <v>5.1935186654895098</v>
      </c>
      <c r="HQ47" s="19">
        <v>7.7316753625113503E-3</v>
      </c>
      <c r="HR47" s="19">
        <v>3.0238010920910101</v>
      </c>
      <c r="HS47" s="19">
        <v>2133.6895926800898</v>
      </c>
      <c r="HT47" s="19">
        <v>514.93727281584495</v>
      </c>
      <c r="HU47" s="19">
        <v>4.8564573649910203</v>
      </c>
      <c r="HV47" s="19">
        <v>5.7350421311365002E-3</v>
      </c>
      <c r="HW47" s="19">
        <v>2.78089504621627</v>
      </c>
      <c r="HX47" s="19">
        <v>1947.91272470731</v>
      </c>
      <c r="HY47" s="19">
        <v>526.95740078796803</v>
      </c>
      <c r="HZ47" s="19">
        <v>5.0113819745079304</v>
      </c>
      <c r="IA47" s="19">
        <v>5.2156190957849098E-3</v>
      </c>
      <c r="IB47" s="19">
        <v>2.5664729650627698</v>
      </c>
      <c r="IC47" s="19">
        <v>2350.0520052545398</v>
      </c>
      <c r="ID47" s="19">
        <v>577.88013485931106</v>
      </c>
      <c r="IE47" s="19">
        <v>4.3387700635089903</v>
      </c>
      <c r="IF47" s="19">
        <v>4.43764872173454E-3</v>
      </c>
      <c r="IG47" s="19">
        <v>3.16210282207361</v>
      </c>
      <c r="IH47" s="19">
        <v>2980.8471401249399</v>
      </c>
      <c r="II47" s="19">
        <v>672.820107599567</v>
      </c>
      <c r="IJ47" s="19">
        <v>4.11005261571208</v>
      </c>
      <c r="IK47" s="19">
        <v>4.6259063818966497E-3</v>
      </c>
      <c r="IL47" s="19">
        <v>2.9089345593090901</v>
      </c>
      <c r="IM47" s="19">
        <v>3384.6291340440198</v>
      </c>
      <c r="IN47" s="19">
        <v>899.35560952624701</v>
      </c>
      <c r="IO47" s="19">
        <v>3.2537463112682401</v>
      </c>
      <c r="IP47" s="19">
        <v>3.2477312186905399E-3</v>
      </c>
      <c r="IQ47" s="19">
        <v>3.08820481130136</v>
      </c>
      <c r="IR47" s="19">
        <v>3824.19944712295</v>
      </c>
      <c r="IS47" s="19">
        <v>1022.31736380595</v>
      </c>
      <c r="IT47" s="19">
        <v>2.8141900102035202</v>
      </c>
      <c r="IU47" s="19">
        <v>3.0497292815374099E-3</v>
      </c>
      <c r="IV47" s="19">
        <v>2.6504561256088799</v>
      </c>
      <c r="IW47" s="19">
        <v>6223.4359092589402</v>
      </c>
      <c r="IX47" s="19">
        <v>2127.8146541004398</v>
      </c>
      <c r="IY47" s="19">
        <v>3.0928975376319001</v>
      </c>
      <c r="IZ47" s="19">
        <v>1.2333553209507601E-3</v>
      </c>
      <c r="JA47" s="19">
        <v>2.8853872494378998</v>
      </c>
      <c r="JB47" s="19">
        <v>6730.4248506286604</v>
      </c>
      <c r="JC47" s="19">
        <v>2116.5385104841198</v>
      </c>
      <c r="JD47" s="19">
        <v>3.50643178758712</v>
      </c>
      <c r="JE47" s="19">
        <v>1.3751166430024E-3</v>
      </c>
      <c r="JF47" s="19">
        <v>2.48235400817943</v>
      </c>
      <c r="JG47" s="19">
        <v>2166.4794385905798</v>
      </c>
      <c r="JH47" s="19">
        <v>719.83432842833599</v>
      </c>
      <c r="JI47" s="19">
        <v>2.84701774608817</v>
      </c>
      <c r="JJ47" s="19">
        <v>3.6112826105862E-3</v>
      </c>
      <c r="JK47" s="19">
        <v>2.3412101252601398</v>
      </c>
      <c r="JL47" s="19">
        <v>1530.78116012552</v>
      </c>
      <c r="JM47" s="19">
        <v>545.791562481592</v>
      </c>
      <c r="JN47" s="19">
        <v>3.0790224766932002</v>
      </c>
      <c r="JO47" s="19">
        <v>4.2610552391522801E-3</v>
      </c>
      <c r="JP47" s="19">
        <v>2.8447561323738899</v>
      </c>
      <c r="JQ47" s="19">
        <v>2535.9760582363201</v>
      </c>
      <c r="JR47" s="19">
        <v>803.62598272759499</v>
      </c>
      <c r="JS47" s="19">
        <v>2.1935215766468201</v>
      </c>
      <c r="JT47" s="19">
        <v>3.53390050414722E-3</v>
      </c>
      <c r="JU47" s="19">
        <v>2.9614771347897602</v>
      </c>
      <c r="JV47" s="19">
        <v>3958.0550425728502</v>
      </c>
      <c r="JW47" s="19">
        <v>1138.5910080778201</v>
      </c>
      <c r="JX47" s="19" t="s">
        <v>791</v>
      </c>
      <c r="JY47" s="19">
        <v>2.60539131834121E-3</v>
      </c>
      <c r="JZ47" s="19">
        <v>2.4006252613218901</v>
      </c>
      <c r="KA47" s="19" t="s">
        <v>791</v>
      </c>
      <c r="KB47" s="19" t="s">
        <v>791</v>
      </c>
      <c r="KC47" s="19">
        <v>3.8161939101292202</v>
      </c>
      <c r="KD47" s="19" t="s">
        <v>791</v>
      </c>
      <c r="KE47" s="19">
        <v>2.0041945936587302</v>
      </c>
      <c r="KF47" s="19">
        <v>1188.77932327239</v>
      </c>
      <c r="KG47" s="19">
        <v>552.32258478501399</v>
      </c>
      <c r="KH47" s="19">
        <v>3.6555504840062101</v>
      </c>
      <c r="KI47" s="19">
        <v>3.6393322357153599E-3</v>
      </c>
      <c r="KJ47" s="19">
        <v>2.58425025701154</v>
      </c>
      <c r="KK47" s="19">
        <v>2294.7274878777298</v>
      </c>
      <c r="KL47" s="19">
        <v>747.36412012844698</v>
      </c>
      <c r="KM47" s="19">
        <v>3.9929341822038902</v>
      </c>
      <c r="KN47" s="19">
        <v>3.48868128512876E-3</v>
      </c>
      <c r="KO47" s="19">
        <v>2.38714897821243</v>
      </c>
      <c r="KP47" s="19">
        <v>1223.8959108829399</v>
      </c>
      <c r="KQ47" s="19">
        <v>411.411126580217</v>
      </c>
      <c r="KR47" s="19">
        <v>3.7848983926681701</v>
      </c>
      <c r="KS47" s="19">
        <v>5.82328754033146E-3</v>
      </c>
      <c r="KT47" s="19">
        <v>3.2203096686677499</v>
      </c>
      <c r="KU47" s="19">
        <v>3311.3971643007799</v>
      </c>
      <c r="KV47" s="19">
        <v>766.09333372912101</v>
      </c>
      <c r="KW47" s="19">
        <v>3.69289225189612</v>
      </c>
      <c r="KX47" s="19">
        <v>4.2496114885879899E-3</v>
      </c>
      <c r="KY47" s="19">
        <v>2.9719286226473298</v>
      </c>
      <c r="KZ47" s="19">
        <v>3797.9377945588899</v>
      </c>
      <c r="LA47" s="19">
        <v>987.50292292944596</v>
      </c>
      <c r="LB47" s="19">
        <v>3.4378200380694599</v>
      </c>
      <c r="LC47" s="19">
        <v>2.9429813372907E-3</v>
      </c>
      <c r="LD47" s="19">
        <v>1.0754763440033599</v>
      </c>
      <c r="LE47" s="19">
        <v>5792.64605847039</v>
      </c>
      <c r="LF47" s="19">
        <v>5023.3359450245398</v>
      </c>
      <c r="LG47" s="19">
        <v>2.50359476622836</v>
      </c>
      <c r="LH47" s="19">
        <v>2.1275237686907501E-4</v>
      </c>
      <c r="LI47" s="19">
        <v>1.0014121479749301</v>
      </c>
      <c r="LJ47" s="19">
        <v>5298.7355881910698</v>
      </c>
      <c r="LK47" s="19">
        <v>5200.3961371554296</v>
      </c>
      <c r="LL47" s="19">
        <v>2.6968571608273599</v>
      </c>
      <c r="LM47" s="19">
        <v>1.9234963799838199E-4</v>
      </c>
      <c r="LN47" s="19">
        <v>2.3055296375307002</v>
      </c>
      <c r="LO47" s="19">
        <v>28384.910535730702</v>
      </c>
      <c r="LP47" s="19">
        <v>10344.9919822755</v>
      </c>
      <c r="LQ47" s="19">
        <v>3.0380683635841201</v>
      </c>
      <c r="LR47" s="19">
        <v>2.2332319421357501E-4</v>
      </c>
      <c r="LS47" s="19">
        <v>2.4104181774172999</v>
      </c>
      <c r="LT47" s="19">
        <v>32512.968459088101</v>
      </c>
      <c r="LU47" s="19">
        <v>11589.9766046318</v>
      </c>
      <c r="LV47" s="19">
        <v>3.1053440382889899</v>
      </c>
      <c r="LW47" s="19">
        <v>2.0969322752892899E-4</v>
      </c>
      <c r="LX47" s="19">
        <v>2.9471618393362</v>
      </c>
      <c r="LY47" s="19">
        <v>6510.7757249480801</v>
      </c>
      <c r="LZ47" s="19">
        <v>1896.6341202081301</v>
      </c>
      <c r="MA47" s="19">
        <v>3.0820662458697599</v>
      </c>
      <c r="MB47" s="19">
        <v>1.5391682338452E-3</v>
      </c>
      <c r="MC47" s="19">
        <v>3.0166280340183702</v>
      </c>
      <c r="MD47" s="19">
        <v>5617.9442985467504</v>
      </c>
      <c r="ME47" s="19">
        <v>1582.0605931591899</v>
      </c>
      <c r="MF47" s="19">
        <v>3.4831743653513501</v>
      </c>
      <c r="MG47" s="19">
        <v>1.8999237727759201E-3</v>
      </c>
      <c r="MH47" s="19">
        <v>2.6882266011723699</v>
      </c>
      <c r="MI47" s="19" t="s">
        <v>791</v>
      </c>
      <c r="MJ47" s="19">
        <v>2628.7895109631099</v>
      </c>
      <c r="MK47" s="19">
        <v>3.4526068487017301</v>
      </c>
      <c r="ML47" s="19">
        <v>1.0415309192510699E-3</v>
      </c>
      <c r="MM47" s="19">
        <v>2.8078631446955602</v>
      </c>
      <c r="MN47" s="19">
        <v>10837.4404550617</v>
      </c>
      <c r="MO47" s="19">
        <v>3274.3860160368199</v>
      </c>
      <c r="MP47" s="19">
        <v>3.5783085352506698</v>
      </c>
      <c r="MQ47" s="19">
        <v>8.6586120907575605E-4</v>
      </c>
      <c r="MR47" s="19">
        <v>3.0211161815206302</v>
      </c>
      <c r="MS47" s="19">
        <v>2383.6082696147</v>
      </c>
      <c r="MT47" s="19">
        <v>644.38602676297796</v>
      </c>
      <c r="MU47" s="19">
        <v>5.13162600374487</v>
      </c>
      <c r="MV47" s="19">
        <v>4.6683673623079602E-3</v>
      </c>
      <c r="MW47" s="19">
        <v>2.9818834479202301</v>
      </c>
      <c r="MX47" s="19">
        <v>2219.0373835488399</v>
      </c>
      <c r="MY47" s="19">
        <v>605.50629757747595</v>
      </c>
      <c r="MZ47" s="19">
        <v>5.0812623923327704</v>
      </c>
      <c r="NA47" s="19">
        <v>4.8897224858593102E-3</v>
      </c>
      <c r="NB47" s="19">
        <v>2.1302806701590602</v>
      </c>
      <c r="NC47" s="19">
        <v>4390.51076937984</v>
      </c>
      <c r="ND47" s="19" t="s">
        <v>791</v>
      </c>
      <c r="NE47" s="19">
        <v>3.0757643571902702</v>
      </c>
      <c r="NF47" s="19">
        <v>1.24113257467531E-3</v>
      </c>
      <c r="NG47" s="19">
        <v>2.53129021310041</v>
      </c>
      <c r="NH47" s="19">
        <v>3473.5550809034498</v>
      </c>
      <c r="NI47" s="19">
        <v>1180.2035102198199</v>
      </c>
      <c r="NJ47" s="19">
        <v>2.9951918455774398</v>
      </c>
      <c r="NK47" s="19">
        <v>2.1312600817820098E-3</v>
      </c>
      <c r="NL47" s="19">
        <v>2.7345101339318898</v>
      </c>
      <c r="NM47" s="19">
        <v>2788.3437773051601</v>
      </c>
      <c r="NN47" s="19">
        <v>967.68966268835595</v>
      </c>
      <c r="NO47" s="19">
        <v>4.1667069839895499</v>
      </c>
      <c r="NP47" s="19">
        <v>2.8137686848911398E-3</v>
      </c>
      <c r="NQ47" s="19">
        <v>3.1040194560306298</v>
      </c>
      <c r="NR47" s="19">
        <v>3400.04028592551</v>
      </c>
      <c r="NS47" s="19">
        <v>1035.3998635600001</v>
      </c>
      <c r="NT47" s="19">
        <v>3.81946692445903</v>
      </c>
      <c r="NU47" s="19">
        <v>2.9789509851830499E-3</v>
      </c>
      <c r="NV47" s="19">
        <v>2.5855975973145302</v>
      </c>
      <c r="NW47" s="19">
        <v>1232.71943777102</v>
      </c>
      <c r="NX47" s="19">
        <v>417.26738290587798</v>
      </c>
      <c r="NY47" s="19">
        <v>4.9810435483456699</v>
      </c>
      <c r="NZ47" s="19">
        <v>6.2506708691584499E-3</v>
      </c>
      <c r="OA47" s="19">
        <v>2.52706606814409</v>
      </c>
      <c r="OB47" s="19">
        <v>1044.3439226087801</v>
      </c>
      <c r="OC47" s="19">
        <v>342.75762071811499</v>
      </c>
      <c r="OD47" s="19">
        <v>5.3036304821464304</v>
      </c>
      <c r="OE47" s="19">
        <v>7.4219879453667802E-3</v>
      </c>
      <c r="OF47" s="19">
        <v>2.6142197645446701</v>
      </c>
      <c r="OG47" s="19">
        <v>2004.7247214065101</v>
      </c>
      <c r="OH47" s="19">
        <v>768.17281378388805</v>
      </c>
      <c r="OI47" s="19">
        <v>4.3249570278356</v>
      </c>
      <c r="OJ47" s="19">
        <v>3.3893412571536002E-3</v>
      </c>
      <c r="OK47" s="19">
        <v>2.3071492553438699</v>
      </c>
      <c r="OL47" s="19">
        <v>1780.40855567024</v>
      </c>
      <c r="OM47" s="19">
        <v>767.60748518034404</v>
      </c>
      <c r="ON47" s="19">
        <v>4.3261618438867302</v>
      </c>
      <c r="OO47" s="19">
        <v>2.9318481111406799E-3</v>
      </c>
      <c r="OP47" s="19">
        <v>3.8534726657047398</v>
      </c>
      <c r="OQ47" s="19">
        <v>2455.9120559416901</v>
      </c>
      <c r="OR47" s="19">
        <v>697.25615477514998</v>
      </c>
      <c r="OS47" s="19">
        <v>5.1886069071818799</v>
      </c>
      <c r="OT47" s="19">
        <v>5.4872469010763397E-3</v>
      </c>
      <c r="OU47" s="19">
        <v>3.47103409683639</v>
      </c>
      <c r="OV47" s="19">
        <v>2734.8091225297999</v>
      </c>
      <c r="OW47" s="19">
        <v>855.90026000758803</v>
      </c>
      <c r="OX47" s="19">
        <v>5.1976715943560601</v>
      </c>
      <c r="OY47" s="19">
        <v>4.0344768585465797E-3</v>
      </c>
      <c r="OZ47" s="19">
        <v>2.7050177180819102</v>
      </c>
      <c r="PA47" s="19">
        <v>4411.4324723454502</v>
      </c>
      <c r="PB47" s="19">
        <v>1395.3852969217401</v>
      </c>
      <c r="PC47" s="19">
        <v>2.9254687978151801</v>
      </c>
      <c r="PD47" s="19">
        <v>1.9595942589430201E-3</v>
      </c>
      <c r="PE47" s="19">
        <v>2.5104046701514702</v>
      </c>
      <c r="PF47" s="19">
        <v>4089.6993800108098</v>
      </c>
      <c r="PG47" s="19">
        <v>1367.1675205413601</v>
      </c>
      <c r="PH47" s="19">
        <v>2.4286595543759799</v>
      </c>
      <c r="PI47" s="19">
        <v>1.81472727419149E-3</v>
      </c>
      <c r="PJ47" s="19">
        <v>3.0345865898884998</v>
      </c>
      <c r="PK47" s="19">
        <v>5230.5499531441001</v>
      </c>
      <c r="PL47" s="19">
        <v>1338.59625160987</v>
      </c>
      <c r="PM47" s="19">
        <v>3.7239843084989701</v>
      </c>
      <c r="PN47" s="19">
        <v>2.2595531226318999E-3</v>
      </c>
      <c r="PO47" s="19">
        <v>2.8665925411320101</v>
      </c>
      <c r="PP47" s="19">
        <v>4389.6100997226104</v>
      </c>
      <c r="PQ47" s="19">
        <v>1125.21088328724</v>
      </c>
      <c r="PR47" s="19">
        <v>3.6378238008234698</v>
      </c>
      <c r="PS47" s="19">
        <v>2.4689075660764902E-3</v>
      </c>
      <c r="PT47" s="19">
        <v>2.9927318393208902</v>
      </c>
      <c r="PU47" s="19">
        <v>3902.1429695145198</v>
      </c>
      <c r="PV47" s="19">
        <v>925.68549406151897</v>
      </c>
      <c r="PW47" s="19">
        <v>3.54009440392328</v>
      </c>
      <c r="PX47" s="19">
        <v>3.2318625747415602E-3</v>
      </c>
      <c r="PY47" s="19">
        <v>2.5941326253578101</v>
      </c>
      <c r="PZ47" s="19">
        <v>2439.7133980561598</v>
      </c>
      <c r="QA47" s="19">
        <v>814.32354701032295</v>
      </c>
      <c r="QB47" s="19">
        <v>3.0397198662267599</v>
      </c>
      <c r="QC47" s="19">
        <v>3.1685225289864202E-3</v>
      </c>
      <c r="QD47" s="19">
        <v>2.9887671023497902</v>
      </c>
      <c r="QE47" s="19">
        <v>3001.6102292386699</v>
      </c>
      <c r="QF47" s="19">
        <v>893.51532796701099</v>
      </c>
      <c r="QG47" s="19">
        <v>4.6355600416132798</v>
      </c>
      <c r="QH47" s="19">
        <v>3.3437166848609098E-3</v>
      </c>
      <c r="QI47" s="19">
        <v>3.2279192398361798</v>
      </c>
      <c r="QJ47" s="19">
        <v>2566.3199593371501</v>
      </c>
      <c r="QK47" s="19">
        <v>804.54337150692004</v>
      </c>
      <c r="QL47" s="19">
        <v>4.1459195055022899</v>
      </c>
      <c r="QM47" s="19">
        <v>4.0282598395163802E-3</v>
      </c>
      <c r="QN47" s="19">
        <v>3.5493726751957801</v>
      </c>
      <c r="QO47" s="19">
        <v>2755.77830603763</v>
      </c>
      <c r="QP47" s="19">
        <v>801.55373506750504</v>
      </c>
      <c r="QQ47" s="19">
        <v>4.8739193089119404</v>
      </c>
      <c r="QR47" s="19">
        <v>4.4151252132917998E-3</v>
      </c>
      <c r="QS47" s="19">
        <v>3.1820021138991801</v>
      </c>
      <c r="QT47" s="19">
        <v>2215.3691334015002</v>
      </c>
      <c r="QU47" s="19">
        <v>705.69773263856496</v>
      </c>
      <c r="QV47" s="19">
        <v>4.8675646898013998</v>
      </c>
      <c r="QW47" s="19">
        <v>4.4808862740163503E-3</v>
      </c>
      <c r="QX47" s="19">
        <v>3.10807656962454</v>
      </c>
      <c r="QY47" s="19">
        <v>2587.6351576208599</v>
      </c>
      <c r="QZ47" s="19">
        <v>745.38224873324202</v>
      </c>
      <c r="RA47" s="19">
        <v>2.9068974064406099</v>
      </c>
      <c r="RB47" s="19">
        <v>4.2590910335011996E-3</v>
      </c>
      <c r="RC47" s="19">
        <v>2.9654144271852698</v>
      </c>
      <c r="RD47" s="19">
        <v>2442.3034751564901</v>
      </c>
      <c r="RE47" s="19">
        <v>699.32781793653896</v>
      </c>
      <c r="RF47" s="19">
        <v>2.9055774271272798</v>
      </c>
      <c r="RG47" s="19">
        <v>4.2988994352583798E-3</v>
      </c>
      <c r="RH47" s="19">
        <v>2.8881958618043702</v>
      </c>
      <c r="RI47" s="19">
        <v>2896.6304258775499</v>
      </c>
      <c r="RJ47" s="19">
        <v>749.79103392935497</v>
      </c>
      <c r="RK47" s="19">
        <v>2.2543222755445198</v>
      </c>
      <c r="RL47" s="19">
        <v>3.8079430802017799E-3</v>
      </c>
      <c r="RM47" s="19">
        <v>2.6999503019366098</v>
      </c>
      <c r="RN47" s="19">
        <v>2199.3122984269598</v>
      </c>
      <c r="RO47" s="19">
        <v>658.27999977919501</v>
      </c>
      <c r="RP47" s="19">
        <v>2.3771581131486901</v>
      </c>
      <c r="RQ47" s="19">
        <v>4.05146678135275E-3</v>
      </c>
      <c r="RR47" s="19">
        <v>3.0083880073907401</v>
      </c>
      <c r="RS47" s="19">
        <v>3694.5880628651598</v>
      </c>
      <c r="RT47" s="19">
        <v>930.20985947596</v>
      </c>
      <c r="RU47" s="19">
        <v>3.5120873857805899</v>
      </c>
      <c r="RV47" s="19">
        <v>3.3201449625090999E-3</v>
      </c>
      <c r="RW47" s="19">
        <v>3.2086692107794201</v>
      </c>
      <c r="RX47" s="19">
        <v>4773.1289604575904</v>
      </c>
      <c r="RY47" s="19">
        <v>1168.1196763314699</v>
      </c>
      <c r="RZ47" s="19">
        <v>3.4824564648272802</v>
      </c>
      <c r="SA47" s="19">
        <v>2.76277002752396E-3</v>
      </c>
      <c r="SB47" s="19">
        <v>3.5649629805026999</v>
      </c>
      <c r="SC47" s="19">
        <v>3035.7368562508</v>
      </c>
      <c r="SD47" s="19">
        <v>544.78644040081201</v>
      </c>
      <c r="SE47" s="19">
        <v>4.4292638704741902</v>
      </c>
      <c r="SF47" s="19">
        <v>6.4050513318126704E-3</v>
      </c>
      <c r="SG47" s="19">
        <v>3.29752769899298</v>
      </c>
      <c r="SH47" s="19">
        <v>2407.98690370853</v>
      </c>
      <c r="SI47" s="19">
        <v>489.11718167599702</v>
      </c>
      <c r="SJ47" s="19">
        <v>3.9501374763777699</v>
      </c>
      <c r="SK47" s="19">
        <v>6.5854102867860002E-3</v>
      </c>
      <c r="SL47" s="19">
        <v>2.6917838601008102</v>
      </c>
      <c r="SM47" s="19">
        <v>2248.4398758856501</v>
      </c>
      <c r="SN47" s="19">
        <v>770.00891640938198</v>
      </c>
      <c r="SO47" s="19">
        <v>4.5048905545774103</v>
      </c>
      <c r="SP47" s="19">
        <v>3.4299478670812402E-3</v>
      </c>
      <c r="SQ47" s="19">
        <v>2.7297583505817302</v>
      </c>
      <c r="SR47" s="19">
        <v>2811.1775214424401</v>
      </c>
      <c r="SS47" s="19">
        <v>972.61534625218098</v>
      </c>
      <c r="ST47" s="19">
        <v>4.0150854144509598</v>
      </c>
      <c r="SU47" s="19">
        <v>2.8491396721445099E-3</v>
      </c>
      <c r="SV47" s="19">
        <v>3.2356056614588402</v>
      </c>
      <c r="SW47" s="19">
        <v>4510.75212648659</v>
      </c>
      <c r="SX47" s="19">
        <v>1143.3437221428601</v>
      </c>
      <c r="SY47" s="19">
        <v>2.8053090671009899</v>
      </c>
      <c r="SZ47" s="19">
        <v>2.8303879103272599E-3</v>
      </c>
      <c r="TA47" s="19">
        <v>3.0125635181663801</v>
      </c>
      <c r="TB47" s="19">
        <v>2846.89816995911</v>
      </c>
      <c r="TC47" s="19">
        <v>849.49397648605702</v>
      </c>
      <c r="TD47" s="19">
        <v>2.6892167061309502</v>
      </c>
      <c r="TE47" s="19">
        <v>3.5162941091594099E-3</v>
      </c>
      <c r="TF47" s="19">
        <v>2.9580541596471202</v>
      </c>
      <c r="TG47" s="19">
        <v>3494.2004054495901</v>
      </c>
      <c r="TH47" s="19">
        <v>1115.45420925288</v>
      </c>
      <c r="TI47" s="19">
        <v>3.9840663554530402</v>
      </c>
      <c r="TJ47" s="19">
        <v>2.6110576406456901E-3</v>
      </c>
      <c r="TK47" s="19">
        <v>2.93420688882884</v>
      </c>
      <c r="TL47" s="19">
        <v>2971.60252344214</v>
      </c>
      <c r="TM47" s="19">
        <v>1001.41321922695</v>
      </c>
      <c r="TN47" s="19">
        <v>3.6850942388556298</v>
      </c>
      <c r="TO47" s="19">
        <v>2.92612850147315E-3</v>
      </c>
      <c r="TP47" s="19">
        <v>2.93728009683712</v>
      </c>
      <c r="TQ47" s="19">
        <v>1933.4622693929</v>
      </c>
      <c r="TR47" s="19">
        <v>527.26138382305999</v>
      </c>
      <c r="TS47" s="19">
        <v>2.1181085969452198</v>
      </c>
      <c r="TT47" s="19">
        <v>5.5730720141784597E-3</v>
      </c>
      <c r="TU47" s="19">
        <v>3.2121732494057098</v>
      </c>
      <c r="TV47" s="19">
        <v>2382.8966375187401</v>
      </c>
      <c r="TW47" s="19">
        <v>642.10834208502797</v>
      </c>
      <c r="TX47" s="19">
        <v>2.2108142575456902</v>
      </c>
      <c r="TY47" s="19">
        <v>4.9956940504318802E-3</v>
      </c>
      <c r="TZ47" s="19">
        <v>3.34938806978418</v>
      </c>
      <c r="UA47" s="19">
        <v>11704.7226171969</v>
      </c>
      <c r="UB47" s="19">
        <v>2563.7363191765699</v>
      </c>
      <c r="UC47" s="19">
        <v>2.3075983702698202</v>
      </c>
      <c r="UD47" s="19">
        <v>1.3048453221215001E-3</v>
      </c>
      <c r="UE47" s="19">
        <v>3.0069599861044201</v>
      </c>
      <c r="UF47" s="19">
        <v>8393.8303789228503</v>
      </c>
      <c r="UG47" s="19">
        <v>2183.30326479</v>
      </c>
      <c r="UH47" s="19">
        <v>2.4536458275097299</v>
      </c>
      <c r="UI47" s="19">
        <v>1.3781332220912199E-3</v>
      </c>
      <c r="UJ47" s="19">
        <v>2.98933858014875</v>
      </c>
      <c r="UK47" s="19">
        <v>2626.9108135433598</v>
      </c>
      <c r="UL47" s="19">
        <v>748.24502593947898</v>
      </c>
      <c r="UM47" s="19">
        <v>2.5879765686368201</v>
      </c>
      <c r="UN47" s="19">
        <v>3.9966362228650897E-3</v>
      </c>
      <c r="UO47" s="19">
        <v>3.15124799823427</v>
      </c>
      <c r="UP47" s="19">
        <v>1990.8724345488899</v>
      </c>
      <c r="UQ47" s="19">
        <v>611.95697276146495</v>
      </c>
      <c r="UR47" s="19">
        <v>2.6350407002768699</v>
      </c>
      <c r="US47" s="19">
        <v>5.0874862296588202E-3</v>
      </c>
      <c r="UT47" s="19">
        <v>2.6755935857900401</v>
      </c>
      <c r="UU47" s="19">
        <v>5916.3152346979996</v>
      </c>
      <c r="UV47" s="19" t="s">
        <v>791</v>
      </c>
      <c r="UW47" s="19">
        <v>3.33044190777255</v>
      </c>
      <c r="UX47" s="19" t="s">
        <v>791</v>
      </c>
      <c r="UY47" s="19">
        <v>2.43386480177998</v>
      </c>
      <c r="UZ47" s="19">
        <v>10759.865662747099</v>
      </c>
      <c r="VA47" s="19">
        <v>3760.3367519630501</v>
      </c>
      <c r="VB47" s="19">
        <v>3.3775894828180402</v>
      </c>
      <c r="VC47" s="19">
        <v>6.4760469590724196E-4</v>
      </c>
      <c r="VD47" s="19">
        <v>2.9110406429472899</v>
      </c>
      <c r="VE47" s="19">
        <v>5878.9118268176398</v>
      </c>
      <c r="VF47" s="19">
        <v>1690.99845035615</v>
      </c>
      <c r="VG47" s="19">
        <v>3.0219774405898998</v>
      </c>
      <c r="VH47" s="19">
        <v>1.71362939932743E-3</v>
      </c>
      <c r="VI47" s="19">
        <v>3.17980363170286</v>
      </c>
      <c r="VJ47" s="19">
        <v>5432.6020518556097</v>
      </c>
      <c r="VK47" s="19">
        <v>1530.1906462105601</v>
      </c>
      <c r="VL47" s="19">
        <v>2.83188953080171</v>
      </c>
      <c r="VM47" s="19">
        <v>2.0795568928654502E-3</v>
      </c>
      <c r="VN47" s="19">
        <v>3.8933299168249</v>
      </c>
      <c r="VO47" s="19">
        <v>4760.5560459001999</v>
      </c>
      <c r="VP47" s="19">
        <v>841.642152885217</v>
      </c>
      <c r="VQ47" s="19">
        <v>2.4581067839199999</v>
      </c>
      <c r="VR47" s="19">
        <v>4.5885186400051303E-3</v>
      </c>
      <c r="VS47" s="19">
        <v>3.5226008536842701</v>
      </c>
      <c r="VT47" s="19">
        <v>2920.5116752290901</v>
      </c>
      <c r="VU47" s="19">
        <v>579.52516619957203</v>
      </c>
      <c r="VV47" s="19">
        <v>2.6211083111140101</v>
      </c>
      <c r="VW47" s="19">
        <v>6.0465126839613801E-3</v>
      </c>
      <c r="VX47" s="19">
        <v>2.7728847052721499</v>
      </c>
      <c r="VY47" s="19">
        <v>1892.8943249725601</v>
      </c>
      <c r="VZ47" s="19">
        <v>641.81636418851394</v>
      </c>
      <c r="WA47" s="19">
        <v>4.7250095282790703</v>
      </c>
      <c r="WB47" s="19">
        <v>4.4345582707953904E-3</v>
      </c>
      <c r="WC47" s="19">
        <v>2.49164190895682</v>
      </c>
      <c r="WD47" s="19">
        <v>1435.75327729065</v>
      </c>
      <c r="WE47" s="19">
        <v>430.46811479324299</v>
      </c>
      <c r="WF47" s="19">
        <v>4.56894892452907</v>
      </c>
      <c r="WG47" s="19">
        <v>5.8187243130757797E-3</v>
      </c>
      <c r="WH47" s="19">
        <v>3.0038864771778901</v>
      </c>
      <c r="WI47" s="19">
        <v>3201.2523790498999</v>
      </c>
      <c r="WJ47" s="19">
        <v>759.72399718664803</v>
      </c>
      <c r="WK47" s="19">
        <v>4.9047110302850099</v>
      </c>
      <c r="WL47" s="19">
        <v>3.9304399264382802E-3</v>
      </c>
      <c r="WM47" s="19">
        <v>2.5934187850012398</v>
      </c>
      <c r="WN47" s="19">
        <v>2763.0395294843102</v>
      </c>
      <c r="WO47" s="19">
        <v>802.58393668263295</v>
      </c>
      <c r="WP47" s="19">
        <v>4.7305713513598802</v>
      </c>
      <c r="WQ47" s="19">
        <v>3.2099576205887599E-3</v>
      </c>
      <c r="WR47" s="19">
        <v>2.6805183979598102</v>
      </c>
      <c r="WS47" s="19">
        <v>5954.6706938343305</v>
      </c>
      <c r="WT47" s="19">
        <v>1801.8884482526601</v>
      </c>
      <c r="WU47" s="19">
        <v>4.1212498846376899</v>
      </c>
      <c r="WV47" s="19">
        <v>1.48038236665745E-3</v>
      </c>
      <c r="WW47" s="19">
        <v>2.3920369384079501</v>
      </c>
      <c r="WX47" s="19">
        <v>3709.6865571149101</v>
      </c>
      <c r="WY47" s="19">
        <v>1173.0046226228401</v>
      </c>
      <c r="WZ47" s="19">
        <v>3.8982252061234801</v>
      </c>
      <c r="XA47" s="19">
        <v>2.0470301068284198E-3</v>
      </c>
      <c r="XB47" s="19">
        <v>84131.586753107695</v>
      </c>
      <c r="XC47" s="19">
        <v>84999.908327592406</v>
      </c>
      <c r="XD47" s="19">
        <v>1113355</v>
      </c>
    </row>
    <row r="48" spans="1:628" s="4" customFormat="1">
      <c r="A48" s="19" t="s">
        <v>736</v>
      </c>
      <c r="B48" s="19">
        <v>0</v>
      </c>
      <c r="C48" s="19">
        <v>1</v>
      </c>
      <c r="D48" s="19">
        <v>0</v>
      </c>
      <c r="E48" s="19">
        <v>37.090000000000003</v>
      </c>
      <c r="F48" s="19">
        <v>3.6571088800505702</v>
      </c>
      <c r="G48" s="19">
        <v>4512.5266474043401</v>
      </c>
      <c r="H48" s="19">
        <v>1025.88633287632</v>
      </c>
      <c r="I48" s="19">
        <v>1.9298788824897699</v>
      </c>
      <c r="J48" s="19">
        <v>3.7094397884200598E-3</v>
      </c>
      <c r="K48" s="19">
        <v>3.5834721592093501</v>
      </c>
      <c r="L48" s="19">
        <v>3031.8739960542598</v>
      </c>
      <c r="M48" s="19">
        <v>719.602303571329</v>
      </c>
      <c r="N48" s="19">
        <v>2.0777469868758001</v>
      </c>
      <c r="O48" s="19">
        <v>5.0765227722660003E-3</v>
      </c>
      <c r="P48" s="19">
        <v>2.8758319882668602</v>
      </c>
      <c r="Q48" s="19">
        <v>2016.8458904065101</v>
      </c>
      <c r="R48" s="19">
        <v>596.41387972786094</v>
      </c>
      <c r="S48" s="19">
        <v>5.67012351843064</v>
      </c>
      <c r="T48" s="19">
        <v>4.8575826589318197E-3</v>
      </c>
      <c r="U48" s="19">
        <v>3.1849626280427801</v>
      </c>
      <c r="V48" s="19">
        <v>1918.80335423676</v>
      </c>
      <c r="W48" s="19">
        <v>490.90589950855099</v>
      </c>
      <c r="X48" s="19">
        <v>5.46139021465798</v>
      </c>
      <c r="Y48" s="19">
        <v>6.4764895312594802E-3</v>
      </c>
      <c r="Z48" s="19">
        <v>3.1305245424317301</v>
      </c>
      <c r="AA48" s="19">
        <v>2701.3295884049098</v>
      </c>
      <c r="AB48" s="19">
        <v>779.69415088033202</v>
      </c>
      <c r="AC48" s="19">
        <v>2.85340866755902</v>
      </c>
      <c r="AD48" s="19">
        <v>3.9951258743470899E-3</v>
      </c>
      <c r="AE48" s="19">
        <v>2.58331597875361</v>
      </c>
      <c r="AF48" s="19">
        <v>2394.2113740336299</v>
      </c>
      <c r="AG48" s="19">
        <v>718.61688076457995</v>
      </c>
      <c r="AH48" s="19">
        <v>2.7997614709335599</v>
      </c>
      <c r="AI48" s="19">
        <v>3.5043776714846001E-3</v>
      </c>
      <c r="AJ48" s="19">
        <v>3.0731989969900599</v>
      </c>
      <c r="AK48" s="19">
        <v>1020.68339998261</v>
      </c>
      <c r="AL48" s="19">
        <v>407.44014603247598</v>
      </c>
      <c r="AM48" s="19">
        <v>5.2114550185214199</v>
      </c>
      <c r="AN48" s="19">
        <v>7.5339251722754902E-3</v>
      </c>
      <c r="AO48" s="19">
        <v>2.9683789771375602</v>
      </c>
      <c r="AP48" s="19">
        <v>1046.30811893697</v>
      </c>
      <c r="AQ48" s="19">
        <v>319.734497221857</v>
      </c>
      <c r="AR48" s="19">
        <v>4.0488872528669901</v>
      </c>
      <c r="AS48" s="19">
        <v>9.1725839117322294E-3</v>
      </c>
      <c r="AT48" s="19">
        <v>2.4964471676203401</v>
      </c>
      <c r="AU48" s="19">
        <v>827.14803574604298</v>
      </c>
      <c r="AV48" s="19">
        <v>320.93772331313602</v>
      </c>
      <c r="AW48" s="19">
        <v>4.3430006674661703</v>
      </c>
      <c r="AX48" s="19">
        <v>7.6086323568435397E-3</v>
      </c>
      <c r="AY48" s="19">
        <v>2.1964864742343302</v>
      </c>
      <c r="AZ48" s="19">
        <v>948.26374739555001</v>
      </c>
      <c r="BA48" s="19">
        <v>346.57344991312902</v>
      </c>
      <c r="BB48" s="19">
        <v>4.7305006217298198</v>
      </c>
      <c r="BC48" s="19">
        <v>6.3658901456746103E-3</v>
      </c>
      <c r="BD48" s="19">
        <v>2.9516591092949498</v>
      </c>
      <c r="BE48" s="19">
        <v>8884.1251997845393</v>
      </c>
      <c r="BF48" s="19">
        <v>2514.00840630944</v>
      </c>
      <c r="BG48" s="19">
        <v>3.6320364462964201</v>
      </c>
      <c r="BH48" s="19">
        <v>1.1626822332559501E-3</v>
      </c>
      <c r="BI48" s="19">
        <v>2.7107773023939901</v>
      </c>
      <c r="BJ48" s="19">
        <v>13440.3798958845</v>
      </c>
      <c r="BK48" s="19">
        <v>3757.3686428370802</v>
      </c>
      <c r="BL48" s="19">
        <v>3.7915659181433399</v>
      </c>
      <c r="BM48" s="19">
        <v>7.2476184679919899E-4</v>
      </c>
      <c r="BN48" s="19">
        <v>2.9599762413264701</v>
      </c>
      <c r="BO48" s="19">
        <v>2573.76258666179</v>
      </c>
      <c r="BP48" s="19">
        <v>630.14663616388998</v>
      </c>
      <c r="BQ48" s="19">
        <v>3.9319446517164298</v>
      </c>
      <c r="BR48" s="19">
        <v>4.7266575491102403E-3</v>
      </c>
      <c r="BS48" s="19">
        <v>2.6135308217710902</v>
      </c>
      <c r="BT48" s="19">
        <v>1405.30042042537</v>
      </c>
      <c r="BU48" s="19">
        <v>468.58968060183099</v>
      </c>
      <c r="BV48" s="19">
        <v>3.7467476124871699</v>
      </c>
      <c r="BW48" s="19">
        <v>5.3532691571291698E-3</v>
      </c>
      <c r="BX48" s="19">
        <v>3.7398303443346701</v>
      </c>
      <c r="BY48" s="19">
        <v>3716.2624016355298</v>
      </c>
      <c r="BZ48" s="19">
        <v>851.31479594017901</v>
      </c>
      <c r="CA48" s="19">
        <v>4.9485138252138601</v>
      </c>
      <c r="CB48" s="19">
        <v>4.3933781221424601E-3</v>
      </c>
      <c r="CC48" s="19">
        <v>3.68135477176107</v>
      </c>
      <c r="CD48" s="19">
        <v>3311.3436515571102</v>
      </c>
      <c r="CE48" s="19">
        <v>791.77173658854599</v>
      </c>
      <c r="CF48" s="19">
        <v>5.0604541011655702</v>
      </c>
      <c r="CG48" s="19">
        <v>4.6165802149271996E-3</v>
      </c>
      <c r="CH48" s="19">
        <v>2.9510223369770898</v>
      </c>
      <c r="CI48" s="19">
        <v>2965.1401303337102</v>
      </c>
      <c r="CJ48" s="19">
        <v>720.34107397247101</v>
      </c>
      <c r="CK48" s="19">
        <v>2.6089029551626899</v>
      </c>
      <c r="CL48" s="19">
        <v>4.0617042511484104E-3</v>
      </c>
      <c r="CM48" s="19">
        <v>3.1018816980697301</v>
      </c>
      <c r="CN48" s="19">
        <v>2887.0872545944499</v>
      </c>
      <c r="CO48" s="19">
        <v>578.35379622184496</v>
      </c>
      <c r="CP48" s="19">
        <v>2.3083741426837001</v>
      </c>
      <c r="CQ48" s="19">
        <v>5.4354645216169103E-3</v>
      </c>
      <c r="CR48" s="19">
        <v>3.27035309719213</v>
      </c>
      <c r="CS48" s="19">
        <v>6015.9829139930598</v>
      </c>
      <c r="CT48" s="19">
        <v>1506.19526052483</v>
      </c>
      <c r="CU48" s="19">
        <v>3.18042162064802</v>
      </c>
      <c r="CV48" s="19">
        <v>2.1911899040635398E-3</v>
      </c>
      <c r="CW48" s="19">
        <v>3.0487128356027</v>
      </c>
      <c r="CX48" s="19">
        <v>4365.2501617747002</v>
      </c>
      <c r="CY48" s="19">
        <v>1086.7825385961501</v>
      </c>
      <c r="CZ48" s="19">
        <v>3.1586104464167701</v>
      </c>
      <c r="DA48" s="19">
        <v>2.8484876240413301E-3</v>
      </c>
      <c r="DB48" s="19">
        <v>3.8013879154360102</v>
      </c>
      <c r="DC48" s="19">
        <v>4775.7204777676698</v>
      </c>
      <c r="DD48" s="19">
        <v>776.366225577877</v>
      </c>
      <c r="DE48" s="19">
        <v>4.0391614632089903</v>
      </c>
      <c r="DF48" s="19">
        <v>4.89126206725316E-3</v>
      </c>
      <c r="DG48" s="19">
        <v>2.99021748617265</v>
      </c>
      <c r="DH48" s="19">
        <v>2674.3081163955098</v>
      </c>
      <c r="DI48" s="19">
        <v>529.99962233416295</v>
      </c>
      <c r="DJ48" s="19">
        <v>2.9234787958248898</v>
      </c>
      <c r="DK48" s="19">
        <v>5.7973923846081797E-3</v>
      </c>
      <c r="DL48" s="19">
        <v>3.0219029468935301</v>
      </c>
      <c r="DM48" s="19">
        <v>1456.1092860645599</v>
      </c>
      <c r="DN48" s="19">
        <v>310.36330845106602</v>
      </c>
      <c r="DO48" s="19">
        <v>2.5940002178040502</v>
      </c>
      <c r="DP48" s="19">
        <v>9.4955108842012803E-3</v>
      </c>
      <c r="DQ48" s="19">
        <v>3.3419172722605501</v>
      </c>
      <c r="DR48" s="19">
        <v>1883.1109972791</v>
      </c>
      <c r="DS48" s="19">
        <v>344.06609450366</v>
      </c>
      <c r="DT48" s="19">
        <v>2.4705529864660898</v>
      </c>
      <c r="DU48" s="19">
        <v>9.4984350015350494E-3</v>
      </c>
      <c r="DV48" s="19">
        <v>2.9051159526358998</v>
      </c>
      <c r="DW48" s="19">
        <v>4843.0727096935198</v>
      </c>
      <c r="DX48" s="19">
        <v>1345.5119873364899</v>
      </c>
      <c r="DY48" s="19">
        <v>3.68827689497504</v>
      </c>
      <c r="DZ48" s="19">
        <v>2.1753293575868401E-3</v>
      </c>
      <c r="EA48" s="19">
        <v>2.6460299142193202</v>
      </c>
      <c r="EB48" s="19">
        <v>3031.9878509605301</v>
      </c>
      <c r="EC48" s="19">
        <v>796.85993471953805</v>
      </c>
      <c r="ED48" s="19">
        <v>3.7298750630867001</v>
      </c>
      <c r="EE48" s="19">
        <v>3.2954178731527599E-3</v>
      </c>
      <c r="EF48" s="19">
        <v>3.1794922409910402</v>
      </c>
      <c r="EG48" s="19">
        <v>1989.0583895799</v>
      </c>
      <c r="EH48" s="19">
        <v>385.502415306834</v>
      </c>
      <c r="EI48" s="19">
        <v>5.5345407665153399</v>
      </c>
      <c r="EJ48" s="19">
        <v>8.1990318496787708E-3</v>
      </c>
      <c r="EK48" s="19">
        <v>3.5043798062981302</v>
      </c>
      <c r="EL48" s="19">
        <v>2225.53358937334</v>
      </c>
      <c r="EM48" s="19">
        <v>369.90624044572598</v>
      </c>
      <c r="EN48" s="19">
        <v>4.6122910558358701</v>
      </c>
      <c r="EO48" s="19">
        <v>9.3814079548224395E-3</v>
      </c>
      <c r="EP48" s="19">
        <v>2.6653158481360202</v>
      </c>
      <c r="EQ48" s="19">
        <v>534.23378604439404</v>
      </c>
      <c r="ER48" s="19">
        <v>206.374475218475</v>
      </c>
      <c r="ES48" s="19">
        <v>2.6503688495389901</v>
      </c>
      <c r="ET48" s="19">
        <v>1.21117518502301E-2</v>
      </c>
      <c r="EU48" s="19">
        <v>3.0061359270419401</v>
      </c>
      <c r="EV48" s="19">
        <v>740.52598828531404</v>
      </c>
      <c r="EW48" s="19">
        <v>267.11477189226798</v>
      </c>
      <c r="EX48" s="19">
        <v>2.3691689123549899</v>
      </c>
      <c r="EY48" s="19">
        <v>1.06155242696164E-2</v>
      </c>
      <c r="EZ48" s="19">
        <v>3.6452736435303699</v>
      </c>
      <c r="FA48" s="19">
        <v>1660.3953329491101</v>
      </c>
      <c r="FB48" s="19">
        <v>415.76696727200402</v>
      </c>
      <c r="FC48" s="19">
        <v>5.2841643160773097</v>
      </c>
      <c r="FD48" s="19">
        <v>8.6930648420233507E-3</v>
      </c>
      <c r="FE48" s="19">
        <v>2.6283635591991699</v>
      </c>
      <c r="FF48" s="19">
        <v>837.91039548287199</v>
      </c>
      <c r="FG48" s="19">
        <v>252.99314143349801</v>
      </c>
      <c r="FH48" s="19">
        <v>3.6450260768909799</v>
      </c>
      <c r="FI48" s="19">
        <v>1.06833122880109E-2</v>
      </c>
      <c r="FJ48" s="19">
        <v>2.05357081375359</v>
      </c>
      <c r="FK48" s="19">
        <v>2706.8823569271399</v>
      </c>
      <c r="FL48" s="19">
        <v>1169.6547156399999</v>
      </c>
      <c r="FM48" s="19">
        <v>3.2964546582079999</v>
      </c>
      <c r="FN48" s="19">
        <v>1.73862955151164E-3</v>
      </c>
      <c r="FO48" s="19">
        <v>1.9170359036414999</v>
      </c>
      <c r="FP48" s="19">
        <v>2212.7632252908102</v>
      </c>
      <c r="FQ48" s="19">
        <v>1010.13811571911</v>
      </c>
      <c r="FR48" s="19">
        <v>3.0895028157329598</v>
      </c>
      <c r="FS48" s="19">
        <v>1.8649630491727499E-3</v>
      </c>
      <c r="FT48" s="19">
        <v>2.25712999491651</v>
      </c>
      <c r="FU48" s="19">
        <v>7135.1112445192502</v>
      </c>
      <c r="FV48" s="19">
        <v>2462.9852108434102</v>
      </c>
      <c r="FW48" s="19">
        <v>3.3658402578822599</v>
      </c>
      <c r="FX48" s="19">
        <v>9.2473264245521798E-4</v>
      </c>
      <c r="FY48" s="19">
        <v>1.8852236559842399</v>
      </c>
      <c r="FZ48" s="19">
        <v>5704.3774139690704</v>
      </c>
      <c r="GA48" s="19">
        <v>2514.6282549800098</v>
      </c>
      <c r="GB48" s="19">
        <v>3.3442550385755099</v>
      </c>
      <c r="GC48" s="19">
        <v>7.4940266930172096E-4</v>
      </c>
      <c r="GD48" s="19">
        <v>3.3548259622007901</v>
      </c>
      <c r="GE48" s="19">
        <v>2366.9427116494298</v>
      </c>
      <c r="GF48" s="19">
        <v>579.48255177608598</v>
      </c>
      <c r="GG48" s="19">
        <v>1.9857365966192599</v>
      </c>
      <c r="GH48" s="19">
        <v>5.8158144623794098E-3</v>
      </c>
      <c r="GI48" s="19">
        <v>2.5223485553069298</v>
      </c>
      <c r="GJ48" s="19">
        <v>2047.98090494795</v>
      </c>
      <c r="GK48" s="19">
        <v>620.76416651353304</v>
      </c>
      <c r="GL48" s="19">
        <v>2.2224378736374999</v>
      </c>
      <c r="GM48" s="19">
        <v>4.1505173679139999E-3</v>
      </c>
      <c r="GN48" s="19">
        <v>3.2521135623335198</v>
      </c>
      <c r="GO48" s="19">
        <v>8620.1508989539398</v>
      </c>
      <c r="GP48" s="19">
        <v>1983.6092146148801</v>
      </c>
      <c r="GQ48" s="19">
        <v>3.1034856512202702</v>
      </c>
      <c r="GR48" s="19">
        <v>1.63298127430659E-3</v>
      </c>
      <c r="GS48" s="19">
        <v>3.0589225845088102</v>
      </c>
      <c r="GT48" s="19">
        <v>9259.5351193446604</v>
      </c>
      <c r="GU48" s="19">
        <v>2189.4858889522998</v>
      </c>
      <c r="GV48" s="19">
        <v>3.1440059641464599</v>
      </c>
      <c r="GW48" s="19">
        <v>1.3844052482838399E-3</v>
      </c>
      <c r="GX48" s="19">
        <v>3.4161369338185898</v>
      </c>
      <c r="GY48" s="19">
        <v>22627.734616679001</v>
      </c>
      <c r="GZ48" s="19">
        <v>4920.0726696403899</v>
      </c>
      <c r="HA48" s="19">
        <v>2.3846816429972</v>
      </c>
      <c r="HB48" s="19">
        <v>6.9131307623341198E-4</v>
      </c>
      <c r="HC48" s="19">
        <v>3.1555527664460699</v>
      </c>
      <c r="HD48" s="19">
        <v>23890.910613922701</v>
      </c>
      <c r="HE48" s="19">
        <v>5357.70115375967</v>
      </c>
      <c r="HF48" s="19">
        <v>2.3802249362303201</v>
      </c>
      <c r="HG48" s="19">
        <v>5.8401100907162101E-4</v>
      </c>
      <c r="HH48" s="19">
        <v>3.25295192669165</v>
      </c>
      <c r="HI48" s="19">
        <v>1502.09849436074</v>
      </c>
      <c r="HJ48" s="19">
        <v>370.21560772893503</v>
      </c>
      <c r="HK48" s="19">
        <v>5.5932801414741897</v>
      </c>
      <c r="HL48" s="19">
        <v>8.59190540477822E-3</v>
      </c>
      <c r="HM48" s="19">
        <v>3.2405805489392998</v>
      </c>
      <c r="HN48" s="19">
        <v>1128.9354047898701</v>
      </c>
      <c r="HO48" s="19">
        <v>351.07510478530497</v>
      </c>
      <c r="HP48" s="19">
        <v>5.1518380777284598</v>
      </c>
      <c r="HQ48" s="19">
        <v>9.1915669533954598E-3</v>
      </c>
      <c r="HR48" s="19">
        <v>2.8610317087908701</v>
      </c>
      <c r="HS48" s="19">
        <v>2092.2197535280302</v>
      </c>
      <c r="HT48" s="19">
        <v>564.554508037358</v>
      </c>
      <c r="HU48" s="19">
        <v>4.9478564357631996</v>
      </c>
      <c r="HV48" s="19">
        <v>4.9817153314472701E-3</v>
      </c>
      <c r="HW48" s="19">
        <v>2.4365086426034499</v>
      </c>
      <c r="HX48" s="19">
        <v>1828.62659111888</v>
      </c>
      <c r="HY48" s="19">
        <v>544.31207885301399</v>
      </c>
      <c r="HZ48" s="19">
        <v>4.8428297062483896</v>
      </c>
      <c r="IA48" s="19">
        <v>4.4335846144503196E-3</v>
      </c>
      <c r="IB48" s="19">
        <v>3.4458594123494399</v>
      </c>
      <c r="IC48" s="19">
        <v>2593.75480342215</v>
      </c>
      <c r="ID48" s="19">
        <v>499.52529966023297</v>
      </c>
      <c r="IE48" s="19">
        <v>3.8300594603131302</v>
      </c>
      <c r="IF48" s="19">
        <v>6.8813240649561597E-3</v>
      </c>
      <c r="IG48" s="19">
        <v>3.21348635878114</v>
      </c>
      <c r="IH48" s="19">
        <v>2907.2108106944502</v>
      </c>
      <c r="II48" s="19">
        <v>564.75361227341398</v>
      </c>
      <c r="IJ48" s="19">
        <v>3.8596603476002498</v>
      </c>
      <c r="IK48" s="19">
        <v>5.58489398260072E-3</v>
      </c>
      <c r="IL48" s="19">
        <v>3.2921321908444701</v>
      </c>
      <c r="IM48" s="19">
        <v>4013.54579409793</v>
      </c>
      <c r="IN48" s="19">
        <v>910.75978189705597</v>
      </c>
      <c r="IO48" s="19">
        <v>3.0630469563422902</v>
      </c>
      <c r="IP48" s="19">
        <v>3.66369918614051E-3</v>
      </c>
      <c r="IQ48" s="19">
        <v>3.4864002612421801</v>
      </c>
      <c r="IR48" s="19">
        <v>3444.5277286318001</v>
      </c>
      <c r="IS48" s="19">
        <v>756.53685434218903</v>
      </c>
      <c r="IT48" s="19">
        <v>2.87762292978005</v>
      </c>
      <c r="IU48" s="19">
        <v>4.5345887555318402E-3</v>
      </c>
      <c r="IV48" s="19">
        <v>2.8762158631783801</v>
      </c>
      <c r="IW48" s="19">
        <v>4993.2454686760702</v>
      </c>
      <c r="IX48" s="19">
        <v>1548.7945973011099</v>
      </c>
      <c r="IY48" s="19">
        <v>2.9016127206642999</v>
      </c>
      <c r="IZ48" s="19">
        <v>1.8452777528559501E-3</v>
      </c>
      <c r="JA48" s="19">
        <v>2.8002946198996201</v>
      </c>
      <c r="JB48" s="19">
        <v>6779.3737976555703</v>
      </c>
      <c r="JC48" s="19">
        <v>2127.4607721193702</v>
      </c>
      <c r="JD48" s="19">
        <v>3.1105709692232799</v>
      </c>
      <c r="JE48" s="19">
        <v>1.3273592380647699E-3</v>
      </c>
      <c r="JF48" s="19">
        <v>2.3386148925286099</v>
      </c>
      <c r="JG48" s="19">
        <v>1332.2117763614899</v>
      </c>
      <c r="JH48" s="19">
        <v>478.54161736356599</v>
      </c>
      <c r="JI48" s="19">
        <v>3.08286601983278</v>
      </c>
      <c r="JJ48" s="19">
        <v>4.8373252654608104E-3</v>
      </c>
      <c r="JK48" s="19">
        <v>2.222148299179</v>
      </c>
      <c r="JL48" s="19">
        <v>1085.2242371175801</v>
      </c>
      <c r="JM48" s="19">
        <v>399.99128584626601</v>
      </c>
      <c r="JN48" s="19">
        <v>2.9785754193112899</v>
      </c>
      <c r="JO48" s="19">
        <v>5.2842562662457999E-3</v>
      </c>
      <c r="JP48" s="19">
        <v>3.1810714299655301</v>
      </c>
      <c r="JQ48" s="19">
        <v>2423.3188492703898</v>
      </c>
      <c r="JR48" s="19">
        <v>713.47689325238503</v>
      </c>
      <c r="JS48" s="19">
        <v>2.13417737372168</v>
      </c>
      <c r="JT48" s="19">
        <v>4.3709348002075399E-3</v>
      </c>
      <c r="JU48" s="19">
        <v>3.2007228134482002</v>
      </c>
      <c r="JV48" s="19">
        <v>2888.7455443410199</v>
      </c>
      <c r="JW48" s="19">
        <v>820.93827089808804</v>
      </c>
      <c r="JX48" s="19">
        <v>2.19678726368319</v>
      </c>
      <c r="JY48" s="19">
        <v>3.94041597362625E-3</v>
      </c>
      <c r="JZ48" s="19" t="s">
        <v>791</v>
      </c>
      <c r="KA48" s="19" t="s">
        <v>791</v>
      </c>
      <c r="KB48" s="19">
        <v>308.30249315963698</v>
      </c>
      <c r="KC48" s="19">
        <v>3.8395657995438599</v>
      </c>
      <c r="KD48" s="19">
        <v>5.4279706749750202E-3</v>
      </c>
      <c r="KE48" s="19">
        <v>2.1757420668846201</v>
      </c>
      <c r="KF48" s="19">
        <v>1856.21676560845</v>
      </c>
      <c r="KG48" s="19">
        <v>707.95778248756505</v>
      </c>
      <c r="KH48" s="19">
        <v>3.7745524633499699</v>
      </c>
      <c r="KI48" s="19">
        <v>3.0998112838688898E-3</v>
      </c>
      <c r="KJ48" s="19" t="s">
        <v>791</v>
      </c>
      <c r="KK48" s="19">
        <v>852.41392063138903</v>
      </c>
      <c r="KL48" s="19">
        <v>426.86515357017601</v>
      </c>
      <c r="KM48" s="19">
        <v>3.7947333980123998</v>
      </c>
      <c r="KN48" s="19">
        <v>4.62171378628608E-3</v>
      </c>
      <c r="KO48" s="19">
        <v>2.4797344454199401</v>
      </c>
      <c r="KP48" s="19">
        <v>1717.0650370339399</v>
      </c>
      <c r="KQ48" s="19">
        <v>548.62245172131304</v>
      </c>
      <c r="KR48" s="19">
        <v>3.7277325463786402</v>
      </c>
      <c r="KS48" s="19">
        <v>4.5796600218634296E-3</v>
      </c>
      <c r="KT48" s="19">
        <v>3.2720044947364699</v>
      </c>
      <c r="KU48" s="19">
        <v>2861.6063606367802</v>
      </c>
      <c r="KV48" s="19">
        <v>639.18035806255295</v>
      </c>
      <c r="KW48" s="19">
        <v>3.4405835643202298</v>
      </c>
      <c r="KX48" s="19">
        <v>5.1789144950228801E-3</v>
      </c>
      <c r="KY48" s="19">
        <v>3.4846372687716598</v>
      </c>
      <c r="KZ48" s="19">
        <v>3964.19695713807</v>
      </c>
      <c r="LA48" s="19">
        <v>868.88842668076495</v>
      </c>
      <c r="LB48" s="19">
        <v>3.5250351866204102</v>
      </c>
      <c r="LC48" s="19">
        <v>3.8662076466164101E-3</v>
      </c>
      <c r="LD48" s="19">
        <v>1.0707105734937199</v>
      </c>
      <c r="LE48" s="19">
        <v>5290.4448681467002</v>
      </c>
      <c r="LF48" s="19">
        <v>4497.4515511759801</v>
      </c>
      <c r="LG48" s="19">
        <v>2.4311275612940602</v>
      </c>
      <c r="LH48" s="19">
        <v>2.3550949993577901E-4</v>
      </c>
      <c r="LI48" s="19">
        <v>1.01823482811421</v>
      </c>
      <c r="LJ48" s="19">
        <v>4715.1916461916198</v>
      </c>
      <c r="LK48" s="19">
        <v>4503.2431670592596</v>
      </c>
      <c r="LL48" s="19">
        <v>2.43050882441822</v>
      </c>
      <c r="LM48" s="19">
        <v>2.24660847468525E-4</v>
      </c>
      <c r="LN48" s="19">
        <v>2.2005740603576101</v>
      </c>
      <c r="LO48" s="19">
        <v>26070.389186866501</v>
      </c>
      <c r="LP48" s="19">
        <v>9742.6017007702794</v>
      </c>
      <c r="LQ48" s="19">
        <v>2.9689271761568401</v>
      </c>
      <c r="LR48" s="19">
        <v>2.25946549121494E-4</v>
      </c>
      <c r="LS48" s="19">
        <v>2.53496037780446</v>
      </c>
      <c r="LT48" s="19">
        <v>30849.16422929</v>
      </c>
      <c r="LU48" s="19">
        <v>10073.347757093999</v>
      </c>
      <c r="LV48" s="19">
        <v>3.0620259408446602</v>
      </c>
      <c r="LW48" s="19">
        <v>2.5225143845885001E-4</v>
      </c>
      <c r="LX48" s="19">
        <v>3.01151104486559</v>
      </c>
      <c r="LY48" s="19">
        <v>6215.3844864490002</v>
      </c>
      <c r="LZ48" s="19">
        <v>1743.7588066206199</v>
      </c>
      <c r="MA48" s="19">
        <v>2.8350868442403798</v>
      </c>
      <c r="MB48" s="19">
        <v>1.69920860310783E-3</v>
      </c>
      <c r="MC48" s="19">
        <v>2.9128281754192402</v>
      </c>
      <c r="MD48" s="19">
        <v>6209.4809593459804</v>
      </c>
      <c r="ME48" s="19">
        <v>1803.0066041607799</v>
      </c>
      <c r="MF48" s="19">
        <v>2.9053746313296598</v>
      </c>
      <c r="MG48" s="19">
        <v>1.6119982927198201E-3</v>
      </c>
      <c r="MH48" s="19">
        <v>2.8915624934677902</v>
      </c>
      <c r="MI48" s="19">
        <v>10249.390830899099</v>
      </c>
      <c r="MJ48" s="19">
        <v>2667.6683437127299</v>
      </c>
      <c r="MK48" s="19">
        <v>3.1775510959939202</v>
      </c>
      <c r="ML48" s="19">
        <v>1.11451935873939E-3</v>
      </c>
      <c r="MM48" s="19">
        <v>2.76549222627267</v>
      </c>
      <c r="MN48" s="19">
        <v>11257.6114530753</v>
      </c>
      <c r="MO48" s="19">
        <v>3257.2159841524499</v>
      </c>
      <c r="MP48" s="19">
        <v>3.1667571145225599</v>
      </c>
      <c r="MQ48" s="19">
        <v>8.6138684367983401E-4</v>
      </c>
      <c r="MR48" s="19">
        <v>3.2273875492294901</v>
      </c>
      <c r="MS48" s="19">
        <v>2359.9242805628601</v>
      </c>
      <c r="MT48" s="19">
        <v>643.74530442693799</v>
      </c>
      <c r="MU48" s="19">
        <v>5.3590561666622998</v>
      </c>
      <c r="MV48" s="19">
        <v>5.0230835860134802E-3</v>
      </c>
      <c r="MW48" s="19">
        <v>2.6829034430854999</v>
      </c>
      <c r="MX48" s="19">
        <v>1884.2637356658699</v>
      </c>
      <c r="MY48" s="19">
        <v>521.47643523002</v>
      </c>
      <c r="MZ48" s="19">
        <v>4.9872739878931398</v>
      </c>
      <c r="NA48" s="19">
        <v>5.0986476691706698E-3</v>
      </c>
      <c r="NB48" s="19">
        <v>1.9240585073763901</v>
      </c>
      <c r="NC48" s="19">
        <v>2160.78629817722</v>
      </c>
      <c r="ND48" s="19">
        <v>946.82827477514502</v>
      </c>
      <c r="NE48" s="19">
        <v>3.1033468698953599</v>
      </c>
      <c r="NF48" s="19">
        <v>1.9906155462776701E-3</v>
      </c>
      <c r="NG48" s="19">
        <v>2.6360368412605202</v>
      </c>
      <c r="NH48" s="19">
        <v>2867.8657536450301</v>
      </c>
      <c r="NI48" s="19">
        <v>873.57173610592895</v>
      </c>
      <c r="NJ48" s="19">
        <v>2.8928478020567501</v>
      </c>
      <c r="NK48" s="19">
        <v>2.8942284698118799E-3</v>
      </c>
      <c r="NL48" s="19">
        <v>3.01837782892957</v>
      </c>
      <c r="NM48" s="19">
        <v>2665.3176619598198</v>
      </c>
      <c r="NN48" s="19">
        <v>801.83636653252802</v>
      </c>
      <c r="NO48" s="19">
        <v>4.3371147042068401</v>
      </c>
      <c r="NP48" s="19">
        <v>3.6846290535970001E-3</v>
      </c>
      <c r="NQ48" s="19">
        <v>3.19795448977482</v>
      </c>
      <c r="NR48" s="19">
        <v>3331.66130730635</v>
      </c>
      <c r="NS48" s="19">
        <v>1014.59052745253</v>
      </c>
      <c r="NT48" s="19">
        <v>4.2171766133844004</v>
      </c>
      <c r="NU48" s="19">
        <v>3.1259164620331902E-3</v>
      </c>
      <c r="NV48" s="19">
        <v>3.16277433129064</v>
      </c>
      <c r="NW48" s="19">
        <v>1706.0874601002499</v>
      </c>
      <c r="NX48" s="19">
        <v>437.00566009729602</v>
      </c>
      <c r="NY48" s="19">
        <v>4.9380639378540598</v>
      </c>
      <c r="NZ48" s="19">
        <v>7.2591982380472804E-3</v>
      </c>
      <c r="OA48" s="19">
        <v>2.3298660211061102</v>
      </c>
      <c r="OB48" s="19">
        <v>1041.7894460835901</v>
      </c>
      <c r="OC48" s="19">
        <v>348.502547552181</v>
      </c>
      <c r="OD48" s="19">
        <v>5.0687900737680103</v>
      </c>
      <c r="OE48" s="19">
        <v>6.7064753620114798E-3</v>
      </c>
      <c r="OF48" s="19">
        <v>2.7683095358002698</v>
      </c>
      <c r="OG48" s="19">
        <v>2236.5838216133002</v>
      </c>
      <c r="OH48" s="19">
        <v>821.88512207624399</v>
      </c>
      <c r="OI48" s="19">
        <v>3.96240620678818</v>
      </c>
      <c r="OJ48" s="19">
        <v>3.37260936901909E-3</v>
      </c>
      <c r="OK48" s="19">
        <v>2.6095340790431898</v>
      </c>
      <c r="OL48" s="19">
        <v>1549.72842541521</v>
      </c>
      <c r="OM48" s="19">
        <v>529.25868764453901</v>
      </c>
      <c r="ON48" s="19">
        <v>4.1185137058720098</v>
      </c>
      <c r="OO48" s="19">
        <v>4.5377470284140801E-3</v>
      </c>
      <c r="OP48" s="19">
        <v>3.6932092251692299</v>
      </c>
      <c r="OQ48" s="19">
        <v>2381.92799957855</v>
      </c>
      <c r="OR48" s="19">
        <v>695.04405685138204</v>
      </c>
      <c r="OS48" s="19">
        <v>5.5802999257844004</v>
      </c>
      <c r="OT48" s="19">
        <v>5.2772975006800801E-3</v>
      </c>
      <c r="OU48" s="19">
        <v>3.65010602690537</v>
      </c>
      <c r="OV48" s="19">
        <v>2662.1612827677</v>
      </c>
      <c r="OW48" s="19">
        <v>731.07362738608504</v>
      </c>
      <c r="OX48" s="19">
        <v>5.3343061113046497</v>
      </c>
      <c r="OY48" s="19">
        <v>4.9313249361526102E-3</v>
      </c>
      <c r="OZ48" s="19">
        <v>3.1950320214631098</v>
      </c>
      <c r="PA48" s="19">
        <v>3333.2691668204602</v>
      </c>
      <c r="PB48" s="19">
        <v>1014.89917260424</v>
      </c>
      <c r="PC48" s="19">
        <v>2.86610269852493</v>
      </c>
      <c r="PD48" s="19">
        <v>3.1493102201122299E-3</v>
      </c>
      <c r="PE48" s="19">
        <v>3.0571865505515401</v>
      </c>
      <c r="PF48" s="19">
        <v>4168.1562497196901</v>
      </c>
      <c r="PG48" s="19">
        <v>1076.1743755995799</v>
      </c>
      <c r="PH48" s="19">
        <v>2.5392362891320701</v>
      </c>
      <c r="PI48" s="19">
        <v>2.7699746726468199E-3</v>
      </c>
      <c r="PJ48" s="19">
        <v>2.6227263881524299</v>
      </c>
      <c r="PK48" s="19">
        <v>6407.2559862708804</v>
      </c>
      <c r="PL48" s="19">
        <v>1959.04201726222</v>
      </c>
      <c r="PM48" s="19">
        <v>3.44177256631819</v>
      </c>
      <c r="PN48" s="19">
        <v>1.35566819775306E-3</v>
      </c>
      <c r="PO48" s="19">
        <v>2.62710936252163</v>
      </c>
      <c r="PP48" s="19">
        <v>3386.1841832444602</v>
      </c>
      <c r="PQ48" s="19">
        <v>999.45766944111097</v>
      </c>
      <c r="PR48" s="19">
        <v>3.3083892697769302</v>
      </c>
      <c r="PS48" s="19">
        <v>2.5364960349667401E-3</v>
      </c>
      <c r="PT48" s="19">
        <v>3.5003387292086199</v>
      </c>
      <c r="PU48" s="19">
        <v>4510.4658036155797</v>
      </c>
      <c r="PV48" s="19">
        <v>853.65886395632197</v>
      </c>
      <c r="PW48" s="19">
        <v>3.7684457421029598</v>
      </c>
      <c r="PX48" s="19">
        <v>4.0730936019987198E-3</v>
      </c>
      <c r="PY48" s="19">
        <v>3.5444551118361298</v>
      </c>
      <c r="PZ48" s="19">
        <v>4187.8438335353103</v>
      </c>
      <c r="QA48" s="19">
        <v>811.63529098132096</v>
      </c>
      <c r="QB48" s="19">
        <v>3.4247840439873101</v>
      </c>
      <c r="QC48" s="19">
        <v>4.41563439634899E-3</v>
      </c>
      <c r="QD48" s="19">
        <v>3.42470729244185</v>
      </c>
      <c r="QE48" s="19" t="s">
        <v>791</v>
      </c>
      <c r="QF48" s="19">
        <v>1125.6604775918499</v>
      </c>
      <c r="QG48" s="19">
        <v>4.6136823089219998</v>
      </c>
      <c r="QH48" s="19">
        <v>3.0794303596434198E-3</v>
      </c>
      <c r="QI48" s="19">
        <v>2.7793343392502701</v>
      </c>
      <c r="QJ48" s="19">
        <v>1754.1807483457401</v>
      </c>
      <c r="QK48" s="19">
        <v>623.11573350730805</v>
      </c>
      <c r="QL48" s="19">
        <v>4.6241325082765199</v>
      </c>
      <c r="QM48" s="19">
        <v>4.44505233239351E-3</v>
      </c>
      <c r="QN48" s="19">
        <v>2.9164371365634101</v>
      </c>
      <c r="QO48" s="19">
        <v>1642.3913308082001</v>
      </c>
      <c r="QP48" s="19">
        <v>557.09048991287398</v>
      </c>
      <c r="QQ48" s="19">
        <v>5.5498288360591701</v>
      </c>
      <c r="QR48" s="19">
        <v>5.1719254131188898E-3</v>
      </c>
      <c r="QS48" s="19">
        <v>2.9750137427606602</v>
      </c>
      <c r="QT48" s="19">
        <v>1652.35114893485</v>
      </c>
      <c r="QU48" s="19">
        <v>547.75629292332201</v>
      </c>
      <c r="QV48" s="19">
        <v>5.1990201807874099</v>
      </c>
      <c r="QW48" s="19">
        <v>5.3201210929113701E-3</v>
      </c>
      <c r="QX48" s="19">
        <v>2.43079573388431</v>
      </c>
      <c r="QY48" s="19">
        <v>1369.14569533844</v>
      </c>
      <c r="QZ48" s="19">
        <v>466.082827350473</v>
      </c>
      <c r="RA48" s="19">
        <v>2.7618836359513801</v>
      </c>
      <c r="RB48" s="19">
        <v>5.2604661489326701E-3</v>
      </c>
      <c r="RC48" s="19">
        <v>2.61126369535681</v>
      </c>
      <c r="RD48" s="19">
        <v>1610.66299668537</v>
      </c>
      <c r="RE48" s="19">
        <v>547.11186683117205</v>
      </c>
      <c r="RF48" s="19">
        <v>2.68398124019929</v>
      </c>
      <c r="RG48" s="19">
        <v>4.8637724771123797E-3</v>
      </c>
      <c r="RH48" s="19">
        <v>3.1394044331511002</v>
      </c>
      <c r="RI48" s="19">
        <v>2776.3625845633101</v>
      </c>
      <c r="RJ48" s="19">
        <v>705.99880968187404</v>
      </c>
      <c r="RK48" s="19">
        <v>2.2330324448496501</v>
      </c>
      <c r="RL48" s="19">
        <v>4.3780655377690996E-3</v>
      </c>
      <c r="RM48" s="19">
        <v>2.8664558655649701</v>
      </c>
      <c r="RN48" s="19">
        <v>2074.0290258950499</v>
      </c>
      <c r="RO48" s="19">
        <v>568.73252419938103</v>
      </c>
      <c r="RP48" s="19">
        <v>2.3675172851293098</v>
      </c>
      <c r="RQ48" s="19">
        <v>4.9417142975693102E-3</v>
      </c>
      <c r="RR48" s="19">
        <v>2.8749737492008101</v>
      </c>
      <c r="RS48" s="19">
        <v>4677.6431687443401</v>
      </c>
      <c r="RT48" s="19">
        <v>1212.27128346571</v>
      </c>
      <c r="RU48" s="19">
        <v>3.6406035745203602</v>
      </c>
      <c r="RV48" s="19">
        <v>2.4213368417215701E-3</v>
      </c>
      <c r="RW48" s="19">
        <v>2.99963669608261</v>
      </c>
      <c r="RX48" s="19">
        <v>5045.3925472854999</v>
      </c>
      <c r="RY48" s="19">
        <v>1239.112441066</v>
      </c>
      <c r="RZ48" s="19">
        <v>3.7783199650725501</v>
      </c>
      <c r="SA48" s="19">
        <v>2.4320193989288601E-3</v>
      </c>
      <c r="SB48" s="19">
        <v>3.4449808759348799</v>
      </c>
      <c r="SC48" s="19">
        <v>3881.0953077295699</v>
      </c>
      <c r="SD48" s="19">
        <v>672.84691158727105</v>
      </c>
      <c r="SE48" s="19">
        <v>4.5834313650093996</v>
      </c>
      <c r="SF48" s="19">
        <v>5.0459802958783004E-3</v>
      </c>
      <c r="SG48" s="19">
        <v>3.3882754359406202</v>
      </c>
      <c r="SH48" s="19">
        <v>2320.8792829905001</v>
      </c>
      <c r="SI48" s="19">
        <v>426.73371903888301</v>
      </c>
      <c r="SJ48" s="19">
        <v>4.2909475819647902</v>
      </c>
      <c r="SK48" s="19">
        <v>7.5791331941784997E-3</v>
      </c>
      <c r="SL48" s="19">
        <v>3.0963258132428901</v>
      </c>
      <c r="SM48" s="19">
        <v>3221.04832009138</v>
      </c>
      <c r="SN48" s="19">
        <v>1124.5576719074099</v>
      </c>
      <c r="SO48" s="19">
        <v>4.6052974159849098</v>
      </c>
      <c r="SP48" s="19">
        <v>2.7898651872127699E-3</v>
      </c>
      <c r="SQ48" s="19">
        <v>3.0506856842141801</v>
      </c>
      <c r="SR48" s="19">
        <v>2582.4480100194701</v>
      </c>
      <c r="SS48" s="19">
        <v>782.846921370666</v>
      </c>
      <c r="ST48" s="19">
        <v>4.5472756833307297</v>
      </c>
      <c r="SU48" s="19">
        <v>3.9301978902573E-3</v>
      </c>
      <c r="SV48" s="19">
        <v>3.2759989587090899</v>
      </c>
      <c r="SW48" s="19">
        <v>3578.9311458657698</v>
      </c>
      <c r="SX48" s="19">
        <v>901.10633255446396</v>
      </c>
      <c r="SY48" s="19">
        <v>2.8051529983635799</v>
      </c>
      <c r="SZ48" s="19">
        <v>3.6681181354383599E-3</v>
      </c>
      <c r="TA48" s="19">
        <v>3.0546313928508599</v>
      </c>
      <c r="TB48" s="19">
        <v>2770.6793395786699</v>
      </c>
      <c r="TC48" s="19">
        <v>743.25018008291204</v>
      </c>
      <c r="TD48" s="19">
        <v>2.6265485196220602</v>
      </c>
      <c r="TE48" s="19">
        <v>4.0199603029675898E-3</v>
      </c>
      <c r="TF48" s="19">
        <v>3.2286243233865002</v>
      </c>
      <c r="TG48" s="19">
        <v>3744.8113585563301</v>
      </c>
      <c r="TH48" s="19">
        <v>1059.1034916818801</v>
      </c>
      <c r="TI48" s="19">
        <v>4.1555954805823996</v>
      </c>
      <c r="TJ48" s="19">
        <v>2.98730819097373E-3</v>
      </c>
      <c r="TK48" s="19">
        <v>3.50136690737755</v>
      </c>
      <c r="TL48" s="19">
        <v>3638.0787008144598</v>
      </c>
      <c r="TM48" s="19">
        <v>1028.3443184924499</v>
      </c>
      <c r="TN48" s="19">
        <v>4.0888640741959499</v>
      </c>
      <c r="TO48" s="19">
        <v>3.4167032676809101E-3</v>
      </c>
      <c r="TP48" s="19">
        <v>3.3131583447184201</v>
      </c>
      <c r="TQ48" s="19">
        <v>2755.4441705121599</v>
      </c>
      <c r="TR48" s="19">
        <v>662.97045976422498</v>
      </c>
      <c r="TS48" s="19">
        <v>2.0717795895275999</v>
      </c>
      <c r="TT48" s="19">
        <v>5.0276040774496602E-3</v>
      </c>
      <c r="TU48" s="19">
        <v>3.30140331978928</v>
      </c>
      <c r="TV48" s="19">
        <v>2824.3675838526801</v>
      </c>
      <c r="TW48" s="19">
        <v>658.24371995944796</v>
      </c>
      <c r="TX48" s="19">
        <v>2.2109982215783401</v>
      </c>
      <c r="TY48" s="19">
        <v>5.0294222322767E-3</v>
      </c>
      <c r="TZ48" s="19">
        <v>3.5533483834021902</v>
      </c>
      <c r="UA48" s="19">
        <v>8885.3599535692993</v>
      </c>
      <c r="UB48" s="19">
        <v>2055.5661655479098</v>
      </c>
      <c r="UC48" s="19">
        <v>2.2707958398296899</v>
      </c>
      <c r="UD48" s="19">
        <v>1.6930839916789199E-3</v>
      </c>
      <c r="UE48" s="19">
        <v>3.2551456462959401</v>
      </c>
      <c r="UF48" s="19">
        <v>7966.9098075208103</v>
      </c>
      <c r="UG48" s="19">
        <v>1971.63949175936</v>
      </c>
      <c r="UH48" s="19">
        <v>2.3700898161951698</v>
      </c>
      <c r="UI48" s="19">
        <v>1.64866375205404E-3</v>
      </c>
      <c r="UJ48" s="19">
        <v>2.9480180298252701</v>
      </c>
      <c r="UK48" s="19">
        <v>1971.05464732676</v>
      </c>
      <c r="UL48" s="19">
        <v>605.51855891406296</v>
      </c>
      <c r="UM48" s="19">
        <v>2.5315345321996601</v>
      </c>
      <c r="UN48" s="19">
        <v>4.8270728605838602E-3</v>
      </c>
      <c r="UO48" s="19">
        <v>2.9320997807220799</v>
      </c>
      <c r="UP48" s="19">
        <v>1629.8702394188099</v>
      </c>
      <c r="UQ48" s="19">
        <v>489.141503412742</v>
      </c>
      <c r="UR48" s="19">
        <v>2.5324124132704799</v>
      </c>
      <c r="US48" s="19">
        <v>5.8077844966838103E-3</v>
      </c>
      <c r="UT48" s="19">
        <v>2.3295009552759698</v>
      </c>
      <c r="UU48" s="19">
        <v>8003.20889887063</v>
      </c>
      <c r="UV48" s="19">
        <v>2813.2957990048499</v>
      </c>
      <c r="UW48" s="19">
        <v>3.45700110615353</v>
      </c>
      <c r="UX48" s="19">
        <v>8.2688005869117605E-4</v>
      </c>
      <c r="UY48" s="19">
        <v>2.2279429305464702</v>
      </c>
      <c r="UZ48" s="19">
        <v>9590.2887453762905</v>
      </c>
      <c r="VA48" s="19">
        <v>3534.1416383298701</v>
      </c>
      <c r="VB48" s="19">
        <v>3.43077011203839</v>
      </c>
      <c r="VC48" s="19">
        <v>6.3057095538630197E-4</v>
      </c>
      <c r="VD48" s="19">
        <v>3.05685398261733</v>
      </c>
      <c r="VE48" s="19">
        <v>4724.2153743418603</v>
      </c>
      <c r="VF48" s="19">
        <v>1368.54346525346</v>
      </c>
      <c r="VG48" s="19">
        <v>2.8454845335603198</v>
      </c>
      <c r="VH48" s="19">
        <v>2.2435584673409798E-3</v>
      </c>
      <c r="VI48" s="19">
        <v>3.2504510818541301</v>
      </c>
      <c r="VJ48" s="19">
        <v>4575.9263640659501</v>
      </c>
      <c r="VK48" s="19">
        <v>1310.0582457159901</v>
      </c>
      <c r="VL48" s="19">
        <v>2.7810617750421001</v>
      </c>
      <c r="VM48" s="19">
        <v>2.48080183434692E-3</v>
      </c>
      <c r="VN48" s="19">
        <v>3.5274683104165998</v>
      </c>
      <c r="VO48" s="19">
        <v>4090.9556959995598</v>
      </c>
      <c r="VP48" s="19">
        <v>742.53184026631595</v>
      </c>
      <c r="VQ48" s="19">
        <v>2.8302957684160401</v>
      </c>
      <c r="VR48" s="19">
        <v>4.7029662630938603E-3</v>
      </c>
      <c r="VS48" s="19">
        <v>3.67863018871217</v>
      </c>
      <c r="VT48" s="19">
        <v>3070.8959437997801</v>
      </c>
      <c r="VU48" s="19">
        <v>505.35336468536298</v>
      </c>
      <c r="VV48" s="19">
        <v>2.5180413130920098</v>
      </c>
      <c r="VW48" s="19">
        <v>7.2197917917094703E-3</v>
      </c>
      <c r="VX48" s="19">
        <v>2.7917446342746501</v>
      </c>
      <c r="VY48" s="19">
        <v>1093.4889568303399</v>
      </c>
      <c r="VZ48" s="19">
        <v>415.79919278974398</v>
      </c>
      <c r="WA48" s="19">
        <v>4.20397957864588</v>
      </c>
      <c r="WB48" s="19">
        <v>6.7483891778136402E-3</v>
      </c>
      <c r="WC48" s="19">
        <v>2.49072605011375</v>
      </c>
      <c r="WD48" s="19">
        <v>1454.4638898861299</v>
      </c>
      <c r="WE48" s="19">
        <v>458.11360723072499</v>
      </c>
      <c r="WF48" s="19">
        <v>4.5652979787327999</v>
      </c>
      <c r="WG48" s="19">
        <v>5.4872903636443496E-3</v>
      </c>
      <c r="WH48" s="19">
        <v>3.2116748650554299</v>
      </c>
      <c r="WI48" s="19">
        <v>3574.57089003598</v>
      </c>
      <c r="WJ48" s="19">
        <v>849.17719814269901</v>
      </c>
      <c r="WK48" s="19">
        <v>4.2673013698659297</v>
      </c>
      <c r="WL48" s="19">
        <v>3.75709464090652E-3</v>
      </c>
      <c r="WM48" s="19">
        <v>2.6078818903563601</v>
      </c>
      <c r="WN48" s="19">
        <v>2202.59509327672</v>
      </c>
      <c r="WO48" s="19">
        <v>650.17521348670903</v>
      </c>
      <c r="WP48" s="19">
        <v>4.8421245093718301</v>
      </c>
      <c r="WQ48" s="19">
        <v>3.8696138591976402E-3</v>
      </c>
      <c r="WR48" s="19">
        <v>2.5994604437778399</v>
      </c>
      <c r="WS48" s="19">
        <v>5936.7410218114601</v>
      </c>
      <c r="WT48" s="19">
        <v>1788.3093124987299</v>
      </c>
      <c r="WU48" s="19">
        <v>4.02711651954845</v>
      </c>
      <c r="WV48" s="19">
        <v>1.4463818874720399E-3</v>
      </c>
      <c r="WW48" s="19">
        <v>2.0451519268190701</v>
      </c>
      <c r="WX48" s="19">
        <v>2918.8515993492601</v>
      </c>
      <c r="WY48" s="19">
        <v>1070.96102065018</v>
      </c>
      <c r="WZ48" s="19">
        <v>3.9124374788891099</v>
      </c>
      <c r="XA48" s="19">
        <v>1.89499309489794E-3</v>
      </c>
      <c r="XB48" s="19">
        <v>76351.167554270301</v>
      </c>
      <c r="XC48" s="19">
        <v>74941.413905232999</v>
      </c>
      <c r="XD48" s="19">
        <v>946483</v>
      </c>
    </row>
    <row r="49" spans="1:628" s="4" customFormat="1">
      <c r="A49" s="19" t="s">
        <v>737</v>
      </c>
      <c r="B49" s="19">
        <v>0</v>
      </c>
      <c r="C49" s="19">
        <v>1</v>
      </c>
      <c r="D49" s="19">
        <v>0</v>
      </c>
      <c r="E49" s="19">
        <v>46.78</v>
      </c>
      <c r="F49" s="19">
        <v>3.2729709965601201</v>
      </c>
      <c r="G49" s="19">
        <v>3165.3347513059398</v>
      </c>
      <c r="H49" s="19">
        <v>840.48627445853901</v>
      </c>
      <c r="I49" s="19">
        <v>1.8485100207118099</v>
      </c>
      <c r="J49" s="19">
        <v>4.0544721616193298E-3</v>
      </c>
      <c r="K49" s="19">
        <v>3.4883266155740098</v>
      </c>
      <c r="L49" s="19">
        <v>3314.3074748634299</v>
      </c>
      <c r="M49" s="19">
        <v>782.06714333541197</v>
      </c>
      <c r="N49" s="19">
        <v>1.9647592059010199</v>
      </c>
      <c r="O49" s="19">
        <v>4.5550453182188998E-3</v>
      </c>
      <c r="P49" s="19">
        <v>3.1282122582715002</v>
      </c>
      <c r="Q49" s="19">
        <v>1420.46436343408</v>
      </c>
      <c r="R49" s="19">
        <v>405.41827977547501</v>
      </c>
      <c r="S49" s="19">
        <v>4.93151486510222</v>
      </c>
      <c r="T49" s="19">
        <v>7.8274448386395495E-3</v>
      </c>
      <c r="U49" s="19">
        <v>3.2939996447630402</v>
      </c>
      <c r="V49" s="19">
        <v>1847.3502344906401</v>
      </c>
      <c r="W49" s="19">
        <v>436.75399847995999</v>
      </c>
      <c r="X49" s="19">
        <v>5.1425931424101199</v>
      </c>
      <c r="Y49" s="19">
        <v>7.5953336460839503E-3</v>
      </c>
      <c r="Z49" s="19">
        <v>3.2391816812753502</v>
      </c>
      <c r="AA49" s="19">
        <v>2559.1722354614399</v>
      </c>
      <c r="AB49" s="19">
        <v>663.01260331408298</v>
      </c>
      <c r="AC49" s="19">
        <v>2.6230690812737301</v>
      </c>
      <c r="AD49" s="19">
        <v>4.9625571238539898E-3</v>
      </c>
      <c r="AE49" s="19">
        <v>3.4236263420590198</v>
      </c>
      <c r="AF49" s="19">
        <v>2818.8285891211199</v>
      </c>
      <c r="AG49" s="19">
        <v>660.08052645730504</v>
      </c>
      <c r="AH49" s="19">
        <v>2.54008722240795</v>
      </c>
      <c r="AI49" s="19">
        <v>5.1608882400109501E-3</v>
      </c>
      <c r="AJ49" s="19">
        <v>3.3723389864671001</v>
      </c>
      <c r="AK49" s="19">
        <v>1343.25054946656</v>
      </c>
      <c r="AL49" s="19">
        <v>444.99414387187397</v>
      </c>
      <c r="AM49" s="19">
        <v>4.3277688619079697</v>
      </c>
      <c r="AN49" s="19">
        <v>7.4380900218834296E-3</v>
      </c>
      <c r="AO49" s="19">
        <v>2.9982836038955099</v>
      </c>
      <c r="AP49" s="19">
        <v>1010.69108428896</v>
      </c>
      <c r="AQ49" s="19">
        <v>303.579490716409</v>
      </c>
      <c r="AR49" s="19">
        <v>4.1144586501383902</v>
      </c>
      <c r="AS49" s="19">
        <v>9.8830602402052801E-3</v>
      </c>
      <c r="AT49" s="19">
        <v>3.0109051843126098</v>
      </c>
      <c r="AU49" s="19">
        <v>1323.7635554184201</v>
      </c>
      <c r="AV49" s="19">
        <v>364.94891449967503</v>
      </c>
      <c r="AW49" s="19">
        <v>4.47576621373429</v>
      </c>
      <c r="AX49" s="19">
        <v>8.2597284068477092E-3</v>
      </c>
      <c r="AY49" s="19">
        <v>2.8084660198672502</v>
      </c>
      <c r="AZ49" s="19">
        <v>1135.2514940083499</v>
      </c>
      <c r="BA49" s="19">
        <v>318.96676233076801</v>
      </c>
      <c r="BB49" s="19">
        <v>4.6440375779744301</v>
      </c>
      <c r="BC49" s="19">
        <v>8.5550859431068604E-3</v>
      </c>
      <c r="BD49" s="19">
        <v>3.29318449419356</v>
      </c>
      <c r="BE49" s="19">
        <v>9894.5517320089693</v>
      </c>
      <c r="BF49" s="19">
        <v>2447.5447665715201</v>
      </c>
      <c r="BG49" s="19">
        <v>3.5569110429505599</v>
      </c>
      <c r="BH49" s="19" t="s">
        <v>791</v>
      </c>
      <c r="BI49" s="19">
        <v>3.1559247661833698</v>
      </c>
      <c r="BJ49" s="19">
        <v>11880.65261707</v>
      </c>
      <c r="BK49" s="19">
        <v>3118.5764584028002</v>
      </c>
      <c r="BL49" s="19">
        <v>3.6006785603809299</v>
      </c>
      <c r="BM49" s="19">
        <v>1.0002906833552999E-3</v>
      </c>
      <c r="BN49" s="19">
        <v>2.8376472118565501</v>
      </c>
      <c r="BO49" s="19">
        <v>2369.58103034237</v>
      </c>
      <c r="BP49" s="19">
        <v>703.85292832108803</v>
      </c>
      <c r="BQ49" s="19">
        <v>3.4724818073191202</v>
      </c>
      <c r="BR49" s="19">
        <v>3.9158684474054802E-3</v>
      </c>
      <c r="BS49" s="19">
        <v>3.0751990945110501</v>
      </c>
      <c r="BT49" s="19">
        <v>3084.4571197994201</v>
      </c>
      <c r="BU49" s="19">
        <v>768.00706524112604</v>
      </c>
      <c r="BV49" s="19">
        <v>3.5974739754306602</v>
      </c>
      <c r="BW49" s="19">
        <v>4.0117493582383298E-3</v>
      </c>
      <c r="BX49" s="19">
        <v>3.7059411276300298</v>
      </c>
      <c r="BY49" s="19">
        <v>3459.83138198504</v>
      </c>
      <c r="BZ49" s="19">
        <v>779.06648471191204</v>
      </c>
      <c r="CA49" s="19">
        <v>4.6406900139459504</v>
      </c>
      <c r="CB49" s="19">
        <v>4.7568844964351797E-3</v>
      </c>
      <c r="CC49" s="19">
        <v>3.65719830222652</v>
      </c>
      <c r="CD49" s="19">
        <v>3192.6144686385901</v>
      </c>
      <c r="CE49" s="19">
        <v>794.608729745549</v>
      </c>
      <c r="CF49" s="19">
        <v>4.7556009892493698</v>
      </c>
      <c r="CG49" s="19">
        <v>4.5557432377185203E-3</v>
      </c>
      <c r="CH49" s="19">
        <v>3.42409714721984</v>
      </c>
      <c r="CI49" s="19">
        <v>3509.56809225199</v>
      </c>
      <c r="CJ49" s="19">
        <v>762.44798471979504</v>
      </c>
      <c r="CK49" s="19">
        <v>2.7815749351235399</v>
      </c>
      <c r="CL49" s="19">
        <v>4.4756520777410802E-3</v>
      </c>
      <c r="CM49" s="19">
        <v>3.73026337501677</v>
      </c>
      <c r="CN49" s="19">
        <v>3146.22873555353</v>
      </c>
      <c r="CO49" s="19">
        <v>595.96128087874604</v>
      </c>
      <c r="CP49" s="19">
        <v>2.3151709426387699</v>
      </c>
      <c r="CQ49" s="19">
        <v>6.20718500010135E-3</v>
      </c>
      <c r="CR49" s="19">
        <v>3.2317662509942</v>
      </c>
      <c r="CS49" s="19">
        <v>5869.7077159977398</v>
      </c>
      <c r="CT49" s="19">
        <v>1354.6491400514201</v>
      </c>
      <c r="CU49" s="19">
        <v>3.1066959918157102</v>
      </c>
      <c r="CV49" s="19">
        <v>2.4095086024918501E-3</v>
      </c>
      <c r="CW49" s="19">
        <v>2.7101286289775102</v>
      </c>
      <c r="CX49" s="19">
        <v>5136.9245575283403</v>
      </c>
      <c r="CY49" s="19">
        <v>1383.06601066382</v>
      </c>
      <c r="CZ49" s="19">
        <v>3.0089449609135399</v>
      </c>
      <c r="DA49" s="19">
        <v>1.9655837230222102E-3</v>
      </c>
      <c r="DB49" s="19">
        <v>3.9808952534417599</v>
      </c>
      <c r="DC49" s="19">
        <v>4331.92719321815</v>
      </c>
      <c r="DD49" s="19">
        <v>704.01528469550601</v>
      </c>
      <c r="DE49" s="19">
        <v>3.6554424326693602</v>
      </c>
      <c r="DF49" s="19">
        <v>5.7296695891926198E-3</v>
      </c>
      <c r="DG49" s="19">
        <v>3.7713579873321801</v>
      </c>
      <c r="DH49" s="19">
        <v>3113.76020732597</v>
      </c>
      <c r="DI49" s="19">
        <v>575.19213404532604</v>
      </c>
      <c r="DJ49" s="19">
        <v>3.0088430032472901</v>
      </c>
      <c r="DK49" s="19">
        <v>6.4152562070487603E-3</v>
      </c>
      <c r="DL49" s="19">
        <v>3.2499211042923299</v>
      </c>
      <c r="DM49" s="19">
        <v>2014.8446911953699</v>
      </c>
      <c r="DN49" s="19">
        <v>422.87939881288202</v>
      </c>
      <c r="DO49" s="19">
        <v>2.4470367798948498</v>
      </c>
      <c r="DP49" s="19">
        <v>7.7903045902615597E-3</v>
      </c>
      <c r="DQ49" s="19">
        <v>3.3228916609108401</v>
      </c>
      <c r="DR49" s="19">
        <v>2460.6530364445198</v>
      </c>
      <c r="DS49" s="19">
        <v>487.79344951597102</v>
      </c>
      <c r="DT49" s="19">
        <v>2.4505363895744399</v>
      </c>
      <c r="DU49" s="19">
        <v>6.82210575202798E-3</v>
      </c>
      <c r="DV49" s="19">
        <v>3.1886432706070198</v>
      </c>
      <c r="DW49" s="19">
        <v>4407.1057002359003</v>
      </c>
      <c r="DX49" s="19">
        <v>1008.65033531189</v>
      </c>
      <c r="DY49" s="19">
        <v>3.8490761718864301</v>
      </c>
      <c r="DZ49" s="19">
        <v>3.1512510331883599E-3</v>
      </c>
      <c r="EA49" s="19">
        <v>3.0168890589173198</v>
      </c>
      <c r="EB49" s="19">
        <v>2817.6861406183202</v>
      </c>
      <c r="EC49" s="19">
        <v>763.25208253859398</v>
      </c>
      <c r="ED49" s="19">
        <v>3.8648351066357098</v>
      </c>
      <c r="EE49" s="19">
        <v>4.0681041857489001E-3</v>
      </c>
      <c r="EF49" s="19">
        <v>3.6421358608979801</v>
      </c>
      <c r="EG49" s="19">
        <v>2110.47142401578</v>
      </c>
      <c r="EH49" s="19">
        <v>333.47860084798799</v>
      </c>
      <c r="EI49" s="19">
        <v>4.6539164812864504</v>
      </c>
      <c r="EJ49" s="19">
        <v>1.0852965006219E-2</v>
      </c>
      <c r="EK49" s="19">
        <v>3.8371157243437199</v>
      </c>
      <c r="EL49" s="19">
        <v>2133.7481764950098</v>
      </c>
      <c r="EM49" s="19">
        <v>331.98835444589901</v>
      </c>
      <c r="EN49" s="19">
        <v>4.5606981897413901</v>
      </c>
      <c r="EO49" s="19">
        <v>1.14724914918235E-2</v>
      </c>
      <c r="EP49" s="19">
        <v>3.41718867511887</v>
      </c>
      <c r="EQ49" s="19">
        <v>1296.2080222971499</v>
      </c>
      <c r="ER49" s="19">
        <v>317.45667830941301</v>
      </c>
      <c r="ES49" s="19">
        <v>2.4578250257450498</v>
      </c>
      <c r="ET49" s="19">
        <v>1.0405587768149999E-2</v>
      </c>
      <c r="EU49" s="19">
        <v>3.0902657449441699</v>
      </c>
      <c r="EV49" s="19">
        <v>1415.54475264394</v>
      </c>
      <c r="EW49" s="19">
        <v>329.89809358358701</v>
      </c>
      <c r="EX49" s="19">
        <v>2.3185635530153998</v>
      </c>
      <c r="EY49" s="19">
        <v>9.3228213041238305E-3</v>
      </c>
      <c r="EZ49" s="19">
        <v>3.7183047365256998</v>
      </c>
      <c r="FA49" s="19">
        <v>1428.5150742206099</v>
      </c>
      <c r="FB49" s="19">
        <v>342.332994587911</v>
      </c>
      <c r="FC49" s="19">
        <v>4.2422249907054503</v>
      </c>
      <c r="FD49" s="19">
        <v>1.1025954445742199E-2</v>
      </c>
      <c r="FE49" s="19">
        <v>3.27708847303512</v>
      </c>
      <c r="FF49" s="19">
        <v>1036.8119657838899</v>
      </c>
      <c r="FG49" s="19">
        <v>258.77575522821598</v>
      </c>
      <c r="FH49" s="19">
        <v>3.9290763205781598</v>
      </c>
      <c r="FI49" s="19">
        <v>1.2568949516383E-2</v>
      </c>
      <c r="FJ49" s="19">
        <v>2.66722425191444</v>
      </c>
      <c r="FK49" s="19">
        <v>3115.9257843567598</v>
      </c>
      <c r="FL49" s="19">
        <v>1058.11224914788</v>
      </c>
      <c r="FM49" s="19">
        <v>3.1324856152281302</v>
      </c>
      <c r="FN49" s="19">
        <v>2.5731630037965801E-3</v>
      </c>
      <c r="FO49" s="19">
        <v>2.3654503998592098</v>
      </c>
      <c r="FP49" s="19">
        <v>2951.3424701774102</v>
      </c>
      <c r="FQ49" s="19">
        <v>1072.71405459578</v>
      </c>
      <c r="FR49" s="19">
        <v>3.2225918576114099</v>
      </c>
      <c r="FS49" s="19">
        <v>2.2652727431593401E-3</v>
      </c>
      <c r="FT49" s="19">
        <v>2.35611544249491</v>
      </c>
      <c r="FU49" s="19">
        <v>8688.9387381158504</v>
      </c>
      <c r="FV49" s="19">
        <v>2990.6858731539501</v>
      </c>
      <c r="FW49" s="19">
        <v>3.2312403651655899</v>
      </c>
      <c r="FX49" s="19">
        <v>7.9283133902800795E-4</v>
      </c>
      <c r="FY49" s="19">
        <v>2.2954316121387399</v>
      </c>
      <c r="FZ49" s="19">
        <v>8242.3551186505501</v>
      </c>
      <c r="GA49" s="19">
        <v>2833.7638669159001</v>
      </c>
      <c r="GB49" s="19">
        <v>3.4476297988951701</v>
      </c>
      <c r="GC49" s="19">
        <v>8.2909383585538104E-4</v>
      </c>
      <c r="GD49" s="19">
        <v>3.52131967918009</v>
      </c>
      <c r="GE49" s="19">
        <v>2690.6255589816401</v>
      </c>
      <c r="GF49" s="19">
        <v>629.63503443328102</v>
      </c>
      <c r="GG49" s="19">
        <v>1.9647083174411799</v>
      </c>
      <c r="GH49" s="19">
        <v>5.5239134320353503E-3</v>
      </c>
      <c r="GI49" s="19" t="s">
        <v>791</v>
      </c>
      <c r="GJ49" s="19">
        <v>2230.43342042627</v>
      </c>
      <c r="GK49" s="19">
        <v>563.72259100830797</v>
      </c>
      <c r="GL49" s="19">
        <v>1.9578491966268201</v>
      </c>
      <c r="GM49" s="19">
        <v>6.0754741455369202E-3</v>
      </c>
      <c r="GN49" s="19">
        <v>3.5227602829571398</v>
      </c>
      <c r="GO49" s="19">
        <v>9496.4169486076207</v>
      </c>
      <c r="GP49" s="19">
        <v>2040.6894533458001</v>
      </c>
      <c r="GQ49" s="19">
        <v>2.9011221712216999</v>
      </c>
      <c r="GR49" s="19">
        <v>1.7426646970752501E-3</v>
      </c>
      <c r="GS49" s="19">
        <v>3.3713051582329898</v>
      </c>
      <c r="GT49" s="19">
        <v>9688.6879049426407</v>
      </c>
      <c r="GU49" s="19">
        <v>2268.8706994597001</v>
      </c>
      <c r="GV49" s="19">
        <v>2.73088533213547</v>
      </c>
      <c r="GW49" s="19">
        <v>1.48099489649293E-3</v>
      </c>
      <c r="GX49" s="19">
        <v>3.3793116120264002</v>
      </c>
      <c r="GY49" s="19">
        <v>23469.5815233143</v>
      </c>
      <c r="GZ49" s="19">
        <v>5021.7943462063704</v>
      </c>
      <c r="HA49" s="19">
        <v>2.4306325709370902</v>
      </c>
      <c r="HB49" s="19">
        <v>6.66960220025167E-4</v>
      </c>
      <c r="HC49" s="19">
        <v>3.52149897413247</v>
      </c>
      <c r="HD49" s="19">
        <v>25959.169869295602</v>
      </c>
      <c r="HE49" s="19">
        <v>5647.29747448741</v>
      </c>
      <c r="HF49" s="19">
        <v>2.3128785454320799</v>
      </c>
      <c r="HG49" s="19">
        <v>6.2080205243852601E-4</v>
      </c>
      <c r="HH49" s="19">
        <v>3.2081786159269798</v>
      </c>
      <c r="HI49" s="19">
        <v>1370.4029981935801</v>
      </c>
      <c r="HJ49" s="19">
        <v>364.208183752911</v>
      </c>
      <c r="HK49" s="19">
        <v>4.6356655231583703</v>
      </c>
      <c r="HL49" s="19">
        <v>8.7176087060323298E-3</v>
      </c>
      <c r="HM49" s="19">
        <v>3.45954844577654</v>
      </c>
      <c r="HN49" s="19">
        <v>1363.16510890377</v>
      </c>
      <c r="HO49" s="19">
        <v>331.72818241532798</v>
      </c>
      <c r="HP49" s="19">
        <v>5.1105604287726898</v>
      </c>
      <c r="HQ49" s="19">
        <v>1.0263554589859E-2</v>
      </c>
      <c r="HR49" s="19">
        <v>2.9141092419914498</v>
      </c>
      <c r="HS49" s="19">
        <v>2703.0991101363002</v>
      </c>
      <c r="HT49" s="19">
        <v>676.08556715130396</v>
      </c>
      <c r="HU49" s="19">
        <v>4.0992601526744803</v>
      </c>
      <c r="HV49" s="19">
        <v>4.2194475302041899E-3</v>
      </c>
      <c r="HW49" s="19">
        <v>3.0020542570547399</v>
      </c>
      <c r="HX49" s="19">
        <v>1958.7711254726</v>
      </c>
      <c r="HY49" s="19">
        <v>523.89336659282901</v>
      </c>
      <c r="HZ49" s="19">
        <v>4.5590387792865599</v>
      </c>
      <c r="IA49" s="19">
        <v>5.7217385397886501E-3</v>
      </c>
      <c r="IB49" s="19">
        <v>3.3263136232027399</v>
      </c>
      <c r="IC49" s="19">
        <v>2986.9436107517199</v>
      </c>
      <c r="ID49" s="19">
        <v>590.94464045654604</v>
      </c>
      <c r="IE49" s="19">
        <v>3.8499018730965502</v>
      </c>
      <c r="IF49" s="19">
        <v>5.5644266920696897E-3</v>
      </c>
      <c r="IG49" s="19">
        <v>3.4199522119510299</v>
      </c>
      <c r="IH49" s="19">
        <v>2937.7561284164099</v>
      </c>
      <c r="II49" s="19">
        <v>563.01959357802798</v>
      </c>
      <c r="IJ49" s="19">
        <v>3.9382294200475698</v>
      </c>
      <c r="IK49" s="19">
        <v>5.9815625797844602E-3</v>
      </c>
      <c r="IL49" s="19">
        <v>3.0323416647029502</v>
      </c>
      <c r="IM49" s="19">
        <v>2245.8791538822802</v>
      </c>
      <c r="IN49" s="19">
        <v>753.14309241382205</v>
      </c>
      <c r="IO49" s="19">
        <v>3.2018443760460702</v>
      </c>
      <c r="IP49" s="19">
        <v>3.8865853163406201E-3</v>
      </c>
      <c r="IQ49" s="19">
        <v>3.4296184614788898</v>
      </c>
      <c r="IR49" s="19">
        <v>3198.2146025963998</v>
      </c>
      <c r="IS49" s="19">
        <v>813.65889219721998</v>
      </c>
      <c r="IT49" s="19">
        <v>2.8538912514739301</v>
      </c>
      <c r="IU49" s="19">
        <v>4.3430908595541301E-3</v>
      </c>
      <c r="IV49" s="19">
        <v>2.7041769129004001</v>
      </c>
      <c r="IW49" s="19">
        <v>5167.0072310075702</v>
      </c>
      <c r="IX49" s="19">
        <v>1771.8748244984299</v>
      </c>
      <c r="IY49" s="19">
        <v>2.91275198853468</v>
      </c>
      <c r="IZ49" s="19">
        <v>1.5325130252351899E-3</v>
      </c>
      <c r="JA49" s="19">
        <v>2.57566513805273</v>
      </c>
      <c r="JB49" s="19">
        <v>5763.5780095479204</v>
      </c>
      <c r="JC49" s="19">
        <v>2028.77172557838</v>
      </c>
      <c r="JD49" s="19">
        <v>3.2960142426786501</v>
      </c>
      <c r="JE49" s="19">
        <v>1.29997385781527E-3</v>
      </c>
      <c r="JF49" s="19">
        <v>3.1535713551318798</v>
      </c>
      <c r="JG49" s="19">
        <v>1396.28242527783</v>
      </c>
      <c r="JH49" s="19">
        <v>409.71246162264401</v>
      </c>
      <c r="JI49" s="19">
        <v>2.7964729248543598</v>
      </c>
      <c r="JJ49" s="19">
        <v>7.9797926459623802E-3</v>
      </c>
      <c r="JK49" s="19">
        <v>2.7423956035035801</v>
      </c>
      <c r="JL49" s="19">
        <v>1392.45192914935</v>
      </c>
      <c r="JM49" s="19">
        <v>417.19239238757001</v>
      </c>
      <c r="JN49" s="19">
        <v>2.92836364883892</v>
      </c>
      <c r="JO49" s="19">
        <v>6.5496871578717298E-3</v>
      </c>
      <c r="JP49" s="19">
        <v>3.2398102395989898</v>
      </c>
      <c r="JQ49" s="19">
        <v>2125.9476851341201</v>
      </c>
      <c r="JR49" s="19">
        <v>586.07325115322305</v>
      </c>
      <c r="JS49" s="19">
        <v>1.98355418542224</v>
      </c>
      <c r="JT49" s="19" t="s">
        <v>791</v>
      </c>
      <c r="JU49" s="19">
        <v>3.1967400988144301</v>
      </c>
      <c r="JV49" s="19">
        <v>2819.9835372683401</v>
      </c>
      <c r="JW49" s="19">
        <v>747.54921961702803</v>
      </c>
      <c r="JX49" s="19">
        <v>2.0829033814395901</v>
      </c>
      <c r="JY49" s="19">
        <v>4.3111403524861E-3</v>
      </c>
      <c r="JZ49" s="19">
        <v>2.529947479159</v>
      </c>
      <c r="KA49" s="19">
        <v>1413.5477989820999</v>
      </c>
      <c r="KB49" s="19">
        <v>499.70319467021102</v>
      </c>
      <c r="KC49" s="19">
        <v>3.9150782418853098</v>
      </c>
      <c r="KD49" s="19">
        <v>5.0069716137898703E-3</v>
      </c>
      <c r="KE49" s="19">
        <v>2.6315521739810799</v>
      </c>
      <c r="KF49" s="19">
        <v>1678.4669962641899</v>
      </c>
      <c r="KG49" s="19">
        <v>576.41699167736294</v>
      </c>
      <c r="KH49" s="19">
        <v>3.8885445459749102</v>
      </c>
      <c r="KI49" s="19">
        <v>4.55380509125478E-3</v>
      </c>
      <c r="KJ49" s="19">
        <v>2.9110566644669702</v>
      </c>
      <c r="KK49" s="19">
        <v>1943.6681896167599</v>
      </c>
      <c r="KL49" s="19">
        <v>556.86101980325998</v>
      </c>
      <c r="KM49" s="19">
        <v>3.75953653477836</v>
      </c>
      <c r="KN49" s="19">
        <v>5.1508047816568002E-3</v>
      </c>
      <c r="KO49" s="19">
        <v>2.8993925765898898</v>
      </c>
      <c r="KP49" s="19">
        <v>1640.3885324299299</v>
      </c>
      <c r="KQ49" s="19">
        <v>478.777151156927</v>
      </c>
      <c r="KR49" s="19">
        <v>3.75939593153673</v>
      </c>
      <c r="KS49" s="19">
        <v>6.18359309573553E-3</v>
      </c>
      <c r="KT49" s="19">
        <v>3.6112251904616</v>
      </c>
      <c r="KU49" s="19">
        <v>3086.7695752927798</v>
      </c>
      <c r="KV49" s="19">
        <v>555.83226072882303</v>
      </c>
      <c r="KW49" s="19">
        <v>3.5128183146237899</v>
      </c>
      <c r="KX49" s="19">
        <v>6.3507094692833096E-3</v>
      </c>
      <c r="KY49" s="19">
        <v>3.6628026842743502</v>
      </c>
      <c r="KZ49" s="19">
        <v>3522.1603068213399</v>
      </c>
      <c r="LA49" s="19">
        <v>726.34641167548898</v>
      </c>
      <c r="LB49" s="19">
        <v>3.5751745924166398</v>
      </c>
      <c r="LC49" s="19" t="s">
        <v>791</v>
      </c>
      <c r="LD49" s="19">
        <v>0.91677365553228796</v>
      </c>
      <c r="LE49" s="19">
        <v>3802.24962944144</v>
      </c>
      <c r="LF49" s="19" t="s">
        <v>791</v>
      </c>
      <c r="LG49" s="19">
        <v>2.3579963810312501</v>
      </c>
      <c r="LH49" s="19">
        <v>2.3158500766896101E-4</v>
      </c>
      <c r="LI49" s="19">
        <v>0.87494410755709795</v>
      </c>
      <c r="LJ49" s="19">
        <v>3807.3674141893998</v>
      </c>
      <c r="LK49" s="19">
        <v>4296.8550474439598</v>
      </c>
      <c r="LL49" s="19">
        <v>2.5099021700547701</v>
      </c>
      <c r="LM49" s="19">
        <v>2.03715009587953E-4</v>
      </c>
      <c r="LN49" s="19">
        <v>2.5393963690499901</v>
      </c>
      <c r="LO49" s="19">
        <v>29847.474582323299</v>
      </c>
      <c r="LP49" s="19">
        <v>10595.1628267912</v>
      </c>
      <c r="LQ49" s="19">
        <v>2.80249192586595</v>
      </c>
      <c r="LR49" s="19">
        <v>2.3994012948981699E-4</v>
      </c>
      <c r="LS49" s="19">
        <v>2.5767915762558098</v>
      </c>
      <c r="LT49" s="19">
        <v>34194.3811484826</v>
      </c>
      <c r="LU49" s="19">
        <v>11397.8631472452</v>
      </c>
      <c r="LV49" s="19">
        <v>3.20529833062198</v>
      </c>
      <c r="LW49" s="19">
        <v>2.26621594739169E-4</v>
      </c>
      <c r="LX49" s="19">
        <v>3.1261142227480301</v>
      </c>
      <c r="LY49" s="19">
        <v>5301.9494404453098</v>
      </c>
      <c r="LZ49" s="19">
        <v>1531.2600609706799</v>
      </c>
      <c r="MA49" s="19">
        <v>2.8560044507578901</v>
      </c>
      <c r="MB49" s="19">
        <v>2.0819951260572902E-3</v>
      </c>
      <c r="MC49" s="19">
        <v>3.4130276098157601</v>
      </c>
      <c r="MD49" s="19">
        <v>5215.3343161490602</v>
      </c>
      <c r="ME49" s="19">
        <v>1361.2225601544201</v>
      </c>
      <c r="MF49" s="19">
        <v>3.0625735674164098</v>
      </c>
      <c r="MG49" s="19">
        <v>2.54118621294419E-3</v>
      </c>
      <c r="MH49" s="19">
        <v>2.9522189242861301</v>
      </c>
      <c r="MI49" s="19">
        <v>11535.6435376315</v>
      </c>
      <c r="MJ49" s="19">
        <v>3009.15301271424</v>
      </c>
      <c r="MK49" s="19">
        <v>3.0767741068251602</v>
      </c>
      <c r="ML49" s="19">
        <v>9.7580360078610697E-4</v>
      </c>
      <c r="MM49" s="19">
        <v>3.0249758999642098</v>
      </c>
      <c r="MN49" s="19">
        <v>13963.927461021</v>
      </c>
      <c r="MO49" s="19">
        <v>3727.89611168994</v>
      </c>
      <c r="MP49" s="19">
        <v>3.4699627974349698</v>
      </c>
      <c r="MQ49" s="19">
        <v>8.0908330526352197E-4</v>
      </c>
      <c r="MR49" s="19">
        <v>3.5213020783940601</v>
      </c>
      <c r="MS49" s="19">
        <v>2044.6602367702201</v>
      </c>
      <c r="MT49" s="19">
        <v>481.30819377109901</v>
      </c>
      <c r="MU49" s="19">
        <v>4.7163355149925801</v>
      </c>
      <c r="MV49" s="19">
        <v>7.3483816911913899E-3</v>
      </c>
      <c r="MW49" s="19">
        <v>3.3738234624244301</v>
      </c>
      <c r="MX49" s="19">
        <v>2030.35832719775</v>
      </c>
      <c r="MY49" s="19">
        <v>541.59588461984401</v>
      </c>
      <c r="MZ49" s="19">
        <v>5.0282276056516597</v>
      </c>
      <c r="NA49" s="19">
        <v>6.24579293592526E-3</v>
      </c>
      <c r="NB49" s="19">
        <v>2.9629471585070699</v>
      </c>
      <c r="NC49" s="19">
        <v>3215.6841829877098</v>
      </c>
      <c r="ND49" s="19">
        <v>943.54475020521295</v>
      </c>
      <c r="NE49" s="19">
        <v>3.0460168190749899</v>
      </c>
      <c r="NF49" s="19">
        <v>3.1272606598682401E-3</v>
      </c>
      <c r="NG49" s="19">
        <v>2.9460503286200699</v>
      </c>
      <c r="NH49" s="19">
        <v>3575.6230626786901</v>
      </c>
      <c r="NI49" s="19">
        <v>1027.0988325615001</v>
      </c>
      <c r="NJ49" s="19">
        <v>2.9162239761395199</v>
      </c>
      <c r="NK49" s="19">
        <v>2.85082491769239E-3</v>
      </c>
      <c r="NL49" s="19">
        <v>3.3259070489388498</v>
      </c>
      <c r="NM49" s="19">
        <v>2598.4221233411599</v>
      </c>
      <c r="NN49" s="19">
        <v>804.24955115583805</v>
      </c>
      <c r="NO49" s="19">
        <v>3.9114838233376599</v>
      </c>
      <c r="NP49" s="19">
        <v>4.1955485787735503E-3</v>
      </c>
      <c r="NQ49" s="19">
        <v>3.3292143547980402</v>
      </c>
      <c r="NR49" s="19">
        <v>3241.1772217829898</v>
      </c>
      <c r="NS49" s="19">
        <v>992.827871882404</v>
      </c>
      <c r="NT49" s="19">
        <v>4.2473378576829299</v>
      </c>
      <c r="NU49" s="19">
        <v>3.3390125546326099E-3</v>
      </c>
      <c r="NV49" s="19">
        <v>2.8250673953861698</v>
      </c>
      <c r="NW49" s="19">
        <v>1478.61537078334</v>
      </c>
      <c r="NX49" s="19">
        <v>472.05255133162598</v>
      </c>
      <c r="NY49" s="19">
        <v>4.5459823798205203</v>
      </c>
      <c r="NZ49" s="19">
        <v>6.0792887624919701E-3</v>
      </c>
      <c r="OA49" s="19">
        <v>2.9976662092580102</v>
      </c>
      <c r="OB49" s="19">
        <v>1401.0073521843501</v>
      </c>
      <c r="OC49" s="19">
        <v>365.52284021591601</v>
      </c>
      <c r="OD49" s="19">
        <v>4.7591517072817098</v>
      </c>
      <c r="OE49" s="19">
        <v>8.3622376954327008E-3</v>
      </c>
      <c r="OF49" s="19">
        <v>2.7819504507778898</v>
      </c>
      <c r="OG49" s="19">
        <v>2248.1474207861202</v>
      </c>
      <c r="OH49" s="19">
        <v>687.03588890681999</v>
      </c>
      <c r="OI49" s="19">
        <v>3.5176094909778999</v>
      </c>
      <c r="OJ49" s="19">
        <v>4.0262689215571097E-3</v>
      </c>
      <c r="OK49" s="19">
        <v>2.8469947842459198</v>
      </c>
      <c r="OL49" s="19">
        <v>2258.4489464353401</v>
      </c>
      <c r="OM49" s="19">
        <v>696.65387778775801</v>
      </c>
      <c r="ON49" s="19">
        <v>3.78610625793088</v>
      </c>
      <c r="OO49" s="19">
        <v>4.1229313593204803E-3</v>
      </c>
      <c r="OP49" s="19">
        <v>3.7072629873112901</v>
      </c>
      <c r="OQ49" s="19">
        <v>2281.8642250311</v>
      </c>
      <c r="OR49" s="19">
        <v>616.89244854645597</v>
      </c>
      <c r="OS49" s="19">
        <v>4.7905278513743399</v>
      </c>
      <c r="OT49" s="19">
        <v>5.98037510226511E-3</v>
      </c>
      <c r="OU49" s="19">
        <v>3.45281830662945</v>
      </c>
      <c r="OV49" s="19">
        <v>2719.7526418161301</v>
      </c>
      <c r="OW49" s="19">
        <v>751.38015787209804</v>
      </c>
      <c r="OX49" s="19">
        <v>5.0757680435102799</v>
      </c>
      <c r="OY49" s="19">
        <v>4.5293416257285004E-3</v>
      </c>
      <c r="OZ49" s="19">
        <v>3.2739748079383002</v>
      </c>
      <c r="PA49" s="19">
        <v>3864.9223889204</v>
      </c>
      <c r="PB49" s="19">
        <v>1027.84366987422</v>
      </c>
      <c r="PC49" s="19">
        <v>2.9245670956859402</v>
      </c>
      <c r="PD49" s="19">
        <v>3.19242837543539E-3</v>
      </c>
      <c r="PE49" s="19">
        <v>3.1620590289512598</v>
      </c>
      <c r="PF49" s="19">
        <v>4304.3287708841499</v>
      </c>
      <c r="PG49" s="19">
        <v>1006.14695536668</v>
      </c>
      <c r="PH49" s="19">
        <v>2.5519293501077001</v>
      </c>
      <c r="PI49" s="19">
        <v>3.1842210788254901E-3</v>
      </c>
      <c r="PJ49" s="19">
        <v>3.2081671950967001</v>
      </c>
      <c r="PK49" s="19">
        <v>4552.4318537637701</v>
      </c>
      <c r="PL49" s="19">
        <v>1203.25895465285</v>
      </c>
      <c r="PM49" s="19">
        <v>3.3556195350413001</v>
      </c>
      <c r="PN49" s="19">
        <v>2.8251688972684499E-3</v>
      </c>
      <c r="PO49" s="19">
        <v>2.7630420769631501</v>
      </c>
      <c r="PP49" s="19">
        <v>3796.8878491570599</v>
      </c>
      <c r="PQ49" s="19">
        <v>1033.47052482562</v>
      </c>
      <c r="PR49" s="19">
        <v>3.4081273939630901</v>
      </c>
      <c r="PS49" s="19">
        <v>2.5382451594057301E-3</v>
      </c>
      <c r="PT49" s="19">
        <v>3.7669111696576798</v>
      </c>
      <c r="PU49" s="19">
        <v>4056.17446721134</v>
      </c>
      <c r="PV49" s="19">
        <v>747.76538437711099</v>
      </c>
      <c r="PW49" s="19">
        <v>3.5830403893842502</v>
      </c>
      <c r="PX49" s="19">
        <v>5.0504624929700896E-3</v>
      </c>
      <c r="PY49" s="19">
        <v>3.83616516592285</v>
      </c>
      <c r="PZ49" s="19">
        <v>4197.3220916187001</v>
      </c>
      <c r="QA49" s="19">
        <v>697.38831509732802</v>
      </c>
      <c r="QB49" s="19">
        <v>3.3855273329450899</v>
      </c>
      <c r="QC49" s="19">
        <v>5.4437599268987004E-3</v>
      </c>
      <c r="QD49" s="19">
        <v>3.01294653207359</v>
      </c>
      <c r="QE49" s="19">
        <v>2569.9120068623201</v>
      </c>
      <c r="QF49" s="19">
        <v>849.07987909250403</v>
      </c>
      <c r="QG49" s="19">
        <v>4.3021932396871101</v>
      </c>
      <c r="QH49" s="19">
        <v>3.5702426605134E-3</v>
      </c>
      <c r="QI49" s="19">
        <v>3.0666739415939102</v>
      </c>
      <c r="QJ49" s="19">
        <v>2036.7375923114</v>
      </c>
      <c r="QK49" s="19">
        <v>720.82628550575396</v>
      </c>
      <c r="QL49" s="19">
        <v>4.39328049717958</v>
      </c>
      <c r="QM49" s="19">
        <v>4.2548563608850003E-3</v>
      </c>
      <c r="QN49" s="19">
        <v>3.0941792910929098</v>
      </c>
      <c r="QO49" s="19">
        <v>1640.9392317259101</v>
      </c>
      <c r="QP49" s="19">
        <v>542.94347053140098</v>
      </c>
      <c r="QQ49" s="19">
        <v>4.7331907274702303</v>
      </c>
      <c r="QR49" s="19">
        <v>5.7228696138105096E-3</v>
      </c>
      <c r="QS49" s="19">
        <v>3.1439672273147599</v>
      </c>
      <c r="QT49" s="19">
        <v>1693.4230868014599</v>
      </c>
      <c r="QU49" s="19">
        <v>522.52205178429404</v>
      </c>
      <c r="QV49" s="19">
        <v>4.9131982168433499</v>
      </c>
      <c r="QW49" s="19">
        <v>6.0860178173312799E-3</v>
      </c>
      <c r="QX49" s="19">
        <v>2.6029190768452501</v>
      </c>
      <c r="QY49" s="19">
        <v>1897.1035444681299</v>
      </c>
      <c r="QZ49" s="19">
        <v>593.28051288155098</v>
      </c>
      <c r="RA49" s="19">
        <v>2.55993871790831</v>
      </c>
      <c r="RB49" s="19">
        <v>4.3372026872067803E-3</v>
      </c>
      <c r="RC49" s="19">
        <v>2.5248666226706402</v>
      </c>
      <c r="RD49" s="19">
        <v>2194.2249105698502</v>
      </c>
      <c r="RE49" s="19">
        <v>727.97567125264004</v>
      </c>
      <c r="RF49" s="19">
        <v>2.83836598791124</v>
      </c>
      <c r="RG49" s="19">
        <v>3.4721313096963899E-3</v>
      </c>
      <c r="RH49" s="19">
        <v>3.6035701477641999</v>
      </c>
      <c r="RI49" s="19">
        <v>2268.4339498202899</v>
      </c>
      <c r="RJ49" s="19">
        <v>527.16770667179503</v>
      </c>
      <c r="RK49" s="19">
        <v>1.99319176762914</v>
      </c>
      <c r="RL49" s="19" t="s">
        <v>791</v>
      </c>
      <c r="RM49" s="19">
        <v>3.5294336110515299</v>
      </c>
      <c r="RN49" s="19">
        <v>2572.16211602267</v>
      </c>
      <c r="RO49" s="19">
        <v>560.92242651863705</v>
      </c>
      <c r="RP49" s="19">
        <v>2.2160805972068198</v>
      </c>
      <c r="RQ49" s="19">
        <v>6.3962552327030903E-3</v>
      </c>
      <c r="RR49" s="19">
        <v>3.2626307819605498</v>
      </c>
      <c r="RS49" s="19">
        <v>5042.42274522762</v>
      </c>
      <c r="RT49" s="19">
        <v>1206.0255875067101</v>
      </c>
      <c r="RU49" s="19">
        <v>3.6035388195612899</v>
      </c>
      <c r="RV49" s="19">
        <v>2.7016503248717002E-3</v>
      </c>
      <c r="RW49" s="19">
        <v>3.23276675486985</v>
      </c>
      <c r="RX49" s="19">
        <v>4948.3381999738504</v>
      </c>
      <c r="RY49" s="19">
        <v>1132.14138212786</v>
      </c>
      <c r="RZ49" s="19">
        <v>3.6778659640914801</v>
      </c>
      <c r="SA49" s="19">
        <v>2.9103989133092501E-3</v>
      </c>
      <c r="SB49" s="19">
        <v>3.41590929420616</v>
      </c>
      <c r="SC49" s="19">
        <v>3192.6615018145098</v>
      </c>
      <c r="SD49" s="19">
        <v>565.60502684143705</v>
      </c>
      <c r="SE49" s="19">
        <v>4.0667613868685697</v>
      </c>
      <c r="SF49" s="19">
        <v>6.0118634396157901E-3</v>
      </c>
      <c r="SG49" s="19">
        <v>3.8002844881500701</v>
      </c>
      <c r="SH49" s="19">
        <v>3122.3097658626298</v>
      </c>
      <c r="SI49" s="19">
        <v>537.26756958733995</v>
      </c>
      <c r="SJ49" s="19">
        <v>4.3807071596166898</v>
      </c>
      <c r="SK49" s="19">
        <v>7.0089945646085103E-3</v>
      </c>
      <c r="SL49" s="19">
        <v>2.9631580006745701</v>
      </c>
      <c r="SM49" s="19">
        <v>2875.6145432684898</v>
      </c>
      <c r="SN49" s="19">
        <v>878.36264991529401</v>
      </c>
      <c r="SO49" s="19">
        <v>4.11766997035493</v>
      </c>
      <c r="SP49" s="19">
        <v>3.3011859066866401E-3</v>
      </c>
      <c r="SQ49" s="19">
        <v>3.1449763496843701</v>
      </c>
      <c r="SR49" s="19">
        <v>3208.3660557113699</v>
      </c>
      <c r="SS49" s="19">
        <v>938.92062089672697</v>
      </c>
      <c r="ST49" s="19">
        <v>4.43251460781166</v>
      </c>
      <c r="SU49" s="19">
        <v>3.36469801780613E-3</v>
      </c>
      <c r="SV49" s="19">
        <v>3.30542576970808</v>
      </c>
      <c r="SW49" s="19">
        <v>5192.21506834907</v>
      </c>
      <c r="SX49" s="19">
        <v>1269.0558909080401</v>
      </c>
      <c r="SY49" s="19">
        <v>2.69277727331322</v>
      </c>
      <c r="SZ49" s="19">
        <v>2.5820742349939802E-3</v>
      </c>
      <c r="TA49" s="19">
        <v>3.4813598941129502</v>
      </c>
      <c r="TB49" s="19">
        <v>3715.5546611004402</v>
      </c>
      <c r="TC49" s="19">
        <v>898.225365695493</v>
      </c>
      <c r="TD49" s="19">
        <v>2.6962212656576301</v>
      </c>
      <c r="TE49" s="19">
        <v>3.9572635277348497E-3</v>
      </c>
      <c r="TF49" s="19">
        <v>3.3283436684289698</v>
      </c>
      <c r="TG49" s="19">
        <v>2907.3675461293701</v>
      </c>
      <c r="TH49" s="19">
        <v>914.50636196587902</v>
      </c>
      <c r="TI49" s="19">
        <v>3.8324789800649599</v>
      </c>
      <c r="TJ49" s="19">
        <v>3.6912849896615701E-3</v>
      </c>
      <c r="TK49" s="19">
        <v>3.5067268331827002</v>
      </c>
      <c r="TL49" s="19">
        <v>3560.1739913251999</v>
      </c>
      <c r="TM49" s="19">
        <v>998.61992143043096</v>
      </c>
      <c r="TN49" s="19">
        <v>4.0567847328346698</v>
      </c>
      <c r="TO49" s="19">
        <v>3.5182732028498599E-3</v>
      </c>
      <c r="TP49" s="19">
        <v>3.4266453531932202</v>
      </c>
      <c r="TQ49" s="19">
        <v>2328.5165660351299</v>
      </c>
      <c r="TR49" s="19">
        <v>553.13415599956397</v>
      </c>
      <c r="TS49" s="19">
        <v>2.1490956191980999</v>
      </c>
      <c r="TT49" s="19">
        <v>6.08431682436487E-3</v>
      </c>
      <c r="TU49" s="19">
        <v>3.3104830382550201</v>
      </c>
      <c r="TV49" s="19">
        <v>2633.4837985169302</v>
      </c>
      <c r="TW49" s="19">
        <v>732.70220846177006</v>
      </c>
      <c r="TX49" s="19">
        <v>2.11326236544777</v>
      </c>
      <c r="TY49" s="19">
        <v>4.45323650489744E-3</v>
      </c>
      <c r="TZ49" s="19">
        <v>3.61650712893017</v>
      </c>
      <c r="UA49" s="19">
        <v>9732.8106080798098</v>
      </c>
      <c r="UB49" s="19">
        <v>2121.24678006255</v>
      </c>
      <c r="UC49" s="19">
        <v>2.11600596159021</v>
      </c>
      <c r="UD49" s="19">
        <v>1.7098753134492399E-3</v>
      </c>
      <c r="UE49" s="19">
        <v>3.5824030055298799</v>
      </c>
      <c r="UF49" s="19">
        <v>8486.5920931289493</v>
      </c>
      <c r="UG49" s="19">
        <v>1896.2945838819101</v>
      </c>
      <c r="UH49" s="19">
        <v>2.2583138614534</v>
      </c>
      <c r="UI49" s="19">
        <v>1.8948916322027701E-3</v>
      </c>
      <c r="UJ49" s="19">
        <v>3.20530023111922</v>
      </c>
      <c r="UK49" s="19">
        <v>1812.47931219313</v>
      </c>
      <c r="UL49" s="19">
        <v>449.42442701572799</v>
      </c>
      <c r="UM49" s="19">
        <v>2.2233026779483098</v>
      </c>
      <c r="UN49" s="19">
        <v>7.0264013097087897E-3</v>
      </c>
      <c r="UO49" s="19">
        <v>3.43269265077083</v>
      </c>
      <c r="UP49" s="19">
        <v>1774.8790199391101</v>
      </c>
      <c r="UQ49" s="19">
        <v>429.40338080763399</v>
      </c>
      <c r="UR49" s="19">
        <v>2.41792556129603</v>
      </c>
      <c r="US49" s="19">
        <v>7.9273474285838606E-3</v>
      </c>
      <c r="UT49" s="19">
        <v>2.66587147733226</v>
      </c>
      <c r="UU49" s="19">
        <v>11263.6342421801</v>
      </c>
      <c r="UV49" s="19">
        <v>3439.5867362393901</v>
      </c>
      <c r="UW49" s="19">
        <v>3.4047643126295899</v>
      </c>
      <c r="UX49" s="19">
        <v>7.56045439794011E-4</v>
      </c>
      <c r="UY49" s="19">
        <v>2.6076304154804899</v>
      </c>
      <c r="UZ49" s="19">
        <v>11194.596414859399</v>
      </c>
      <c r="VA49" s="19">
        <v>3512.92209286259</v>
      </c>
      <c r="VB49" s="19">
        <v>3.5160475951569801</v>
      </c>
      <c r="VC49" s="19">
        <v>7.44256917470064E-4</v>
      </c>
      <c r="VD49" s="19">
        <v>3.1646006239371798</v>
      </c>
      <c r="VE49" s="19">
        <v>5862.0011842449703</v>
      </c>
      <c r="VF49" s="19">
        <v>1565.36340566422</v>
      </c>
      <c r="VG49" s="19">
        <v>2.8284561616786101</v>
      </c>
      <c r="VH49" s="19">
        <v>2.0051671952868002E-3</v>
      </c>
      <c r="VI49" s="19">
        <v>3.4108612812490402</v>
      </c>
      <c r="VJ49" s="19">
        <v>6042.6291152246104</v>
      </c>
      <c r="VK49" s="19">
        <v>1530.5878476942701</v>
      </c>
      <c r="VL49" s="19">
        <v>2.7943727980805702</v>
      </c>
      <c r="VM49" s="19">
        <v>2.2291640684210202E-3</v>
      </c>
      <c r="VN49" s="19">
        <v>3.62891473604979</v>
      </c>
      <c r="VO49" s="19">
        <v>4186.3570956021204</v>
      </c>
      <c r="VP49" s="19">
        <v>771.97309074191799</v>
      </c>
      <c r="VQ49" s="19">
        <v>2.8355398304318902</v>
      </c>
      <c r="VR49" s="19">
        <v>4.6645577707389203E-3</v>
      </c>
      <c r="VS49" s="19">
        <v>3.83451284860057</v>
      </c>
      <c r="VT49" s="19">
        <v>3632.3588695170201</v>
      </c>
      <c r="VU49" s="19">
        <v>593.04057074219998</v>
      </c>
      <c r="VV49" s="19">
        <v>2.7293093051800001</v>
      </c>
      <c r="VW49" s="19">
        <v>6.47111736071713E-3</v>
      </c>
      <c r="VX49" s="19">
        <v>2.9943049182646302</v>
      </c>
      <c r="VY49" s="19">
        <v>1458.1104293992</v>
      </c>
      <c r="VZ49" s="19">
        <v>395.86787838482297</v>
      </c>
      <c r="WA49" s="19">
        <v>4.3320993771786096</v>
      </c>
      <c r="WB49" s="19">
        <v>7.4519825497406603E-3</v>
      </c>
      <c r="WC49" s="19">
        <v>3.0173894854860501</v>
      </c>
      <c r="WD49" s="19">
        <v>1541.62143950422</v>
      </c>
      <c r="WE49" s="19">
        <v>418.53163748079601</v>
      </c>
      <c r="WF49" s="19">
        <v>4.5289017619178802</v>
      </c>
      <c r="WG49" s="19">
        <v>7.2214311613700496E-3</v>
      </c>
      <c r="WH49" s="19">
        <v>3.4085213135452901</v>
      </c>
      <c r="WI49" s="19">
        <v>2845.29684609165</v>
      </c>
      <c r="WJ49" s="19">
        <v>691.36439431849499</v>
      </c>
      <c r="WK49" s="19">
        <v>4.2159400115422301</v>
      </c>
      <c r="WL49" s="19">
        <v>4.9540977830335696E-3</v>
      </c>
      <c r="WM49" s="19">
        <v>3.0310294689359001</v>
      </c>
      <c r="WN49" s="19">
        <v>2902.37283810708</v>
      </c>
      <c r="WO49" s="19">
        <v>750.81010627040405</v>
      </c>
      <c r="WP49" s="19">
        <v>4.4989118773240104</v>
      </c>
      <c r="WQ49" s="19">
        <v>4.0900179047621199E-3</v>
      </c>
      <c r="WR49" s="19">
        <v>2.6976922605057299</v>
      </c>
      <c r="WS49" s="19">
        <v>4936.4597099029497</v>
      </c>
      <c r="WT49" s="19">
        <v>1351.62585551443</v>
      </c>
      <c r="WU49" s="19">
        <v>4.0706499799053999</v>
      </c>
      <c r="WV49" s="19">
        <v>1.9687918042136801E-3</v>
      </c>
      <c r="WW49" s="19">
        <v>2.71869197317461</v>
      </c>
      <c r="WX49" s="19">
        <v>3654.19143041187</v>
      </c>
      <c r="WY49" s="19">
        <v>1027.1354285408099</v>
      </c>
      <c r="WZ49" s="19">
        <v>4.2295883878265803</v>
      </c>
      <c r="XA49" s="19">
        <v>2.7376221426199002E-3</v>
      </c>
      <c r="XB49" s="19">
        <v>75085.144349619804</v>
      </c>
      <c r="XC49" s="19">
        <v>77112.491594670399</v>
      </c>
      <c r="XD49" s="19">
        <v>1007665</v>
      </c>
    </row>
    <row r="50" spans="1:628" s="5" customFormat="1" ht="15.75" customHeight="1">
      <c r="A50" s="19" t="s">
        <v>738</v>
      </c>
      <c r="B50" s="19">
        <v>0</v>
      </c>
      <c r="C50" s="19">
        <v>0</v>
      </c>
      <c r="D50" s="19">
        <v>0</v>
      </c>
      <c r="E50" s="19">
        <v>105.49</v>
      </c>
      <c r="F50" s="19">
        <v>3.1726698541443401</v>
      </c>
      <c r="G50" s="19">
        <v>3698.3620501279102</v>
      </c>
      <c r="H50" s="19">
        <v>1038.5066731951299</v>
      </c>
      <c r="I50" s="19">
        <v>2.0910899049223399</v>
      </c>
      <c r="J50" s="19">
        <v>2.9502484880721699E-3</v>
      </c>
      <c r="K50" s="19">
        <v>2.92732042580319</v>
      </c>
      <c r="L50" s="19">
        <v>2711.50792944369</v>
      </c>
      <c r="M50" s="19">
        <v>814.66595070401399</v>
      </c>
      <c r="N50" s="19">
        <v>2.16144043679307</v>
      </c>
      <c r="O50" s="19">
        <v>3.57389910111594E-3</v>
      </c>
      <c r="P50" s="19">
        <v>3.0616153897520499</v>
      </c>
      <c r="Q50" s="19">
        <v>1790.4078818273599</v>
      </c>
      <c r="R50" s="19">
        <v>480.228409117485</v>
      </c>
      <c r="S50" s="19">
        <v>5.7857267951192197</v>
      </c>
      <c r="T50" s="19">
        <v>6.4186663950126996E-3</v>
      </c>
      <c r="U50" s="19">
        <v>3.22346188622851</v>
      </c>
      <c r="V50" s="19">
        <v>2038.84375189156</v>
      </c>
      <c r="W50" s="19">
        <v>551.54228049355095</v>
      </c>
      <c r="X50" s="19">
        <v>5.7110394750637203</v>
      </c>
      <c r="Y50" s="19">
        <v>5.8634358128511702E-3</v>
      </c>
      <c r="Z50" s="19">
        <v>2.4238951026810298</v>
      </c>
      <c r="AA50" s="19">
        <v>3008.7227014118298</v>
      </c>
      <c r="AB50" s="19">
        <v>938.94229956468303</v>
      </c>
      <c r="AC50" s="19">
        <v>2.75383876386987</v>
      </c>
      <c r="AD50" s="19">
        <v>2.48123404101831E-3</v>
      </c>
      <c r="AE50" s="19">
        <v>2.6058164403603299</v>
      </c>
      <c r="AF50" s="19">
        <v>3182.4933384553101</v>
      </c>
      <c r="AG50" s="19">
        <v>982.02416781874399</v>
      </c>
      <c r="AH50" s="19">
        <v>2.9191984607092798</v>
      </c>
      <c r="AI50" s="19">
        <v>2.66549657564868E-3</v>
      </c>
      <c r="AJ50" s="19">
        <v>3.0486265794047802</v>
      </c>
      <c r="AK50" s="19">
        <v>2079.8029003460601</v>
      </c>
      <c r="AL50" s="19">
        <v>603.16042738500903</v>
      </c>
      <c r="AM50" s="19">
        <v>4.0760184684284404</v>
      </c>
      <c r="AN50" s="19">
        <v>5.0134308470804103E-3</v>
      </c>
      <c r="AO50" s="19">
        <v>3.21567498059474</v>
      </c>
      <c r="AP50" s="19">
        <v>1170.22922171651</v>
      </c>
      <c r="AQ50" s="19">
        <v>407.12776639134</v>
      </c>
      <c r="AR50" s="19">
        <v>3.7505354948314098</v>
      </c>
      <c r="AS50" s="19">
        <v>7.9152524355487995E-3</v>
      </c>
      <c r="AT50" s="19">
        <v>2.95693378484992</v>
      </c>
      <c r="AU50" s="19">
        <v>1918.0753400372</v>
      </c>
      <c r="AV50" s="19">
        <v>543.30041473467702</v>
      </c>
      <c r="AW50" s="19">
        <v>4.7944426248261003</v>
      </c>
      <c r="AX50" s="19">
        <v>5.4405077132968502E-3</v>
      </c>
      <c r="AY50" s="19">
        <v>2.5222451789459401</v>
      </c>
      <c r="AZ50" s="19">
        <v>1330.0971198996499</v>
      </c>
      <c r="BA50" s="19">
        <v>427.92717313455302</v>
      </c>
      <c r="BB50" s="19">
        <v>4.5477798973505204</v>
      </c>
      <c r="BC50" s="19">
        <v>5.9288248498037604E-3</v>
      </c>
      <c r="BD50" s="19">
        <v>2.71597907237074</v>
      </c>
      <c r="BE50" s="19">
        <v>14492.266849613799</v>
      </c>
      <c r="BF50" s="19">
        <v>4270.7256369377201</v>
      </c>
      <c r="BG50" s="19">
        <v>3.6777031911674798</v>
      </c>
      <c r="BH50" s="19">
        <v>6.2979120563457197E-4</v>
      </c>
      <c r="BI50" s="19">
        <v>2.85429892658671</v>
      </c>
      <c r="BJ50" s="19">
        <v>15110.0837219726</v>
      </c>
      <c r="BK50" s="19">
        <v>4299.8439611691801</v>
      </c>
      <c r="BL50" s="19">
        <v>3.6922484515049199</v>
      </c>
      <c r="BM50" s="19">
        <v>6.6383310544043596E-4</v>
      </c>
      <c r="BN50" s="19">
        <v>2.5065384160413098</v>
      </c>
      <c r="BO50" s="19">
        <v>3117.8526578527399</v>
      </c>
      <c r="BP50" s="19">
        <v>1101.28872589095</v>
      </c>
      <c r="BQ50" s="19">
        <v>3.9430208306514398</v>
      </c>
      <c r="BR50" s="19">
        <v>2.2584855191445999E-3</v>
      </c>
      <c r="BS50" s="19">
        <v>2.29933197338601</v>
      </c>
      <c r="BT50" s="19">
        <v>2650.7964496137802</v>
      </c>
      <c r="BU50" s="19">
        <v>982.61392101772105</v>
      </c>
      <c r="BV50" s="19">
        <v>3.6643282628282501</v>
      </c>
      <c r="BW50" s="19">
        <v>2.3697736273874401E-3</v>
      </c>
      <c r="BX50" s="19">
        <v>3.63555174233348</v>
      </c>
      <c r="BY50" s="19">
        <v>4151.4413299034804</v>
      </c>
      <c r="BZ50" s="19">
        <v>1048.1579029094601</v>
      </c>
      <c r="CA50" s="19">
        <v>4.9215714176871597</v>
      </c>
      <c r="CB50" s="19">
        <v>3.4797122441384402E-3</v>
      </c>
      <c r="CC50" s="19">
        <v>3.5876976752860799</v>
      </c>
      <c r="CD50" s="19">
        <v>4013.81126189422</v>
      </c>
      <c r="CE50" s="19">
        <v>1036.00025823596</v>
      </c>
      <c r="CF50" s="19">
        <v>4.9066433678419301</v>
      </c>
      <c r="CG50" s="19">
        <v>3.4739064322602598E-3</v>
      </c>
      <c r="CH50" s="19">
        <v>3.0844409449207801</v>
      </c>
      <c r="CI50" s="19">
        <v>4456.4064442913104</v>
      </c>
      <c r="CJ50" s="19">
        <v>1056.11861472136</v>
      </c>
      <c r="CK50" s="19">
        <v>2.6346024968030699</v>
      </c>
      <c r="CL50" s="19">
        <v>2.9428614483222402E-3</v>
      </c>
      <c r="CM50" s="19">
        <v>3.2826978002884202</v>
      </c>
      <c r="CN50" s="19">
        <v>3802.2692809351702</v>
      </c>
      <c r="CO50" s="19">
        <v>832.74722261666898</v>
      </c>
      <c r="CP50" s="19">
        <v>2.5762837731939601</v>
      </c>
      <c r="CQ50" s="19">
        <v>3.9545666230428904E-3</v>
      </c>
      <c r="CR50" s="19">
        <v>2.7179939187789399</v>
      </c>
      <c r="CS50" s="19">
        <v>7926.9768017598699</v>
      </c>
      <c r="CT50" s="19">
        <v>2369.75199501201</v>
      </c>
      <c r="CU50" s="19">
        <v>3.4311948251550799</v>
      </c>
      <c r="CV50" s="19">
        <v>1.14647835332908E-3</v>
      </c>
      <c r="CW50" s="19">
        <v>2.74664783806596</v>
      </c>
      <c r="CX50" s="19">
        <v>8452.7189364031401</v>
      </c>
      <c r="CY50" s="19">
        <v>2489.6351122443298</v>
      </c>
      <c r="CZ50" s="19">
        <v>3.53003652356526</v>
      </c>
      <c r="DA50" s="19">
        <v>1.0832979916002401E-3</v>
      </c>
      <c r="DB50" s="19">
        <v>3.2412126942989499</v>
      </c>
      <c r="DC50" s="19">
        <v>3378.1197128788899</v>
      </c>
      <c r="DD50" s="19">
        <v>715.40936408087305</v>
      </c>
      <c r="DE50" s="19">
        <v>3.1191467748250599</v>
      </c>
      <c r="DF50" s="19">
        <v>4.5590883255389797E-3</v>
      </c>
      <c r="DG50" s="19">
        <v>3.4417586570348799</v>
      </c>
      <c r="DH50" s="19">
        <v>3550.8402014142098</v>
      </c>
      <c r="DI50" s="19">
        <v>744.83302229754304</v>
      </c>
      <c r="DJ50" s="19">
        <v>3.08146808513278</v>
      </c>
      <c r="DK50" s="19">
        <v>4.5339372233703101E-3</v>
      </c>
      <c r="DL50" s="19">
        <v>3.47971798269498</v>
      </c>
      <c r="DM50" s="19">
        <v>2148.0345003048301</v>
      </c>
      <c r="DN50" s="19">
        <v>417.81181083331001</v>
      </c>
      <c r="DO50" s="19">
        <v>2.64180224266899</v>
      </c>
      <c r="DP50" s="19">
        <v>8.4574499354651798E-3</v>
      </c>
      <c r="DQ50" s="19">
        <v>3.4675823188478598</v>
      </c>
      <c r="DR50" s="19">
        <v>2817.50911852739</v>
      </c>
      <c r="DS50" s="19">
        <v>520.75613822930995</v>
      </c>
      <c r="DT50" s="19">
        <v>2.8354045133672399</v>
      </c>
      <c r="DU50" s="19">
        <v>6.7657547666377096E-3</v>
      </c>
      <c r="DV50" s="19">
        <v>2.71707906069323</v>
      </c>
      <c r="DW50" s="19">
        <v>4073.1252636184699</v>
      </c>
      <c r="DX50" s="19">
        <v>1219.5663435937199</v>
      </c>
      <c r="DY50" s="19">
        <v>3.9001544354817699</v>
      </c>
      <c r="DZ50" s="19">
        <v>2.2322626664094702E-3</v>
      </c>
      <c r="EA50" s="19">
        <v>2.7521432875436398</v>
      </c>
      <c r="EB50" s="19">
        <v>3036.6505700146399</v>
      </c>
      <c r="EC50" s="19">
        <v>962.69825307983103</v>
      </c>
      <c r="ED50" s="19">
        <v>3.9006207157025101</v>
      </c>
      <c r="EE50" s="19">
        <v>2.8659984939819099E-3</v>
      </c>
      <c r="EF50" s="19">
        <v>3.62698926115598</v>
      </c>
      <c r="EG50" s="19">
        <v>2674.2073605045798</v>
      </c>
      <c r="EH50" s="19">
        <v>507.84791002249301</v>
      </c>
      <c r="EI50" s="19">
        <v>4.9352588421002004</v>
      </c>
      <c r="EJ50" s="19">
        <v>7.0816737128896702E-3</v>
      </c>
      <c r="EK50" s="19">
        <v>3.57014748526099</v>
      </c>
      <c r="EL50" s="19">
        <v>2564.6310411571199</v>
      </c>
      <c r="EM50" s="19">
        <v>450.39119694284602</v>
      </c>
      <c r="EN50" s="19">
        <v>4.4534044678114402</v>
      </c>
      <c r="EO50" s="19">
        <v>7.9096864502220202E-3</v>
      </c>
      <c r="EP50" s="19">
        <v>2.8194721599451098</v>
      </c>
      <c r="EQ50" s="19">
        <v>964.90418681769097</v>
      </c>
      <c r="ER50" s="19">
        <v>364.12241728610502</v>
      </c>
      <c r="ES50" s="19">
        <v>2.6599973983395002</v>
      </c>
      <c r="ET50" s="19">
        <v>7.9693339008674608E-3</v>
      </c>
      <c r="EU50" s="19">
        <v>2.7902644891858399</v>
      </c>
      <c r="EV50" s="19">
        <v>1752.81770451177</v>
      </c>
      <c r="EW50" s="19">
        <v>516.44519877445498</v>
      </c>
      <c r="EX50" s="19">
        <v>2.6444003170461401</v>
      </c>
      <c r="EY50" s="19">
        <v>5.36145561865288E-3</v>
      </c>
      <c r="EZ50" s="19">
        <v>2.7534075938251101</v>
      </c>
      <c r="FA50" s="19">
        <v>1577.2274110823</v>
      </c>
      <c r="FB50" s="19">
        <v>487.81545424288203</v>
      </c>
      <c r="FC50" s="19">
        <v>3.7470463023218898</v>
      </c>
      <c r="FD50" s="19">
        <v>5.7647469537400299E-3</v>
      </c>
      <c r="FE50" s="19">
        <v>2.99451197892536</v>
      </c>
      <c r="FF50" s="19">
        <v>1015.12853008984</v>
      </c>
      <c r="FG50" s="19">
        <v>320.05200276889201</v>
      </c>
      <c r="FH50" s="19">
        <v>3.5500159642218398</v>
      </c>
      <c r="FI50" s="19">
        <v>9.0646316399264903E-3</v>
      </c>
      <c r="FJ50" s="19">
        <v>2.2897835645660898</v>
      </c>
      <c r="FK50" s="19">
        <v>3336.3093788194701</v>
      </c>
      <c r="FL50" s="19">
        <v>1371.14617110021</v>
      </c>
      <c r="FM50" s="19">
        <v>3.3331577979368401</v>
      </c>
      <c r="FN50" s="19">
        <v>1.68316801454329E-3</v>
      </c>
      <c r="FO50" s="19">
        <v>2.21193506052346</v>
      </c>
      <c r="FP50" s="19">
        <v>3533.2786317380101</v>
      </c>
      <c r="FQ50" s="19">
        <v>1414.5226284599901</v>
      </c>
      <c r="FR50" s="19">
        <v>3.31049203855645</v>
      </c>
      <c r="FS50" s="19">
        <v>1.5597081975790999E-3</v>
      </c>
      <c r="FT50" s="19">
        <v>2.1374754763857999</v>
      </c>
      <c r="FU50" s="19">
        <v>9507.7990831037005</v>
      </c>
      <c r="FV50" s="19">
        <v>3855.9265231744098</v>
      </c>
      <c r="FW50" s="19">
        <v>3.5717690410891501</v>
      </c>
      <c r="FX50" s="19">
        <v>5.6065001396468802E-4</v>
      </c>
      <c r="FY50" s="19">
        <v>2.2094387938048099</v>
      </c>
      <c r="FZ50" s="19">
        <v>8812.5950671945102</v>
      </c>
      <c r="GA50" s="19">
        <v>3664.6824596628799</v>
      </c>
      <c r="GB50" s="19">
        <v>3.4003204938467402</v>
      </c>
      <c r="GC50" s="19">
        <v>5.9090269634467097E-4</v>
      </c>
      <c r="GD50" s="19">
        <v>2.3676760212488599</v>
      </c>
      <c r="GE50" s="19">
        <v>2024.0229418031499</v>
      </c>
      <c r="GF50" s="19">
        <v>732.34076856185095</v>
      </c>
      <c r="GG50" s="19">
        <v>2.1174933525911301</v>
      </c>
      <c r="GH50" s="19">
        <v>3.2248429768186701E-3</v>
      </c>
      <c r="GI50" s="19">
        <v>2.8888007275406502</v>
      </c>
      <c r="GJ50" s="19">
        <v>2108.04094342914</v>
      </c>
      <c r="GK50" s="19">
        <v>683.01867755566502</v>
      </c>
      <c r="GL50" s="19">
        <v>2.2196350984665298</v>
      </c>
      <c r="GM50" s="19">
        <v>4.1935761140061397E-3</v>
      </c>
      <c r="GN50" s="19">
        <v>2.74919330849526</v>
      </c>
      <c r="GO50" s="19">
        <v>10077.629194687301</v>
      </c>
      <c r="GP50" s="19">
        <v>2937.98140103778</v>
      </c>
      <c r="GQ50" s="19">
        <v>2.9713084341397402</v>
      </c>
      <c r="GR50" s="19">
        <v>9.3609912104740097E-4</v>
      </c>
      <c r="GS50" s="19">
        <v>2.9293977434804401</v>
      </c>
      <c r="GT50" s="19">
        <v>11062.3273093731</v>
      </c>
      <c r="GU50" s="19">
        <v>3180.7661421544799</v>
      </c>
      <c r="GV50" s="19">
        <v>2.9622221348183801</v>
      </c>
      <c r="GW50" s="19">
        <v>9.1541790996987503E-4</v>
      </c>
      <c r="GX50" s="19">
        <v>2.9169323603721899</v>
      </c>
      <c r="GY50" s="19">
        <v>22313.710079479501</v>
      </c>
      <c r="GZ50" s="19">
        <v>5701.5159464215503</v>
      </c>
      <c r="HA50" s="19">
        <v>2.6423004158288799</v>
      </c>
      <c r="HB50" s="19">
        <v>5.0973793076617498E-4</v>
      </c>
      <c r="HC50" s="19">
        <v>2.9257603119289701</v>
      </c>
      <c r="HD50" s="19">
        <v>26344.664629829698</v>
      </c>
      <c r="HE50" s="19">
        <v>7067.5077197166502</v>
      </c>
      <c r="HF50" s="19">
        <v>2.62135298536105</v>
      </c>
      <c r="HG50" s="19">
        <v>4.1154012535846998E-4</v>
      </c>
      <c r="HH50" s="19">
        <v>2.6592282721102101</v>
      </c>
      <c r="HI50" s="19">
        <v>1724.4872004794399</v>
      </c>
      <c r="HJ50" s="19">
        <v>560.63836836744997</v>
      </c>
      <c r="HK50" s="19">
        <v>5.1648251424067704</v>
      </c>
      <c r="HL50" s="19">
        <v>4.6558458168676903E-3</v>
      </c>
      <c r="HM50" s="19">
        <v>2.5693129969508002</v>
      </c>
      <c r="HN50" s="19">
        <v>1454.4151928348599</v>
      </c>
      <c r="HO50" s="19">
        <v>534.03563439995401</v>
      </c>
      <c r="HP50" s="19">
        <v>5.6301639606596696</v>
      </c>
      <c r="HQ50" s="19">
        <v>4.56549192504563E-3</v>
      </c>
      <c r="HR50" s="19">
        <v>3.0161817231041601</v>
      </c>
      <c r="HS50" s="19">
        <v>2965.51273329888</v>
      </c>
      <c r="HT50" s="19">
        <v>732.20508483493097</v>
      </c>
      <c r="HU50" s="19">
        <v>5.1325106457028999</v>
      </c>
      <c r="HV50" s="19">
        <v>4.1449504858852501E-3</v>
      </c>
      <c r="HW50" s="19">
        <v>2.7903060217819702</v>
      </c>
      <c r="HX50" s="19">
        <v>3073.1969513613699</v>
      </c>
      <c r="HY50" s="19">
        <v>784.42843443368099</v>
      </c>
      <c r="HZ50" s="19">
        <v>4.9092889441610899</v>
      </c>
      <c r="IA50" s="19">
        <v>3.5077341273437499E-3</v>
      </c>
      <c r="IB50" s="19">
        <v>2.8427275357169401</v>
      </c>
      <c r="IC50" s="19">
        <v>3505.8841015482199</v>
      </c>
      <c r="ID50" s="19">
        <v>892.21823490762802</v>
      </c>
      <c r="IE50" s="19">
        <v>4.1573956993126302</v>
      </c>
      <c r="IF50" s="19">
        <v>3.1332805715817498E-3</v>
      </c>
      <c r="IG50" s="19">
        <v>2.7569387249824602</v>
      </c>
      <c r="IH50" s="19">
        <v>2811.1658474165802</v>
      </c>
      <c r="II50" s="19">
        <v>720.11678427758704</v>
      </c>
      <c r="IJ50" s="19">
        <v>3.8806010998654901</v>
      </c>
      <c r="IK50" s="19">
        <v>3.9128444417190602E-3</v>
      </c>
      <c r="IL50" s="19">
        <v>2.8075967002816502</v>
      </c>
      <c r="IM50" s="19">
        <v>2155.6464957715798</v>
      </c>
      <c r="IN50" s="19">
        <v>791.84036157227501</v>
      </c>
      <c r="IO50" s="19">
        <v>3.3858297743938599</v>
      </c>
      <c r="IP50" s="19">
        <v>3.51662790848619E-3</v>
      </c>
      <c r="IQ50" s="19">
        <v>2.8194139592546201</v>
      </c>
      <c r="IR50" s="19">
        <v>3148.2818828654599</v>
      </c>
      <c r="IS50" s="19">
        <v>993.589589030296</v>
      </c>
      <c r="IT50" s="19">
        <v>3.1027931520325698</v>
      </c>
      <c r="IU50" s="19">
        <v>2.80365475399317E-3</v>
      </c>
      <c r="IV50" s="19">
        <v>2.71354720597901</v>
      </c>
      <c r="IW50" s="19">
        <v>5387.4596698511295</v>
      </c>
      <c r="IX50" s="19">
        <v>1916.5699386620299</v>
      </c>
      <c r="IY50" s="19">
        <v>2.9963612394702399</v>
      </c>
      <c r="IZ50" s="19">
        <v>1.42926636969262E-3</v>
      </c>
      <c r="JA50" s="19">
        <v>2.27718173874417</v>
      </c>
      <c r="JB50" s="19">
        <v>3812.5593152098099</v>
      </c>
      <c r="JC50" s="19">
        <v>1693.4734309503599</v>
      </c>
      <c r="JD50" s="19">
        <v>3.1048026084057798</v>
      </c>
      <c r="JE50" s="19">
        <v>1.33707574907919E-3</v>
      </c>
      <c r="JF50" s="19">
        <v>2.4170622563698401</v>
      </c>
      <c r="JG50" s="19">
        <v>1809.99041916478</v>
      </c>
      <c r="JH50" s="19">
        <v>608.82945407245597</v>
      </c>
      <c r="JI50" s="19">
        <v>2.7684777909350702</v>
      </c>
      <c r="JJ50" s="19">
        <v>3.89620845393577E-3</v>
      </c>
      <c r="JK50" s="19">
        <v>2.5277064224737802</v>
      </c>
      <c r="JL50" s="19">
        <v>2025.8629338158801</v>
      </c>
      <c r="JM50" s="19">
        <v>687.70846181235402</v>
      </c>
      <c r="JN50" s="19">
        <v>2.9612210288202898</v>
      </c>
      <c r="JO50" s="19">
        <v>3.6184460802340698E-3</v>
      </c>
      <c r="JP50" s="19">
        <v>2.7394803569688202</v>
      </c>
      <c r="JQ50" s="19">
        <v>2496.95366710187</v>
      </c>
      <c r="JR50" s="19">
        <v>801.05042309108501</v>
      </c>
      <c r="JS50" s="19">
        <v>2.0395898181870402</v>
      </c>
      <c r="JT50" s="19">
        <v>3.44413373964039E-3</v>
      </c>
      <c r="JU50" s="19">
        <v>2.8918887526106101</v>
      </c>
      <c r="JV50" s="19">
        <v>2908.4635461646299</v>
      </c>
      <c r="JW50" s="19">
        <v>890.81780199521495</v>
      </c>
      <c r="JX50" s="19">
        <v>2.0972689555727002</v>
      </c>
      <c r="JY50" s="19">
        <v>3.2164310832751698E-3</v>
      </c>
      <c r="JZ50" s="19">
        <v>2.3570316502528401</v>
      </c>
      <c r="KA50" s="19">
        <v>1447.94897543108</v>
      </c>
      <c r="KB50" s="19">
        <v>586.16746278918401</v>
      </c>
      <c r="KC50" s="19">
        <v>4.0218114947846999</v>
      </c>
      <c r="KD50" s="19">
        <v>3.9376145753678496E-3</v>
      </c>
      <c r="KE50" s="19">
        <v>2.0937613196563301</v>
      </c>
      <c r="KF50" s="19">
        <v>1329.6417258737699</v>
      </c>
      <c r="KG50" s="19">
        <v>617.45119196685005</v>
      </c>
      <c r="KH50" s="19">
        <v>4.0511308614263504</v>
      </c>
      <c r="KI50" s="19">
        <v>3.3694383443372E-3</v>
      </c>
      <c r="KJ50" s="19">
        <v>2.40010562348112</v>
      </c>
      <c r="KK50" s="19">
        <v>2024.4062619163001</v>
      </c>
      <c r="KL50" s="19">
        <v>834.57228033904903</v>
      </c>
      <c r="KM50" s="19">
        <v>4.0182406119924901</v>
      </c>
      <c r="KN50" s="19">
        <v>2.7993795288947399E-3</v>
      </c>
      <c r="KO50" s="19">
        <v>2.6730601514277401</v>
      </c>
      <c r="KP50" s="19">
        <v>2004.0275231473599</v>
      </c>
      <c r="KQ50" s="19">
        <v>669.10486515794105</v>
      </c>
      <c r="KR50" s="19">
        <v>4.0497145775088503</v>
      </c>
      <c r="KS50" s="19">
        <v>3.8368222284989898E-3</v>
      </c>
      <c r="KT50" s="19">
        <v>3.11228811236106</v>
      </c>
      <c r="KU50" s="19">
        <v>2425.7842104605702</v>
      </c>
      <c r="KV50" s="19">
        <v>616.68632622128303</v>
      </c>
      <c r="KW50" s="19">
        <v>3.6585151092451902</v>
      </c>
      <c r="KX50" s="19">
        <v>5.0094724368555301E-3</v>
      </c>
      <c r="KY50" s="19">
        <v>2.9133809080152702</v>
      </c>
      <c r="KZ50" s="19">
        <v>3549.7401397020999</v>
      </c>
      <c r="LA50" s="19">
        <v>1021.73970057078</v>
      </c>
      <c r="LB50" s="19">
        <v>3.6038667420574302</v>
      </c>
      <c r="LC50" s="19">
        <v>2.9613372419086798E-3</v>
      </c>
      <c r="LD50" s="19">
        <v>1.0281076707735499</v>
      </c>
      <c r="LE50" s="19">
        <v>5305.9564955401702</v>
      </c>
      <c r="LF50" s="19">
        <v>5250.3919235352996</v>
      </c>
      <c r="LG50" s="19">
        <v>2.5220967306508699</v>
      </c>
      <c r="LH50" s="19">
        <v>1.97135989058E-4</v>
      </c>
      <c r="LI50" s="19">
        <v>0.92654019112831798</v>
      </c>
      <c r="LJ50" s="19">
        <v>5334.4968272617798</v>
      </c>
      <c r="LK50" s="19">
        <v>5357.4827323059098</v>
      </c>
      <c r="LL50" s="19">
        <v>2.64333264341689</v>
      </c>
      <c r="LM50" s="19">
        <v>1.7296778270824899E-4</v>
      </c>
      <c r="LN50" s="19">
        <v>2.2502250616193402</v>
      </c>
      <c r="LO50" s="19">
        <v>33602.310543113701</v>
      </c>
      <c r="LP50" s="19">
        <v>13523.116564584599</v>
      </c>
      <c r="LQ50" s="19">
        <v>2.8887615116977199</v>
      </c>
      <c r="LR50" s="19">
        <v>1.6223363308840599E-4</v>
      </c>
      <c r="LS50" s="19">
        <v>2.3732629112940899</v>
      </c>
      <c r="LT50" s="19">
        <v>35918.874062848903</v>
      </c>
      <c r="LU50" s="19">
        <v>14200.790410784701</v>
      </c>
      <c r="LV50" s="19">
        <v>2.9390404842554299</v>
      </c>
      <c r="LW50" s="19">
        <v>1.62912480871817E-4</v>
      </c>
      <c r="LX50" s="19">
        <v>2.8002226017151299</v>
      </c>
      <c r="LY50" s="19">
        <v>6773.6127816932803</v>
      </c>
      <c r="LZ50" s="19">
        <v>2108.5352498198099</v>
      </c>
      <c r="MA50" s="19">
        <v>2.8001045742430701</v>
      </c>
      <c r="MB50" s="19">
        <v>1.3520981007939901E-3</v>
      </c>
      <c r="MC50" s="19">
        <v>2.9471277045715998</v>
      </c>
      <c r="MD50" s="19">
        <v>5817.4957304807203</v>
      </c>
      <c r="ME50" s="19">
        <v>1875.51263491133</v>
      </c>
      <c r="MF50" s="19">
        <v>2.8968854524618801</v>
      </c>
      <c r="MG50" s="19">
        <v>1.5745568947257099E-3</v>
      </c>
      <c r="MH50" s="19">
        <v>2.9263387155227698</v>
      </c>
      <c r="MI50" s="19">
        <v>14360.2951891143</v>
      </c>
      <c r="MJ50" s="19">
        <v>3957.4987776651901</v>
      </c>
      <c r="MK50" s="19">
        <v>3.1478776411520002</v>
      </c>
      <c r="ML50" s="19">
        <v>7.5439558535576304E-4</v>
      </c>
      <c r="MM50" s="19">
        <v>3.0570743035058401</v>
      </c>
      <c r="MN50" s="19">
        <v>15570.820769558501</v>
      </c>
      <c r="MO50" s="19">
        <v>4529.7389086817002</v>
      </c>
      <c r="MP50" s="19">
        <v>3.29622471039304</v>
      </c>
      <c r="MQ50" s="19">
        <v>6.7920020388044305E-4</v>
      </c>
      <c r="MR50" s="19">
        <v>3.3179974949325901</v>
      </c>
      <c r="MS50" s="19">
        <v>2364.9257785355398</v>
      </c>
      <c r="MT50" s="19">
        <v>706.64088588542495</v>
      </c>
      <c r="MU50" s="19">
        <v>5.3101652426447901</v>
      </c>
      <c r="MV50" s="19">
        <v>4.7029197960243904E-3</v>
      </c>
      <c r="MW50" s="19">
        <v>3.3018712826882299</v>
      </c>
      <c r="MX50" s="19">
        <v>2544.5479656718799</v>
      </c>
      <c r="MY50" s="19">
        <v>696.294703248421</v>
      </c>
      <c r="MZ50" s="19">
        <v>5.4726423994273503</v>
      </c>
      <c r="NA50" s="19">
        <v>4.7817362604168903E-3</v>
      </c>
      <c r="NB50" s="19">
        <v>2.3578477432427798</v>
      </c>
      <c r="NC50" s="19">
        <v>3590.7796798193299</v>
      </c>
      <c r="ND50" s="19">
        <v>1379.9636702227499</v>
      </c>
      <c r="NE50" s="19">
        <v>3.0857355426400601</v>
      </c>
      <c r="NF50" s="19">
        <v>1.68892138003068E-3</v>
      </c>
      <c r="NG50" s="19">
        <v>2.6885036233064699</v>
      </c>
      <c r="NH50" s="19">
        <v>4006.58982571041</v>
      </c>
      <c r="NI50" s="19">
        <v>1364.39679256873</v>
      </c>
      <c r="NJ50" s="19">
        <v>2.9974406513948302</v>
      </c>
      <c r="NK50" s="19">
        <v>1.96408087866196E-3</v>
      </c>
      <c r="NL50" s="19">
        <v>2.7964586361665198</v>
      </c>
      <c r="NM50" s="19">
        <v>3791.6170868915301</v>
      </c>
      <c r="NN50" s="19">
        <v>1277.46107902064</v>
      </c>
      <c r="NO50" s="19">
        <v>4.0355005628039899</v>
      </c>
      <c r="NP50" s="19">
        <v>2.1589957159583702E-3</v>
      </c>
      <c r="NQ50" s="19">
        <v>3.0711905535622499</v>
      </c>
      <c r="NR50" s="19">
        <v>4228.4664643346896</v>
      </c>
      <c r="NS50" s="19">
        <v>1282.4049211218301</v>
      </c>
      <c r="NT50" s="19">
        <v>4.0174925181264198</v>
      </c>
      <c r="NU50" s="19">
        <v>2.3864417081369701E-3</v>
      </c>
      <c r="NV50" s="19">
        <v>2.64786634880118</v>
      </c>
      <c r="NW50" s="19">
        <v>1688.0608389603401</v>
      </c>
      <c r="NX50" s="19">
        <v>556.97209393287301</v>
      </c>
      <c r="NY50" s="19">
        <v>5.2036425992686404</v>
      </c>
      <c r="NZ50" s="19">
        <v>4.7059633625091603E-3</v>
      </c>
      <c r="OA50" s="19">
        <v>3.0647349819537002</v>
      </c>
      <c r="OB50" s="19">
        <v>1577.1047125539901</v>
      </c>
      <c r="OC50" s="19">
        <v>468.38210138350701</v>
      </c>
      <c r="OD50" s="19">
        <v>5.0097954653489198</v>
      </c>
      <c r="OE50" s="19">
        <v>6.4701189606143402E-3</v>
      </c>
      <c r="OF50" s="19">
        <v>2.6220425578837898</v>
      </c>
      <c r="OG50" s="19">
        <v>2221.8662392017</v>
      </c>
      <c r="OH50" s="19">
        <v>850.93693047606905</v>
      </c>
      <c r="OI50" s="19">
        <v>4.4282866263684602</v>
      </c>
      <c r="OJ50" s="19">
        <v>3.10513140597785E-3</v>
      </c>
      <c r="OK50" s="19">
        <v>2.41984837273466</v>
      </c>
      <c r="OL50" s="19">
        <v>2157.2858383924699</v>
      </c>
      <c r="OM50" s="19">
        <v>822.561535266747</v>
      </c>
      <c r="ON50" s="19">
        <v>4.2539892154123198</v>
      </c>
      <c r="OO50" s="19">
        <v>3.07458030661306E-3</v>
      </c>
      <c r="OP50" s="19">
        <v>3.5058334392473101</v>
      </c>
      <c r="OQ50" s="19">
        <v>2668.9155990665499</v>
      </c>
      <c r="OR50" s="19">
        <v>805.83923518645895</v>
      </c>
      <c r="OS50" s="19">
        <v>5.6019116763288199</v>
      </c>
      <c r="OT50" s="19">
        <v>4.3527559341006499E-3</v>
      </c>
      <c r="OU50" s="19">
        <v>3.3078653521883901</v>
      </c>
      <c r="OV50" s="19">
        <v>2844.5850720124599</v>
      </c>
      <c r="OW50" s="19">
        <v>946.61930127350104</v>
      </c>
      <c r="OX50" s="19">
        <v>5.5090714701502703</v>
      </c>
      <c r="OY50" s="19">
        <v>3.49658817189177E-3</v>
      </c>
      <c r="OZ50" s="19">
        <v>2.7667699571019</v>
      </c>
      <c r="PA50" s="19">
        <v>4488.4494072507296</v>
      </c>
      <c r="PB50" s="19">
        <v>1426.5517801108199</v>
      </c>
      <c r="PC50" s="19">
        <v>2.94564578612985</v>
      </c>
      <c r="PD50" s="19">
        <v>1.9050884777215399E-3</v>
      </c>
      <c r="PE50" s="19">
        <v>3.01326174025824</v>
      </c>
      <c r="PF50" s="19">
        <v>4420.65285581222</v>
      </c>
      <c r="PG50" s="19">
        <v>1199.6211093975</v>
      </c>
      <c r="PH50" s="19">
        <v>2.7255016930422098</v>
      </c>
      <c r="PI50" s="19">
        <v>2.57277478338534E-3</v>
      </c>
      <c r="PJ50" s="19">
        <v>2.6162821542134198</v>
      </c>
      <c r="PK50" s="19">
        <v>6310.4511189749001</v>
      </c>
      <c r="PL50" s="19">
        <v>2125.6658470603202</v>
      </c>
      <c r="PM50" s="19">
        <v>3.68950415702089</v>
      </c>
      <c r="PN50" s="19">
        <v>1.23400724452105E-3</v>
      </c>
      <c r="PO50" s="19">
        <v>2.6252949187837098</v>
      </c>
      <c r="PP50" s="19">
        <v>4676.1743962640003</v>
      </c>
      <c r="PQ50" s="19">
        <v>1532.1365226273899</v>
      </c>
      <c r="PR50" s="19">
        <v>3.8717393200272499</v>
      </c>
      <c r="PS50" s="19">
        <v>1.7291760221908501E-3</v>
      </c>
      <c r="PT50" s="19">
        <v>2.99015276669564</v>
      </c>
      <c r="PU50" s="19">
        <v>4292.5346782430097</v>
      </c>
      <c r="PV50" s="19">
        <v>1164.77371402724</v>
      </c>
      <c r="PW50" s="19">
        <v>3.3386617479930201</v>
      </c>
      <c r="PX50" s="19">
        <v>2.5233455942374901E-3</v>
      </c>
      <c r="PY50" s="19">
        <v>3.2246031290087598</v>
      </c>
      <c r="PZ50" s="19">
        <v>3497.5000555014899</v>
      </c>
      <c r="QA50" s="19">
        <v>837.07864746691098</v>
      </c>
      <c r="QB50" s="19">
        <v>3.26849794632244</v>
      </c>
      <c r="QC50" s="19">
        <v>3.8361985207641001E-3</v>
      </c>
      <c r="QD50" s="19">
        <v>2.8417978689722698</v>
      </c>
      <c r="QE50" s="19">
        <v>3334.9047276945098</v>
      </c>
      <c r="QF50" s="19">
        <v>1212.7589567442201</v>
      </c>
      <c r="QG50" s="19">
        <v>4.3167352589306702</v>
      </c>
      <c r="QH50" s="19">
        <v>2.2977086014100401E-3</v>
      </c>
      <c r="QI50" s="19">
        <v>2.9613600273558398</v>
      </c>
      <c r="QJ50" s="19">
        <v>2800.3273958244699</v>
      </c>
      <c r="QK50" s="19">
        <v>975.34110305920797</v>
      </c>
      <c r="QL50" s="19">
        <v>4.4682459088289299</v>
      </c>
      <c r="QM50" s="19">
        <v>2.9764039945097201E-3</v>
      </c>
      <c r="QN50" s="19">
        <v>3.0753462428263401</v>
      </c>
      <c r="QO50" s="19">
        <v>2619.8008395746101</v>
      </c>
      <c r="QP50" s="19">
        <v>873.90807927139997</v>
      </c>
      <c r="QQ50" s="19">
        <v>5.4879100164935402</v>
      </c>
      <c r="QR50" s="19">
        <v>3.5109529252439001E-3</v>
      </c>
      <c r="QS50" s="19">
        <v>3.15894956094803</v>
      </c>
      <c r="QT50" s="19">
        <v>2366.8960890266098</v>
      </c>
      <c r="QU50" s="19">
        <v>698.44588855960205</v>
      </c>
      <c r="QV50" s="19">
        <v>5.0965357156098197</v>
      </c>
      <c r="QW50" s="19">
        <v>4.5778896848347001E-3</v>
      </c>
      <c r="QX50" s="19">
        <v>2.4787139187621201</v>
      </c>
      <c r="QY50" s="19">
        <v>2522.7263644889999</v>
      </c>
      <c r="QZ50" s="19">
        <v>853.51508437245195</v>
      </c>
      <c r="RA50" s="19">
        <v>2.9307631861086501</v>
      </c>
      <c r="RB50" s="19">
        <v>2.7108539986889098E-3</v>
      </c>
      <c r="RC50" s="19">
        <v>2.49979682987217</v>
      </c>
      <c r="RD50" s="19">
        <v>2014.27636710962</v>
      </c>
      <c r="RE50" s="19">
        <v>713.594554363719</v>
      </c>
      <c r="RF50" s="19">
        <v>3.04124922063103</v>
      </c>
      <c r="RG50" s="19">
        <v>3.4201448986326101E-3</v>
      </c>
      <c r="RH50" s="19">
        <v>3.2631372743737499</v>
      </c>
      <c r="RI50" s="19">
        <v>2828.3744029377299</v>
      </c>
      <c r="RJ50" s="19">
        <v>779.47901968974395</v>
      </c>
      <c r="RK50" s="19">
        <v>2.1230627052693301</v>
      </c>
      <c r="RL50" s="19">
        <v>4.2539153403456801E-3</v>
      </c>
      <c r="RM50" s="19">
        <v>3.4129301215790102</v>
      </c>
      <c r="RN50" s="19">
        <v>3119.5742768938198</v>
      </c>
      <c r="RO50" s="19">
        <v>817.91808798565398</v>
      </c>
      <c r="RP50" s="19">
        <v>2.1897113724924799</v>
      </c>
      <c r="RQ50" s="19">
        <v>4.2088904867152097E-3</v>
      </c>
      <c r="RR50" s="19">
        <v>2.7406486333510198</v>
      </c>
      <c r="RS50" s="19">
        <v>5145.1268591991002</v>
      </c>
      <c r="RT50" s="19">
        <v>1582.79088646118</v>
      </c>
      <c r="RU50" s="19">
        <v>3.75444934041231</v>
      </c>
      <c r="RV50" s="19">
        <v>1.7248452347898601E-3</v>
      </c>
      <c r="RW50" s="19">
        <v>3.0615359385099898</v>
      </c>
      <c r="RX50" s="19">
        <v>5415.2857017434599</v>
      </c>
      <c r="RY50" s="19">
        <v>1376.0245781216299</v>
      </c>
      <c r="RZ50" s="19">
        <v>3.7721888724470598</v>
      </c>
      <c r="SA50" s="19">
        <v>2.2121384157514799E-3</v>
      </c>
      <c r="SB50" s="19">
        <v>3.0571308211385801</v>
      </c>
      <c r="SC50" s="19">
        <v>3892.7302278146599</v>
      </c>
      <c r="SD50" s="19">
        <v>900.66072716626297</v>
      </c>
      <c r="SE50" s="19">
        <v>4.3150622418291</v>
      </c>
      <c r="SF50" s="19">
        <v>3.4037125347305E-3</v>
      </c>
      <c r="SG50" s="19">
        <v>3.2477266412936401</v>
      </c>
      <c r="SH50" s="19">
        <v>3410.6884307126002</v>
      </c>
      <c r="SI50" s="19">
        <v>766.88121561236198</v>
      </c>
      <c r="SJ50" s="19">
        <v>4.5655517054563699</v>
      </c>
      <c r="SK50" s="19">
        <v>4.1116391266091696E-3</v>
      </c>
      <c r="SL50" s="19">
        <v>2.60791260025908</v>
      </c>
      <c r="SM50" s="19">
        <v>3831.28404886099</v>
      </c>
      <c r="SN50" s="19">
        <v>1470.06774041428</v>
      </c>
      <c r="SO50" s="19">
        <v>4.3843320891096704</v>
      </c>
      <c r="SP50" s="19">
        <v>1.6664664204079499E-3</v>
      </c>
      <c r="SQ50" s="19">
        <v>2.8009384931230898</v>
      </c>
      <c r="SR50" s="19">
        <v>3877.3485488105798</v>
      </c>
      <c r="SS50" s="19">
        <v>1317.0215157126099</v>
      </c>
      <c r="ST50" s="19">
        <v>4.7147160801754904</v>
      </c>
      <c r="SU50" s="19">
        <v>2.0497199053908901E-3</v>
      </c>
      <c r="SV50" s="19">
        <v>2.81334079293251</v>
      </c>
      <c r="SW50" s="19">
        <v>3903.2918034139302</v>
      </c>
      <c r="SX50" s="19">
        <v>1271.5217771405601</v>
      </c>
      <c r="SY50" s="19">
        <v>2.8895000263189798</v>
      </c>
      <c r="SZ50" s="19">
        <v>2.2320325568542599E-3</v>
      </c>
      <c r="TA50" s="19">
        <v>3.1796636802939902</v>
      </c>
      <c r="TB50" s="19">
        <v>3804.6740440212998</v>
      </c>
      <c r="TC50" s="19">
        <v>1102.1603814247901</v>
      </c>
      <c r="TD50" s="19">
        <v>2.8942484487345199</v>
      </c>
      <c r="TE50" s="19">
        <v>2.9210148200444399E-3</v>
      </c>
      <c r="TF50" s="19">
        <v>2.9044689337899001</v>
      </c>
      <c r="TG50" s="19">
        <v>3452.3338251416999</v>
      </c>
      <c r="TH50" s="19">
        <v>1197.7136263816601</v>
      </c>
      <c r="TI50" s="19">
        <v>3.9121686565521099</v>
      </c>
      <c r="TJ50" s="19">
        <v>2.47953698380884E-3</v>
      </c>
      <c r="TK50" s="19">
        <v>2.98907472999313</v>
      </c>
      <c r="TL50" s="19">
        <v>3535.3577217102202</v>
      </c>
      <c r="TM50" s="19">
        <v>1138.50740909263</v>
      </c>
      <c r="TN50" s="19">
        <v>3.8002984757347198</v>
      </c>
      <c r="TO50" s="19">
        <v>2.6576773729977301E-3</v>
      </c>
      <c r="TP50" s="19">
        <v>2.86604815640053</v>
      </c>
      <c r="TQ50" s="19">
        <v>2142.9095286851798</v>
      </c>
      <c r="TR50" s="19">
        <v>689.88047277801695</v>
      </c>
      <c r="TS50" s="19">
        <v>2.1770008583293201</v>
      </c>
      <c r="TT50" s="19">
        <v>4.1468377252715299E-3</v>
      </c>
      <c r="TU50" s="19">
        <v>2.8029216279963398</v>
      </c>
      <c r="TV50" s="19">
        <v>2637.13436867068</v>
      </c>
      <c r="TW50" s="19">
        <v>872.60853811626805</v>
      </c>
      <c r="TX50" s="19">
        <v>2.28759677641145</v>
      </c>
      <c r="TY50" s="19">
        <v>3.1980496375557002E-3</v>
      </c>
      <c r="TZ50" s="19">
        <v>3.0564896169760898</v>
      </c>
      <c r="UA50" s="19">
        <v>10121.1049371024</v>
      </c>
      <c r="UB50" s="19">
        <v>2809.1509556676101</v>
      </c>
      <c r="UC50" s="19">
        <v>2.3999332943323299</v>
      </c>
      <c r="UD50" s="19">
        <v>1.08025101505736E-3</v>
      </c>
      <c r="UE50" s="19">
        <v>3.1548041217397902</v>
      </c>
      <c r="UF50" s="19">
        <v>10896.773683548299</v>
      </c>
      <c r="UG50" s="19">
        <v>2828.2147945031102</v>
      </c>
      <c r="UH50" s="19">
        <v>2.5194826565156001</v>
      </c>
      <c r="UI50" s="19">
        <v>1.1052792523972301E-3</v>
      </c>
      <c r="UJ50" s="19">
        <v>2.8961049636937601</v>
      </c>
      <c r="UK50" s="19">
        <v>2299.7238072300502</v>
      </c>
      <c r="UL50" s="19">
        <v>705.32171368477998</v>
      </c>
      <c r="UM50" s="19">
        <v>2.38969666405354</v>
      </c>
      <c r="UN50" s="19">
        <v>4.1288567845711799E-3</v>
      </c>
      <c r="UO50" s="19">
        <v>3.30867039191414</v>
      </c>
      <c r="UP50" s="19">
        <v>2300.7775346539602</v>
      </c>
      <c r="UQ50" s="19">
        <v>625.88131032009005</v>
      </c>
      <c r="UR50" s="19">
        <v>2.3963450414458798</v>
      </c>
      <c r="US50" s="19">
        <v>5.4131453588613498E-3</v>
      </c>
      <c r="UT50" s="19">
        <v>2.3748418591351901</v>
      </c>
      <c r="UU50" s="19">
        <v>8340.7582286838497</v>
      </c>
      <c r="UV50" s="19">
        <v>3422.7350323349901</v>
      </c>
      <c r="UW50" s="19">
        <v>3.7237521609628401</v>
      </c>
      <c r="UX50" s="19">
        <v>7.0730550650715401E-4</v>
      </c>
      <c r="UY50" s="19">
        <v>2.4777593559443001</v>
      </c>
      <c r="UZ50" s="19">
        <v>12174.2801776054</v>
      </c>
      <c r="VA50" s="19">
        <v>4361.0222066218703</v>
      </c>
      <c r="VB50" s="19">
        <v>3.4192005568456398</v>
      </c>
      <c r="VC50" s="19">
        <v>5.65338084216055E-4</v>
      </c>
      <c r="VD50" s="19">
        <v>3.0649728909107101</v>
      </c>
      <c r="VE50" s="19">
        <v>4888.4983076627404</v>
      </c>
      <c r="VF50" s="19">
        <v>1473.6949052278601</v>
      </c>
      <c r="VG50" s="19">
        <v>3.1035852557861099</v>
      </c>
      <c r="VH50" s="19">
        <v>2.0772119853575098E-3</v>
      </c>
      <c r="VI50" s="19">
        <v>2.96272805924173</v>
      </c>
      <c r="VJ50" s="19">
        <v>6534.9044057665997</v>
      </c>
      <c r="VK50" s="19">
        <v>2011.0378917200101</v>
      </c>
      <c r="VL50" s="19">
        <v>2.8501283906699699</v>
      </c>
      <c r="VM50" s="19">
        <v>1.47090576872701E-3</v>
      </c>
      <c r="VN50" s="19">
        <v>3.48071011923837</v>
      </c>
      <c r="VO50" s="19">
        <v>4581.2257492881299</v>
      </c>
      <c r="VP50" s="19">
        <v>902.32244151422105</v>
      </c>
      <c r="VQ50" s="19">
        <v>2.9394438161527101</v>
      </c>
      <c r="VR50" s="19">
        <v>3.90903599109629E-3</v>
      </c>
      <c r="VS50" s="19">
        <v>3.4723493067993498</v>
      </c>
      <c r="VT50" s="19">
        <v>3564.1284911202902</v>
      </c>
      <c r="VU50" s="19">
        <v>721.40566510603605</v>
      </c>
      <c r="VV50" s="19">
        <v>2.79111660562954</v>
      </c>
      <c r="VW50" s="19">
        <v>4.8333503230895301E-3</v>
      </c>
      <c r="VX50" s="19">
        <v>2.8493579737543002</v>
      </c>
      <c r="VY50" s="19">
        <v>1440.8731097668399</v>
      </c>
      <c r="VZ50" s="19">
        <v>427.44934687679898</v>
      </c>
      <c r="WA50" s="19">
        <v>4.8843921989071797</v>
      </c>
      <c r="WB50" s="19">
        <v>6.6485735468633398E-3</v>
      </c>
      <c r="WC50" s="19">
        <v>2.3648344593850599</v>
      </c>
      <c r="WD50" s="19">
        <v>1315.75638164622</v>
      </c>
      <c r="WE50" s="19">
        <v>457.08306605530697</v>
      </c>
      <c r="WF50" s="19">
        <v>4.7195426719214204</v>
      </c>
      <c r="WG50" s="19">
        <v>5.1041261031550701E-3</v>
      </c>
      <c r="WH50" s="19">
        <v>2.8906778864741698</v>
      </c>
      <c r="WI50" s="19">
        <v>2711.06907481282</v>
      </c>
      <c r="WJ50" s="19">
        <v>790.60846238035197</v>
      </c>
      <c r="WK50" s="19">
        <v>4.96311188578919</v>
      </c>
      <c r="WL50" s="19">
        <v>3.6918935189118201E-3</v>
      </c>
      <c r="WM50" s="19">
        <v>2.69846493507678</v>
      </c>
      <c r="WN50" s="19">
        <v>2497.5411487428501</v>
      </c>
      <c r="WO50" s="19">
        <v>780.49860540359202</v>
      </c>
      <c r="WP50" s="19">
        <v>4.9148998969848998</v>
      </c>
      <c r="WQ50" s="19">
        <v>3.5511692555184799E-3</v>
      </c>
      <c r="WR50" s="19">
        <v>2.4872652727896898</v>
      </c>
      <c r="WS50" s="19">
        <v>4629.6462640484897</v>
      </c>
      <c r="WT50" s="19">
        <v>1689.1701355422999</v>
      </c>
      <c r="WU50" s="19">
        <v>4.3827876953126799</v>
      </c>
      <c r="WV50" s="19">
        <v>1.50658090445836E-3</v>
      </c>
      <c r="WW50" s="19">
        <v>2.3227247926580001</v>
      </c>
      <c r="WX50" s="19">
        <v>3495.1433227750099</v>
      </c>
      <c r="WY50" s="19">
        <v>1264.1133869038499</v>
      </c>
      <c r="WZ50" s="19">
        <v>4.2824576241118999</v>
      </c>
      <c r="XA50" s="19">
        <v>1.8216831282918901E-3</v>
      </c>
      <c r="XB50" s="19">
        <v>98256.600184921306</v>
      </c>
      <c r="XC50" s="19">
        <v>98940.565035112406</v>
      </c>
      <c r="XD50" s="19">
        <v>1205433</v>
      </c>
    </row>
    <row r="51" spans="1:628" s="4" customFormat="1">
      <c r="A51" s="19" t="s">
        <v>739</v>
      </c>
      <c r="B51" s="19">
        <v>0</v>
      </c>
      <c r="C51" s="19">
        <v>0</v>
      </c>
      <c r="D51" s="19">
        <v>0</v>
      </c>
      <c r="E51" s="19">
        <v>114.92</v>
      </c>
      <c r="F51" s="19">
        <v>2.8195470467134598</v>
      </c>
      <c r="G51" s="19">
        <v>3857.2661595319</v>
      </c>
      <c r="H51" s="19">
        <v>1172.61073450493</v>
      </c>
      <c r="I51" s="19">
        <v>2.0374990220550901</v>
      </c>
      <c r="J51" s="19">
        <v>2.33497205621686E-3</v>
      </c>
      <c r="K51" s="19">
        <v>2.7085468591306001</v>
      </c>
      <c r="L51" s="19">
        <v>3299.2363359289102</v>
      </c>
      <c r="M51" s="19">
        <v>954.78004977574903</v>
      </c>
      <c r="N51" s="19">
        <v>2.2562479152149999</v>
      </c>
      <c r="O51" s="19">
        <v>2.8052416579329499E-3</v>
      </c>
      <c r="P51" s="19">
        <v>3.0415767968709102</v>
      </c>
      <c r="Q51" s="19">
        <v>1956.4154682139599</v>
      </c>
      <c r="R51" s="19">
        <v>556.39665875260096</v>
      </c>
      <c r="S51" s="19">
        <v>5.5002171215414002</v>
      </c>
      <c r="T51" s="19">
        <v>5.3709447652723003E-3</v>
      </c>
      <c r="U51" s="19">
        <v>2.8857466298044598</v>
      </c>
      <c r="V51" s="19">
        <v>2095.6170847284802</v>
      </c>
      <c r="W51" s="19">
        <v>605.08303904593095</v>
      </c>
      <c r="X51" s="19">
        <v>5.6254747063449697</v>
      </c>
      <c r="Y51" s="19">
        <v>4.6730780643923298E-3</v>
      </c>
      <c r="Z51" s="19">
        <v>2.4751057371968899</v>
      </c>
      <c r="AA51" s="19">
        <v>3203.5228886037098</v>
      </c>
      <c r="AB51" s="19">
        <v>1141.39964533956</v>
      </c>
      <c r="AC51" s="19">
        <v>2.61823695702097</v>
      </c>
      <c r="AD51" s="19">
        <v>2.0038955465105299E-3</v>
      </c>
      <c r="AE51" s="19">
        <v>2.28006868976914</v>
      </c>
      <c r="AF51" s="19">
        <v>3359.3540559685698</v>
      </c>
      <c r="AG51" s="19">
        <v>1234.6796238634799</v>
      </c>
      <c r="AH51" s="19">
        <v>2.8164253064762099</v>
      </c>
      <c r="AI51" s="19">
        <v>1.7341091514839701E-3</v>
      </c>
      <c r="AJ51" s="19">
        <v>2.6573999212832402</v>
      </c>
      <c r="AK51" s="19">
        <v>1361.76978897086</v>
      </c>
      <c r="AL51" s="19">
        <v>499.957570416755</v>
      </c>
      <c r="AM51" s="19">
        <v>4.4639567409053003</v>
      </c>
      <c r="AN51" s="19">
        <v>5.16671958431389E-3</v>
      </c>
      <c r="AO51" s="19" t="s">
        <v>791</v>
      </c>
      <c r="AP51" s="19">
        <v>1168.90999529644</v>
      </c>
      <c r="AQ51" s="19">
        <v>425.71576862296803</v>
      </c>
      <c r="AR51" s="19">
        <v>4.4746705284583603</v>
      </c>
      <c r="AS51" s="19">
        <v>6.0510181215083503E-3</v>
      </c>
      <c r="AT51" s="19">
        <v>2.3644014917351002</v>
      </c>
      <c r="AU51" s="19">
        <v>1002.04038473026</v>
      </c>
      <c r="AV51" s="19">
        <v>419.84374655426399</v>
      </c>
      <c r="AW51" s="19">
        <v>4.0084325105379603</v>
      </c>
      <c r="AX51" s="19">
        <v>5.6537305815026299E-3</v>
      </c>
      <c r="AY51" s="19">
        <v>2.4340611189635601</v>
      </c>
      <c r="AZ51" s="19">
        <v>817.09762693091398</v>
      </c>
      <c r="BA51" s="19">
        <v>332.972673054506</v>
      </c>
      <c r="BB51" s="19">
        <v>4.3052817189101704</v>
      </c>
      <c r="BC51" s="19">
        <v>7.0867110239262697E-3</v>
      </c>
      <c r="BD51" s="19">
        <v>2.5928069482386999</v>
      </c>
      <c r="BE51" s="19">
        <v>11124.306376050399</v>
      </c>
      <c r="BF51" s="19">
        <v>3626.7222132955098</v>
      </c>
      <c r="BG51" s="19">
        <v>3.6059676584822302</v>
      </c>
      <c r="BH51" s="19">
        <v>7.1166745000342301E-4</v>
      </c>
      <c r="BI51" s="19">
        <v>2.4029607594376299</v>
      </c>
      <c r="BJ51" s="19" t="s">
        <v>791</v>
      </c>
      <c r="BK51" s="19">
        <v>3809.3707021712999</v>
      </c>
      <c r="BL51" s="19">
        <v>3.7563689240447502</v>
      </c>
      <c r="BM51" s="19">
        <v>6.1849082435048097E-4</v>
      </c>
      <c r="BN51" s="19">
        <v>2.3342375156046802</v>
      </c>
      <c r="BO51" s="19">
        <v>2840.5676056749498</v>
      </c>
      <c r="BP51" s="19">
        <v>1135.94495231625</v>
      </c>
      <c r="BQ51" s="19">
        <v>3.7385529571007199</v>
      </c>
      <c r="BR51" s="19">
        <v>2.0778086539729999E-3</v>
      </c>
      <c r="BS51" s="19">
        <v>2.0594805079799499</v>
      </c>
      <c r="BT51" s="19">
        <v>1903.6939415812001</v>
      </c>
      <c r="BU51" s="19">
        <v>791.846515117693</v>
      </c>
      <c r="BV51" s="19">
        <v>3.7484981318195199</v>
      </c>
      <c r="BW51" s="19">
        <v>2.6541805790025299E-3</v>
      </c>
      <c r="BX51" s="19">
        <v>3.4977224849654802</v>
      </c>
      <c r="BY51" s="19">
        <v>3729.3802046654801</v>
      </c>
      <c r="BZ51" s="19">
        <v>946.93434614142802</v>
      </c>
      <c r="CA51" s="19">
        <v>4.7936347967017303</v>
      </c>
      <c r="CB51" s="19">
        <v>3.6605381021265499E-3</v>
      </c>
      <c r="CC51" s="19">
        <v>3.4295952160986301</v>
      </c>
      <c r="CD51" s="19">
        <v>3629.40035830133</v>
      </c>
      <c r="CE51" s="19">
        <v>991.09177677232606</v>
      </c>
      <c r="CF51" s="19">
        <v>5.0641137020101299</v>
      </c>
      <c r="CG51" s="19">
        <v>3.4146167733285302E-3</v>
      </c>
      <c r="CH51" s="19">
        <v>3.0903725361743399</v>
      </c>
      <c r="CI51" s="19">
        <v>4886.8135376651999</v>
      </c>
      <c r="CJ51" s="19">
        <v>1211.1862614694301</v>
      </c>
      <c r="CK51" s="19">
        <v>2.4511624216608099</v>
      </c>
      <c r="CL51" s="19">
        <v>2.5560183315713799E-3</v>
      </c>
      <c r="CM51" s="19">
        <v>2.8395013063441898</v>
      </c>
      <c r="CN51" s="19">
        <v>3046.0239286553801</v>
      </c>
      <c r="CO51" s="19">
        <v>781.04317374352195</v>
      </c>
      <c r="CP51" s="19">
        <v>2.4110688436113898</v>
      </c>
      <c r="CQ51" s="19">
        <v>3.5628875880654499E-3</v>
      </c>
      <c r="CR51" s="19">
        <v>2.57091429365888</v>
      </c>
      <c r="CS51" s="19">
        <v>7348.1528883093797</v>
      </c>
      <c r="CT51" s="19">
        <v>2487.8236587574002</v>
      </c>
      <c r="CU51" s="19">
        <v>3.2750629961287001</v>
      </c>
      <c r="CV51" s="19">
        <v>1.01484220580831E-3</v>
      </c>
      <c r="CW51" s="19">
        <v>2.2474235735395101</v>
      </c>
      <c r="CX51" s="19">
        <v>6392.3250594315796</v>
      </c>
      <c r="CY51" s="19">
        <v>2316.1863351973602</v>
      </c>
      <c r="CZ51" s="19">
        <v>3.3674198198808698</v>
      </c>
      <c r="DA51" s="19">
        <v>9.4682039973160699E-4</v>
      </c>
      <c r="DB51" s="19">
        <v>3.2159856901585302</v>
      </c>
      <c r="DC51" s="19">
        <v>3322.8977596701602</v>
      </c>
      <c r="DD51" s="19">
        <v>748.77620686717296</v>
      </c>
      <c r="DE51" s="19">
        <v>3.4787721620873699</v>
      </c>
      <c r="DF51" s="19">
        <v>4.2997400381970001E-3</v>
      </c>
      <c r="DG51" s="19">
        <v>3.3059756798233302</v>
      </c>
      <c r="DH51" s="19">
        <v>3314.77967191172</v>
      </c>
      <c r="DI51" s="19">
        <v>724.80936890478995</v>
      </c>
      <c r="DJ51" s="19">
        <v>2.9918116330853501</v>
      </c>
      <c r="DK51" s="19">
        <v>4.4492522819697799E-3</v>
      </c>
      <c r="DL51" s="19">
        <v>3.1964701823788499</v>
      </c>
      <c r="DM51" s="19">
        <v>2356.1833408061598</v>
      </c>
      <c r="DN51" s="19">
        <v>549.92392926387504</v>
      </c>
      <c r="DO51" s="19">
        <v>2.5211494664637</v>
      </c>
      <c r="DP51" s="19">
        <v>5.9808379940320599E-3</v>
      </c>
      <c r="DQ51" s="19">
        <v>3.4307260135866202</v>
      </c>
      <c r="DR51" s="19">
        <v>2962.6705228425599</v>
      </c>
      <c r="DS51" s="19">
        <v>583.22937459220202</v>
      </c>
      <c r="DT51" s="19">
        <v>2.6623204813744201</v>
      </c>
      <c r="DU51" s="19">
        <v>5.9736082238298098E-3</v>
      </c>
      <c r="DV51" s="19">
        <v>2.73858715906632</v>
      </c>
      <c r="DW51" s="19">
        <v>4628.6296207310597</v>
      </c>
      <c r="DX51" s="19">
        <v>1304.8819171565499</v>
      </c>
      <c r="DY51" s="19">
        <v>3.8193149937889799</v>
      </c>
      <c r="DZ51" s="19">
        <v>2.0423076393424199E-3</v>
      </c>
      <c r="EA51" s="19">
        <v>2.7447415209581898</v>
      </c>
      <c r="EB51" s="19">
        <v>3347.75333659839</v>
      </c>
      <c r="EC51" s="19">
        <v>1093.00037401738</v>
      </c>
      <c r="ED51" s="19">
        <v>3.8492107869758301</v>
      </c>
      <c r="EE51" s="19">
        <v>2.5044449024066002E-3</v>
      </c>
      <c r="EF51" s="19">
        <v>3.0911241124156699</v>
      </c>
      <c r="EG51" s="19">
        <v>1974.5878355898401</v>
      </c>
      <c r="EH51" s="19">
        <v>445.01019209573502</v>
      </c>
      <c r="EI51" s="19">
        <v>4.9816058251666497</v>
      </c>
      <c r="EJ51" s="19">
        <v>6.81728664092867E-3</v>
      </c>
      <c r="EK51" s="19">
        <v>3.0813755696790301</v>
      </c>
      <c r="EL51" s="19">
        <v>2019.6387175924999</v>
      </c>
      <c r="EM51" s="19">
        <v>465.36782455158999</v>
      </c>
      <c r="EN51" s="19">
        <v>5.0622258147359203</v>
      </c>
      <c r="EO51" s="19">
        <v>6.4162854868803302E-3</v>
      </c>
      <c r="EP51" s="19">
        <v>3.0318473433817799</v>
      </c>
      <c r="EQ51" s="19">
        <v>1738.97363438003</v>
      </c>
      <c r="ER51" s="19">
        <v>482.61049197958999</v>
      </c>
      <c r="ES51" s="19">
        <v>2.4983924304162999</v>
      </c>
      <c r="ET51" s="19">
        <v>6.2531186564744202E-3</v>
      </c>
      <c r="EU51" s="19">
        <v>2.7414636104516701</v>
      </c>
      <c r="EV51" s="19">
        <v>1724.61784187441</v>
      </c>
      <c r="EW51" s="19">
        <v>499.65021261815798</v>
      </c>
      <c r="EX51" s="19">
        <v>2.5357224953138</v>
      </c>
      <c r="EY51" s="19">
        <v>5.5119653333201204E-3</v>
      </c>
      <c r="EZ51" s="19">
        <v>2.9948694907448399</v>
      </c>
      <c r="FA51" s="19">
        <v>1511.63684605353</v>
      </c>
      <c r="FB51" s="19">
        <v>467.88823612221398</v>
      </c>
      <c r="FC51" s="19">
        <v>4.3287330784971498</v>
      </c>
      <c r="FD51" s="19">
        <v>6.3351124584778004E-3</v>
      </c>
      <c r="FE51" s="19">
        <v>2.6948251890527901</v>
      </c>
      <c r="FF51" s="19">
        <v>1062.85663520873</v>
      </c>
      <c r="FG51" s="19">
        <v>338.89214205343302</v>
      </c>
      <c r="FH51" s="19">
        <v>4.0558533896944997</v>
      </c>
      <c r="FI51" s="19">
        <v>7.8776968188855895E-3</v>
      </c>
      <c r="FJ51" s="19">
        <v>2.0889268103092</v>
      </c>
      <c r="FK51" s="19">
        <v>3082.7790504865202</v>
      </c>
      <c r="FL51" s="19">
        <v>1413.25386734171</v>
      </c>
      <c r="FM51" s="19">
        <v>3.2271206881625401</v>
      </c>
      <c r="FN51" s="19">
        <v>1.44280363157777E-3</v>
      </c>
      <c r="FO51" s="19" t="s">
        <v>791</v>
      </c>
      <c r="FP51" s="19">
        <v>2986.7016559091098</v>
      </c>
      <c r="FQ51" s="19">
        <v>1392.36517247503</v>
      </c>
      <c r="FR51" s="19">
        <v>3.1150086803175498</v>
      </c>
      <c r="FS51" s="19">
        <v>1.4064876249348999E-3</v>
      </c>
      <c r="FT51" s="19">
        <v>2.0251463655453898</v>
      </c>
      <c r="FU51" s="19">
        <v>9114.2949792940308</v>
      </c>
      <c r="FV51" s="19">
        <v>3968.6779105829801</v>
      </c>
      <c r="FW51" s="19">
        <v>3.46346189196308</v>
      </c>
      <c r="FX51" s="19">
        <v>5.3238740359897298E-4</v>
      </c>
      <c r="FY51" s="19">
        <v>1.83616718418085</v>
      </c>
      <c r="FZ51" s="19">
        <v>6561.1083949288804</v>
      </c>
      <c r="GA51" s="19">
        <v>3214.3527112619199</v>
      </c>
      <c r="GB51" s="19">
        <v>3.3687071865079501</v>
      </c>
      <c r="GC51" s="19">
        <v>5.7198255176588002E-4</v>
      </c>
      <c r="GD51" s="19">
        <v>2.77749515749132</v>
      </c>
      <c r="GE51" s="19">
        <v>2789.4740421061902</v>
      </c>
      <c r="GF51" s="19">
        <v>872.69610835064998</v>
      </c>
      <c r="GG51" s="19">
        <v>2.0310172867969798</v>
      </c>
      <c r="GH51" s="19">
        <v>3.14865969142241E-3</v>
      </c>
      <c r="GI51" s="19">
        <v>2.2004898635285599</v>
      </c>
      <c r="GJ51" s="19">
        <v>1660.7882599898401</v>
      </c>
      <c r="GK51" s="19">
        <v>615.06710192260505</v>
      </c>
      <c r="GL51" s="19">
        <v>2.2983470002563799</v>
      </c>
      <c r="GM51" s="19">
        <v>3.37048424875279E-3</v>
      </c>
      <c r="GN51" s="19">
        <v>2.9813253902791801</v>
      </c>
      <c r="GO51" s="19">
        <v>10684.6370929276</v>
      </c>
      <c r="GP51" s="19">
        <v>3020.6555295050398</v>
      </c>
      <c r="GQ51" s="19">
        <v>2.9797023826813298</v>
      </c>
      <c r="GR51" s="19">
        <v>9.5953530453360696E-4</v>
      </c>
      <c r="GS51" s="19">
        <v>2.8398725538813601</v>
      </c>
      <c r="GT51" s="19">
        <v>11014.858800985599</v>
      </c>
      <c r="GU51" s="19">
        <v>3323.7690538816901</v>
      </c>
      <c r="GV51" s="19">
        <v>3.0510020340436399</v>
      </c>
      <c r="GW51" s="19">
        <v>8.3855953817815201E-4</v>
      </c>
      <c r="GX51" s="19">
        <v>2.7373397054312099</v>
      </c>
      <c r="GY51" s="19">
        <v>19470.508761383498</v>
      </c>
      <c r="GZ51" s="19">
        <v>5675.60729341367</v>
      </c>
      <c r="HA51" s="19">
        <v>2.4678026053572202</v>
      </c>
      <c r="HB51" s="19">
        <v>4.77169208449281E-4</v>
      </c>
      <c r="HC51" s="19">
        <v>2.3931780177534701</v>
      </c>
      <c r="HD51" s="19">
        <v>20781.814073293899</v>
      </c>
      <c r="HE51" s="19">
        <v>6899.8724488424896</v>
      </c>
      <c r="HF51" s="19">
        <v>2.6995387407687499</v>
      </c>
      <c r="HG51" s="19">
        <v>3.4163182177002801E-4</v>
      </c>
      <c r="HH51" s="19">
        <v>2.4855148822623101</v>
      </c>
      <c r="HI51" s="19">
        <v>1389.2184581220099</v>
      </c>
      <c r="HJ51" s="19">
        <v>536.34866578474202</v>
      </c>
      <c r="HK51" s="19">
        <v>5.3326247820757899</v>
      </c>
      <c r="HL51" s="19">
        <v>4.5542907477017702E-3</v>
      </c>
      <c r="HM51" s="19">
        <v>2.7684169628653401</v>
      </c>
      <c r="HN51" s="19">
        <v>1228.03145263241</v>
      </c>
      <c r="HO51" s="19">
        <v>376.51894167765101</v>
      </c>
      <c r="HP51" s="19">
        <v>5.5689574880208603</v>
      </c>
      <c r="HQ51" s="19">
        <v>7.2829572445081503E-3</v>
      </c>
      <c r="HR51" s="19">
        <v>2.9296072824909101</v>
      </c>
      <c r="HS51" s="19">
        <v>3525.7542174068499</v>
      </c>
      <c r="HT51" s="19">
        <v>945.44435132766603</v>
      </c>
      <c r="HU51" s="19">
        <v>4.7739869921506601</v>
      </c>
      <c r="HV51" s="19">
        <v>2.9269478075119801E-3</v>
      </c>
      <c r="HW51" s="19">
        <v>2.6528425456117599</v>
      </c>
      <c r="HX51" s="19">
        <v>2705.0459817114402</v>
      </c>
      <c r="HY51" s="19">
        <v>769.12430954460399</v>
      </c>
      <c r="HZ51" s="19">
        <v>4.6139677501687597</v>
      </c>
      <c r="IA51" s="19">
        <v>3.4103953015683498E-3</v>
      </c>
      <c r="IB51" s="19">
        <v>2.6517866698255399</v>
      </c>
      <c r="IC51" s="19">
        <v>2251.4233450054999</v>
      </c>
      <c r="ID51" s="19">
        <v>609.11829802336399</v>
      </c>
      <c r="IE51" s="19">
        <v>3.5732241059689098</v>
      </c>
      <c r="IF51" s="19">
        <v>4.3296024005886596E-3</v>
      </c>
      <c r="IG51" s="19">
        <v>2.4543594055395501</v>
      </c>
      <c r="IH51" s="19">
        <v>1491.9089812259101</v>
      </c>
      <c r="II51" s="19">
        <v>451.46789520121399</v>
      </c>
      <c r="IJ51" s="19">
        <v>3.7058020052910901</v>
      </c>
      <c r="IK51" s="19">
        <v>5.5374882666876504E-3</v>
      </c>
      <c r="IL51" s="19">
        <v>2.70613038557451</v>
      </c>
      <c r="IM51" s="19">
        <v>3991.4056933059401</v>
      </c>
      <c r="IN51" s="19">
        <v>1252.01314578595</v>
      </c>
      <c r="IO51" s="19">
        <v>3.2629645408072898</v>
      </c>
      <c r="IP51" s="19">
        <v>2.1416394539277399E-3</v>
      </c>
      <c r="IQ51" s="19">
        <v>2.9381097247539198</v>
      </c>
      <c r="IR51" s="19">
        <v>5540.1854744300399</v>
      </c>
      <c r="IS51" s="19" t="s">
        <v>791</v>
      </c>
      <c r="IT51" s="19">
        <v>3.1341714824792</v>
      </c>
      <c r="IU51" s="19">
        <v>1.8312592084974799E-3</v>
      </c>
      <c r="IV51" s="19">
        <v>2.5697025093205701</v>
      </c>
      <c r="IW51" s="19">
        <v>5304.7742057142796</v>
      </c>
      <c r="IX51" s="19">
        <v>1940.1139075219401</v>
      </c>
      <c r="IY51" s="19">
        <v>2.9446877288040501</v>
      </c>
      <c r="IZ51" s="19">
        <v>1.3199245284835699E-3</v>
      </c>
      <c r="JA51" s="19">
        <v>2.5714393747497799</v>
      </c>
      <c r="JB51" s="19">
        <v>5959.1561817613001</v>
      </c>
      <c r="JC51" s="19">
        <v>2173.1129868896701</v>
      </c>
      <c r="JD51" s="19">
        <v>2.9575269713088099</v>
      </c>
      <c r="JE51" s="19">
        <v>1.18711792619745E-3</v>
      </c>
      <c r="JF51" s="19">
        <v>2.2555838611522598</v>
      </c>
      <c r="JG51" s="19">
        <v>1907.52384318545</v>
      </c>
      <c r="JH51" s="19">
        <v>751.05846253001198</v>
      </c>
      <c r="JI51" s="19">
        <v>2.8565211743325301</v>
      </c>
      <c r="JJ51" s="19">
        <v>2.7398338558783202E-3</v>
      </c>
      <c r="JK51" s="19">
        <v>2.3969427148420701</v>
      </c>
      <c r="JL51" s="19">
        <v>1931.04072806766</v>
      </c>
      <c r="JM51" s="19">
        <v>699.32232990337798</v>
      </c>
      <c r="JN51" s="19">
        <v>2.8779872943414402</v>
      </c>
      <c r="JO51" s="19">
        <v>3.2653130726068699E-3</v>
      </c>
      <c r="JP51" s="19">
        <v>2.5230333595553902</v>
      </c>
      <c r="JQ51" s="19">
        <v>2117.1487486310298</v>
      </c>
      <c r="JR51" s="19">
        <v>814.17456193679902</v>
      </c>
      <c r="JS51" s="19">
        <v>1.9835906353905901</v>
      </c>
      <c r="JT51" s="19">
        <v>3.1419734559856301E-3</v>
      </c>
      <c r="JU51" s="19">
        <v>2.5801789765837602</v>
      </c>
      <c r="JV51" s="19">
        <v>3331.2541101139</v>
      </c>
      <c r="JW51" s="19">
        <v>1107.94534597138</v>
      </c>
      <c r="JX51" s="19">
        <v>2.2014930761160301</v>
      </c>
      <c r="JY51" s="19">
        <v>2.2869923088205701E-3</v>
      </c>
      <c r="JZ51" s="19">
        <v>2.49660226061284</v>
      </c>
      <c r="KA51" s="19">
        <v>1429.7362260503501</v>
      </c>
      <c r="KB51" s="19">
        <v>536.32134366280104</v>
      </c>
      <c r="KC51" s="19">
        <v>3.6810216293384799</v>
      </c>
      <c r="KD51" s="19">
        <v>4.5799259969280803E-3</v>
      </c>
      <c r="KE51" s="19">
        <v>1.9151467927171799</v>
      </c>
      <c r="KF51" s="19">
        <v>1138.7330313500099</v>
      </c>
      <c r="KG51" s="19">
        <v>578.77375290344901</v>
      </c>
      <c r="KH51" s="19">
        <v>3.8182628819684599</v>
      </c>
      <c r="KI51" s="19">
        <v>3.2643322066756601E-3</v>
      </c>
      <c r="KJ51" s="19">
        <v>2.4703276625199999</v>
      </c>
      <c r="KK51" s="19">
        <v>2108.86048390312</v>
      </c>
      <c r="KL51" s="19">
        <v>823.57202131390602</v>
      </c>
      <c r="KM51" s="19">
        <v>3.5881613462851298</v>
      </c>
      <c r="KN51" s="19">
        <v>2.9078000818632201E-3</v>
      </c>
      <c r="KO51" s="19">
        <v>2.0280084202245101</v>
      </c>
      <c r="KP51" s="19">
        <v>1171.7752401012101</v>
      </c>
      <c r="KQ51" s="19">
        <v>549.79302220126795</v>
      </c>
      <c r="KR51" s="19">
        <v>3.87376813387626</v>
      </c>
      <c r="KS51" s="19">
        <v>3.7414684080624401E-3</v>
      </c>
      <c r="KT51" s="19">
        <v>3.01835123529353</v>
      </c>
      <c r="KU51" s="19">
        <v>3555.8468420149702</v>
      </c>
      <c r="KV51" s="19">
        <v>918.68153747488304</v>
      </c>
      <c r="KW51" s="19">
        <v>3.6802673192074402</v>
      </c>
      <c r="KX51" s="19">
        <v>3.1809982277524601E-3</v>
      </c>
      <c r="KY51" s="19">
        <v>2.69130554564597</v>
      </c>
      <c r="KZ51" s="19">
        <v>4911.1488016974099</v>
      </c>
      <c r="LA51" s="19">
        <v>1530.59647826373</v>
      </c>
      <c r="LB51" s="19">
        <v>3.71322326972113</v>
      </c>
      <c r="LC51" s="19">
        <v>1.7613020096241901E-3</v>
      </c>
      <c r="LD51" s="19">
        <v>0.93311055545516097</v>
      </c>
      <c r="LE51" s="19">
        <v>5680.5193887599798</v>
      </c>
      <c r="LF51" s="19">
        <v>5644.0637716502797</v>
      </c>
      <c r="LG51" s="19">
        <v>2.4587046214427102</v>
      </c>
      <c r="LH51" s="19">
        <v>1.62718715963416E-4</v>
      </c>
      <c r="LI51" s="19">
        <v>0.93826041196109</v>
      </c>
      <c r="LJ51" s="19">
        <v>5571.2931641532105</v>
      </c>
      <c r="LK51" s="19">
        <v>5559.8596957541004</v>
      </c>
      <c r="LL51" s="19">
        <v>2.5523574120086399</v>
      </c>
      <c r="LM51" s="19">
        <v>1.6793346562785601E-4</v>
      </c>
      <c r="LN51" s="19">
        <v>2.1561631333456801</v>
      </c>
      <c r="LO51" s="19">
        <v>29226.2148750571</v>
      </c>
      <c r="LP51" s="19">
        <v>12398.8087496968</v>
      </c>
      <c r="LQ51" s="19">
        <v>2.9708687543714598</v>
      </c>
      <c r="LR51" s="19">
        <v>1.70248558589821E-4</v>
      </c>
      <c r="LS51" s="19">
        <v>2.2390977573969502</v>
      </c>
      <c r="LT51" s="19">
        <v>32426.291999605401</v>
      </c>
      <c r="LU51" s="19">
        <v>13325.119089079801</v>
      </c>
      <c r="LV51" s="19">
        <v>2.9430718602004098</v>
      </c>
      <c r="LW51" s="19">
        <v>1.6337053335420201E-4</v>
      </c>
      <c r="LX51" s="19">
        <v>2.58299834560977</v>
      </c>
      <c r="LY51" s="19">
        <v>6804.8089484962802</v>
      </c>
      <c r="LZ51" s="19">
        <v>2310.96962154527</v>
      </c>
      <c r="MA51" s="19">
        <v>2.8529477724365599</v>
      </c>
      <c r="MB51" s="19">
        <v>1.1413089089754001E-3</v>
      </c>
      <c r="MC51" s="19">
        <v>2.6592345576493299</v>
      </c>
      <c r="MD51" s="19">
        <v>5862.9950333733595</v>
      </c>
      <c r="ME51" s="19">
        <v>1980.1744358158601</v>
      </c>
      <c r="MF51" s="19">
        <v>2.8306004825477502</v>
      </c>
      <c r="MG51" s="19">
        <v>1.3365052339311099E-3</v>
      </c>
      <c r="MH51" s="19">
        <v>2.4935601473980298</v>
      </c>
      <c r="MI51" s="19">
        <v>10826.434809115301</v>
      </c>
      <c r="MJ51" s="19">
        <v>3691.2478961903598</v>
      </c>
      <c r="MK51" s="19">
        <v>3.1560643072019601</v>
      </c>
      <c r="ML51" s="19">
        <v>6.8038705394809801E-4</v>
      </c>
      <c r="MM51" s="19">
        <v>2.5652323904599701</v>
      </c>
      <c r="MN51" s="19">
        <v>13112.6524044094</v>
      </c>
      <c r="MO51" s="19">
        <v>4331.7518505590297</v>
      </c>
      <c r="MP51" s="19">
        <v>3.1646819037335998</v>
      </c>
      <c r="MQ51" s="19">
        <v>5.9520023810784902E-4</v>
      </c>
      <c r="MR51" s="19">
        <v>2.9544702991624301</v>
      </c>
      <c r="MS51" s="19">
        <v>1954.6084174560399</v>
      </c>
      <c r="MT51" s="19">
        <v>621.71577811861698</v>
      </c>
      <c r="MU51" s="19">
        <v>5.4044415281030904</v>
      </c>
      <c r="MV51" s="19">
        <v>4.6794451458269902E-3</v>
      </c>
      <c r="MW51" s="19">
        <v>2.8775988094158702</v>
      </c>
      <c r="MX51" s="19">
        <v>1877.92225709134</v>
      </c>
      <c r="MY51" s="19">
        <v>640.56791510120001</v>
      </c>
      <c r="MZ51" s="19">
        <v>5.3663436958645896</v>
      </c>
      <c r="NA51" s="19">
        <v>4.4511191410659002E-3</v>
      </c>
      <c r="NB51" s="19">
        <v>2.4881354442166499</v>
      </c>
      <c r="NC51" s="19">
        <v>3690.9738820365801</v>
      </c>
      <c r="ND51" s="19">
        <v>1381.4184139697199</v>
      </c>
      <c r="NE51" s="19">
        <v>2.94452044479165</v>
      </c>
      <c r="NF51" s="19">
        <v>1.75265421148828E-3</v>
      </c>
      <c r="NG51" s="19">
        <v>2.1915684705459402</v>
      </c>
      <c r="NH51" s="19">
        <v>3581.7881480661199</v>
      </c>
      <c r="NI51" s="19">
        <v>1466.18799676036</v>
      </c>
      <c r="NJ51" s="19">
        <v>2.92035067408837</v>
      </c>
      <c r="NK51" s="19">
        <v>1.39108801869739E-3</v>
      </c>
      <c r="NL51" s="19">
        <v>2.6974096511280901</v>
      </c>
      <c r="NM51" s="19">
        <v>3274.9929457083399</v>
      </c>
      <c r="NN51" s="19">
        <v>1160.88953706966</v>
      </c>
      <c r="NO51" s="19">
        <v>4.1465789584125998</v>
      </c>
      <c r="NP51" s="19">
        <v>2.2666849438702E-3</v>
      </c>
      <c r="NQ51" s="19">
        <v>2.6005995391901</v>
      </c>
      <c r="NR51" s="19">
        <v>2958.3286635488298</v>
      </c>
      <c r="NS51" s="19">
        <v>1104.7895441149201</v>
      </c>
      <c r="NT51" s="19">
        <v>4.3833414354611797</v>
      </c>
      <c r="NU51" s="19">
        <v>2.34523538535597E-3</v>
      </c>
      <c r="NV51" s="19">
        <v>2.99809247099176</v>
      </c>
      <c r="NW51" s="19">
        <v>1832.56435230745</v>
      </c>
      <c r="NX51" s="19">
        <v>554.88956173267695</v>
      </c>
      <c r="NY51" s="19">
        <v>4.7481346789587704</v>
      </c>
      <c r="NZ51" s="19">
        <v>5.3533071444054302E-3</v>
      </c>
      <c r="OA51" s="19">
        <v>2.6161863905281</v>
      </c>
      <c r="OB51" s="19">
        <v>1222.6494206980601</v>
      </c>
      <c r="OC51" s="19">
        <v>421.03259622702598</v>
      </c>
      <c r="OD51" s="19">
        <v>4.8755571435354703</v>
      </c>
      <c r="OE51" s="19">
        <v>6.2138337566326101E-3</v>
      </c>
      <c r="OF51" s="19">
        <v>2.5311283250355401</v>
      </c>
      <c r="OG51" s="19">
        <v>3374.10551535369</v>
      </c>
      <c r="OH51" s="19">
        <v>1250.05102404741</v>
      </c>
      <c r="OI51" s="19">
        <v>3.9194637518973501</v>
      </c>
      <c r="OJ51" s="19">
        <v>1.9214603291409101E-3</v>
      </c>
      <c r="OK51" s="19">
        <v>2.0796190235771701</v>
      </c>
      <c r="OL51" s="19">
        <v>2260.3904728511102</v>
      </c>
      <c r="OM51" s="19">
        <v>1003.0627880172</v>
      </c>
      <c r="ON51" s="19">
        <v>4.13208740183968</v>
      </c>
      <c r="OO51" s="19">
        <v>2.0611939747837899E-3</v>
      </c>
      <c r="OP51" s="19">
        <v>3.3792855399116202</v>
      </c>
      <c r="OQ51" s="19">
        <v>2526.3625800999198</v>
      </c>
      <c r="OR51" s="19">
        <v>766.08658116434697</v>
      </c>
      <c r="OS51" s="19">
        <v>5.4180317319615598</v>
      </c>
      <c r="OT51" s="19">
        <v>4.3954429188621698E-3</v>
      </c>
      <c r="OU51" s="19">
        <v>3.21821852071924</v>
      </c>
      <c r="OV51" s="19">
        <v>2727.2080107921902</v>
      </c>
      <c r="OW51" s="19">
        <v>932.13109978109105</v>
      </c>
      <c r="OX51" s="19">
        <v>5.5233320134898296</v>
      </c>
      <c r="OY51" s="19">
        <v>3.4180391943426599E-3</v>
      </c>
      <c r="OZ51" s="19">
        <v>2.56084786243804</v>
      </c>
      <c r="PA51" s="19">
        <v>5893.6087075569703</v>
      </c>
      <c r="PB51" s="19">
        <v>2112.6025095368</v>
      </c>
      <c r="PC51" s="19">
        <v>3.00944832540547</v>
      </c>
      <c r="PD51" s="19">
        <v>1.15246642171696E-3</v>
      </c>
      <c r="PE51" s="19">
        <v>2.6403200182046298</v>
      </c>
      <c r="PF51" s="19">
        <v>5327.9218938472404</v>
      </c>
      <c r="PG51" s="19">
        <v>1665.5865665679901</v>
      </c>
      <c r="PH51" s="19">
        <v>2.80194111913594</v>
      </c>
      <c r="PI51" s="19">
        <v>1.6449136766105599E-3</v>
      </c>
      <c r="PJ51" s="19">
        <v>2.5707707347740301</v>
      </c>
      <c r="PK51" s="19">
        <v>7764.8740010091497</v>
      </c>
      <c r="PL51" s="19">
        <v>2572.98394545257</v>
      </c>
      <c r="PM51" s="19">
        <v>3.3150676897695699</v>
      </c>
      <c r="PN51" s="19">
        <v>8.7183008497277695E-4</v>
      </c>
      <c r="PO51" s="19">
        <v>2.4627110897769402</v>
      </c>
      <c r="PP51" s="19">
        <v>6770.9041223873601</v>
      </c>
      <c r="PQ51" s="19">
        <v>2193.5947474627301</v>
      </c>
      <c r="PR51" s="19">
        <v>3.5998211245035301</v>
      </c>
      <c r="PS51" s="19">
        <v>1.0712362155578599E-3</v>
      </c>
      <c r="PT51" s="19">
        <v>2.9338487283691199</v>
      </c>
      <c r="PU51" s="19">
        <v>4928.5154285539302</v>
      </c>
      <c r="PV51" s="19">
        <v>1238.1009150968</v>
      </c>
      <c r="PW51" s="19">
        <v>3.7520344889520501</v>
      </c>
      <c r="PX51" s="19">
        <v>2.2998346397343698E-3</v>
      </c>
      <c r="PY51" s="19">
        <v>2.9308313135029702</v>
      </c>
      <c r="PZ51" s="19">
        <v>4423.2588984529802</v>
      </c>
      <c r="QA51" s="19">
        <v>1179.48477733184</v>
      </c>
      <c r="QB51" s="19">
        <v>3.5893311920442401</v>
      </c>
      <c r="QC51" s="19">
        <v>2.4574275226384198E-3</v>
      </c>
      <c r="QD51" s="19">
        <v>2.8489747317936698</v>
      </c>
      <c r="QE51" s="19">
        <v>2982.2236687776399</v>
      </c>
      <c r="QF51" s="19">
        <v>1059.95630427579</v>
      </c>
      <c r="QG51" s="19">
        <v>4.4074689339225204</v>
      </c>
      <c r="QH51" s="19">
        <v>2.6087652599059898E-3</v>
      </c>
      <c r="QI51" s="19">
        <v>2.8951625283364399</v>
      </c>
      <c r="QJ51" s="19">
        <v>2176.77114148179</v>
      </c>
      <c r="QK51" s="19">
        <v>826.17393085324397</v>
      </c>
      <c r="QL51" s="19">
        <v>4.5417551982484197</v>
      </c>
      <c r="QM51" s="19">
        <v>3.49879390419371E-3</v>
      </c>
      <c r="QN51" s="19">
        <v>2.7137236903294002</v>
      </c>
      <c r="QO51" s="19">
        <v>2024.9619931864199</v>
      </c>
      <c r="QP51" s="19">
        <v>762.21990945219795</v>
      </c>
      <c r="QQ51" s="19">
        <v>5.3284911825866201</v>
      </c>
      <c r="QR51" s="19">
        <v>3.51955528410933E-3</v>
      </c>
      <c r="QS51" s="19">
        <v>2.8411527446545901</v>
      </c>
      <c r="QT51" s="19">
        <v>2081.5475612854402</v>
      </c>
      <c r="QU51" s="19">
        <v>713.02643825522205</v>
      </c>
      <c r="QV51" s="19">
        <v>5.3807289816791304</v>
      </c>
      <c r="QW51" s="19">
        <v>4.0020592044058096E-3</v>
      </c>
      <c r="QX51" s="19">
        <v>2.44794078764409</v>
      </c>
      <c r="QY51" s="19">
        <v>2051.2540326769999</v>
      </c>
      <c r="QZ51" s="19">
        <v>673.268235283178</v>
      </c>
      <c r="RA51" s="19">
        <v>2.8700174157043099</v>
      </c>
      <c r="RB51" s="19">
        <v>3.5005410736367502E-3</v>
      </c>
      <c r="RC51" s="19">
        <v>2.4035186951201801</v>
      </c>
      <c r="RD51" s="19">
        <v>1709.56288764737</v>
      </c>
      <c r="RE51" s="19">
        <v>623.65531470309395</v>
      </c>
      <c r="RF51" s="19">
        <v>2.8934724961476901</v>
      </c>
      <c r="RG51" s="19">
        <v>3.7892551752719298E-3</v>
      </c>
      <c r="RH51" s="19">
        <v>2.7286390173317301</v>
      </c>
      <c r="RI51" s="19">
        <v>2710.0061900605701</v>
      </c>
      <c r="RJ51" s="19">
        <v>911.82431903359304</v>
      </c>
      <c r="RK51" s="19">
        <v>2.2291955176404401</v>
      </c>
      <c r="RL51" s="19">
        <v>3.0286818109502298E-3</v>
      </c>
      <c r="RM51" s="19">
        <v>2.55188661438094</v>
      </c>
      <c r="RN51" s="19">
        <v>2089.9966636558001</v>
      </c>
      <c r="RO51" s="19">
        <v>761.43021538896903</v>
      </c>
      <c r="RP51" s="19">
        <v>2.42635169002572</v>
      </c>
      <c r="RQ51" s="19">
        <v>3.2676911890522002E-3</v>
      </c>
      <c r="RR51" s="19">
        <v>2.8621355788385299</v>
      </c>
      <c r="RS51" s="19">
        <v>3843.3946207061999</v>
      </c>
      <c r="RT51" s="19">
        <v>1082.7315101443701</v>
      </c>
      <c r="RU51" s="19">
        <v>3.6033234707186299</v>
      </c>
      <c r="RV51" s="19">
        <v>2.5892007726093999E-3</v>
      </c>
      <c r="RW51" s="19">
        <v>2.3639213718844498</v>
      </c>
      <c r="RX51" s="19">
        <v>4230.8600877250901</v>
      </c>
      <c r="RY51" s="19">
        <v>1407.8096691512601</v>
      </c>
      <c r="RZ51" s="19">
        <v>3.6332614178488098</v>
      </c>
      <c r="SA51" s="19">
        <v>1.6336458135505301E-3</v>
      </c>
      <c r="SB51" s="19">
        <v>3.08834652264578</v>
      </c>
      <c r="SC51" s="19">
        <v>3980.79566227956</v>
      </c>
      <c r="SD51" s="19">
        <v>828.24349782706395</v>
      </c>
      <c r="SE51" s="19">
        <v>4.3129818237170499</v>
      </c>
      <c r="SF51" s="19">
        <v>3.6951392630606402E-3</v>
      </c>
      <c r="SG51" s="19">
        <v>3.0555808728116198</v>
      </c>
      <c r="SH51" s="19">
        <v>3054.8264480899602</v>
      </c>
      <c r="SI51" s="19">
        <v>662.374614263475</v>
      </c>
      <c r="SJ51" s="19">
        <v>4.3467406801016297</v>
      </c>
      <c r="SK51" s="19">
        <v>4.4944255043645603E-3</v>
      </c>
      <c r="SL51" s="19">
        <v>2.54510623793754</v>
      </c>
      <c r="SM51" s="19">
        <v>3111.4776774263601</v>
      </c>
      <c r="SN51" s="19">
        <v>1265.48875716817</v>
      </c>
      <c r="SO51" s="19">
        <v>4.3698035530337398</v>
      </c>
      <c r="SP51" s="19">
        <v>1.9251361861789499E-3</v>
      </c>
      <c r="SQ51" s="19">
        <v>2.6293677066052399</v>
      </c>
      <c r="SR51" s="19">
        <v>2691.7507504146502</v>
      </c>
      <c r="SS51" s="19">
        <v>1080.4312252444099</v>
      </c>
      <c r="ST51" s="19">
        <v>4.5033605973425397</v>
      </c>
      <c r="SU51" s="19">
        <v>2.4129000876908602E-3</v>
      </c>
      <c r="SV51" s="19">
        <v>2.83199477174843</v>
      </c>
      <c r="SW51" s="19">
        <v>4018.5179740886301</v>
      </c>
      <c r="SX51" s="19">
        <v>1306.7672161758301</v>
      </c>
      <c r="SY51" s="19">
        <v>2.8229776247945102</v>
      </c>
      <c r="SZ51" s="19">
        <v>2.1546813671622402E-3</v>
      </c>
      <c r="TA51" s="19">
        <v>2.8311811448872199</v>
      </c>
      <c r="TB51" s="19">
        <v>3138.4894903559102</v>
      </c>
      <c r="TC51" s="19">
        <v>1029.96795310839</v>
      </c>
      <c r="TD51" s="19">
        <v>2.8453803197827399</v>
      </c>
      <c r="TE51" s="19">
        <v>2.8210443416470401E-3</v>
      </c>
      <c r="TF51" s="19">
        <v>2.63685744898478</v>
      </c>
      <c r="TG51" s="19">
        <v>3944.4461945954099</v>
      </c>
      <c r="TH51" s="19">
        <v>1456.28265286691</v>
      </c>
      <c r="TI51" s="19">
        <v>4.0249881752296304</v>
      </c>
      <c r="TJ51" s="19">
        <v>1.76766932903E-3</v>
      </c>
      <c r="TK51" s="19">
        <v>2.6211978926472699</v>
      </c>
      <c r="TL51" s="19">
        <v>2969.3066953080302</v>
      </c>
      <c r="TM51" s="19">
        <v>1076.6103522349499</v>
      </c>
      <c r="TN51" s="19">
        <v>4.4427218865584397</v>
      </c>
      <c r="TO51" s="19">
        <v>2.4516084744247799E-3</v>
      </c>
      <c r="TP51" s="19">
        <v>2.8992697584289302</v>
      </c>
      <c r="TQ51" s="19">
        <v>2350.88693115571</v>
      </c>
      <c r="TR51" s="19">
        <v>675.22032706107802</v>
      </c>
      <c r="TS51" s="19">
        <v>2.0678979657653498</v>
      </c>
      <c r="TT51" s="19">
        <v>4.2402900234961398E-3</v>
      </c>
      <c r="TU51" s="19">
        <v>2.994665069611</v>
      </c>
      <c r="TV51" s="19">
        <v>2897.6446041641898</v>
      </c>
      <c r="TW51" s="19">
        <v>880.63758264715705</v>
      </c>
      <c r="TX51" s="19">
        <v>2.2951856325879398</v>
      </c>
      <c r="TY51" s="19">
        <v>3.3187546880640299E-3</v>
      </c>
      <c r="TZ51" s="19">
        <v>2.8160664067508399</v>
      </c>
      <c r="UA51" s="19">
        <v>9552.2937673813194</v>
      </c>
      <c r="UB51" s="19">
        <v>2958.0619883713498</v>
      </c>
      <c r="UC51" s="19">
        <v>2.3989168230014899</v>
      </c>
      <c r="UD51" s="19">
        <v>9.3941273072629505E-4</v>
      </c>
      <c r="UE51" s="19">
        <v>2.56621386044938</v>
      </c>
      <c r="UF51" s="19">
        <v>7926.1895821706603</v>
      </c>
      <c r="UG51" s="19">
        <v>2742.0354429593199</v>
      </c>
      <c r="UH51" s="19">
        <v>2.6705657069523201</v>
      </c>
      <c r="UI51" s="19">
        <v>9.3110653379231104E-4</v>
      </c>
      <c r="UJ51" s="19">
        <v>2.71539496938962</v>
      </c>
      <c r="UK51" s="19">
        <v>2273.7835589400402</v>
      </c>
      <c r="UL51" s="19">
        <v>759.18987096525302</v>
      </c>
      <c r="UM51" s="19">
        <v>2.4469003048931999</v>
      </c>
      <c r="UN51" s="19">
        <v>3.4755261681935299E-3</v>
      </c>
      <c r="UO51" s="19">
        <v>2.3370070370776599</v>
      </c>
      <c r="UP51" s="19">
        <v>1561.1177546623801</v>
      </c>
      <c r="UQ51" s="19">
        <v>596.04029301881496</v>
      </c>
      <c r="UR51" s="19">
        <v>2.45949807909619</v>
      </c>
      <c r="US51" s="19">
        <v>3.8920752931083402E-3</v>
      </c>
      <c r="UT51" s="19">
        <v>2.2493726062578498</v>
      </c>
      <c r="UU51" s="19">
        <v>8727.3785254217401</v>
      </c>
      <c r="UV51" s="19">
        <v>3498.5712859591399</v>
      </c>
      <c r="UW51" s="19">
        <v>3.4272281824288102</v>
      </c>
      <c r="UX51" s="19">
        <v>6.3212863648036898E-4</v>
      </c>
      <c r="UY51" s="19">
        <v>2.0354895221126998</v>
      </c>
      <c r="UZ51" s="19">
        <v>9036.71301172516</v>
      </c>
      <c r="VA51" s="19">
        <v>3938.87805882768</v>
      </c>
      <c r="VB51" s="19">
        <v>3.51545728305214</v>
      </c>
      <c r="VC51" s="19">
        <v>5.1172527030752895E-4</v>
      </c>
      <c r="VD51" s="19">
        <v>2.6899638894181699</v>
      </c>
      <c r="VE51" s="19">
        <v>4727.7293787694698</v>
      </c>
      <c r="VF51" s="19">
        <v>1583.5234156220799</v>
      </c>
      <c r="VG51" s="19">
        <v>2.9210085493544802</v>
      </c>
      <c r="VH51" s="19">
        <v>1.6752561165846501E-3</v>
      </c>
      <c r="VI51" s="19">
        <v>2.8876133271289199</v>
      </c>
      <c r="VJ51" s="19">
        <v>6262.8536538493199</v>
      </c>
      <c r="VK51" s="19">
        <v>1955.9684134121201</v>
      </c>
      <c r="VL51" s="19">
        <v>2.7487410328203201</v>
      </c>
      <c r="VM51" s="19">
        <v>1.45351751889149E-3</v>
      </c>
      <c r="VN51" s="19">
        <v>3.7826466100583001</v>
      </c>
      <c r="VO51" s="19">
        <v>4660.3920222748002</v>
      </c>
      <c r="VP51" s="19">
        <v>881.6940163319</v>
      </c>
      <c r="VQ51" s="19">
        <v>2.4815249927276701</v>
      </c>
      <c r="VR51" s="19">
        <v>4.2757924556226304E-3</v>
      </c>
      <c r="VS51" s="19">
        <v>3.7612379319378402</v>
      </c>
      <c r="VT51" s="19">
        <v>3973.0849341974699</v>
      </c>
      <c r="VU51" s="19">
        <v>764.94620623419098</v>
      </c>
      <c r="VV51" s="19">
        <v>2.6011849520139001</v>
      </c>
      <c r="VW51" s="19">
        <v>4.8980291571923303E-3</v>
      </c>
      <c r="VX51" s="19">
        <v>2.60678585343374</v>
      </c>
      <c r="VY51" s="19">
        <v>1437.61525782681</v>
      </c>
      <c r="VZ51" s="19">
        <v>470.97376360013101</v>
      </c>
      <c r="WA51" s="19">
        <v>4.2660828445569301</v>
      </c>
      <c r="WB51" s="19">
        <v>5.4402662791278597E-3</v>
      </c>
      <c r="WC51" s="19">
        <v>2.2396820161665398</v>
      </c>
      <c r="WD51" s="19">
        <v>1710.2564318401101</v>
      </c>
      <c r="WE51" s="19">
        <v>617.70079330379599</v>
      </c>
      <c r="WF51" s="19">
        <v>4.8298381239989698</v>
      </c>
      <c r="WG51" s="19">
        <v>3.5680713312878599E-3</v>
      </c>
      <c r="WH51" s="19">
        <v>2.7673195065053799</v>
      </c>
      <c r="WI51" s="19">
        <v>2840.2797987618001</v>
      </c>
      <c r="WJ51" s="19">
        <v>934.42379813905097</v>
      </c>
      <c r="WK51" s="19">
        <v>4.30494250938413</v>
      </c>
      <c r="WL51" s="19">
        <v>2.9784442833128599E-3</v>
      </c>
      <c r="WM51" s="19">
        <v>2.2610961642547198</v>
      </c>
      <c r="WN51" s="19">
        <v>3975.7903126379701</v>
      </c>
      <c r="WO51" s="19" t="s">
        <v>791</v>
      </c>
      <c r="WP51" s="19">
        <v>4.61188618770539</v>
      </c>
      <c r="WQ51" s="19">
        <v>1.4450362425250699E-3</v>
      </c>
      <c r="WR51" s="19">
        <v>2.4918638309596601</v>
      </c>
      <c r="WS51" s="19">
        <v>5788.5752818720703</v>
      </c>
      <c r="WT51" s="19">
        <v>2008.10508539224</v>
      </c>
      <c r="WU51" s="19">
        <v>4.0438046063334498</v>
      </c>
      <c r="WV51" s="19">
        <v>1.23659596151101E-3</v>
      </c>
      <c r="WW51" s="19">
        <v>2.2440112599258302</v>
      </c>
      <c r="WX51" s="19">
        <v>3394.5987327631301</v>
      </c>
      <c r="WY51" s="19">
        <v>1211.91343967546</v>
      </c>
      <c r="WZ51" s="19">
        <v>4.2556591097995797</v>
      </c>
      <c r="XA51" s="19">
        <v>1.9092960130510199E-3</v>
      </c>
      <c r="XB51" s="19">
        <v>100047.305179563</v>
      </c>
      <c r="XC51" s="19">
        <v>99199.161610364594</v>
      </c>
      <c r="XD51" s="19">
        <v>1183692</v>
      </c>
    </row>
    <row r="52" spans="1:628" s="4" customFormat="1">
      <c r="A52" s="19" t="s">
        <v>740</v>
      </c>
      <c r="B52" s="19">
        <v>0</v>
      </c>
      <c r="C52" s="19">
        <v>0</v>
      </c>
      <c r="D52" s="19">
        <v>1</v>
      </c>
      <c r="E52" s="19">
        <v>53.65</v>
      </c>
      <c r="F52" s="19">
        <v>3.59113797227013</v>
      </c>
      <c r="G52" s="19">
        <v>6297.2046001876597</v>
      </c>
      <c r="H52" s="19">
        <v>1493.4051751916199</v>
      </c>
      <c r="I52" s="19">
        <v>1.9838502372904401</v>
      </c>
      <c r="J52" s="19">
        <v>2.4262471060521999E-3</v>
      </c>
      <c r="K52" s="19">
        <v>3.14396877262848</v>
      </c>
      <c r="L52" s="19">
        <v>3569.0190499867399</v>
      </c>
      <c r="M52" s="19">
        <v>930.57909969832099</v>
      </c>
      <c r="N52" s="19">
        <v>2.1851745156462798</v>
      </c>
      <c r="O52" s="19">
        <v>3.3937218012375101E-3</v>
      </c>
      <c r="P52" s="19">
        <v>3.1533176813438</v>
      </c>
      <c r="Q52" s="19">
        <v>1921.53029298262</v>
      </c>
      <c r="R52" s="19">
        <v>511.41645532875401</v>
      </c>
      <c r="S52" s="19">
        <v>5.3452032938028999</v>
      </c>
      <c r="T52" s="19">
        <v>6.2068068057136204E-3</v>
      </c>
      <c r="U52" s="19">
        <v>3.4697021564891499</v>
      </c>
      <c r="V52" s="19">
        <v>2672.0085952670001</v>
      </c>
      <c r="W52" s="19">
        <v>611.67387302281702</v>
      </c>
      <c r="X52" s="19">
        <v>5.19446566145725</v>
      </c>
      <c r="Y52" s="19">
        <v>5.7153037831252701E-3</v>
      </c>
      <c r="Z52" s="19">
        <v>2.8905728718570201</v>
      </c>
      <c r="AA52" s="19">
        <v>3373.0772855556702</v>
      </c>
      <c r="AB52" s="19">
        <v>917.49139120598295</v>
      </c>
      <c r="AC52" s="19">
        <v>2.6925543432614401</v>
      </c>
      <c r="AD52" s="19">
        <v>3.12526402180401E-3</v>
      </c>
      <c r="AE52" s="19">
        <v>3.01316176335899</v>
      </c>
      <c r="AF52" s="19">
        <v>5526.3646647371697</v>
      </c>
      <c r="AG52" s="19">
        <v>1465.0302981017901</v>
      </c>
      <c r="AH52" s="19">
        <v>2.71728767269185</v>
      </c>
      <c r="AI52" s="19">
        <v>2.0456171973238201E-3</v>
      </c>
      <c r="AJ52" s="19">
        <v>3.1134464723340298</v>
      </c>
      <c r="AK52" s="19">
        <v>1660.62111021485</v>
      </c>
      <c r="AL52" s="19">
        <v>511.99267905417997</v>
      </c>
      <c r="AM52" s="19">
        <v>4.4405256836160003</v>
      </c>
      <c r="AN52" s="19">
        <v>6.1306872722341997E-3</v>
      </c>
      <c r="AO52" s="19">
        <v>3.2992693832774198</v>
      </c>
      <c r="AP52" s="19">
        <v>1582.5927945880601</v>
      </c>
      <c r="AQ52" s="19">
        <v>494.30311155578499</v>
      </c>
      <c r="AR52" s="19">
        <v>4.19920252435689</v>
      </c>
      <c r="AS52" s="19">
        <v>6.6461311273250901E-3</v>
      </c>
      <c r="AT52" s="19">
        <v>3.0820108760713798</v>
      </c>
      <c r="AU52" s="19">
        <v>1647.64292833788</v>
      </c>
      <c r="AV52" s="19">
        <v>468.01031566861099</v>
      </c>
      <c r="AW52" s="19">
        <v>4.4812520784500096</v>
      </c>
      <c r="AX52" s="19">
        <v>6.6184987357895504E-3</v>
      </c>
      <c r="AY52" s="19">
        <v>2.8382395530449398</v>
      </c>
      <c r="AZ52" s="19">
        <v>1565.24920178805</v>
      </c>
      <c r="BA52" s="19">
        <v>430.19767650304402</v>
      </c>
      <c r="BB52" s="19">
        <v>4.3939769651655398</v>
      </c>
      <c r="BC52" s="19">
        <v>6.6849524066021201E-3</v>
      </c>
      <c r="BD52" s="19">
        <v>3.0176333535039501</v>
      </c>
      <c r="BE52" s="19">
        <v>16248.420758882099</v>
      </c>
      <c r="BF52" s="19">
        <v>4586.1169470676004</v>
      </c>
      <c r="BG52" s="19">
        <v>3.7554986665602099</v>
      </c>
      <c r="BH52" s="19">
        <v>6.5645246334044703E-4</v>
      </c>
      <c r="BI52" s="19">
        <v>3.0979504498806598</v>
      </c>
      <c r="BJ52" s="19">
        <v>15438.7275722759</v>
      </c>
      <c r="BK52" s="19">
        <v>4317.93732384533</v>
      </c>
      <c r="BL52" s="19">
        <v>3.7917619318508899</v>
      </c>
      <c r="BM52" s="19">
        <v>7.2245933455974303E-4</v>
      </c>
      <c r="BN52" s="19">
        <v>3.0946824338277601</v>
      </c>
      <c r="BO52" s="19">
        <v>3898.8609140691401</v>
      </c>
      <c r="BP52" s="19">
        <v>1136.9568752027899</v>
      </c>
      <c r="BQ52" s="19">
        <v>3.6283757620955401</v>
      </c>
      <c r="BR52" s="19">
        <v>2.7093639824497901E-3</v>
      </c>
      <c r="BS52" s="19">
        <v>2.6231848267126501</v>
      </c>
      <c r="BT52" s="19">
        <v>2930.3804692700601</v>
      </c>
      <c r="BU52" s="19">
        <v>1068.58534717108</v>
      </c>
      <c r="BV52" s="19">
        <v>3.53305996731169</v>
      </c>
      <c r="BW52" s="19">
        <v>2.4526094559543499E-3</v>
      </c>
      <c r="BX52" s="19">
        <v>3.5685738615939502</v>
      </c>
      <c r="BY52" s="19">
        <v>3669.49419238573</v>
      </c>
      <c r="BZ52" s="19">
        <v>942.74578096042501</v>
      </c>
      <c r="CA52" s="19">
        <v>4.8948669690155997</v>
      </c>
      <c r="CB52" s="19">
        <v>3.8044601312396099E-3</v>
      </c>
      <c r="CC52" s="19">
        <v>3.82045743231587</v>
      </c>
      <c r="CD52" s="19">
        <v>3636.0146761631199</v>
      </c>
      <c r="CE52" s="19">
        <v>882.32607608562205</v>
      </c>
      <c r="CF52" s="19">
        <v>4.8282888490075404</v>
      </c>
      <c r="CG52" s="19">
        <v>4.3613274789650299E-3</v>
      </c>
      <c r="CH52" s="19">
        <v>3.3975841116198402</v>
      </c>
      <c r="CI52" s="19">
        <v>6511.8859474309402</v>
      </c>
      <c r="CJ52" s="19">
        <v>1407.4848784410999</v>
      </c>
      <c r="CK52" s="19">
        <v>2.4666940453320301</v>
      </c>
      <c r="CL52" s="19">
        <v>2.4231017311914598E-3</v>
      </c>
      <c r="CM52" s="19">
        <v>3.1244808255515002</v>
      </c>
      <c r="CN52" s="19">
        <v>3443.2394490930901</v>
      </c>
      <c r="CO52" s="19">
        <v>777.46828977057896</v>
      </c>
      <c r="CP52" s="19">
        <v>2.4205929370070001</v>
      </c>
      <c r="CQ52" s="19">
        <v>4.0549421123780597E-3</v>
      </c>
      <c r="CR52" s="19">
        <v>3.05118733289954</v>
      </c>
      <c r="CS52" s="19">
        <v>6232.78418642406</v>
      </c>
      <c r="CT52" s="19">
        <v>1701.97337937417</v>
      </c>
      <c r="CU52" s="19">
        <v>3.33480303175125</v>
      </c>
      <c r="CV52" s="19">
        <v>1.78854141107654E-3</v>
      </c>
      <c r="CW52" s="19">
        <v>2.8612669999390299</v>
      </c>
      <c r="CX52" s="19">
        <v>6713.3496724548804</v>
      </c>
      <c r="CY52" s="19">
        <v>1819.14961024273</v>
      </c>
      <c r="CZ52" s="19">
        <v>3.2962868307522202</v>
      </c>
      <c r="DA52" s="19">
        <v>1.5666717481977799E-3</v>
      </c>
      <c r="DB52" s="19">
        <v>3.5456741769031099</v>
      </c>
      <c r="DC52" s="19">
        <v>3053.2859624625598</v>
      </c>
      <c r="DD52" s="19">
        <v>664.79615290575896</v>
      </c>
      <c r="DE52" s="19">
        <v>3.2290394729584402</v>
      </c>
      <c r="DF52" s="19">
        <v>5.3038677104480297E-3</v>
      </c>
      <c r="DG52" s="19">
        <v>3.6456750157944402</v>
      </c>
      <c r="DH52" s="19">
        <v>4108.5325129460198</v>
      </c>
      <c r="DI52" s="19">
        <v>768.50167809835102</v>
      </c>
      <c r="DJ52" s="19">
        <v>3.1751232072462301</v>
      </c>
      <c r="DK52" s="19">
        <v>4.7303862219546201E-3</v>
      </c>
      <c r="DL52" s="19">
        <v>3.3955450744413702</v>
      </c>
      <c r="DM52" s="19">
        <v>2321.9633560847301</v>
      </c>
      <c r="DN52" s="19">
        <v>543.77573246226302</v>
      </c>
      <c r="DO52" s="19">
        <v>2.5458955144641502</v>
      </c>
      <c r="DP52" s="19">
        <v>6.1235604656687702E-3</v>
      </c>
      <c r="DQ52" s="19">
        <v>3.4477979173839901</v>
      </c>
      <c r="DR52" s="19">
        <v>3120.8536848674398</v>
      </c>
      <c r="DS52" s="19">
        <v>674.92451434817099</v>
      </c>
      <c r="DT52" s="19">
        <v>2.50528536295222</v>
      </c>
      <c r="DU52" s="19">
        <v>5.1034620350514396E-3</v>
      </c>
      <c r="DV52" s="19">
        <v>3.0199470377937701</v>
      </c>
      <c r="DW52" s="19">
        <v>5290.9782883848102</v>
      </c>
      <c r="DX52" s="19">
        <v>1407.0692684645801</v>
      </c>
      <c r="DY52" s="19">
        <v>3.8668102440395402</v>
      </c>
      <c r="DZ52" s="19">
        <v>2.1680442832391201E-3</v>
      </c>
      <c r="EA52" s="19">
        <v>3.0164741018827401</v>
      </c>
      <c r="EB52" s="19">
        <v>3780.9942769499198</v>
      </c>
      <c r="EC52" s="19">
        <v>1068.59791960965</v>
      </c>
      <c r="ED52" s="19">
        <v>3.6679450051693601</v>
      </c>
      <c r="EE52" s="19">
        <v>2.8258417371863701E-3</v>
      </c>
      <c r="EF52" s="19">
        <v>3.72438903649681</v>
      </c>
      <c r="EG52" s="19">
        <v>2784.8273406923699</v>
      </c>
      <c r="EH52" s="19">
        <v>449.10720093076901</v>
      </c>
      <c r="EI52" s="19">
        <v>4.9650679710331502</v>
      </c>
      <c r="EJ52" s="19">
        <v>8.3452788837279704E-3</v>
      </c>
      <c r="EK52" s="19">
        <v>3.9289905874723501</v>
      </c>
      <c r="EL52" s="19">
        <v>3089.2634852321598</v>
      </c>
      <c r="EM52" s="19">
        <v>494.40867728280602</v>
      </c>
      <c r="EN52" s="19">
        <v>4.7825170610928502</v>
      </c>
      <c r="EO52" s="19">
        <v>7.9594047539611398E-3</v>
      </c>
      <c r="EP52" s="19">
        <v>3.3449850033367201</v>
      </c>
      <c r="EQ52" s="19">
        <v>2370.4756304852399</v>
      </c>
      <c r="ER52" s="19">
        <v>533.35984165555305</v>
      </c>
      <c r="ES52" s="19">
        <v>2.4681644996555998</v>
      </c>
      <c r="ET52" s="19">
        <v>6.1977263744795799E-3</v>
      </c>
      <c r="EU52" s="19">
        <v>2.9163582902831999</v>
      </c>
      <c r="EV52" s="19">
        <v>1952.34689214481</v>
      </c>
      <c r="EW52" s="19">
        <v>530.18848802944797</v>
      </c>
      <c r="EX52" s="19">
        <v>2.3486296156964599</v>
      </c>
      <c r="EY52" s="19">
        <v>5.4598894864364101E-3</v>
      </c>
      <c r="EZ52" s="19">
        <v>3.2087407777705299</v>
      </c>
      <c r="FA52" s="19">
        <v>1329.0408894227101</v>
      </c>
      <c r="FB52" s="19">
        <v>378.419575183402</v>
      </c>
      <c r="FC52" s="19">
        <v>4.5424524107710598</v>
      </c>
      <c r="FD52" s="19">
        <v>8.5188781391004401E-3</v>
      </c>
      <c r="FE52" s="19">
        <v>3.0612092720734601</v>
      </c>
      <c r="FF52" s="19">
        <v>1331.83250439318</v>
      </c>
      <c r="FG52" s="19">
        <v>376.11337302574401</v>
      </c>
      <c r="FH52" s="19">
        <v>3.9860764628300598</v>
      </c>
      <c r="FI52" s="19">
        <v>7.9914317764908094E-3</v>
      </c>
      <c r="FJ52" s="19">
        <v>2.6399660630698798</v>
      </c>
      <c r="FK52" s="19">
        <v>4061.7267052848802</v>
      </c>
      <c r="FL52" s="19">
        <v>1421.6328964741199</v>
      </c>
      <c r="FM52" s="19">
        <v>3.3369201495171001</v>
      </c>
      <c r="FN52" s="19">
        <v>1.87157363478048E-3</v>
      </c>
      <c r="FO52" s="19">
        <v>2.6832956741017999</v>
      </c>
      <c r="FP52" s="19">
        <v>4550.4053395315896</v>
      </c>
      <c r="FQ52" s="19">
        <v>1502.0222309328101</v>
      </c>
      <c r="FR52" s="19">
        <v>3.2048280252045598</v>
      </c>
      <c r="FS52" s="19">
        <v>1.7783289388739599E-3</v>
      </c>
      <c r="FT52" s="19">
        <v>2.3584822897028399</v>
      </c>
      <c r="FU52" s="19">
        <v>9685.5483305299294</v>
      </c>
      <c r="FV52" s="19">
        <v>3564.3963748299102</v>
      </c>
      <c r="FW52" s="19">
        <v>3.4555011022651101</v>
      </c>
      <c r="FX52" s="19">
        <v>6.5860784164818004E-4</v>
      </c>
      <c r="FY52" s="19">
        <v>2.4967400210939998</v>
      </c>
      <c r="FZ52" s="19">
        <v>10127.5823401342</v>
      </c>
      <c r="GA52" s="19">
        <v>3607.7754410093398</v>
      </c>
      <c r="GB52" s="19">
        <v>3.2582216049433099</v>
      </c>
      <c r="GC52" s="19">
        <v>6.84316073542774E-4</v>
      </c>
      <c r="GD52" s="19">
        <v>2.6606526894388201</v>
      </c>
      <c r="GE52" s="19">
        <v>3046.28426444359</v>
      </c>
      <c r="GF52" s="19">
        <v>1052.8710850822299</v>
      </c>
      <c r="GG52" s="19">
        <v>1.9685438812351499</v>
      </c>
      <c r="GH52" s="19">
        <v>2.5139821063367299E-3</v>
      </c>
      <c r="GI52" s="19">
        <v>2.67038521656738</v>
      </c>
      <c r="GJ52" s="19">
        <v>2888.8690100200101</v>
      </c>
      <c r="GK52" s="19">
        <v>897.51975751974601</v>
      </c>
      <c r="GL52" s="19">
        <v>2.2940827593157098</v>
      </c>
      <c r="GM52" s="19">
        <v>3.0558985406198202E-3</v>
      </c>
      <c r="GN52" s="19">
        <v>3.19876800035922</v>
      </c>
      <c r="GO52" s="19">
        <v>11275.313357453901</v>
      </c>
      <c r="GP52" s="19">
        <v>2972.31329048627</v>
      </c>
      <c r="GQ52" s="19">
        <v>3.0923608134094902</v>
      </c>
      <c r="GR52" s="19">
        <v>1.0861020996920201E-3</v>
      </c>
      <c r="GS52" s="19">
        <v>3.2031407643471299</v>
      </c>
      <c r="GT52" s="19">
        <v>13867.2847657237</v>
      </c>
      <c r="GU52" s="19">
        <v>3481.5394331823099</v>
      </c>
      <c r="GV52" s="19">
        <v>3.1628254042961998</v>
      </c>
      <c r="GW52" s="19">
        <v>9.20444410206649E-4</v>
      </c>
      <c r="GX52" s="19">
        <v>3.27059742921384</v>
      </c>
      <c r="GY52" s="19">
        <v>25271.614363787699</v>
      </c>
      <c r="GZ52" s="19">
        <v>5997.4975352889496</v>
      </c>
      <c r="HA52" s="19">
        <v>2.4036231526370599</v>
      </c>
      <c r="HB52" s="19">
        <v>5.4572869647447899E-4</v>
      </c>
      <c r="HC52" s="19">
        <v>3.26586569135653</v>
      </c>
      <c r="HD52" s="19">
        <v>30574.103111020901</v>
      </c>
      <c r="HE52" s="19">
        <v>7316.4499208896204</v>
      </c>
      <c r="HF52" s="19">
        <v>2.3881816134707599</v>
      </c>
      <c r="HG52" s="19">
        <v>4.46213013242051E-4</v>
      </c>
      <c r="HH52" s="19">
        <v>3.2160270368532502</v>
      </c>
      <c r="HI52" s="19">
        <v>1560.71917470882</v>
      </c>
      <c r="HJ52" s="19">
        <v>484.01680962997</v>
      </c>
      <c r="HK52" s="19">
        <v>5.2308892363653596</v>
      </c>
      <c r="HL52" s="19">
        <v>6.6706395974379697E-3</v>
      </c>
      <c r="HM52" s="19">
        <v>3.42138848400938</v>
      </c>
      <c r="HN52" s="19">
        <v>1291.8944322216801</v>
      </c>
      <c r="HO52" s="19">
        <v>370.834856202536</v>
      </c>
      <c r="HP52" s="19">
        <v>5.13121043161145</v>
      </c>
      <c r="HQ52" s="19">
        <v>9.2957153152231995E-3</v>
      </c>
      <c r="HR52" s="19">
        <v>3.0943555945613901</v>
      </c>
      <c r="HS52" s="19">
        <v>3141.4718035503802</v>
      </c>
      <c r="HT52" s="19">
        <v>798.41804980144502</v>
      </c>
      <c r="HU52" s="19">
        <v>4.7788460976167402</v>
      </c>
      <c r="HV52" s="19">
        <v>3.9089664476087199E-3</v>
      </c>
      <c r="HW52" s="19">
        <v>3.12944267311646</v>
      </c>
      <c r="HX52" s="19">
        <v>2456.64064674172</v>
      </c>
      <c r="HY52" s="19">
        <v>621.17221489392102</v>
      </c>
      <c r="HZ52" s="19">
        <v>4.4557967044048397</v>
      </c>
      <c r="IA52" s="19">
        <v>5.05473151911906E-3</v>
      </c>
      <c r="IB52" s="19">
        <v>3.2320316983964998</v>
      </c>
      <c r="IC52" s="19">
        <v>3181.7833464819901</v>
      </c>
      <c r="ID52" s="19">
        <v>754.27196338248098</v>
      </c>
      <c r="IE52" s="19">
        <v>3.8120145647100601</v>
      </c>
      <c r="IF52" s="19">
        <v>4.2730812769485099E-3</v>
      </c>
      <c r="IG52" s="19">
        <v>3.0536294227616301</v>
      </c>
      <c r="IH52" s="19">
        <v>3668.4595924176601</v>
      </c>
      <c r="II52" s="19">
        <v>792.02617485566498</v>
      </c>
      <c r="IJ52" s="19">
        <v>3.6846241959650801</v>
      </c>
      <c r="IK52" s="19">
        <v>3.9329175419795404E-3</v>
      </c>
      <c r="IL52" s="19">
        <v>3.0669423209959801</v>
      </c>
      <c r="IM52" s="19">
        <v>3832.2820275537902</v>
      </c>
      <c r="IN52" s="19">
        <v>1059.18182990791</v>
      </c>
      <c r="IO52" s="19">
        <v>3.2434919038888799</v>
      </c>
      <c r="IP52" s="19">
        <v>2.90286201445332E-3</v>
      </c>
      <c r="IQ52" s="19">
        <v>3.4744770882595302</v>
      </c>
      <c r="IR52" s="19">
        <v>5885.6950744951</v>
      </c>
      <c r="IS52" s="19">
        <v>1324.2044309328101</v>
      </c>
      <c r="IT52" s="19">
        <v>3.1586072960157199</v>
      </c>
      <c r="IU52" s="19">
        <v>2.5724964408004401E-3</v>
      </c>
      <c r="IV52" s="19">
        <v>3.06206408910331</v>
      </c>
      <c r="IW52" s="19">
        <v>6540.6306475042802</v>
      </c>
      <c r="IX52" s="19">
        <v>2019.5688996082299</v>
      </c>
      <c r="IY52" s="19">
        <v>2.9274046630177599</v>
      </c>
      <c r="IZ52" s="19">
        <v>1.5270405710961601E-3</v>
      </c>
      <c r="JA52" s="19">
        <v>2.8383249988134498</v>
      </c>
      <c r="JB52" s="19">
        <v>6614.7082362072297</v>
      </c>
      <c r="JC52" s="19">
        <v>2236.3512608517999</v>
      </c>
      <c r="JD52" s="19">
        <v>3.08485810750603</v>
      </c>
      <c r="JE52" s="19">
        <v>1.2563627946066999E-3</v>
      </c>
      <c r="JF52" s="19">
        <v>2.6581585057836601</v>
      </c>
      <c r="JG52" s="19">
        <v>2223.1161203613701</v>
      </c>
      <c r="JH52" s="19">
        <v>699.51530446869504</v>
      </c>
      <c r="JI52" s="19">
        <v>2.74348371288586</v>
      </c>
      <c r="JJ52" s="19">
        <v>3.7407502156112499E-3</v>
      </c>
      <c r="JK52" s="19">
        <v>2.9595720779917101</v>
      </c>
      <c r="JL52" s="19">
        <v>2489.96369927565</v>
      </c>
      <c r="JM52" s="19">
        <v>764.67172856869695</v>
      </c>
      <c r="JN52" s="19">
        <v>2.84743777924814</v>
      </c>
      <c r="JO52" s="19">
        <v>3.8670366557657702E-3</v>
      </c>
      <c r="JP52" s="19">
        <v>2.8643230869233198</v>
      </c>
      <c r="JQ52" s="19">
        <v>2232.4836673233499</v>
      </c>
      <c r="JR52" s="19">
        <v>808.96158762225696</v>
      </c>
      <c r="JS52" s="19">
        <v>1.88822506107947</v>
      </c>
      <c r="JT52" s="19">
        <v>3.5273033934182401E-3</v>
      </c>
      <c r="JU52" s="19">
        <v>2.9206819235254802</v>
      </c>
      <c r="JV52" s="19">
        <v>3057.4524404603399</v>
      </c>
      <c r="JW52" s="19">
        <v>934.68427224264599</v>
      </c>
      <c r="JX52" s="19">
        <v>2.0302067153441401</v>
      </c>
      <c r="JY52" s="19">
        <v>3.1225276865254701E-3</v>
      </c>
      <c r="JZ52" s="19">
        <v>2.6581452665918501</v>
      </c>
      <c r="KA52" s="19">
        <v>1903.59254271596</v>
      </c>
      <c r="KB52" s="19">
        <v>680.52246104860797</v>
      </c>
      <c r="KC52" s="19">
        <v>3.8715770953473099</v>
      </c>
      <c r="KD52" s="19">
        <v>3.8580410988013798E-3</v>
      </c>
      <c r="KE52" s="19">
        <v>2.7432002277768501</v>
      </c>
      <c r="KF52" s="19">
        <v>2632.6113168818001</v>
      </c>
      <c r="KG52" s="19">
        <v>899.61555142119005</v>
      </c>
      <c r="KH52" s="19">
        <v>3.6978455254898601</v>
      </c>
      <c r="KI52" s="19">
        <v>3.0511372736703301E-3</v>
      </c>
      <c r="KJ52" s="19">
        <v>2.8785246738178798</v>
      </c>
      <c r="KK52" s="19">
        <v>2599.6436402597101</v>
      </c>
      <c r="KL52" s="19">
        <v>842.11089162011206</v>
      </c>
      <c r="KM52" s="19">
        <v>3.8537558254351598</v>
      </c>
      <c r="KN52" s="19">
        <v>3.4070772016254101E-3</v>
      </c>
      <c r="KO52" s="19">
        <v>2.8361774397909798</v>
      </c>
      <c r="KP52" s="19">
        <v>2729.1823939236501</v>
      </c>
      <c r="KQ52" s="19">
        <v>778.13925302138796</v>
      </c>
      <c r="KR52" s="19">
        <v>3.7588985201303799</v>
      </c>
      <c r="KS52" s="19">
        <v>3.51075008562436E-3</v>
      </c>
      <c r="KT52" s="19">
        <v>3.2712830930285399</v>
      </c>
      <c r="KU52" s="19">
        <v>4596.5710297932001</v>
      </c>
      <c r="KV52" s="19">
        <v>1067.29593168171</v>
      </c>
      <c r="KW52" s="19">
        <v>3.6883443434683501</v>
      </c>
      <c r="KX52" s="19">
        <v>3.0279097797204701E-3</v>
      </c>
      <c r="KY52" s="19">
        <v>3.30906140476614</v>
      </c>
      <c r="KZ52" s="19">
        <v>5134.91773253879</v>
      </c>
      <c r="LA52" s="19">
        <v>1296.3684932604001</v>
      </c>
      <c r="LB52" s="19">
        <v>3.94053222664561</v>
      </c>
      <c r="LC52" s="19">
        <v>2.5661321030774399E-3</v>
      </c>
      <c r="LD52" s="19">
        <v>1.0041522137646901</v>
      </c>
      <c r="LE52" s="19">
        <v>5063.50588477357</v>
      </c>
      <c r="LF52" s="19">
        <v>5136.4235513220201</v>
      </c>
      <c r="LG52" s="19">
        <v>2.3378181473106299</v>
      </c>
      <c r="LH52" s="19">
        <v>1.9701185577748601E-4</v>
      </c>
      <c r="LI52" s="19">
        <v>0.88545243623830205</v>
      </c>
      <c r="LJ52" s="19">
        <v>5097.9448798519797</v>
      </c>
      <c r="LK52" s="19">
        <v>5341.8660873197696</v>
      </c>
      <c r="LL52" s="19">
        <v>2.4490391853717202</v>
      </c>
      <c r="LM52" s="19">
        <v>1.6592238047347099E-4</v>
      </c>
      <c r="LN52" s="19">
        <v>2.5849670500470201</v>
      </c>
      <c r="LO52" s="19">
        <v>43175.878758840299</v>
      </c>
      <c r="LP52" s="19">
        <v>14861.319689875399</v>
      </c>
      <c r="LQ52" s="19">
        <v>2.95690165556899</v>
      </c>
      <c r="LR52" s="19">
        <v>1.7289956378373499E-4</v>
      </c>
      <c r="LS52" s="19">
        <v>2.7177682069079299</v>
      </c>
      <c r="LT52" s="19">
        <v>45345.156358246903</v>
      </c>
      <c r="LU52" s="19">
        <v>15102.6845535715</v>
      </c>
      <c r="LV52" s="19">
        <v>3.0534103154266701</v>
      </c>
      <c r="LW52" s="19">
        <v>1.7917341055063201E-4</v>
      </c>
      <c r="LX52" s="19">
        <v>3.0057760041413801</v>
      </c>
      <c r="LY52" s="19">
        <v>5877.35080949034</v>
      </c>
      <c r="LZ52" s="19">
        <v>1811.0461601762399</v>
      </c>
      <c r="MA52" s="19">
        <v>2.55172935428235</v>
      </c>
      <c r="MB52" s="19">
        <v>1.6595567291538399E-3</v>
      </c>
      <c r="MC52" s="19">
        <v>3.1492672594987301</v>
      </c>
      <c r="MD52" s="19" t="s">
        <v>791</v>
      </c>
      <c r="ME52" s="19">
        <v>1777.7568532968201</v>
      </c>
      <c r="MF52" s="19">
        <v>2.8094008892984501</v>
      </c>
      <c r="MG52" s="19">
        <v>1.77190094416414E-3</v>
      </c>
      <c r="MH52" s="19">
        <v>2.9182188303255399</v>
      </c>
      <c r="MI52" s="19">
        <v>13468.340695971499</v>
      </c>
      <c r="MJ52" s="19">
        <v>3900.0899185516701</v>
      </c>
      <c r="MK52" s="19">
        <v>3.1300219841041099</v>
      </c>
      <c r="ML52" s="19">
        <v>7.5539317815344397E-4</v>
      </c>
      <c r="MM52" s="19">
        <v>3.09742422874446</v>
      </c>
      <c r="MN52" s="19">
        <v>15728.594509737901</v>
      </c>
      <c r="MO52" s="19">
        <v>4458.4617148161296</v>
      </c>
      <c r="MP52" s="19">
        <v>3.2815527177881698</v>
      </c>
      <c r="MQ52" s="19">
        <v>6.9625393662037401E-4</v>
      </c>
      <c r="MR52" s="19">
        <v>3.0349571881948698</v>
      </c>
      <c r="MS52" s="19">
        <v>2287.4782729153999</v>
      </c>
      <c r="MT52" s="19">
        <v>667.51621658933198</v>
      </c>
      <c r="MU52" s="19">
        <v>5.2542060053464201</v>
      </c>
      <c r="MV52" s="19">
        <v>4.6038160546347196E-3</v>
      </c>
      <c r="MW52" s="19">
        <v>2.9982221747503299</v>
      </c>
      <c r="MX52" s="19">
        <v>2482.1837140100502</v>
      </c>
      <c r="MY52" s="19">
        <v>688.20099801440404</v>
      </c>
      <c r="MZ52" s="19">
        <v>5.0886698632156202</v>
      </c>
      <c r="NA52" s="19">
        <v>4.4108220232960699E-3</v>
      </c>
      <c r="NB52" s="19">
        <v>2.7671266884376</v>
      </c>
      <c r="NC52" s="19">
        <v>4469.2551152631404</v>
      </c>
      <c r="ND52" s="19">
        <v>1451.9521940135101</v>
      </c>
      <c r="NE52" s="19">
        <v>3.01454820949506</v>
      </c>
      <c r="NF52" s="19">
        <v>1.9112784268806699E-3</v>
      </c>
      <c r="NG52" s="19">
        <v>2.8995797436808202</v>
      </c>
      <c r="NH52" s="19">
        <v>4771.1702427743303</v>
      </c>
      <c r="NI52" s="19">
        <v>1486.7279133310001</v>
      </c>
      <c r="NJ52" s="19">
        <v>3.0065309638595701</v>
      </c>
      <c r="NK52" s="19">
        <v>1.9609480136243101E-3</v>
      </c>
      <c r="NL52" s="19">
        <v>3.1545466789976602</v>
      </c>
      <c r="NM52" s="19">
        <v>3300.3713927886001</v>
      </c>
      <c r="NN52" s="19">
        <v>1054.53351216022</v>
      </c>
      <c r="NO52" s="19">
        <v>4.1536623698160904</v>
      </c>
      <c r="NP52" s="19">
        <v>3.0043130525528798E-3</v>
      </c>
      <c r="NQ52" s="19">
        <v>3.4341333594841701</v>
      </c>
      <c r="NR52" s="19">
        <v>4588.0734122713602</v>
      </c>
      <c r="NS52" s="19">
        <v>1336.6556054465</v>
      </c>
      <c r="NT52" s="19">
        <v>4.0087096372181001</v>
      </c>
      <c r="NU52" s="19">
        <v>2.5709283003790399E-3</v>
      </c>
      <c r="NV52" s="19">
        <v>3.13813984511224</v>
      </c>
      <c r="NW52" s="19">
        <v>1831.1760895980599</v>
      </c>
      <c r="NX52" s="19">
        <v>542.30721103621204</v>
      </c>
      <c r="NY52" s="19">
        <v>4.8562340655311198</v>
      </c>
      <c r="NZ52" s="19">
        <v>5.7662364052031498E-3</v>
      </c>
      <c r="OA52" s="19">
        <v>3.1100891199154002</v>
      </c>
      <c r="OB52" s="19">
        <v>1650.4675282308301</v>
      </c>
      <c r="OC52" s="19">
        <v>481.17463453360398</v>
      </c>
      <c r="OD52" s="19">
        <v>4.6999293941911002</v>
      </c>
      <c r="OE52" s="19">
        <v>6.4295082930829403E-3</v>
      </c>
      <c r="OF52" s="19">
        <v>3.2567769144224799</v>
      </c>
      <c r="OG52" s="19">
        <v>3203.8589564547401</v>
      </c>
      <c r="OH52" s="19">
        <v>952.00859440363695</v>
      </c>
      <c r="OI52" s="19">
        <v>4.1516192132082903</v>
      </c>
      <c r="OJ52" s="19">
        <v>3.4594999808797702E-3</v>
      </c>
      <c r="OK52" s="19">
        <v>2.9966463961324901</v>
      </c>
      <c r="OL52" s="19">
        <v>2272.6320598748998</v>
      </c>
      <c r="OM52" s="19">
        <v>728.57639742997605</v>
      </c>
      <c r="ON52" s="19">
        <v>3.9217830472971902</v>
      </c>
      <c r="OO52" s="19">
        <v>4.1810843984276796E-3</v>
      </c>
      <c r="OP52" s="19">
        <v>3.57271655658259</v>
      </c>
      <c r="OQ52" s="19">
        <v>2758.1857816626102</v>
      </c>
      <c r="OR52" s="19">
        <v>789.12747854150905</v>
      </c>
      <c r="OS52" s="19">
        <v>5.4295012586239801</v>
      </c>
      <c r="OT52" s="19">
        <v>4.5404118253209403E-3</v>
      </c>
      <c r="OU52" s="19">
        <v>3.58225258879868</v>
      </c>
      <c r="OV52" s="19">
        <v>2952.6421535275799</v>
      </c>
      <c r="OW52" s="19">
        <v>888.52577642146503</v>
      </c>
      <c r="OX52" s="19">
        <v>5.17105997002664</v>
      </c>
      <c r="OY52" s="19">
        <v>4.0589545532491497E-3</v>
      </c>
      <c r="OZ52" s="19">
        <v>2.9113507982434901</v>
      </c>
      <c r="PA52" s="19">
        <v>6181.7650912235404</v>
      </c>
      <c r="PB52" s="19">
        <v>1956.010637894</v>
      </c>
      <c r="PC52" s="19">
        <v>2.6830463364176298</v>
      </c>
      <c r="PD52" s="19">
        <v>1.4807054788576501E-3</v>
      </c>
      <c r="PE52" s="19">
        <v>2.8365806718316402</v>
      </c>
      <c r="PF52" s="19">
        <v>5668.1967789771797</v>
      </c>
      <c r="PG52" s="19">
        <v>1639.6953420818299</v>
      </c>
      <c r="PH52" s="19">
        <v>2.8069818435890701</v>
      </c>
      <c r="PI52" s="19">
        <v>1.7263905397600001E-3</v>
      </c>
      <c r="PJ52" s="19">
        <v>2.9538644251238102</v>
      </c>
      <c r="PK52" s="19">
        <v>6198.9445141490096</v>
      </c>
      <c r="PL52" s="19">
        <v>1744.5589242383001</v>
      </c>
      <c r="PM52" s="19">
        <v>3.6263801070086701</v>
      </c>
      <c r="PN52" s="19">
        <v>1.7160185990302899E-3</v>
      </c>
      <c r="PO52" s="19">
        <v>3.0321594097785001</v>
      </c>
      <c r="PP52" s="19">
        <v>4807.5062182110896</v>
      </c>
      <c r="PQ52" s="19">
        <v>1328.15979449568</v>
      </c>
      <c r="PR52" s="19">
        <v>3.6352219527719498</v>
      </c>
      <c r="PS52" s="19">
        <v>2.3429486349100899E-3</v>
      </c>
      <c r="PT52" s="19">
        <v>2.9570637822035999</v>
      </c>
      <c r="PU52" s="19">
        <v>3958.0419246944398</v>
      </c>
      <c r="PV52" s="19">
        <v>1136.28789782537</v>
      </c>
      <c r="PW52" s="19">
        <v>3.3708056088558802</v>
      </c>
      <c r="PX52" s="19">
        <v>2.59686691109618E-3</v>
      </c>
      <c r="PY52" s="19">
        <v>3.34416164594237</v>
      </c>
      <c r="PZ52" s="19">
        <v>5474.1186094518898</v>
      </c>
      <c r="QA52" s="19">
        <v>1259.1232483144399</v>
      </c>
      <c r="QB52" s="19">
        <v>3.3867453754821102</v>
      </c>
      <c r="QC52" s="19">
        <v>2.6804809904059398E-3</v>
      </c>
      <c r="QD52" s="19">
        <v>3.3452111427954501</v>
      </c>
      <c r="QE52" s="19">
        <v>2769.48389150822</v>
      </c>
      <c r="QF52" s="19">
        <v>883.71128298273698</v>
      </c>
      <c r="QG52" s="19">
        <v>4.5190315935449901</v>
      </c>
      <c r="QH52" s="19">
        <v>3.78580483537821E-3</v>
      </c>
      <c r="QI52" s="19">
        <v>3.2807626404159702</v>
      </c>
      <c r="QJ52" s="19">
        <v>2373.6415793211199</v>
      </c>
      <c r="QK52" s="19">
        <v>723.790862814506</v>
      </c>
      <c r="QL52" s="19">
        <v>4.5059100616632204</v>
      </c>
      <c r="QM52" s="19">
        <v>4.5385237499204504E-3</v>
      </c>
      <c r="QN52" s="19">
        <v>3.3060808891544902</v>
      </c>
      <c r="QO52" s="19">
        <v>2475.3909889229099</v>
      </c>
      <c r="QP52" s="19">
        <v>779.70734783752005</v>
      </c>
      <c r="QQ52" s="19">
        <v>5.3173642147569904</v>
      </c>
      <c r="QR52" s="19">
        <v>4.2584449755988197E-3</v>
      </c>
      <c r="QS52" s="19">
        <v>3.3211566373241999</v>
      </c>
      <c r="QT52" s="19">
        <v>2482.4548706465398</v>
      </c>
      <c r="QU52" s="19">
        <v>697.62194709848598</v>
      </c>
      <c r="QV52" s="19">
        <v>5.0356805722463696</v>
      </c>
      <c r="QW52" s="19">
        <v>4.7779176285271101E-3</v>
      </c>
      <c r="QX52" s="19">
        <v>2.9982191913924101</v>
      </c>
      <c r="QY52" s="19">
        <v>2550.5567733273401</v>
      </c>
      <c r="QZ52" s="19">
        <v>733.30049720684701</v>
      </c>
      <c r="RA52" s="19">
        <v>2.7930642587594399</v>
      </c>
      <c r="RB52" s="19">
        <v>4.0520645170692903E-3</v>
      </c>
      <c r="RC52" s="19">
        <v>3.24035919071284</v>
      </c>
      <c r="RD52" s="19">
        <v>2863.11536899879</v>
      </c>
      <c r="RE52" s="19">
        <v>772.99250629625999</v>
      </c>
      <c r="RF52" s="19">
        <v>2.8358291681002599</v>
      </c>
      <c r="RG52" s="19">
        <v>4.1640348738104004E-3</v>
      </c>
      <c r="RH52" s="19">
        <v>3.57371324765387</v>
      </c>
      <c r="RI52" s="19">
        <v>3605.6201897931501</v>
      </c>
      <c r="RJ52" s="19">
        <v>862.04586977976203</v>
      </c>
      <c r="RK52" s="19">
        <v>2.0586374644198999</v>
      </c>
      <c r="RL52" s="19">
        <v>4.1609857728093702E-3</v>
      </c>
      <c r="RM52" s="19">
        <v>3.4332460900344599</v>
      </c>
      <c r="RN52" s="19">
        <v>2809.1701721456602</v>
      </c>
      <c r="RO52" s="19">
        <v>730.42797320357101</v>
      </c>
      <c r="RP52" s="19">
        <v>2.0934405349166401</v>
      </c>
      <c r="RQ52" s="19">
        <v>4.7436689210893302E-3</v>
      </c>
      <c r="RR52" s="19">
        <v>3.1936074928242499</v>
      </c>
      <c r="RS52" s="19">
        <v>4344.4935500273896</v>
      </c>
      <c r="RT52" s="19">
        <v>1151.0839399870399</v>
      </c>
      <c r="RU52" s="19">
        <v>3.6564695297319298</v>
      </c>
      <c r="RV52" s="19">
        <v>2.7594220785361399E-3</v>
      </c>
      <c r="RW52" s="19">
        <v>3.10520486215656</v>
      </c>
      <c r="RX52" s="19">
        <v>6248.8448275874398</v>
      </c>
      <c r="RY52" s="19">
        <v>1630.96736321615</v>
      </c>
      <c r="RZ52" s="19">
        <v>3.6308253958662098</v>
      </c>
      <c r="SA52" s="19">
        <v>1.92065813090822E-3</v>
      </c>
      <c r="SB52" s="19">
        <v>3.5385767942292801</v>
      </c>
      <c r="SC52" s="19">
        <v>3804.3841243777802</v>
      </c>
      <c r="SD52" s="19">
        <v>716.70063525700596</v>
      </c>
      <c r="SE52" s="19">
        <v>4.3252982667690398</v>
      </c>
      <c r="SF52" s="19">
        <v>4.9845848650877603E-3</v>
      </c>
      <c r="SG52" s="19">
        <v>3.50912927239929</v>
      </c>
      <c r="SH52" s="19">
        <v>3667.6565501556101</v>
      </c>
      <c r="SI52" s="19">
        <v>709.71920292922698</v>
      </c>
      <c r="SJ52" s="19">
        <v>4.2270186448552902</v>
      </c>
      <c r="SK52" s="19">
        <v>4.9608640442791799E-3</v>
      </c>
      <c r="SL52" s="19">
        <v>2.89309656758584</v>
      </c>
      <c r="SM52" s="19">
        <v>2929.5198783175802</v>
      </c>
      <c r="SN52" s="19">
        <v>1006.95674703545</v>
      </c>
      <c r="SO52" s="19">
        <v>4.40275934376508</v>
      </c>
      <c r="SP52" s="19">
        <v>2.89504409796437E-3</v>
      </c>
      <c r="SQ52" s="19">
        <v>3.2243688626449201</v>
      </c>
      <c r="SR52" s="19">
        <v>3207.6275090167601</v>
      </c>
      <c r="SS52" s="19">
        <v>922.19026903978397</v>
      </c>
      <c r="ST52" s="19">
        <v>4.3639526976212002</v>
      </c>
      <c r="SU52" s="19">
        <v>3.4771951352997699E-3</v>
      </c>
      <c r="SV52" s="19">
        <v>3.3857481528590698</v>
      </c>
      <c r="SW52" s="19">
        <v>5133.7863026474397</v>
      </c>
      <c r="SX52" s="19">
        <v>1313.8064271493299</v>
      </c>
      <c r="SY52" s="19">
        <v>2.8296389099686201</v>
      </c>
      <c r="SZ52" s="19">
        <v>2.59162390697645E-3</v>
      </c>
      <c r="TA52" s="19">
        <v>3.1800497598808599</v>
      </c>
      <c r="TB52" s="19">
        <v>4051.94090678874</v>
      </c>
      <c r="TC52" s="19">
        <v>1162.63590637166</v>
      </c>
      <c r="TD52" s="19">
        <v>2.8073575523397301</v>
      </c>
      <c r="TE52" s="19">
        <v>2.7349711484268599E-3</v>
      </c>
      <c r="TF52" s="19">
        <v>3.1004758137669599</v>
      </c>
      <c r="TG52" s="19">
        <v>4694.8935153954399</v>
      </c>
      <c r="TH52" s="19">
        <v>1505.8281810235001</v>
      </c>
      <c r="TI52" s="19">
        <v>4.0619851394839896</v>
      </c>
      <c r="TJ52" s="19">
        <v>2.0935546966658202E-3</v>
      </c>
      <c r="TK52" s="19">
        <v>3.39346207992714</v>
      </c>
      <c r="TL52" s="19">
        <v>4789.0124422423296</v>
      </c>
      <c r="TM52" s="19">
        <v>1385.9999570842001</v>
      </c>
      <c r="TN52" s="19">
        <v>3.9047646989289402</v>
      </c>
      <c r="TO52" s="19">
        <v>2.47042866760541E-3</v>
      </c>
      <c r="TP52" s="19">
        <v>2.8628738262099702</v>
      </c>
      <c r="TQ52" s="19">
        <v>3504.0595117696998</v>
      </c>
      <c r="TR52" s="19" t="s">
        <v>791</v>
      </c>
      <c r="TS52" s="19">
        <v>2.00691446175286</v>
      </c>
      <c r="TT52" s="19">
        <v>2.7192008453923401E-3</v>
      </c>
      <c r="TU52" s="19">
        <v>3.0302528406412499</v>
      </c>
      <c r="TV52" s="19">
        <v>3090.9829721096798</v>
      </c>
      <c r="TW52" s="19">
        <v>913.09095272822697</v>
      </c>
      <c r="TX52" s="19">
        <v>2.2962870991667201</v>
      </c>
      <c r="TY52" s="19">
        <v>3.3396323382125399E-3</v>
      </c>
      <c r="TZ52" s="19">
        <v>3.4671617874590499</v>
      </c>
      <c r="UA52" s="19">
        <v>11662.708694475201</v>
      </c>
      <c r="UB52" s="19">
        <v>2881.46530782126</v>
      </c>
      <c r="UC52" s="19">
        <v>2.4504319338065299</v>
      </c>
      <c r="UD52" s="19">
        <v>1.1999474051671299E-3</v>
      </c>
      <c r="UE52" s="19">
        <v>3.32319556736973</v>
      </c>
      <c r="UF52" s="19">
        <v>11793.928530896401</v>
      </c>
      <c r="UG52" s="19">
        <v>2960.8954977129201</v>
      </c>
      <c r="UH52" s="19">
        <v>2.3809672914556099</v>
      </c>
      <c r="UI52" s="19">
        <v>1.11686444512874E-3</v>
      </c>
      <c r="UJ52" s="19">
        <v>3.3275254977371902</v>
      </c>
      <c r="UK52" s="19">
        <v>2401.8177677364502</v>
      </c>
      <c r="UL52" s="19">
        <v>661.48542460772603</v>
      </c>
      <c r="UM52" s="19">
        <v>2.3222182349073899</v>
      </c>
      <c r="UN52" s="19">
        <v>5.0871384154158802E-3</v>
      </c>
      <c r="UO52" s="19">
        <v>3.0687617917816401</v>
      </c>
      <c r="UP52" s="19">
        <v>2079.3697874915201</v>
      </c>
      <c r="UQ52" s="19">
        <v>592.07264143390705</v>
      </c>
      <c r="UR52" s="19">
        <v>2.32301014832376</v>
      </c>
      <c r="US52" s="19">
        <v>5.2573838937008798E-3</v>
      </c>
      <c r="UT52" s="19">
        <v>2.7001216719053098</v>
      </c>
      <c r="UU52" s="19">
        <v>11340.7569649869</v>
      </c>
      <c r="UV52" s="19">
        <v>3669.9937229574898</v>
      </c>
      <c r="UW52" s="19">
        <v>3.7372706812401399</v>
      </c>
      <c r="UX52" s="19">
        <v>7.4825191747204302E-4</v>
      </c>
      <c r="UY52" s="19">
        <v>2.7909961018446601</v>
      </c>
      <c r="UZ52" s="19">
        <v>12972.7356223651</v>
      </c>
      <c r="VA52" s="19">
        <v>4088.2358713704598</v>
      </c>
      <c r="VB52" s="19">
        <v>3.44757219123706</v>
      </c>
      <c r="VC52" s="19">
        <v>6.82600008593323E-4</v>
      </c>
      <c r="VD52" s="19">
        <v>3.00820745634097</v>
      </c>
      <c r="VE52" s="19">
        <v>5784.5028038227601</v>
      </c>
      <c r="VF52" s="19">
        <v>1762.34813262424</v>
      </c>
      <c r="VG52" s="19">
        <v>2.8725676748408402</v>
      </c>
      <c r="VH52" s="19">
        <v>1.7254209644393199E-3</v>
      </c>
      <c r="VI52" s="19">
        <v>3.2532096543426201</v>
      </c>
      <c r="VJ52" s="19">
        <v>5878.0430869953698</v>
      </c>
      <c r="VK52" s="19">
        <v>1675.2582654033999</v>
      </c>
      <c r="VL52" s="19">
        <v>2.7703677127348398</v>
      </c>
      <c r="VM52" s="19">
        <v>1.94462897243357E-3</v>
      </c>
      <c r="VN52" s="19">
        <v>3.8949408030240402</v>
      </c>
      <c r="VO52" s="19">
        <v>5604.40786107245</v>
      </c>
      <c r="VP52" s="19">
        <v>1064.4708848248499</v>
      </c>
      <c r="VQ52" s="19">
        <v>2.8078235733214401</v>
      </c>
      <c r="VR52" s="19">
        <v>3.7040537624050398E-3</v>
      </c>
      <c r="VS52" s="19">
        <v>3.8256652433788698</v>
      </c>
      <c r="VT52" s="19">
        <v>4296.2320706159098</v>
      </c>
      <c r="VU52" s="19">
        <v>836.81565980707205</v>
      </c>
      <c r="VV52" s="19">
        <v>3.0252402846144499</v>
      </c>
      <c r="VW52" s="19">
        <v>4.5845110556888896E-3</v>
      </c>
      <c r="VX52" s="19">
        <v>2.7952331342442198</v>
      </c>
      <c r="VY52" s="19">
        <v>1801.69989138035</v>
      </c>
      <c r="VZ52" s="19">
        <v>602.58983899920997</v>
      </c>
      <c r="WA52" s="19">
        <v>4.55407838352059</v>
      </c>
      <c r="WB52" s="19">
        <v>4.5744714978347501E-3</v>
      </c>
      <c r="WC52" s="19">
        <v>2.9545760797353702</v>
      </c>
      <c r="WD52" s="19">
        <v>2233.51605791564</v>
      </c>
      <c r="WE52" s="19">
        <v>736.78230038932099</v>
      </c>
      <c r="WF52" s="19">
        <v>4.4167840566996901</v>
      </c>
      <c r="WG52" s="19">
        <v>3.8880482938865799E-3</v>
      </c>
      <c r="WH52" s="19">
        <v>3.0421646895597001</v>
      </c>
      <c r="WI52" s="19">
        <v>3445.8215046751202</v>
      </c>
      <c r="WJ52" s="19">
        <v>922.41479020242195</v>
      </c>
      <c r="WK52" s="19">
        <v>4.5738989063593696</v>
      </c>
      <c r="WL52" s="19">
        <v>3.3070682791978899E-3</v>
      </c>
      <c r="WM52" s="19">
        <v>3.1903510724914401</v>
      </c>
      <c r="WN52" s="19">
        <v>3419.7213103681802</v>
      </c>
      <c r="WO52" s="19">
        <v>864.19412542873897</v>
      </c>
      <c r="WP52" s="19">
        <v>4.5446558622372999</v>
      </c>
      <c r="WQ52" s="19">
        <v>3.6909083049477898E-3</v>
      </c>
      <c r="WR52" s="19">
        <v>2.9078234003417598</v>
      </c>
      <c r="WS52" s="19">
        <v>7857.5310191790104</v>
      </c>
      <c r="WT52" s="19">
        <v>2308.0129986164902</v>
      </c>
      <c r="WU52" s="19">
        <v>4.2061912959188703</v>
      </c>
      <c r="WV52" s="19">
        <v>1.2493629582274099E-3</v>
      </c>
      <c r="WW52" s="19">
        <v>2.9047047780673201</v>
      </c>
      <c r="WX52" s="19">
        <v>5504.4257943125203</v>
      </c>
      <c r="WY52" s="19">
        <v>1518.45715036973</v>
      </c>
      <c r="WZ52" s="19">
        <v>3.94918002291223</v>
      </c>
      <c r="XA52" s="19">
        <v>1.87955682144645E-3</v>
      </c>
      <c r="XB52" s="19">
        <v>101751.846457076</v>
      </c>
      <c r="XC52" s="19">
        <v>103072.343942972</v>
      </c>
      <c r="XD52" s="19">
        <v>1348484</v>
      </c>
    </row>
    <row r="53" spans="1:628" s="4" customFormat="1">
      <c r="A53" s="19" t="s">
        <v>741</v>
      </c>
      <c r="B53" s="19">
        <v>0</v>
      </c>
      <c r="C53" s="19">
        <v>0</v>
      </c>
      <c r="D53" s="19">
        <v>1</v>
      </c>
      <c r="E53" s="19">
        <v>62.32</v>
      </c>
      <c r="F53" s="19">
        <v>3.1007441745426298</v>
      </c>
      <c r="G53" s="19">
        <v>4823.3280194183799</v>
      </c>
      <c r="H53" s="19">
        <v>1357.5378746931699</v>
      </c>
      <c r="I53" s="19">
        <v>2.00139519645515</v>
      </c>
      <c r="J53" s="19">
        <v>2.3304733905405899E-3</v>
      </c>
      <c r="K53" s="19">
        <v>3.4719329701105601</v>
      </c>
      <c r="L53" s="19">
        <v>4869.5377664043499</v>
      </c>
      <c r="M53" s="19">
        <v>1120.5905247539599</v>
      </c>
      <c r="N53" s="19">
        <v>2.2372537437536701</v>
      </c>
      <c r="O53" s="19">
        <v>3.11824716267977E-3</v>
      </c>
      <c r="P53" s="19">
        <v>3.1908444941716398</v>
      </c>
      <c r="Q53" s="19">
        <v>1979.25962448058</v>
      </c>
      <c r="R53" s="19">
        <v>517.722533480881</v>
      </c>
      <c r="S53" s="19">
        <v>5.91510350974327</v>
      </c>
      <c r="T53" s="19">
        <v>6.2093351134500999E-3</v>
      </c>
      <c r="U53" s="19">
        <v>3.0479445952419399</v>
      </c>
      <c r="V53" s="19">
        <v>2309.72835067091</v>
      </c>
      <c r="W53" s="19">
        <v>643.38823275072798</v>
      </c>
      <c r="X53" s="19">
        <v>5.9678118324503497</v>
      </c>
      <c r="Y53" s="19">
        <v>4.82345247486703E-3</v>
      </c>
      <c r="Z53" s="19">
        <v>3.1356039191230298</v>
      </c>
      <c r="AA53" s="19">
        <v>3069.3430189686701</v>
      </c>
      <c r="AB53" s="19">
        <v>800.15621991371802</v>
      </c>
      <c r="AC53" s="19">
        <v>2.77819777788143</v>
      </c>
      <c r="AD53" s="19">
        <v>3.9011889564312102E-3</v>
      </c>
      <c r="AE53" s="19">
        <v>3.1014878832758899</v>
      </c>
      <c r="AF53" s="19">
        <v>3166.3771364361501</v>
      </c>
      <c r="AG53" s="19">
        <v>864.01301621198502</v>
      </c>
      <c r="AH53" s="19">
        <v>2.8854279453451999</v>
      </c>
      <c r="AI53" s="19">
        <v>3.5771411234147002E-3</v>
      </c>
      <c r="AJ53" s="19">
        <v>2.9517741119530201</v>
      </c>
      <c r="AK53" s="19">
        <v>1322.93982800085</v>
      </c>
      <c r="AL53" s="19">
        <v>522.442395983756</v>
      </c>
      <c r="AM53" s="19">
        <v>4.2219624207939397</v>
      </c>
      <c r="AN53" s="19">
        <v>5.7657466099157598E-3</v>
      </c>
      <c r="AO53" s="19">
        <v>2.8543561043864201</v>
      </c>
      <c r="AP53" s="19">
        <v>1266.4073220514299</v>
      </c>
      <c r="AQ53" s="19">
        <v>445.92540693649698</v>
      </c>
      <c r="AR53" s="19">
        <v>4.4615416753879504</v>
      </c>
      <c r="AS53" s="19">
        <v>6.4139917236011599E-3</v>
      </c>
      <c r="AT53" s="19">
        <v>2.7955265638796698</v>
      </c>
      <c r="AU53" s="19">
        <v>1005.61880769108</v>
      </c>
      <c r="AV53" s="19">
        <v>380.969428989297</v>
      </c>
      <c r="AW53" s="19">
        <v>4.11336705414117</v>
      </c>
      <c r="AX53" s="19">
        <v>7.2573265468477196E-3</v>
      </c>
      <c r="AY53" s="19">
        <v>2.1645074409106502</v>
      </c>
      <c r="AZ53" s="19" t="s">
        <v>791</v>
      </c>
      <c r="BA53" s="19">
        <v>315.50796223140901</v>
      </c>
      <c r="BB53" s="19">
        <v>4.9171508367313397</v>
      </c>
      <c r="BC53" s="19">
        <v>7.03571824080207E-3</v>
      </c>
      <c r="BD53" s="19">
        <v>2.9928607894877799</v>
      </c>
      <c r="BE53" s="19">
        <v>16056.401391347899</v>
      </c>
      <c r="BF53" s="19">
        <v>4528.2148259830101</v>
      </c>
      <c r="BG53" s="19">
        <v>3.9113350234130801</v>
      </c>
      <c r="BH53" s="19">
        <v>6.6910657779155997E-4</v>
      </c>
      <c r="BI53" s="19">
        <v>3.0210151812579999</v>
      </c>
      <c r="BJ53" s="19">
        <v>13416.0315046921</v>
      </c>
      <c r="BK53" s="19">
        <v>3779.3694184866299</v>
      </c>
      <c r="BL53" s="19">
        <v>3.72446795611918</v>
      </c>
      <c r="BM53" s="19">
        <v>8.1019724026281802E-4</v>
      </c>
      <c r="BN53" s="19">
        <v>2.5813289956424699</v>
      </c>
      <c r="BO53" s="19">
        <v>2173.6404976849599</v>
      </c>
      <c r="BP53" s="19">
        <v>775.94876773415001</v>
      </c>
      <c r="BQ53" s="19">
        <v>3.6974368535703102</v>
      </c>
      <c r="BR53" s="19">
        <v>3.3856656620836301E-3</v>
      </c>
      <c r="BS53" s="19">
        <v>2.6174267638894801</v>
      </c>
      <c r="BT53" s="19">
        <v>2723.09887623855</v>
      </c>
      <c r="BU53" s="19">
        <v>785.05521596900098</v>
      </c>
      <c r="BV53" s="19">
        <v>4.0339711357961203</v>
      </c>
      <c r="BW53" s="19">
        <v>3.2712541777303902E-3</v>
      </c>
      <c r="BX53" s="19">
        <v>3.64247513760268</v>
      </c>
      <c r="BY53" s="19">
        <v>3875.7828038911498</v>
      </c>
      <c r="BZ53" s="19">
        <v>981.66315131041404</v>
      </c>
      <c r="CA53" s="19">
        <v>5.1495861323363599</v>
      </c>
      <c r="CB53" s="19">
        <v>3.7378937043217601E-3</v>
      </c>
      <c r="CC53" s="19">
        <v>3.2319623668822</v>
      </c>
      <c r="CD53" s="19">
        <v>3496.4371244771</v>
      </c>
      <c r="CE53" s="19">
        <v>989.31817387112903</v>
      </c>
      <c r="CF53" s="19">
        <v>5.2314484539371202</v>
      </c>
      <c r="CG53" s="19">
        <v>3.30529565112893E-3</v>
      </c>
      <c r="CH53" s="19">
        <v>3.4285730625959698</v>
      </c>
      <c r="CI53" s="19">
        <v>5514.0896557553697</v>
      </c>
      <c r="CJ53" s="19">
        <v>1228.14462719223</v>
      </c>
      <c r="CK53" s="19">
        <v>2.4930574216630901</v>
      </c>
      <c r="CL53" s="19">
        <v>2.7879670983346799E-3</v>
      </c>
      <c r="CM53" s="19">
        <v>3.6775624150963599</v>
      </c>
      <c r="CN53" s="19">
        <v>4667.2609757172204</v>
      </c>
      <c r="CO53" s="19">
        <v>925.92711557525899</v>
      </c>
      <c r="CP53" s="19">
        <v>2.4604673789043501</v>
      </c>
      <c r="CQ53" s="19">
        <v>4.0283696734184004E-3</v>
      </c>
      <c r="CR53" s="19">
        <v>2.9883498177199801</v>
      </c>
      <c r="CS53" s="19">
        <v>7362.1319278253704</v>
      </c>
      <c r="CT53" s="19">
        <v>1923.3834665177301</v>
      </c>
      <c r="CU53" s="19">
        <v>3.53635763567608</v>
      </c>
      <c r="CV53" s="19">
        <v>1.5664043224948401E-3</v>
      </c>
      <c r="CW53" s="19">
        <v>2.69628182869852</v>
      </c>
      <c r="CX53" s="19">
        <v>6894.6136289077403</v>
      </c>
      <c r="CY53" s="19">
        <v>2053.8054365470002</v>
      </c>
      <c r="CZ53" s="19">
        <v>3.5038592533572399</v>
      </c>
      <c r="DA53" s="19">
        <v>1.3319740432081301E-3</v>
      </c>
      <c r="DB53" s="19">
        <v>3.55229592932755</v>
      </c>
      <c r="DC53" s="19">
        <v>4237.3991915961296</v>
      </c>
      <c r="DD53" s="19">
        <v>904.99264241476999</v>
      </c>
      <c r="DE53" s="19">
        <v>3.1000580379803302</v>
      </c>
      <c r="DF53" s="19">
        <v>3.9253435408895202E-3</v>
      </c>
      <c r="DG53" s="19">
        <v>3.2244457515434299</v>
      </c>
      <c r="DH53" s="19">
        <v>3990.52673666586</v>
      </c>
      <c r="DI53" s="19">
        <v>826.68658274998404</v>
      </c>
      <c r="DJ53" s="19">
        <v>3.0930505181446302</v>
      </c>
      <c r="DK53" s="19">
        <v>3.9646047691934303E-3</v>
      </c>
      <c r="DL53" s="19">
        <v>3.2405622370980498</v>
      </c>
      <c r="DM53" s="19">
        <v>2299.1288764365599</v>
      </c>
      <c r="DN53" s="19">
        <v>520.01231905075201</v>
      </c>
      <c r="DO53" s="19">
        <v>2.4426295244407998</v>
      </c>
      <c r="DP53" s="19">
        <v>6.11826857445248E-3</v>
      </c>
      <c r="DQ53" s="19">
        <v>3.4629708822367</v>
      </c>
      <c r="DR53" s="19">
        <v>2460.1099015649902</v>
      </c>
      <c r="DS53" s="19">
        <v>474.85220212556601</v>
      </c>
      <c r="DT53" s="19">
        <v>2.6149345845498502</v>
      </c>
      <c r="DU53" s="19">
        <v>7.1872049202516197E-3</v>
      </c>
      <c r="DV53" s="19">
        <v>3.1798524870570102</v>
      </c>
      <c r="DW53" s="19">
        <v>5838.4449420204</v>
      </c>
      <c r="DX53" s="19">
        <v>1445.6553014840899</v>
      </c>
      <c r="DY53" s="19">
        <v>3.8327716287337301</v>
      </c>
      <c r="DZ53" s="19">
        <v>2.2520164840560499E-3</v>
      </c>
      <c r="EA53" s="19">
        <v>3.1878047413567199</v>
      </c>
      <c r="EB53" s="19" t="s">
        <v>791</v>
      </c>
      <c r="EC53" s="19">
        <v>1509.16615732542</v>
      </c>
      <c r="ED53" s="19">
        <v>3.7315807409580999</v>
      </c>
      <c r="EE53" s="19">
        <v>2.1628986455011902E-3</v>
      </c>
      <c r="EF53" s="19">
        <v>3.63735975072</v>
      </c>
      <c r="EG53" s="19">
        <v>2622.8786335651998</v>
      </c>
      <c r="EH53" s="19">
        <v>434.01098524269298</v>
      </c>
      <c r="EI53" s="19">
        <v>4.69169985150406</v>
      </c>
      <c r="EJ53" s="19">
        <v>8.4423470614353301E-3</v>
      </c>
      <c r="EK53" s="19">
        <v>3.5102347655525898</v>
      </c>
      <c r="EL53" s="19">
        <v>2171.7402049570501</v>
      </c>
      <c r="EM53" s="19">
        <v>409.57717460563703</v>
      </c>
      <c r="EN53" s="19">
        <v>5.17087311212532</v>
      </c>
      <c r="EO53" s="19">
        <v>8.6386727483325505E-3</v>
      </c>
      <c r="EP53" s="19">
        <v>3.1106483845072801</v>
      </c>
      <c r="EQ53" s="19">
        <v>1714.43166518728</v>
      </c>
      <c r="ER53" s="19">
        <v>450.32539853082301</v>
      </c>
      <c r="ES53" s="19">
        <v>2.4806096160683402</v>
      </c>
      <c r="ET53" s="19">
        <v>6.9245679381780703E-3</v>
      </c>
      <c r="EU53" s="19">
        <v>3.1316947625179101</v>
      </c>
      <c r="EV53" s="19">
        <v>1198.98272738331</v>
      </c>
      <c r="EW53" s="19">
        <v>406.78399136878602</v>
      </c>
      <c r="EX53" s="19">
        <v>2.5066436332093698</v>
      </c>
      <c r="EY53" s="19">
        <v>7.5579268759522703E-3</v>
      </c>
      <c r="EZ53" s="19">
        <v>3.41516713983845</v>
      </c>
      <c r="FA53" s="19">
        <v>2040.74204865508</v>
      </c>
      <c r="FB53" s="19">
        <v>528.98832584455397</v>
      </c>
      <c r="FC53" s="19">
        <v>4.3022127016570302</v>
      </c>
      <c r="FD53" s="19">
        <v>6.5386059538737702E-3</v>
      </c>
      <c r="FE53" s="19">
        <v>3.0181225806740901</v>
      </c>
      <c r="FF53" s="19">
        <v>1407.53024345377</v>
      </c>
      <c r="FG53" s="19">
        <v>375.344810830607</v>
      </c>
      <c r="FH53" s="19">
        <v>4.0084278955173804</v>
      </c>
      <c r="FI53" s="19">
        <v>8.1248579801676008E-3</v>
      </c>
      <c r="FJ53" s="19">
        <v>2.3086482366291601</v>
      </c>
      <c r="FK53" s="19">
        <v>3182.43245988952</v>
      </c>
      <c r="FL53" s="19">
        <v>1281.07484013518</v>
      </c>
      <c r="FM53" s="19">
        <v>3.1884190888626498</v>
      </c>
      <c r="FN53" s="19">
        <v>1.8129195920607399E-3</v>
      </c>
      <c r="FO53" s="19">
        <v>2.27011441789988</v>
      </c>
      <c r="FP53" s="19">
        <v>4704.4520838322896</v>
      </c>
      <c r="FQ53" s="19">
        <v>1860.2065590887901</v>
      </c>
      <c r="FR53" s="19">
        <v>3.309100047676</v>
      </c>
      <c r="FS53" s="19">
        <v>1.2490762873879401E-3</v>
      </c>
      <c r="FT53" s="19">
        <v>2.4148840959156801</v>
      </c>
      <c r="FU53" s="19">
        <v>11074.241376895599</v>
      </c>
      <c r="FV53" s="19">
        <v>3947.4898624550101</v>
      </c>
      <c r="FW53" s="19">
        <v>3.4743081162438099</v>
      </c>
      <c r="FX53" s="19">
        <v>5.9765429234213301E-4</v>
      </c>
      <c r="FY53" s="19">
        <v>2.43351646157917</v>
      </c>
      <c r="FZ53" s="19">
        <v>11884.406862518301</v>
      </c>
      <c r="GA53" s="19">
        <v>4182.4335646816398</v>
      </c>
      <c r="GB53" s="19">
        <v>3.3963228572392001</v>
      </c>
      <c r="GC53" s="19">
        <v>5.8734116718837199E-4</v>
      </c>
      <c r="GD53" s="19">
        <v>2.7414790062763599</v>
      </c>
      <c r="GE53" s="19">
        <v>3097.66925350984</v>
      </c>
      <c r="GF53" s="19">
        <v>914.33787326280799</v>
      </c>
      <c r="GG53" s="19">
        <v>1.9979572773587999</v>
      </c>
      <c r="GH53" s="19">
        <v>3.0236928556193901E-3</v>
      </c>
      <c r="GI53" s="19">
        <v>2.7267171561186601</v>
      </c>
      <c r="GJ53" s="19">
        <v>2282.81345174834</v>
      </c>
      <c r="GK53" s="19">
        <v>757.044268178371</v>
      </c>
      <c r="GL53" s="19">
        <v>2.2471817205463398</v>
      </c>
      <c r="GM53" s="19">
        <v>3.7479313580831199E-3</v>
      </c>
      <c r="GN53" s="19">
        <v>3.1723038300018498</v>
      </c>
      <c r="GO53" s="19">
        <v>9372.0171989471201</v>
      </c>
      <c r="GP53" s="19">
        <v>2392.4671461182002</v>
      </c>
      <c r="GQ53" s="19">
        <v>2.9054558819494498</v>
      </c>
      <c r="GR53" s="19">
        <v>1.33275922858547E-3</v>
      </c>
      <c r="GS53" s="19">
        <v>3.0198926333489902</v>
      </c>
      <c r="GT53" s="19">
        <v>9963.2130737955995</v>
      </c>
      <c r="GU53" s="19">
        <v>2647.6739900439202</v>
      </c>
      <c r="GV53" s="19">
        <v>3.2057431686768898</v>
      </c>
      <c r="GW53" s="19">
        <v>1.14415801189026E-3</v>
      </c>
      <c r="GX53" s="19">
        <v>3.16909085632108</v>
      </c>
      <c r="GY53" s="19">
        <v>27242.445152394201</v>
      </c>
      <c r="GZ53" s="19">
        <v>6648.0498233485196</v>
      </c>
      <c r="HA53" s="19">
        <v>2.4698957102341002</v>
      </c>
      <c r="HB53" s="19">
        <v>4.8274295268129202E-4</v>
      </c>
      <c r="HC53" s="19">
        <v>2.8754877312536999</v>
      </c>
      <c r="HD53" s="19">
        <v>29200.527691201802</v>
      </c>
      <c r="HE53" s="19">
        <v>7836.5617120408997</v>
      </c>
      <c r="HF53" s="19">
        <v>2.6689061012192998</v>
      </c>
      <c r="HG53" s="19">
        <v>3.72785088662861E-4</v>
      </c>
      <c r="HH53" s="19">
        <v>3.0414831450221098</v>
      </c>
      <c r="HI53" s="19">
        <v>1470.3881422567199</v>
      </c>
      <c r="HJ53" s="19">
        <v>469.592734448432</v>
      </c>
      <c r="HK53" s="19">
        <v>5.6026770112524602</v>
      </c>
      <c r="HL53" s="19">
        <v>6.4803128982673496E-3</v>
      </c>
      <c r="HM53" s="19">
        <v>3.4835291392527998</v>
      </c>
      <c r="HN53" s="19">
        <v>1445.5338873176299</v>
      </c>
      <c r="HO53" s="19">
        <v>384.28607476020602</v>
      </c>
      <c r="HP53" s="19">
        <v>6.0977498434935002</v>
      </c>
      <c r="HQ53" s="19">
        <v>9.0972043358702095E-3</v>
      </c>
      <c r="HR53" s="19">
        <v>3.0125496874332001</v>
      </c>
      <c r="HS53" s="19">
        <v>2352.8511658203201</v>
      </c>
      <c r="HT53" s="19">
        <v>647.19324873538505</v>
      </c>
      <c r="HU53" s="19">
        <v>5.0807181961658996</v>
      </c>
      <c r="HV53" s="19">
        <v>4.6758399706561104E-3</v>
      </c>
      <c r="HW53" s="19">
        <v>2.7342127804305001</v>
      </c>
      <c r="HX53" s="19">
        <v>2128.3244949732498</v>
      </c>
      <c r="HY53" s="19">
        <v>642.63233258791297</v>
      </c>
      <c r="HZ53" s="19">
        <v>5.37066514122602</v>
      </c>
      <c r="IA53" s="19">
        <v>4.2524997786712697E-3</v>
      </c>
      <c r="IB53" s="19">
        <v>3.23271459152991</v>
      </c>
      <c r="IC53" s="19">
        <v>2671.9639529911901</v>
      </c>
      <c r="ID53" s="19">
        <v>615.40706558814497</v>
      </c>
      <c r="IE53" s="19">
        <v>3.4993087853281502</v>
      </c>
      <c r="IF53" s="19">
        <v>5.2867813892542399E-3</v>
      </c>
      <c r="IG53" s="19">
        <v>2.84394627112456</v>
      </c>
      <c r="IH53" s="19" t="s">
        <v>791</v>
      </c>
      <c r="II53" s="19">
        <v>419.644735716875</v>
      </c>
      <c r="IJ53" s="19">
        <v>4.4894604471651798</v>
      </c>
      <c r="IK53" s="19">
        <v>6.62124168445242E-3</v>
      </c>
      <c r="IL53" s="19">
        <v>2.9393794647362799</v>
      </c>
      <c r="IM53" s="19">
        <v>4211.6602424774601</v>
      </c>
      <c r="IN53" s="19">
        <v>1172.6308306738499</v>
      </c>
      <c r="IO53" s="19">
        <v>3.2542867620694298</v>
      </c>
      <c r="IP53" s="19">
        <v>2.5434189825233101E-3</v>
      </c>
      <c r="IQ53" s="19">
        <v>3.0759234820597299</v>
      </c>
      <c r="IR53" s="19">
        <v>4986.0993815287202</v>
      </c>
      <c r="IS53" s="19">
        <v>1378.5804840484</v>
      </c>
      <c r="IT53" s="19">
        <v>3.5161075445264798</v>
      </c>
      <c r="IU53" s="19">
        <v>2.2425754907078599E-3</v>
      </c>
      <c r="IV53" s="19">
        <v>2.6009781927625699</v>
      </c>
      <c r="IW53" s="19">
        <v>4752.5031692742796</v>
      </c>
      <c r="IX53" s="19">
        <v>1764.7354659569201</v>
      </c>
      <c r="IY53" s="19">
        <v>2.9837148462140002</v>
      </c>
      <c r="IZ53" s="19">
        <v>1.46946784716799E-3</v>
      </c>
      <c r="JA53" s="19">
        <v>2.5198734712155102</v>
      </c>
      <c r="JB53" s="19">
        <v>5128.0717177388897</v>
      </c>
      <c r="JC53" s="19">
        <v>2025.3497271236599</v>
      </c>
      <c r="JD53" s="19">
        <v>3.2979330150314898</v>
      </c>
      <c r="JE53" s="19">
        <v>1.24814597772438E-3</v>
      </c>
      <c r="JF53" s="19">
        <v>2.9073012961623501</v>
      </c>
      <c r="JG53" s="19">
        <v>1918.2830884776499</v>
      </c>
      <c r="JH53" s="19">
        <v>645.97763377301897</v>
      </c>
      <c r="JI53" s="19">
        <v>2.8524049191157999</v>
      </c>
      <c r="JJ53" s="19">
        <v>4.6101434684091402E-3</v>
      </c>
      <c r="JK53" s="19">
        <v>2.7070971654176299</v>
      </c>
      <c r="JL53" s="19">
        <v>1550.4527026339799</v>
      </c>
      <c r="JM53" s="19">
        <v>487.62718918394501</v>
      </c>
      <c r="JN53" s="19">
        <v>3.13301749673772</v>
      </c>
      <c r="JO53" s="19">
        <v>5.4320157719946497E-3</v>
      </c>
      <c r="JP53" s="19">
        <v>2.64517459278593</v>
      </c>
      <c r="JQ53" s="19">
        <v>2295.8172221510999</v>
      </c>
      <c r="JR53" s="19">
        <v>797.11846029558501</v>
      </c>
      <c r="JS53" s="19">
        <v>2.1015095220538198</v>
      </c>
      <c r="JT53" s="19">
        <v>3.2897350346106601E-3</v>
      </c>
      <c r="JU53" s="19">
        <v>2.8056666785086599</v>
      </c>
      <c r="JV53" s="19">
        <v>3792.82815534982</v>
      </c>
      <c r="JW53" s="19">
        <v>1175.11358911145</v>
      </c>
      <c r="JX53" s="19">
        <v>2.1660124155944498</v>
      </c>
      <c r="JY53" s="19">
        <v>2.4190463362310402E-3</v>
      </c>
      <c r="JZ53" s="19">
        <v>2.4670820212000599</v>
      </c>
      <c r="KA53" s="19">
        <v>1796.74555641853</v>
      </c>
      <c r="KB53" s="19">
        <v>692.64696876728306</v>
      </c>
      <c r="KC53" s="19">
        <v>3.9109158672251501</v>
      </c>
      <c r="KD53" s="19">
        <v>3.6505114474303501E-3</v>
      </c>
      <c r="KE53" s="19">
        <v>2.3229455784417499</v>
      </c>
      <c r="KF53" s="19">
        <v>1792.5595016086299</v>
      </c>
      <c r="KG53" s="19">
        <v>715.69901614087598</v>
      </c>
      <c r="KH53" s="19">
        <v>3.9078437373177501</v>
      </c>
      <c r="KI53" s="19">
        <v>3.28653649899634E-3</v>
      </c>
      <c r="KJ53" s="19">
        <v>2.71942266340087</v>
      </c>
      <c r="KK53" s="19">
        <v>2471.2358405489599</v>
      </c>
      <c r="KL53" s="19">
        <v>782.82964261430004</v>
      </c>
      <c r="KM53" s="19">
        <v>3.8586158319952601</v>
      </c>
      <c r="KN53" s="19">
        <v>3.5469056170273601E-3</v>
      </c>
      <c r="KO53" s="19">
        <v>2.6733735586792302</v>
      </c>
      <c r="KP53" s="19">
        <v>1951.41754471065</v>
      </c>
      <c r="KQ53" s="19">
        <v>569.22203928115698</v>
      </c>
      <c r="KR53" s="19">
        <v>3.8640510648885402</v>
      </c>
      <c r="KS53" s="19">
        <v>4.6688196093339898E-3</v>
      </c>
      <c r="KT53" s="19">
        <v>3.25409399227514</v>
      </c>
      <c r="KU53" s="19">
        <v>4298.44713031215</v>
      </c>
      <c r="KV53" s="19">
        <v>987.83182560242699</v>
      </c>
      <c r="KW53" s="19">
        <v>3.8268282673693998</v>
      </c>
      <c r="KX53" s="19">
        <v>3.3860021714626301E-3</v>
      </c>
      <c r="KY53" s="19">
        <v>3.1030827103937599</v>
      </c>
      <c r="KZ53" s="19">
        <v>6194.7968520389304</v>
      </c>
      <c r="LA53" s="19">
        <v>1544.4161452451001</v>
      </c>
      <c r="LB53" s="19">
        <v>4.1500151476850498</v>
      </c>
      <c r="LC53" s="19">
        <v>2.00943271342478E-3</v>
      </c>
      <c r="LD53" s="19">
        <v>0.91536871897365102</v>
      </c>
      <c r="LE53" s="19">
        <v>4657.29190794224</v>
      </c>
      <c r="LF53" s="19">
        <v>5041.7667418435904</v>
      </c>
      <c r="LG53" s="19">
        <v>2.3730045298314102</v>
      </c>
      <c r="LH53" s="19">
        <v>1.8260500241640799E-4</v>
      </c>
      <c r="LI53" s="19">
        <v>0.98579062342205603</v>
      </c>
      <c r="LJ53" s="19">
        <v>5646.1117676030899</v>
      </c>
      <c r="LK53" s="19">
        <v>5472.4009017568696</v>
      </c>
      <c r="LL53" s="19">
        <v>2.4437572732359798</v>
      </c>
      <c r="LM53" s="19">
        <v>1.80686878113731E-4</v>
      </c>
      <c r="LN53" s="19">
        <v>2.35196534041064</v>
      </c>
      <c r="LO53" s="19">
        <v>37714.256924547401</v>
      </c>
      <c r="LP53" s="19">
        <v>14391.227730963799</v>
      </c>
      <c r="LQ53" s="19">
        <v>3.10936347000374</v>
      </c>
      <c r="LR53" s="19">
        <v>1.6821168314992401E-4</v>
      </c>
      <c r="LS53" s="19">
        <v>2.4850816833521199</v>
      </c>
      <c r="LT53" s="19">
        <v>40006.469244497603</v>
      </c>
      <c r="LU53" s="19">
        <v>14165.5670716937</v>
      </c>
      <c r="LV53" s="19">
        <v>3.33170181734044</v>
      </c>
      <c r="LW53" s="19">
        <v>1.79891141569794E-4</v>
      </c>
      <c r="LX53" s="19">
        <v>2.8170052590275199</v>
      </c>
      <c r="LY53" s="19">
        <v>6836.4727431547099</v>
      </c>
      <c r="LZ53" s="19">
        <v>2185.6219555016401</v>
      </c>
      <c r="MA53" s="19">
        <v>2.8075238593129699</v>
      </c>
      <c r="MB53" s="19">
        <v>1.2649600825358901E-3</v>
      </c>
      <c r="MC53" s="19">
        <v>3.1522890446947298</v>
      </c>
      <c r="MD53" s="19">
        <v>8263.2696408138909</v>
      </c>
      <c r="ME53" s="19">
        <v>2252.6004187800499</v>
      </c>
      <c r="MF53" s="19">
        <v>2.9324599924280301</v>
      </c>
      <c r="MG53" s="19">
        <v>1.4087538031131201E-3</v>
      </c>
      <c r="MH53" s="19">
        <v>2.9136900555512599</v>
      </c>
      <c r="MI53" s="19">
        <v>13799.905793992701</v>
      </c>
      <c r="MJ53" s="19">
        <v>4067.7137010751198</v>
      </c>
      <c r="MK53" s="19">
        <v>3.1972394949183802</v>
      </c>
      <c r="ML53" s="19">
        <v>7.1147508440667895E-4</v>
      </c>
      <c r="MM53" s="19">
        <v>2.7660295457654001</v>
      </c>
      <c r="MN53" s="19">
        <v>11154.350706936501</v>
      </c>
      <c r="MO53" s="19">
        <v>3597.9830823648999</v>
      </c>
      <c r="MP53" s="19">
        <v>3.4047748449431299</v>
      </c>
      <c r="MQ53" s="19">
        <v>7.7617301475213702E-4</v>
      </c>
      <c r="MR53" s="19">
        <v>3.12224195909377</v>
      </c>
      <c r="MS53" s="19">
        <v>2556.3198190274802</v>
      </c>
      <c r="MT53" s="19">
        <v>739.94780671491105</v>
      </c>
      <c r="MU53" s="19">
        <v>5.6553058927129696</v>
      </c>
      <c r="MV53" s="19">
        <v>4.3707229985197101E-3</v>
      </c>
      <c r="MW53" s="19">
        <v>2.5896125365192</v>
      </c>
      <c r="MX53" s="19">
        <v>2535.3070436787798</v>
      </c>
      <c r="MY53" s="19">
        <v>821.48055342166901</v>
      </c>
      <c r="MZ53" s="19">
        <v>6.06528131078597</v>
      </c>
      <c r="NA53" s="19">
        <v>3.25505745622554E-3</v>
      </c>
      <c r="NB53" s="19">
        <v>2.5981130738335501</v>
      </c>
      <c r="NC53" s="19">
        <v>4641.1374491255501</v>
      </c>
      <c r="ND53" s="19">
        <v>1577.3023944118399</v>
      </c>
      <c r="NE53" s="19">
        <v>3.0602817411556398</v>
      </c>
      <c r="NF53" s="19">
        <v>1.7307384142347499E-3</v>
      </c>
      <c r="NG53" s="19">
        <v>2.4252006053665101</v>
      </c>
      <c r="NH53" s="19">
        <v>3761.2173548058599</v>
      </c>
      <c r="NI53" s="19">
        <v>1343.3452930019801</v>
      </c>
      <c r="NJ53" s="19">
        <v>3.05172535902993</v>
      </c>
      <c r="NK53" s="19">
        <v>1.87675849893916E-3</v>
      </c>
      <c r="NL53" s="19">
        <v>2.9958928710914798</v>
      </c>
      <c r="NM53" s="19">
        <v>3721.4850100267499</v>
      </c>
      <c r="NN53" s="19">
        <v>1249.20404492546</v>
      </c>
      <c r="NO53" s="19">
        <v>4.4231760578466304</v>
      </c>
      <c r="NP53" s="19">
        <v>2.45929682312008E-3</v>
      </c>
      <c r="NQ53" s="19">
        <v>3.0658167850854898</v>
      </c>
      <c r="NR53" s="19">
        <v>4096.9174235122</v>
      </c>
      <c r="NS53" s="19">
        <v>1341.9118348054501</v>
      </c>
      <c r="NT53" s="19">
        <v>4.4210885610688297</v>
      </c>
      <c r="NU53" s="19">
        <v>2.3099473003415599E-3</v>
      </c>
      <c r="NV53" s="19">
        <v>2.97503103690793</v>
      </c>
      <c r="NW53" s="19">
        <v>1426.0762764502099</v>
      </c>
      <c r="NX53" s="19">
        <v>457.88537456820899</v>
      </c>
      <c r="NY53" s="19">
        <v>4.9485336401167297</v>
      </c>
      <c r="NZ53" s="19">
        <v>6.4737923020197702E-3</v>
      </c>
      <c r="OA53" s="19">
        <v>2.9079117420304801</v>
      </c>
      <c r="OB53" s="19">
        <v>1268.76320083118</v>
      </c>
      <c r="OC53" s="19">
        <v>356.94479490428398</v>
      </c>
      <c r="OD53" s="19">
        <v>5.3021349197905598</v>
      </c>
      <c r="OE53" s="19">
        <v>8.0902562794769595E-3</v>
      </c>
      <c r="OF53" s="19">
        <v>2.79484449302837</v>
      </c>
      <c r="OG53" s="19">
        <v>2917.1684049806499</v>
      </c>
      <c r="OH53" s="19">
        <v>965.95038302574403</v>
      </c>
      <c r="OI53" s="19">
        <v>4.3024211568060604</v>
      </c>
      <c r="OJ53" s="19">
        <v>2.95186112971367E-3</v>
      </c>
      <c r="OK53" s="19">
        <v>2.6558905267433102</v>
      </c>
      <c r="OL53" s="19">
        <v>2345.3418131676699</v>
      </c>
      <c r="OM53" s="19">
        <v>869.19743287389701</v>
      </c>
      <c r="ON53" s="19">
        <v>4.3187754599429899</v>
      </c>
      <c r="OO53" s="19">
        <v>2.9980936884196801E-3</v>
      </c>
      <c r="OP53" s="19">
        <v>3.5465357862273899</v>
      </c>
      <c r="OQ53" s="19">
        <v>2652.7056478930599</v>
      </c>
      <c r="OR53" s="19">
        <v>799.11951972502595</v>
      </c>
      <c r="OS53" s="19">
        <v>5.7447893992967796</v>
      </c>
      <c r="OT53" s="19">
        <v>4.4611664082710098E-3</v>
      </c>
      <c r="OU53" s="19">
        <v>3.3089345805020098</v>
      </c>
      <c r="OV53" s="19">
        <v>2866.1606819662502</v>
      </c>
      <c r="OW53" s="19">
        <v>904.68725437361104</v>
      </c>
      <c r="OX53" s="19">
        <v>5.9422211622740599</v>
      </c>
      <c r="OY53" s="19">
        <v>3.6807257876133098E-3</v>
      </c>
      <c r="OZ53" s="19">
        <v>3.0984940904651301</v>
      </c>
      <c r="PA53" s="19">
        <v>5836.4635662726996</v>
      </c>
      <c r="PB53" s="19">
        <v>1672.98194186858</v>
      </c>
      <c r="PC53" s="19">
        <v>2.7726038503663801</v>
      </c>
      <c r="PD53" s="19">
        <v>1.8920951024837501E-3</v>
      </c>
      <c r="PE53" s="19">
        <v>2.7092132601783501</v>
      </c>
      <c r="PF53" s="19">
        <v>5679.9829356813898</v>
      </c>
      <c r="PG53" s="19">
        <v>1798.1207080899301</v>
      </c>
      <c r="PH53" s="19">
        <v>2.9324863428535002</v>
      </c>
      <c r="PI53" s="19">
        <v>1.46042111163816E-3</v>
      </c>
      <c r="PJ53" s="19">
        <v>2.89256351203383</v>
      </c>
      <c r="PK53" s="19">
        <v>6348.8806904771</v>
      </c>
      <c r="PL53" s="19">
        <v>1864.48623704126</v>
      </c>
      <c r="PM53" s="19">
        <v>3.5122613897880801</v>
      </c>
      <c r="PN53" s="19">
        <v>1.60426906860728E-3</v>
      </c>
      <c r="PO53" s="19">
        <v>2.7997953356957002</v>
      </c>
      <c r="PP53" s="19">
        <v>4927.5746118629104</v>
      </c>
      <c r="PQ53" s="19">
        <v>1389.1747560344299</v>
      </c>
      <c r="PR53" s="19">
        <v>3.46160304389262</v>
      </c>
      <c r="PS53" s="19">
        <v>2.03624482891826E-3</v>
      </c>
      <c r="PT53" s="19">
        <v>3.4602483833638602</v>
      </c>
      <c r="PU53" s="19">
        <v>5765.9270594673399</v>
      </c>
      <c r="PV53" s="19">
        <v>1285.0647898426</v>
      </c>
      <c r="PW53" s="19">
        <v>3.1873558957791399</v>
      </c>
      <c r="PX53" s="19">
        <v>2.7555273669115001E-3</v>
      </c>
      <c r="PY53" s="19">
        <v>3.3278640543374798</v>
      </c>
      <c r="PZ53" s="19">
        <v>5590.61658602236</v>
      </c>
      <c r="QA53" s="19">
        <v>1267.5259220467899</v>
      </c>
      <c r="QB53" s="19">
        <v>3.7547291481093099</v>
      </c>
      <c r="QC53" s="19">
        <v>2.6471505287948799E-3</v>
      </c>
      <c r="QD53" s="19">
        <v>3.2441145888948699</v>
      </c>
      <c r="QE53" s="19">
        <v>3326.6286952600799</v>
      </c>
      <c r="QF53" s="19">
        <v>958.14360022783706</v>
      </c>
      <c r="QG53" s="19">
        <v>4.7497527762338496</v>
      </c>
      <c r="QH53" s="19">
        <v>3.4136161500227702E-3</v>
      </c>
      <c r="QI53" s="19">
        <v>3.4081770244324101</v>
      </c>
      <c r="QJ53" s="19">
        <v>2561.4489318748301</v>
      </c>
      <c r="QK53" s="19">
        <v>819.38305975317496</v>
      </c>
      <c r="QL53" s="19">
        <v>4.9891073637649299</v>
      </c>
      <c r="QM53" s="19">
        <v>4.1691860556141696E-3</v>
      </c>
      <c r="QN53" s="19">
        <v>3.2658958743381299</v>
      </c>
      <c r="QO53" s="19">
        <v>2327.6402557716301</v>
      </c>
      <c r="QP53" s="19">
        <v>732.90148588285797</v>
      </c>
      <c r="QQ53" s="19">
        <v>5.4121032192374301</v>
      </c>
      <c r="QR53" s="19">
        <v>4.4612669622452602E-3</v>
      </c>
      <c r="QS53" s="19">
        <v>3.3678415529689198</v>
      </c>
      <c r="QT53" s="19">
        <v>2208.7384139149599</v>
      </c>
      <c r="QU53" s="19">
        <v>615.75591523870901</v>
      </c>
      <c r="QV53" s="19">
        <v>5.6312417971088999</v>
      </c>
      <c r="QW53" s="19">
        <v>5.3732236059040404E-3</v>
      </c>
      <c r="QX53" s="19">
        <v>2.5904479540333099</v>
      </c>
      <c r="QY53" s="19">
        <v>2273.84689965283</v>
      </c>
      <c r="QZ53" s="19">
        <v>780.39915036776904</v>
      </c>
      <c r="RA53" s="19">
        <v>2.76854125183289</v>
      </c>
      <c r="RB53" s="19">
        <v>3.4419659768467198E-3</v>
      </c>
      <c r="RC53" s="19">
        <v>2.5552491390307699</v>
      </c>
      <c r="RD53" s="19">
        <v>1824.9025593828501</v>
      </c>
      <c r="RE53" s="19">
        <v>612.06606158252896</v>
      </c>
      <c r="RF53" s="19">
        <v>2.8866127319461099</v>
      </c>
      <c r="RG53" s="19">
        <v>4.2367326274965703E-3</v>
      </c>
      <c r="RH53" s="19">
        <v>2.9494541739111599</v>
      </c>
      <c r="RI53" s="19">
        <v>3052.3132737651599</v>
      </c>
      <c r="RJ53" s="19">
        <v>853.05528684941601</v>
      </c>
      <c r="RK53" s="19">
        <v>2.2695881936144602</v>
      </c>
      <c r="RL53" s="19">
        <v>3.4154044780073398E-3</v>
      </c>
      <c r="RM53" s="19">
        <v>3.1206565879946</v>
      </c>
      <c r="RN53" s="19">
        <v>3017.5833130474998</v>
      </c>
      <c r="RO53" s="19">
        <v>812.58021224202298</v>
      </c>
      <c r="RP53" s="19">
        <v>2.3928656386470202</v>
      </c>
      <c r="RQ53" s="19">
        <v>3.9132014118448497E-3</v>
      </c>
      <c r="RR53" s="19">
        <v>2.97277211515777</v>
      </c>
      <c r="RS53" s="19">
        <v>5975.4417955535901</v>
      </c>
      <c r="RT53" s="19">
        <v>1648.1625019091</v>
      </c>
      <c r="RU53" s="19">
        <v>3.7131319514200398</v>
      </c>
      <c r="RV53" s="19">
        <v>1.9105386356126799E-3</v>
      </c>
      <c r="RW53" s="19">
        <v>3.1378702283456099</v>
      </c>
      <c r="RX53" s="19">
        <v>4869.62418192524</v>
      </c>
      <c r="RY53" s="19">
        <v>1243.14795017509</v>
      </c>
      <c r="RZ53" s="19">
        <v>3.5322739423891898</v>
      </c>
      <c r="SA53" s="19">
        <v>2.5319877979868301E-3</v>
      </c>
      <c r="SB53" s="19">
        <v>3.3375885891407302</v>
      </c>
      <c r="SC53" s="19">
        <v>3757.5167656027402</v>
      </c>
      <c r="SD53" s="19">
        <v>793.98841705590303</v>
      </c>
      <c r="SE53" s="19">
        <v>4.7386978236750803</v>
      </c>
      <c r="SF53" s="19">
        <v>4.2114058577179198E-3</v>
      </c>
      <c r="SG53" s="19">
        <v>3.60811601567789</v>
      </c>
      <c r="SH53" s="19">
        <v>3722.5883013933899</v>
      </c>
      <c r="SI53" s="19">
        <v>626.74534381067497</v>
      </c>
      <c r="SJ53" s="19">
        <v>4.6289109593269497</v>
      </c>
      <c r="SK53" s="19">
        <v>5.81361699868598E-3</v>
      </c>
      <c r="SL53" s="19">
        <v>3.0117677053423901</v>
      </c>
      <c r="SM53" s="19">
        <v>3253.6378232519601</v>
      </c>
      <c r="SN53" s="19">
        <v>1035.31493178033</v>
      </c>
      <c r="SO53" s="19">
        <v>4.7400907455519796</v>
      </c>
      <c r="SP53" s="19">
        <v>2.9501274700509499E-3</v>
      </c>
      <c r="SQ53" s="19">
        <v>3.2180373155897102</v>
      </c>
      <c r="SR53" s="19">
        <v>3895.9805155443601</v>
      </c>
      <c r="SS53" s="19">
        <v>1117.3728933989401</v>
      </c>
      <c r="ST53" s="19">
        <v>4.74260987252433</v>
      </c>
      <c r="SU53" s="19">
        <v>2.9058323146868002E-3</v>
      </c>
      <c r="SV53" s="19">
        <v>3.2497714905333002</v>
      </c>
      <c r="SW53" s="19">
        <v>4866.9737047697899</v>
      </c>
      <c r="SX53" s="19">
        <v>1320.10951378051</v>
      </c>
      <c r="SY53" s="19">
        <v>2.7845459085017099</v>
      </c>
      <c r="SZ53" s="19">
        <v>2.4710464606494402E-3</v>
      </c>
      <c r="TA53" s="19">
        <v>3.0764489373174202</v>
      </c>
      <c r="TB53" s="19">
        <v>3429.7559856698999</v>
      </c>
      <c r="TC53" s="19">
        <v>1020.0432659266</v>
      </c>
      <c r="TD53" s="19">
        <v>2.8904348564901698</v>
      </c>
      <c r="TE53" s="19">
        <v>2.9533155560097302E-3</v>
      </c>
      <c r="TF53" s="19">
        <v>3.1743279346275899</v>
      </c>
      <c r="TG53" s="19">
        <v>4647.0845276228101</v>
      </c>
      <c r="TH53" s="19">
        <v>1480.93678432704</v>
      </c>
      <c r="TI53" s="19">
        <v>4.1853663730385904</v>
      </c>
      <c r="TJ53" s="19">
        <v>2.1676611291008702E-3</v>
      </c>
      <c r="TK53" s="19">
        <v>3.2044596130896701</v>
      </c>
      <c r="TL53" s="19">
        <v>4320.8525123992904</v>
      </c>
      <c r="TM53" s="19">
        <v>1311.6450682974</v>
      </c>
      <c r="TN53" s="19">
        <v>4.3937073570226799</v>
      </c>
      <c r="TO53" s="19">
        <v>2.4231772716965098E-3</v>
      </c>
      <c r="TP53" s="19">
        <v>3.4339674185528901</v>
      </c>
      <c r="TQ53" s="19">
        <v>2363.2398907854099</v>
      </c>
      <c r="TR53" s="19">
        <v>651.20832376134899</v>
      </c>
      <c r="TS53" s="19">
        <v>2.0048789638511799</v>
      </c>
      <c r="TT53" s="19">
        <v>5.3467561471424296E-3</v>
      </c>
      <c r="TU53" s="19">
        <v>3.3467623182950499</v>
      </c>
      <c r="TV53" s="19">
        <v>3075.9318194154898</v>
      </c>
      <c r="TW53" s="19">
        <v>787.16743897074798</v>
      </c>
      <c r="TX53" s="19">
        <v>2.246859790921</v>
      </c>
      <c r="TY53" s="19">
        <v>4.3100450771542996E-3</v>
      </c>
      <c r="TZ53" s="19">
        <v>3.21455715377324</v>
      </c>
      <c r="UA53" s="19">
        <v>11548.668205313599</v>
      </c>
      <c r="UB53" s="19">
        <v>2975.7413525082702</v>
      </c>
      <c r="UC53" s="19">
        <v>2.3338896090350998</v>
      </c>
      <c r="UD53" s="19">
        <v>1.09103861024141E-3</v>
      </c>
      <c r="UE53" s="19">
        <v>3.1393111812405299</v>
      </c>
      <c r="UF53" s="19">
        <v>9778.9932459666106</v>
      </c>
      <c r="UG53" s="19">
        <v>2580.9674694576502</v>
      </c>
      <c r="UH53" s="19">
        <v>2.4459371473114802</v>
      </c>
      <c r="UI53" s="19">
        <v>1.2193471492109799E-3</v>
      </c>
      <c r="UJ53" s="19">
        <v>3.2026358448113799</v>
      </c>
      <c r="UK53" s="19">
        <v>2445.3921881705801</v>
      </c>
      <c r="UL53" s="19">
        <v>668.17544691486796</v>
      </c>
      <c r="UM53" s="19">
        <v>2.4956868520343098</v>
      </c>
      <c r="UN53" s="19">
        <v>4.8257061428954497E-3</v>
      </c>
      <c r="UO53" s="19">
        <v>2.92956372831802</v>
      </c>
      <c r="UP53" s="19">
        <v>2435.2714011910198</v>
      </c>
      <c r="UQ53" s="19">
        <v>716.50376425275704</v>
      </c>
      <c r="UR53" s="19">
        <v>2.6028624453734501</v>
      </c>
      <c r="US53" s="19">
        <v>4.17255576291925E-3</v>
      </c>
      <c r="UT53" s="19">
        <v>2.6039432509636402</v>
      </c>
      <c r="UU53" s="19">
        <v>9179.89115508545</v>
      </c>
      <c r="UV53" s="19">
        <v>3152.06890545644</v>
      </c>
      <c r="UW53" s="19">
        <v>3.5521601810191901</v>
      </c>
      <c r="UX53" s="19">
        <v>8.3314261189916105E-4</v>
      </c>
      <c r="UY53" s="19">
        <v>2.52794057094559</v>
      </c>
      <c r="UZ53" s="19">
        <v>9435.1025485042101</v>
      </c>
      <c r="VA53" s="19">
        <v>3333.3426326817298</v>
      </c>
      <c r="VB53" s="19">
        <v>3.3789403653080199</v>
      </c>
      <c r="VC53" s="19">
        <v>7.5538080944621204E-4</v>
      </c>
      <c r="VD53" s="19">
        <v>2.7900594361971698</v>
      </c>
      <c r="VE53" s="19">
        <v>5336.1215207545101</v>
      </c>
      <c r="VF53" s="19">
        <v>1657.5252825490099</v>
      </c>
      <c r="VG53" s="19">
        <v>2.8370233934168798</v>
      </c>
      <c r="VH53" s="19">
        <v>1.7014786922997999E-3</v>
      </c>
      <c r="VI53" s="19">
        <v>2.9599118372070499</v>
      </c>
      <c r="VJ53" s="19">
        <v>5048.7606194681803</v>
      </c>
      <c r="VK53" s="19">
        <v>1602.4406705489</v>
      </c>
      <c r="VL53" s="19">
        <v>3.0043391856983699</v>
      </c>
      <c r="VM53" s="19">
        <v>1.85660645508479E-3</v>
      </c>
      <c r="VN53" s="19">
        <v>3.7986528074060399</v>
      </c>
      <c r="VO53" s="19">
        <v>4534.9725345133302</v>
      </c>
      <c r="VP53" s="19">
        <v>943.05245909898395</v>
      </c>
      <c r="VQ53" s="19">
        <v>2.5724829647354199</v>
      </c>
      <c r="VR53" s="19">
        <v>4.04734336105132E-3</v>
      </c>
      <c r="VS53" s="19">
        <v>3.9724022572163502</v>
      </c>
      <c r="VT53" s="19">
        <v>4327.9451700162399</v>
      </c>
      <c r="VU53" s="19">
        <v>769.42796544169903</v>
      </c>
      <c r="VV53" s="19">
        <v>2.8827166400411199</v>
      </c>
      <c r="VW53" s="19">
        <v>5.1770173823543599E-3</v>
      </c>
      <c r="VX53" s="19">
        <v>2.9104492607922499</v>
      </c>
      <c r="VY53" s="19">
        <v>2114.4460707901999</v>
      </c>
      <c r="VZ53" s="19">
        <v>593.60718647102306</v>
      </c>
      <c r="WA53" s="19">
        <v>4.80320354513292</v>
      </c>
      <c r="WB53" s="19">
        <v>4.99308294789696E-3</v>
      </c>
      <c r="WC53" s="19">
        <v>2.3522368532342202</v>
      </c>
      <c r="WD53" s="19">
        <v>1621.8360514031499</v>
      </c>
      <c r="WE53" s="19">
        <v>574.35085020915801</v>
      </c>
      <c r="WF53" s="19">
        <v>4.8361037565657199</v>
      </c>
      <c r="WG53" s="19">
        <v>4.1526933246185697E-3</v>
      </c>
      <c r="WH53" s="19">
        <v>3.2295532256024999</v>
      </c>
      <c r="WI53" s="19">
        <v>3578.7739931319202</v>
      </c>
      <c r="WJ53" s="19">
        <v>940.73047318878105</v>
      </c>
      <c r="WK53" s="19">
        <v>4.7852853680385303</v>
      </c>
      <c r="WL53" s="19">
        <v>3.4177310240251601E-3</v>
      </c>
      <c r="WM53" s="19">
        <v>2.84838506900704</v>
      </c>
      <c r="WN53" s="19">
        <v>3638.08162302861</v>
      </c>
      <c r="WO53" s="19">
        <v>1046.2535238737901</v>
      </c>
      <c r="WP53" s="19">
        <v>4.7970280181553004</v>
      </c>
      <c r="WQ53" s="19">
        <v>2.7318465255949799E-3</v>
      </c>
      <c r="WR53" s="19">
        <v>2.7607284536798602</v>
      </c>
      <c r="WS53" s="19">
        <v>7417.0672506123201</v>
      </c>
      <c r="WT53" s="19">
        <v>2330.7290421627699</v>
      </c>
      <c r="WU53" s="19">
        <v>4.3443128236745601</v>
      </c>
      <c r="WV53" s="19">
        <v>1.2008373961467601E-3</v>
      </c>
      <c r="WW53" s="19">
        <v>2.6515169066430899</v>
      </c>
      <c r="WX53" s="19">
        <v>4978.0642545148003</v>
      </c>
      <c r="WY53" s="19">
        <v>1600.4864512663301</v>
      </c>
      <c r="WZ53" s="19">
        <v>4.0873518983856698</v>
      </c>
      <c r="XA53" s="19">
        <v>1.68126236595191E-3</v>
      </c>
      <c r="XB53" s="19">
        <v>100917.56368560399</v>
      </c>
      <c r="XC53" s="19">
        <v>99459.351730295501</v>
      </c>
      <c r="XD53" s="19">
        <v>1246532</v>
      </c>
    </row>
    <row r="54" spans="1:628" s="4" customFormat="1" ht="15.75" customHeight="1">
      <c r="A54" s="19" t="s">
        <v>742</v>
      </c>
      <c r="B54" s="19">
        <v>0</v>
      </c>
      <c r="C54" s="19">
        <v>0</v>
      </c>
      <c r="D54" s="19">
        <v>0</v>
      </c>
      <c r="E54" s="19">
        <v>91.96</v>
      </c>
      <c r="F54" s="19">
        <v>3.0920248622457698</v>
      </c>
      <c r="G54" s="19">
        <v>5961.3346938527602</v>
      </c>
      <c r="H54" s="19">
        <v>1659.6821839398499</v>
      </c>
      <c r="I54" s="19">
        <v>2.1959164726900799</v>
      </c>
      <c r="J54" s="19">
        <v>1.8404347800742701E-3</v>
      </c>
      <c r="K54" s="19">
        <v>2.9620274104289299</v>
      </c>
      <c r="L54" s="19">
        <v>4240.7958077827798</v>
      </c>
      <c r="M54" s="19">
        <v>1185.6854641457201</v>
      </c>
      <c r="N54" s="19">
        <v>2.2724578369917001</v>
      </c>
      <c r="O54" s="19">
        <v>2.4801570343783402E-3</v>
      </c>
      <c r="P54" s="19">
        <v>3.2364409861549701</v>
      </c>
      <c r="Q54" s="19">
        <v>2554.76601356126</v>
      </c>
      <c r="R54" s="19">
        <v>669.25223016416703</v>
      </c>
      <c r="S54" s="19">
        <v>6.2827202120158301</v>
      </c>
      <c r="T54" s="19">
        <v>4.7326025582338201E-3</v>
      </c>
      <c r="U54" s="19">
        <v>3.0312334095472302</v>
      </c>
      <c r="V54" s="19">
        <v>2392.8503417806601</v>
      </c>
      <c r="W54" s="19">
        <v>658.13728941328498</v>
      </c>
      <c r="X54" s="19">
        <v>6.4672593750049296</v>
      </c>
      <c r="Y54" s="19">
        <v>4.5392554519550201E-3</v>
      </c>
      <c r="Z54" s="19">
        <v>2.9687996161813102</v>
      </c>
      <c r="AA54" s="19">
        <v>4898.7933717978103</v>
      </c>
      <c r="AB54" s="19" t="s">
        <v>791</v>
      </c>
      <c r="AC54" s="19">
        <v>2.9700010949800002</v>
      </c>
      <c r="AD54" s="19">
        <v>1.92430124311521E-3</v>
      </c>
      <c r="AE54" s="19">
        <v>2.7850292743029201</v>
      </c>
      <c r="AF54" s="19">
        <v>5465.2764791516101</v>
      </c>
      <c r="AG54" s="19">
        <v>1616.15689325893</v>
      </c>
      <c r="AH54" s="19">
        <v>2.9530232523782201</v>
      </c>
      <c r="AI54" s="19">
        <v>1.6325799484388399E-3</v>
      </c>
      <c r="AJ54" s="19">
        <v>3.2336356393271601</v>
      </c>
      <c r="AK54" s="19">
        <v>2623.5672355837301</v>
      </c>
      <c r="AL54" s="19">
        <v>762.97399975982705</v>
      </c>
      <c r="AM54" s="19">
        <v>5.2174875111243901</v>
      </c>
      <c r="AN54" s="19">
        <v>4.1302897094539102E-3</v>
      </c>
      <c r="AO54" s="19">
        <v>2.97640105129926</v>
      </c>
      <c r="AP54" s="19" t="s">
        <v>791</v>
      </c>
      <c r="AQ54" s="19">
        <v>635.41398523205703</v>
      </c>
      <c r="AR54" s="19">
        <v>4.0121093151471401</v>
      </c>
      <c r="AS54" s="19">
        <v>4.6135172184822602E-3</v>
      </c>
      <c r="AT54" s="19">
        <v>2.3736664857735699</v>
      </c>
      <c r="AU54" s="19">
        <v>1674.10627056155</v>
      </c>
      <c r="AV54" s="19">
        <v>628.911178273357</v>
      </c>
      <c r="AW54" s="19">
        <v>4.9406591011564904</v>
      </c>
      <c r="AX54" s="19">
        <v>3.6911490636440001E-3</v>
      </c>
      <c r="AY54" s="19">
        <v>2.44663985266609</v>
      </c>
      <c r="AZ54" s="19">
        <v>1688.24486028349</v>
      </c>
      <c r="BA54" s="19">
        <v>534.11791861963502</v>
      </c>
      <c r="BB54" s="19">
        <v>5.1903042345370896</v>
      </c>
      <c r="BC54" s="19">
        <v>4.5026306677004701E-3</v>
      </c>
      <c r="BD54" s="19">
        <v>2.9831193107749101</v>
      </c>
      <c r="BE54" s="19">
        <v>16664.2254716846</v>
      </c>
      <c r="BF54" s="19">
        <v>4730.8163703447699</v>
      </c>
      <c r="BG54" s="19">
        <v>3.4915838739628899</v>
      </c>
      <c r="BH54" s="19">
        <v>6.2405278440413002E-4</v>
      </c>
      <c r="BI54" s="19">
        <v>2.71333666522714</v>
      </c>
      <c r="BJ54" s="19">
        <v>18238.316221034602</v>
      </c>
      <c r="BK54" s="19">
        <v>5518.6536251835396</v>
      </c>
      <c r="BL54" s="19">
        <v>3.6416144089598999</v>
      </c>
      <c r="BM54" s="19">
        <v>4.8401488272330299E-4</v>
      </c>
      <c r="BN54" s="19">
        <v>2.46628359755822</v>
      </c>
      <c r="BO54" s="19">
        <v>3404.2753043604598</v>
      </c>
      <c r="BP54" s="19">
        <v>1300.5498479743901</v>
      </c>
      <c r="BQ54" s="19">
        <v>4.1497182586711903</v>
      </c>
      <c r="BR54" s="19">
        <v>1.9158702617246999E-3</v>
      </c>
      <c r="BS54" s="19">
        <v>1.8338846962871</v>
      </c>
      <c r="BT54" s="19">
        <v>2975.6379775190399</v>
      </c>
      <c r="BU54" s="19">
        <v>1345.4831634607999</v>
      </c>
      <c r="BV54" s="19">
        <v>4.2296672879111297</v>
      </c>
      <c r="BW54" s="19">
        <v>1.36357150717783E-3</v>
      </c>
      <c r="BX54" s="19">
        <v>3.6373257766457101</v>
      </c>
      <c r="BY54" s="19">
        <v>4970.1769973977998</v>
      </c>
      <c r="BZ54" s="19">
        <v>1258.66588586581</v>
      </c>
      <c r="CA54" s="19">
        <v>5.7537147292974202</v>
      </c>
      <c r="CB54" s="19">
        <v>2.8554573255934398E-3</v>
      </c>
      <c r="CC54" s="19">
        <v>3.4267225266466901</v>
      </c>
      <c r="CD54" s="19">
        <v>4451.1607807722303</v>
      </c>
      <c r="CE54" s="19">
        <v>1228.93570778768</v>
      </c>
      <c r="CF54" s="19">
        <v>5.9357040991230603</v>
      </c>
      <c r="CG54" s="19">
        <v>2.7478939080459201E-3</v>
      </c>
      <c r="CH54" s="19">
        <v>3.1017029610876499</v>
      </c>
      <c r="CI54" s="19">
        <v>5455.8749798372401</v>
      </c>
      <c r="CJ54" s="19">
        <v>1233.9337933453801</v>
      </c>
      <c r="CK54" s="19">
        <v>2.5688510002462199</v>
      </c>
      <c r="CL54" s="19">
        <v>2.51697410778828E-3</v>
      </c>
      <c r="CM54" s="19">
        <v>3.2021507074345301</v>
      </c>
      <c r="CN54" s="19">
        <v>3282.0448283128499</v>
      </c>
      <c r="CO54" s="19">
        <v>753.46907208034304</v>
      </c>
      <c r="CP54" s="19">
        <v>2.36378427219887</v>
      </c>
      <c r="CQ54" s="19">
        <v>4.2013052743210101E-3</v>
      </c>
      <c r="CR54" s="19">
        <v>2.9620524530152901</v>
      </c>
      <c r="CS54" s="19">
        <v>7295.8940304505704</v>
      </c>
      <c r="CT54" s="19">
        <v>1930.30441606933</v>
      </c>
      <c r="CU54" s="19">
        <v>3.4234650064259502</v>
      </c>
      <c r="CV54" s="19">
        <v>1.52515309922677E-3</v>
      </c>
      <c r="CW54" s="19">
        <v>2.4675607901913601</v>
      </c>
      <c r="CX54" s="19">
        <v>6685.6556323767099</v>
      </c>
      <c r="CY54" s="19">
        <v>2092.1565237446198</v>
      </c>
      <c r="CZ54" s="19">
        <v>3.6412289218463099</v>
      </c>
      <c r="DA54" s="19">
        <v>1.16555386438129E-3</v>
      </c>
      <c r="DB54" s="19">
        <v>3.60787592658505</v>
      </c>
      <c r="DC54" s="19">
        <v>4206.2525041521303</v>
      </c>
      <c r="DD54" s="19">
        <v>891.97297146801998</v>
      </c>
      <c r="DE54" s="19">
        <v>3.2489575301372402</v>
      </c>
      <c r="DF54" s="19">
        <v>4.0428986375043397E-3</v>
      </c>
      <c r="DG54" s="19">
        <v>3.1697112151234998</v>
      </c>
      <c r="DH54" s="19">
        <v>3538.5467822936998</v>
      </c>
      <c r="DI54" s="19">
        <v>833.31204329366005</v>
      </c>
      <c r="DJ54" s="19">
        <v>2.6386815590059198</v>
      </c>
      <c r="DK54" s="19">
        <v>3.7658355596695801E-3</v>
      </c>
      <c r="DL54" s="19">
        <v>3.8351779833078501</v>
      </c>
      <c r="DM54" s="19">
        <v>2328.0635532594501</v>
      </c>
      <c r="DN54" s="19">
        <v>459.02532556322598</v>
      </c>
      <c r="DO54" s="19">
        <v>2.7962078371455501</v>
      </c>
      <c r="DP54" s="19">
        <v>8.4349923847248202E-3</v>
      </c>
      <c r="DQ54" s="19">
        <v>4.0492351604972301</v>
      </c>
      <c r="DR54" s="19">
        <v>2586.2626517120598</v>
      </c>
      <c r="DS54" s="19" t="s">
        <v>791</v>
      </c>
      <c r="DT54" s="19">
        <v>2.7981121231214399</v>
      </c>
      <c r="DU54" s="19" t="s">
        <v>791</v>
      </c>
      <c r="DV54" s="19">
        <v>2.6493988312194898</v>
      </c>
      <c r="DW54" s="19">
        <v>3453.1178383944998</v>
      </c>
      <c r="DX54" s="19">
        <v>1175.9039357367601</v>
      </c>
      <c r="DY54" s="19">
        <v>3.6288152520349102</v>
      </c>
      <c r="DZ54" s="19">
        <v>2.2296808980561602E-3</v>
      </c>
      <c r="EA54" s="19">
        <v>3.2472203978517702</v>
      </c>
      <c r="EB54" s="19">
        <v>2303.4325188634698</v>
      </c>
      <c r="EC54" s="19">
        <v>607.14603551057405</v>
      </c>
      <c r="ED54" s="19">
        <v>3.5942250571368999</v>
      </c>
      <c r="EE54" s="19" t="s">
        <v>791</v>
      </c>
      <c r="EF54" s="19">
        <v>3.42082281959176</v>
      </c>
      <c r="EG54" s="19">
        <v>3235.79746614846</v>
      </c>
      <c r="EH54" s="19">
        <v>665.80441154532298</v>
      </c>
      <c r="EI54" s="19">
        <v>5.8202573556055404</v>
      </c>
      <c r="EJ54" s="19">
        <v>4.93439315645004E-3</v>
      </c>
      <c r="EK54" s="19">
        <v>3.3397555989484702</v>
      </c>
      <c r="EL54" s="19">
        <v>2655.8477936204699</v>
      </c>
      <c r="EM54" s="19">
        <v>655.55278383724203</v>
      </c>
      <c r="EN54" s="19">
        <v>5.1380804097696604</v>
      </c>
      <c r="EO54" s="19">
        <v>4.83373472366567E-3</v>
      </c>
      <c r="EP54" s="19">
        <v>2.9382499051736199</v>
      </c>
      <c r="EQ54" s="19">
        <v>1169.6256928611899</v>
      </c>
      <c r="ER54" s="19">
        <v>381.50970516139699</v>
      </c>
      <c r="ES54" s="19">
        <v>2.8391580817712798</v>
      </c>
      <c r="ET54" s="19">
        <v>7.7165509715030204E-3</v>
      </c>
      <c r="EU54" s="19">
        <v>2.9226315326294499</v>
      </c>
      <c r="EV54" s="19">
        <v>1683.75399746061</v>
      </c>
      <c r="EW54" s="19">
        <v>473.08474058554401</v>
      </c>
      <c r="EX54" s="19">
        <v>2.51643869507794</v>
      </c>
      <c r="EY54" s="19">
        <v>6.2163886067103198E-3</v>
      </c>
      <c r="EZ54" s="19">
        <v>3.0473583861036402</v>
      </c>
      <c r="FA54" s="19">
        <v>1659.6655098851299</v>
      </c>
      <c r="FB54" s="19">
        <v>564.04322636653296</v>
      </c>
      <c r="FC54" s="19">
        <v>4.6865685518442497</v>
      </c>
      <c r="FD54" s="19">
        <v>5.3191307428639102E-3</v>
      </c>
      <c r="FE54" s="19">
        <v>2.9411377198256599</v>
      </c>
      <c r="FF54" s="19">
        <v>1402.53464581551</v>
      </c>
      <c r="FG54" s="19">
        <v>427.32692284103399</v>
      </c>
      <c r="FH54" s="19">
        <v>3.0932640169490799</v>
      </c>
      <c r="FI54" s="19">
        <v>6.8753314516098703E-3</v>
      </c>
      <c r="FJ54" s="19">
        <v>2.5619077252517499</v>
      </c>
      <c r="FK54" s="19">
        <v>4966.4778264045099</v>
      </c>
      <c r="FL54" s="19">
        <v>1830.7333196603299</v>
      </c>
      <c r="FM54" s="19">
        <v>3.1760382035124901</v>
      </c>
      <c r="FN54" s="19">
        <v>1.35413061290457E-3</v>
      </c>
      <c r="FO54" s="19">
        <v>2.46343662277831</v>
      </c>
      <c r="FP54" s="19">
        <v>4642.7090684496097</v>
      </c>
      <c r="FQ54" s="19">
        <v>1766.1594800190801</v>
      </c>
      <c r="FR54" s="19">
        <v>3.2291197367895301</v>
      </c>
      <c r="FS54" s="19">
        <v>1.38285966279683E-3</v>
      </c>
      <c r="FT54" s="19">
        <v>2.1649372771245301</v>
      </c>
      <c r="FU54" s="19">
        <v>8800.8565887238201</v>
      </c>
      <c r="FV54" s="19">
        <v>3672.2848169006502</v>
      </c>
      <c r="FW54" s="19">
        <v>3.1927475679333202</v>
      </c>
      <c r="FX54" s="19">
        <v>6.0001529768011902E-4</v>
      </c>
      <c r="FY54" s="19">
        <v>2.1323071998399601</v>
      </c>
      <c r="FZ54" s="19">
        <v>7928.8306432569198</v>
      </c>
      <c r="GA54" s="19">
        <v>3304.1614212848099</v>
      </c>
      <c r="GB54" s="19">
        <v>3.2169304863937902</v>
      </c>
      <c r="GC54" s="19">
        <v>6.4635506371100103E-4</v>
      </c>
      <c r="GD54" s="19">
        <v>2.2287474014272801</v>
      </c>
      <c r="GE54" s="19">
        <v>2236.51588234469</v>
      </c>
      <c r="GF54" s="19">
        <v>849.35593597308002</v>
      </c>
      <c r="GG54" s="19">
        <v>2.1606702436462899</v>
      </c>
      <c r="GH54" s="19">
        <v>2.6028637022595799E-3</v>
      </c>
      <c r="GI54" s="19">
        <v>2.7307532396421101</v>
      </c>
      <c r="GJ54" s="19">
        <v>2784.91236160473</v>
      </c>
      <c r="GK54" s="19">
        <v>913.15337888875604</v>
      </c>
      <c r="GL54" s="19">
        <v>2.3473429563316301</v>
      </c>
      <c r="GM54" s="19">
        <v>2.9028883996017399E-3</v>
      </c>
      <c r="GN54" s="19">
        <v>2.8904515614850301</v>
      </c>
      <c r="GO54" s="19">
        <v>12139.0420751942</v>
      </c>
      <c r="GP54" s="19">
        <v>3415.5554442439998</v>
      </c>
      <c r="GQ54" s="19">
        <v>3.1720464826808201</v>
      </c>
      <c r="GR54" s="19">
        <v>8.2612522497337102E-4</v>
      </c>
      <c r="GS54" s="19">
        <v>2.8920216346941601</v>
      </c>
      <c r="GT54" s="19">
        <v>13254.732806129199</v>
      </c>
      <c r="GU54" s="19">
        <v>3628.56019298619</v>
      </c>
      <c r="GV54" s="19">
        <v>3.37254511690471</v>
      </c>
      <c r="GW54" s="19">
        <v>7.8570209238919405E-4</v>
      </c>
      <c r="GX54" s="19">
        <v>2.7404916060712798</v>
      </c>
      <c r="GY54" s="19">
        <v>23931.706294727999</v>
      </c>
      <c r="GZ54" s="19">
        <v>6459.0638374972395</v>
      </c>
      <c r="HA54" s="19">
        <v>2.68310584537869</v>
      </c>
      <c r="HB54" s="19">
        <v>4.1989551423793901E-4</v>
      </c>
      <c r="HC54" s="19">
        <v>2.5910543721511798</v>
      </c>
      <c r="HD54" s="19">
        <v>26216.6500535179</v>
      </c>
      <c r="HE54" s="19">
        <v>7630.7309057254397</v>
      </c>
      <c r="HF54" s="19">
        <v>2.7350195946252698</v>
      </c>
      <c r="HG54" s="19">
        <v>3.3543137771041901E-4</v>
      </c>
      <c r="HH54" s="19">
        <v>2.8190053503925498</v>
      </c>
      <c r="HI54" s="19">
        <v>2281.3239924674199</v>
      </c>
      <c r="HJ54" s="19">
        <v>701.99417434760699</v>
      </c>
      <c r="HK54" s="19">
        <v>5.6475585743314403</v>
      </c>
      <c r="HL54" s="19">
        <v>3.9320909258253002E-3</v>
      </c>
      <c r="HM54" s="19">
        <v>3.52042842828061</v>
      </c>
      <c r="HN54" s="19" t="s">
        <v>791</v>
      </c>
      <c r="HO54" s="19">
        <v>571.57141395264296</v>
      </c>
      <c r="HP54" s="19">
        <v>6.41412807693363</v>
      </c>
      <c r="HQ54" s="19">
        <v>6.0878400886282998E-3</v>
      </c>
      <c r="HR54" s="19">
        <v>2.9452224492049899</v>
      </c>
      <c r="HS54" s="19">
        <v>3702.79730433247</v>
      </c>
      <c r="HT54" s="19">
        <v>1023.61183021554</v>
      </c>
      <c r="HU54" s="19">
        <v>5.82798566468235</v>
      </c>
      <c r="HV54" s="19">
        <v>2.76065480795593E-3</v>
      </c>
      <c r="HW54" s="19">
        <v>2.9732905404505798</v>
      </c>
      <c r="HX54" s="19">
        <v>3227.4943622994001</v>
      </c>
      <c r="HY54" s="19">
        <v>862.48813535181296</v>
      </c>
      <c r="HZ54" s="19">
        <v>6.16046450979798</v>
      </c>
      <c r="IA54" s="19">
        <v>3.4113763282332299E-3</v>
      </c>
      <c r="IB54" s="19">
        <v>2.8864815945207898</v>
      </c>
      <c r="IC54" s="19">
        <v>3712.9987709592201</v>
      </c>
      <c r="ID54" s="19">
        <v>1015.75424773897</v>
      </c>
      <c r="IE54" s="19">
        <v>4.3004946728319799</v>
      </c>
      <c r="IF54" s="19">
        <v>2.8484221766195499E-3</v>
      </c>
      <c r="IG54" s="19">
        <v>2.5097644579788798</v>
      </c>
      <c r="IH54" s="19">
        <v>3891.28565346806</v>
      </c>
      <c r="II54" s="19">
        <v>1059.80147330671</v>
      </c>
      <c r="IJ54" s="19">
        <v>4.3548130508456202</v>
      </c>
      <c r="IK54" s="19">
        <v>2.2795965534077398E-3</v>
      </c>
      <c r="IL54" s="19">
        <v>3.06841271633933</v>
      </c>
      <c r="IM54" s="19">
        <v>5615.2866362401001</v>
      </c>
      <c r="IN54" s="19">
        <v>1552.16196345853</v>
      </c>
      <c r="IO54" s="19">
        <v>3.18310831948452</v>
      </c>
      <c r="IP54" s="19">
        <v>1.9736818359991299E-3</v>
      </c>
      <c r="IQ54" s="19">
        <v>2.87053179609795</v>
      </c>
      <c r="IR54" s="19">
        <v>4864.6544480141101</v>
      </c>
      <c r="IS54" s="19">
        <v>1364.9901004605499</v>
      </c>
      <c r="IT54" s="19">
        <v>3.0816470818742401</v>
      </c>
      <c r="IU54" s="19">
        <v>2.0963414570609501E-3</v>
      </c>
      <c r="IV54" s="19">
        <v>2.5435021344198501</v>
      </c>
      <c r="IW54" s="19">
        <v>7443.0735763101702</v>
      </c>
      <c r="IX54" s="19">
        <v>2745.3709692371799</v>
      </c>
      <c r="IY54" s="19">
        <v>3.29599513313606</v>
      </c>
      <c r="IZ54" s="19">
        <v>9.0275500263384799E-4</v>
      </c>
      <c r="JA54" s="19">
        <v>2.52859276112367</v>
      </c>
      <c r="JB54" s="19">
        <v>5784.0832489426002</v>
      </c>
      <c r="JC54" s="19">
        <v>2166.2876463685898</v>
      </c>
      <c r="JD54" s="19">
        <v>3.6470115165033099</v>
      </c>
      <c r="JE54" s="19">
        <v>1.16451949057227E-3</v>
      </c>
      <c r="JF54" s="19">
        <v>2.8495279816510899</v>
      </c>
      <c r="JG54" s="19">
        <v>3687.2843257153299</v>
      </c>
      <c r="JH54" s="19" t="s">
        <v>791</v>
      </c>
      <c r="JI54" s="19">
        <v>3.1307329939676798</v>
      </c>
      <c r="JJ54" s="19">
        <v>2.2217329342706098E-3</v>
      </c>
      <c r="JK54" s="19">
        <v>2.5622829632975699</v>
      </c>
      <c r="JL54" s="19">
        <v>2698.3879809134601</v>
      </c>
      <c r="JM54" s="19">
        <v>953.17907756719796</v>
      </c>
      <c r="JN54" s="19">
        <v>3.13549149808158</v>
      </c>
      <c r="JO54" s="19">
        <v>2.5016221113119E-3</v>
      </c>
      <c r="JP54" s="19">
        <v>2.8686266418291502</v>
      </c>
      <c r="JQ54" s="19">
        <v>3495.06702153683</v>
      </c>
      <c r="JR54" s="19">
        <v>1097.2472912579301</v>
      </c>
      <c r="JS54" s="19">
        <v>2.05224177406896</v>
      </c>
      <c r="JT54" s="19">
        <v>2.5870073075003799E-3</v>
      </c>
      <c r="JU54" s="19">
        <v>3.0009585175244</v>
      </c>
      <c r="JV54" s="19">
        <v>4267.8119697827196</v>
      </c>
      <c r="JW54" s="19">
        <v>1262.7271500003301</v>
      </c>
      <c r="JX54" s="19">
        <v>2.0762373197744601</v>
      </c>
      <c r="JY54" s="19">
        <v>2.3535778163706199E-3</v>
      </c>
      <c r="JZ54" s="19">
        <v>2.48659168069041</v>
      </c>
      <c r="KA54" s="19">
        <v>1749.6630270138801</v>
      </c>
      <c r="KB54" s="19">
        <v>690.74966455188098</v>
      </c>
      <c r="KC54" s="19">
        <v>3.9751243285022499</v>
      </c>
      <c r="KD54" s="19">
        <v>3.5375146616370601E-3</v>
      </c>
      <c r="KE54" s="19">
        <v>2.43207175446845</v>
      </c>
      <c r="KF54" s="19">
        <v>2217.5008061158201</v>
      </c>
      <c r="KG54" s="19">
        <v>846.82403533566401</v>
      </c>
      <c r="KH54" s="19">
        <v>4.0404085667452696</v>
      </c>
      <c r="KI54" s="19">
        <v>2.8393381326092702E-3</v>
      </c>
      <c r="KJ54" s="19">
        <v>2.4840388970650298</v>
      </c>
      <c r="KK54" s="19">
        <v>1940.84110212263</v>
      </c>
      <c r="KL54" s="19">
        <v>705.85921194494699</v>
      </c>
      <c r="KM54" s="19">
        <v>4.0050173688687103</v>
      </c>
      <c r="KN54" s="19">
        <v>3.4736222263736802E-3</v>
      </c>
      <c r="KO54" s="19">
        <v>2.5582733733780998</v>
      </c>
      <c r="KP54" s="19">
        <v>2628.3025631740702</v>
      </c>
      <c r="KQ54" s="19">
        <v>856.66634383140604</v>
      </c>
      <c r="KR54" s="19">
        <v>4.3636740677483701</v>
      </c>
      <c r="KS54" s="19">
        <v>2.9870889531081199E-3</v>
      </c>
      <c r="KT54" s="19">
        <v>3.2417724153916998</v>
      </c>
      <c r="KU54" s="19">
        <v>4736.28855106639</v>
      </c>
      <c r="KV54" s="19">
        <v>1133.66300080836</v>
      </c>
      <c r="KW54" s="19">
        <v>3.4566834798133201</v>
      </c>
      <c r="KX54" s="19">
        <v>2.79576266551659E-3</v>
      </c>
      <c r="KY54" s="19">
        <v>2.8374607543949999</v>
      </c>
      <c r="KZ54" s="19">
        <v>5148.23331966767</v>
      </c>
      <c r="LA54" s="19">
        <v>1480.7186264799</v>
      </c>
      <c r="LB54" s="19">
        <v>3.5943877676510501</v>
      </c>
      <c r="LC54" s="19">
        <v>1.9182610229466399E-3</v>
      </c>
      <c r="LD54" s="19">
        <v>0.95130231186995795</v>
      </c>
      <c r="LE54" s="19">
        <v>5520.0891168689996</v>
      </c>
      <c r="LF54" s="19">
        <v>5593.0860661523402</v>
      </c>
      <c r="LG54" s="19">
        <v>2.4643229001079998</v>
      </c>
      <c r="LH54" s="19">
        <v>1.6865103463013599E-4</v>
      </c>
      <c r="LI54" s="19">
        <v>0.97857852644577203</v>
      </c>
      <c r="LJ54" s="19">
        <v>6127.6589612968601</v>
      </c>
      <c r="LK54" s="19">
        <v>5912.7840241881304</v>
      </c>
      <c r="LL54" s="19">
        <v>2.5985740742812999</v>
      </c>
      <c r="LM54" s="19">
        <v>1.6465990772806001E-4</v>
      </c>
      <c r="LN54" s="19">
        <v>2.4513694516698301</v>
      </c>
      <c r="LO54" s="19">
        <v>38383.612948108297</v>
      </c>
      <c r="LP54" s="19">
        <v>14055.251204689401</v>
      </c>
      <c r="LQ54" s="19">
        <v>3.0146670580467698</v>
      </c>
      <c r="LR54" s="19">
        <v>1.7143649417256299E-4</v>
      </c>
      <c r="LS54" s="19">
        <v>2.5318723293786198</v>
      </c>
      <c r="LT54" s="19">
        <v>44842.571671322301</v>
      </c>
      <c r="LU54" s="19">
        <v>15611.792164025799</v>
      </c>
      <c r="LV54" s="19">
        <v>3.1479031495656602</v>
      </c>
      <c r="LW54" s="19">
        <v>1.5851112039694501E-4</v>
      </c>
      <c r="LX54" s="19">
        <v>2.9366400677946101</v>
      </c>
      <c r="LY54" s="19">
        <v>7876.5357506404598</v>
      </c>
      <c r="LZ54" s="19">
        <v>2448.5763164202499</v>
      </c>
      <c r="MA54" s="19">
        <v>2.8821200558231599</v>
      </c>
      <c r="MB54" s="19">
        <v>1.2140145793506001E-3</v>
      </c>
      <c r="MC54" s="19">
        <v>2.9625204739362898</v>
      </c>
      <c r="MD54" s="19">
        <v>7218.76169165797</v>
      </c>
      <c r="ME54" s="19">
        <v>2218.66873724671</v>
      </c>
      <c r="MF54" s="19">
        <v>2.9804580053739098</v>
      </c>
      <c r="MG54" s="19">
        <v>1.32853383385098E-3</v>
      </c>
      <c r="MH54" s="19">
        <v>2.7293257078200499</v>
      </c>
      <c r="MI54" s="19">
        <v>14291.1302709966</v>
      </c>
      <c r="MJ54" s="19">
        <v>4310.6462286898204</v>
      </c>
      <c r="MK54" s="19">
        <v>3.2876989461908099</v>
      </c>
      <c r="ML54" s="19">
        <v>6.4036825321712901E-4</v>
      </c>
      <c r="MM54" s="19">
        <v>2.8765596498558499</v>
      </c>
      <c r="MN54" s="19">
        <v>17730.753830143</v>
      </c>
      <c r="MO54" s="19">
        <v>5351.2232335813596</v>
      </c>
      <c r="MP54" s="19">
        <v>3.4416084455506</v>
      </c>
      <c r="MQ54" s="19">
        <v>5.4303900182796003E-4</v>
      </c>
      <c r="MR54" s="19">
        <v>3.44028653874651</v>
      </c>
      <c r="MS54" s="19">
        <v>2983.3455759534099</v>
      </c>
      <c r="MT54" s="19">
        <v>805.51474620998795</v>
      </c>
      <c r="MU54" s="19">
        <v>5.8211989036994201</v>
      </c>
      <c r="MV54" s="19">
        <v>4.1579938939777404E-3</v>
      </c>
      <c r="MW54" s="19">
        <v>3.4600559453662498</v>
      </c>
      <c r="MX54" s="19">
        <v>3119.5313315442399</v>
      </c>
      <c r="MY54" s="19">
        <v>816.38239746197701</v>
      </c>
      <c r="MZ54" s="19">
        <v>5.9655031180936904</v>
      </c>
      <c r="NA54" s="19">
        <v>4.1771086886535401E-3</v>
      </c>
      <c r="NB54" s="19">
        <v>2.6221037830985501</v>
      </c>
      <c r="NC54" s="19">
        <v>5502.9389231757004</v>
      </c>
      <c r="ND54" s="19">
        <v>1901.44824417327</v>
      </c>
      <c r="NE54" s="19">
        <v>3.0600668915132099</v>
      </c>
      <c r="NF54" s="19">
        <v>1.30096988520593E-3</v>
      </c>
      <c r="NG54" s="19">
        <v>2.8144922250603801</v>
      </c>
      <c r="NH54" s="19">
        <v>4962.8033948398097</v>
      </c>
      <c r="NI54" s="19">
        <v>1625.57117659765</v>
      </c>
      <c r="NJ54" s="19">
        <v>2.9050020404873802</v>
      </c>
      <c r="NK54" s="19">
        <v>1.6664170015972099E-3</v>
      </c>
      <c r="NL54" s="19">
        <v>2.9032206439819199</v>
      </c>
      <c r="NM54" s="19">
        <v>4398.0984952150102</v>
      </c>
      <c r="NN54" s="19">
        <v>1445.5276854184799</v>
      </c>
      <c r="NO54" s="19">
        <v>4.4415899872944502</v>
      </c>
      <c r="NP54" s="19">
        <v>1.94628861345E-3</v>
      </c>
      <c r="NQ54" s="19">
        <v>3.0669353016818</v>
      </c>
      <c r="NR54" s="19">
        <v>5094.0729798071698</v>
      </c>
      <c r="NS54" s="19">
        <v>1603.0619211042499</v>
      </c>
      <c r="NT54" s="19">
        <v>4.59306956249742</v>
      </c>
      <c r="NU54" s="19">
        <v>1.8838969237133199E-3</v>
      </c>
      <c r="NV54" s="19">
        <v>2.91248780524336</v>
      </c>
      <c r="NW54" s="19">
        <v>2303.3758127777701</v>
      </c>
      <c r="NX54" s="19">
        <v>660.65852914898801</v>
      </c>
      <c r="NY54" s="19">
        <v>5.9634495211136098</v>
      </c>
      <c r="NZ54" s="19">
        <v>4.3238682428180398E-3</v>
      </c>
      <c r="OA54" s="19">
        <v>3.1656148947595599</v>
      </c>
      <c r="OB54" s="19">
        <v>1980.5715970906499</v>
      </c>
      <c r="OC54" s="19">
        <v>531.382491704264</v>
      </c>
      <c r="OD54" s="19">
        <v>6.21607084585201</v>
      </c>
      <c r="OE54" s="19">
        <v>5.9169220661250401E-3</v>
      </c>
      <c r="OF54" s="19">
        <v>2.5496851411149599</v>
      </c>
      <c r="OG54" s="19">
        <v>3198.1899442205399</v>
      </c>
      <c r="OH54" s="19">
        <v>1106.49717875077</v>
      </c>
      <c r="OI54" s="19">
        <v>4.4895340075438703</v>
      </c>
      <c r="OJ54" s="19">
        <v>2.2526437746630502E-3</v>
      </c>
      <c r="OK54" s="19">
        <v>1.94745448600477</v>
      </c>
      <c r="OL54" s="19">
        <v>2523.7045724867698</v>
      </c>
      <c r="OM54" s="19">
        <v>1139.85022010891</v>
      </c>
      <c r="ON54" s="19">
        <v>4.9963043475329503</v>
      </c>
      <c r="OO54" s="19">
        <v>1.66704485660294E-3</v>
      </c>
      <c r="OP54" s="19">
        <v>4.0343377677180197</v>
      </c>
      <c r="OQ54" s="19">
        <v>3608.3853567240099</v>
      </c>
      <c r="OR54" s="19">
        <v>997.06929841610599</v>
      </c>
      <c r="OS54" s="19">
        <v>6.2250217585365801</v>
      </c>
      <c r="OT54" s="19">
        <v>4.0060329182960899E-3</v>
      </c>
      <c r="OU54" s="19" t="s">
        <v>791</v>
      </c>
      <c r="OV54" s="19">
        <v>4010.4253825606102</v>
      </c>
      <c r="OW54" s="19">
        <v>1116.5216246075199</v>
      </c>
      <c r="OX54" s="19">
        <v>6.25423846627353</v>
      </c>
      <c r="OY54" s="19">
        <v>3.75935744806555E-3</v>
      </c>
      <c r="OZ54" s="19">
        <v>2.9238682958397599</v>
      </c>
      <c r="PA54" s="19">
        <v>4726.0896996641304</v>
      </c>
      <c r="PB54" s="19">
        <v>1513.7651890832301</v>
      </c>
      <c r="PC54" s="19">
        <v>2.8434967549908299</v>
      </c>
      <c r="PD54" s="19">
        <v>1.90595450910155E-3</v>
      </c>
      <c r="PE54" s="19">
        <v>2.9324369902047298</v>
      </c>
      <c r="PF54" s="19">
        <v>6752.1459934313598</v>
      </c>
      <c r="PG54" s="19">
        <v>1809.1677880797399</v>
      </c>
      <c r="PH54" s="19">
        <v>2.77733645450179</v>
      </c>
      <c r="PI54" s="19">
        <v>1.6563893886896101E-3</v>
      </c>
      <c r="PJ54" s="19">
        <v>2.9783990180082198</v>
      </c>
      <c r="PK54" s="19">
        <v>7878.5969054759698</v>
      </c>
      <c r="PL54" s="19">
        <v>2270.0493249559099</v>
      </c>
      <c r="PM54" s="19">
        <v>3.6764794866541801</v>
      </c>
      <c r="PN54" s="19">
        <v>1.2555869065744201E-3</v>
      </c>
      <c r="PO54" s="19">
        <v>2.5885922631906801</v>
      </c>
      <c r="PP54" s="19">
        <v>5881.00995599</v>
      </c>
      <c r="PQ54" s="19">
        <v>1854.51872768254</v>
      </c>
      <c r="PR54" s="19">
        <v>4.0349146515798999</v>
      </c>
      <c r="PS54" s="19">
        <v>1.3668670282582201E-3</v>
      </c>
      <c r="PT54" s="19">
        <v>3.02200142820874</v>
      </c>
      <c r="PU54" s="19">
        <v>4281.5480486982997</v>
      </c>
      <c r="PV54" s="19">
        <v>1071.4914435179401</v>
      </c>
      <c r="PW54" s="19">
        <v>3.0539649720658701</v>
      </c>
      <c r="PX54" s="19">
        <v>2.7951213929588901E-3</v>
      </c>
      <c r="PY54" s="19">
        <v>2.8672920084719999</v>
      </c>
      <c r="PZ54" s="19">
        <v>4202.3023777089102</v>
      </c>
      <c r="QA54" s="19">
        <v>1182.35869729041</v>
      </c>
      <c r="QB54" s="19">
        <v>3.2955657317021698</v>
      </c>
      <c r="QC54" s="19">
        <v>2.41263219029924E-3</v>
      </c>
      <c r="QD54" s="19">
        <v>3.3168892890680501</v>
      </c>
      <c r="QE54" s="19">
        <v>3355.7942508616202</v>
      </c>
      <c r="QF54" s="19">
        <v>1081.59223231127</v>
      </c>
      <c r="QG54" s="19">
        <v>4.6062150300778297</v>
      </c>
      <c r="QH54" s="19">
        <v>3.0299076524524298E-3</v>
      </c>
      <c r="QI54" s="19" t="s">
        <v>791</v>
      </c>
      <c r="QJ54" s="19">
        <v>2608.5722686369099</v>
      </c>
      <c r="QK54" s="19">
        <v>815.84873371094204</v>
      </c>
      <c r="QL54" s="19">
        <v>4.9503452022116203</v>
      </c>
      <c r="QM54" s="19" t="s">
        <v>791</v>
      </c>
      <c r="QN54" s="19">
        <v>3.5066729208545802</v>
      </c>
      <c r="QO54" s="19">
        <v>3912.5520285729499</v>
      </c>
      <c r="QP54" s="19">
        <v>1198.5581306598699</v>
      </c>
      <c r="QQ54" s="19">
        <v>6.1537905070826699</v>
      </c>
      <c r="QR54" s="19">
        <v>2.86894685529089E-3</v>
      </c>
      <c r="QS54" s="19">
        <v>3.4177407858852602</v>
      </c>
      <c r="QT54" s="19" t="s">
        <v>791</v>
      </c>
      <c r="QU54" s="19" t="s">
        <v>791</v>
      </c>
      <c r="QV54" s="19">
        <v>5.7640939688020101</v>
      </c>
      <c r="QW54" s="19">
        <v>3.2397396599701299E-3</v>
      </c>
      <c r="QX54" s="19">
        <v>2.5972538794437501</v>
      </c>
      <c r="QY54" s="19">
        <v>2526.55480084497</v>
      </c>
      <c r="QZ54" s="19">
        <v>836.126204736364</v>
      </c>
      <c r="RA54" s="19">
        <v>3.0437120292911199</v>
      </c>
      <c r="RB54" s="19">
        <v>3.0185003813960002E-3</v>
      </c>
      <c r="RC54" s="19">
        <v>2.5434462210795301</v>
      </c>
      <c r="RD54" s="19">
        <v>2116.2193469743402</v>
      </c>
      <c r="RE54" s="19">
        <v>725.34681312399903</v>
      </c>
      <c r="RF54" s="19">
        <v>3.2693350862505599</v>
      </c>
      <c r="RG54" s="19">
        <v>3.4626209493490699E-3</v>
      </c>
      <c r="RH54" s="19">
        <v>3.2466512621127701</v>
      </c>
      <c r="RI54" s="19">
        <v>3805.3378453259402</v>
      </c>
      <c r="RJ54" s="19">
        <v>1068.4068558229101</v>
      </c>
      <c r="RK54" s="19">
        <v>2.1356386166477699</v>
      </c>
      <c r="RL54" s="19">
        <v>3.0561603217606698E-3</v>
      </c>
      <c r="RM54" s="19">
        <v>2.87846599099288</v>
      </c>
      <c r="RN54" s="19">
        <v>2898.30627432451</v>
      </c>
      <c r="RO54" s="19">
        <v>877.50525027494905</v>
      </c>
      <c r="RP54" s="19">
        <v>2.16072193571233</v>
      </c>
      <c r="RQ54" s="19">
        <v>3.2076234979329901E-3</v>
      </c>
      <c r="RR54" s="19">
        <v>2.9999723528529101</v>
      </c>
      <c r="RS54" s="19">
        <v>8094.0447719621698</v>
      </c>
      <c r="RT54" s="19">
        <v>2203.96211584402</v>
      </c>
      <c r="RU54" s="19">
        <v>3.4606323117754401</v>
      </c>
      <c r="RV54" s="19">
        <v>1.2667560286272099E-3</v>
      </c>
      <c r="RW54" s="19">
        <v>3.0094463508890099</v>
      </c>
      <c r="RX54" s="19">
        <v>6223.2366403364003</v>
      </c>
      <c r="RY54" s="19">
        <v>1560.3707616291699</v>
      </c>
      <c r="RZ54" s="19">
        <v>3.45006641819919</v>
      </c>
      <c r="SA54" s="19">
        <v>1.8990757727003901E-3</v>
      </c>
      <c r="SB54" s="19">
        <v>3.2476578018345998</v>
      </c>
      <c r="SC54" s="19">
        <v>4470.8791643920804</v>
      </c>
      <c r="SD54" s="19">
        <v>946.90131380771902</v>
      </c>
      <c r="SE54" s="19">
        <v>4.5735068159101999</v>
      </c>
      <c r="SF54" s="19">
        <v>3.3986367831543999E-3</v>
      </c>
      <c r="SG54" s="19">
        <v>3.4159347827368198</v>
      </c>
      <c r="SH54" s="19">
        <v>4059.38698992134</v>
      </c>
      <c r="SI54" s="19">
        <v>804.54109621045495</v>
      </c>
      <c r="SJ54" s="19">
        <v>4.7288979737973804</v>
      </c>
      <c r="SK54" s="19">
        <v>4.1031933720681304E-3</v>
      </c>
      <c r="SL54" s="19">
        <v>2.7478804567119401</v>
      </c>
      <c r="SM54" s="19">
        <v>4555.2040262916798</v>
      </c>
      <c r="SN54" s="19">
        <v>1661.84412216535</v>
      </c>
      <c r="SO54" s="19">
        <v>4.6173847836158801</v>
      </c>
      <c r="SP54" s="19">
        <v>1.5882565006525701E-3</v>
      </c>
      <c r="SQ54" s="19">
        <v>3.4026924689373099</v>
      </c>
      <c r="SR54" s="19">
        <v>4889.4228769532501</v>
      </c>
      <c r="SS54" s="19">
        <v>1501.04776112796</v>
      </c>
      <c r="ST54" s="19">
        <v>4.8294895528850699</v>
      </c>
      <c r="SU54" s="19">
        <v>2.2535203992805702E-3</v>
      </c>
      <c r="SV54" s="19">
        <v>3.19098519639165</v>
      </c>
      <c r="SW54" s="19">
        <v>5841.6308589160199</v>
      </c>
      <c r="SX54" s="19">
        <v>1500.28523104956</v>
      </c>
      <c r="SY54" s="19">
        <v>3.0636118123124998</v>
      </c>
      <c r="SZ54" s="19">
        <v>2.1203289744637999E-3</v>
      </c>
      <c r="TA54" s="19">
        <v>3.1457066801507598</v>
      </c>
      <c r="TB54" s="19">
        <v>4609.1768755267103</v>
      </c>
      <c r="TC54" s="19">
        <v>1227.90538681818</v>
      </c>
      <c r="TD54" s="19">
        <v>3.1384257676271798</v>
      </c>
      <c r="TE54" s="19">
        <v>2.5904226185158802E-3</v>
      </c>
      <c r="TF54" s="19">
        <v>2.9488148257553299</v>
      </c>
      <c r="TG54" s="19">
        <v>5066.0332704621796</v>
      </c>
      <c r="TH54" s="19">
        <v>1639.6387706226301</v>
      </c>
      <c r="TI54" s="19">
        <v>4.0036012111287196</v>
      </c>
      <c r="TJ54" s="19">
        <v>1.76856954378434E-3</v>
      </c>
      <c r="TK54" s="19">
        <v>2.9912836334311401</v>
      </c>
      <c r="TL54" s="19">
        <v>4174.2726629827603</v>
      </c>
      <c r="TM54" s="19">
        <v>1319.6547797571</v>
      </c>
      <c r="TN54" s="19">
        <v>4.2588216513303196</v>
      </c>
      <c r="TO54" s="19">
        <v>2.28332756900729E-3</v>
      </c>
      <c r="TP54" s="19">
        <v>2.69266725540222</v>
      </c>
      <c r="TQ54" s="19">
        <v>2229.5753613260799</v>
      </c>
      <c r="TR54" s="19">
        <v>750.376149834172</v>
      </c>
      <c r="TS54" s="19">
        <v>2.17585652659732</v>
      </c>
      <c r="TT54" s="19">
        <v>3.5724723995978502E-3</v>
      </c>
      <c r="TU54" s="19">
        <v>2.8592794558732302</v>
      </c>
      <c r="TV54" s="19">
        <v>3541.03167035553</v>
      </c>
      <c r="TW54" s="19">
        <v>1012.4024081820399</v>
      </c>
      <c r="TX54" s="19">
        <v>2.2373055812059999</v>
      </c>
      <c r="TY54" s="19">
        <v>2.77276009069948E-3</v>
      </c>
      <c r="TZ54" s="19">
        <v>3.0500097119194201</v>
      </c>
      <c r="UA54" s="19">
        <v>12122.3471050561</v>
      </c>
      <c r="UB54" s="19">
        <v>3321.6760546161199</v>
      </c>
      <c r="UC54" s="19">
        <v>2.5006274938013102</v>
      </c>
      <c r="UD54" s="19">
        <v>9.0537425866546602E-4</v>
      </c>
      <c r="UE54" s="19">
        <v>3.00362194643726</v>
      </c>
      <c r="UF54" s="19">
        <v>10726.017337310601</v>
      </c>
      <c r="UG54" s="19">
        <v>3066.8014814869798</v>
      </c>
      <c r="UH54" s="19">
        <v>2.52034283364581</v>
      </c>
      <c r="UI54" s="19">
        <v>9.7488429088205095E-4</v>
      </c>
      <c r="UJ54" s="19">
        <v>2.9916513260703499</v>
      </c>
      <c r="UK54" s="19">
        <v>2838.1318929163299</v>
      </c>
      <c r="UL54" s="19">
        <v>822.00920378608703</v>
      </c>
      <c r="UM54" s="19">
        <v>2.39598310998297</v>
      </c>
      <c r="UN54" s="19">
        <v>3.5730026506489098E-3</v>
      </c>
      <c r="UO54" s="19">
        <v>2.87265244063168</v>
      </c>
      <c r="UP54" s="19">
        <v>2686.5431901908401</v>
      </c>
      <c r="UQ54" s="19">
        <v>799.87533680635397</v>
      </c>
      <c r="UR54" s="19">
        <v>2.2690290976585001</v>
      </c>
      <c r="US54" s="19">
        <v>3.5081849602868901E-3</v>
      </c>
      <c r="UT54" s="19">
        <v>2.5795259912377402</v>
      </c>
      <c r="UU54" s="19">
        <v>9938.2266170969306</v>
      </c>
      <c r="UV54" s="19">
        <v>3504.39595123252</v>
      </c>
      <c r="UW54" s="19">
        <v>3.2551698944016501</v>
      </c>
      <c r="UX54" s="19">
        <v>7.3073300037221399E-4</v>
      </c>
      <c r="UY54" s="19">
        <v>2.3817439917791199</v>
      </c>
      <c r="UZ54" s="19">
        <v>10096.3174154812</v>
      </c>
      <c r="VA54" s="19">
        <v>3615.4564679231398</v>
      </c>
      <c r="VB54" s="19">
        <v>3.3994296105097801</v>
      </c>
      <c r="VC54" s="19">
        <v>6.5877821242047102E-4</v>
      </c>
      <c r="VD54" s="19">
        <v>3.03498294608965</v>
      </c>
      <c r="VE54" s="19">
        <v>6154.1630180897901</v>
      </c>
      <c r="VF54" s="19">
        <v>1765.4448654753801</v>
      </c>
      <c r="VG54" s="19">
        <v>2.96701868216938</v>
      </c>
      <c r="VH54" s="19">
        <v>1.7049499280325699E-3</v>
      </c>
      <c r="VI54" s="19">
        <v>3.0276811130593102</v>
      </c>
      <c r="VJ54" s="19">
        <v>5981.0312427212302</v>
      </c>
      <c r="VK54" s="19">
        <v>1848.9221269913101</v>
      </c>
      <c r="VL54" s="19">
        <v>3.1544156674494399</v>
      </c>
      <c r="VM54" s="19">
        <v>1.6265104352936001E-3</v>
      </c>
      <c r="VN54" s="19">
        <v>3.5937014580464499</v>
      </c>
      <c r="VO54" s="19">
        <v>5660.3915224167404</v>
      </c>
      <c r="VP54" s="19">
        <v>1168.82214116204</v>
      </c>
      <c r="VQ54" s="19">
        <v>2.9230806848648601</v>
      </c>
      <c r="VR54" s="19">
        <v>3.0365180600351099E-3</v>
      </c>
      <c r="VS54" s="19">
        <v>3.3135655534062698</v>
      </c>
      <c r="VT54" s="19">
        <v>3717.63388929846</v>
      </c>
      <c r="VU54" s="19">
        <v>852.84363264246394</v>
      </c>
      <c r="VV54" s="19">
        <v>2.69537495483962</v>
      </c>
      <c r="VW54" s="19">
        <v>3.86156831111816E-3</v>
      </c>
      <c r="VX54" s="19">
        <v>2.8201571805801802</v>
      </c>
      <c r="VY54" s="19">
        <v>1991.17901762365</v>
      </c>
      <c r="VZ54" s="19">
        <v>568.37780445903104</v>
      </c>
      <c r="WA54" s="19">
        <v>4.9514686307952402</v>
      </c>
      <c r="WB54" s="19">
        <v>4.89857600343964E-3</v>
      </c>
      <c r="WC54" s="19">
        <v>2.6103736463907201</v>
      </c>
      <c r="WD54" s="19">
        <v>1834.7001641193699</v>
      </c>
      <c r="WE54" s="19">
        <v>556.62292535734196</v>
      </c>
      <c r="WF54" s="19">
        <v>5.1819082014328703</v>
      </c>
      <c r="WG54" s="19">
        <v>4.6535748321001099E-3</v>
      </c>
      <c r="WH54" s="19">
        <v>2.9743029177590001</v>
      </c>
      <c r="WI54" s="19">
        <v>3214.4491001704901</v>
      </c>
      <c r="WJ54" s="19">
        <v>962.64265664769505</v>
      </c>
      <c r="WK54" s="19">
        <v>5.0099287087854503</v>
      </c>
      <c r="WL54" s="19">
        <v>3.0992125896960499E-3</v>
      </c>
      <c r="WM54" s="19">
        <v>2.5434720290477402</v>
      </c>
      <c r="WN54" s="19">
        <v>3704.0125466271302</v>
      </c>
      <c r="WO54" s="19">
        <v>1142.4139910358299</v>
      </c>
      <c r="WP54" s="19">
        <v>5.64381927057961</v>
      </c>
      <c r="WQ54" s="19">
        <v>2.2046644405377602E-3</v>
      </c>
      <c r="WR54" s="19">
        <v>2.7572096106997002</v>
      </c>
      <c r="WS54" s="19">
        <v>7265.3900361251099</v>
      </c>
      <c r="WT54" s="19">
        <v>2200.8491771723502</v>
      </c>
      <c r="WU54" s="19">
        <v>4.2228997990631099</v>
      </c>
      <c r="WV54" s="19">
        <v>1.2461767055318501E-3</v>
      </c>
      <c r="WW54" s="19">
        <v>2.40117552908456</v>
      </c>
      <c r="WX54" s="19">
        <v>3256.4059359550602</v>
      </c>
      <c r="WY54" s="19">
        <v>1103.42257971452</v>
      </c>
      <c r="WZ54" s="19">
        <v>4.2159623566076299</v>
      </c>
      <c r="XA54" s="19">
        <v>2.2343482817217498E-3</v>
      </c>
      <c r="XB54" s="19">
        <v>113142.67775265301</v>
      </c>
      <c r="XC54" s="19">
        <v>112207.88386413699</v>
      </c>
      <c r="XD54" s="19">
        <v>1457035</v>
      </c>
    </row>
    <row r="55" spans="1:628" s="4" customFormat="1">
      <c r="A55" s="19" t="s">
        <v>743</v>
      </c>
      <c r="B55" s="19">
        <v>0</v>
      </c>
      <c r="C55" s="19">
        <v>0</v>
      </c>
      <c r="D55" s="19">
        <v>0</v>
      </c>
      <c r="E55" s="19">
        <v>42.71</v>
      </c>
      <c r="F55" s="19">
        <v>3.2332069140153599</v>
      </c>
      <c r="G55" s="19">
        <v>4046.3005482368499</v>
      </c>
      <c r="H55" s="19">
        <v>1145.10520440051</v>
      </c>
      <c r="I55" s="19">
        <v>2.0360346681794201</v>
      </c>
      <c r="J55" s="19">
        <v>2.8379349194525699E-3</v>
      </c>
      <c r="K55" s="19">
        <v>2.9560415444461499</v>
      </c>
      <c r="L55" s="19">
        <v>3031.8023105821599</v>
      </c>
      <c r="M55" s="19">
        <v>856.84667981628002</v>
      </c>
      <c r="N55" s="19">
        <v>2.1596684061336702</v>
      </c>
      <c r="O55" s="19">
        <v>3.46852952826106E-3</v>
      </c>
      <c r="P55" s="19">
        <v>3.2521275463414798</v>
      </c>
      <c r="Q55" s="19">
        <v>1888.2210564688401</v>
      </c>
      <c r="R55" s="19">
        <v>503.41425530494598</v>
      </c>
      <c r="S55" s="19">
        <v>5.4585076204670999</v>
      </c>
      <c r="T55" s="19">
        <v>6.5267477158597598E-3</v>
      </c>
      <c r="U55" s="19">
        <v>3.0351836481290202</v>
      </c>
      <c r="V55" s="19">
        <v>2169.7351551400602</v>
      </c>
      <c r="W55" s="19">
        <v>610.74982353711198</v>
      </c>
      <c r="X55" s="19">
        <v>5.4693641975811804</v>
      </c>
      <c r="Y55" s="19">
        <v>5.0885737257130303E-3</v>
      </c>
      <c r="Z55" s="19">
        <v>3.1267443024352102</v>
      </c>
      <c r="AA55" s="19">
        <v>2952.6559620274102</v>
      </c>
      <c r="AB55" s="19">
        <v>776.83216498910804</v>
      </c>
      <c r="AC55" s="19">
        <v>2.6902241364040802</v>
      </c>
      <c r="AD55" s="19">
        <v>3.9879953970505698E-3</v>
      </c>
      <c r="AE55" s="19">
        <v>3.2065065817062801</v>
      </c>
      <c r="AF55" s="19">
        <v>4024.0560571934202</v>
      </c>
      <c r="AG55" s="19">
        <v>1017.29847525543</v>
      </c>
      <c r="AH55" s="19">
        <v>2.6531247969546601</v>
      </c>
      <c r="AI55" s="19">
        <v>3.19836591306064E-3</v>
      </c>
      <c r="AJ55" s="19">
        <v>3.3573764775955102</v>
      </c>
      <c r="AK55" s="19">
        <v>1593.3375354728801</v>
      </c>
      <c r="AL55" s="19">
        <v>475.21568013448098</v>
      </c>
      <c r="AM55" s="19">
        <v>4.2288687619227199</v>
      </c>
      <c r="AN55" s="19">
        <v>7.2017938474302299E-3</v>
      </c>
      <c r="AO55" s="19">
        <v>3.4103170698984502</v>
      </c>
      <c r="AP55" s="19">
        <v>1406.90131191207</v>
      </c>
      <c r="AQ55" s="19">
        <v>419.88061480850899</v>
      </c>
      <c r="AR55" s="19">
        <v>4.3454168257211903</v>
      </c>
      <c r="AS55" s="19">
        <v>8.1070284630885697E-3</v>
      </c>
      <c r="AT55" s="19">
        <v>3.1467818677252399</v>
      </c>
      <c r="AU55" s="19">
        <v>1522.3351685016901</v>
      </c>
      <c r="AV55" s="19">
        <v>457.50472007534199</v>
      </c>
      <c r="AW55" s="19">
        <v>4.37236930531596</v>
      </c>
      <c r="AX55" s="19">
        <v>6.9146202107874697E-3</v>
      </c>
      <c r="AY55" s="19">
        <v>2.5292497802284801</v>
      </c>
      <c r="AZ55" s="19">
        <v>1286.2553284816499</v>
      </c>
      <c r="BA55" s="19">
        <v>436.00102029422402</v>
      </c>
      <c r="BB55" s="19">
        <v>4.8612084870432302</v>
      </c>
      <c r="BC55" s="19">
        <v>5.9949235078859998E-3</v>
      </c>
      <c r="BD55" s="19">
        <v>2.8068706610546399</v>
      </c>
      <c r="BE55" s="19">
        <v>10963.7074927699</v>
      </c>
      <c r="BF55" s="19">
        <v>3355.84876693656</v>
      </c>
      <c r="BG55" s="19">
        <v>3.4595613682331399</v>
      </c>
      <c r="BH55" s="19">
        <v>8.3737053150143698E-4</v>
      </c>
      <c r="BI55" s="19">
        <v>3.01387671798597</v>
      </c>
      <c r="BJ55" s="19">
        <v>16625.591211683099</v>
      </c>
      <c r="BK55" s="19">
        <v>4398.33341606247</v>
      </c>
      <c r="BL55" s="19">
        <v>3.3987056107320899</v>
      </c>
      <c r="BM55" s="19">
        <v>6.98643416281694E-4</v>
      </c>
      <c r="BN55" s="19">
        <v>2.7073469485627202</v>
      </c>
      <c r="BO55" s="19">
        <v>3234.4516922288399</v>
      </c>
      <c r="BP55" s="19">
        <v>1026.6037291241901</v>
      </c>
      <c r="BQ55" s="19">
        <v>3.6456071842941902</v>
      </c>
      <c r="BR55" s="19">
        <v>2.6381590333021702E-3</v>
      </c>
      <c r="BS55" s="19">
        <v>2.33935069034266</v>
      </c>
      <c r="BT55" s="19">
        <v>2770.3021195830302</v>
      </c>
      <c r="BU55" s="19">
        <v>978.87665485143305</v>
      </c>
      <c r="BV55" s="19">
        <v>3.5966967858399501</v>
      </c>
      <c r="BW55" s="19">
        <v>2.3772883553997699E-3</v>
      </c>
      <c r="BX55" s="19">
        <v>3.6700184699462701</v>
      </c>
      <c r="BY55" s="19">
        <v>4199.2097022109701</v>
      </c>
      <c r="BZ55" s="19">
        <v>1041.3699365745599</v>
      </c>
      <c r="CA55" s="19">
        <v>4.8247788746495504</v>
      </c>
      <c r="CB55" s="19">
        <v>3.5764994440932499E-3</v>
      </c>
      <c r="CC55" s="19">
        <v>3.5010356670831499</v>
      </c>
      <c r="CD55" s="19">
        <v>3819.8792676223802</v>
      </c>
      <c r="CE55" s="19">
        <v>977.90757950711998</v>
      </c>
      <c r="CF55" s="19">
        <v>5.0947154049656396</v>
      </c>
      <c r="CG55" s="19">
        <v>3.63538146756937E-3</v>
      </c>
      <c r="CH55" s="19">
        <v>3.3370467064984601</v>
      </c>
      <c r="CI55" s="19">
        <v>5142.1719664718003</v>
      </c>
      <c r="CJ55" s="19">
        <v>1143.9314230674399</v>
      </c>
      <c r="CK55" s="19">
        <v>2.4838580553516101</v>
      </c>
      <c r="CL55" s="19">
        <v>2.9246908178951199E-3</v>
      </c>
      <c r="CM55" s="19">
        <v>3.2367899870779802</v>
      </c>
      <c r="CN55" s="19">
        <v>3092.6687086135498</v>
      </c>
      <c r="CO55" s="19">
        <v>681.66454744212797</v>
      </c>
      <c r="CP55" s="19">
        <v>2.4591945370294601</v>
      </c>
      <c r="CQ55" s="19">
        <v>4.8279618731358401E-3</v>
      </c>
      <c r="CR55" s="19">
        <v>2.7869807559985098</v>
      </c>
      <c r="CS55" s="19">
        <v>6266.4217854217204</v>
      </c>
      <c r="CT55" s="19">
        <v>1786.2464396108701</v>
      </c>
      <c r="CU55" s="19">
        <v>3.2181658461674099</v>
      </c>
      <c r="CV55" s="19">
        <v>1.5687400618623901E-3</v>
      </c>
      <c r="CW55" s="19">
        <v>2.7710591032516301</v>
      </c>
      <c r="CX55" s="19">
        <v>5389.0124745780604</v>
      </c>
      <c r="CY55" s="19">
        <v>1643.5078742088899</v>
      </c>
      <c r="CZ55" s="19">
        <v>3.19961957350383</v>
      </c>
      <c r="DA55" s="19">
        <v>1.6886741987073399E-3</v>
      </c>
      <c r="DB55" s="19">
        <v>3.6659205079002302</v>
      </c>
      <c r="DC55" s="19">
        <v>3022.1826047373202</v>
      </c>
      <c r="DD55" s="19">
        <v>590.47162334694497</v>
      </c>
      <c r="DE55" s="19">
        <v>3.1888989882282601</v>
      </c>
      <c r="DF55" s="19">
        <v>6.0869009494782999E-3</v>
      </c>
      <c r="DG55" s="19">
        <v>3.6111047652146802</v>
      </c>
      <c r="DH55" s="19">
        <v>3138.8064674808002</v>
      </c>
      <c r="DI55" s="19">
        <v>610.40542224276999</v>
      </c>
      <c r="DJ55" s="19">
        <v>2.97194110353503</v>
      </c>
      <c r="DK55" s="19">
        <v>6.0562788107343304E-3</v>
      </c>
      <c r="DL55" s="19">
        <v>4.0905359957419698</v>
      </c>
      <c r="DM55" s="19" t="s">
        <v>791</v>
      </c>
      <c r="DN55" s="19">
        <v>515.51768728135505</v>
      </c>
      <c r="DO55" s="19">
        <v>2.6363772334187501</v>
      </c>
      <c r="DP55" s="19">
        <v>7.7981306126386303E-3</v>
      </c>
      <c r="DQ55" s="19">
        <v>4.0213107230588401</v>
      </c>
      <c r="DR55" s="19">
        <v>2813.08266528473</v>
      </c>
      <c r="DS55" s="19">
        <v>498.56083684201599</v>
      </c>
      <c r="DT55" s="19">
        <v>2.7307936613980401</v>
      </c>
      <c r="DU55" s="19">
        <v>8.0581491598049702E-3</v>
      </c>
      <c r="DV55" s="19">
        <v>3.1496833788082101</v>
      </c>
      <c r="DW55" s="19">
        <v>3956.4617931136199</v>
      </c>
      <c r="DX55" s="19">
        <v>1019.50009447687</v>
      </c>
      <c r="DY55" s="19">
        <v>3.68791060558384</v>
      </c>
      <c r="DZ55" s="19">
        <v>3.1062744454383598E-3</v>
      </c>
      <c r="EA55" s="19">
        <v>3.0925445295337401</v>
      </c>
      <c r="EB55" s="19">
        <v>2959.1451321210202</v>
      </c>
      <c r="EC55" s="19">
        <v>775.40184570012502</v>
      </c>
      <c r="ED55" s="19">
        <v>3.6079649833948499</v>
      </c>
      <c r="EE55" s="19">
        <v>3.8950940808883E-3</v>
      </c>
      <c r="EF55" s="19">
        <v>3.8245672265433401</v>
      </c>
      <c r="EG55" s="19">
        <v>2809.1208234744299</v>
      </c>
      <c r="EH55" s="19">
        <v>434.61910816019201</v>
      </c>
      <c r="EI55" s="19">
        <v>4.5943801136475999</v>
      </c>
      <c r="EJ55" s="19">
        <v>8.8956288054578697E-3</v>
      </c>
      <c r="EK55" s="19">
        <v>3.87212262844956</v>
      </c>
      <c r="EL55" s="19">
        <v>2828.1561916713199</v>
      </c>
      <c r="EM55" s="19">
        <v>441.86762028271897</v>
      </c>
      <c r="EN55" s="19">
        <v>4.9333134941400898</v>
      </c>
      <c r="EO55" s="19">
        <v>8.8712044854606202E-3</v>
      </c>
      <c r="EP55" s="19">
        <v>3.3955485898452999</v>
      </c>
      <c r="EQ55" s="19">
        <v>1823.9885123588499</v>
      </c>
      <c r="ER55" s="19">
        <v>484.818740110085</v>
      </c>
      <c r="ES55" s="19">
        <v>2.4864364115525701</v>
      </c>
      <c r="ET55" s="19">
        <v>6.9977624155196302E-3</v>
      </c>
      <c r="EU55" s="19">
        <v>3.1127933813320801</v>
      </c>
      <c r="EV55" s="19">
        <v>1908.3375099655</v>
      </c>
      <c r="EW55" s="19">
        <v>497.79682718378803</v>
      </c>
      <c r="EX55" s="19">
        <v>2.53343229536625</v>
      </c>
      <c r="EY55" s="19">
        <v>6.2114364691826804E-3</v>
      </c>
      <c r="EZ55" s="19">
        <v>3.0892252312728599</v>
      </c>
      <c r="FA55" s="19">
        <v>1078.48101878696</v>
      </c>
      <c r="FB55" s="19">
        <v>333.63656152544797</v>
      </c>
      <c r="FC55" s="19">
        <v>4.2104220734569999</v>
      </c>
      <c r="FD55" s="19">
        <v>9.1748163372409996E-3</v>
      </c>
      <c r="FE55" s="19">
        <v>3.15284681515549</v>
      </c>
      <c r="FF55" s="19">
        <v>1119.38171924268</v>
      </c>
      <c r="FG55" s="19">
        <v>304.72206612838499</v>
      </c>
      <c r="FH55" s="19">
        <v>3.8880513409864701</v>
      </c>
      <c r="FI55" s="19">
        <v>1.0351849662304799E-2</v>
      </c>
      <c r="FJ55" s="19">
        <v>2.6801393439894499</v>
      </c>
      <c r="FK55" s="19">
        <v>4029.70499157007</v>
      </c>
      <c r="FL55" s="19">
        <v>1289.90412972018</v>
      </c>
      <c r="FM55" s="19">
        <v>3.2044046710070302</v>
      </c>
      <c r="FN55" s="19">
        <v>2.0898494086380101E-3</v>
      </c>
      <c r="FO55" s="19">
        <v>2.6225884259929502</v>
      </c>
      <c r="FP55" s="19">
        <v>3823.6157170882898</v>
      </c>
      <c r="FQ55" s="19">
        <v>1330.73426149447</v>
      </c>
      <c r="FR55" s="19">
        <v>3.4117835042653302</v>
      </c>
      <c r="FS55" s="19">
        <v>1.9427495918806601E-3</v>
      </c>
      <c r="FT55" s="19">
        <v>2.2789895659136401</v>
      </c>
      <c r="FU55" s="19">
        <v>9328.1345837316294</v>
      </c>
      <c r="FV55" s="19">
        <v>3568.0460436746498</v>
      </c>
      <c r="FW55" s="19">
        <v>3.3763010486234499</v>
      </c>
      <c r="FX55" s="19">
        <v>6.2743149336178504E-4</v>
      </c>
      <c r="FY55" s="19">
        <v>2.2741360430167399</v>
      </c>
      <c r="FZ55" s="19">
        <v>8444.5934877934396</v>
      </c>
      <c r="GA55" s="19">
        <v>3198.7076350413899</v>
      </c>
      <c r="GB55" s="19">
        <v>3.3305342247834799</v>
      </c>
      <c r="GC55" s="19">
        <v>6.9880499026594501E-4</v>
      </c>
      <c r="GD55" s="19">
        <v>2.86040583094917</v>
      </c>
      <c r="GE55" s="19">
        <v>3075.9428407774899</v>
      </c>
      <c r="GF55" s="19">
        <v>863.79484375363495</v>
      </c>
      <c r="GG55" s="19">
        <v>2.1040580208241799</v>
      </c>
      <c r="GH55" s="19">
        <v>3.3309541215087498E-3</v>
      </c>
      <c r="GI55" s="19">
        <v>2.7063539431263499</v>
      </c>
      <c r="GJ55" s="19">
        <v>2142.6427522808499</v>
      </c>
      <c r="GK55" s="19">
        <v>659.04054527235803</v>
      </c>
      <c r="GL55" s="19">
        <v>2.20187709782105</v>
      </c>
      <c r="GM55" s="19">
        <v>4.2910101518083598E-3</v>
      </c>
      <c r="GN55" s="19">
        <v>3.40594464004741</v>
      </c>
      <c r="GO55" s="19">
        <v>11119.6803326271</v>
      </c>
      <c r="GP55" s="19">
        <v>2682.7731711208098</v>
      </c>
      <c r="GQ55" s="19">
        <v>2.7910425534087699</v>
      </c>
      <c r="GR55" s="19">
        <v>1.2867483883076899E-3</v>
      </c>
      <c r="GS55" s="19">
        <v>3.3389494774850399</v>
      </c>
      <c r="GT55" s="19">
        <v>11675.708372924701</v>
      </c>
      <c r="GU55" s="19">
        <v>2852.8470279286098</v>
      </c>
      <c r="GV55" s="19">
        <v>2.9693857203017</v>
      </c>
      <c r="GW55" s="19">
        <v>1.17741758610211E-3</v>
      </c>
      <c r="GX55" s="19">
        <v>3.08101009010994</v>
      </c>
      <c r="GY55" s="19">
        <v>23129.690910469999</v>
      </c>
      <c r="GZ55" s="19">
        <v>5770.1366970059598</v>
      </c>
      <c r="HA55" s="19">
        <v>2.5426476886671199</v>
      </c>
      <c r="HB55" s="19">
        <v>5.3734312457860104E-4</v>
      </c>
      <c r="HC55" s="19">
        <v>3.0248925875133299</v>
      </c>
      <c r="HD55" s="19">
        <v>26775.473483334499</v>
      </c>
      <c r="HE55" s="19">
        <v>6848.6517605257504</v>
      </c>
      <c r="HF55" s="19">
        <v>2.5208548088698799</v>
      </c>
      <c r="HG55" s="19">
        <v>4.4421299155859899E-4</v>
      </c>
      <c r="HH55" s="19">
        <v>3.0739136922355801</v>
      </c>
      <c r="HI55" s="19">
        <v>1605.0669227924</v>
      </c>
      <c r="HJ55" s="19">
        <v>531.52052161798201</v>
      </c>
      <c r="HK55" s="19">
        <v>5.1601965455232701</v>
      </c>
      <c r="HL55" s="19">
        <v>5.8013414468109101E-3</v>
      </c>
      <c r="HM55" s="19">
        <v>3.2614045355907701</v>
      </c>
      <c r="HN55" s="19">
        <v>1348.2795801647301</v>
      </c>
      <c r="HO55" s="19">
        <v>395.50831738752402</v>
      </c>
      <c r="HP55" s="19">
        <v>5.2098492560893304</v>
      </c>
      <c r="HQ55" s="19">
        <v>8.3025194969914198E-3</v>
      </c>
      <c r="HR55" s="19">
        <v>3.3078168279611</v>
      </c>
      <c r="HS55" s="19">
        <v>3214.53212524625</v>
      </c>
      <c r="HT55" s="19">
        <v>778.65252024447295</v>
      </c>
      <c r="HU55" s="19">
        <v>4.7516442391611102</v>
      </c>
      <c r="HV55" s="19">
        <v>4.3410828482302703E-3</v>
      </c>
      <c r="HW55" s="19">
        <v>2.8576698658908199</v>
      </c>
      <c r="HX55" s="19">
        <v>3331.0683795648602</v>
      </c>
      <c r="HY55" s="19">
        <v>864.88157102401397</v>
      </c>
      <c r="HZ55" s="19">
        <v>4.5036921678857498</v>
      </c>
      <c r="IA55" s="19">
        <v>3.3043945564498901E-3</v>
      </c>
      <c r="IB55" s="19">
        <v>3.1828045929698501</v>
      </c>
      <c r="IC55" s="19">
        <v>3426.1889428172099</v>
      </c>
      <c r="ID55" s="19">
        <v>754.56229298432402</v>
      </c>
      <c r="IE55" s="19">
        <v>3.84259335831835</v>
      </c>
      <c r="IF55" s="19">
        <v>4.21099996339175E-3</v>
      </c>
      <c r="IG55" s="19">
        <v>3.00439649617668</v>
      </c>
      <c r="IH55" s="19">
        <v>3386.1869335566798</v>
      </c>
      <c r="II55" s="19">
        <v>766.89318420335803</v>
      </c>
      <c r="IJ55" s="19">
        <v>4.1808396597414301</v>
      </c>
      <c r="IK55" s="19">
        <v>4.0566567433876696E-3</v>
      </c>
      <c r="IL55" s="19">
        <v>3.0613375840667398</v>
      </c>
      <c r="IM55" s="19">
        <v>4294.11534766161</v>
      </c>
      <c r="IN55" s="19">
        <v>1150.99017464953</v>
      </c>
      <c r="IO55" s="19">
        <v>3.1910931940370002</v>
      </c>
      <c r="IP55" s="19">
        <v>2.68924494935326E-3</v>
      </c>
      <c r="IQ55" s="19">
        <v>3.1988679881411799</v>
      </c>
      <c r="IR55" s="19">
        <v>4726.3516375128002</v>
      </c>
      <c r="IS55" s="19">
        <v>1177.6434120053</v>
      </c>
      <c r="IT55" s="19">
        <v>3.0504731351687799</v>
      </c>
      <c r="IU55" s="19">
        <v>2.64424238878929E-3</v>
      </c>
      <c r="IV55" s="19">
        <v>2.7725835642423098</v>
      </c>
      <c r="IW55" s="19">
        <v>6060.2497663385302</v>
      </c>
      <c r="IX55" s="19">
        <v>2092.52878600958</v>
      </c>
      <c r="IY55" s="19">
        <v>3.2448350290825698</v>
      </c>
      <c r="IZ55" s="19">
        <v>1.35471443490654E-3</v>
      </c>
      <c r="JA55" s="19">
        <v>2.8381397397368899</v>
      </c>
      <c r="JB55" s="19">
        <v>6875.6061302610597</v>
      </c>
      <c r="JC55" s="19">
        <v>2196.1957841222902</v>
      </c>
      <c r="JD55" s="19">
        <v>3.3041364707783498</v>
      </c>
      <c r="JE55" s="19">
        <v>1.2800149847314499E-3</v>
      </c>
      <c r="JF55" s="19">
        <v>2.95868027448202</v>
      </c>
      <c r="JG55" s="19">
        <v>1645.5807959031999</v>
      </c>
      <c r="JH55" s="19">
        <v>494.92988233915599</v>
      </c>
      <c r="JI55" s="19">
        <v>2.9911802603750699</v>
      </c>
      <c r="JJ55" s="19">
        <v>5.85031552536046E-3</v>
      </c>
      <c r="JK55" s="19">
        <v>2.6804484258294199</v>
      </c>
      <c r="JL55" s="19">
        <v>1727.84985325977</v>
      </c>
      <c r="JM55" s="19">
        <v>625.07117529804498</v>
      </c>
      <c r="JN55" s="19">
        <v>3.1705436644843301</v>
      </c>
      <c r="JO55" s="19">
        <v>4.3638447099528001E-3</v>
      </c>
      <c r="JP55" s="19">
        <v>2.5609536821065899</v>
      </c>
      <c r="JQ55" s="19">
        <v>2284.1692493914902</v>
      </c>
      <c r="JR55" s="19">
        <v>768.66340867183806</v>
      </c>
      <c r="JS55" s="19">
        <v>2.1145366552291902</v>
      </c>
      <c r="JT55" s="19">
        <v>3.2905189855388802E-3</v>
      </c>
      <c r="JU55" s="19">
        <v>2.5981732808423699</v>
      </c>
      <c r="JV55" s="19">
        <v>2794.8334439966802</v>
      </c>
      <c r="JW55" s="19">
        <v>906.37879788317696</v>
      </c>
      <c r="JX55" s="19">
        <v>2.18864865646594</v>
      </c>
      <c r="JY55" s="19">
        <v>2.8913279970955502E-3</v>
      </c>
      <c r="JZ55" s="19">
        <v>2.8969304547004402</v>
      </c>
      <c r="KA55" s="19">
        <v>1793.6900640649001</v>
      </c>
      <c r="KB55" s="19">
        <v>587.32211029332097</v>
      </c>
      <c r="KC55" s="19">
        <v>3.9913208741765902</v>
      </c>
      <c r="KD55" s="19">
        <v>4.9642776293939497E-3</v>
      </c>
      <c r="KE55" s="19">
        <v>2.43929517422862</v>
      </c>
      <c r="KF55" s="19">
        <v>1807.48620155393</v>
      </c>
      <c r="KG55" s="19">
        <v>708.88594682629105</v>
      </c>
      <c r="KH55" s="19">
        <v>3.7098494841773899</v>
      </c>
      <c r="KI55" s="19">
        <v>3.46958236997738E-3</v>
      </c>
      <c r="KJ55" s="19">
        <v>2.9313204021809298</v>
      </c>
      <c r="KK55" s="19">
        <v>1825.0165057670199</v>
      </c>
      <c r="KL55" s="19">
        <v>546.11295850356896</v>
      </c>
      <c r="KM55" s="19">
        <v>3.79435425705217</v>
      </c>
      <c r="KN55" s="19">
        <v>5.4458662039400503E-3</v>
      </c>
      <c r="KO55" s="19">
        <v>2.5493483742060099</v>
      </c>
      <c r="KP55" s="19">
        <v>1626.5206462256499</v>
      </c>
      <c r="KQ55" s="19">
        <v>517.56190330358095</v>
      </c>
      <c r="KR55" s="19">
        <v>3.8115668275513399</v>
      </c>
      <c r="KS55" s="19">
        <v>4.79008804868831E-3</v>
      </c>
      <c r="KT55" s="19">
        <v>3.00467274516597</v>
      </c>
      <c r="KU55" s="19">
        <v>2488.9894224651898</v>
      </c>
      <c r="KV55" s="19">
        <v>715.46998034857199</v>
      </c>
      <c r="KW55" s="19">
        <v>3.55172696831657</v>
      </c>
      <c r="KX55" s="19">
        <v>4.2680147925902596E-3</v>
      </c>
      <c r="KY55" s="19">
        <v>3.3464786970147902</v>
      </c>
      <c r="KZ55" s="19">
        <v>5501.4360576971503</v>
      </c>
      <c r="LA55" s="19">
        <v>1264.1395007630399</v>
      </c>
      <c r="LB55" s="19">
        <v>3.5929625237474898</v>
      </c>
      <c r="LC55" s="19">
        <v>2.65589972172886E-3</v>
      </c>
      <c r="LD55" s="19">
        <v>0.99962067274540201</v>
      </c>
      <c r="LE55" s="19">
        <v>5094.1035041262003</v>
      </c>
      <c r="LF55" s="19">
        <v>4862.6547636248997</v>
      </c>
      <c r="LG55" s="19">
        <v>2.6588837374420402</v>
      </c>
      <c r="LH55" s="19">
        <v>2.0818410191089499E-4</v>
      </c>
      <c r="LI55" s="19">
        <v>0.97409779651685702</v>
      </c>
      <c r="LJ55" s="19">
        <v>5419.8569958530898</v>
      </c>
      <c r="LK55" s="19">
        <v>5187.5601471274204</v>
      </c>
      <c r="LL55" s="19">
        <v>2.6083425125534401</v>
      </c>
      <c r="LM55" s="19">
        <v>1.8815179941375601E-4</v>
      </c>
      <c r="LN55" s="19">
        <v>2.4700558957008298</v>
      </c>
      <c r="LO55" s="19">
        <v>33682.836061111899</v>
      </c>
      <c r="LP55" s="19">
        <v>11913.539126865</v>
      </c>
      <c r="LQ55" s="19">
        <v>2.9746192807144398</v>
      </c>
      <c r="LR55" s="19">
        <v>2.0803227359957299E-4</v>
      </c>
      <c r="LS55" s="19">
        <v>2.44585260768226</v>
      </c>
      <c r="LT55" s="19">
        <v>37339.547898650599</v>
      </c>
      <c r="LU55" s="19">
        <v>13896.426858495901</v>
      </c>
      <c r="LV55" s="19">
        <v>3.1037741205380098</v>
      </c>
      <c r="LW55" s="19">
        <v>1.7785183241047199E-4</v>
      </c>
      <c r="LX55" s="19">
        <v>3.0534744152001601</v>
      </c>
      <c r="LY55" s="19">
        <v>6357.5683324921902</v>
      </c>
      <c r="LZ55" s="19">
        <v>1825.2955330012101</v>
      </c>
      <c r="MA55" s="19">
        <v>2.8597705510235998</v>
      </c>
      <c r="MB55" s="19">
        <v>1.6495434676791201E-3</v>
      </c>
      <c r="MC55" s="19">
        <v>3.2916675423004702</v>
      </c>
      <c r="MD55" s="19">
        <v>6539.3903530089501</v>
      </c>
      <c r="ME55" s="19">
        <v>1737.6488753000001</v>
      </c>
      <c r="MF55" s="19">
        <v>2.9558014212550701</v>
      </c>
      <c r="MG55" s="19">
        <v>1.88678698405196E-3</v>
      </c>
      <c r="MH55" s="19">
        <v>3.0488906149163699</v>
      </c>
      <c r="MI55" s="19">
        <v>11591.714342605301</v>
      </c>
      <c r="MJ55" s="19">
        <v>3212.84758405092</v>
      </c>
      <c r="MK55" s="19">
        <v>3.2719104786885</v>
      </c>
      <c r="ML55" s="19">
        <v>9.5566305713008803E-4</v>
      </c>
      <c r="MM55" s="19">
        <v>3.02268239189869</v>
      </c>
      <c r="MN55" s="19">
        <v>12962.936505764999</v>
      </c>
      <c r="MO55" s="19">
        <v>3704.1216510473801</v>
      </c>
      <c r="MP55" s="19">
        <v>3.40544987633197</v>
      </c>
      <c r="MQ55" s="19">
        <v>8.1903620582852998E-4</v>
      </c>
      <c r="MR55" s="19">
        <v>3.2954999236125802</v>
      </c>
      <c r="MS55" s="19">
        <v>2753.11029481172</v>
      </c>
      <c r="MT55" s="19">
        <v>723.23477191725203</v>
      </c>
      <c r="MU55" s="19">
        <v>4.9900663311812803</v>
      </c>
      <c r="MV55" s="19">
        <v>4.7086805020457598E-3</v>
      </c>
      <c r="MW55" s="19">
        <v>3.2132621650808701</v>
      </c>
      <c r="MX55" s="19">
        <v>1842.63641824411</v>
      </c>
      <c r="MY55" s="19">
        <v>561.14127331949101</v>
      </c>
      <c r="MZ55" s="19">
        <v>5.0756930543363596</v>
      </c>
      <c r="NA55" s="19">
        <v>5.7482993899187701E-3</v>
      </c>
      <c r="NB55" s="19">
        <v>2.8706823628722602</v>
      </c>
      <c r="NC55" s="19">
        <v>3803.80617285789</v>
      </c>
      <c r="ND55" s="19">
        <v>1137.59395629848</v>
      </c>
      <c r="NE55" s="19">
        <v>3.0337132349052398</v>
      </c>
      <c r="NF55" s="19">
        <v>2.5435823700853798E-3</v>
      </c>
      <c r="NG55" s="19">
        <v>2.7460730000010498</v>
      </c>
      <c r="NH55" s="19">
        <v>4017.7915882574998</v>
      </c>
      <c r="NI55" s="19">
        <v>1270.46436510321</v>
      </c>
      <c r="NJ55" s="19">
        <v>3.1698428768181799</v>
      </c>
      <c r="NK55" s="19">
        <v>2.20989378968405E-3</v>
      </c>
      <c r="NL55" s="19">
        <v>3.1472820689930199</v>
      </c>
      <c r="NM55" s="19">
        <v>3694.3191620979301</v>
      </c>
      <c r="NN55" s="19">
        <v>1020.82691984857</v>
      </c>
      <c r="NO55" s="19">
        <v>4.2874778102506896</v>
      </c>
      <c r="NP55" s="19">
        <v>3.0985337899646099E-3</v>
      </c>
      <c r="NQ55" s="19">
        <v>3.1900034269725599</v>
      </c>
      <c r="NR55" s="19">
        <v>3839.3154550330401</v>
      </c>
      <c r="NS55" s="19">
        <v>1170.0369332315599</v>
      </c>
      <c r="NT55" s="19">
        <v>4.3771290150688298</v>
      </c>
      <c r="NU55" s="19">
        <v>2.7393352540793299E-3</v>
      </c>
      <c r="NV55" s="19">
        <v>3.02249331306448</v>
      </c>
      <c r="NW55" s="19">
        <v>1800.9121342565199</v>
      </c>
      <c r="NX55" s="19">
        <v>541.78376541904595</v>
      </c>
      <c r="NY55" s="19">
        <v>4.9602748445478904</v>
      </c>
      <c r="NZ55" s="19">
        <v>5.5998251429808001E-3</v>
      </c>
      <c r="OA55" s="19">
        <v>3.0816890258394398</v>
      </c>
      <c r="OB55" s="19">
        <v>1684.3585751804501</v>
      </c>
      <c r="OC55" s="19">
        <v>454.66448820173702</v>
      </c>
      <c r="OD55" s="19">
        <v>5.2072485774342399</v>
      </c>
      <c r="OE55" s="19">
        <v>6.7413501263723303E-3</v>
      </c>
      <c r="OF55" s="19">
        <v>2.9169564569336601</v>
      </c>
      <c r="OG55" s="19">
        <v>2168.5771568683299</v>
      </c>
      <c r="OH55" s="19">
        <v>749.43321098834895</v>
      </c>
      <c r="OI55" s="19">
        <v>3.99451757111343</v>
      </c>
      <c r="OJ55" s="19">
        <v>3.9423242046107603E-3</v>
      </c>
      <c r="OK55" s="19">
        <v>2.3964160435311301</v>
      </c>
      <c r="OL55" s="19">
        <v>1737.27179936484</v>
      </c>
      <c r="OM55" s="19">
        <v>772.87880235836599</v>
      </c>
      <c r="ON55" s="19">
        <v>3.8144867712677599</v>
      </c>
      <c r="OO55" s="19">
        <v>3.0831692329744802E-3</v>
      </c>
      <c r="OP55" s="19">
        <v>3.7031896755115499</v>
      </c>
      <c r="OQ55" s="19">
        <v>2891.21766893633</v>
      </c>
      <c r="OR55" s="19">
        <v>818.703282693971</v>
      </c>
      <c r="OS55" s="19">
        <v>5.3058872958289998</v>
      </c>
      <c r="OT55" s="19">
        <v>4.5509240245284301E-3</v>
      </c>
      <c r="OU55" s="19">
        <v>3.6013964489366401</v>
      </c>
      <c r="OV55" s="19">
        <v>3109.3464740033601</v>
      </c>
      <c r="OW55" s="19">
        <v>898.87251117845801</v>
      </c>
      <c r="OX55" s="19">
        <v>5.3283290039238302</v>
      </c>
      <c r="OY55" s="19">
        <v>4.0494987084612102E-3</v>
      </c>
      <c r="OZ55" s="19">
        <v>2.9213794050058999</v>
      </c>
      <c r="PA55" s="19">
        <v>6251.4384801735696</v>
      </c>
      <c r="PB55" s="19">
        <v>1768.03838925901</v>
      </c>
      <c r="PC55" s="19">
        <v>2.8863141378371302</v>
      </c>
      <c r="PD55" s="19">
        <v>1.67079440119607E-3</v>
      </c>
      <c r="PE55" s="19">
        <v>3.27314443263178</v>
      </c>
      <c r="PF55" s="19">
        <v>7004.1105183949503</v>
      </c>
      <c r="PG55" s="19">
        <v>1676.70905219828</v>
      </c>
      <c r="PH55" s="19">
        <v>2.8771353131012498</v>
      </c>
      <c r="PI55" s="19">
        <v>1.9130023366706599E-3</v>
      </c>
      <c r="PJ55" s="19">
        <v>3.0321440216516802</v>
      </c>
      <c r="PK55" s="19">
        <v>5841.3565804025702</v>
      </c>
      <c r="PL55" s="19">
        <v>1533.4504555429901</v>
      </c>
      <c r="PM55" s="19">
        <v>3.36595662264711</v>
      </c>
      <c r="PN55" s="19">
        <v>1.9958967492725902E-3</v>
      </c>
      <c r="PO55" s="19">
        <v>2.9761930525577398</v>
      </c>
      <c r="PP55" s="19">
        <v>4977.6543852547902</v>
      </c>
      <c r="PQ55" s="19">
        <v>1316.6533668034299</v>
      </c>
      <c r="PR55" s="19">
        <v>3.64235289067887</v>
      </c>
      <c r="PS55" s="19">
        <v>2.3442795726906001E-3</v>
      </c>
      <c r="PT55" s="19">
        <v>3.4062775619790702</v>
      </c>
      <c r="PU55" s="19">
        <v>4024.6875928965601</v>
      </c>
      <c r="PV55" s="19">
        <v>924.23463761497305</v>
      </c>
      <c r="PW55" s="19">
        <v>3.7555082852152299</v>
      </c>
      <c r="PX55" s="19">
        <v>3.6921109656105002E-3</v>
      </c>
      <c r="PY55" s="19">
        <v>3.57680661889902</v>
      </c>
      <c r="PZ55" s="19">
        <v>4884.3794804101899</v>
      </c>
      <c r="QA55" s="19">
        <v>997.74673625643595</v>
      </c>
      <c r="QB55" s="19">
        <v>3.62287373100322</v>
      </c>
      <c r="QC55" s="19">
        <v>3.6378207251310901E-3</v>
      </c>
      <c r="QD55" s="19">
        <v>3.1510915229795802</v>
      </c>
      <c r="QE55" s="19">
        <v>3454.2827064257899</v>
      </c>
      <c r="QF55" s="19">
        <v>1114.0015822324101</v>
      </c>
      <c r="QG55" s="19">
        <v>4.1712761281624404</v>
      </c>
      <c r="QH55" s="19">
        <v>2.90182818494322E-3</v>
      </c>
      <c r="QI55" s="19">
        <v>3.2945928392441499</v>
      </c>
      <c r="QJ55" s="19">
        <v>2431.36315733829</v>
      </c>
      <c r="QK55" s="19">
        <v>782.93558681528305</v>
      </c>
      <c r="QL55" s="19">
        <v>4.2373360672116904</v>
      </c>
      <c r="QM55" s="19">
        <v>4.2052627356747099E-3</v>
      </c>
      <c r="QN55" s="19">
        <v>3.1092098118897402</v>
      </c>
      <c r="QO55" s="19">
        <v>2489.61703846406</v>
      </c>
      <c r="QP55" s="19">
        <v>810.78085752825598</v>
      </c>
      <c r="QQ55" s="19">
        <v>5.0891832690514596</v>
      </c>
      <c r="QR55" s="19">
        <v>3.87805137525302E-3</v>
      </c>
      <c r="QS55" s="19">
        <v>3.1791798950471502</v>
      </c>
      <c r="QT55" s="19">
        <v>2497.4189017132398</v>
      </c>
      <c r="QU55" s="19">
        <v>729.73906766799996</v>
      </c>
      <c r="QV55" s="19">
        <v>5.2065915542183996</v>
      </c>
      <c r="QW55" s="19">
        <v>4.36352726631716E-3</v>
      </c>
      <c r="QX55" s="19">
        <v>3.0086575199119401</v>
      </c>
      <c r="QY55" s="19">
        <v>2757.5778487624898</v>
      </c>
      <c r="QZ55" s="19">
        <v>794.70165444130805</v>
      </c>
      <c r="RA55" s="19">
        <v>3.0340367177809702</v>
      </c>
      <c r="RB55" s="19">
        <v>3.8011607479322301E-3</v>
      </c>
      <c r="RC55" s="19">
        <v>2.92005772705593</v>
      </c>
      <c r="RD55" s="19">
        <v>2460.8344120565498</v>
      </c>
      <c r="RE55" s="19">
        <v>714.56060408552696</v>
      </c>
      <c r="RF55" s="19">
        <v>3.03063679424428</v>
      </c>
      <c r="RG55" s="19">
        <v>4.0866369575183999E-3</v>
      </c>
      <c r="RH55" s="19">
        <v>3.31213039034732</v>
      </c>
      <c r="RI55" s="19">
        <v>3366.08450716466</v>
      </c>
      <c r="RJ55" s="19">
        <v>810.46142128480199</v>
      </c>
      <c r="RK55" s="19">
        <v>2.1780578030301601</v>
      </c>
      <c r="RL55" s="19">
        <v>4.0737306879439902E-3</v>
      </c>
      <c r="RM55" s="19">
        <v>3.23925721729118</v>
      </c>
      <c r="RN55" s="19">
        <v>2691.6036270818499</v>
      </c>
      <c r="RO55" s="19">
        <v>690.33302204394295</v>
      </c>
      <c r="RP55" s="19">
        <v>2.1451588788778899</v>
      </c>
      <c r="RQ55" s="19">
        <v>4.7456789535224404E-3</v>
      </c>
      <c r="RR55" s="19">
        <v>3.03077897644437</v>
      </c>
      <c r="RS55" s="19">
        <v>6726.6037617857501</v>
      </c>
      <c r="RT55" s="19">
        <v>1724.2067879665401</v>
      </c>
      <c r="RU55" s="19">
        <v>3.5015019072114701</v>
      </c>
      <c r="RV55" s="19">
        <v>1.8976768369610799E-3</v>
      </c>
      <c r="RW55" s="19">
        <v>2.9291398327629401</v>
      </c>
      <c r="RX55" s="19">
        <v>3948.37200124326</v>
      </c>
      <c r="RY55" s="19">
        <v>1039.9528926852299</v>
      </c>
      <c r="RZ55" s="19">
        <v>3.3315523963567499</v>
      </c>
      <c r="SA55" s="19">
        <v>2.7713328737180298E-3</v>
      </c>
      <c r="SB55" s="19">
        <v>3.3656125850936398</v>
      </c>
      <c r="SC55" s="19">
        <v>3561.1010273353099</v>
      </c>
      <c r="SD55" s="19">
        <v>754.82157762992301</v>
      </c>
      <c r="SE55" s="19">
        <v>4.4586332558394597</v>
      </c>
      <c r="SF55" s="19">
        <v>4.5040647932190203E-3</v>
      </c>
      <c r="SG55" s="19">
        <v>3.6866247462945601</v>
      </c>
      <c r="SH55" s="19">
        <v>2980.4413087195499</v>
      </c>
      <c r="SI55" s="19">
        <v>501.952277654998</v>
      </c>
      <c r="SJ55" s="19">
        <v>4.2696388560293403</v>
      </c>
      <c r="SK55" s="19">
        <v>7.3724248590641703E-3</v>
      </c>
      <c r="SL55" s="19">
        <v>2.87918047387</v>
      </c>
      <c r="SM55" s="19">
        <v>3786.73676672902</v>
      </c>
      <c r="SN55" s="19">
        <v>1290.05425803151</v>
      </c>
      <c r="SO55" s="19">
        <v>4.3225730665800697</v>
      </c>
      <c r="SP55" s="19">
        <v>2.2554827382274402E-3</v>
      </c>
      <c r="SQ55" s="19">
        <v>3.0622235299098199</v>
      </c>
      <c r="SR55" s="19">
        <v>3096.16848617081</v>
      </c>
      <c r="SS55" s="19">
        <v>982.65341927675297</v>
      </c>
      <c r="ST55" s="19">
        <v>4.2163332353807297</v>
      </c>
      <c r="SU55" s="19">
        <v>3.1009995715253601E-3</v>
      </c>
      <c r="SV55" s="19">
        <v>3.3785347473595801</v>
      </c>
      <c r="SW55" s="19">
        <v>5492.1443414057903</v>
      </c>
      <c r="SX55" s="19">
        <v>1332.3316479725399</v>
      </c>
      <c r="SY55" s="19">
        <v>2.9893267724938002</v>
      </c>
      <c r="SZ55" s="19">
        <v>2.56216435719864E-3</v>
      </c>
      <c r="TA55" s="19">
        <v>3.2831855092498099</v>
      </c>
      <c r="TB55" s="19">
        <v>4532.5032460278499</v>
      </c>
      <c r="TC55" s="19">
        <v>1185.14831356537</v>
      </c>
      <c r="TD55" s="19">
        <v>2.9750211793219501</v>
      </c>
      <c r="TE55" s="19">
        <v>2.74234953604323E-3</v>
      </c>
      <c r="TF55" s="19">
        <v>3.09861614124573</v>
      </c>
      <c r="TG55" s="19">
        <v>3227.1154216089199</v>
      </c>
      <c r="TH55" s="19">
        <v>984.12674588150196</v>
      </c>
      <c r="TI55" s="19">
        <v>4.1800433897427203</v>
      </c>
      <c r="TJ55" s="19">
        <v>3.1351807973218999E-3</v>
      </c>
      <c r="TK55" s="19">
        <v>3.1507821170245598</v>
      </c>
      <c r="TL55" s="19">
        <v>3716.9647969869502</v>
      </c>
      <c r="TM55" s="19">
        <v>1155.86215561521</v>
      </c>
      <c r="TN55" s="19">
        <v>4.3763043696095796</v>
      </c>
      <c r="TO55" s="19">
        <v>2.7346642000209398E-3</v>
      </c>
      <c r="TP55" s="19">
        <v>2.99363032197257</v>
      </c>
      <c r="TQ55" s="19">
        <v>2467.02331400821</v>
      </c>
      <c r="TR55" s="19">
        <v>719.18798848671895</v>
      </c>
      <c r="TS55" s="19">
        <v>2.2442564469176101</v>
      </c>
      <c r="TT55" s="19">
        <v>4.2041109719347398E-3</v>
      </c>
      <c r="TU55" s="19">
        <v>3.3667129814083698</v>
      </c>
      <c r="TV55" s="19">
        <v>2996.9248647775598</v>
      </c>
      <c r="TW55" s="19">
        <v>767.36170847706603</v>
      </c>
      <c r="TX55" s="19">
        <v>2.3196550272319998</v>
      </c>
      <c r="TY55" s="19">
        <v>4.45417570190216E-3</v>
      </c>
      <c r="TZ55" s="19">
        <v>3.4220824146950601</v>
      </c>
      <c r="UA55" s="19">
        <v>12360.98336722</v>
      </c>
      <c r="UB55" s="19">
        <v>2966.1250005639399</v>
      </c>
      <c r="UC55" s="19">
        <v>2.31482687292627</v>
      </c>
      <c r="UD55" s="19">
        <v>1.15234274428197E-3</v>
      </c>
      <c r="UE55" s="19">
        <v>3.2985668877527599</v>
      </c>
      <c r="UF55" s="19">
        <v>10465.087388092301</v>
      </c>
      <c r="UG55" s="19">
        <v>2520.5679516516502</v>
      </c>
      <c r="UH55" s="19">
        <v>2.3148552688264901</v>
      </c>
      <c r="UI55" s="19">
        <v>1.30539650505437E-3</v>
      </c>
      <c r="UJ55" s="19">
        <v>3.0888843970902098</v>
      </c>
      <c r="UK55" s="19">
        <v>2309.10543530326</v>
      </c>
      <c r="UL55" s="19">
        <v>623.032490556894</v>
      </c>
      <c r="UM55" s="19">
        <v>2.4093341620330699</v>
      </c>
      <c r="UN55" s="19">
        <v>5.0417366908534203E-3</v>
      </c>
      <c r="UO55" s="19">
        <v>2.97346535675727</v>
      </c>
      <c r="UP55" s="19">
        <v>2047.36539723137</v>
      </c>
      <c r="UQ55" s="19">
        <v>563.44170273646102</v>
      </c>
      <c r="UR55" s="19">
        <v>2.5857535743109898</v>
      </c>
      <c r="US55" s="19">
        <v>5.34690342775086E-3</v>
      </c>
      <c r="UT55" s="19">
        <v>2.5449364108771602</v>
      </c>
      <c r="UU55" s="19">
        <v>8326.5442933322101</v>
      </c>
      <c r="UV55" s="19">
        <v>2959.3482543402201</v>
      </c>
      <c r="UW55" s="19">
        <v>3.3393890780021098</v>
      </c>
      <c r="UX55" s="19">
        <v>8.7479722692062505E-4</v>
      </c>
      <c r="UY55" s="19">
        <v>2.5601523593776498</v>
      </c>
      <c r="UZ55" s="19">
        <v>9715.5817876235797</v>
      </c>
      <c r="VA55" s="19">
        <v>3474.8456441040998</v>
      </c>
      <c r="VB55" s="19">
        <v>3.3259334496777702</v>
      </c>
      <c r="VC55" s="19">
        <v>7.35209527551442E-4</v>
      </c>
      <c r="VD55" s="19">
        <v>3.0258341356810399</v>
      </c>
      <c r="VE55" s="19">
        <v>6017.1098988712101</v>
      </c>
      <c r="VF55" s="19">
        <v>1721.43816241885</v>
      </c>
      <c r="VG55" s="19">
        <v>3.0195818607817002</v>
      </c>
      <c r="VH55" s="19">
        <v>1.79171610046641E-3</v>
      </c>
      <c r="VI55" s="19">
        <v>3.0735045546451598</v>
      </c>
      <c r="VJ55" s="19">
        <v>5796.6917114160296</v>
      </c>
      <c r="VK55" s="19">
        <v>1694.99346441425</v>
      </c>
      <c r="VL55" s="19">
        <v>2.9207122012156002</v>
      </c>
      <c r="VM55" s="19">
        <v>1.8256958553965199E-3</v>
      </c>
      <c r="VN55" s="19">
        <v>3.6962175902074499</v>
      </c>
      <c r="VO55" s="19">
        <v>4666.2071612711698</v>
      </c>
      <c r="VP55" s="19">
        <v>895.25025958704998</v>
      </c>
      <c r="VQ55" s="19">
        <v>2.6142015423135199</v>
      </c>
      <c r="VR55" s="19">
        <v>4.18999800858251E-3</v>
      </c>
      <c r="VS55" s="19">
        <v>3.8577239134346799</v>
      </c>
      <c r="VT55" s="19">
        <v>3958.0006077572898</v>
      </c>
      <c r="VU55" s="19">
        <v>709.47205677865304</v>
      </c>
      <c r="VV55" s="19">
        <v>2.7641062885704599</v>
      </c>
      <c r="VW55" s="19">
        <v>5.4556902711850597E-3</v>
      </c>
      <c r="VX55" s="19">
        <v>2.96195299224923</v>
      </c>
      <c r="VY55" s="19">
        <v>1936.8891550959199</v>
      </c>
      <c r="VZ55" s="19">
        <v>547.55549620167096</v>
      </c>
      <c r="WA55" s="19">
        <v>4.5300184842542199</v>
      </c>
      <c r="WB55" s="19">
        <v>5.4146043118712397E-3</v>
      </c>
      <c r="WC55" s="19">
        <v>2.9787443620492202</v>
      </c>
      <c r="WD55" s="19">
        <v>1694.9372831066</v>
      </c>
      <c r="WE55" s="19">
        <v>468.07328526428603</v>
      </c>
      <c r="WF55" s="19">
        <v>4.4304821651071498</v>
      </c>
      <c r="WG55" s="19">
        <v>6.3312613950237302E-3</v>
      </c>
      <c r="WH55" s="19">
        <v>3.1677414653147702</v>
      </c>
      <c r="WI55" s="19">
        <v>3110.45852664729</v>
      </c>
      <c r="WJ55" s="19">
        <v>786.32119211452402</v>
      </c>
      <c r="WK55" s="19">
        <v>4.5560795855212204</v>
      </c>
      <c r="WL55" s="19">
        <v>4.0169757081343601E-3</v>
      </c>
      <c r="WM55" s="19">
        <v>2.9042772832016701</v>
      </c>
      <c r="WN55" s="19">
        <v>3455.832437953</v>
      </c>
      <c r="WO55" s="19">
        <v>1017.37667903689</v>
      </c>
      <c r="WP55" s="19">
        <v>4.4507621782612103</v>
      </c>
      <c r="WQ55" s="19">
        <v>2.8154977821655499E-3</v>
      </c>
      <c r="WR55" s="19">
        <v>2.78970749197781</v>
      </c>
      <c r="WS55" s="19">
        <v>7203.6716751332597</v>
      </c>
      <c r="WT55" s="19">
        <v>2041.85472710864</v>
      </c>
      <c r="WU55" s="19">
        <v>4.2279245657404001</v>
      </c>
      <c r="WV55" s="19">
        <v>1.3643189998565901E-3</v>
      </c>
      <c r="WW55" s="19">
        <v>2.6119347548895502</v>
      </c>
      <c r="WX55" s="19">
        <v>3559.75587878121</v>
      </c>
      <c r="WY55" s="19">
        <v>1100.36994642442</v>
      </c>
      <c r="WZ55" s="19">
        <v>3.9836045684435</v>
      </c>
      <c r="XA55" s="19">
        <v>2.29749579758547E-3</v>
      </c>
      <c r="XB55" s="19">
        <v>91617.108059400896</v>
      </c>
      <c r="XC55" s="19">
        <v>93422.155098253104</v>
      </c>
      <c r="XD55" s="19">
        <v>1192995</v>
      </c>
    </row>
    <row r="56" spans="1:628" s="4" customFormat="1">
      <c r="A56" s="19" t="s">
        <v>744</v>
      </c>
      <c r="B56" s="19">
        <v>0</v>
      </c>
      <c r="C56" s="19">
        <v>0</v>
      </c>
      <c r="D56" s="19">
        <v>1</v>
      </c>
      <c r="E56" s="19">
        <v>112.26</v>
      </c>
      <c r="F56" s="19">
        <v>3.1126849302039199</v>
      </c>
      <c r="G56" s="19">
        <v>4665.4580556302899</v>
      </c>
      <c r="H56" s="19">
        <v>1410.0107929227099</v>
      </c>
      <c r="I56" s="19">
        <v>2.04986788383306</v>
      </c>
      <c r="J56" s="19">
        <v>2.2195706830176001E-3</v>
      </c>
      <c r="K56" s="19">
        <v>2.7256924027659402</v>
      </c>
      <c r="L56" s="19">
        <v>3580.8028571197501</v>
      </c>
      <c r="M56" s="19">
        <v>1097.3152100116699</v>
      </c>
      <c r="N56" s="19">
        <v>2.1722356961897802</v>
      </c>
      <c r="O56" s="19">
        <v>2.5052571119800501E-3</v>
      </c>
      <c r="P56" s="19">
        <v>3.2111965268662699</v>
      </c>
      <c r="Q56" s="19">
        <v>1495.7969951864</v>
      </c>
      <c r="R56" s="19">
        <v>409.39225870498598</v>
      </c>
      <c r="S56" s="19">
        <v>5.6008257748698096</v>
      </c>
      <c r="T56" s="19">
        <v>7.8278745855645607E-3</v>
      </c>
      <c r="U56" s="19">
        <v>3.1187096130841998</v>
      </c>
      <c r="V56" s="19">
        <v>2265.0702044745999</v>
      </c>
      <c r="W56" s="19">
        <v>646.234940074522</v>
      </c>
      <c r="X56" s="19">
        <v>5.1622717785928396</v>
      </c>
      <c r="Y56" s="19">
        <v>4.8535439495678602E-3</v>
      </c>
      <c r="Z56" s="19">
        <v>3.1834485983532699</v>
      </c>
      <c r="AA56" s="19">
        <v>3075.6802415471898</v>
      </c>
      <c r="AB56" s="19">
        <v>851.08119290581101</v>
      </c>
      <c r="AC56" s="19">
        <v>2.4025765433062598</v>
      </c>
      <c r="AD56" s="19">
        <v>3.7353412970036301E-3</v>
      </c>
      <c r="AE56" s="19">
        <v>3.0997583264637298</v>
      </c>
      <c r="AF56" s="19">
        <v>3750.7368408810698</v>
      </c>
      <c r="AG56" s="19">
        <v>1009.21597817075</v>
      </c>
      <c r="AH56" s="19">
        <v>2.7450995550018198</v>
      </c>
      <c r="AI56" s="19">
        <v>3.08185358295762E-3</v>
      </c>
      <c r="AJ56" s="19">
        <v>3.2622599318062</v>
      </c>
      <c r="AK56" s="19">
        <v>1768.2026394869099</v>
      </c>
      <c r="AL56" s="19">
        <v>536.40357257735695</v>
      </c>
      <c r="AM56" s="19">
        <v>4.51064289751874</v>
      </c>
      <c r="AN56" s="19">
        <v>6.1088497347059501E-3</v>
      </c>
      <c r="AO56" s="19">
        <v>3.0616052198120101</v>
      </c>
      <c r="AP56" s="19">
        <v>1261.5270299444601</v>
      </c>
      <c r="AQ56" s="19">
        <v>425.87077512841603</v>
      </c>
      <c r="AR56" s="19">
        <v>4.0690991311869498</v>
      </c>
      <c r="AS56" s="19">
        <v>7.1842307930353004E-3</v>
      </c>
      <c r="AT56" s="19">
        <v>2.8839434750428201</v>
      </c>
      <c r="AU56" s="19">
        <v>1331.42486505788</v>
      </c>
      <c r="AV56" s="19">
        <v>415.83255536772498</v>
      </c>
      <c r="AW56" s="19">
        <v>4.8726669642698397</v>
      </c>
      <c r="AX56" s="19">
        <v>6.9437005314984699E-3</v>
      </c>
      <c r="AY56" s="19">
        <v>2.7650815733306402</v>
      </c>
      <c r="AZ56" s="19">
        <v>1534.1098803181101</v>
      </c>
      <c r="BA56" s="19">
        <v>480.57936063686702</v>
      </c>
      <c r="BB56" s="19">
        <v>4.2027447626655503</v>
      </c>
      <c r="BC56" s="19">
        <v>5.79191622649402E-3</v>
      </c>
      <c r="BD56" s="19">
        <v>2.98928156334008</v>
      </c>
      <c r="BE56" s="19">
        <v>12134.879843826</v>
      </c>
      <c r="BF56" s="19">
        <v>3482.1858530334298</v>
      </c>
      <c r="BG56" s="19">
        <v>3.5690930618280801</v>
      </c>
      <c r="BH56" s="19">
        <v>8.5861858632540295E-4</v>
      </c>
      <c r="BI56" s="19">
        <v>2.96281329564825</v>
      </c>
      <c r="BJ56" s="19">
        <v>14428.2837574153</v>
      </c>
      <c r="BK56" s="19">
        <v>4018.1628866055798</v>
      </c>
      <c r="BL56" s="19">
        <v>3.7122562818071598</v>
      </c>
      <c r="BM56" s="19">
        <v>7.4006298779438198E-4</v>
      </c>
      <c r="BN56" s="19">
        <v>2.8585665450745998</v>
      </c>
      <c r="BO56" s="19">
        <v>3232.7491619943698</v>
      </c>
      <c r="BP56" s="19">
        <v>1067.2386601590499</v>
      </c>
      <c r="BQ56" s="19">
        <v>3.3040158014980299</v>
      </c>
      <c r="BR56" s="19">
        <v>2.6761467556777599E-3</v>
      </c>
      <c r="BS56" s="19">
        <v>2.63581223523998</v>
      </c>
      <c r="BT56" s="19">
        <v>2544.53724220714</v>
      </c>
      <c r="BU56" s="19">
        <v>804.42913047839795</v>
      </c>
      <c r="BV56" s="19">
        <v>3.25277176887603</v>
      </c>
      <c r="BW56" s="19">
        <v>3.2779393778933699E-3</v>
      </c>
      <c r="BX56" s="19">
        <v>3.5896117016701199</v>
      </c>
      <c r="BY56" s="19">
        <v>4185.8112243159703</v>
      </c>
      <c r="BZ56" s="19">
        <v>1037.1826573697001</v>
      </c>
      <c r="CA56" s="19">
        <v>5.2204586079696504</v>
      </c>
      <c r="CB56" s="19">
        <v>3.4723307278338301E-3</v>
      </c>
      <c r="CC56" s="19">
        <v>3.5037516856331901</v>
      </c>
      <c r="CD56" s="19">
        <v>3711.1295412198501</v>
      </c>
      <c r="CE56" s="19">
        <v>996.25478361532305</v>
      </c>
      <c r="CF56" s="19">
        <v>4.7079668139263404</v>
      </c>
      <c r="CG56" s="19">
        <v>3.5292007505372102E-3</v>
      </c>
      <c r="CH56" s="19">
        <v>3.2982977259316</v>
      </c>
      <c r="CI56" s="19">
        <v>4263.38557574692</v>
      </c>
      <c r="CJ56" s="19">
        <v>1032.0793507220999</v>
      </c>
      <c r="CK56" s="19">
        <v>2.43049044169996</v>
      </c>
      <c r="CL56" s="19">
        <v>3.1980595049787E-3</v>
      </c>
      <c r="CM56" s="19">
        <v>3.1241196293971401</v>
      </c>
      <c r="CN56" s="19">
        <v>3012.8824476963</v>
      </c>
      <c r="CO56" s="19">
        <v>693.43568908662098</v>
      </c>
      <c r="CP56" s="19">
        <v>2.35627204365632</v>
      </c>
      <c r="CQ56" s="19">
        <v>4.5217581095810099E-3</v>
      </c>
      <c r="CR56" s="19">
        <v>3.0215011398568201</v>
      </c>
      <c r="CS56" s="19">
        <v>6605.4280863046997</v>
      </c>
      <c r="CT56" s="19">
        <v>1789.3697792308101</v>
      </c>
      <c r="CU56" s="19">
        <v>2.9397886249609999</v>
      </c>
      <c r="CV56" s="19">
        <v>1.6892135073799999E-3</v>
      </c>
      <c r="CW56" s="19">
        <v>2.6160077801647001</v>
      </c>
      <c r="CX56" s="19">
        <v>4572.6506636779504</v>
      </c>
      <c r="CY56" s="19">
        <v>1501.9028631296901</v>
      </c>
      <c r="CZ56" s="19">
        <v>3.2700853053841001</v>
      </c>
      <c r="DA56" s="19">
        <v>1.7412873007507199E-3</v>
      </c>
      <c r="DB56" s="19">
        <v>3.6024783521527901</v>
      </c>
      <c r="DC56" s="19">
        <v>3657.69104421968</v>
      </c>
      <c r="DD56" s="19">
        <v>740.12714774954395</v>
      </c>
      <c r="DE56" s="19">
        <v>2.999491192627</v>
      </c>
      <c r="DF56" s="19">
        <v>4.86764651625754E-3</v>
      </c>
      <c r="DG56" s="19">
        <v>3.7058351786638002</v>
      </c>
      <c r="DH56" s="19">
        <v>3695.3275809812599</v>
      </c>
      <c r="DI56" s="19">
        <v>662.61685719362697</v>
      </c>
      <c r="DJ56" s="19">
        <v>2.9904474256629499</v>
      </c>
      <c r="DK56" s="19">
        <v>5.6088414595292001E-3</v>
      </c>
      <c r="DL56" s="19">
        <v>3.0534520249800599</v>
      </c>
      <c r="DM56" s="19">
        <v>2629.44793567535</v>
      </c>
      <c r="DN56" s="19">
        <v>609.40783890205796</v>
      </c>
      <c r="DO56" s="19">
        <v>2.5181129043729</v>
      </c>
      <c r="DP56" s="19">
        <v>4.9392072879717802E-3</v>
      </c>
      <c r="DQ56" s="19">
        <v>3.2107516249363299</v>
      </c>
      <c r="DR56" s="19">
        <v>2801.1284836771401</v>
      </c>
      <c r="DS56" s="19">
        <v>623.502019579891</v>
      </c>
      <c r="DT56" s="19">
        <v>2.5923370782660702</v>
      </c>
      <c r="DU56" s="19">
        <v>5.1421804733368798E-3</v>
      </c>
      <c r="DV56" s="19">
        <v>3.1740598410951999</v>
      </c>
      <c r="DW56" s="19">
        <v>4350.5966301886801</v>
      </c>
      <c r="DX56" s="19">
        <v>1107.74356918115</v>
      </c>
      <c r="DY56" s="19">
        <v>3.6025157168775901</v>
      </c>
      <c r="DZ56" s="19">
        <v>2.8717559637409002E-3</v>
      </c>
      <c r="EA56" s="19">
        <v>3.0088823762602002</v>
      </c>
      <c r="EB56" s="19">
        <v>3619.0550469405998</v>
      </c>
      <c r="EC56" s="19">
        <v>1019.60822619832</v>
      </c>
      <c r="ED56" s="19">
        <v>3.8202507434268198</v>
      </c>
      <c r="EE56" s="19">
        <v>2.9495895898104699E-3</v>
      </c>
      <c r="EF56" s="19">
        <v>3.7504804925087298</v>
      </c>
      <c r="EG56" s="19">
        <v>2610.1748011539598</v>
      </c>
      <c r="EH56" s="19">
        <v>432.03400655458103</v>
      </c>
      <c r="EI56" s="19">
        <v>5.03823011039555</v>
      </c>
      <c r="EJ56" s="19">
        <v>8.7042014843884893E-3</v>
      </c>
      <c r="EK56" s="19">
        <v>3.5776396516334499</v>
      </c>
      <c r="EL56" s="19">
        <v>2301.4241304708298</v>
      </c>
      <c r="EM56" s="19">
        <v>398.28571055141703</v>
      </c>
      <c r="EN56" s="19">
        <v>4.6058186808304002</v>
      </c>
      <c r="EO56" s="19">
        <v>9.0062999498793008E-3</v>
      </c>
      <c r="EP56" s="19">
        <v>3.11697451639894</v>
      </c>
      <c r="EQ56" s="19">
        <v>1897.9993981272701</v>
      </c>
      <c r="ER56" s="19">
        <v>525.52828888865099</v>
      </c>
      <c r="ES56" s="19">
        <v>2.4679362542102399</v>
      </c>
      <c r="ET56" s="19">
        <v>5.9079227385545104E-3</v>
      </c>
      <c r="EU56" s="19">
        <v>3.1253337925494402</v>
      </c>
      <c r="EV56" s="19">
        <v>2026.59907751578</v>
      </c>
      <c r="EW56" s="19">
        <v>534.86689092683901</v>
      </c>
      <c r="EX56" s="19">
        <v>2.4043278546533902</v>
      </c>
      <c r="EY56" s="19">
        <v>5.8311742988126697E-3</v>
      </c>
      <c r="EZ56" s="19">
        <v>3.1818383977494999</v>
      </c>
      <c r="FA56" s="19">
        <v>1614.5171047820299</v>
      </c>
      <c r="FB56" s="19">
        <v>465.322208806307</v>
      </c>
      <c r="FC56" s="19">
        <v>4.4386724038690204</v>
      </c>
      <c r="FD56" s="19">
        <v>6.8743678547589096E-3</v>
      </c>
      <c r="FE56" s="19">
        <v>3.0241002752168402</v>
      </c>
      <c r="FF56" s="19">
        <v>1089.95506490771</v>
      </c>
      <c r="FG56" s="19">
        <v>353.10952825871499</v>
      </c>
      <c r="FH56" s="19">
        <v>3.5968031460073302</v>
      </c>
      <c r="FI56" s="19">
        <v>8.5293515905135696E-3</v>
      </c>
      <c r="FJ56" s="19">
        <v>2.6392733721483501</v>
      </c>
      <c r="FK56" s="19">
        <v>3876.7356230568998</v>
      </c>
      <c r="FL56" s="19">
        <v>1336.79633383383</v>
      </c>
      <c r="FM56" s="19">
        <v>3.0410897311424101</v>
      </c>
      <c r="FN56" s="19">
        <v>1.97866317929283E-3</v>
      </c>
      <c r="FO56" s="19">
        <v>2.2862415894954999</v>
      </c>
      <c r="FP56" s="19">
        <v>4322.1224110225103</v>
      </c>
      <c r="FQ56" s="19">
        <v>1694.7892335983599</v>
      </c>
      <c r="FR56" s="19">
        <v>3.1079196384391001</v>
      </c>
      <c r="FS56" s="19">
        <v>1.34909593094831E-3</v>
      </c>
      <c r="FT56" s="19">
        <v>2.3791609179669901</v>
      </c>
      <c r="FU56" s="19">
        <v>9874.4674856974307</v>
      </c>
      <c r="FV56" s="19">
        <v>3703.9772482724502</v>
      </c>
      <c r="FW56" s="19">
        <v>3.1480617846797498</v>
      </c>
      <c r="FX56" s="19">
        <v>6.39958707026182E-4</v>
      </c>
      <c r="FY56" s="19">
        <v>2.38995922802635</v>
      </c>
      <c r="FZ56" s="19">
        <v>11912.130690247401</v>
      </c>
      <c r="GA56" s="19">
        <v>4393.2170993260297</v>
      </c>
      <c r="GB56" s="19">
        <v>3.2853324261882899</v>
      </c>
      <c r="GC56" s="19">
        <v>5.4247738521221995E-4</v>
      </c>
      <c r="GD56" s="19">
        <v>2.2310014405120202</v>
      </c>
      <c r="GE56" s="19">
        <v>2380.7911947739899</v>
      </c>
      <c r="GF56" s="19">
        <v>878.54362569345506</v>
      </c>
      <c r="GG56" s="19">
        <v>2.0840455659750599</v>
      </c>
      <c r="GH56" s="19">
        <v>2.5424547217664699E-3</v>
      </c>
      <c r="GI56" s="19">
        <v>2.7134273166464999</v>
      </c>
      <c r="GJ56" s="19">
        <v>2364.3357445115198</v>
      </c>
      <c r="GK56" s="19">
        <v>787.10867742782898</v>
      </c>
      <c r="GL56" s="19">
        <v>2.19993567726707</v>
      </c>
      <c r="GM56" s="19">
        <v>3.4855014711298602E-3</v>
      </c>
      <c r="GN56" s="19">
        <v>3.3626786696555602</v>
      </c>
      <c r="GO56" s="19">
        <v>10389.371043273901</v>
      </c>
      <c r="GP56" s="19">
        <v>2653.5752907741198</v>
      </c>
      <c r="GQ56" s="19">
        <v>3.0350658626798999</v>
      </c>
      <c r="GR56" s="19">
        <v>1.27061188176495E-3</v>
      </c>
      <c r="GS56" s="19">
        <v>2.9954899801571799</v>
      </c>
      <c r="GT56" s="19">
        <v>10445.706015387599</v>
      </c>
      <c r="GU56" s="19">
        <v>2991.3842433742898</v>
      </c>
      <c r="GV56" s="19">
        <v>2.8401226660546399</v>
      </c>
      <c r="GW56" s="19">
        <v>1.00307588996907E-3</v>
      </c>
      <c r="GX56" s="19">
        <v>3.0781650272233998</v>
      </c>
      <c r="GY56" s="19">
        <v>21024.661854748101</v>
      </c>
      <c r="GZ56" s="19">
        <v>5473.8856168476896</v>
      </c>
      <c r="HA56" s="19">
        <v>2.35685167741733</v>
      </c>
      <c r="HB56" s="19">
        <v>5.6315406465752603E-4</v>
      </c>
      <c r="HC56" s="19">
        <v>2.9212318100670598</v>
      </c>
      <c r="HD56" s="19">
        <v>25856.554817921002</v>
      </c>
      <c r="HE56" s="19">
        <v>7009.2761281147496</v>
      </c>
      <c r="HF56" s="19">
        <v>2.5518851315669902</v>
      </c>
      <c r="HG56" s="19">
        <v>4.1719777840312398E-4</v>
      </c>
      <c r="HH56" s="19">
        <v>2.9102881930269699</v>
      </c>
      <c r="HI56" s="19">
        <v>1335.9139542891701</v>
      </c>
      <c r="HJ56" s="19">
        <v>388.35608976076497</v>
      </c>
      <c r="HK56" s="19">
        <v>5.2932394003916103</v>
      </c>
      <c r="HL56" s="19">
        <v>7.5128334464476601E-3</v>
      </c>
      <c r="HM56" s="19">
        <v>3.1004490660281099</v>
      </c>
      <c r="HN56" s="19">
        <v>1132.8017485185201</v>
      </c>
      <c r="HO56" s="19">
        <v>311.86586404762801</v>
      </c>
      <c r="HP56" s="19">
        <v>5.0292351369766202</v>
      </c>
      <c r="HQ56" s="19">
        <v>9.9878626080445697E-3</v>
      </c>
      <c r="HR56" s="19">
        <v>3.2375297492903301</v>
      </c>
      <c r="HS56" s="19">
        <v>2997.8748607985799</v>
      </c>
      <c r="HT56" s="19">
        <v>685.91329221371996</v>
      </c>
      <c r="HU56" s="19">
        <v>4.8135832752393899</v>
      </c>
      <c r="HV56" s="19">
        <v>4.7390086087550501E-3</v>
      </c>
      <c r="HW56" s="19">
        <v>2.9862969311604801</v>
      </c>
      <c r="HX56" s="19">
        <v>4016.9014473577199</v>
      </c>
      <c r="HY56" s="19">
        <v>977.54302180478896</v>
      </c>
      <c r="HZ56" s="19">
        <v>3.8487586771305899</v>
      </c>
      <c r="IA56" s="19">
        <v>3.0504013762300101E-3</v>
      </c>
      <c r="IB56" s="19">
        <v>3.2393324589722399</v>
      </c>
      <c r="IC56" s="19">
        <v>2983.2345376759299</v>
      </c>
      <c r="ID56" s="19">
        <v>712.69895722705098</v>
      </c>
      <c r="IE56" s="19">
        <v>3.6863816931855</v>
      </c>
      <c r="IF56" s="19">
        <v>4.54579977347513E-3</v>
      </c>
      <c r="IG56" s="19">
        <v>3.2608935523696698</v>
      </c>
      <c r="IH56" s="19">
        <v>3725.3636635039402</v>
      </c>
      <c r="II56" s="19">
        <v>804.20191389659999</v>
      </c>
      <c r="IJ56" s="19">
        <v>3.5792329328437802</v>
      </c>
      <c r="IK56" s="19">
        <v>4.0861596695039E-3</v>
      </c>
      <c r="IL56" s="19">
        <v>3.2099209117160301</v>
      </c>
      <c r="IM56" s="19">
        <v>4419.0723335215898</v>
      </c>
      <c r="IN56" s="19">
        <v>1083.6298352691799</v>
      </c>
      <c r="IO56" s="19">
        <v>3.03116712110352</v>
      </c>
      <c r="IP56" s="19">
        <v>2.97023132372763E-3</v>
      </c>
      <c r="IQ56" s="19">
        <v>3.0758915245171998</v>
      </c>
      <c r="IR56" s="19">
        <v>4836.4986004654402</v>
      </c>
      <c r="IS56" s="19">
        <v>1287.69736183945</v>
      </c>
      <c r="IT56" s="19">
        <v>2.7799031607853202</v>
      </c>
      <c r="IU56" s="19">
        <v>2.3721851044751999E-3</v>
      </c>
      <c r="IV56" s="19">
        <v>2.7647414595985502</v>
      </c>
      <c r="IW56" s="19">
        <v>6324.0124433827796</v>
      </c>
      <c r="IX56" s="19">
        <v>2111.03368032462</v>
      </c>
      <c r="IY56" s="19">
        <v>2.8495484609336699</v>
      </c>
      <c r="IZ56" s="19">
        <v>1.31624725610434E-3</v>
      </c>
      <c r="JA56" s="19">
        <v>2.6990688565966701</v>
      </c>
      <c r="JB56" s="19">
        <v>6082.9519698689501</v>
      </c>
      <c r="JC56" s="19">
        <v>2073.8020334306502</v>
      </c>
      <c r="JD56" s="19">
        <v>2.89708369785343</v>
      </c>
      <c r="JE56" s="19">
        <v>1.2961063064469501E-3</v>
      </c>
      <c r="JF56" s="19">
        <v>3.03662739854899</v>
      </c>
      <c r="JG56" s="19">
        <v>1784.4531942691101</v>
      </c>
      <c r="JH56" s="19">
        <v>537.88761827093401</v>
      </c>
      <c r="JI56" s="19">
        <v>2.53991426931095</v>
      </c>
      <c r="JJ56" s="19">
        <v>5.6294154753767497E-3</v>
      </c>
      <c r="JK56" s="19">
        <v>2.8496954105174899</v>
      </c>
      <c r="JL56" s="19">
        <v>1961.81303603589</v>
      </c>
      <c r="JM56" s="19">
        <v>590.12122336207403</v>
      </c>
      <c r="JN56" s="19">
        <v>2.90319906481382</v>
      </c>
      <c r="JO56" s="19">
        <v>4.8446961809809402E-3</v>
      </c>
      <c r="JP56" s="19">
        <v>2.6862945499219202</v>
      </c>
      <c r="JQ56" s="19">
        <v>2930.51991276729</v>
      </c>
      <c r="JR56" s="19">
        <v>980.57820403596099</v>
      </c>
      <c r="JS56" s="19">
        <v>1.90321382369003</v>
      </c>
      <c r="JT56" s="19">
        <v>2.7350976402269198E-3</v>
      </c>
      <c r="JU56" s="19">
        <v>2.5431616912175299</v>
      </c>
      <c r="JV56" s="19">
        <v>2528.0161171865898</v>
      </c>
      <c r="JW56" s="19">
        <v>874.33439725244205</v>
      </c>
      <c r="JX56" s="19">
        <v>2.02037695835963</v>
      </c>
      <c r="JY56" s="19">
        <v>2.9126199299607199E-3</v>
      </c>
      <c r="JZ56" s="19">
        <v>2.8021726368300302</v>
      </c>
      <c r="KA56" s="19">
        <v>1907.93126874824</v>
      </c>
      <c r="KB56" s="19">
        <v>646.92064215222695</v>
      </c>
      <c r="KC56" s="19">
        <v>3.69350918699703</v>
      </c>
      <c r="KD56" s="19">
        <v>4.3278980581132297E-3</v>
      </c>
      <c r="KE56" s="19">
        <v>2.6753366856207199</v>
      </c>
      <c r="KF56" s="19">
        <v>2224.4828006942798</v>
      </c>
      <c r="KG56" s="19">
        <v>787.31454371364998</v>
      </c>
      <c r="KH56" s="19">
        <v>3.6252707993435198</v>
      </c>
      <c r="KI56" s="19">
        <v>3.4028623992897701E-3</v>
      </c>
      <c r="KJ56" s="19">
        <v>2.9029191192460999</v>
      </c>
      <c r="KK56" s="19">
        <v>2380.6062149177501</v>
      </c>
      <c r="KL56" s="19">
        <v>700.57615508082097</v>
      </c>
      <c r="KM56" s="19">
        <v>3.5283582095191601</v>
      </c>
      <c r="KN56" s="19">
        <v>4.1529760864924999E-3</v>
      </c>
      <c r="KO56" s="19">
        <v>2.9403502890545599</v>
      </c>
      <c r="KP56" s="19">
        <v>2011.4517447052201</v>
      </c>
      <c r="KQ56" s="19">
        <v>567.63832276565495</v>
      </c>
      <c r="KR56" s="19">
        <v>3.62510474871817</v>
      </c>
      <c r="KS56" s="19">
        <v>5.1448313341903498E-3</v>
      </c>
      <c r="KT56" s="19">
        <v>3.1541305395684001</v>
      </c>
      <c r="KU56" s="19">
        <v>4514.6836273589597</v>
      </c>
      <c r="KV56" s="19">
        <v>1076.0296348086099</v>
      </c>
      <c r="KW56" s="19">
        <v>3.5320325689038801</v>
      </c>
      <c r="KX56" s="19">
        <v>2.92788725349204E-3</v>
      </c>
      <c r="KY56" s="19">
        <v>3.23814013014327</v>
      </c>
      <c r="KZ56" s="19">
        <v>6372.1854520141396</v>
      </c>
      <c r="LA56" s="19">
        <v>1526.13849326901</v>
      </c>
      <c r="LB56" s="19">
        <v>3.4420838639248998</v>
      </c>
      <c r="LC56" s="19">
        <v>2.1175442469270299E-3</v>
      </c>
      <c r="LD56" s="19">
        <v>0.95704747341659202</v>
      </c>
      <c r="LE56" s="19">
        <v>6079.7146274652396</v>
      </c>
      <c r="LF56" s="19">
        <v>5581.5261962560498</v>
      </c>
      <c r="LG56" s="19">
        <v>2.41683580170552</v>
      </c>
      <c r="LH56" s="19">
        <v>1.7196320823023399E-4</v>
      </c>
      <c r="LI56" s="19">
        <v>0.99655113251819905</v>
      </c>
      <c r="LJ56" s="19">
        <v>6115.1173961554296</v>
      </c>
      <c r="LK56" s="19">
        <v>5906.2478153693901</v>
      </c>
      <c r="LL56" s="19">
        <v>2.4229640663720899</v>
      </c>
      <c r="LM56" s="19">
        <v>1.6885730350842801E-4</v>
      </c>
      <c r="LN56" s="19">
        <v>2.3803408246533002</v>
      </c>
      <c r="LO56" s="19">
        <v>35090.129479600299</v>
      </c>
      <c r="LP56" s="19">
        <v>13260.247623675899</v>
      </c>
      <c r="LQ56" s="19">
        <v>2.9823040046623501</v>
      </c>
      <c r="LR56" s="19">
        <v>1.7961397822149899E-4</v>
      </c>
      <c r="LS56" s="19">
        <v>2.3432665589456101</v>
      </c>
      <c r="LT56" s="19">
        <v>33284.075080412797</v>
      </c>
      <c r="LU56" s="19">
        <v>13121.6036989285</v>
      </c>
      <c r="LV56" s="19">
        <v>2.8567994704231001</v>
      </c>
      <c r="LW56" s="19">
        <v>1.78738377073882E-4</v>
      </c>
      <c r="LX56" s="19">
        <v>2.63339516772733</v>
      </c>
      <c r="LY56" s="19">
        <v>5329.2439944999796</v>
      </c>
      <c r="LZ56" s="19">
        <v>1824.46836719521</v>
      </c>
      <c r="MA56" s="19">
        <v>2.6600301659190499</v>
      </c>
      <c r="MB56" s="19">
        <v>1.4406663860259501E-3</v>
      </c>
      <c r="MC56" s="19">
        <v>2.8660351232528098</v>
      </c>
      <c r="MD56" s="19">
        <v>5935.1416765702697</v>
      </c>
      <c r="ME56" s="19">
        <v>1870.9584798222199</v>
      </c>
      <c r="MF56" s="19">
        <v>2.5314015464609998</v>
      </c>
      <c r="MG56" s="19">
        <v>1.5323973137067401E-3</v>
      </c>
      <c r="MH56" s="19">
        <v>2.9949037165796799</v>
      </c>
      <c r="MI56" s="19">
        <v>12502.182102383</v>
      </c>
      <c r="MJ56" s="19">
        <v>3585.7632271888501</v>
      </c>
      <c r="MK56" s="19">
        <v>3.0438412963707302</v>
      </c>
      <c r="ML56" s="19">
        <v>8.3679281190138504E-4</v>
      </c>
      <c r="MM56" s="19">
        <v>3.0247487167684302</v>
      </c>
      <c r="MN56" s="19">
        <v>13203.336396463599</v>
      </c>
      <c r="MO56" s="19">
        <v>3852.07172302154</v>
      </c>
      <c r="MP56" s="19">
        <v>2.8694762208212001</v>
      </c>
      <c r="MQ56" s="19">
        <v>7.8559577652416099E-4</v>
      </c>
      <c r="MR56" s="19">
        <v>3.1545557699978501</v>
      </c>
      <c r="MS56" s="19">
        <v>2119.8724612486699</v>
      </c>
      <c r="MT56" s="19">
        <v>584.15288877445596</v>
      </c>
      <c r="MU56" s="19">
        <v>5.2391621797728103</v>
      </c>
      <c r="MV56" s="19">
        <v>5.4217500406490799E-3</v>
      </c>
      <c r="MW56" s="19">
        <v>2.7406787900769398</v>
      </c>
      <c r="MX56" s="19">
        <v>1797.82766555945</v>
      </c>
      <c r="MY56" s="19">
        <v>555.448465711376</v>
      </c>
      <c r="MZ56" s="19">
        <v>4.92739007810607</v>
      </c>
      <c r="NA56" s="19">
        <v>4.9442018743113096E-3</v>
      </c>
      <c r="NB56" s="19">
        <v>2.99824679308596</v>
      </c>
      <c r="NC56" s="19">
        <v>3785.0759972260998</v>
      </c>
      <c r="ND56" s="19">
        <v>1188.70193853966</v>
      </c>
      <c r="NE56" s="19">
        <v>2.6798504956120199</v>
      </c>
      <c r="NF56" s="19">
        <v>2.5293780978977E-3</v>
      </c>
      <c r="NG56" s="19">
        <v>2.74455498318639</v>
      </c>
      <c r="NH56" s="19">
        <v>3904.0308390324599</v>
      </c>
      <c r="NI56" s="19">
        <v>1230.6609003047899</v>
      </c>
      <c r="NJ56" s="19">
        <v>2.7929745000055899</v>
      </c>
      <c r="NK56" s="19">
        <v>2.2401065708168898E-3</v>
      </c>
      <c r="NL56" s="19">
        <v>2.9778804311188098</v>
      </c>
      <c r="NM56" s="19">
        <v>3261.8884843270098</v>
      </c>
      <c r="NN56" s="19">
        <v>1080.4763524463499</v>
      </c>
      <c r="NO56" s="19">
        <v>4.1752098392817896</v>
      </c>
      <c r="NP56" s="19">
        <v>2.7624244186936499E-3</v>
      </c>
      <c r="NQ56" s="19">
        <v>3.2073396741668798</v>
      </c>
      <c r="NR56" s="19">
        <v>3697.8127490721899</v>
      </c>
      <c r="NS56" s="19">
        <v>1162.55219968504</v>
      </c>
      <c r="NT56" s="19">
        <v>4.3841801911626597</v>
      </c>
      <c r="NU56" s="19">
        <v>2.7619562927565502E-3</v>
      </c>
      <c r="NV56" s="19">
        <v>3.2547994068962298</v>
      </c>
      <c r="NW56" s="19">
        <v>1537.0364416243599</v>
      </c>
      <c r="NX56" s="19">
        <v>444.84267049834699</v>
      </c>
      <c r="NY56" s="19">
        <v>5.1442162369923201</v>
      </c>
      <c r="NZ56" s="19">
        <v>7.2761916199607403E-3</v>
      </c>
      <c r="OA56" s="19">
        <v>3.1183862023761999</v>
      </c>
      <c r="OB56" s="19">
        <v>2025.4315145973001</v>
      </c>
      <c r="OC56" s="19">
        <v>575.01230356329199</v>
      </c>
      <c r="OD56" s="19">
        <v>4.61619551002177</v>
      </c>
      <c r="OE56" s="19">
        <v>5.4268144232113898E-3</v>
      </c>
      <c r="OF56" s="19">
        <v>2.9044874100579099</v>
      </c>
      <c r="OG56" s="19">
        <v>2764.54191618087</v>
      </c>
      <c r="OH56" s="19">
        <v>971.90025721683003</v>
      </c>
      <c r="OI56" s="19">
        <v>3.8372604677076301</v>
      </c>
      <c r="OJ56" s="19">
        <v>3.0100697766028998E-3</v>
      </c>
      <c r="OK56" s="19">
        <v>2.30515831837445</v>
      </c>
      <c r="OL56" s="19">
        <v>1757.6699518309699</v>
      </c>
      <c r="OM56" s="19">
        <v>833.66759787398496</v>
      </c>
      <c r="ON56" s="19">
        <v>3.6334948497808202</v>
      </c>
      <c r="OO56" s="19">
        <v>2.7679966438774002E-3</v>
      </c>
      <c r="OP56" s="19">
        <v>3.5222317777695502</v>
      </c>
      <c r="OQ56" s="19">
        <v>2565.4263546473599</v>
      </c>
      <c r="OR56" s="19">
        <v>765.23818946927202</v>
      </c>
      <c r="OS56" s="19">
        <v>5.4148038063716104</v>
      </c>
      <c r="OT56" s="19">
        <v>4.6087123172771404E-3</v>
      </c>
      <c r="OU56" s="19">
        <v>3.2265062409951599</v>
      </c>
      <c r="OV56" s="19">
        <v>2607.61665174376</v>
      </c>
      <c r="OW56" s="19">
        <v>843.82456929507805</v>
      </c>
      <c r="OX56" s="19">
        <v>4.9968700812842002</v>
      </c>
      <c r="OY56" s="19">
        <v>3.83389050476677E-3</v>
      </c>
      <c r="OZ56" s="19">
        <v>3.09890507596285</v>
      </c>
      <c r="PA56" s="19">
        <v>5197.9554854570297</v>
      </c>
      <c r="PB56" s="19">
        <v>1509.6580122668199</v>
      </c>
      <c r="PC56" s="19">
        <v>2.7259839282444598</v>
      </c>
      <c r="PD56" s="19">
        <v>2.0539162663938001E-3</v>
      </c>
      <c r="PE56" s="19">
        <v>3.0814475398049099</v>
      </c>
      <c r="PF56" s="19">
        <v>5509.7493726827797</v>
      </c>
      <c r="PG56" s="19">
        <v>1559.61398680089</v>
      </c>
      <c r="PH56" s="19">
        <v>2.5952480581603101</v>
      </c>
      <c r="PI56" s="19">
        <v>1.9691702704318901E-3</v>
      </c>
      <c r="PJ56" s="19">
        <v>3.0333299278297599</v>
      </c>
      <c r="PK56" s="19">
        <v>7488.69813351625</v>
      </c>
      <c r="PL56" s="19">
        <v>2111.76700806194</v>
      </c>
      <c r="PM56" s="19">
        <v>3.1562207210464601</v>
      </c>
      <c r="PN56" s="19">
        <v>1.45504138545738E-3</v>
      </c>
      <c r="PO56" s="19">
        <v>2.96077837533542</v>
      </c>
      <c r="PP56" s="19">
        <v>3936.2004564747599</v>
      </c>
      <c r="PQ56" s="19">
        <v>1083.5818920782101</v>
      </c>
      <c r="PR56" s="19">
        <v>3.6170830003173702</v>
      </c>
      <c r="PS56" s="19">
        <v>2.76645909111887E-3</v>
      </c>
      <c r="PT56" s="19">
        <v>3.4392762879200598</v>
      </c>
      <c r="PU56" s="19">
        <v>4261.8067649581699</v>
      </c>
      <c r="PV56" s="19">
        <v>977.99439467600905</v>
      </c>
      <c r="PW56" s="19">
        <v>3.6164398416707599</v>
      </c>
      <c r="PX56" s="19">
        <v>3.5187787487630101E-3</v>
      </c>
      <c r="PY56" s="19">
        <v>3.6771212594162499</v>
      </c>
      <c r="PZ56" s="19">
        <v>5358.7806403695804</v>
      </c>
      <c r="QA56" s="19">
        <v>1111.7317532158299</v>
      </c>
      <c r="QB56" s="19">
        <v>3.47358790308646</v>
      </c>
      <c r="QC56" s="19">
        <v>3.3180689920887102E-3</v>
      </c>
      <c r="QD56" s="19">
        <v>3.3407354921619401</v>
      </c>
      <c r="QE56" s="19">
        <v>3581.8212986127701</v>
      </c>
      <c r="QF56" s="19">
        <v>1086.5369027751301</v>
      </c>
      <c r="QG56" s="19">
        <v>4.2379580031573996</v>
      </c>
      <c r="QH56" s="19">
        <v>3.0852099590360201E-3</v>
      </c>
      <c r="QI56" s="19">
        <v>3.0138229259928</v>
      </c>
      <c r="QJ56" s="19">
        <v>2189.21429751613</v>
      </c>
      <c r="QK56" s="19">
        <v>722.46337885479795</v>
      </c>
      <c r="QL56" s="19">
        <v>4.5216072093453601</v>
      </c>
      <c r="QM56" s="19">
        <v>4.1713768757022304E-3</v>
      </c>
      <c r="QN56" s="19">
        <v>3.27598153579991</v>
      </c>
      <c r="QO56" s="19">
        <v>2303.4140922687102</v>
      </c>
      <c r="QP56" s="19">
        <v>717.36692883367004</v>
      </c>
      <c r="QQ56" s="19">
        <v>5.2591292911755696</v>
      </c>
      <c r="QR56" s="19">
        <v>4.5724750834177097E-3</v>
      </c>
      <c r="QS56" s="19">
        <v>3.03319926010048</v>
      </c>
      <c r="QT56" s="19">
        <v>1772.4756234188301</v>
      </c>
      <c r="QU56" s="19">
        <v>559.26067939425002</v>
      </c>
      <c r="QV56" s="19">
        <v>4.8045509456231903</v>
      </c>
      <c r="QW56" s="19">
        <v>5.4181704799858999E-3</v>
      </c>
      <c r="QX56" s="19">
        <v>2.62081744468315</v>
      </c>
      <c r="QY56" s="19">
        <v>2310.2961835473102</v>
      </c>
      <c r="QZ56" s="19">
        <v>784.07054975209996</v>
      </c>
      <c r="RA56" s="19">
        <v>2.7029623337473798</v>
      </c>
      <c r="RB56" s="19">
        <v>3.3351345353626401E-3</v>
      </c>
      <c r="RC56" s="19">
        <v>2.6339157678063598</v>
      </c>
      <c r="RD56" s="19">
        <v>2420.0009737628902</v>
      </c>
      <c r="RE56" s="19">
        <v>787.79151028162596</v>
      </c>
      <c r="RF56" s="19">
        <v>2.7220877484357402</v>
      </c>
      <c r="RG56" s="19">
        <v>3.34229134268792E-3</v>
      </c>
      <c r="RH56" s="19">
        <v>3.14647330271863</v>
      </c>
      <c r="RI56" s="19">
        <v>2894.9348248035899</v>
      </c>
      <c r="RJ56" s="19">
        <v>767.65542204367205</v>
      </c>
      <c r="RK56" s="19">
        <v>2.0440361948609498</v>
      </c>
      <c r="RL56" s="19">
        <v>4.0987726412194799E-3</v>
      </c>
      <c r="RM56" s="19">
        <v>3.0949088688943802</v>
      </c>
      <c r="RN56" s="19">
        <v>2650.86357352818</v>
      </c>
      <c r="RO56" s="19">
        <v>693.24031306971403</v>
      </c>
      <c r="RP56" s="19">
        <v>2.1587883779482202</v>
      </c>
      <c r="RQ56" s="19">
        <v>4.4794342539184202E-3</v>
      </c>
      <c r="RR56" s="19" t="s">
        <v>791</v>
      </c>
      <c r="RS56" s="19">
        <v>4199.61504422292</v>
      </c>
      <c r="RT56" s="19">
        <v>996.97720610337296</v>
      </c>
      <c r="RU56" s="19">
        <v>3.4933882256777</v>
      </c>
      <c r="RV56" s="19">
        <v>3.4909852894592702E-3</v>
      </c>
      <c r="RW56" s="19">
        <v>3.18979131309721</v>
      </c>
      <c r="RX56" s="19">
        <v>4596.9144350367396</v>
      </c>
      <c r="RY56" s="19">
        <v>1206.7807280894001</v>
      </c>
      <c r="RZ56" s="19">
        <v>3.7207154188298799</v>
      </c>
      <c r="SA56" s="19">
        <v>2.6385182991701399E-3</v>
      </c>
      <c r="SB56" s="19">
        <v>3.2594181043744999</v>
      </c>
      <c r="SC56" s="19">
        <v>3219.22946819462</v>
      </c>
      <c r="SD56" s="19">
        <v>649.48538257289795</v>
      </c>
      <c r="SE56" s="19">
        <v>4.5886518018578801</v>
      </c>
      <c r="SF56" s="19">
        <v>5.0294371193231498E-3</v>
      </c>
      <c r="SG56" s="19">
        <v>2.9795718206021702</v>
      </c>
      <c r="SH56" s="19">
        <v>2224.3959652178301</v>
      </c>
      <c r="SI56" s="19">
        <v>510.840763715018</v>
      </c>
      <c r="SJ56" s="19">
        <v>4.4169811024497303</v>
      </c>
      <c r="SK56" s="19">
        <v>5.8499051339345499E-3</v>
      </c>
      <c r="SL56" s="19">
        <v>2.7192740505058701</v>
      </c>
      <c r="SM56" s="19">
        <v>2783.9114542492498</v>
      </c>
      <c r="SN56" s="19">
        <v>1049.68377916028</v>
      </c>
      <c r="SO56" s="19">
        <v>4.3604309986637197</v>
      </c>
      <c r="SP56" s="19">
        <v>2.5981044667050799E-3</v>
      </c>
      <c r="SQ56" s="19">
        <v>2.9200770411350501</v>
      </c>
      <c r="SR56" s="19">
        <v>2616.8327047227499</v>
      </c>
      <c r="SS56" s="19">
        <v>908.35752571834598</v>
      </c>
      <c r="ST56" s="19">
        <v>4.5621216728616201</v>
      </c>
      <c r="SU56" s="19">
        <v>3.2100709601420399E-3</v>
      </c>
      <c r="SV56" s="19">
        <v>3.23456796074945</v>
      </c>
      <c r="SW56" s="19">
        <v>4973.23405160533</v>
      </c>
      <c r="SX56" s="19">
        <v>1369.8176578222599</v>
      </c>
      <c r="SY56" s="19">
        <v>2.7133533498448799</v>
      </c>
      <c r="SZ56" s="19">
        <v>2.3681752676066202E-3</v>
      </c>
      <c r="TA56" s="19">
        <v>3.0514526436251299</v>
      </c>
      <c r="TB56" s="19">
        <v>3613.6141688341399</v>
      </c>
      <c r="TC56" s="19">
        <v>1099.9927674958101</v>
      </c>
      <c r="TD56" s="19">
        <v>2.6027075737471801</v>
      </c>
      <c r="TE56" s="19">
        <v>2.7680481168797801E-3</v>
      </c>
      <c r="TF56" s="19">
        <v>3.21013810394231</v>
      </c>
      <c r="TG56" s="19">
        <v>4392.8900070223699</v>
      </c>
      <c r="TH56" s="19">
        <v>1296.8797825829099</v>
      </c>
      <c r="TI56" s="19">
        <v>4.0831046757470704</v>
      </c>
      <c r="TJ56" s="19">
        <v>2.4852425303421599E-3</v>
      </c>
      <c r="TK56" s="19">
        <v>3.3748379668421098</v>
      </c>
      <c r="TL56" s="19">
        <v>3853.21140479728</v>
      </c>
      <c r="TM56" s="19">
        <v>1141.3347492969699</v>
      </c>
      <c r="TN56" s="19">
        <v>4.4218012279197101</v>
      </c>
      <c r="TO56" s="19">
        <v>2.95888253925582E-3</v>
      </c>
      <c r="TP56" s="19">
        <v>2.8807827499541299</v>
      </c>
      <c r="TQ56" s="19">
        <v>1855.81453563274</v>
      </c>
      <c r="TR56" s="19">
        <v>666.05663082573994</v>
      </c>
      <c r="TS56" s="19">
        <v>2.1515819360948498</v>
      </c>
      <c r="TT56" s="19">
        <v>4.3357712765809296E-3</v>
      </c>
      <c r="TU56" s="19">
        <v>2.7095853511452499</v>
      </c>
      <c r="TV56" s="19">
        <v>2754.5283894999402</v>
      </c>
      <c r="TW56" s="19">
        <v>998.17909414483495</v>
      </c>
      <c r="TX56" s="19">
        <v>2.2489214887185098</v>
      </c>
      <c r="TY56" s="19">
        <v>2.7283704154432899E-3</v>
      </c>
      <c r="TZ56" s="19">
        <v>3.2469076612228598</v>
      </c>
      <c r="UA56" s="19">
        <v>10009.8431128708</v>
      </c>
      <c r="UB56" s="19">
        <v>2586.3813738567101</v>
      </c>
      <c r="UC56" s="19">
        <v>2.18870670124097</v>
      </c>
      <c r="UD56" s="19">
        <v>1.2548784089559701E-3</v>
      </c>
      <c r="UE56" s="19">
        <v>3.2619565012154399</v>
      </c>
      <c r="UF56" s="19">
        <v>11172.5072965625</v>
      </c>
      <c r="UG56" s="19">
        <v>2720.38035083677</v>
      </c>
      <c r="UH56" s="19">
        <v>2.3183416616940802</v>
      </c>
      <c r="UI56" s="19">
        <v>1.1980336536435801E-3</v>
      </c>
      <c r="UJ56" s="19">
        <v>3.1411127680956601</v>
      </c>
      <c r="UK56" s="19">
        <v>2750.3588940736699</v>
      </c>
      <c r="UL56" s="19">
        <v>756.28400286358794</v>
      </c>
      <c r="UM56" s="19">
        <v>2.1381321591445501</v>
      </c>
      <c r="UN56" s="19">
        <v>4.1707477190685901E-3</v>
      </c>
      <c r="UO56" s="19">
        <v>3.2564141670289102</v>
      </c>
      <c r="UP56" s="19">
        <v>1979.1089741420799</v>
      </c>
      <c r="UQ56" s="19">
        <v>541.77841562392405</v>
      </c>
      <c r="UR56" s="19">
        <v>2.2569849310706398</v>
      </c>
      <c r="US56" s="19">
        <v>6.0323923612083004E-3</v>
      </c>
      <c r="UT56" s="19">
        <v>2.62700208420156</v>
      </c>
      <c r="UU56" s="19">
        <v>9006.95318211228</v>
      </c>
      <c r="UV56" s="19">
        <v>3135.2803487246001</v>
      </c>
      <c r="UW56" s="19">
        <v>3.2044649759527601</v>
      </c>
      <c r="UX56" s="19">
        <v>8.4155525537753402E-4</v>
      </c>
      <c r="UY56" s="19">
        <v>2.64280203717867</v>
      </c>
      <c r="UZ56" s="19">
        <v>9869.4053422420493</v>
      </c>
      <c r="VA56" s="19">
        <v>3253.0976042949601</v>
      </c>
      <c r="VB56" s="19">
        <v>3.2131797999335401</v>
      </c>
      <c r="VC56" s="19">
        <v>8.1156430822376701E-4</v>
      </c>
      <c r="VD56" s="19">
        <v>3.0392172480983102</v>
      </c>
      <c r="VE56" s="19">
        <v>5630.9435688663698</v>
      </c>
      <c r="VF56" s="19">
        <v>1673.70347521132</v>
      </c>
      <c r="VG56" s="19">
        <v>2.7340369212361999</v>
      </c>
      <c r="VH56" s="19">
        <v>1.8224083886388301E-3</v>
      </c>
      <c r="VI56" s="19">
        <v>2.9822031277340102</v>
      </c>
      <c r="VJ56" s="19">
        <v>4949.1509026906597</v>
      </c>
      <c r="VK56" s="19">
        <v>1590.4388114338401</v>
      </c>
      <c r="VL56" s="19">
        <v>2.6414300097818599</v>
      </c>
      <c r="VM56" s="19">
        <v>1.8768362848173899E-3</v>
      </c>
      <c r="VN56" s="19">
        <v>3.9832001844251201</v>
      </c>
      <c r="VO56" s="19">
        <v>4990.9906226722396</v>
      </c>
      <c r="VP56" s="19">
        <v>910.25276585629695</v>
      </c>
      <c r="VQ56" s="19">
        <v>2.65028093071182</v>
      </c>
      <c r="VR56" s="19">
        <v>4.38991594797757E-3</v>
      </c>
      <c r="VS56" s="19">
        <v>4.1493552720494398</v>
      </c>
      <c r="VT56" s="19">
        <v>3945.6220084802399</v>
      </c>
      <c r="VU56" s="19">
        <v>660.25900017735398</v>
      </c>
      <c r="VV56" s="19">
        <v>2.7019169599259198</v>
      </c>
      <c r="VW56" s="19">
        <v>6.2855085881846698E-3</v>
      </c>
      <c r="VX56" s="19">
        <v>3.0802255694437601</v>
      </c>
      <c r="VY56" s="19">
        <v>2337.9937852579601</v>
      </c>
      <c r="VZ56" s="19">
        <v>613.90507800505202</v>
      </c>
      <c r="WA56" s="19">
        <v>4.6219630460241898</v>
      </c>
      <c r="WB56" s="19">
        <v>5.0057539072008404E-3</v>
      </c>
      <c r="WC56" s="19">
        <v>2.4620185807942399</v>
      </c>
      <c r="WD56" s="19">
        <v>1481.0988822220299</v>
      </c>
      <c r="WE56" s="19">
        <v>470.28276305372498</v>
      </c>
      <c r="WF56" s="19">
        <v>4.3152343408138902</v>
      </c>
      <c r="WG56" s="19">
        <v>5.2217955335621602E-3</v>
      </c>
      <c r="WH56" s="19">
        <v>3.0564730580155199</v>
      </c>
      <c r="WI56" s="19">
        <v>4095.5538427061401</v>
      </c>
      <c r="WJ56" s="19">
        <v>1076.23660196325</v>
      </c>
      <c r="WK56" s="19">
        <v>4.3933038677078304</v>
      </c>
      <c r="WL56" s="19">
        <v>2.8424411411858098E-3</v>
      </c>
      <c r="WM56" s="19">
        <v>2.7019485856751699</v>
      </c>
      <c r="WN56" s="19">
        <v>2775.0125678076101</v>
      </c>
      <c r="WO56" s="19">
        <v>848.07727424631503</v>
      </c>
      <c r="WP56" s="19">
        <v>4.2260988197532097</v>
      </c>
      <c r="WQ56" s="19">
        <v>3.1769491969605998E-3</v>
      </c>
      <c r="WR56" s="19">
        <v>2.6246320142317701</v>
      </c>
      <c r="WS56" s="19">
        <v>6366.8565937805797</v>
      </c>
      <c r="WT56" s="19">
        <v>2106.7885423765401</v>
      </c>
      <c r="WU56" s="19">
        <v>4.0102711459764997</v>
      </c>
      <c r="WV56" s="19">
        <v>1.2444010447693701E-3</v>
      </c>
      <c r="WW56" s="19">
        <v>2.3164712135702801</v>
      </c>
      <c r="WX56" s="19">
        <v>3789.2589017005198</v>
      </c>
      <c r="WY56" s="19">
        <v>1327.7390317848301</v>
      </c>
      <c r="WZ56" s="19">
        <v>3.9225082008621102</v>
      </c>
      <c r="XA56" s="19">
        <v>1.7336259653290601E-3</v>
      </c>
      <c r="XB56" s="19">
        <v>95017.0283842137</v>
      </c>
      <c r="XC56" s="19">
        <v>95731.1839209272</v>
      </c>
      <c r="XD56" s="19">
        <v>1260001</v>
      </c>
    </row>
    <row r="57" spans="1:628" s="5" customFormat="1">
      <c r="A57" s="19" t="s">
        <v>745</v>
      </c>
      <c r="B57" s="19">
        <v>0</v>
      </c>
      <c r="C57" s="19">
        <v>0</v>
      </c>
      <c r="D57" s="19">
        <v>0</v>
      </c>
      <c r="E57" s="19">
        <v>66.69</v>
      </c>
      <c r="F57" s="19">
        <v>2.9283548962248398</v>
      </c>
      <c r="G57" s="19">
        <v>5335.8963747415301</v>
      </c>
      <c r="H57" s="19">
        <v>1609.34648843128</v>
      </c>
      <c r="I57" s="19">
        <v>2.0988921782615702</v>
      </c>
      <c r="J57" s="19">
        <v>1.81697773154593E-3</v>
      </c>
      <c r="K57" s="19">
        <v>3.0983599065974299</v>
      </c>
      <c r="L57" s="19">
        <v>3717.2993324512699</v>
      </c>
      <c r="M57" s="19">
        <v>1054.5003370786901</v>
      </c>
      <c r="N57" s="19">
        <v>2.2468467665907399</v>
      </c>
      <c r="O57" s="19">
        <v>2.9377340731792001E-3</v>
      </c>
      <c r="P57" s="19">
        <v>2.78631875651062</v>
      </c>
      <c r="Q57" s="19">
        <v>1862.2815043738301</v>
      </c>
      <c r="R57" s="19">
        <v>529.32224443457699</v>
      </c>
      <c r="S57" s="19">
        <v>6.2307729934428204</v>
      </c>
      <c r="T57" s="19">
        <v>5.24764707189919E-3</v>
      </c>
      <c r="U57" s="19">
        <v>2.7664715113157099</v>
      </c>
      <c r="V57" s="19">
        <v>2692.46027312763</v>
      </c>
      <c r="W57" s="19">
        <v>784.68611474390298</v>
      </c>
      <c r="X57" s="19">
        <v>5.6577655767988801</v>
      </c>
      <c r="Y57" s="19">
        <v>3.4972327007614401E-3</v>
      </c>
      <c r="Z57" s="19">
        <v>2.7541241072672902</v>
      </c>
      <c r="AA57" s="19">
        <v>3768.2368066724998</v>
      </c>
      <c r="AB57" s="19">
        <v>1097.64783833095</v>
      </c>
      <c r="AC57" s="19">
        <v>2.97878881914313</v>
      </c>
      <c r="AD57" s="19">
        <v>2.4623702700594199E-3</v>
      </c>
      <c r="AE57" s="19">
        <v>2.5593938003833201</v>
      </c>
      <c r="AF57" s="19">
        <v>3727.00666001634</v>
      </c>
      <c r="AG57" s="19">
        <v>1151.1864357148399</v>
      </c>
      <c r="AH57" s="19">
        <v>2.9550614036900198</v>
      </c>
      <c r="AI57" s="19">
        <v>2.2002932656982302E-3</v>
      </c>
      <c r="AJ57" s="19">
        <v>2.70394778556668</v>
      </c>
      <c r="AK57" s="19">
        <v>1982.88493753532</v>
      </c>
      <c r="AL57" s="19">
        <v>604.18878616859195</v>
      </c>
      <c r="AM57" s="19">
        <v>4.9190652043215604</v>
      </c>
      <c r="AN57" s="19">
        <v>4.4378532220799303E-3</v>
      </c>
      <c r="AO57" s="19">
        <v>3.1505031355556401</v>
      </c>
      <c r="AP57" s="19">
        <v>1603.6144116647399</v>
      </c>
      <c r="AQ57" s="19">
        <v>504.14238018023599</v>
      </c>
      <c r="AR57" s="19">
        <v>4.1891042231670497</v>
      </c>
      <c r="AS57" s="19">
        <v>6.23064600575878E-3</v>
      </c>
      <c r="AT57" s="19">
        <v>2.3953049804081998</v>
      </c>
      <c r="AU57" s="19">
        <v>1516.2655678097201</v>
      </c>
      <c r="AV57" s="19">
        <v>573.37186682054096</v>
      </c>
      <c r="AW57" s="19">
        <v>4.4591630327131604</v>
      </c>
      <c r="AX57" s="19">
        <v>4.1536162975712304E-3</v>
      </c>
      <c r="AY57" s="19">
        <v>2.5403607129983699</v>
      </c>
      <c r="AZ57" s="19">
        <v>1142.6773703008</v>
      </c>
      <c r="BA57" s="19">
        <v>380.34863962825102</v>
      </c>
      <c r="BB57" s="19">
        <v>4.8465244986013198</v>
      </c>
      <c r="BC57" s="19">
        <v>6.6484879470972503E-3</v>
      </c>
      <c r="BD57" s="19">
        <v>2.6732004370574902</v>
      </c>
      <c r="BE57" s="19">
        <v>15283.552657755299</v>
      </c>
      <c r="BF57" s="19">
        <v>4887.5011116891001</v>
      </c>
      <c r="BG57" s="19">
        <v>3.92033846789549</v>
      </c>
      <c r="BH57" s="19">
        <v>5.4352918536476602E-4</v>
      </c>
      <c r="BI57" s="19">
        <v>2.5885749804376998</v>
      </c>
      <c r="BJ57" s="19">
        <v>17083.299989224899</v>
      </c>
      <c r="BK57" s="19">
        <v>5485.4082558945602</v>
      </c>
      <c r="BL57" s="19">
        <v>3.8089353453835302</v>
      </c>
      <c r="BM57" s="19">
        <v>4.6963243525884198E-4</v>
      </c>
      <c r="BN57" s="19">
        <v>2.3809250713164101</v>
      </c>
      <c r="BO57" s="19">
        <v>3866.5122331774101</v>
      </c>
      <c r="BP57" s="19">
        <v>1286.8942540667199</v>
      </c>
      <c r="BQ57" s="19">
        <v>4.1043670300846102</v>
      </c>
      <c r="BR57" s="19">
        <v>1.85347850870123E-3</v>
      </c>
      <c r="BS57" s="19">
        <v>2.00834846576354</v>
      </c>
      <c r="BT57" s="19">
        <v>2432.0876098630902</v>
      </c>
      <c r="BU57" s="19">
        <v>1033.9561469696</v>
      </c>
      <c r="BV57" s="19">
        <v>4.2572195283935796</v>
      </c>
      <c r="BW57" s="19">
        <v>1.9487274425356001E-3</v>
      </c>
      <c r="BX57" s="19">
        <v>3.7444687391579201</v>
      </c>
      <c r="BY57" s="19">
        <v>4697.9941108568801</v>
      </c>
      <c r="BZ57" s="19">
        <v>1110.92427161775</v>
      </c>
      <c r="CA57" s="19">
        <v>5.3285866686335304</v>
      </c>
      <c r="CB57" s="19">
        <v>3.3630635267136401E-3</v>
      </c>
      <c r="CC57" s="19">
        <v>3.3197371061399399</v>
      </c>
      <c r="CD57" s="19">
        <v>4434.1451609960404</v>
      </c>
      <c r="CE57" s="19">
        <v>1154.5952457015001</v>
      </c>
      <c r="CF57" s="19">
        <v>5.0428354565247</v>
      </c>
      <c r="CG57" s="19">
        <v>2.86253282929156E-3</v>
      </c>
      <c r="CH57" s="19">
        <v>3.16800034350962</v>
      </c>
      <c r="CI57" s="19">
        <v>6309.6302777920801</v>
      </c>
      <c r="CJ57" s="19">
        <v>1468.00657203374</v>
      </c>
      <c r="CK57" s="19">
        <v>2.6166707209730902</v>
      </c>
      <c r="CL57" s="19">
        <v>2.1582733063834898E-3</v>
      </c>
      <c r="CM57" s="19">
        <v>3.1486351684158298</v>
      </c>
      <c r="CN57" s="19">
        <v>3668.9636380045799</v>
      </c>
      <c r="CO57" s="19">
        <v>847.45238058348195</v>
      </c>
      <c r="CP57" s="19">
        <v>2.5075281579276001</v>
      </c>
      <c r="CQ57" s="19">
        <v>3.7048286919510098E-3</v>
      </c>
      <c r="CR57" s="19">
        <v>2.6542767964360499</v>
      </c>
      <c r="CS57" s="19">
        <v>7629.1610583776401</v>
      </c>
      <c r="CT57" s="19">
        <v>2376.3370976500701</v>
      </c>
      <c r="CU57" s="19">
        <v>3.4171268156934702</v>
      </c>
      <c r="CV57" s="19">
        <v>1.11370730330339E-3</v>
      </c>
      <c r="CW57" s="19">
        <v>2.3727842851780299</v>
      </c>
      <c r="CX57" s="19">
        <v>7501.6531480273297</v>
      </c>
      <c r="CY57" s="19">
        <v>2587.5296934371599</v>
      </c>
      <c r="CZ57" s="19">
        <v>3.6711571136152101</v>
      </c>
      <c r="DA57" s="19">
        <v>9.1030708256600705E-4</v>
      </c>
      <c r="DB57" s="19">
        <v>3.09917713936892</v>
      </c>
      <c r="DC57" s="19">
        <v>3479.4717741858999</v>
      </c>
      <c r="DD57" s="19">
        <v>849.55005960878202</v>
      </c>
      <c r="DE57" s="19">
        <v>3.2797243613821201</v>
      </c>
      <c r="DF57" s="19">
        <v>3.65862757688094E-3</v>
      </c>
      <c r="DG57" s="19">
        <v>2.9857731968936498</v>
      </c>
      <c r="DH57" s="19">
        <v>3480.9371816374801</v>
      </c>
      <c r="DI57" s="19">
        <v>861.46445024364402</v>
      </c>
      <c r="DJ57" s="19">
        <v>3.1210644923344302</v>
      </c>
      <c r="DK57" s="19">
        <v>3.4507730095993902E-3</v>
      </c>
      <c r="DL57" s="19">
        <v>2.8048150041439501</v>
      </c>
      <c r="DM57" s="19">
        <v>2792.7557444673998</v>
      </c>
      <c r="DN57" s="19" t="s">
        <v>791</v>
      </c>
      <c r="DO57" s="19">
        <v>2.8066603707592201</v>
      </c>
      <c r="DP57" s="19">
        <v>3.4051833363482999E-3</v>
      </c>
      <c r="DQ57" s="19">
        <v>3.1884933927167798</v>
      </c>
      <c r="DR57" s="19">
        <v>3053.6955676946</v>
      </c>
      <c r="DS57" s="19">
        <v>622.09295511956304</v>
      </c>
      <c r="DT57" s="19">
        <v>2.8422246006937502</v>
      </c>
      <c r="DU57" s="19">
        <v>5.1475198217096098E-3</v>
      </c>
      <c r="DV57" s="19">
        <v>2.6232293361573502</v>
      </c>
      <c r="DW57" s="19">
        <v>4490.3572342915904</v>
      </c>
      <c r="DX57" s="19">
        <v>1350.3237524589599</v>
      </c>
      <c r="DY57" s="19">
        <v>3.9031654844562498</v>
      </c>
      <c r="DZ57" s="19">
        <v>1.93041293089853E-3</v>
      </c>
      <c r="EA57" s="19">
        <v>2.6795513870559802</v>
      </c>
      <c r="EB57" s="19">
        <v>4739.24378290203</v>
      </c>
      <c r="EC57" s="19" t="s">
        <v>791</v>
      </c>
      <c r="ED57" s="19">
        <v>3.84323790028186</v>
      </c>
      <c r="EE57" s="19">
        <v>1.8080200117163701E-3</v>
      </c>
      <c r="EF57" s="19">
        <v>3.54365165605024</v>
      </c>
      <c r="EG57" s="19">
        <v>2540.9861336512099</v>
      </c>
      <c r="EH57" s="19">
        <v>489.41920904995197</v>
      </c>
      <c r="EI57" s="19">
        <v>5.6692437330005498</v>
      </c>
      <c r="EJ57" s="19">
        <v>7.20388832041926E-3</v>
      </c>
      <c r="EK57" s="19">
        <v>3.6021976252909602</v>
      </c>
      <c r="EL57" s="19">
        <v>2540.6359620456501</v>
      </c>
      <c r="EM57" s="19">
        <v>485.41924719433001</v>
      </c>
      <c r="EN57" s="19">
        <v>5.0429495453000301</v>
      </c>
      <c r="EO57" s="19">
        <v>7.3676753367724898E-3</v>
      </c>
      <c r="EP57" s="19">
        <v>3.05161221078628</v>
      </c>
      <c r="EQ57" s="19">
        <v>2957.8125454942301</v>
      </c>
      <c r="ER57" s="19">
        <v>748.01899702502396</v>
      </c>
      <c r="ES57" s="19">
        <v>2.70904716799076</v>
      </c>
      <c r="ET57" s="19">
        <v>4.01414135502877E-3</v>
      </c>
      <c r="EU57" s="19">
        <v>2.8754826625894498</v>
      </c>
      <c r="EV57" s="19">
        <v>2276.1765374882002</v>
      </c>
      <c r="EW57" s="19">
        <v>575.97581575619097</v>
      </c>
      <c r="EX57" s="19">
        <v>2.67988327486567</v>
      </c>
      <c r="EY57" s="19">
        <v>4.9681869527614898E-3</v>
      </c>
      <c r="EZ57" s="19">
        <v>3.0575983919265699</v>
      </c>
      <c r="FA57" s="19">
        <v>1666.5913073335801</v>
      </c>
      <c r="FB57" s="19">
        <v>485.68271758641998</v>
      </c>
      <c r="FC57" s="19">
        <v>4.71762047785663</v>
      </c>
      <c r="FD57" s="19">
        <v>6.2947152988114098E-3</v>
      </c>
      <c r="FE57" s="19">
        <v>3.2666189975212498</v>
      </c>
      <c r="FF57" s="19">
        <v>1795.24485536161</v>
      </c>
      <c r="FG57" s="19">
        <v>405.218225549875</v>
      </c>
      <c r="FH57" s="19">
        <v>3.8800335814781999</v>
      </c>
      <c r="FI57" s="19">
        <v>8.0202115210617209E-3</v>
      </c>
      <c r="FJ57" s="19">
        <v>2.3105905487000502</v>
      </c>
      <c r="FK57" s="19">
        <v>3451.6067247307101</v>
      </c>
      <c r="FL57" s="19">
        <v>1434.26482674708</v>
      </c>
      <c r="FM57" s="19">
        <v>3.3170639673274498</v>
      </c>
      <c r="FN57" s="19">
        <v>1.6053718960987E-3</v>
      </c>
      <c r="FO57" s="19">
        <v>2.28033910613691</v>
      </c>
      <c r="FP57" s="19">
        <v>3928.91573973606</v>
      </c>
      <c r="FQ57" s="19">
        <v>1581.9743568087199</v>
      </c>
      <c r="FR57" s="19">
        <v>3.3025196876143199</v>
      </c>
      <c r="FS57" s="19">
        <v>1.43805179687257E-3</v>
      </c>
      <c r="FT57" s="19">
        <v>2.11554909754576</v>
      </c>
      <c r="FU57" s="19">
        <v>10865.662037210601</v>
      </c>
      <c r="FV57" s="19">
        <v>4516.1310325865497</v>
      </c>
      <c r="FW57" s="19">
        <v>3.4144046763065399</v>
      </c>
      <c r="FX57" s="19">
        <v>4.74188502353151E-4</v>
      </c>
      <c r="FY57" s="19">
        <v>1.9991332139331499</v>
      </c>
      <c r="FZ57" s="19">
        <v>9005.9806667521607</v>
      </c>
      <c r="GA57" s="19">
        <v>3958.6892603054198</v>
      </c>
      <c r="GB57" s="19">
        <v>3.4276314562910399</v>
      </c>
      <c r="GC57" s="19">
        <v>5.0193672446161095E-4</v>
      </c>
      <c r="GD57" s="19">
        <v>2.51187442096965</v>
      </c>
      <c r="GE57" s="19">
        <v>3354.6535385593402</v>
      </c>
      <c r="GF57" s="19">
        <v>1057.9497808332701</v>
      </c>
      <c r="GG57" s="19">
        <v>2.2253579048106702</v>
      </c>
      <c r="GH57" s="19">
        <v>2.3675202120130201E-3</v>
      </c>
      <c r="GI57" s="19">
        <v>2.5445902781443102</v>
      </c>
      <c r="GJ57" s="19">
        <v>2884.6240530581199</v>
      </c>
      <c r="GK57" s="19">
        <v>943.63102815829302</v>
      </c>
      <c r="GL57" s="19">
        <v>2.2791393167993501</v>
      </c>
      <c r="GM57" s="19">
        <v>2.6749694353658E-3</v>
      </c>
      <c r="GN57" s="19">
        <v>2.8560651155703001</v>
      </c>
      <c r="GO57" s="19">
        <v>11641.7065592341</v>
      </c>
      <c r="GP57" s="19">
        <v>3311.0653675090598</v>
      </c>
      <c r="GQ57" s="19">
        <v>3.2920561726803599</v>
      </c>
      <c r="GR57" s="19">
        <v>8.5626405336915905E-4</v>
      </c>
      <c r="GS57" s="19">
        <v>2.7227558074256701</v>
      </c>
      <c r="GT57" s="19">
        <v>11689.7194107584</v>
      </c>
      <c r="GU57" s="19">
        <v>3470.9722181802399</v>
      </c>
      <c r="GV57" s="19">
        <v>3.0178338914796701</v>
      </c>
      <c r="GW57" s="19">
        <v>7.7973449117913103E-4</v>
      </c>
      <c r="GX57" s="19">
        <v>2.8783283166473401</v>
      </c>
      <c r="GY57" s="19">
        <v>28252.684074738099</v>
      </c>
      <c r="GZ57" s="19">
        <v>7682.47472717247</v>
      </c>
      <c r="HA57" s="19">
        <v>2.6704787613980101</v>
      </c>
      <c r="HB57" s="19">
        <v>3.7168478944773201E-4</v>
      </c>
      <c r="HC57" s="19">
        <v>2.63364309110912</v>
      </c>
      <c r="HD57" s="19">
        <v>31696.1024357194</v>
      </c>
      <c r="HE57" s="19">
        <v>9268.5035169201001</v>
      </c>
      <c r="HF57" s="19">
        <v>2.6509523630961298</v>
      </c>
      <c r="HG57" s="19">
        <v>2.8121407805677102E-4</v>
      </c>
      <c r="HH57" s="19">
        <v>3.06914677170976</v>
      </c>
      <c r="HI57" s="19">
        <v>1919.1189733783001</v>
      </c>
      <c r="HJ57" s="19">
        <v>527.17513205418595</v>
      </c>
      <c r="HK57" s="19">
        <v>6.0038989873615201</v>
      </c>
      <c r="HL57" s="19">
        <v>5.8099671861364796E-3</v>
      </c>
      <c r="HM57" s="19">
        <v>3.2084387471543598</v>
      </c>
      <c r="HN57" s="19">
        <v>1835.4827248408401</v>
      </c>
      <c r="HO57" s="19">
        <v>467.718639000135</v>
      </c>
      <c r="HP57" s="19">
        <v>5.5446816069551197</v>
      </c>
      <c r="HQ57" s="19">
        <v>6.8258148483364397E-3</v>
      </c>
      <c r="HR57" s="19">
        <v>2.96437609924766</v>
      </c>
      <c r="HS57" s="19">
        <v>2819.33608256552</v>
      </c>
      <c r="HT57" s="19">
        <v>749.26256121463098</v>
      </c>
      <c r="HU57" s="19">
        <v>5.5197844699608698</v>
      </c>
      <c r="HV57" s="19">
        <v>3.9397932083554896E-3</v>
      </c>
      <c r="HW57" s="19">
        <v>2.6177937358055301</v>
      </c>
      <c r="HX57" s="19">
        <v>3069.6979048285598</v>
      </c>
      <c r="HY57" s="19">
        <v>842.51557857830096</v>
      </c>
      <c r="HZ57" s="19">
        <v>5.0216115934642804</v>
      </c>
      <c r="IA57" s="19">
        <v>3.0856428522316199E-3</v>
      </c>
      <c r="IB57" s="19">
        <v>2.7184070267465201</v>
      </c>
      <c r="IC57" s="19">
        <v>3496.61665431757</v>
      </c>
      <c r="ID57" s="19">
        <v>932.72660248300895</v>
      </c>
      <c r="IE57" s="19">
        <v>4.0934381830087396</v>
      </c>
      <c r="IF57" s="19">
        <v>2.90959147504734E-3</v>
      </c>
      <c r="IG57" s="19">
        <v>2.97182900517427</v>
      </c>
      <c r="IH57" s="19">
        <v>2871.3246584859999</v>
      </c>
      <c r="II57" s="19">
        <v>625.00169360165398</v>
      </c>
      <c r="IJ57" s="19">
        <v>4.1360229918447002</v>
      </c>
      <c r="IK57" s="19">
        <v>4.76754361145582E-3</v>
      </c>
      <c r="IL57" s="19">
        <v>2.9196668140276798</v>
      </c>
      <c r="IM57" s="19">
        <v>5230.1794848808404</v>
      </c>
      <c r="IN57" s="19">
        <v>1518.3958993638601</v>
      </c>
      <c r="IO57" s="19">
        <v>3.1586377202940201</v>
      </c>
      <c r="IP57" s="19">
        <v>1.91836507986338E-3</v>
      </c>
      <c r="IQ57" s="19">
        <v>3.00721166030758</v>
      </c>
      <c r="IR57" s="19">
        <v>4546.0765242397802</v>
      </c>
      <c r="IS57" s="19">
        <v>1363.8437311499999</v>
      </c>
      <c r="IT57" s="19">
        <v>2.9297751213297798</v>
      </c>
      <c r="IU57" s="19">
        <v>2.1944357807680702E-3</v>
      </c>
      <c r="IV57" s="19">
        <v>2.5836217970091999</v>
      </c>
      <c r="IW57" s="19">
        <v>7159.5430098464703</v>
      </c>
      <c r="IX57" s="19">
        <v>2445.2023247809002</v>
      </c>
      <c r="IY57" s="19">
        <v>3.5947717970348698</v>
      </c>
      <c r="IZ57" s="19">
        <v>1.0529961293690899E-3</v>
      </c>
      <c r="JA57" s="19">
        <v>2.5513308088601701</v>
      </c>
      <c r="JB57" s="19">
        <v>6438.0176094057797</v>
      </c>
      <c r="JC57" s="19">
        <v>2357.04483989962</v>
      </c>
      <c r="JD57" s="19">
        <v>3.7290476071783698</v>
      </c>
      <c r="JE57" s="19">
        <v>1.0747003985096099E-3</v>
      </c>
      <c r="JF57" s="19">
        <v>2.5355776901000402</v>
      </c>
      <c r="JG57" s="19">
        <v>2358.36875999222</v>
      </c>
      <c r="JH57" s="19">
        <v>765.97824678278096</v>
      </c>
      <c r="JI57" s="19">
        <v>3.2028236316393199</v>
      </c>
      <c r="JJ57" s="19">
        <v>3.2262772048236802E-3</v>
      </c>
      <c r="JK57" s="19">
        <v>2.6254891869075299</v>
      </c>
      <c r="JL57" s="19">
        <v>2120.1005084746698</v>
      </c>
      <c r="JM57" s="19">
        <v>665.150150464636</v>
      </c>
      <c r="JN57" s="19">
        <v>3.0513452814476998</v>
      </c>
      <c r="JO57" s="19">
        <v>3.91992014614642E-3</v>
      </c>
      <c r="JP57" s="19">
        <v>2.6514605958755402</v>
      </c>
      <c r="JQ57" s="19">
        <v>2126.7934671520602</v>
      </c>
      <c r="JR57" s="19">
        <v>789.91274764694504</v>
      </c>
      <c r="JS57" s="19">
        <v>2.2022277988795</v>
      </c>
      <c r="JT57" s="19">
        <v>3.3700179738636502E-3</v>
      </c>
      <c r="JU57" s="19">
        <v>2.7755601043709599</v>
      </c>
      <c r="JV57" s="19">
        <v>3395.4140434846499</v>
      </c>
      <c r="JW57" s="19">
        <v>1118.0307736263901</v>
      </c>
      <c r="JX57" s="19">
        <v>2.20130713906704</v>
      </c>
      <c r="JY57" s="19">
        <v>2.4741803731656701E-3</v>
      </c>
      <c r="JZ57" s="19">
        <v>2.6038821587602201</v>
      </c>
      <c r="KA57" s="19">
        <v>2058.79714788106</v>
      </c>
      <c r="KB57" s="19">
        <v>717.33515335205402</v>
      </c>
      <c r="KC57" s="19">
        <v>4.0753167577496399</v>
      </c>
      <c r="KD57" s="19">
        <v>3.5932173598751502E-3</v>
      </c>
      <c r="KE57" s="19">
        <v>2.42120422004459</v>
      </c>
      <c r="KF57" s="19">
        <v>2011.49180340505</v>
      </c>
      <c r="KG57" s="19">
        <v>816.06928952465705</v>
      </c>
      <c r="KH57" s="19">
        <v>3.8548396830443998</v>
      </c>
      <c r="KI57" s="19">
        <v>2.9536907659495201E-3</v>
      </c>
      <c r="KJ57" s="19">
        <v>2.6279790081555698</v>
      </c>
      <c r="KK57" s="19">
        <v>1915.7236585201899</v>
      </c>
      <c r="KL57" s="19">
        <v>687.21768351288404</v>
      </c>
      <c r="KM57" s="19">
        <v>3.9981877891939401</v>
      </c>
      <c r="KN57" s="19">
        <v>3.80740815643309E-3</v>
      </c>
      <c r="KO57" s="19">
        <v>2.4723118312163299</v>
      </c>
      <c r="KP57" s="19">
        <v>1732.37715393965</v>
      </c>
      <c r="KQ57" s="19">
        <v>567.65233329853095</v>
      </c>
      <c r="KR57" s="19">
        <v>3.9068894082332699</v>
      </c>
      <c r="KS57" s="19">
        <v>4.3485851436492404E-3</v>
      </c>
      <c r="KT57" s="19">
        <v>2.9979514774800502</v>
      </c>
      <c r="KU57" s="19">
        <v>4833.9860892126799</v>
      </c>
      <c r="KV57" s="19">
        <v>1255.3463178084901</v>
      </c>
      <c r="KW57" s="19">
        <v>3.5648580243586001</v>
      </c>
      <c r="KX57" s="19">
        <v>2.3535129595043101E-3</v>
      </c>
      <c r="KY57" s="19">
        <v>2.9528004422691398</v>
      </c>
      <c r="KZ57" s="19">
        <v>6594.7093858408998</v>
      </c>
      <c r="LA57" s="19">
        <v>1695.92855987445</v>
      </c>
      <c r="LB57" s="19">
        <v>3.6402358157879702</v>
      </c>
      <c r="LC57" s="19">
        <v>1.7349701349368401E-3</v>
      </c>
      <c r="LD57" s="19">
        <v>1.03317489264327</v>
      </c>
      <c r="LE57" s="19">
        <v>6645.40187216712</v>
      </c>
      <c r="LF57" s="19">
        <v>6006.8061312042</v>
      </c>
      <c r="LG57" s="19">
        <v>2.7145793509067602</v>
      </c>
      <c r="LH57" s="19">
        <v>1.7129962143018501E-4</v>
      </c>
      <c r="LI57" s="19">
        <v>1.0080648294819901</v>
      </c>
      <c r="LJ57" s="19">
        <v>6152.3881787261398</v>
      </c>
      <c r="LK57" s="19">
        <v>5873.0159197787598</v>
      </c>
      <c r="LL57" s="19">
        <v>2.6512690703266899</v>
      </c>
      <c r="LM57" s="19">
        <v>1.7130860561824401E-4</v>
      </c>
      <c r="LN57" s="19">
        <v>2.35785513816157</v>
      </c>
      <c r="LO57" s="19">
        <v>38541.371213854298</v>
      </c>
      <c r="LP57" s="19">
        <v>14432.749414182599</v>
      </c>
      <c r="LQ57" s="19">
        <v>3.2234855313545601</v>
      </c>
      <c r="LR57" s="19">
        <v>1.6176723619703101E-4</v>
      </c>
      <c r="LS57" s="19">
        <v>2.4915694441621099</v>
      </c>
      <c r="LT57" s="19">
        <v>43796.8233758676</v>
      </c>
      <c r="LU57" s="19">
        <v>16059.6979314772</v>
      </c>
      <c r="LV57" s="19">
        <v>3.16335130999438</v>
      </c>
      <c r="LW57" s="19">
        <v>1.5335224873541301E-4</v>
      </c>
      <c r="LX57" s="19">
        <v>2.7265176177609698</v>
      </c>
      <c r="LY57" s="19">
        <v>8194.8898725702202</v>
      </c>
      <c r="LZ57" s="19">
        <v>2574.0223418077298</v>
      </c>
      <c r="MA57" s="19" t="s">
        <v>791</v>
      </c>
      <c r="MB57" s="19">
        <v>1.06566248268827E-3</v>
      </c>
      <c r="MC57" s="19">
        <v>2.87877779859455</v>
      </c>
      <c r="MD57" s="19">
        <v>8117.4516841141203</v>
      </c>
      <c r="ME57" s="19">
        <v>2498.3136085344599</v>
      </c>
      <c r="MF57" s="19">
        <v>3.1494297759174601</v>
      </c>
      <c r="MG57" s="19">
        <v>1.14769507377886E-3</v>
      </c>
      <c r="MH57" s="19">
        <v>2.5896147121998698</v>
      </c>
      <c r="MI57" s="19">
        <v>14513.656186689799</v>
      </c>
      <c r="MJ57" s="19">
        <v>4708.20472793934</v>
      </c>
      <c r="MK57" s="19">
        <v>3.7357701212807699</v>
      </c>
      <c r="ML57" s="19">
        <v>5.5631453255925703E-4</v>
      </c>
      <c r="MM57" s="19">
        <v>2.7236541833121399</v>
      </c>
      <c r="MN57" s="19">
        <v>16287.5451133033</v>
      </c>
      <c r="MO57" s="19">
        <v>5113.1474783014501</v>
      </c>
      <c r="MP57" s="19">
        <v>3.6970423331858999</v>
      </c>
      <c r="MQ57" s="19">
        <v>5.3543138917606101E-4</v>
      </c>
      <c r="MR57" s="19">
        <v>2.6579211543721799</v>
      </c>
      <c r="MS57" s="19">
        <v>2561.6090186010401</v>
      </c>
      <c r="MT57" s="19">
        <v>774.83381749222201</v>
      </c>
      <c r="MU57" s="19">
        <v>5.9151805417361203</v>
      </c>
      <c r="MV57" s="19">
        <v>3.3812874673134099E-3</v>
      </c>
      <c r="MW57" s="19">
        <v>3.1813673677216001</v>
      </c>
      <c r="MX57" s="19">
        <v>2897.67949855184</v>
      </c>
      <c r="MY57" s="19">
        <v>795.91543158667696</v>
      </c>
      <c r="MZ57" s="19">
        <v>5.3099465980998799</v>
      </c>
      <c r="NA57" s="19">
        <v>3.98104978148242E-3</v>
      </c>
      <c r="NB57" s="19">
        <v>2.5926752880922499</v>
      </c>
      <c r="NC57" s="19">
        <v>4180.0074602008999</v>
      </c>
      <c r="ND57" s="19">
        <v>1454.07509135646</v>
      </c>
      <c r="NE57" s="19">
        <v>3.2049586935626202</v>
      </c>
      <c r="NF57" s="19">
        <v>1.7661679915518199E-3</v>
      </c>
      <c r="NG57" s="19">
        <v>2.5340236041233899</v>
      </c>
      <c r="NH57" s="19">
        <v>3932.9171169361298</v>
      </c>
      <c r="NI57" s="19">
        <v>1335.61603845122</v>
      </c>
      <c r="NJ57" s="19">
        <v>3.1029882702464899</v>
      </c>
      <c r="NK57" s="19">
        <v>1.88340178620705E-3</v>
      </c>
      <c r="NL57" s="19">
        <v>2.88605053755037</v>
      </c>
      <c r="NM57" s="19">
        <v>3399.49348977101</v>
      </c>
      <c r="NN57" s="19">
        <v>1127.00201893241</v>
      </c>
      <c r="NO57" s="19">
        <v>4.5363999132881201</v>
      </c>
      <c r="NP57" s="19">
        <v>2.5519945160718299E-3</v>
      </c>
      <c r="NQ57" s="19">
        <v>2.8771374879243399</v>
      </c>
      <c r="NR57" s="19">
        <v>4218.4428644396803</v>
      </c>
      <c r="NS57" s="19">
        <v>1412.3070603946501</v>
      </c>
      <c r="NT57" s="19">
        <v>4.2621248768300397</v>
      </c>
      <c r="NU57" s="19">
        <v>2.0267631082349401E-3</v>
      </c>
      <c r="NV57" s="19">
        <v>3.1211436060697899</v>
      </c>
      <c r="NW57" s="19">
        <v>2027.7061272010701</v>
      </c>
      <c r="NX57" s="19">
        <v>540.75059982366702</v>
      </c>
      <c r="NY57" s="19">
        <v>5.48833287905296</v>
      </c>
      <c r="NZ57" s="19">
        <v>5.7576804313893898E-3</v>
      </c>
      <c r="OA57" s="19">
        <v>2.4915005485678798</v>
      </c>
      <c r="OB57" s="19">
        <v>1666.00155584398</v>
      </c>
      <c r="OC57" s="19">
        <v>544.197397633778</v>
      </c>
      <c r="OD57" s="19">
        <v>5.10913317793689</v>
      </c>
      <c r="OE57" s="19">
        <v>4.5527767446682096E-3</v>
      </c>
      <c r="OF57" s="19">
        <v>2.4300862755864401</v>
      </c>
      <c r="OG57" s="19">
        <v>2554.86593020071</v>
      </c>
      <c r="OH57" s="19">
        <v>1070.6987179838</v>
      </c>
      <c r="OI57" s="19">
        <v>4.3223972376257498</v>
      </c>
      <c r="OJ57" s="19">
        <v>2.2577047756329799E-3</v>
      </c>
      <c r="OK57" s="19">
        <v>2.20980640218961</v>
      </c>
      <c r="OL57" s="19">
        <v>2129.68726215887</v>
      </c>
      <c r="OM57" s="19">
        <v>965.25890899144804</v>
      </c>
      <c r="ON57" s="19">
        <v>4.4538995986568803</v>
      </c>
      <c r="OO57" s="19">
        <v>2.2924727502401702E-3</v>
      </c>
      <c r="OP57" s="19">
        <v>3.70428477274378</v>
      </c>
      <c r="OQ57" s="19">
        <v>3124.4058556856899</v>
      </c>
      <c r="OR57" s="19">
        <v>817.65374394268895</v>
      </c>
      <c r="OS57" s="19">
        <v>6.1189127824540899</v>
      </c>
      <c r="OT57" s="19">
        <v>4.5256681177866199E-3</v>
      </c>
      <c r="OU57" s="19">
        <v>3.8214137594778999</v>
      </c>
      <c r="OV57" s="19">
        <v>3555.0210171521799</v>
      </c>
      <c r="OW57" s="19">
        <v>1030.1730969513001</v>
      </c>
      <c r="OX57" s="19">
        <v>5.51005427377887</v>
      </c>
      <c r="OY57" s="19">
        <v>3.7013879764161602E-3</v>
      </c>
      <c r="OZ57" s="19">
        <v>3.0178866859013</v>
      </c>
      <c r="PA57" s="19">
        <v>7120.0225925605801</v>
      </c>
      <c r="PB57" s="19">
        <v>2070.7116006750298</v>
      </c>
      <c r="PC57" s="19">
        <v>2.75774034161764</v>
      </c>
      <c r="PD57" s="19">
        <v>1.44093888774767E-3</v>
      </c>
      <c r="PE57" s="19">
        <v>2.8234422650048199</v>
      </c>
      <c r="PF57" s="19">
        <v>5451.4476830570702</v>
      </c>
      <c r="PG57" s="19">
        <v>1673.8908874403101</v>
      </c>
      <c r="PH57" s="19">
        <v>2.7637922563310502</v>
      </c>
      <c r="PI57" s="19">
        <v>1.7020083295607501E-3</v>
      </c>
      <c r="PJ57" s="19">
        <v>2.7218644729189898</v>
      </c>
      <c r="PK57" s="19" t="s">
        <v>791</v>
      </c>
      <c r="PL57" s="19">
        <v>1653.90816650893</v>
      </c>
      <c r="PM57" s="19">
        <v>3.7313501038503198</v>
      </c>
      <c r="PN57" s="19">
        <v>1.6411471460159E-3</v>
      </c>
      <c r="PO57" s="19">
        <v>2.6616853192630501</v>
      </c>
      <c r="PP57" s="19">
        <v>5245.6052062323797</v>
      </c>
      <c r="PQ57" s="19">
        <v>1540.5503098803799</v>
      </c>
      <c r="PR57" s="19">
        <v>3.68049882594863</v>
      </c>
      <c r="PS57" s="19">
        <v>1.7216840596885399E-3</v>
      </c>
      <c r="PT57" s="19">
        <v>2.8696388580644001</v>
      </c>
      <c r="PU57" s="19">
        <v>3622.6774068282398</v>
      </c>
      <c r="PV57" s="19">
        <v>1073.7429190969799</v>
      </c>
      <c r="PW57" s="19">
        <v>3.3027024068683102</v>
      </c>
      <c r="PX57" s="19">
        <v>2.6599915708609501E-3</v>
      </c>
      <c r="PY57" s="19">
        <v>3.1477066339441202</v>
      </c>
      <c r="PZ57" s="19">
        <v>5782.0415090392398</v>
      </c>
      <c r="QA57" s="19">
        <v>1296.04522525312</v>
      </c>
      <c r="QB57" s="19">
        <v>2.9950768173943199</v>
      </c>
      <c r="QC57" s="19">
        <v>2.42684559119397E-3</v>
      </c>
      <c r="QD57" s="19">
        <v>2.9168123906149899</v>
      </c>
      <c r="QE57" s="19">
        <v>3876.8077747371999</v>
      </c>
      <c r="QF57" s="19">
        <v>1292.0645675431999</v>
      </c>
      <c r="QG57" s="19">
        <v>4.7910865166176198</v>
      </c>
      <c r="QH57" s="19">
        <v>2.2241988057442202E-3</v>
      </c>
      <c r="QI57" s="19">
        <v>2.65343208388897</v>
      </c>
      <c r="QJ57" s="19">
        <v>3090.3932830765202</v>
      </c>
      <c r="QK57" s="19">
        <v>1091.1560562828699</v>
      </c>
      <c r="QL57" s="19">
        <v>4.8124762057784896</v>
      </c>
      <c r="QM57" s="19">
        <v>2.4187556705744899E-3</v>
      </c>
      <c r="QN57" s="19">
        <v>3.3813272283272502</v>
      </c>
      <c r="QO57" s="19">
        <v>3059.48306042083</v>
      </c>
      <c r="QP57" s="19">
        <v>929.96252974676895</v>
      </c>
      <c r="QQ57" s="19">
        <v>5.8599598991291204</v>
      </c>
      <c r="QR57" s="19">
        <v>3.6239149693543002E-3</v>
      </c>
      <c r="QS57" s="19">
        <v>3.4134700229928701</v>
      </c>
      <c r="QT57" s="19">
        <v>2741.64160344738</v>
      </c>
      <c r="QU57" s="19">
        <v>795.04253045670498</v>
      </c>
      <c r="QV57" s="19">
        <v>5.3408224572126004</v>
      </c>
      <c r="QW57" s="19">
        <v>4.2982255699780198E-3</v>
      </c>
      <c r="QX57" s="19">
        <v>2.89403566206345</v>
      </c>
      <c r="QY57" s="19">
        <v>2867.9254921961401</v>
      </c>
      <c r="QZ57" s="19">
        <v>853.59837724423198</v>
      </c>
      <c r="RA57" s="19">
        <v>3.1458371815192501</v>
      </c>
      <c r="RB57" s="19">
        <v>3.34186295837932E-3</v>
      </c>
      <c r="RC57" s="19">
        <v>2.5076809944429499</v>
      </c>
      <c r="RD57" s="19">
        <v>2059.1101603686102</v>
      </c>
      <c r="RE57" s="19">
        <v>759.06916170281204</v>
      </c>
      <c r="RF57" s="19">
        <v>3.19571141734315</v>
      </c>
      <c r="RG57" s="19">
        <v>3.2808711460185001E-3</v>
      </c>
      <c r="RH57" s="19">
        <v>3.2420622824156999</v>
      </c>
      <c r="RI57" s="19">
        <v>4136.1363350647698</v>
      </c>
      <c r="RJ57" s="19">
        <v>1051.5311389332901</v>
      </c>
      <c r="RK57" s="19">
        <v>2.3138374057543598</v>
      </c>
      <c r="RL57" s="19">
        <v>3.09339248149007E-3</v>
      </c>
      <c r="RM57" s="19">
        <v>2.8186874299436302</v>
      </c>
      <c r="RN57" s="19">
        <v>3144.0849239263398</v>
      </c>
      <c r="RO57" s="19">
        <v>976.37278167233205</v>
      </c>
      <c r="RP57" s="19">
        <v>2.3647551568302698</v>
      </c>
      <c r="RQ57" s="19">
        <v>2.8543838759257098E-3</v>
      </c>
      <c r="RR57" s="19">
        <v>2.7527254494658502</v>
      </c>
      <c r="RS57" s="19">
        <v>7399.8299080925399</v>
      </c>
      <c r="RT57" s="19">
        <v>2098.4696609736902</v>
      </c>
      <c r="RU57" s="19">
        <v>3.8740102687265701</v>
      </c>
      <c r="RV57" s="19">
        <v>1.2829691590432401E-3</v>
      </c>
      <c r="RW57" s="19" t="s">
        <v>791</v>
      </c>
      <c r="RX57" s="19">
        <v>5545.57553768657</v>
      </c>
      <c r="RY57" s="19">
        <v>1793.0757448592799</v>
      </c>
      <c r="RZ57" s="19">
        <v>3.7498909185145299</v>
      </c>
      <c r="SA57" s="19">
        <v>1.40116253593527E-3</v>
      </c>
      <c r="SB57" s="19">
        <v>2.9905379531045502</v>
      </c>
      <c r="SC57" s="19">
        <v>3537.05431629335</v>
      </c>
      <c r="SD57" s="19">
        <v>869.69334819030905</v>
      </c>
      <c r="SE57" s="19">
        <v>4.7945793088840398</v>
      </c>
      <c r="SF57" s="19">
        <v>3.4309394512387699E-3</v>
      </c>
      <c r="SG57" s="19">
        <v>3.19675330166949</v>
      </c>
      <c r="SH57" s="19">
        <v>3312.3914775695798</v>
      </c>
      <c r="SI57" s="19">
        <v>785.19092996273696</v>
      </c>
      <c r="SJ57" s="19">
        <v>4.69793953812355</v>
      </c>
      <c r="SK57" s="19">
        <v>4.0066072530013401E-3</v>
      </c>
      <c r="SL57" s="19">
        <v>2.9075772536089102</v>
      </c>
      <c r="SM57" s="19">
        <v>4473.5577402704603</v>
      </c>
      <c r="SN57" s="19">
        <v>1527.26395066282</v>
      </c>
      <c r="SO57" s="19">
        <v>4.9129078911397999</v>
      </c>
      <c r="SP57" s="19">
        <v>1.8724744836788299E-3</v>
      </c>
      <c r="SQ57" s="19">
        <v>2.82688475503618</v>
      </c>
      <c r="SR57" s="19">
        <v>4599.6277908379998</v>
      </c>
      <c r="SS57" s="19">
        <v>1473.20264342315</v>
      </c>
      <c r="ST57" s="19">
        <v>4.9343056128733398</v>
      </c>
      <c r="SU57" s="19">
        <v>1.9058316797113E-3</v>
      </c>
      <c r="SV57" s="19">
        <v>3.1067765785705501</v>
      </c>
      <c r="SW57" s="19">
        <v>4879.4324552606804</v>
      </c>
      <c r="SX57" s="19">
        <v>1458.5514444359101</v>
      </c>
      <c r="SY57" s="19">
        <v>3.0009825810786901</v>
      </c>
      <c r="SZ57" s="19">
        <v>2.1309561210352099E-3</v>
      </c>
      <c r="TA57" s="19">
        <v>3.1280796618879498</v>
      </c>
      <c r="TB57" s="19">
        <v>4703.8955221804299</v>
      </c>
      <c r="TC57" s="19">
        <v>1278.4490771569999</v>
      </c>
      <c r="TD57" s="19">
        <v>3.11056667068718</v>
      </c>
      <c r="TE57" s="19">
        <v>2.4574308676978299E-3</v>
      </c>
      <c r="TF57" s="19">
        <v>2.81497646484882</v>
      </c>
      <c r="TG57" s="19">
        <v>4165.9616387422802</v>
      </c>
      <c r="TH57" s="19">
        <v>1438.7592766027699</v>
      </c>
      <c r="TI57" s="19">
        <v>4.2398529434378904</v>
      </c>
      <c r="TJ57" s="19">
        <v>1.9539345370632498E-3</v>
      </c>
      <c r="TK57" s="19">
        <v>2.7870608001366302</v>
      </c>
      <c r="TL57" s="19">
        <v>4792.7420338900201</v>
      </c>
      <c r="TM57" s="19">
        <v>1622.9947645270399</v>
      </c>
      <c r="TN57" s="19">
        <v>3.8138114396250198</v>
      </c>
      <c r="TO57" s="19">
        <v>1.73305055413156E-3</v>
      </c>
      <c r="TP57" s="19">
        <v>3.0372250026781802</v>
      </c>
      <c r="TQ57" s="19">
        <v>2881.69494847941</v>
      </c>
      <c r="TR57" s="19">
        <v>857.71639032995597</v>
      </c>
      <c r="TS57" s="19">
        <v>2.3037192313460899</v>
      </c>
      <c r="TT57" s="19">
        <v>3.5357643380893901E-3</v>
      </c>
      <c r="TU57" s="19">
        <v>3.06343240350924</v>
      </c>
      <c r="TV57" s="19">
        <v>3383.7800299277401</v>
      </c>
      <c r="TW57" s="19">
        <v>942.29075116343904</v>
      </c>
      <c r="TX57" s="19">
        <v>2.2671135349622502</v>
      </c>
      <c r="TY57" s="19">
        <v>3.2331767530713799E-3</v>
      </c>
      <c r="TZ57" s="19">
        <v>2.9509586865711399</v>
      </c>
      <c r="UA57" s="19">
        <v>11616.5951089635</v>
      </c>
      <c r="UB57" s="19">
        <v>3420.02871423642</v>
      </c>
      <c r="UC57" s="19">
        <v>2.3631670975211398</v>
      </c>
      <c r="UD57" s="19">
        <v>8.5485883381072002E-4</v>
      </c>
      <c r="UE57" s="19">
        <v>2.8642892238263502</v>
      </c>
      <c r="UF57" s="19">
        <v>11047.2623169366</v>
      </c>
      <c r="UG57" s="19">
        <v>3086.0909161618702</v>
      </c>
      <c r="UH57" s="19">
        <v>2.5813422476699399</v>
      </c>
      <c r="UI57" s="19">
        <v>9.25263972262816E-4</v>
      </c>
      <c r="UJ57" s="19">
        <v>2.7023820470829998</v>
      </c>
      <c r="UK57" s="19">
        <v>2689.7453934949999</v>
      </c>
      <c r="UL57" s="19">
        <v>851.64660332483697</v>
      </c>
      <c r="UM57" s="19">
        <v>2.6985576345637599</v>
      </c>
      <c r="UN57" s="19">
        <v>3.1414271848587499E-3</v>
      </c>
      <c r="UO57" s="19">
        <v>2.4420333038302999</v>
      </c>
      <c r="UP57" s="19">
        <v>2490.8260821664599</v>
      </c>
      <c r="UQ57" s="19">
        <v>871.82687621513901</v>
      </c>
      <c r="UR57" s="19">
        <v>2.5425070143645701</v>
      </c>
      <c r="US57" s="19">
        <v>2.7501951607476001E-3</v>
      </c>
      <c r="UT57" s="19">
        <v>2.38026403771965</v>
      </c>
      <c r="UU57" s="19">
        <v>13216.0898996046</v>
      </c>
      <c r="UV57" s="19">
        <v>4725.8381499785601</v>
      </c>
      <c r="UW57" s="19">
        <v>3.7163174351772001</v>
      </c>
      <c r="UX57" s="19">
        <v>5.0425212787487395E-4</v>
      </c>
      <c r="UY57" s="19">
        <v>2.4742730144788898</v>
      </c>
      <c r="UZ57" s="19">
        <v>13424.8613788616</v>
      </c>
      <c r="VA57" s="19">
        <v>4625.7770361090497</v>
      </c>
      <c r="VB57" s="19">
        <v>3.5318047052216599</v>
      </c>
      <c r="VC57" s="19">
        <v>5.3300226032211898E-4</v>
      </c>
      <c r="VD57" s="19">
        <v>2.95560009709398</v>
      </c>
      <c r="VE57" s="19">
        <v>5368.5532934780804</v>
      </c>
      <c r="VF57" s="19">
        <v>1561.57417034335</v>
      </c>
      <c r="VG57" s="19">
        <v>3.0405278017027899</v>
      </c>
      <c r="VH57" s="19">
        <v>1.8893721583357001E-3</v>
      </c>
      <c r="VI57" s="19">
        <v>3.2039421203966598</v>
      </c>
      <c r="VJ57" s="19">
        <v>5252.59107270594</v>
      </c>
      <c r="VK57" s="19">
        <v>1551.18046921257</v>
      </c>
      <c r="VL57" s="19">
        <v>2.9989228386156501</v>
      </c>
      <c r="VM57" s="19">
        <v>2.0639933600554898E-3</v>
      </c>
      <c r="VN57" s="19">
        <v>3.4564508212357801</v>
      </c>
      <c r="VO57" s="19">
        <v>5230.1910725444905</v>
      </c>
      <c r="VP57" s="19">
        <v>1104.5374535091701</v>
      </c>
      <c r="VQ57" s="19">
        <v>3.1491808077883401</v>
      </c>
      <c r="VR57" s="19">
        <v>3.1227330040063399E-3</v>
      </c>
      <c r="VS57" s="19">
        <v>3.7024604127278602</v>
      </c>
      <c r="VT57" s="19">
        <v>3792.1279488893501</v>
      </c>
      <c r="VU57" s="19">
        <v>723.05131640990896</v>
      </c>
      <c r="VV57" s="19">
        <v>2.90914595738277</v>
      </c>
      <c r="VW57" s="19">
        <v>5.1212864496514099E-3</v>
      </c>
      <c r="VX57" s="19">
        <v>2.6566913750119698</v>
      </c>
      <c r="VY57" s="19">
        <v>1826.0864014408101</v>
      </c>
      <c r="VZ57" s="19">
        <v>604.64144123204096</v>
      </c>
      <c r="WA57" s="19">
        <v>5.0697158384097101</v>
      </c>
      <c r="WB57" s="19">
        <v>4.3553624553202396E-3</v>
      </c>
      <c r="WC57" s="19">
        <v>2.8781961135924798</v>
      </c>
      <c r="WD57" s="19">
        <v>1977.8995231706999</v>
      </c>
      <c r="WE57" s="19">
        <v>615.45284420553401</v>
      </c>
      <c r="WF57" s="19">
        <v>4.6510712711233797</v>
      </c>
      <c r="WG57" s="19">
        <v>4.6409241828311402E-3</v>
      </c>
      <c r="WH57" s="19">
        <v>2.7418879878872602</v>
      </c>
      <c r="WI57" s="19">
        <v>2699.0014714383101</v>
      </c>
      <c r="WJ57" s="19">
        <v>823.939629305474</v>
      </c>
      <c r="WK57" s="19">
        <v>5.11411628824664</v>
      </c>
      <c r="WL57" s="19">
        <v>3.3382693654409302E-3</v>
      </c>
      <c r="WM57" s="19">
        <v>2.4502103073614601</v>
      </c>
      <c r="WN57" s="19">
        <v>2823.0125572173702</v>
      </c>
      <c r="WO57" s="19">
        <v>976.74563264107405</v>
      </c>
      <c r="WP57" s="19">
        <v>4.9009590451664096</v>
      </c>
      <c r="WQ57" s="19">
        <v>2.5054023187491802E-3</v>
      </c>
      <c r="WR57" s="19" t="s">
        <v>791</v>
      </c>
      <c r="WS57" s="19">
        <v>8754.6233149528507</v>
      </c>
      <c r="WT57" s="19" t="s">
        <v>791</v>
      </c>
      <c r="WU57" s="19">
        <v>4.2685854725198098</v>
      </c>
      <c r="WV57" s="19">
        <v>7.3881537515060999E-4</v>
      </c>
      <c r="WW57" s="19">
        <v>2.4103233713274199</v>
      </c>
      <c r="WX57" s="19">
        <v>4580.3324188277902</v>
      </c>
      <c r="WY57" s="19">
        <v>1540.0808057496699</v>
      </c>
      <c r="WZ57" s="19">
        <v>4.1042352787348699</v>
      </c>
      <c r="XA57" s="19">
        <v>1.5545231235253999E-3</v>
      </c>
      <c r="XB57" s="19">
        <v>115496.253068433</v>
      </c>
      <c r="XC57" s="19">
        <v>114767.833892532</v>
      </c>
      <c r="XD57" s="19">
        <v>1438292</v>
      </c>
    </row>
    <row r="58" spans="1:628" s="4" customFormat="1" ht="15.75" customHeight="1">
      <c r="A58" s="19" t="s">
        <v>746</v>
      </c>
      <c r="B58" s="19">
        <v>0</v>
      </c>
      <c r="C58" s="19">
        <v>0</v>
      </c>
      <c r="D58" s="19">
        <v>0</v>
      </c>
      <c r="E58" s="19">
        <v>85.39</v>
      </c>
      <c r="F58" s="19">
        <v>2.5113449981620701</v>
      </c>
      <c r="G58" s="19">
        <v>3614.58141740783</v>
      </c>
      <c r="H58" s="19">
        <v>1248.33940190557</v>
      </c>
      <c r="I58" s="19">
        <v>2.3358192949760301</v>
      </c>
      <c r="J58" s="19">
        <v>2.0730605859609298E-3</v>
      </c>
      <c r="K58" s="19">
        <v>2.6253573951029399</v>
      </c>
      <c r="L58" s="19">
        <v>3650.80990645672</v>
      </c>
      <c r="M58" s="19">
        <v>1065.94495587761</v>
      </c>
      <c r="N58" s="19">
        <v>2.3050135553878501</v>
      </c>
      <c r="O58" s="19">
        <v>2.5232811895817601E-3</v>
      </c>
      <c r="P58" s="19">
        <v>3.4669520675775698</v>
      </c>
      <c r="Q58" s="19">
        <v>1761.8279768115301</v>
      </c>
      <c r="R58" s="19">
        <v>430.532287245806</v>
      </c>
      <c r="S58" s="19">
        <v>5.5529313377237903</v>
      </c>
      <c r="T58" s="19">
        <v>7.9618016128953101E-3</v>
      </c>
      <c r="U58" s="19">
        <v>2.9821858166211701</v>
      </c>
      <c r="V58" s="19">
        <v>1705.29006716853</v>
      </c>
      <c r="W58" s="19">
        <v>459.33259073575903</v>
      </c>
      <c r="X58" s="19">
        <v>6.1862841821807599</v>
      </c>
      <c r="Y58" s="19">
        <v>6.4984044471806997E-3</v>
      </c>
      <c r="Z58" s="19">
        <v>2.8530975805252199</v>
      </c>
      <c r="AA58" s="19">
        <v>3526.5671112965601</v>
      </c>
      <c r="AB58" s="19">
        <v>1007.94790205554</v>
      </c>
      <c r="AC58" s="19">
        <v>2.65415199163251</v>
      </c>
      <c r="AD58" s="19">
        <v>2.90355635089206E-3</v>
      </c>
      <c r="AE58" s="19">
        <v>2.5384873786245299</v>
      </c>
      <c r="AF58" s="19">
        <v>4304.1972026105404</v>
      </c>
      <c r="AG58" s="19">
        <v>1264.2750630825699</v>
      </c>
      <c r="AH58" s="19">
        <v>2.87317585762543</v>
      </c>
      <c r="AI58" s="19">
        <v>2.09774121747639E-3</v>
      </c>
      <c r="AJ58" s="19">
        <v>2.82588422428524</v>
      </c>
      <c r="AK58" s="19">
        <v>2018.83804339008</v>
      </c>
      <c r="AL58" s="19">
        <v>643.83314539488595</v>
      </c>
      <c r="AM58" s="19">
        <v>4.3537982839131102</v>
      </c>
      <c r="AN58" s="19">
        <v>4.5399267599579999E-3</v>
      </c>
      <c r="AO58" s="19">
        <v>2.68780938832476</v>
      </c>
      <c r="AP58" s="19">
        <v>877.35226650389495</v>
      </c>
      <c r="AQ58" s="19">
        <v>330.32756502477503</v>
      </c>
      <c r="AR58" s="19" t="s">
        <v>791</v>
      </c>
      <c r="AS58" s="19">
        <v>8.0622993675883402E-3</v>
      </c>
      <c r="AT58" s="19">
        <v>2.5152204643120801</v>
      </c>
      <c r="AU58" s="19">
        <v>1005.7434595542099</v>
      </c>
      <c r="AV58" s="19">
        <v>404.753932462092</v>
      </c>
      <c r="AW58" s="19">
        <v>4.3646748273832001</v>
      </c>
      <c r="AX58" s="19">
        <v>6.2097099993529302E-3</v>
      </c>
      <c r="AY58" s="19">
        <v>2.5185232939951998</v>
      </c>
      <c r="AZ58" s="19">
        <v>1574.97490035274</v>
      </c>
      <c r="BA58" s="19">
        <v>479.040802654098</v>
      </c>
      <c r="BB58" s="19">
        <v>4.9691852907940204</v>
      </c>
      <c r="BC58" s="19">
        <v>5.4211937852875801E-3</v>
      </c>
      <c r="BD58" s="19">
        <v>2.59744381590526</v>
      </c>
      <c r="BE58" s="19">
        <v>9893.5342159674492</v>
      </c>
      <c r="BF58" s="19">
        <v>3124.5553357221002</v>
      </c>
      <c r="BG58" s="19">
        <v>3.9436022496932699</v>
      </c>
      <c r="BH58" s="19">
        <v>8.30637388246675E-4</v>
      </c>
      <c r="BI58" s="19">
        <v>2.6752899260693601</v>
      </c>
      <c r="BJ58" s="19">
        <v>13142.251293796</v>
      </c>
      <c r="BK58" s="19">
        <v>3931.6721480276101</v>
      </c>
      <c r="BL58" s="19">
        <v>3.8058981546544199</v>
      </c>
      <c r="BM58" s="19">
        <v>6.9321009286546097E-4</v>
      </c>
      <c r="BN58" s="19">
        <v>2.2048494925909798</v>
      </c>
      <c r="BO58" s="19">
        <v>2634.2230196282799</v>
      </c>
      <c r="BP58" s="19">
        <v>1025.92747234371</v>
      </c>
      <c r="BQ58" s="19">
        <v>4.1773133443248698</v>
      </c>
      <c r="BR58" s="19">
        <v>2.14100024963083E-3</v>
      </c>
      <c r="BS58" s="19">
        <v>2.0127397741928599</v>
      </c>
      <c r="BT58" s="19">
        <v>2769.4365068952502</v>
      </c>
      <c r="BU58" s="19">
        <v>1042.3750974959901</v>
      </c>
      <c r="BV58" s="19">
        <v>3.6998762498409401</v>
      </c>
      <c r="BW58" s="19">
        <v>1.9144982486088999E-3</v>
      </c>
      <c r="BX58" s="19">
        <v>3.8148976266945298</v>
      </c>
      <c r="BY58" s="19">
        <v>3673.4454512341399</v>
      </c>
      <c r="BZ58" s="19">
        <v>859.69942887358195</v>
      </c>
      <c r="CA58" s="19">
        <v>5.0902024866418802</v>
      </c>
      <c r="CB58" s="19">
        <v>4.4563551300742304E-3</v>
      </c>
      <c r="CC58" s="19">
        <v>3.4467808446196901</v>
      </c>
      <c r="CD58" s="19">
        <v>3561.09830166746</v>
      </c>
      <c r="CE58" s="19">
        <v>922.57385944296402</v>
      </c>
      <c r="CF58" s="19">
        <v>5.4032295287296099</v>
      </c>
      <c r="CG58" s="19">
        <v>3.7802455930284998E-3</v>
      </c>
      <c r="CH58" s="19">
        <v>2.8058924907755398</v>
      </c>
      <c r="CI58" s="19">
        <v>5713.8961716566</v>
      </c>
      <c r="CJ58" s="19">
        <v>1517.2249080988199</v>
      </c>
      <c r="CK58" s="19">
        <v>2.7651298831536999</v>
      </c>
      <c r="CL58" s="19">
        <v>1.8565729021691299E-3</v>
      </c>
      <c r="CM58" s="19">
        <v>2.9400885513597501</v>
      </c>
      <c r="CN58" s="19">
        <v>3995.7200670797502</v>
      </c>
      <c r="CO58" s="19">
        <v>996.40230609289904</v>
      </c>
      <c r="CP58" s="19" t="s">
        <v>791</v>
      </c>
      <c r="CQ58" s="19">
        <v>3.0231849448410101E-3</v>
      </c>
      <c r="CR58" s="19">
        <v>2.6749498266983398</v>
      </c>
      <c r="CS58" s="19">
        <v>9265.9621421588399</v>
      </c>
      <c r="CT58" s="19">
        <v>2756.4351423922799</v>
      </c>
      <c r="CU58" s="19">
        <v>3.5161122434960501</v>
      </c>
      <c r="CV58" s="19">
        <v>9.8985791553322889E-4</v>
      </c>
      <c r="CW58" s="19">
        <v>2.00445477013804</v>
      </c>
      <c r="CX58" s="19">
        <v>4480.64569497918</v>
      </c>
      <c r="CY58" s="19">
        <v>1706.64920251476</v>
      </c>
      <c r="CZ58" s="19">
        <v>3.4729416889218898</v>
      </c>
      <c r="DA58" s="19">
        <v>1.1920537371201501E-3</v>
      </c>
      <c r="DB58" s="19">
        <v>3.20208077772052</v>
      </c>
      <c r="DC58" s="19">
        <v>3731.12958428722</v>
      </c>
      <c r="DD58" s="19">
        <v>854.28132403106895</v>
      </c>
      <c r="DE58" s="19">
        <v>3.3450248551167601</v>
      </c>
      <c r="DF58" s="19">
        <v>3.78832339501074E-3</v>
      </c>
      <c r="DG58" s="19">
        <v>2.99095914220409</v>
      </c>
      <c r="DH58" s="19">
        <v>3411.1083796688299</v>
      </c>
      <c r="DI58" s="19">
        <v>850.92167109359502</v>
      </c>
      <c r="DJ58" s="19" t="s">
        <v>791</v>
      </c>
      <c r="DK58" s="19">
        <v>3.5476173593888302E-3</v>
      </c>
      <c r="DL58" s="19">
        <v>3.4767260666522599</v>
      </c>
      <c r="DM58" s="19">
        <v>2506.8323180912598</v>
      </c>
      <c r="DN58" s="19">
        <v>477.79035224089102</v>
      </c>
      <c r="DO58" s="19">
        <v>2.7770179716002401</v>
      </c>
      <c r="DP58" s="19">
        <v>7.1316701912187402E-3</v>
      </c>
      <c r="DQ58" s="19">
        <v>3.4472680893754202</v>
      </c>
      <c r="DR58" s="19">
        <v>2660.99431564223</v>
      </c>
      <c r="DS58" s="19">
        <v>528.32014850054895</v>
      </c>
      <c r="DT58" s="19">
        <v>2.7965620334107002</v>
      </c>
      <c r="DU58" s="19">
        <v>6.4561947765914302E-3</v>
      </c>
      <c r="DV58" s="19">
        <v>2.9727208509709002</v>
      </c>
      <c r="DW58" s="19">
        <v>3729.07542198287</v>
      </c>
      <c r="DX58" s="19">
        <v>1101.58320262553</v>
      </c>
      <c r="DY58" s="19" t="s">
        <v>791</v>
      </c>
      <c r="DZ58" s="19">
        <v>2.7281920294256398E-3</v>
      </c>
      <c r="EA58" s="19">
        <v>2.6155443546686201</v>
      </c>
      <c r="EB58" s="19">
        <v>3283.6775750177299</v>
      </c>
      <c r="EC58" s="19">
        <v>989.07041688607205</v>
      </c>
      <c r="ED58" s="19" t="s">
        <v>791</v>
      </c>
      <c r="EE58" s="19">
        <v>2.6415017459986601E-3</v>
      </c>
      <c r="EF58" s="19">
        <v>3.1211381654257</v>
      </c>
      <c r="EG58" s="19">
        <v>2202.5521361594701</v>
      </c>
      <c r="EH58" s="19">
        <v>475.26360156383902</v>
      </c>
      <c r="EI58" s="19">
        <v>5.0382028651855499</v>
      </c>
      <c r="EJ58" s="19">
        <v>6.73693981232694E-3</v>
      </c>
      <c r="EK58" s="19">
        <v>3.3345237043184301</v>
      </c>
      <c r="EL58" s="19">
        <v>1982.0004673211799</v>
      </c>
      <c r="EM58" s="19">
        <v>375.018637265591</v>
      </c>
      <c r="EN58" s="19" t="s">
        <v>791</v>
      </c>
      <c r="EO58" s="19">
        <v>8.9370101760929306E-3</v>
      </c>
      <c r="EP58" s="19">
        <v>2.9436991276242499</v>
      </c>
      <c r="EQ58" s="19">
        <v>1641.37310339336</v>
      </c>
      <c r="ER58" s="19">
        <v>518.54687261590595</v>
      </c>
      <c r="ES58" s="19">
        <v>2.6507144266492002</v>
      </c>
      <c r="ET58" s="19">
        <v>5.6563055056060001E-3</v>
      </c>
      <c r="EU58" s="19">
        <v>2.73403605246944</v>
      </c>
      <c r="EV58" s="19">
        <v>1735.44415757095</v>
      </c>
      <c r="EW58" s="19">
        <v>576.64904126813406</v>
      </c>
      <c r="EX58" s="19">
        <v>2.69021701422884</v>
      </c>
      <c r="EY58" s="19">
        <v>4.7472289909150202E-3</v>
      </c>
      <c r="EZ58" s="19">
        <v>2.6453184093953599</v>
      </c>
      <c r="FA58" s="19">
        <v>1413.3686996789199</v>
      </c>
      <c r="FB58" s="19">
        <v>497.60119124608099</v>
      </c>
      <c r="FC58" s="19">
        <v>4.0267762558937896</v>
      </c>
      <c r="FD58" s="19">
        <v>5.4858119666539099E-3</v>
      </c>
      <c r="FE58" s="19">
        <v>2.5910628306080099</v>
      </c>
      <c r="FF58" s="19">
        <v>1043.3754839999201</v>
      </c>
      <c r="FG58" s="19">
        <v>302.89213367639599</v>
      </c>
      <c r="FH58" s="19" t="s">
        <v>791</v>
      </c>
      <c r="FI58" s="19">
        <v>8.6206767294172704E-3</v>
      </c>
      <c r="FJ58" s="19">
        <v>2.6166390190449502</v>
      </c>
      <c r="FK58" s="19">
        <v>3715.9934197092898</v>
      </c>
      <c r="FL58" s="19">
        <v>1310.85934800733</v>
      </c>
      <c r="FM58" s="19">
        <v>3.1461412587723299</v>
      </c>
      <c r="FN58" s="19">
        <v>2.0085927456810798E-3</v>
      </c>
      <c r="FO58" s="19">
        <v>2.25704655621269</v>
      </c>
      <c r="FP58" s="19">
        <v>3110.5357535954099</v>
      </c>
      <c r="FQ58" s="19">
        <v>1305.41898717764</v>
      </c>
      <c r="FR58" s="19">
        <v>3.5877195400886599</v>
      </c>
      <c r="FS58" s="19">
        <v>1.70986719909978E-3</v>
      </c>
      <c r="FT58" s="19">
        <v>2.1393845588094398</v>
      </c>
      <c r="FU58" s="19">
        <v>10423.078382671099</v>
      </c>
      <c r="FV58" s="19">
        <v>4151.6696796442502</v>
      </c>
      <c r="FW58" s="19">
        <v>3.4813760014261899</v>
      </c>
      <c r="FX58" s="19">
        <v>4.9630011637224602E-4</v>
      </c>
      <c r="FY58" s="19">
        <v>1.96061125621273</v>
      </c>
      <c r="FZ58" s="19">
        <v>9162.4307372378698</v>
      </c>
      <c r="GA58" s="19">
        <v>4083.27277736724</v>
      </c>
      <c r="GB58" s="19">
        <v>3.6897343659828001</v>
      </c>
      <c r="GC58" s="19">
        <v>4.8313670671343902E-4</v>
      </c>
      <c r="GD58" s="19">
        <v>2.2332554795967501</v>
      </c>
      <c r="GE58" s="19">
        <v>2368.0665072032898</v>
      </c>
      <c r="GF58" s="19">
        <v>853.73131541382895</v>
      </c>
      <c r="GG58" s="19">
        <v>2.3034208883038199</v>
      </c>
      <c r="GH58" s="19">
        <v>2.64495574127336E-3</v>
      </c>
      <c r="GI58" s="19">
        <v>2.3361013936508899</v>
      </c>
      <c r="GJ58" s="19">
        <v>1806.7591274183101</v>
      </c>
      <c r="GK58" s="19">
        <v>694.06397596690203</v>
      </c>
      <c r="GL58" s="19">
        <v>2.2575283982025098</v>
      </c>
      <c r="GM58" s="19">
        <v>3.55328054265798E-3</v>
      </c>
      <c r="GN58" s="19">
        <v>3.0759057778260899</v>
      </c>
      <c r="GO58" s="19">
        <v>11041.7000113537</v>
      </c>
      <c r="GP58" s="19">
        <v>2933.5951373042399</v>
      </c>
      <c r="GQ58" s="19">
        <v>3.2280852426789801</v>
      </c>
      <c r="GR58" s="19">
        <v>1.0746545385565201E-3</v>
      </c>
      <c r="GS58" s="19">
        <v>2.8029583256202102</v>
      </c>
      <c r="GT58" s="19">
        <v>11177.679224646001</v>
      </c>
      <c r="GU58" s="19">
        <v>3264.20829376239</v>
      </c>
      <c r="GV58" s="19">
        <v>3.0667002152045599</v>
      </c>
      <c r="GW58" s="19">
        <v>8.7178468754894303E-4</v>
      </c>
      <c r="GX58" s="19">
        <v>2.7918384483755201</v>
      </c>
      <c r="GY58" s="19">
        <v>22051.6174147682</v>
      </c>
      <c r="GZ58" s="19">
        <v>5874.7073961981296</v>
      </c>
      <c r="HA58" s="19">
        <v>2.71459750945598</v>
      </c>
      <c r="HB58" s="19">
        <v>4.7948361507711099E-4</v>
      </c>
      <c r="HC58" s="19">
        <v>2.3614092479829401</v>
      </c>
      <c r="HD58" s="19">
        <v>20847.459582324202</v>
      </c>
      <c r="HE58" s="19">
        <v>6400.8213505040703</v>
      </c>
      <c r="HF58" s="19">
        <v>2.67375066850872</v>
      </c>
      <c r="HG58" s="19">
        <v>3.72606179095828E-4</v>
      </c>
      <c r="HH58" s="19">
        <v>3.3625710356614</v>
      </c>
      <c r="HI58" s="19">
        <v>1927.50391611092</v>
      </c>
      <c r="HJ58" s="19">
        <v>565.71800517392296</v>
      </c>
      <c r="HK58" s="19">
        <v>5.4409202264517802</v>
      </c>
      <c r="HL58" s="19">
        <v>5.9792639670700103E-3</v>
      </c>
      <c r="HM58" s="19">
        <v>3.0924697037755999</v>
      </c>
      <c r="HN58" s="19">
        <v>1344.43979587387</v>
      </c>
      <c r="HO58" s="19">
        <v>391.160314142613</v>
      </c>
      <c r="HP58" s="19">
        <v>6.2533421970196104</v>
      </c>
      <c r="HQ58" s="19">
        <v>7.9610181274608494E-3</v>
      </c>
      <c r="HR58" s="19">
        <v>3.11783704937567</v>
      </c>
      <c r="HS58" s="19">
        <v>2904.9524172646902</v>
      </c>
      <c r="HT58" s="19">
        <v>725.21475421189803</v>
      </c>
      <c r="HU58" s="19">
        <v>5.2101808857964302</v>
      </c>
      <c r="HV58" s="19">
        <v>4.3839364095541698E-3</v>
      </c>
      <c r="HW58" s="19">
        <v>2.3973033218703601</v>
      </c>
      <c r="HX58" s="19">
        <v>2058.3085324160402</v>
      </c>
      <c r="HY58" s="19">
        <v>620.59790825776497</v>
      </c>
      <c r="HZ58" s="19">
        <v>5.2310528444631901</v>
      </c>
      <c r="IA58" s="19">
        <v>3.8645774242268001E-3</v>
      </c>
      <c r="IB58" s="19">
        <v>2.80918332342369</v>
      </c>
      <c r="IC58" s="19">
        <v>2612.4703043926302</v>
      </c>
      <c r="ID58" s="19">
        <v>674.64366671513505</v>
      </c>
      <c r="IE58" s="19">
        <v>4.1822687135390098</v>
      </c>
      <c r="IF58" s="19">
        <v>4.1753243703307203E-3</v>
      </c>
      <c r="IG58" s="19">
        <v>2.5990226467604498</v>
      </c>
      <c r="IH58" s="19" t="s">
        <v>791</v>
      </c>
      <c r="II58" s="19">
        <v>952.60235448648996</v>
      </c>
      <c r="IJ58" s="19">
        <v>4.21265281484194</v>
      </c>
      <c r="IK58" s="19">
        <v>2.8765437856000699E-3</v>
      </c>
      <c r="IL58" s="19">
        <v>2.9174291070927199</v>
      </c>
      <c r="IM58" s="19">
        <v>4397.8580308030796</v>
      </c>
      <c r="IN58" s="19">
        <v>1187.0977070798299</v>
      </c>
      <c r="IO58" s="19">
        <v>3.3492259227225198</v>
      </c>
      <c r="IP58" s="19">
        <v>2.48832281145613E-3</v>
      </c>
      <c r="IQ58" s="19">
        <v>3.0732512529364602</v>
      </c>
      <c r="IR58" s="19">
        <v>4495.3427529167802</v>
      </c>
      <c r="IS58" s="19">
        <v>1068.40462321836</v>
      </c>
      <c r="IT58" s="19">
        <v>3.07915923969639</v>
      </c>
      <c r="IU58" s="19">
        <v>2.81844775188944E-3</v>
      </c>
      <c r="IV58" s="19">
        <v>3.0039807847772599</v>
      </c>
      <c r="IW58" s="19">
        <v>4566.9513104553798</v>
      </c>
      <c r="IX58" s="19">
        <v>1498.6963914120599</v>
      </c>
      <c r="IY58" s="19">
        <v>3.1551017887312902</v>
      </c>
      <c r="IZ58" s="19">
        <v>1.9606215095748299E-3</v>
      </c>
      <c r="JA58" s="19">
        <v>2.6265449520696702</v>
      </c>
      <c r="JB58" s="19">
        <v>4742.8206907952999</v>
      </c>
      <c r="JC58" s="19">
        <v>1787.31642049271</v>
      </c>
      <c r="JD58" s="19">
        <v>3.1601558792035398</v>
      </c>
      <c r="JE58" s="19">
        <v>1.43288612232162E-3</v>
      </c>
      <c r="JF58" s="19">
        <v>2.6257268154468898</v>
      </c>
      <c r="JG58" s="19">
        <v>1940.62206282289</v>
      </c>
      <c r="JH58" s="19">
        <v>618.70636124724103</v>
      </c>
      <c r="JI58" s="19">
        <v>2.8600955446542198</v>
      </c>
      <c r="JJ58" s="19">
        <v>4.3142070164828798E-3</v>
      </c>
      <c r="JK58" s="19">
        <v>2.4151078577374001</v>
      </c>
      <c r="JL58" s="19">
        <v>1730.23809115832</v>
      </c>
      <c r="JM58" s="19">
        <v>629.06336915694999</v>
      </c>
      <c r="JN58" s="19">
        <v>3.19790663154606</v>
      </c>
      <c r="JO58" s="19">
        <v>3.9533442506499801E-3</v>
      </c>
      <c r="JP58" s="19">
        <v>3.0669624580147001</v>
      </c>
      <c r="JQ58" s="19">
        <v>2465.9728039977399</v>
      </c>
      <c r="JR58" s="19">
        <v>744.90911681399405</v>
      </c>
      <c r="JS58" s="19">
        <v>2.0891858733111</v>
      </c>
      <c r="JT58" s="19">
        <v>4.0187419729534601E-3</v>
      </c>
      <c r="JU58" s="19">
        <v>2.9783648649106702</v>
      </c>
      <c r="JV58" s="19">
        <v>3699.2202645904499</v>
      </c>
      <c r="JW58" s="19">
        <v>1145.9416445045499</v>
      </c>
      <c r="JX58" s="19">
        <v>2.2665165969448</v>
      </c>
      <c r="JY58" s="19">
        <v>2.6343680435508099E-3</v>
      </c>
      <c r="JZ58" s="19">
        <v>2.5497535929696502</v>
      </c>
      <c r="KA58" s="19">
        <v>1483.1995104826001</v>
      </c>
      <c r="KB58" s="19">
        <v>547.091619752572</v>
      </c>
      <c r="KC58" s="19">
        <v>4.1078940454918103</v>
      </c>
      <c r="KD58" s="19">
        <v>4.7186124545893996E-3</v>
      </c>
      <c r="KE58" s="19">
        <v>2.2836016167730002</v>
      </c>
      <c r="KF58" s="19" t="s">
        <v>791</v>
      </c>
      <c r="KG58" s="19" t="s">
        <v>791</v>
      </c>
      <c r="KH58" s="19" t="s">
        <v>791</v>
      </c>
      <c r="KI58" s="19">
        <v>2.3412716659702601E-3</v>
      </c>
      <c r="KJ58" s="19">
        <v>2.8107993414271601</v>
      </c>
      <c r="KK58" s="19">
        <v>2463.37132771287</v>
      </c>
      <c r="KL58" s="19">
        <v>825.29309821669494</v>
      </c>
      <c r="KM58" s="19">
        <v>3.8406990501696101</v>
      </c>
      <c r="KN58" s="19">
        <v>3.4717969466113198E-3</v>
      </c>
      <c r="KO58" s="19">
        <v>2.17242720473102</v>
      </c>
      <c r="KP58" s="19">
        <v>2777.60092623637</v>
      </c>
      <c r="KQ58" s="19" t="s">
        <v>791</v>
      </c>
      <c r="KR58" s="19">
        <v>4.0585354296879697</v>
      </c>
      <c r="KS58" s="19">
        <v>2.0197177152725702E-3</v>
      </c>
      <c r="KT58" s="19">
        <v>2.6394886637450998</v>
      </c>
      <c r="KU58" s="19">
        <v>3071.0787036515298</v>
      </c>
      <c r="KV58" s="19">
        <v>973.39626880886794</v>
      </c>
      <c r="KW58" s="19">
        <v>3.80238165799445</v>
      </c>
      <c r="KX58" s="19">
        <v>2.7724658414674799E-3</v>
      </c>
      <c r="KY58" s="19">
        <v>2.6338195058915401</v>
      </c>
      <c r="KZ58" s="19">
        <v>3702.1375843606002</v>
      </c>
      <c r="LA58" s="19">
        <v>1175.5583600581101</v>
      </c>
      <c r="LB58" s="19">
        <v>3.62077996019875</v>
      </c>
      <c r="LC58" s="19">
        <v>2.2279994709074298E-3</v>
      </c>
      <c r="LD58" s="19">
        <v>0.88879263496322602</v>
      </c>
      <c r="LE58" s="19">
        <v>4846.3401380614796</v>
      </c>
      <c r="LF58" s="19">
        <v>4864.9663263597604</v>
      </c>
      <c r="LG58" s="19">
        <v>2.5863487033030501</v>
      </c>
      <c r="LH58" s="19">
        <v>1.84448381830331E-4</v>
      </c>
      <c r="LI58" s="19">
        <v>1.00852373859063</v>
      </c>
      <c r="LJ58" s="19">
        <v>5508.575831014</v>
      </c>
      <c r="LK58" s="19">
        <v>5027.7116065506498</v>
      </c>
      <c r="LL58" s="19">
        <v>2.6023540584628702</v>
      </c>
      <c r="LM58" s="19">
        <v>2.0061669928879501E-4</v>
      </c>
      <c r="LN58" s="19">
        <v>2.3743121976367698</v>
      </c>
      <c r="LO58" s="19">
        <v>35681.646011092402</v>
      </c>
      <c r="LP58" s="19">
        <v>13285.2440426625</v>
      </c>
      <c r="LQ58" s="19">
        <v>3.19794095127792</v>
      </c>
      <c r="LR58" s="19">
        <v>1.81763462270434E-4</v>
      </c>
      <c r="LS58" s="19">
        <v>2.3706607885126001</v>
      </c>
      <c r="LT58" s="19">
        <v>32646.578489503299</v>
      </c>
      <c r="LU58" s="19">
        <v>12607.4152338313</v>
      </c>
      <c r="LV58" s="19">
        <v>3.0346957912805399</v>
      </c>
      <c r="LW58" s="19">
        <v>1.9080363375081899E-4</v>
      </c>
      <c r="LX58" s="19">
        <v>2.8161502676600501</v>
      </c>
      <c r="LY58" s="19">
        <v>6802.9522383594904</v>
      </c>
      <c r="LZ58" s="19">
        <v>2085.3604179701701</v>
      </c>
      <c r="MA58" s="19">
        <v>2.8809402760149401</v>
      </c>
      <c r="MB58" s="19">
        <v>1.3285971927013E-3</v>
      </c>
      <c r="MC58" s="19">
        <v>2.8535497725693402</v>
      </c>
      <c r="MD58" s="19">
        <v>6307.5216614825704</v>
      </c>
      <c r="ME58" s="19">
        <v>1907.2482223977399</v>
      </c>
      <c r="MF58" s="19">
        <v>3.23334508754809</v>
      </c>
      <c r="MG58" s="19">
        <v>1.4993187935625099E-3</v>
      </c>
      <c r="MH58" s="19">
        <v>2.60448172533932</v>
      </c>
      <c r="MI58" s="19">
        <v>13292.233933769299</v>
      </c>
      <c r="MJ58" s="19">
        <v>4283.8802256878798</v>
      </c>
      <c r="MK58" s="19">
        <v>3.4659836465506499</v>
      </c>
      <c r="ML58" s="19">
        <v>6.0560137058564105E-4</v>
      </c>
      <c r="MM58" s="19">
        <v>2.6389377836810199</v>
      </c>
      <c r="MN58" s="19">
        <v>16618.918962784199</v>
      </c>
      <c r="MO58" s="19">
        <v>5123.9202124617204</v>
      </c>
      <c r="MP58" s="19">
        <v>3.6043439960917998</v>
      </c>
      <c r="MQ58" s="19">
        <v>5.1114955122036104E-4</v>
      </c>
      <c r="MR58" s="19">
        <v>3.1988250012492001</v>
      </c>
      <c r="MS58" s="19">
        <v>1797.3993465439401</v>
      </c>
      <c r="MT58" s="19">
        <v>536.79103133892397</v>
      </c>
      <c r="MU58" s="19">
        <v>5.5141254558461998</v>
      </c>
      <c r="MV58" s="19">
        <v>5.9742231873204203E-3</v>
      </c>
      <c r="MW58" s="19">
        <v>3.0573016347876298</v>
      </c>
      <c r="MX58" s="19">
        <v>2037.1239995746701</v>
      </c>
      <c r="MY58" s="19">
        <v>575.51453396077397</v>
      </c>
      <c r="MZ58" s="19" t="s">
        <v>791</v>
      </c>
      <c r="NA58" s="19">
        <v>5.3315630599690697E-3</v>
      </c>
      <c r="NB58" s="19">
        <v>3.0943898030733799</v>
      </c>
      <c r="NC58" s="19">
        <v>4409.2130712765002</v>
      </c>
      <c r="ND58" s="19">
        <v>1273.9556329060399</v>
      </c>
      <c r="NE58" s="19">
        <v>2.9826340997108298</v>
      </c>
      <c r="NF58" s="19">
        <v>2.4460683105894799E-3</v>
      </c>
      <c r="NG58" s="19">
        <v>2.3746177413123899</v>
      </c>
      <c r="NH58" s="19">
        <v>3109.2582832251101</v>
      </c>
      <c r="NI58" s="19">
        <v>1136.7506240119201</v>
      </c>
      <c r="NJ58" s="19">
        <v>3.2859469595238102</v>
      </c>
      <c r="NK58" s="19">
        <v>2.1303631400365602E-3</v>
      </c>
      <c r="NL58" s="19">
        <v>2.8645402182557098</v>
      </c>
      <c r="NM58" s="19">
        <v>2624.6784734390098</v>
      </c>
      <c r="NN58" s="19">
        <v>873.42501947421897</v>
      </c>
      <c r="NO58" s="19">
        <v>4.2958296912691196</v>
      </c>
      <c r="NP58" s="19">
        <v>3.2548612239373001E-3</v>
      </c>
      <c r="NQ58" s="19">
        <v>2.7047440466519501</v>
      </c>
      <c r="NR58" s="19">
        <v>3191.5525183372101</v>
      </c>
      <c r="NS58" s="19">
        <v>1125.0424782658399</v>
      </c>
      <c r="NT58" s="19">
        <v>4.8592908198278897</v>
      </c>
      <c r="NU58" s="19">
        <v>2.41726066179979E-3</v>
      </c>
      <c r="NV58" s="19">
        <v>3.0081110085491001</v>
      </c>
      <c r="NW58" s="19">
        <v>2008.6970704709499</v>
      </c>
      <c r="NX58" s="19">
        <v>537.02681184770495</v>
      </c>
      <c r="NY58" s="19">
        <v>5.2339829528710196</v>
      </c>
      <c r="NZ58" s="19">
        <v>5.64081299710344E-3</v>
      </c>
      <c r="OA58" s="19">
        <v>2.7581575099928299</v>
      </c>
      <c r="OB58" s="19">
        <v>1312.29143210396</v>
      </c>
      <c r="OC58" s="19">
        <v>411.64211542231999</v>
      </c>
      <c r="OD58" s="19">
        <v>5.6703201741915397</v>
      </c>
      <c r="OE58" s="19">
        <v>6.6736327802977497E-3</v>
      </c>
      <c r="OF58" s="19">
        <v>2.65528967900087</v>
      </c>
      <c r="OG58" s="19">
        <v>2410.8938881412</v>
      </c>
      <c r="OH58" s="19">
        <v>832.30333568288802</v>
      </c>
      <c r="OI58" s="19">
        <v>4.2739869278713796</v>
      </c>
      <c r="OJ58" s="19">
        <v>3.2643627785427501E-3</v>
      </c>
      <c r="OK58" s="19">
        <v>2.3708621507441201</v>
      </c>
      <c r="OL58" s="19">
        <v>1656.63533117517</v>
      </c>
      <c r="OM58" s="19">
        <v>602.48497563905903</v>
      </c>
      <c r="ON58" s="19">
        <v>4.0666853520286903</v>
      </c>
      <c r="OO58" s="19">
        <v>3.7528644311518602E-3</v>
      </c>
      <c r="OP58" s="19">
        <v>3.8411257878210701</v>
      </c>
      <c r="OQ58" s="19">
        <v>2778.4673525707199</v>
      </c>
      <c r="OR58" s="19">
        <v>765.40708052243804</v>
      </c>
      <c r="OS58" s="19">
        <v>5.5545858542066497</v>
      </c>
      <c r="OT58" s="19">
        <v>5.0341647162582001E-3</v>
      </c>
      <c r="OU58" s="19">
        <v>3.3766912040296799</v>
      </c>
      <c r="OV58" s="19">
        <v>2879.8079209269099</v>
      </c>
      <c r="OW58" s="19">
        <v>906.12751398264095</v>
      </c>
      <c r="OX58" s="19">
        <v>6.16650169629487</v>
      </c>
      <c r="OY58" s="19">
        <v>3.75973456146798E-3</v>
      </c>
      <c r="OZ58" s="19">
        <v>3.00294185608595</v>
      </c>
      <c r="PA58" s="19">
        <v>7083.8212712499198</v>
      </c>
      <c r="PB58" s="19">
        <v>2077.5508354504</v>
      </c>
      <c r="PC58" s="19">
        <v>2.9694711014980899</v>
      </c>
      <c r="PD58" s="19">
        <v>1.48669902368606E-3</v>
      </c>
      <c r="PE58" s="19">
        <v>2.6114580894050898</v>
      </c>
      <c r="PF58" s="19">
        <v>5975.3527519341997</v>
      </c>
      <c r="PG58" s="19">
        <v>1889.06018552204</v>
      </c>
      <c r="PH58" s="19">
        <v>2.9181596618188399</v>
      </c>
      <c r="PI58" s="19">
        <v>1.3369061521741701E-3</v>
      </c>
      <c r="PJ58" s="19">
        <v>2.9532608376513001</v>
      </c>
      <c r="PK58" s="19">
        <v>8112.7993615565401</v>
      </c>
      <c r="PL58" s="19">
        <v>2289.4846911679601</v>
      </c>
      <c r="PM58" s="19">
        <v>3.3429619554387502</v>
      </c>
      <c r="PN58" s="19">
        <v>1.3980448643403399E-3</v>
      </c>
      <c r="PO58" s="19">
        <v>2.3909644874801499</v>
      </c>
      <c r="PP58" s="19">
        <v>5285.3909569595098</v>
      </c>
      <c r="PQ58" s="19">
        <v>1683.64505647389</v>
      </c>
      <c r="PR58" s="19">
        <v>3.6272513490548399</v>
      </c>
      <c r="PS58" s="19">
        <v>1.45651915397952E-3</v>
      </c>
      <c r="PT58" s="19">
        <v>3.3415511476313702</v>
      </c>
      <c r="PU58" s="19">
        <v>4455.0654812180401</v>
      </c>
      <c r="PV58" s="19">
        <v>1094.4973458340701</v>
      </c>
      <c r="PW58" s="19">
        <v>3.5319147112756402</v>
      </c>
      <c r="PX58" s="19">
        <v>3.08563910456713E-3</v>
      </c>
      <c r="PY58" s="19">
        <v>3.30595051036051</v>
      </c>
      <c r="PZ58" s="19">
        <v>6135.2589030302497</v>
      </c>
      <c r="QA58" s="19" t="s">
        <v>791</v>
      </c>
      <c r="QB58" s="19">
        <v>3.7516100744707499</v>
      </c>
      <c r="QC58" s="19">
        <v>2.3660437938781901E-3</v>
      </c>
      <c r="QD58" s="19">
        <v>3.1305816952558199</v>
      </c>
      <c r="QE58" s="19">
        <v>3008.84834636393</v>
      </c>
      <c r="QF58" s="19">
        <v>964.48157323899295</v>
      </c>
      <c r="QG58" s="19">
        <v>5.0517009762369698</v>
      </c>
      <c r="QH58" s="19">
        <v>3.2878882656196002E-3</v>
      </c>
      <c r="QI58" s="19">
        <v>2.8966046102004501</v>
      </c>
      <c r="QJ58" s="19">
        <v>2483.8563263953401</v>
      </c>
      <c r="QK58" s="19">
        <v>921.07802399865398</v>
      </c>
      <c r="QL58" s="19" t="s">
        <v>791</v>
      </c>
      <c r="QM58" s="19">
        <v>3.1349292859577001E-3</v>
      </c>
      <c r="QN58" s="19">
        <v>3.2142901507452302</v>
      </c>
      <c r="QO58" s="19">
        <v>2380.27615596448</v>
      </c>
      <c r="QP58" s="19">
        <v>716.17572700747405</v>
      </c>
      <c r="QQ58" s="19">
        <v>5.3534680752684602</v>
      </c>
      <c r="QR58" s="19">
        <v>4.5021523115445303E-3</v>
      </c>
      <c r="QS58" s="19">
        <v>3.0476577343156999</v>
      </c>
      <c r="QT58" s="19">
        <v>2300.14366336172</v>
      </c>
      <c r="QU58" s="19">
        <v>645.69697726933896</v>
      </c>
      <c r="QV58" s="19">
        <v>5.9270079224443704</v>
      </c>
      <c r="QW58" s="19">
        <v>4.6831273000016802E-3</v>
      </c>
      <c r="QX58" s="19">
        <v>2.5673810099225398</v>
      </c>
      <c r="QY58" s="19">
        <v>1827.0375662496499</v>
      </c>
      <c r="QZ58" s="19">
        <v>579.01489476783502</v>
      </c>
      <c r="RA58" s="19">
        <v>2.7222126382036298</v>
      </c>
      <c r="RB58" s="19">
        <v>4.5465466893292901E-3</v>
      </c>
      <c r="RC58" s="19">
        <v>2.1773853145331898</v>
      </c>
      <c r="RD58" s="19">
        <v>1582.7826005514401</v>
      </c>
      <c r="RE58" s="19">
        <v>600.23620743925403</v>
      </c>
      <c r="RF58" s="19">
        <v>2.8828404106209198</v>
      </c>
      <c r="RG58" s="19">
        <v>3.6581327360267701E-3</v>
      </c>
      <c r="RH58" s="19">
        <v>3.2712953433244998</v>
      </c>
      <c r="RI58" s="19">
        <v>3586.5318042812501</v>
      </c>
      <c r="RJ58" s="19">
        <v>942.90398826443698</v>
      </c>
      <c r="RK58" s="19">
        <v>2.2044337730741401</v>
      </c>
      <c r="RL58" s="19">
        <v>3.4472379606782801E-3</v>
      </c>
      <c r="RM58" s="19">
        <v>3.2093517467958801</v>
      </c>
      <c r="RN58" s="19">
        <v>3015.4208727318501</v>
      </c>
      <c r="RO58" s="19">
        <v>835.975375864478</v>
      </c>
      <c r="RP58" s="19">
        <v>2.2848548201840999</v>
      </c>
      <c r="RQ58" s="19">
        <v>3.9507990099038404E-3</v>
      </c>
      <c r="RR58" s="19">
        <v>2.8649847393046599</v>
      </c>
      <c r="RS58" s="19">
        <v>5138.1853164836602</v>
      </c>
      <c r="RT58" s="19">
        <v>1313.99229636273</v>
      </c>
      <c r="RU58" s="19">
        <v>4.1451441395799602</v>
      </c>
      <c r="RV58" s="19">
        <v>2.27778955029133E-3</v>
      </c>
      <c r="RW58" s="19">
        <v>2.66513627530541</v>
      </c>
      <c r="RX58" s="19">
        <v>4223.5922297370798</v>
      </c>
      <c r="RY58" s="19">
        <v>1213.1906945496301</v>
      </c>
      <c r="RZ58" s="19">
        <v>4.0413644194605602</v>
      </c>
      <c r="SA58" s="19">
        <v>2.2109348256399001E-3</v>
      </c>
      <c r="SB58" s="19">
        <v>3.4881784069143902</v>
      </c>
      <c r="SC58" s="19">
        <v>3291.5797719971501</v>
      </c>
      <c r="SD58" s="19">
        <v>666.06945133807699</v>
      </c>
      <c r="SE58" s="19">
        <v>4.7367967878055603</v>
      </c>
      <c r="SF58" s="19">
        <v>5.2235974554919002E-3</v>
      </c>
      <c r="SG58" s="19">
        <v>3.1742088584675199</v>
      </c>
      <c r="SH58" s="19">
        <v>2954.4049405143201</v>
      </c>
      <c r="SI58" s="19">
        <v>581.14043121958196</v>
      </c>
      <c r="SJ58" s="19">
        <v>5.0050642311020903</v>
      </c>
      <c r="SK58" s="19">
        <v>5.5231978958009704E-3</v>
      </c>
      <c r="SL58" s="19">
        <v>2.8716676442998001</v>
      </c>
      <c r="SM58" s="19">
        <v>2942.6188822068202</v>
      </c>
      <c r="SN58" s="19">
        <v>1037.52343615522</v>
      </c>
      <c r="SO58" s="19">
        <v>4.9844772137115596</v>
      </c>
      <c r="SP58" s="19">
        <v>2.8179534327575999E-3</v>
      </c>
      <c r="SQ58" s="19">
        <v>2.8754616133327802</v>
      </c>
      <c r="SR58" s="19">
        <v>3066.2425324922401</v>
      </c>
      <c r="SS58" s="19">
        <v>1086.6672903087399</v>
      </c>
      <c r="ST58" s="19">
        <v>5.2627537928381596</v>
      </c>
      <c r="SU58" s="19">
        <v>2.6457375210035099E-3</v>
      </c>
      <c r="SV58" s="19">
        <v>2.9721507251072499</v>
      </c>
      <c r="SW58" s="19">
        <v>4240.8372442946402</v>
      </c>
      <c r="SX58" s="19">
        <v>1281.35008459496</v>
      </c>
      <c r="SY58" s="19">
        <v>2.76809488737725</v>
      </c>
      <c r="SZ58" s="19">
        <v>2.3378275607494302E-3</v>
      </c>
      <c r="TA58" s="19">
        <v>2.6681986070994999</v>
      </c>
      <c r="TB58" s="19">
        <v>4152.0514621415796</v>
      </c>
      <c r="TC58" s="19">
        <v>1395.08014817344</v>
      </c>
      <c r="TD58" s="19">
        <v>2.8249893798671701</v>
      </c>
      <c r="TE58" s="19">
        <v>1.90405761524369E-3</v>
      </c>
      <c r="TF58" s="19">
        <v>2.7754613821293002</v>
      </c>
      <c r="TG58" s="19">
        <v>3713.7467435825602</v>
      </c>
      <c r="TH58" s="19">
        <v>1220.1207945432</v>
      </c>
      <c r="TI58" s="19">
        <v>4.0926081403654297</v>
      </c>
      <c r="TJ58" s="19">
        <v>2.29983951689997E-3</v>
      </c>
      <c r="TK58" s="19">
        <v>2.9333923002530802</v>
      </c>
      <c r="TL58" s="19">
        <v>3886.1501466118002</v>
      </c>
      <c r="TM58" s="19">
        <v>1273.0147188368401</v>
      </c>
      <c r="TN58" s="19">
        <v>4.7667808045091</v>
      </c>
      <c r="TO58" s="19">
        <v>2.2987955095043499E-3</v>
      </c>
      <c r="TP58" s="19">
        <v>2.9788982445060501</v>
      </c>
      <c r="TQ58" s="19">
        <v>2434.0537099394101</v>
      </c>
      <c r="TR58" s="19">
        <v>761.73711181730698</v>
      </c>
      <c r="TS58" s="19" t="s">
        <v>791</v>
      </c>
      <c r="TT58" s="19">
        <v>3.9450801535640097E-3</v>
      </c>
      <c r="TU58" s="19">
        <v>3.0458912464172698</v>
      </c>
      <c r="TV58" s="19">
        <v>2627.02510864436</v>
      </c>
      <c r="TW58" s="19">
        <v>814.95578010762802</v>
      </c>
      <c r="TX58" s="19">
        <v>2.28253739623102</v>
      </c>
      <c r="TY58" s="19">
        <v>3.8107537401871E-3</v>
      </c>
      <c r="TZ58" s="19">
        <v>3.0528056105262902</v>
      </c>
      <c r="UA58" s="19">
        <v>11919.339120685499</v>
      </c>
      <c r="UB58" s="19">
        <v>3142.0866930973002</v>
      </c>
      <c r="UC58" s="19">
        <v>2.4487859086806401</v>
      </c>
      <c r="UD58" s="19">
        <v>9.8109155924648193E-4</v>
      </c>
      <c r="UE58" s="19">
        <v>2.7302910559936202</v>
      </c>
      <c r="UF58" s="19">
        <v>9784.9972558144309</v>
      </c>
      <c r="UG58" s="19">
        <v>2822.9592201865598</v>
      </c>
      <c r="UH58" s="19">
        <v>2.5823404897423599</v>
      </c>
      <c r="UI58" s="19">
        <v>9.6923701640511204E-4</v>
      </c>
      <c r="UJ58" s="19">
        <v>3.05157421012097</v>
      </c>
      <c r="UK58" s="19">
        <v>2578.585895231</v>
      </c>
      <c r="UL58" s="19">
        <v>719.55880194108897</v>
      </c>
      <c r="UM58" s="19">
        <v>2.37428120830613</v>
      </c>
      <c r="UN58" s="19">
        <v>4.3216117874882798E-3</v>
      </c>
      <c r="UO58" s="19">
        <v>2.7041758934261502</v>
      </c>
      <c r="UP58" s="19">
        <v>2145.6747580933102</v>
      </c>
      <c r="UQ58" s="19">
        <v>617.68149444149401</v>
      </c>
      <c r="UR58" s="19">
        <v>2.5219407644827898</v>
      </c>
      <c r="US58" s="19">
        <v>4.4395087621296996E-3</v>
      </c>
      <c r="UT58" s="19">
        <v>2.5754781771653699</v>
      </c>
      <c r="UU58" s="19">
        <v>9837.6797471276295</v>
      </c>
      <c r="UV58" s="19">
        <v>3415.1647462166702</v>
      </c>
      <c r="UW58" s="19">
        <v>3.5217600575038599</v>
      </c>
      <c r="UX58" s="19">
        <v>7.6851051038285395E-4</v>
      </c>
      <c r="UY58" s="19">
        <v>2.1998600825782302</v>
      </c>
      <c r="UZ58" s="19">
        <v>9563.4932690029</v>
      </c>
      <c r="VA58" s="19">
        <v>3686.7387406667799</v>
      </c>
      <c r="VB58" s="19">
        <v>3.4949299893573098</v>
      </c>
      <c r="VC58" s="19">
        <v>5.9909440402706299E-4</v>
      </c>
      <c r="VD58" s="19">
        <v>2.7674515501069799</v>
      </c>
      <c r="VE58" s="19">
        <v>3551.72411964294</v>
      </c>
      <c r="VF58" s="19">
        <v>1215.9620849472601</v>
      </c>
      <c r="VG58" s="19">
        <v>2.76705516030301</v>
      </c>
      <c r="VH58" s="19">
        <v>2.2751778492450798E-3</v>
      </c>
      <c r="VI58" s="19">
        <v>2.8857251424086998</v>
      </c>
      <c r="VJ58" s="19">
        <v>4778.27056266009</v>
      </c>
      <c r="VK58" s="19">
        <v>1547.9554958763699</v>
      </c>
      <c r="VL58" s="19">
        <v>2.64244435211427</v>
      </c>
      <c r="VM58" s="19">
        <v>1.87396913434118E-3</v>
      </c>
      <c r="VN58" s="19">
        <v>3.4196989108037799</v>
      </c>
      <c r="VO58" s="19">
        <v>5097.5897229277298</v>
      </c>
      <c r="VP58" s="19">
        <v>1099.68339055055</v>
      </c>
      <c r="VQ58" s="19">
        <v>3.1364811765587701</v>
      </c>
      <c r="VR58" s="19">
        <v>3.1863648359200299E-3</v>
      </c>
      <c r="VS58" s="19">
        <v>3.6431449906926199</v>
      </c>
      <c r="VT58" s="19">
        <v>4285.6101276620102</v>
      </c>
      <c r="VU58" s="19">
        <v>812.67436771224402</v>
      </c>
      <c r="VV58" s="19">
        <v>3.1464589650122199</v>
      </c>
      <c r="VW58" s="19">
        <v>4.5167488652511703E-3</v>
      </c>
      <c r="VX58" s="19">
        <v>2.5792939583073502</v>
      </c>
      <c r="VY58" s="19">
        <v>1699.80855289227</v>
      </c>
      <c r="VZ58" s="19">
        <v>528.43235155107197</v>
      </c>
      <c r="WA58" s="19">
        <v>4.76545746125315</v>
      </c>
      <c r="WB58" s="19">
        <v>4.93340381096204E-3</v>
      </c>
      <c r="WC58" s="19">
        <v>2.37266351519777</v>
      </c>
      <c r="WD58" s="19">
        <v>2238.4976003246902</v>
      </c>
      <c r="WE58" s="19" t="s">
        <v>791</v>
      </c>
      <c r="WF58" s="19" t="s">
        <v>791</v>
      </c>
      <c r="WG58" s="19">
        <v>3.2179952350242201E-3</v>
      </c>
      <c r="WH58" s="19">
        <v>2.97064319827204</v>
      </c>
      <c r="WI58" s="19">
        <v>2495.6585852417802</v>
      </c>
      <c r="WJ58" s="19">
        <v>680.83054727881404</v>
      </c>
      <c r="WK58" s="19">
        <v>4.7066790266301997</v>
      </c>
      <c r="WL58" s="19">
        <v>4.3223806926755599E-3</v>
      </c>
      <c r="WM58" s="19">
        <v>2.77942514230261</v>
      </c>
      <c r="WN58" s="19">
        <v>3083.0125889881001</v>
      </c>
      <c r="WO58" s="19">
        <v>884.74055745679698</v>
      </c>
      <c r="WP58" s="19">
        <v>5.3753783689268104</v>
      </c>
      <c r="WQ58" s="19">
        <v>3.0924949533834398E-3</v>
      </c>
      <c r="WR58" s="19">
        <v>2.51205441776384</v>
      </c>
      <c r="WS58" s="19">
        <v>6447.3231514360496</v>
      </c>
      <c r="WT58" s="19">
        <v>2113.7279075807301</v>
      </c>
      <c r="WU58" s="19">
        <v>4.6336424928898898</v>
      </c>
      <c r="WV58" s="19">
        <v>1.19270738400689E-3</v>
      </c>
      <c r="WW58" s="19">
        <v>2.083766898056</v>
      </c>
      <c r="WX58" s="19">
        <v>3368.1118674459899</v>
      </c>
      <c r="WY58" s="19">
        <v>1282.05548385514</v>
      </c>
      <c r="WZ58" s="19" t="s">
        <v>791</v>
      </c>
      <c r="XA58" s="19">
        <v>1.60174564893637E-3</v>
      </c>
      <c r="XB58" s="19">
        <v>97662.579015774696</v>
      </c>
      <c r="XC58" s="19">
        <v>97736.183977717403</v>
      </c>
      <c r="XD58" s="19">
        <v>1150750</v>
      </c>
    </row>
    <row r="59" spans="1:628" s="5" customFormat="1">
      <c r="A59" s="19" t="s">
        <v>747</v>
      </c>
      <c r="B59" s="19">
        <v>0</v>
      </c>
      <c r="C59" s="19">
        <v>0</v>
      </c>
      <c r="D59" s="19">
        <v>0</v>
      </c>
      <c r="E59" s="19">
        <v>75.3</v>
      </c>
      <c r="F59" s="19">
        <v>2.6899361243749902</v>
      </c>
      <c r="G59" s="19">
        <v>3109.60883113617</v>
      </c>
      <c r="H59" s="19">
        <v>1142.9679816795399</v>
      </c>
      <c r="I59" s="19">
        <v>1.9375862752300299</v>
      </c>
      <c r="J59" s="19">
        <v>2.4191726755038901E-3</v>
      </c>
      <c r="K59" s="19">
        <v>3.1249496156222798</v>
      </c>
      <c r="L59" s="19">
        <v>3851.0336951982699</v>
      </c>
      <c r="M59" s="19">
        <v>1006.3071216256</v>
      </c>
      <c r="N59" s="19">
        <v>2.1772975240985302</v>
      </c>
      <c r="O59" s="19">
        <v>3.1516865401599202E-3</v>
      </c>
      <c r="P59" s="19">
        <v>3.1078977432911898</v>
      </c>
      <c r="Q59" s="19">
        <v>1499.16819495045</v>
      </c>
      <c r="R59" s="19">
        <v>411.67451581043201</v>
      </c>
      <c r="S59" s="19">
        <v>5.2537325739135703</v>
      </c>
      <c r="T59" s="19">
        <v>7.4585017300799203E-3</v>
      </c>
      <c r="U59" s="19">
        <v>3.0841805285182802</v>
      </c>
      <c r="V59" s="19">
        <v>2118.7833699893999</v>
      </c>
      <c r="W59" s="19">
        <v>575.35429088269996</v>
      </c>
      <c r="X59" s="19">
        <v>5.2403980496447398</v>
      </c>
      <c r="Y59" s="19">
        <v>5.4649180022057799E-3</v>
      </c>
      <c r="Z59" s="19">
        <v>3.32257513211899</v>
      </c>
      <c r="AA59" s="19">
        <v>3323.8753045742001</v>
      </c>
      <c r="AB59" s="19">
        <v>884.47383742214902</v>
      </c>
      <c r="AC59" s="19">
        <v>2.5030576468161199</v>
      </c>
      <c r="AD59" s="19">
        <v>3.7649180295339299E-3</v>
      </c>
      <c r="AE59" s="19">
        <v>2.8498716124380499</v>
      </c>
      <c r="AF59" s="19">
        <v>3797.9661718837601</v>
      </c>
      <c r="AG59" s="19">
        <v>1078.06597084075</v>
      </c>
      <c r="AH59" s="19">
        <v>2.7414150359862299</v>
      </c>
      <c r="AI59" s="19">
        <v>2.7197151362583398E-3</v>
      </c>
      <c r="AJ59" s="19">
        <v>3.4275785115028099</v>
      </c>
      <c r="AK59" s="19" t="s">
        <v>791</v>
      </c>
      <c r="AL59" s="19" t="s">
        <v>791</v>
      </c>
      <c r="AM59" s="19">
        <v>4.0796105920007397</v>
      </c>
      <c r="AN59" s="19">
        <v>4.6328102100140099E-3</v>
      </c>
      <c r="AO59" s="19">
        <v>3.1879658702164901</v>
      </c>
      <c r="AP59" s="19">
        <v>1421.8689857393299</v>
      </c>
      <c r="AQ59" s="19">
        <v>469.20685166841099</v>
      </c>
      <c r="AR59" s="19">
        <v>3.9388644619022801</v>
      </c>
      <c r="AS59" s="19">
        <v>6.8023356063779102E-3</v>
      </c>
      <c r="AT59" s="19">
        <v>3.2197264619274701</v>
      </c>
      <c r="AU59" s="19">
        <v>1429.3698138867301</v>
      </c>
      <c r="AV59" s="19">
        <v>422.18090514972999</v>
      </c>
      <c r="AW59" s="19">
        <v>4.2465654636306098</v>
      </c>
      <c r="AX59" s="19">
        <v>7.6013289922094796E-3</v>
      </c>
      <c r="AY59" s="19">
        <v>2.6949547874762101</v>
      </c>
      <c r="AZ59" s="19">
        <v>1002.83379369377</v>
      </c>
      <c r="BA59" s="19">
        <v>346.69890088015001</v>
      </c>
      <c r="BB59" s="19">
        <v>4.1783942970447896</v>
      </c>
      <c r="BC59" s="19">
        <v>8.0267442427972603E-3</v>
      </c>
      <c r="BD59" s="19">
        <v>3.0573687609197502</v>
      </c>
      <c r="BE59" s="19">
        <v>14007.9018542211</v>
      </c>
      <c r="BF59" s="19">
        <v>4011.1929985418001</v>
      </c>
      <c r="BG59" s="19">
        <v>3.5220487358855399</v>
      </c>
      <c r="BH59" s="19">
        <v>7.6735612200695799E-4</v>
      </c>
      <c r="BI59" s="19">
        <v>3.0268402883851699</v>
      </c>
      <c r="BJ59" s="19">
        <v>16027.3551907695</v>
      </c>
      <c r="BK59" s="19">
        <v>4354.7853172325104</v>
      </c>
      <c r="BL59" s="19">
        <v>3.5225963486204801</v>
      </c>
      <c r="BM59" s="19">
        <v>7.1085411621458995E-4</v>
      </c>
      <c r="BN59" s="19">
        <v>2.7674679253723999</v>
      </c>
      <c r="BO59" s="19">
        <v>3158.1060991024801</v>
      </c>
      <c r="BP59" s="19">
        <v>1093.96943060697</v>
      </c>
      <c r="BQ59" s="19">
        <v>3.4483794649530499</v>
      </c>
      <c r="BR59" s="19">
        <v>2.5237906927315099E-3</v>
      </c>
      <c r="BS59" s="19">
        <v>2.2525014495157198</v>
      </c>
      <c r="BT59" s="19">
        <v>2607.4141212703898</v>
      </c>
      <c r="BU59" s="19">
        <v>1130.0297568332401</v>
      </c>
      <c r="BV59" s="19">
        <v>4.0043439122775801</v>
      </c>
      <c r="BW59" s="19">
        <v>1.9715502198790302E-3</v>
      </c>
      <c r="BX59" s="19">
        <v>3.6657389433666201</v>
      </c>
      <c r="BY59" s="19">
        <v>4034.3641683270698</v>
      </c>
      <c r="BZ59" s="19">
        <v>1008.59204476333</v>
      </c>
      <c r="CA59" s="19">
        <v>4.7390344596801501</v>
      </c>
      <c r="CB59" s="19">
        <v>3.6857262194609801E-3</v>
      </c>
      <c r="CC59" s="19">
        <v>3.6652317688389102</v>
      </c>
      <c r="CD59" s="19">
        <v>4009.20247065582</v>
      </c>
      <c r="CE59" s="19">
        <v>1034.31143184911</v>
      </c>
      <c r="CF59" s="19">
        <v>4.6270656875747802</v>
      </c>
      <c r="CG59" s="19">
        <v>3.60351844691545E-3</v>
      </c>
      <c r="CH59" s="19">
        <v>3.4350246607408601</v>
      </c>
      <c r="CI59" s="19">
        <v>5406.1207485254099</v>
      </c>
      <c r="CJ59" s="19">
        <v>1276.9239208492099</v>
      </c>
      <c r="CK59" s="19">
        <v>2.3946053145878698</v>
      </c>
      <c r="CL59" s="19">
        <v>2.6948562126558901E-3</v>
      </c>
      <c r="CM59" s="19">
        <v>3.5047483117958902</v>
      </c>
      <c r="CN59" s="19">
        <v>3866.1284269427401</v>
      </c>
      <c r="CO59" s="19">
        <v>814.17266542762695</v>
      </c>
      <c r="CP59" s="19">
        <v>2.31964598654876</v>
      </c>
      <c r="CQ59" s="19">
        <v>4.4021510193432301E-3</v>
      </c>
      <c r="CR59" s="19">
        <v>2.9926050904408998</v>
      </c>
      <c r="CS59" s="19">
        <v>6925.8585990153097</v>
      </c>
      <c r="CT59" s="19">
        <v>1949.2274453170601</v>
      </c>
      <c r="CU59" s="19">
        <v>3.0710730476149601</v>
      </c>
      <c r="CV59" s="19">
        <v>1.5505606729006101E-3</v>
      </c>
      <c r="CW59" s="19">
        <v>2.7351096567987798</v>
      </c>
      <c r="CX59" s="19">
        <v>6182.9779241572296</v>
      </c>
      <c r="CY59" s="19">
        <v>1806.0372779336601</v>
      </c>
      <c r="CZ59" s="19">
        <v>3.4324653297080698</v>
      </c>
      <c r="DA59" s="19">
        <v>1.5314747229800299E-3</v>
      </c>
      <c r="DB59" s="19">
        <v>3.6434368722911299</v>
      </c>
      <c r="DC59" s="19">
        <v>3819.6714820800098</v>
      </c>
      <c r="DD59" s="19">
        <v>829.76002987140805</v>
      </c>
      <c r="DE59" s="19">
        <v>2.8336990023366999</v>
      </c>
      <c r="DF59" s="19">
        <v>4.4185410347336801E-3</v>
      </c>
      <c r="DG59" s="19">
        <v>3.4776533563241601</v>
      </c>
      <c r="DH59" s="19">
        <v>4117.61522382162</v>
      </c>
      <c r="DI59" s="19">
        <v>840.32274084914297</v>
      </c>
      <c r="DJ59" s="19">
        <v>2.9541612626882001</v>
      </c>
      <c r="DK59" s="19">
        <v>4.2067476704687502E-3</v>
      </c>
      <c r="DL59" s="19">
        <v>3.4440091870238598</v>
      </c>
      <c r="DM59" s="19">
        <v>2452.5844030725798</v>
      </c>
      <c r="DN59" s="19">
        <v>484.430910760632</v>
      </c>
      <c r="DO59" s="19">
        <v>2.5724413198729801</v>
      </c>
      <c r="DP59" s="19">
        <v>6.93183494749584E-3</v>
      </c>
      <c r="DQ59" s="19">
        <v>3.8822717481396598</v>
      </c>
      <c r="DR59" s="19">
        <v>3095.6311671900298</v>
      </c>
      <c r="DS59" s="19">
        <v>583.50195492736202</v>
      </c>
      <c r="DT59" s="19">
        <v>2.4692786901095101</v>
      </c>
      <c r="DU59" s="19">
        <v>6.5763239550924403E-3</v>
      </c>
      <c r="DV59" s="19">
        <v>3.26864551983217</v>
      </c>
      <c r="DW59" s="19">
        <v>3505.0707090482501</v>
      </c>
      <c r="DX59" s="19">
        <v>899.99201005761995</v>
      </c>
      <c r="DY59" s="19">
        <v>3.7468162850186402</v>
      </c>
      <c r="DZ59" s="19">
        <v>3.6035569329111402E-3</v>
      </c>
      <c r="EA59" s="19">
        <v>3.0061359054260501</v>
      </c>
      <c r="EB59" s="19">
        <v>3341.14924792376</v>
      </c>
      <c r="EC59" s="19">
        <v>911.72868148334999</v>
      </c>
      <c r="ED59" s="19">
        <v>3.8082821377811702</v>
      </c>
      <c r="EE59" s="19">
        <v>3.2560765584849299E-3</v>
      </c>
      <c r="EF59" s="19">
        <v>3.8356176482961302</v>
      </c>
      <c r="EG59" s="19">
        <v>2668.63598838292</v>
      </c>
      <c r="EH59" s="19">
        <v>530.98128934367503</v>
      </c>
      <c r="EI59" s="19">
        <v>4.7028634773611104</v>
      </c>
      <c r="EJ59" s="19">
        <v>7.42573721853549E-3</v>
      </c>
      <c r="EK59" s="19">
        <v>3.5032757160262098</v>
      </c>
      <c r="EL59" s="19">
        <v>2555.68409773237</v>
      </c>
      <c r="EM59" s="19">
        <v>449.29262097985202</v>
      </c>
      <c r="EN59" s="19">
        <v>4.57549878990464</v>
      </c>
      <c r="EO59" s="19">
        <v>7.9748026708070605E-3</v>
      </c>
      <c r="EP59" s="19">
        <v>3.2408601523409799</v>
      </c>
      <c r="EQ59" s="19">
        <v>2177.2339267858201</v>
      </c>
      <c r="ER59" s="19">
        <v>525.10655788862903</v>
      </c>
      <c r="ES59" s="19">
        <v>2.6142206871911902</v>
      </c>
      <c r="ET59" s="19">
        <v>6.1664452316174401E-3</v>
      </c>
      <c r="EU59" s="19">
        <v>3.2903032213405501</v>
      </c>
      <c r="EV59" s="19">
        <v>1900.29861980543</v>
      </c>
      <c r="EW59" s="19">
        <v>492.82285245508803</v>
      </c>
      <c r="EX59" s="19">
        <v>2.3943034941344998</v>
      </c>
      <c r="EY59" s="19">
        <v>6.6248547002711001E-3</v>
      </c>
      <c r="EZ59" s="19">
        <v>3.2583139675388799</v>
      </c>
      <c r="FA59" s="19">
        <v>1888.78016521157</v>
      </c>
      <c r="FB59" s="19">
        <v>558.663187343809</v>
      </c>
      <c r="FC59" s="19">
        <v>3.5999104452326298</v>
      </c>
      <c r="FD59" s="19">
        <v>6.0614998804083596E-3</v>
      </c>
      <c r="FE59" s="19">
        <v>3.0633878429171602</v>
      </c>
      <c r="FF59" s="19">
        <v>1138.2466882426299</v>
      </c>
      <c r="FG59" s="19">
        <v>377.06604599143702</v>
      </c>
      <c r="FH59" s="19">
        <v>3.5369065259674</v>
      </c>
      <c r="FI59" s="19">
        <v>8.1103509825069808E-3</v>
      </c>
      <c r="FJ59" s="19">
        <v>2.5128313850219701</v>
      </c>
      <c r="FK59" s="19">
        <v>3424.27293007649</v>
      </c>
      <c r="FL59" s="19">
        <v>1225.65112893478</v>
      </c>
      <c r="FM59" s="19">
        <v>3.14370826491231</v>
      </c>
      <c r="FN59" s="19">
        <v>2.0517935382117999E-3</v>
      </c>
      <c r="FO59" s="19">
        <v>2.5395587710387302</v>
      </c>
      <c r="FP59" s="19">
        <v>3750.7387186116098</v>
      </c>
      <c r="FQ59" s="19">
        <v>1392.3367101952599</v>
      </c>
      <c r="FR59" s="19">
        <v>3.0185639626774501</v>
      </c>
      <c r="FS59" s="19">
        <v>1.80376281424456E-3</v>
      </c>
      <c r="FT59" s="19">
        <v>2.3071009234411002</v>
      </c>
      <c r="FU59" s="19">
        <v>10683.103026442999</v>
      </c>
      <c r="FV59" s="19">
        <v>3943.7124421713102</v>
      </c>
      <c r="FW59" s="19">
        <v>3.2758902718142902</v>
      </c>
      <c r="FX59" s="19">
        <v>5.65794874004704E-4</v>
      </c>
      <c r="FY59" s="19">
        <v>2.2918672624763801</v>
      </c>
      <c r="FZ59" s="19">
        <v>9037.7196365690907</v>
      </c>
      <c r="GA59" s="19">
        <v>3501.3962613764002</v>
      </c>
      <c r="GB59" s="19">
        <v>3.2688236859371398</v>
      </c>
      <c r="GC59" s="19">
        <v>6.4977211149148798E-4</v>
      </c>
      <c r="GD59" s="19">
        <v>2.3717563771711401</v>
      </c>
      <c r="GE59" s="19">
        <v>2412.6832432986898</v>
      </c>
      <c r="GF59" s="19">
        <v>855.99524646280099</v>
      </c>
      <c r="GG59" s="19">
        <v>2.0442820710435501</v>
      </c>
      <c r="GH59" s="19">
        <v>2.8052627456082299E-3</v>
      </c>
      <c r="GI59" s="19">
        <v>2.61180674409631</v>
      </c>
      <c r="GJ59" s="19">
        <v>1826.4087680642699</v>
      </c>
      <c r="GK59" s="19">
        <v>665.49848675336295</v>
      </c>
      <c r="GL59" s="19">
        <v>2.1463267806326001</v>
      </c>
      <c r="GM59" s="19">
        <v>4.15904300299756E-3</v>
      </c>
      <c r="GN59" s="19">
        <v>2.94895624630843</v>
      </c>
      <c r="GO59" s="19">
        <v>8979.6620042603408</v>
      </c>
      <c r="GP59" s="19">
        <v>2624.1551031998201</v>
      </c>
      <c r="GQ59" s="19">
        <v>2.7144228826787802</v>
      </c>
      <c r="GR59" s="19">
        <v>1.14785490673243E-3</v>
      </c>
      <c r="GS59" s="19">
        <v>3.0686179579453299</v>
      </c>
      <c r="GT59" s="19">
        <v>10480.2288267035</v>
      </c>
      <c r="GU59" s="19">
        <v>2969.7247494041899</v>
      </c>
      <c r="GV59" s="19">
        <v>2.94671744834899</v>
      </c>
      <c r="GW59" s="19">
        <v>1.04451830923336E-3</v>
      </c>
      <c r="GX59" s="19">
        <v>3.1700992086315498</v>
      </c>
      <c r="GY59" s="19">
        <v>23992.496428105998</v>
      </c>
      <c r="GZ59" s="19">
        <v>5993.8900138315603</v>
      </c>
      <c r="HA59" s="19">
        <v>2.3843188054645701</v>
      </c>
      <c r="HB59" s="19">
        <v>5.3406973739257503E-4</v>
      </c>
      <c r="HC59" s="19">
        <v>2.9565597897420299</v>
      </c>
      <c r="HD59" s="19">
        <v>27849.993974413701</v>
      </c>
      <c r="HE59" s="19">
        <v>7214.1647332572502</v>
      </c>
      <c r="HF59" s="19">
        <v>2.5349430100513199</v>
      </c>
      <c r="HG59" s="19">
        <v>4.1454760147198401E-4</v>
      </c>
      <c r="HH59" s="19">
        <v>2.9119672229134999</v>
      </c>
      <c r="HI59" s="19">
        <v>1465.74612984908</v>
      </c>
      <c r="HJ59" s="19">
        <v>471.57620859907001</v>
      </c>
      <c r="HK59" s="19">
        <v>4.9062937433540403</v>
      </c>
      <c r="HL59" s="19">
        <v>6.1998586383194302E-3</v>
      </c>
      <c r="HM59" s="19">
        <v>3.0944742899417101</v>
      </c>
      <c r="HN59" s="19">
        <v>1305.69269528617</v>
      </c>
      <c r="HO59" s="19">
        <v>386.78130305260999</v>
      </c>
      <c r="HP59" s="19">
        <v>4.7728104325847198</v>
      </c>
      <c r="HQ59" s="19">
        <v>8.0671774651089097E-3</v>
      </c>
      <c r="HR59" s="19">
        <v>3.3916831160613001</v>
      </c>
      <c r="HS59" s="19">
        <v>3242.9696520349398</v>
      </c>
      <c r="HT59" s="19">
        <v>731.28174576704805</v>
      </c>
      <c r="HU59" s="19">
        <v>4.7199803548090999</v>
      </c>
      <c r="HV59" s="19">
        <v>4.7244268097317603E-3</v>
      </c>
      <c r="HW59" s="19">
        <v>3.1740825198058999</v>
      </c>
      <c r="HX59" s="19">
        <v>2586.2878846512299</v>
      </c>
      <c r="HY59" s="19">
        <v>664.94343858064894</v>
      </c>
      <c r="HZ59" s="19">
        <v>4.76745154831488</v>
      </c>
      <c r="IA59" s="19">
        <v>4.76420043489275E-3</v>
      </c>
      <c r="IB59" s="19">
        <v>3.1912612933017899</v>
      </c>
      <c r="IC59" s="19">
        <v>2967.3004747741202</v>
      </c>
      <c r="ID59" s="19">
        <v>665.29804660137597</v>
      </c>
      <c r="IE59" s="19">
        <v>3.8595769402842399</v>
      </c>
      <c r="IF59" s="19">
        <v>4.8312952807430696E-3</v>
      </c>
      <c r="IG59" s="19">
        <v>3.0703846677361901</v>
      </c>
      <c r="IH59" s="19">
        <v>2842.79234243669</v>
      </c>
      <c r="II59" s="19">
        <v>653.13578572868801</v>
      </c>
      <c r="IJ59" s="19">
        <v>3.94385723306375</v>
      </c>
      <c r="IK59" s="19">
        <v>4.7875897002881097E-3</v>
      </c>
      <c r="IL59" s="19">
        <v>3.1515420393986502</v>
      </c>
      <c r="IM59" s="19">
        <v>3395.81040797674</v>
      </c>
      <c r="IN59" s="19">
        <v>877.75723414886704</v>
      </c>
      <c r="IO59" s="19">
        <v>3.04568343419341</v>
      </c>
      <c r="IP59" s="19">
        <v>3.7395443642846901E-3</v>
      </c>
      <c r="IQ59" s="19">
        <v>3.1452200814740698</v>
      </c>
      <c r="IR59" s="19">
        <v>5623.5303423504101</v>
      </c>
      <c r="IS59" s="19">
        <v>1416.6729035247899</v>
      </c>
      <c r="IT59" s="19">
        <v>3.14054947945441</v>
      </c>
      <c r="IU59" s="19">
        <v>2.1946644513148299E-3</v>
      </c>
      <c r="IV59" s="19">
        <v>2.7557006348169701</v>
      </c>
      <c r="IW59" s="19">
        <v>5850.2710586937401</v>
      </c>
      <c r="IX59" s="19">
        <v>2011.39921609816</v>
      </c>
      <c r="IY59" s="19">
        <v>2.9472247504640898</v>
      </c>
      <c r="IZ59" s="19">
        <v>1.39106989923494E-3</v>
      </c>
      <c r="JA59" s="19">
        <v>2.5222063066192302</v>
      </c>
      <c r="JB59" s="19">
        <v>4975.7915176678198</v>
      </c>
      <c r="JC59" s="19">
        <v>1837.9862842842799</v>
      </c>
      <c r="JD59" s="19">
        <v>2.91894969728135</v>
      </c>
      <c r="JE59" s="19">
        <v>1.3456257480715501E-3</v>
      </c>
      <c r="JF59" s="19">
        <v>2.8463044636464301</v>
      </c>
      <c r="JG59" s="19">
        <v>1994.3262558348499</v>
      </c>
      <c r="JH59" s="19">
        <v>655.11052635308704</v>
      </c>
      <c r="JI59" s="19">
        <v>2.8435802725082802</v>
      </c>
      <c r="JJ59" s="19">
        <v>4.4466822478397899E-3</v>
      </c>
      <c r="JK59" s="19">
        <v>2.7226439571196002</v>
      </c>
      <c r="JL59" s="19">
        <v>1915.7769922966399</v>
      </c>
      <c r="JM59" s="19">
        <v>698.60606822247803</v>
      </c>
      <c r="JN59" s="19">
        <v>2.9155083130421202</v>
      </c>
      <c r="JO59" s="19">
        <v>4.0532032661320001E-3</v>
      </c>
      <c r="JP59" s="19">
        <v>2.8899997709242</v>
      </c>
      <c r="JQ59" s="19">
        <v>2423.74011316007</v>
      </c>
      <c r="JR59" s="19">
        <v>796.53820854244498</v>
      </c>
      <c r="JS59" s="19">
        <v>1.91484632878244</v>
      </c>
      <c r="JT59" s="19">
        <v>3.56233871355936E-3</v>
      </c>
      <c r="JU59" s="19">
        <v>2.7570766812869199</v>
      </c>
      <c r="JV59" s="19">
        <v>3252.0434084579801</v>
      </c>
      <c r="JW59" s="19">
        <v>1023.85436611613</v>
      </c>
      <c r="JX59" s="19">
        <v>2.0332142944081699</v>
      </c>
      <c r="JY59" s="19">
        <v>2.7340708465708298E-3</v>
      </c>
      <c r="JZ59" s="19">
        <v>2.5045493610006702</v>
      </c>
      <c r="KA59" s="19">
        <v>1638.3702308680199</v>
      </c>
      <c r="KB59" s="19">
        <v>596.46294810820405</v>
      </c>
      <c r="KC59" s="19">
        <v>3.6505351251573201</v>
      </c>
      <c r="KD59" s="19">
        <v>4.2628423204729904E-3</v>
      </c>
      <c r="KE59" s="19">
        <v>2.6587716014735001</v>
      </c>
      <c r="KF59" s="19">
        <v>2202.5719051790602</v>
      </c>
      <c r="KG59" s="19">
        <v>754.02516506452298</v>
      </c>
      <c r="KH59" s="19">
        <v>3.9409913058525001</v>
      </c>
      <c r="KI59" s="19">
        <v>3.5729308363437102E-3</v>
      </c>
      <c r="KJ59" s="19">
        <v>2.9238838352451699</v>
      </c>
      <c r="KK59" s="19">
        <v>2469.7635750006698</v>
      </c>
      <c r="KL59" s="19">
        <v>734.00797446911099</v>
      </c>
      <c r="KM59" s="19">
        <v>3.55044145920305</v>
      </c>
      <c r="KN59" s="19">
        <v>4.0584008044154997E-3</v>
      </c>
      <c r="KO59" s="19">
        <v>2.88933318599245</v>
      </c>
      <c r="KP59" s="19">
        <v>2381.4118554655101</v>
      </c>
      <c r="KQ59" s="19">
        <v>694.15963035195898</v>
      </c>
      <c r="KR59" s="19">
        <v>3.6732978032368102</v>
      </c>
      <c r="KS59" s="19">
        <v>4.0550631332908404E-3</v>
      </c>
      <c r="KT59" s="19">
        <v>3.4624571357843599</v>
      </c>
      <c r="KU59" s="19">
        <v>3409.0553872720998</v>
      </c>
      <c r="KV59" s="19">
        <v>762.58885414225904</v>
      </c>
      <c r="KW59" s="19">
        <v>3.6223481222367999</v>
      </c>
      <c r="KX59" s="19">
        <v>4.6538424165731302E-3</v>
      </c>
      <c r="KY59" s="19">
        <v>3.1010815893911499</v>
      </c>
      <c r="KZ59" s="19">
        <v>5715.5713915487104</v>
      </c>
      <c r="LA59" s="19">
        <v>1487.2072193445799</v>
      </c>
      <c r="LB59" s="19">
        <v>3.6680457593707199</v>
      </c>
      <c r="LC59" s="19">
        <v>2.0722990762364101E-3</v>
      </c>
      <c r="LD59" s="19">
        <v>1.09706933752914</v>
      </c>
      <c r="LE59" s="19">
        <v>6129.3680293050802</v>
      </c>
      <c r="LF59" s="19">
        <v>5309.1752441605804</v>
      </c>
      <c r="LG59" s="19">
        <v>2.4627960147691601</v>
      </c>
      <c r="LH59" s="19">
        <v>2.0905630929701901E-4</v>
      </c>
      <c r="LI59" s="19">
        <v>1.0148509843844999</v>
      </c>
      <c r="LJ59" s="19">
        <v>6024.1221498714604</v>
      </c>
      <c r="LK59" s="19">
        <v>5633.4813379242696</v>
      </c>
      <c r="LL59" s="19">
        <v>2.4084407233719398</v>
      </c>
      <c r="LM59" s="19">
        <v>1.8110067612887599E-4</v>
      </c>
      <c r="LN59" s="19">
        <v>2.5181947249664298</v>
      </c>
      <c r="LO59" s="19">
        <v>33101.205240312898</v>
      </c>
      <c r="LP59" s="19">
        <v>11919.0210246595</v>
      </c>
      <c r="LQ59" s="19">
        <v>2.8088602727480398</v>
      </c>
      <c r="LR59" s="19">
        <v>2.13351236503531E-4</v>
      </c>
      <c r="LS59" s="19">
        <v>2.53497061730527</v>
      </c>
      <c r="LT59" s="19">
        <v>34219.690358190099</v>
      </c>
      <c r="LU59" s="19">
        <v>12505.4844638097</v>
      </c>
      <c r="LV59" s="19">
        <v>2.7542283070266298</v>
      </c>
      <c r="LW59" s="19">
        <v>2.05536468567916E-4</v>
      </c>
      <c r="LX59" s="19">
        <v>2.6212069565339902</v>
      </c>
      <c r="LY59" s="19">
        <v>5859.44295921716</v>
      </c>
      <c r="LZ59" s="19">
        <v>2025.0030959201599</v>
      </c>
      <c r="MA59" s="19">
        <v>2.5748091893695801</v>
      </c>
      <c r="MB59" s="19">
        <v>1.26841926085138E-3</v>
      </c>
      <c r="MC59" s="19">
        <v>2.7066641390841202</v>
      </c>
      <c r="MD59" s="19">
        <v>5403.82832479642</v>
      </c>
      <c r="ME59" s="19">
        <v>1778.6459429700701</v>
      </c>
      <c r="MF59" s="19">
        <v>2.6658880966785601</v>
      </c>
      <c r="MG59" s="19">
        <v>1.52210423353045E-3</v>
      </c>
      <c r="MH59" s="19">
        <v>2.91838794950813</v>
      </c>
      <c r="MI59" s="19">
        <v>11649.912118521799</v>
      </c>
      <c r="MJ59" s="19">
        <v>3405.2395586876701</v>
      </c>
      <c r="MK59" s="19">
        <v>2.8552375021461902</v>
      </c>
      <c r="ML59" s="19">
        <v>8.6557805029325403E-4</v>
      </c>
      <c r="MM59" s="19">
        <v>3.0038686874393701</v>
      </c>
      <c r="MN59" s="19">
        <v>12412.1595330776</v>
      </c>
      <c r="MO59" s="19">
        <v>3631.10876567065</v>
      </c>
      <c r="MP59" s="19">
        <v>2.9513146128185999</v>
      </c>
      <c r="MQ59" s="19">
        <v>8.3560905670840605E-4</v>
      </c>
      <c r="MR59" s="19">
        <v>3.1855514970828298</v>
      </c>
      <c r="MS59" s="19">
        <v>1565.2942099428899</v>
      </c>
      <c r="MT59" s="19">
        <v>505.71061857547198</v>
      </c>
      <c r="MU59" s="19">
        <v>4.9882284060847297</v>
      </c>
      <c r="MV59" s="19">
        <v>6.2708688865807201E-3</v>
      </c>
      <c r="MW59" s="19">
        <v>3.3578844891677799</v>
      </c>
      <c r="MX59" s="19">
        <v>2081.96762935583</v>
      </c>
      <c r="MY59" s="19">
        <v>595.64032690508498</v>
      </c>
      <c r="MZ59" s="19">
        <v>4.7571408070100798</v>
      </c>
      <c r="NA59" s="19">
        <v>5.6613788790041298E-3</v>
      </c>
      <c r="NB59" s="19">
        <v>2.8069771386261402</v>
      </c>
      <c r="NC59" s="19">
        <v>3869.7990877321399</v>
      </c>
      <c r="ND59" s="19">
        <v>1200.5675649874599</v>
      </c>
      <c r="NE59" s="19">
        <v>2.8892526783994601</v>
      </c>
      <c r="NF59" s="19">
        <v>2.3557065800765401E-3</v>
      </c>
      <c r="NG59" s="19">
        <v>2.78618724311817</v>
      </c>
      <c r="NH59" s="19">
        <v>3881.8643819345798</v>
      </c>
      <c r="NI59" s="19">
        <v>1299.1038959468401</v>
      </c>
      <c r="NJ59" s="19">
        <v>2.8046075060834101</v>
      </c>
      <c r="NK59" s="19">
        <v>2.2099939331964901E-3</v>
      </c>
      <c r="NL59" s="19">
        <v>3.0644646153972399</v>
      </c>
      <c r="NM59" s="19">
        <v>3341.52069324167</v>
      </c>
      <c r="NN59" s="19">
        <v>1113.0802788137501</v>
      </c>
      <c r="NO59" s="19">
        <v>4.10663410282186</v>
      </c>
      <c r="NP59" s="19">
        <v>2.79838429176922E-3</v>
      </c>
      <c r="NQ59" s="19">
        <v>3.0102783516486298</v>
      </c>
      <c r="NR59" s="19">
        <v>3617.05024484054</v>
      </c>
      <c r="NS59" s="19">
        <v>1219.1514290615701</v>
      </c>
      <c r="NT59" s="19">
        <v>4.1269820706423896</v>
      </c>
      <c r="NU59" s="19">
        <v>2.48839707714273E-3</v>
      </c>
      <c r="NV59" s="19">
        <v>3.2880691422497401</v>
      </c>
      <c r="NW59" s="19">
        <v>1805.6216546590799</v>
      </c>
      <c r="NX59" s="19">
        <v>510.734398814229</v>
      </c>
      <c r="NY59" s="19">
        <v>4.8757088897329597</v>
      </c>
      <c r="NZ59" s="19">
        <v>6.41908663646849E-3</v>
      </c>
      <c r="OA59" s="19">
        <v>3.2123289116854101</v>
      </c>
      <c r="OB59" s="19">
        <v>1439.26030266099</v>
      </c>
      <c r="OC59" s="19">
        <v>423.782073613215</v>
      </c>
      <c r="OD59" s="19">
        <v>4.6791256551181499</v>
      </c>
      <c r="OE59" s="19">
        <v>7.5332503040947199E-3</v>
      </c>
      <c r="OF59" s="19">
        <v>3.0789124054326402</v>
      </c>
      <c r="OG59" s="19">
        <v>2960.5276596879398</v>
      </c>
      <c r="OH59" s="19">
        <v>1025.2817975642299</v>
      </c>
      <c r="OI59" s="19">
        <v>3.8548150301299899</v>
      </c>
      <c r="OJ59" s="19">
        <v>3.1087105567516099E-3</v>
      </c>
      <c r="OK59" s="19">
        <v>2.73779633571516</v>
      </c>
      <c r="OL59" s="19">
        <v>2649.9609710294399</v>
      </c>
      <c r="OM59" s="19">
        <v>868.99994847574203</v>
      </c>
      <c r="ON59" s="19">
        <v>3.9861721303059898</v>
      </c>
      <c r="OO59" s="19">
        <v>3.0979033838795201E-3</v>
      </c>
      <c r="OP59" s="19">
        <v>3.6275466789436401</v>
      </c>
      <c r="OQ59" s="19">
        <v>2708.4764632203501</v>
      </c>
      <c r="OR59" s="19">
        <v>774.00016742314199</v>
      </c>
      <c r="OS59" s="19">
        <v>5.1819818648366596</v>
      </c>
      <c r="OT59" s="19">
        <v>4.7116289160317702E-3</v>
      </c>
      <c r="OU59" s="19">
        <v>3.3917323069262402</v>
      </c>
      <c r="OV59" s="19">
        <v>3085.2948696342801</v>
      </c>
      <c r="OW59" s="19">
        <v>953.08372391320995</v>
      </c>
      <c r="OX59" s="19">
        <v>4.9928642774083496</v>
      </c>
      <c r="OY59" s="19">
        <v>3.5993554629571399E-3</v>
      </c>
      <c r="OZ59" s="19">
        <v>2.95295002944663</v>
      </c>
      <c r="PA59" s="19">
        <v>4999.0136680927899</v>
      </c>
      <c r="PB59" s="19">
        <v>1517.4159072689799</v>
      </c>
      <c r="PC59" s="19">
        <v>2.8976904733322302</v>
      </c>
      <c r="PD59" s="19">
        <v>1.98072185863989E-3</v>
      </c>
      <c r="PE59" s="19">
        <v>3.1209048782051299</v>
      </c>
      <c r="PF59" s="19">
        <v>5643.0423917678499</v>
      </c>
      <c r="PG59" s="19">
        <v>1529.49267412674</v>
      </c>
      <c r="PH59" s="19">
        <v>2.7039177959651801</v>
      </c>
      <c r="PI59" s="19">
        <v>1.9738402370057901E-3</v>
      </c>
      <c r="PJ59" s="19">
        <v>3.1719121509449799</v>
      </c>
      <c r="PK59" s="19">
        <v>8149.4885233432697</v>
      </c>
      <c r="PL59" s="19">
        <v>2142.3108429693002</v>
      </c>
      <c r="PM59" s="19">
        <v>3.1841266741925902</v>
      </c>
      <c r="PN59" s="19">
        <v>1.5892841929809999E-3</v>
      </c>
      <c r="PO59" s="19">
        <v>2.87111695684565</v>
      </c>
      <c r="PP59" s="19">
        <v>4608.4332904005696</v>
      </c>
      <c r="PQ59" s="19">
        <v>1342.21464856181</v>
      </c>
      <c r="PR59" s="19">
        <v>3.5602887598853901</v>
      </c>
      <c r="PS59" s="19">
        <v>2.1945462790596598E-3</v>
      </c>
      <c r="PT59" s="19">
        <v>3.4636122275672201</v>
      </c>
      <c r="PU59" s="19">
        <v>5015.6785292757904</v>
      </c>
      <c r="PV59" s="19">
        <v>1116.0535572025301</v>
      </c>
      <c r="PW59" s="19">
        <v>3.4616869045211698</v>
      </c>
      <c r="PX59" s="19">
        <v>3.14448840585694E-3</v>
      </c>
      <c r="PY59" s="19">
        <v>3.56213478834812</v>
      </c>
      <c r="PZ59" s="19">
        <v>6114.4762947326299</v>
      </c>
      <c r="QA59" s="19">
        <v>1287.85437712468</v>
      </c>
      <c r="QB59" s="19">
        <v>3.43250389033392</v>
      </c>
      <c r="QC59" s="19">
        <v>2.8131098609425098E-3</v>
      </c>
      <c r="QD59" s="19">
        <v>2.9335475181655801</v>
      </c>
      <c r="QE59" s="19">
        <v>2966.07657919752</v>
      </c>
      <c r="QF59" s="19">
        <v>983.13594445318404</v>
      </c>
      <c r="QG59" s="19">
        <v>4.2061994146990997</v>
      </c>
      <c r="QH59" s="19">
        <v>3.0577202226381799E-3</v>
      </c>
      <c r="QI59" s="19">
        <v>2.9715560955799298</v>
      </c>
      <c r="QJ59" s="19">
        <v>2056.7767772573902</v>
      </c>
      <c r="QK59" s="19">
        <v>750.54794514173295</v>
      </c>
      <c r="QL59" s="19">
        <v>4.27570521806439</v>
      </c>
      <c r="QM59" s="19">
        <v>3.9575657104589197E-3</v>
      </c>
      <c r="QN59" s="19">
        <v>3.2304698429553</v>
      </c>
      <c r="QO59" s="19">
        <v>2532.9121701190902</v>
      </c>
      <c r="QP59" s="19">
        <v>803.91101549054099</v>
      </c>
      <c r="QQ59" s="19">
        <v>5.0779878050668801</v>
      </c>
      <c r="QR59" s="19">
        <v>4.0634571400171597E-3</v>
      </c>
      <c r="QS59" s="19">
        <v>2.8810929508079699</v>
      </c>
      <c r="QT59" s="19">
        <v>2334.8476722379201</v>
      </c>
      <c r="QU59" s="19">
        <v>761.01615457491403</v>
      </c>
      <c r="QV59" s="19">
        <v>4.85355391729352</v>
      </c>
      <c r="QW59" s="19">
        <v>3.8101494822274E-3</v>
      </c>
      <c r="QX59" s="19">
        <v>3.0795062466424099</v>
      </c>
      <c r="QY59" s="19">
        <v>2550.7578735168399</v>
      </c>
      <c r="QZ59" s="19">
        <v>715.55808254911005</v>
      </c>
      <c r="RA59" s="19">
        <v>3.0314904836383598</v>
      </c>
      <c r="RB59" s="19">
        <v>4.4190326124329904E-3</v>
      </c>
      <c r="RC59" s="19">
        <v>2.75715632491693</v>
      </c>
      <c r="RD59" s="19">
        <v>2121.8451842822301</v>
      </c>
      <c r="RE59" s="19">
        <v>662.11280680761604</v>
      </c>
      <c r="RF59" s="19">
        <v>2.8057854466620702</v>
      </c>
      <c r="RG59" s="19">
        <v>4.2061120456576302E-3</v>
      </c>
      <c r="RH59" s="19">
        <v>3.3057002412369099</v>
      </c>
      <c r="RI59" s="19">
        <v>3081.6644663873899</v>
      </c>
      <c r="RJ59" s="19">
        <v>788.73700298016297</v>
      </c>
      <c r="RK59" s="19">
        <v>2.0114110126770699</v>
      </c>
      <c r="RL59" s="19">
        <v>4.1403633650024599E-3</v>
      </c>
      <c r="RM59" s="19">
        <v>2.8277834974406599</v>
      </c>
      <c r="RN59" s="19">
        <v>2238.5447169993399</v>
      </c>
      <c r="RO59" s="19">
        <v>717.80538981887003</v>
      </c>
      <c r="RP59" s="19">
        <v>2.17520291845875</v>
      </c>
      <c r="RQ59" s="19">
        <v>4.0313447334561596E-3</v>
      </c>
      <c r="RR59" s="19">
        <v>3.2273194489104098</v>
      </c>
      <c r="RS59" s="19">
        <v>4286.64537698605</v>
      </c>
      <c r="RT59" s="19">
        <v>1009.88453864259</v>
      </c>
      <c r="RU59" s="19">
        <v>3.6268676760026799</v>
      </c>
      <c r="RV59" s="19">
        <v>3.20500105269846E-3</v>
      </c>
      <c r="RW59" s="19">
        <v>3.1995462669072299</v>
      </c>
      <c r="RX59" s="19">
        <v>3544.7428507815998</v>
      </c>
      <c r="RY59" s="19">
        <v>920.61513154079603</v>
      </c>
      <c r="RZ59" s="19">
        <v>3.6602864196007099</v>
      </c>
      <c r="SA59" s="19">
        <v>3.3666846092998402E-3</v>
      </c>
      <c r="SB59" s="19">
        <v>3.4019029185899199</v>
      </c>
      <c r="SC59" s="19">
        <v>3270.21317284216</v>
      </c>
      <c r="SD59" s="19">
        <v>649.53257773033897</v>
      </c>
      <c r="SE59" s="19">
        <v>4.1576067846828204</v>
      </c>
      <c r="SF59" s="19">
        <v>5.2158378635294104E-3</v>
      </c>
      <c r="SG59" s="19">
        <v>3.3543504224376002</v>
      </c>
      <c r="SH59" s="19">
        <v>2920.6291572468699</v>
      </c>
      <c r="SI59" s="19">
        <v>586.20702399837296</v>
      </c>
      <c r="SJ59" s="19">
        <v>4.1205271485803898</v>
      </c>
      <c r="SK59" s="19">
        <v>5.7871568428824001E-3</v>
      </c>
      <c r="SL59" s="19">
        <v>2.85197733180956</v>
      </c>
      <c r="SM59" s="19">
        <v>2916.1094217529499</v>
      </c>
      <c r="SN59" s="19">
        <v>1029.26558215409</v>
      </c>
      <c r="SO59" s="19">
        <v>4.2067097059444096</v>
      </c>
      <c r="SP59" s="19">
        <v>2.8302367585470501E-3</v>
      </c>
      <c r="SQ59" s="19">
        <v>2.7129915182656101</v>
      </c>
      <c r="SR59" s="19">
        <v>2709.11138310768</v>
      </c>
      <c r="SS59" s="19">
        <v>954.51390466215605</v>
      </c>
      <c r="ST59" s="19">
        <v>4.1960053750551696</v>
      </c>
      <c r="SU59" s="19">
        <v>2.8510466456393899E-3</v>
      </c>
      <c r="SV59" s="19">
        <v>3.28694689496453</v>
      </c>
      <c r="SW59" s="19">
        <v>4003.0823982256002</v>
      </c>
      <c r="SX59" s="19">
        <v>1056.3572905444501</v>
      </c>
      <c r="SY59" s="19">
        <v>2.96314856238445</v>
      </c>
      <c r="SZ59" s="19">
        <v>3.1254074036700598E-3</v>
      </c>
      <c r="TA59" s="19">
        <v>3.1238088212049102</v>
      </c>
      <c r="TB59" s="19">
        <v>3567.9264162098998</v>
      </c>
      <c r="TC59" s="19">
        <v>982.65512165735299</v>
      </c>
      <c r="TD59" s="19">
        <v>2.7836075590049401</v>
      </c>
      <c r="TE59" s="19">
        <v>3.09514472599122E-3</v>
      </c>
      <c r="TF59" s="19">
        <v>3.08364433283751</v>
      </c>
      <c r="TG59" s="19">
        <v>3885.38157392927</v>
      </c>
      <c r="TH59" s="19">
        <v>1331.0632416454901</v>
      </c>
      <c r="TI59" s="19">
        <v>4.0290533547250602</v>
      </c>
      <c r="TJ59" s="19">
        <v>2.3528404028017101E-3</v>
      </c>
      <c r="TK59" s="19">
        <v>3.2716265965666298</v>
      </c>
      <c r="TL59" s="19">
        <v>4933.1365336816998</v>
      </c>
      <c r="TM59" s="19">
        <v>1516.8324898456999</v>
      </c>
      <c r="TN59" s="19">
        <v>4.0442207104178598</v>
      </c>
      <c r="TO59" s="19">
        <v>2.14781094733736E-3</v>
      </c>
      <c r="TP59" s="19">
        <v>2.7882572432953601</v>
      </c>
      <c r="TQ59" s="19">
        <v>2302.3290820075499</v>
      </c>
      <c r="TR59" s="19">
        <v>810.99944092654505</v>
      </c>
      <c r="TS59" s="19">
        <v>2.12069076992517</v>
      </c>
      <c r="TT59" s="19">
        <v>3.4612479040046999E-3</v>
      </c>
      <c r="TU59" s="19">
        <v>2.71573700092216</v>
      </c>
      <c r="TV59" s="19">
        <v>2485.5799351208898</v>
      </c>
      <c r="TW59" s="19">
        <v>889.46171032158202</v>
      </c>
      <c r="TX59" s="19">
        <v>2.2187853756782401</v>
      </c>
      <c r="TY59" s="19">
        <v>3.1440247012412799E-3</v>
      </c>
      <c r="TZ59" s="19">
        <v>3.36878293259372</v>
      </c>
      <c r="UA59" s="19">
        <v>10588.5604557554</v>
      </c>
      <c r="UB59" s="19">
        <v>2737.13231959521</v>
      </c>
      <c r="UC59" s="19">
        <v>2.1684701770005601</v>
      </c>
      <c r="UD59" s="19">
        <v>1.2308733704221499E-3</v>
      </c>
      <c r="UE59" s="19">
        <v>3.0522542903887699</v>
      </c>
      <c r="UF59" s="19">
        <v>9097.3283578704104</v>
      </c>
      <c r="UG59" s="19">
        <v>2506.86563559763</v>
      </c>
      <c r="UH59" s="19">
        <v>2.3854513404197499</v>
      </c>
      <c r="UI59" s="19">
        <v>1.21791931924101E-3</v>
      </c>
      <c r="UJ59" s="19">
        <v>2.87467675279327</v>
      </c>
      <c r="UK59" s="19">
        <v>2003.5252288215199</v>
      </c>
      <c r="UL59" s="19">
        <v>614.28653506942305</v>
      </c>
      <c r="UM59" s="19">
        <v>2.3343143303420399</v>
      </c>
      <c r="UN59" s="19">
        <v>4.7454065804704397E-3</v>
      </c>
      <c r="UO59" s="19">
        <v>2.84623405484776</v>
      </c>
      <c r="UP59" s="19">
        <v>1882.2449323046999</v>
      </c>
      <c r="UQ59" s="19">
        <v>576.21551195650898</v>
      </c>
      <c r="UR59" s="19">
        <v>2.2611531719077198</v>
      </c>
      <c r="US59" s="19">
        <v>4.9732786290011197E-3</v>
      </c>
      <c r="UT59" s="19">
        <v>2.4861395311573302</v>
      </c>
      <c r="UU59" s="19">
        <v>9674.6189837976999</v>
      </c>
      <c r="UV59" s="19">
        <v>3396.69461232603</v>
      </c>
      <c r="UW59" s="19">
        <v>3.2659367422929901</v>
      </c>
      <c r="UX59" s="19">
        <v>7.4868545593959198E-4</v>
      </c>
      <c r="UY59" s="19">
        <v>2.6207618704447899</v>
      </c>
      <c r="UZ59" s="19">
        <v>10183.735030505301</v>
      </c>
      <c r="VA59" s="19">
        <v>3495.7701043049601</v>
      </c>
      <c r="VB59" s="19">
        <v>3.1543189203403701</v>
      </c>
      <c r="VC59" s="19">
        <v>7.4748198087223904E-4</v>
      </c>
      <c r="VD59" s="19">
        <v>3.2320591727755699</v>
      </c>
      <c r="VE59" s="19">
        <v>5037.8975753710702</v>
      </c>
      <c r="VF59" s="19">
        <v>1368.13066488858</v>
      </c>
      <c r="VG59" s="19">
        <v>2.7540592134289699</v>
      </c>
      <c r="VH59" s="19">
        <v>2.36873017382425E-3</v>
      </c>
      <c r="VI59" s="19">
        <v>3.1429522567808501</v>
      </c>
      <c r="VJ59" s="19">
        <v>4997.7415982088496</v>
      </c>
      <c r="VK59" s="19">
        <v>1467.73698130805</v>
      </c>
      <c r="VL59" s="19">
        <v>2.7781142059659198</v>
      </c>
      <c r="VM59" s="19">
        <v>2.1445061009020198E-3</v>
      </c>
      <c r="VN59" s="19">
        <v>3.92292084999904</v>
      </c>
      <c r="VO59" s="19">
        <v>4873.3895229845102</v>
      </c>
      <c r="VP59" s="19">
        <v>929.33464048260896</v>
      </c>
      <c r="VQ59" s="19">
        <v>2.6803034534136501</v>
      </c>
      <c r="VR59" s="19">
        <v>4.2712634776850304E-3</v>
      </c>
      <c r="VS59" s="19">
        <v>4.1648760392799904</v>
      </c>
      <c r="VT59" s="19">
        <v>4035.8297097024101</v>
      </c>
      <c r="VU59" s="19">
        <v>753.43333827555296</v>
      </c>
      <c r="VV59" s="19">
        <v>2.7371349661425102</v>
      </c>
      <c r="VW59" s="19">
        <v>5.5469659268214998E-3</v>
      </c>
      <c r="VX59" s="19">
        <v>2.7396424891659201</v>
      </c>
      <c r="VY59" s="19">
        <v>1469.4340568109999</v>
      </c>
      <c r="VZ59" s="19">
        <v>458.99396789463202</v>
      </c>
      <c r="WA59" s="19">
        <v>4.4800117757484701</v>
      </c>
      <c r="WB59" s="19">
        <v>6.0595039006867499E-3</v>
      </c>
      <c r="WC59" s="19">
        <v>2.74514016728744</v>
      </c>
      <c r="WD59" s="19">
        <v>1613.47509323639</v>
      </c>
      <c r="WE59" s="19">
        <v>490.31145357152701</v>
      </c>
      <c r="WF59" s="19">
        <v>4.4731885111684697</v>
      </c>
      <c r="WG59" s="19">
        <v>5.5928278353491196E-3</v>
      </c>
      <c r="WH59" s="19">
        <v>3.1412365627734902</v>
      </c>
      <c r="WI59" s="19">
        <v>2846.12630580525</v>
      </c>
      <c r="WJ59" s="19">
        <v>745.51809068227101</v>
      </c>
      <c r="WK59" s="19">
        <v>4.3548735063907298</v>
      </c>
      <c r="WL59" s="19">
        <v>4.1759318152288401E-3</v>
      </c>
      <c r="WM59" s="19">
        <v>3.18697548821982</v>
      </c>
      <c r="WN59" s="19">
        <v>3179.9014825837598</v>
      </c>
      <c r="WO59" s="19">
        <v>837.22128705912598</v>
      </c>
      <c r="WP59" s="19">
        <v>4.4905516020764997</v>
      </c>
      <c r="WQ59" s="19">
        <v>3.7129082325885101E-3</v>
      </c>
      <c r="WR59" s="19">
        <v>2.7585927296598598</v>
      </c>
      <c r="WS59" s="19">
        <v>5712.6490531372701</v>
      </c>
      <c r="WT59" s="19">
        <v>1748.82554429277</v>
      </c>
      <c r="WU59" s="19">
        <v>3.9262805699817598</v>
      </c>
      <c r="WV59" s="19">
        <v>1.5702216816152199E-3</v>
      </c>
      <c r="WW59" s="19">
        <v>2.5428326057194899</v>
      </c>
      <c r="WX59" s="19">
        <v>3167.6347487227499</v>
      </c>
      <c r="WY59" s="19">
        <v>1005.4591398707699</v>
      </c>
      <c r="WZ59" s="19">
        <v>4.2181753438398104</v>
      </c>
      <c r="XA59" s="19">
        <v>2.4063383564046602E-3</v>
      </c>
      <c r="XB59" s="19">
        <v>93524.868045010502</v>
      </c>
      <c r="XC59" s="19">
        <v>94807.972879226407</v>
      </c>
      <c r="XD59" s="19">
        <v>1173979</v>
      </c>
    </row>
    <row r="60" spans="1:628" s="4" customFormat="1">
      <c r="A60" s="19" t="s">
        <v>748</v>
      </c>
      <c r="B60" s="19">
        <v>0</v>
      </c>
      <c r="C60" s="19">
        <v>0</v>
      </c>
      <c r="D60" s="19">
        <v>0</v>
      </c>
      <c r="E60" s="19">
        <v>76.09</v>
      </c>
      <c r="F60" s="19">
        <v>2.9145716195232998</v>
      </c>
      <c r="G60" s="19">
        <v>4024.4991762228101</v>
      </c>
      <c r="H60" s="19">
        <v>1168.4536625836599</v>
      </c>
      <c r="I60" s="19">
        <v>1.9805183542140501</v>
      </c>
      <c r="J60" s="19">
        <v>2.5144113173320398E-3</v>
      </c>
      <c r="K60" s="19">
        <v>2.87258073354494</v>
      </c>
      <c r="L60" s="19">
        <v>3895.1385402320702</v>
      </c>
      <c r="M60" s="19">
        <v>1115.8584586336499</v>
      </c>
      <c r="N60" s="19">
        <v>2.1771616492558001</v>
      </c>
      <c r="O60" s="19">
        <v>2.60773413784729E-3</v>
      </c>
      <c r="P60" s="19">
        <v>3.0531150404366998</v>
      </c>
      <c r="Q60" s="19">
        <v>1666.8073223947799</v>
      </c>
      <c r="R60" s="19">
        <v>478.10560155192599</v>
      </c>
      <c r="S60" s="19">
        <v>5.4635276291544699</v>
      </c>
      <c r="T60" s="19">
        <v>6.4039242613414798E-3</v>
      </c>
      <c r="U60" s="19">
        <v>3.13520168092986</v>
      </c>
      <c r="V60" s="19">
        <v>2567.81015870591</v>
      </c>
      <c r="W60" s="19">
        <v>651.26749029493396</v>
      </c>
      <c r="X60" s="19">
        <v>5.5279425797888102</v>
      </c>
      <c r="Y60" s="19">
        <v>4.8732347821054799E-3</v>
      </c>
      <c r="Z60" s="19">
        <v>3.4276649257439198</v>
      </c>
      <c r="AA60" s="19">
        <v>3413.6425314636499</v>
      </c>
      <c r="AB60" s="19">
        <v>826.37009595572101</v>
      </c>
      <c r="AC60" s="19">
        <v>2.6044350260816702</v>
      </c>
      <c r="AD60" s="19">
        <v>4.12916831496644E-3</v>
      </c>
      <c r="AE60" s="19">
        <v>3.1593346771839999</v>
      </c>
      <c r="AF60" s="19">
        <v>3330.8902947909</v>
      </c>
      <c r="AG60" s="19">
        <v>832.902339808026</v>
      </c>
      <c r="AH60" s="19">
        <v>2.9124583225430301</v>
      </c>
      <c r="AI60" s="19">
        <v>3.8001104611305402E-3</v>
      </c>
      <c r="AJ60" s="19">
        <v>2.8508013626325499</v>
      </c>
      <c r="AK60" s="19">
        <v>1417.08110745463</v>
      </c>
      <c r="AL60" s="19">
        <v>517.21343018319999</v>
      </c>
      <c r="AM60" s="19">
        <v>4.2363613596501999</v>
      </c>
      <c r="AN60" s="19">
        <v>5.5767424097899702E-3</v>
      </c>
      <c r="AO60" s="19">
        <v>3.1163399426496001</v>
      </c>
      <c r="AP60" s="19">
        <v>1357.8021087976001</v>
      </c>
      <c r="AQ60" s="19">
        <v>384.68970509386901</v>
      </c>
      <c r="AR60" s="19">
        <v>4.1237624032002298</v>
      </c>
      <c r="AS60" s="19">
        <v>8.0869896512196504E-3</v>
      </c>
      <c r="AT60" s="19">
        <v>3.4237024714659099</v>
      </c>
      <c r="AU60" s="19">
        <v>1770.86439655666</v>
      </c>
      <c r="AV60" s="19">
        <v>458.47301439918101</v>
      </c>
      <c r="AW60" s="19">
        <v>4.2830029186409604</v>
      </c>
      <c r="AX60" s="19">
        <v>7.4740780207832903E-3</v>
      </c>
      <c r="AY60" s="19">
        <v>2.69122881355216</v>
      </c>
      <c r="AZ60" s="19">
        <v>1154.39822032966</v>
      </c>
      <c r="BA60" s="19">
        <v>396.06650797594398</v>
      </c>
      <c r="BB60" s="19">
        <v>4.4075582720417099</v>
      </c>
      <c r="BC60" s="19">
        <v>6.8896454127585398E-3</v>
      </c>
      <c r="BD60" s="19">
        <v>3.1096689808618101</v>
      </c>
      <c r="BE60" s="19">
        <v>16078.431301206499</v>
      </c>
      <c r="BF60" s="19">
        <v>4308.6423472629904</v>
      </c>
      <c r="BG60" s="19">
        <v>3.5472627911164798</v>
      </c>
      <c r="BH60" s="19">
        <v>7.2377118696582705E-4</v>
      </c>
      <c r="BI60" s="19">
        <v>3.0366388391219599</v>
      </c>
      <c r="BJ60" s="19">
        <v>18055.939602875598</v>
      </c>
      <c r="BK60" s="19">
        <v>4630.3326404129202</v>
      </c>
      <c r="BL60" s="19">
        <v>3.9448035727562498</v>
      </c>
      <c r="BM60" s="19">
        <v>6.62217022818075E-4</v>
      </c>
      <c r="BN60" s="19">
        <v>2.5739941942467301</v>
      </c>
      <c r="BO60" s="19">
        <v>3315.57378120567</v>
      </c>
      <c r="BP60" s="19">
        <v>1099.8015975539399</v>
      </c>
      <c r="BQ60" s="19">
        <v>3.68111498244031</v>
      </c>
      <c r="BR60" s="19">
        <v>2.3324819203287802E-3</v>
      </c>
      <c r="BS60" s="19">
        <v>2.53745474822427</v>
      </c>
      <c r="BT60" s="19">
        <v>3305.5036637698499</v>
      </c>
      <c r="BU60" s="19">
        <v>950.41111948426305</v>
      </c>
      <c r="BV60" s="19">
        <v>3.9174732625309998</v>
      </c>
      <c r="BW60" s="19">
        <v>2.6594833347985498E-3</v>
      </c>
      <c r="BX60" s="19">
        <v>3.7563736766782601</v>
      </c>
      <c r="BY60" s="19">
        <v>4104.6892999553602</v>
      </c>
      <c r="BZ60" s="19">
        <v>1038.02158120432</v>
      </c>
      <c r="CA60" s="19">
        <v>4.6567065675270598</v>
      </c>
      <c r="CB60" s="19">
        <v>3.6411998619139598E-3</v>
      </c>
      <c r="CC60" s="19">
        <v>3.33742807196202</v>
      </c>
      <c r="CD60" s="19">
        <v>3683.7857947023799</v>
      </c>
      <c r="CE60" s="19">
        <v>950.36114222453602</v>
      </c>
      <c r="CF60" s="19">
        <v>4.8297210521940901</v>
      </c>
      <c r="CG60" s="19">
        <v>3.5363280313676399E-3</v>
      </c>
      <c r="CH60" s="19">
        <v>3.2124959808795799</v>
      </c>
      <c r="CI60" s="19">
        <v>4457.2224410501403</v>
      </c>
      <c r="CJ60" s="19">
        <v>998.12786984767797</v>
      </c>
      <c r="CK60" s="19">
        <v>2.32070358885121</v>
      </c>
      <c r="CL60" s="19">
        <v>3.2177179707088398E-3</v>
      </c>
      <c r="CM60" s="19">
        <v>3.2181092700513498</v>
      </c>
      <c r="CN60" s="19">
        <v>3373.4949874907902</v>
      </c>
      <c r="CO60" s="19">
        <v>753.09122808871405</v>
      </c>
      <c r="CP60" s="19">
        <v>2.2571013008088099</v>
      </c>
      <c r="CQ60" s="19">
        <v>4.3127087213343396E-3</v>
      </c>
      <c r="CR60" s="19">
        <v>3.21898403547066</v>
      </c>
      <c r="CS60" s="19">
        <v>7991.2727715894198</v>
      </c>
      <c r="CT60" s="19">
        <v>1979.05823361796</v>
      </c>
      <c r="CU60" s="19">
        <v>3.2302298311393498</v>
      </c>
      <c r="CV60" s="19">
        <v>1.6313086434310801E-3</v>
      </c>
      <c r="CW60" s="19">
        <v>2.6794901101558102</v>
      </c>
      <c r="CX60" s="19">
        <v>7087.6490074450303</v>
      </c>
      <c r="CY60" s="19">
        <v>2122.4849762580502</v>
      </c>
      <c r="CZ60" s="19">
        <v>3.7623707665633699</v>
      </c>
      <c r="DA60" s="19">
        <v>1.26860477954053E-3</v>
      </c>
      <c r="DB60" s="19">
        <v>3.5900124940086999</v>
      </c>
      <c r="DC60" s="19">
        <v>3425.5038909088598</v>
      </c>
      <c r="DD60" s="19">
        <v>652.845206510053</v>
      </c>
      <c r="DE60" s="19">
        <v>3.0140024134569199</v>
      </c>
      <c r="DF60" s="19">
        <v>5.4753044758419399E-3</v>
      </c>
      <c r="DG60" s="19">
        <v>3.4238764998438902</v>
      </c>
      <c r="DH60" s="19">
        <v>3651.58784721045</v>
      </c>
      <c r="DI60" s="19">
        <v>693.71846182695003</v>
      </c>
      <c r="DJ60" s="19">
        <v>2.7663693812152901</v>
      </c>
      <c r="DK60" s="19">
        <v>4.9829504261490803E-3</v>
      </c>
      <c r="DL60" s="19">
        <v>3.4868767055374601</v>
      </c>
      <c r="DM60" s="19">
        <v>2237.5760631473299</v>
      </c>
      <c r="DN60" s="19">
        <v>459.868676681669</v>
      </c>
      <c r="DO60" s="19">
        <v>2.4647479267820098</v>
      </c>
      <c r="DP60" s="19">
        <v>7.5224249223874301E-3</v>
      </c>
      <c r="DQ60" s="19">
        <v>3.42625711308269</v>
      </c>
      <c r="DR60" s="19">
        <v>2605.0837609988398</v>
      </c>
      <c r="DS60" s="19">
        <v>517.774729220111</v>
      </c>
      <c r="DT60" s="19">
        <v>2.6174120633142799</v>
      </c>
      <c r="DU60" s="19">
        <v>6.5936452410883997E-3</v>
      </c>
      <c r="DV60" s="19">
        <v>3.0459468443871001</v>
      </c>
      <c r="DW60" s="19">
        <v>3503.0895607867501</v>
      </c>
      <c r="DX60" s="19">
        <v>843.35678032927694</v>
      </c>
      <c r="DY60" s="19">
        <v>3.8774158718251499</v>
      </c>
      <c r="DZ60" s="19">
        <v>3.5973113189691499E-3</v>
      </c>
      <c r="EA60" s="19">
        <v>2.7977697023963399</v>
      </c>
      <c r="EB60" s="19">
        <v>2393.26255629964</v>
      </c>
      <c r="EC60" s="19">
        <v>706.09562309423904</v>
      </c>
      <c r="ED60" s="19">
        <v>3.9262593055234598</v>
      </c>
      <c r="EE60" s="19">
        <v>3.9044033085398702E-3</v>
      </c>
      <c r="EF60" s="19">
        <v>3.56769971681438</v>
      </c>
      <c r="EG60" s="19">
        <v>2563.3005794891301</v>
      </c>
      <c r="EH60" s="19">
        <v>434.11053822433399</v>
      </c>
      <c r="EI60" s="19">
        <v>4.73822102865888</v>
      </c>
      <c r="EJ60" s="19">
        <v>8.2646785937013096E-3</v>
      </c>
      <c r="EK60" s="19">
        <v>4.2142676691951104</v>
      </c>
      <c r="EL60" s="19">
        <v>2789.9495760876098</v>
      </c>
      <c r="EM60" s="19">
        <v>394.19668612280799</v>
      </c>
      <c r="EN60" s="19">
        <v>4.7957314378506499</v>
      </c>
      <c r="EO60" s="19">
        <v>1.07086606919505E-2</v>
      </c>
      <c r="EP60" s="19">
        <v>3.25721605347404</v>
      </c>
      <c r="EQ60" s="19">
        <v>1939.79063321597</v>
      </c>
      <c r="ER60" s="19">
        <v>474.867816797736</v>
      </c>
      <c r="ES60" s="19">
        <v>2.3701956450232302</v>
      </c>
      <c r="ET60" s="19">
        <v>6.8581133275716702E-3</v>
      </c>
      <c r="EU60" s="19">
        <v>3.3522345458561098</v>
      </c>
      <c r="EV60" s="19">
        <v>1631.8807708675099</v>
      </c>
      <c r="EW60" s="19">
        <v>468.12760770726999</v>
      </c>
      <c r="EX60" s="19">
        <v>2.4989575745118802</v>
      </c>
      <c r="EY60" s="19">
        <v>7.1370798628467898E-3</v>
      </c>
      <c r="EZ60" s="19">
        <v>3.0823317349647898</v>
      </c>
      <c r="FA60" s="19">
        <v>1469.1343030809901</v>
      </c>
      <c r="FB60" s="19">
        <v>436.41520295289803</v>
      </c>
      <c r="FC60" s="19">
        <v>3.9383736878772702</v>
      </c>
      <c r="FD60" s="19">
        <v>7.1066612253905797E-3</v>
      </c>
      <c r="FE60" s="19">
        <v>2.5610877936805601</v>
      </c>
      <c r="FF60" s="19">
        <v>884.76187127178002</v>
      </c>
      <c r="FG60" s="19">
        <v>295.370396731276</v>
      </c>
      <c r="FH60" s="19">
        <v>3.5316495223600701</v>
      </c>
      <c r="FI60" s="19">
        <v>8.6789199701481304E-3</v>
      </c>
      <c r="FJ60" s="19">
        <v>2.8070619211138799</v>
      </c>
      <c r="FK60" s="19">
        <v>4056.1548886076998</v>
      </c>
      <c r="FL60" s="19">
        <v>1360.4840052249999</v>
      </c>
      <c r="FM60" s="19">
        <v>3.1514402403523798</v>
      </c>
      <c r="FN60" s="19">
        <v>2.0686333680889099E-3</v>
      </c>
      <c r="FO60" s="19">
        <v>2.4625099117345601</v>
      </c>
      <c r="FP60" s="19">
        <v>3640.9268585468099</v>
      </c>
      <c r="FQ60" s="19">
        <v>1309.6658181247899</v>
      </c>
      <c r="FR60" s="19">
        <v>3.3581862723222802</v>
      </c>
      <c r="FS60" s="19">
        <v>1.86714435366547E-3</v>
      </c>
      <c r="FT60" s="19">
        <v>2.43623546491447</v>
      </c>
      <c r="FU60" s="19">
        <v>9767.0044513553094</v>
      </c>
      <c r="FV60" s="19">
        <v>3368.5413920630499</v>
      </c>
      <c r="FW60" s="19">
        <v>3.3688331902619</v>
      </c>
      <c r="FX60" s="19">
        <v>7.1904784347487003E-4</v>
      </c>
      <c r="FY60" s="19">
        <v>2.1668432374218098</v>
      </c>
      <c r="FZ60" s="19">
        <v>8303.5640392442201</v>
      </c>
      <c r="GA60" s="19">
        <v>3220.90232533976</v>
      </c>
      <c r="GB60" s="19">
        <v>3.4334664061198001</v>
      </c>
      <c r="GC60" s="19">
        <v>6.6857149237929301E-4</v>
      </c>
      <c r="GD60" s="19">
        <v>2.4627527868736001</v>
      </c>
      <c r="GE60" s="19">
        <v>2580.2162989170902</v>
      </c>
      <c r="GF60" s="19">
        <v>815.93952226691295</v>
      </c>
      <c r="GG60" s="19">
        <v>2.0708373400846498</v>
      </c>
      <c r="GH60" s="19">
        <v>3.0335197282687701E-3</v>
      </c>
      <c r="GI60" s="19">
        <v>2.71098534231463</v>
      </c>
      <c r="GJ60" s="19">
        <v>2120.8102054804499</v>
      </c>
      <c r="GK60" s="19">
        <v>718.76044360751996</v>
      </c>
      <c r="GL60" s="19">
        <v>2.1231332509122098</v>
      </c>
      <c r="GM60" s="19">
        <v>3.85992016163923E-3</v>
      </c>
      <c r="GN60" s="19">
        <v>3.2547543723790699</v>
      </c>
      <c r="GO60" s="19">
        <v>10199.8140326339</v>
      </c>
      <c r="GP60" s="19">
        <v>2556.91523961749</v>
      </c>
      <c r="GQ60" s="19">
        <v>2.70607232267959</v>
      </c>
      <c r="GR60" s="19">
        <v>1.2796834340288101E-3</v>
      </c>
      <c r="GS60" s="19">
        <v>3.1679794286448599</v>
      </c>
      <c r="GT60" s="19">
        <v>11182.0304184737</v>
      </c>
      <c r="GU60" s="19">
        <v>2891.6589268369898</v>
      </c>
      <c r="GV60" s="19">
        <v>2.8046485157712802</v>
      </c>
      <c r="GW60" s="19">
        <v>1.09928382249569E-3</v>
      </c>
      <c r="GX60" s="19">
        <v>3.30405616760744</v>
      </c>
      <c r="GY60" s="19">
        <v>26026.980374754799</v>
      </c>
      <c r="GZ60" s="19">
        <v>5875.1595432978402</v>
      </c>
      <c r="HA60" s="19">
        <v>2.51143362143022</v>
      </c>
      <c r="HB60" s="19">
        <v>5.6423224813071998E-4</v>
      </c>
      <c r="HC60" s="19">
        <v>2.9639576227056899</v>
      </c>
      <c r="HD60" s="19">
        <v>31136.856406055402</v>
      </c>
      <c r="HE60" s="19">
        <v>7701.7912022445198</v>
      </c>
      <c r="HF60" s="19">
        <v>2.6251736438808999</v>
      </c>
      <c r="HG60" s="19">
        <v>3.8652191196735799E-4</v>
      </c>
      <c r="HH60" s="19">
        <v>3.01338247390512</v>
      </c>
      <c r="HI60" s="19">
        <v>1774.7772748964201</v>
      </c>
      <c r="HJ60" s="19">
        <v>473.14339489848498</v>
      </c>
      <c r="HK60" s="19">
        <v>5.2027996757450001</v>
      </c>
      <c r="HL60" s="19">
        <v>6.3793679533217804E-3</v>
      </c>
      <c r="HM60" s="19">
        <v>3.12045594527727</v>
      </c>
      <c r="HN60" s="19">
        <v>1472.68109763697</v>
      </c>
      <c r="HO60" s="19">
        <v>397.29734741262303</v>
      </c>
      <c r="HP60" s="19">
        <v>5.2949374903242798</v>
      </c>
      <c r="HQ60" s="19">
        <v>7.8769271145166693E-3</v>
      </c>
      <c r="HR60" s="19">
        <v>3.17029884931878</v>
      </c>
      <c r="HS60" s="19">
        <v>3748.90071295395</v>
      </c>
      <c r="HT60" s="19">
        <v>862.01377954644602</v>
      </c>
      <c r="HU60" s="19">
        <v>4.6077824787584003</v>
      </c>
      <c r="HV60" s="19">
        <v>3.7322282090214301E-3</v>
      </c>
      <c r="HW60" s="19">
        <v>2.8689657280637699</v>
      </c>
      <c r="HX60" s="19">
        <v>3873.3704757104902</v>
      </c>
      <c r="HY60" s="19">
        <v>952.56131728911498</v>
      </c>
      <c r="HZ60" s="19">
        <v>5.02285673290812</v>
      </c>
      <c r="IA60" s="19">
        <v>3.0227763922289399E-3</v>
      </c>
      <c r="IB60" s="19">
        <v>3.17994941378939</v>
      </c>
      <c r="IC60" s="19">
        <v>3602.9797932481601</v>
      </c>
      <c r="ID60" s="19">
        <v>787.68052705641196</v>
      </c>
      <c r="IE60" s="19">
        <v>3.68334403330334</v>
      </c>
      <c r="IF60" s="19">
        <v>4.0319046390936602E-3</v>
      </c>
      <c r="IG60" s="19">
        <v>2.88993658383326</v>
      </c>
      <c r="IH60" s="19">
        <v>3434.3896668492398</v>
      </c>
      <c r="II60" s="19">
        <v>761.00206075989604</v>
      </c>
      <c r="IJ60" s="19">
        <v>3.8880395601764999</v>
      </c>
      <c r="IK60" s="19">
        <v>3.85650104153596E-3</v>
      </c>
      <c r="IL60" s="19">
        <v>3.0760903101749202</v>
      </c>
      <c r="IM60" s="19">
        <v>3681.0008992820799</v>
      </c>
      <c r="IN60" s="19">
        <v>1000.11912587273</v>
      </c>
      <c r="IO60" s="19">
        <v>3.24485338830985</v>
      </c>
      <c r="IP60" s="19">
        <v>3.10805815297046E-3</v>
      </c>
      <c r="IQ60" s="19">
        <v>3.4703447673236201</v>
      </c>
      <c r="IR60" s="19">
        <v>4842.7799846158896</v>
      </c>
      <c r="IS60" s="19">
        <v>1046.5997822990901</v>
      </c>
      <c r="IT60" s="19">
        <v>3.16098852042234</v>
      </c>
      <c r="IU60" s="19">
        <v>3.2771736536132798E-3</v>
      </c>
      <c r="IV60" s="19">
        <v>3.0208212346581198</v>
      </c>
      <c r="IW60" s="19">
        <v>7039.99206574031</v>
      </c>
      <c r="IX60" s="19">
        <v>2044.5879173537701</v>
      </c>
      <c r="IY60" s="19">
        <v>2.77273290353288</v>
      </c>
      <c r="IZ60" s="19">
        <v>1.4847753405944999E-3</v>
      </c>
      <c r="JA60" s="19">
        <v>2.9735608884209999</v>
      </c>
      <c r="JB60" s="19">
        <v>7295.9082101777303</v>
      </c>
      <c r="JC60" s="19">
        <v>2116.3068291180002</v>
      </c>
      <c r="JD60" s="19">
        <v>3.0297744249701299</v>
      </c>
      <c r="JE60" s="19">
        <v>1.3948442450718399E-3</v>
      </c>
      <c r="JF60" s="19">
        <v>3.1589938708482901</v>
      </c>
      <c r="JG60" s="19">
        <v>2848.5094837870402</v>
      </c>
      <c r="JH60" s="19">
        <v>729.49386592970302</v>
      </c>
      <c r="JI60" s="19">
        <v>2.98964136109204</v>
      </c>
      <c r="JJ60" s="19">
        <v>4.3582343224121203E-3</v>
      </c>
      <c r="JK60" s="19">
        <v>2.6774995595907898</v>
      </c>
      <c r="JL60" s="19">
        <v>2405.6213877433702</v>
      </c>
      <c r="JM60" s="19">
        <v>676.43527196036598</v>
      </c>
      <c r="JN60" s="19">
        <v>3.2871015870578999</v>
      </c>
      <c r="JO60" s="19">
        <v>4.0058872042039598E-3</v>
      </c>
      <c r="JP60" s="19">
        <v>2.69485051928618</v>
      </c>
      <c r="JQ60" s="19">
        <v>2837.6708765107701</v>
      </c>
      <c r="JR60" s="19">
        <v>901.02184162863796</v>
      </c>
      <c r="JS60" s="19">
        <v>2.0392045068970499</v>
      </c>
      <c r="JT60" s="19">
        <v>2.9835777511357602E-3</v>
      </c>
      <c r="JU60" s="19">
        <v>2.7752294157819102</v>
      </c>
      <c r="JV60" s="19">
        <v>3462.7508329878801</v>
      </c>
      <c r="JW60" s="19">
        <v>1068.2034796698099</v>
      </c>
      <c r="JX60" s="19">
        <v>2.1494235045546901</v>
      </c>
      <c r="JY60" s="19">
        <v>2.6141286344907502E-3</v>
      </c>
      <c r="JZ60" s="19">
        <v>2.5813662888765698</v>
      </c>
      <c r="KA60" s="19">
        <v>1643.6873493263599</v>
      </c>
      <c r="KB60" s="19">
        <v>567.97763468567496</v>
      </c>
      <c r="KC60" s="19">
        <v>3.8409708064952901</v>
      </c>
      <c r="KD60" s="19">
        <v>4.5656068569386197E-3</v>
      </c>
      <c r="KE60" s="19">
        <v>2.4760916626714802</v>
      </c>
      <c r="KF60" s="19">
        <v>1814.1434655537601</v>
      </c>
      <c r="KG60" s="19">
        <v>681.14471317297898</v>
      </c>
      <c r="KH60" s="19">
        <v>4.1065582102096103</v>
      </c>
      <c r="KI60" s="19">
        <v>3.6505151548499302E-3</v>
      </c>
      <c r="KJ60" s="19">
        <v>2.83554585997312</v>
      </c>
      <c r="KK60" s="19">
        <v>2288.19458584945</v>
      </c>
      <c r="KL60" s="19">
        <v>685.14846945944498</v>
      </c>
      <c r="KM60" s="19">
        <v>3.8734718230693099</v>
      </c>
      <c r="KN60" s="19">
        <v>4.1653213731987701E-3</v>
      </c>
      <c r="KO60" s="19">
        <v>2.54570926094671</v>
      </c>
      <c r="KP60" s="19">
        <v>1912.1681385489401</v>
      </c>
      <c r="KQ60" s="19">
        <v>595.96231574373803</v>
      </c>
      <c r="KR60" s="19">
        <v>4.2442483090414402</v>
      </c>
      <c r="KS60" s="19">
        <v>4.2149864612177597E-3</v>
      </c>
      <c r="KT60" s="19">
        <v>3.4345832476272999</v>
      </c>
      <c r="KU60" s="19">
        <v>3698.1486527898201</v>
      </c>
      <c r="KV60" s="19">
        <v>794.81851280869796</v>
      </c>
      <c r="KW60" s="19">
        <v>3.69148226526741</v>
      </c>
      <c r="KX60" s="19">
        <v>4.35621311615052E-3</v>
      </c>
      <c r="KY60" s="19">
        <v>3.2530332553926899</v>
      </c>
      <c r="KZ60" s="19">
        <v>5906.8361627962904</v>
      </c>
      <c r="LA60" s="19">
        <v>1330.61178219871</v>
      </c>
      <c r="LB60" s="19">
        <v>3.77998256268285</v>
      </c>
      <c r="LC60" s="19">
        <v>2.4417736549205002E-3</v>
      </c>
      <c r="LD60" s="19">
        <v>0.79596252726547001</v>
      </c>
      <c r="LE60" s="19">
        <v>4418.2564643306496</v>
      </c>
      <c r="LF60" s="19">
        <v>5189.3395729572903</v>
      </c>
      <c r="LG60" s="19">
        <v>2.3220067689046999</v>
      </c>
      <c r="LH60" s="19">
        <v>1.54466599430266E-4</v>
      </c>
      <c r="LI60" s="19">
        <v>0.76454200120900895</v>
      </c>
      <c r="LJ60" s="19">
        <v>4361.9368744416197</v>
      </c>
      <c r="LK60" s="19">
        <v>5263.4024124298103</v>
      </c>
      <c r="LL60" s="19">
        <v>2.5120940637356801</v>
      </c>
      <c r="LM60" s="19">
        <v>1.4542576876855001E-4</v>
      </c>
      <c r="LN60" s="19">
        <v>2.5556646156477898</v>
      </c>
      <c r="LO60" s="19">
        <v>39320.968323431</v>
      </c>
      <c r="LP60" s="19">
        <v>13214.9130966715</v>
      </c>
      <c r="LQ60" s="19">
        <v>2.81718298686754</v>
      </c>
      <c r="LR60" s="19">
        <v>1.9431913957114401E-4</v>
      </c>
      <c r="LS60" s="19">
        <v>2.6457313021346098</v>
      </c>
      <c r="LT60" s="19">
        <v>41569.242883443003</v>
      </c>
      <c r="LU60" s="19">
        <v>13752.2075438961</v>
      </c>
      <c r="LV60" s="19">
        <v>3.0450982440422401</v>
      </c>
      <c r="LW60" s="19">
        <v>1.93476129299528E-4</v>
      </c>
      <c r="LX60" s="19">
        <v>2.8629802010382401</v>
      </c>
      <c r="LY60" s="19">
        <v>6106.4800757864796</v>
      </c>
      <c r="LZ60" s="19">
        <v>1908.4323841201999</v>
      </c>
      <c r="MA60" s="19">
        <v>2.4833335359510098</v>
      </c>
      <c r="MB60" s="19">
        <v>1.48888498825107E-3</v>
      </c>
      <c r="MC60" s="19">
        <v>3.1012066730249899</v>
      </c>
      <c r="MD60" s="19">
        <v>6594.6016715410397</v>
      </c>
      <c r="ME60" s="19">
        <v>1877.0550606807301</v>
      </c>
      <c r="MF60" s="19">
        <v>2.8127160601567001</v>
      </c>
      <c r="MG60" s="19">
        <v>1.65165947365866E-3</v>
      </c>
      <c r="MH60" s="19">
        <v>3.0677630528328899</v>
      </c>
      <c r="MI60" s="19">
        <v>13420.1993795118</v>
      </c>
      <c r="MJ60" s="19">
        <v>3663.80222668853</v>
      </c>
      <c r="MK60" s="19">
        <v>2.97022207976404</v>
      </c>
      <c r="ML60" s="19">
        <v>8.3991233146280399E-4</v>
      </c>
      <c r="MM60" s="19">
        <v>3.01814507240596</v>
      </c>
      <c r="MN60" s="19">
        <v>15752.197251903801</v>
      </c>
      <c r="MO60" s="19">
        <v>4491.3545528349296</v>
      </c>
      <c r="MP60" s="19">
        <v>3.3594321459113998</v>
      </c>
      <c r="MQ60" s="19">
        <v>6.7225403475622801E-4</v>
      </c>
      <c r="MR60" s="19">
        <v>3.3006455137483002</v>
      </c>
      <c r="MS60" s="19">
        <v>1853.7147563471001</v>
      </c>
      <c r="MT60" s="19">
        <v>494.03226962927903</v>
      </c>
      <c r="MU60" s="19">
        <v>5.3768166051306103</v>
      </c>
      <c r="MV60" s="19">
        <v>6.6623390895395301E-3</v>
      </c>
      <c r="MW60" s="19">
        <v>3.1325530716471701</v>
      </c>
      <c r="MX60" s="19">
        <v>1978.5931102311899</v>
      </c>
      <c r="MY60" s="19">
        <v>542.13715512784199</v>
      </c>
      <c r="MZ60" s="19">
        <v>4.8086857314435196</v>
      </c>
      <c r="NA60" s="19">
        <v>5.7749316028638904E-3</v>
      </c>
      <c r="NB60" s="19">
        <v>3.0636277964151</v>
      </c>
      <c r="NC60" s="19">
        <v>4778.4550219095599</v>
      </c>
      <c r="ND60" s="19">
        <v>1343.11983666179</v>
      </c>
      <c r="NE60" s="19">
        <v>2.9707783636449601</v>
      </c>
      <c r="NF60" s="19">
        <v>2.2943875021283E-3</v>
      </c>
      <c r="NG60" s="19">
        <v>2.8949092358950601</v>
      </c>
      <c r="NH60" s="19">
        <v>3916.4399870966699</v>
      </c>
      <c r="NI60" s="19">
        <v>1279.69080820716</v>
      </c>
      <c r="NJ60" s="19">
        <v>3.1579653198450002</v>
      </c>
      <c r="NK60" s="19">
        <v>2.2825567605567801E-3</v>
      </c>
      <c r="NL60" s="19">
        <v>3.39576702683111</v>
      </c>
      <c r="NM60" s="19">
        <v>3868.15181403101</v>
      </c>
      <c r="NN60" s="19">
        <v>1115.45924145564</v>
      </c>
      <c r="NO60" s="19">
        <v>4.0024164566109004</v>
      </c>
      <c r="NP60" s="19">
        <v>3.0541830204415298E-3</v>
      </c>
      <c r="NQ60" s="19">
        <v>3.0061411316619</v>
      </c>
      <c r="NR60" s="19">
        <v>3983.0593388272</v>
      </c>
      <c r="NS60" s="19">
        <v>1167.7156258786399</v>
      </c>
      <c r="NT60" s="19">
        <v>3.9962170673844</v>
      </c>
      <c r="NU60" s="19">
        <v>2.5803454157709701E-3</v>
      </c>
      <c r="NV60" s="19">
        <v>3.1422366074471899</v>
      </c>
      <c r="NW60" s="19">
        <v>2155.92331790656</v>
      </c>
      <c r="NX60" s="19">
        <v>574.90405094813298</v>
      </c>
      <c r="NY60" s="19">
        <v>4.7238051422852196</v>
      </c>
      <c r="NZ60" s="19">
        <v>5.4874720790083096E-3</v>
      </c>
      <c r="OA60" s="19">
        <v>2.68464330491507</v>
      </c>
      <c r="OB60" s="19">
        <v>1436.3848204328599</v>
      </c>
      <c r="OC60" s="19">
        <v>447.22224084963398</v>
      </c>
      <c r="OD60" s="19">
        <v>4.9959037314116896</v>
      </c>
      <c r="OE60" s="19">
        <v>6.0004202089068504E-3</v>
      </c>
      <c r="OF60" s="19">
        <v>2.9914214997055701</v>
      </c>
      <c r="OG60" s="19">
        <v>3161.9925735009801</v>
      </c>
      <c r="OH60" s="19">
        <v>1057.36795003885</v>
      </c>
      <c r="OI60" s="19">
        <v>3.9245026210955398</v>
      </c>
      <c r="OJ60" s="19">
        <v>2.8764714439161901E-3</v>
      </c>
      <c r="OK60" s="19">
        <v>2.4240595958309998</v>
      </c>
      <c r="OL60" s="19">
        <v>2505.6584116123699</v>
      </c>
      <c r="OM60" s="19">
        <v>974.94005712900901</v>
      </c>
      <c r="ON60" s="19">
        <v>4.6052250171967799</v>
      </c>
      <c r="OO60" s="19">
        <v>2.4894155729688898E-3</v>
      </c>
      <c r="OP60" s="19">
        <v>3.8158631144533901</v>
      </c>
      <c r="OQ60" s="19">
        <v>2941.4400206218202</v>
      </c>
      <c r="OR60" s="19">
        <v>767.62781982032698</v>
      </c>
      <c r="OS60" s="19">
        <v>5.3013978223166198</v>
      </c>
      <c r="OT60" s="19">
        <v>4.9805141169374997E-3</v>
      </c>
      <c r="OU60" s="19">
        <v>3.1195678953399999</v>
      </c>
      <c r="OV60" s="19">
        <v>2898.3470748048098</v>
      </c>
      <c r="OW60" s="19">
        <v>932.25888419093201</v>
      </c>
      <c r="OX60" s="19">
        <v>5.4244139529544197</v>
      </c>
      <c r="OY60" s="19">
        <v>3.3619748570005098E-3</v>
      </c>
      <c r="OZ60" s="19">
        <v>3.1619173360038801</v>
      </c>
      <c r="PA60" s="19">
        <v>5944.2440807213297</v>
      </c>
      <c r="PB60" s="19">
        <v>1565.9556199946801</v>
      </c>
      <c r="PC60" s="19">
        <v>2.8038129859956702</v>
      </c>
      <c r="PD60" s="19">
        <v>2.0296725188245499E-3</v>
      </c>
      <c r="PE60" s="19">
        <v>2.9871177230049701</v>
      </c>
      <c r="PF60" s="19">
        <v>4455.2838324332597</v>
      </c>
      <c r="PG60" s="19">
        <v>1247.7627197079401</v>
      </c>
      <c r="PH60" s="19">
        <v>2.6758852593798199</v>
      </c>
      <c r="PI60" s="19">
        <v>2.3677378976793202E-3</v>
      </c>
      <c r="PJ60" s="19">
        <v>3.25630689777027</v>
      </c>
      <c r="PK60" s="19">
        <v>8432.7318761963506</v>
      </c>
      <c r="PL60" s="19">
        <v>2052.0062357639499</v>
      </c>
      <c r="PM60" s="19">
        <v>3.3224677991772298</v>
      </c>
      <c r="PN60" s="19">
        <v>1.6234238784183701E-3</v>
      </c>
      <c r="PO60" s="19">
        <v>2.6745070793836598</v>
      </c>
      <c r="PP60" s="19">
        <v>5404.2639566363396</v>
      </c>
      <c r="PQ60" s="19">
        <v>1587.9362802101</v>
      </c>
      <c r="PR60" s="19">
        <v>4.0501391165631899</v>
      </c>
      <c r="PS60" s="19">
        <v>1.70315477873909E-3</v>
      </c>
      <c r="PT60" s="19">
        <v>3.65036790782383</v>
      </c>
      <c r="PU60" s="19">
        <v>4569.2263370447999</v>
      </c>
      <c r="PV60" s="19">
        <v>892.82871172869704</v>
      </c>
      <c r="PW60" s="19">
        <v>3.27859813153905</v>
      </c>
      <c r="PX60" s="19">
        <v>4.0860252006977198E-3</v>
      </c>
      <c r="PY60" s="19">
        <v>3.5823976763976701</v>
      </c>
      <c r="PZ60" s="19">
        <v>4763.6067279231402</v>
      </c>
      <c r="QA60" s="19">
        <v>866.85610519097099</v>
      </c>
      <c r="QB60" s="19">
        <v>3.2369286268812201</v>
      </c>
      <c r="QC60" s="19">
        <v>4.1630525926851999E-3</v>
      </c>
      <c r="QD60" s="19">
        <v>2.9806842265265701</v>
      </c>
      <c r="QE60" s="19">
        <v>3042.1636478631599</v>
      </c>
      <c r="QF60" s="19">
        <v>997.51845959641696</v>
      </c>
      <c r="QG60" s="19">
        <v>4.5222056608505898</v>
      </c>
      <c r="QH60" s="19">
        <v>3.0132743945638801E-3</v>
      </c>
      <c r="QI60" s="19">
        <v>3.1127501540620202</v>
      </c>
      <c r="QJ60" s="19">
        <v>2068.0949738091999</v>
      </c>
      <c r="QK60" s="19">
        <v>727.66826056941602</v>
      </c>
      <c r="QL60" s="19">
        <v>4.3803612117232804</v>
      </c>
      <c r="QM60" s="19">
        <v>4.2789480124540502E-3</v>
      </c>
      <c r="QN60" s="19">
        <v>2.9457510741150199</v>
      </c>
      <c r="QO60" s="19">
        <v>2189.36811350064</v>
      </c>
      <c r="QP60" s="19">
        <v>760.96986155827199</v>
      </c>
      <c r="QQ60" s="19">
        <v>5.1369088858731997</v>
      </c>
      <c r="QR60" s="19">
        <v>3.8883498261266499E-3</v>
      </c>
      <c r="QS60" s="19">
        <v>3.2663520848388901</v>
      </c>
      <c r="QT60" s="19">
        <v>2328.0316367331302</v>
      </c>
      <c r="QU60" s="19">
        <v>643.73944535261296</v>
      </c>
      <c r="QV60" s="19">
        <v>5.2413699378969199</v>
      </c>
      <c r="QW60" s="19">
        <v>5.0541577533245001E-3</v>
      </c>
      <c r="QX60" s="19">
        <v>2.8780052997629402</v>
      </c>
      <c r="QY60" s="19">
        <v>2528.8766444480898</v>
      </c>
      <c r="QZ60" s="19">
        <v>728.38533142401195</v>
      </c>
      <c r="RA60" s="19">
        <v>2.6963791018994598</v>
      </c>
      <c r="RB60" s="19">
        <v>3.9798139200181897E-3</v>
      </c>
      <c r="RC60" s="19">
        <v>2.79607228338197</v>
      </c>
      <c r="RD60" s="19">
        <v>2408.5948493590699</v>
      </c>
      <c r="RE60" s="19">
        <v>710.60640933416903</v>
      </c>
      <c r="RF60" s="19">
        <v>2.9040053024974601</v>
      </c>
      <c r="RG60" s="19">
        <v>3.9444888071342001E-3</v>
      </c>
      <c r="RH60" s="19">
        <v>3.5640806495872499</v>
      </c>
      <c r="RI60" s="19">
        <v>3168.1338179628101</v>
      </c>
      <c r="RJ60" s="19">
        <v>748.40494411726002</v>
      </c>
      <c r="RK60" s="19">
        <v>2.1845020542653502</v>
      </c>
      <c r="RL60" s="19">
        <v>4.7425137477057396E-3</v>
      </c>
      <c r="RM60" s="19">
        <v>3.22805649486155</v>
      </c>
      <c r="RN60" s="19">
        <v>2650.0493399294</v>
      </c>
      <c r="RO60" s="19">
        <v>692.48533400130202</v>
      </c>
      <c r="RP60" s="19">
        <v>2.22081052536018</v>
      </c>
      <c r="RQ60" s="19">
        <v>4.67815683924689E-3</v>
      </c>
      <c r="RR60" s="19">
        <v>2.8829806104874098</v>
      </c>
      <c r="RS60" s="19">
        <v>5064.8051349765001</v>
      </c>
      <c r="RT60" s="19">
        <v>1421.3155695231601</v>
      </c>
      <c r="RU60" s="19">
        <v>3.7609735303117802</v>
      </c>
      <c r="RV60" s="19">
        <v>2.07888804306996E-3</v>
      </c>
      <c r="RW60" s="19">
        <v>3.0019063004999502</v>
      </c>
      <c r="RX60" s="19">
        <v>5825.1403666035203</v>
      </c>
      <c r="RY60" s="19">
        <v>1485.9173835761401</v>
      </c>
      <c r="RZ60" s="19">
        <v>3.9005984190401102</v>
      </c>
      <c r="SA60" s="19">
        <v>2.0393384746600599E-3</v>
      </c>
      <c r="SB60" s="19">
        <v>3.9150048718877999</v>
      </c>
      <c r="SC60" s="19">
        <v>4489.6795694621296</v>
      </c>
      <c r="SD60" s="19">
        <v>779.68007216129104</v>
      </c>
      <c r="SE60" s="19">
        <v>4.3493667971737704</v>
      </c>
      <c r="SF60" s="19">
        <v>5.0325222313794002E-3</v>
      </c>
      <c r="SG60" s="19">
        <v>3.76778416655729</v>
      </c>
      <c r="SH60" s="19">
        <v>3050.7322903166601</v>
      </c>
      <c r="SI60" s="19">
        <v>510.94065288320598</v>
      </c>
      <c r="SJ60" s="19">
        <v>4.3896754786671801</v>
      </c>
      <c r="SK60" s="19">
        <v>7.3561950545566902E-3</v>
      </c>
      <c r="SL60" s="19">
        <v>2.91673858177051</v>
      </c>
      <c r="SM60" s="19">
        <v>3628.1472635684399</v>
      </c>
      <c r="SN60" s="19">
        <v>1156.2969981586</v>
      </c>
      <c r="SO60" s="19">
        <v>4.5087797370129996</v>
      </c>
      <c r="SP60" s="19">
        <v>2.5432344553892598E-3</v>
      </c>
      <c r="SQ60" s="19">
        <v>3.0448718985342902</v>
      </c>
      <c r="SR60" s="19">
        <v>3335.63598064591</v>
      </c>
      <c r="SS60" s="19">
        <v>1034.1274472484799</v>
      </c>
      <c r="ST60" s="19">
        <v>4.5059990461871298</v>
      </c>
      <c r="SU60" s="19">
        <v>2.94112514709586E-3</v>
      </c>
      <c r="SV60" s="19">
        <v>3.4147622155353798</v>
      </c>
      <c r="SW60" s="19">
        <v>5585.1017825017698</v>
      </c>
      <c r="SX60" s="19">
        <v>1397.32846674649</v>
      </c>
      <c r="SY60" s="19">
        <v>2.82993386235567</v>
      </c>
      <c r="SZ60" s="19">
        <v>2.4555670319875598E-3</v>
      </c>
      <c r="TA60" s="19">
        <v>3.3313679647832499</v>
      </c>
      <c r="TB60" s="19">
        <v>3438.4265999366198</v>
      </c>
      <c r="TC60" s="19">
        <v>911.35522772168395</v>
      </c>
      <c r="TD60" s="19">
        <v>2.8751348424538401</v>
      </c>
      <c r="TE60" s="19">
        <v>3.61338328300109E-3</v>
      </c>
      <c r="TF60" s="19">
        <v>2.9089125300046401</v>
      </c>
      <c r="TG60" s="19">
        <v>3520.8422525424298</v>
      </c>
      <c r="TH60" s="19">
        <v>1147.2934532363399</v>
      </c>
      <c r="TI60" s="19">
        <v>3.8272724972865202</v>
      </c>
      <c r="TJ60" s="19">
        <v>2.5419748591947598E-3</v>
      </c>
      <c r="TK60" s="19">
        <v>2.83168941131244</v>
      </c>
      <c r="TL60" s="19">
        <v>3314.1909854021201</v>
      </c>
      <c r="TM60" s="19">
        <v>1074.5614058102601</v>
      </c>
      <c r="TN60" s="19">
        <v>3.79946108678284</v>
      </c>
      <c r="TO60" s="19">
        <v>2.6361061960053301E-3</v>
      </c>
      <c r="TP60" s="19">
        <v>3.3868212481381001</v>
      </c>
      <c r="TQ60" s="19">
        <v>3002.22759373496</v>
      </c>
      <c r="TR60" s="19">
        <v>735.95012448959596</v>
      </c>
      <c r="TS60" s="19">
        <v>2.0431570725940298</v>
      </c>
      <c r="TT60" s="19">
        <v>4.6251509022419597E-3</v>
      </c>
      <c r="TU60" s="19">
        <v>2.80735398290259</v>
      </c>
      <c r="TV60" s="19">
        <v>3164.3606292147501</v>
      </c>
      <c r="TW60" s="19">
        <v>923.43798946576601</v>
      </c>
      <c r="TX60" s="19">
        <v>2.2817934578893402</v>
      </c>
      <c r="TY60" s="19">
        <v>3.07518685702456E-3</v>
      </c>
      <c r="TZ60" s="19">
        <v>3.6658736443239999</v>
      </c>
      <c r="UA60" s="19">
        <v>12768.6751154757</v>
      </c>
      <c r="UB60" s="19">
        <v>2761.94981360358</v>
      </c>
      <c r="UC60" s="19">
        <v>2.26873310372086</v>
      </c>
      <c r="UD60" s="19">
        <v>1.3258731257194799E-3</v>
      </c>
      <c r="UE60" s="19">
        <v>3.33240135280816</v>
      </c>
      <c r="UF60" s="19">
        <v>11066.0039496465</v>
      </c>
      <c r="UG60" s="19">
        <v>2593.2399739533698</v>
      </c>
      <c r="UH60" s="19">
        <v>2.4090079377101699</v>
      </c>
      <c r="UI60" s="19">
        <v>1.28433410789743E-3</v>
      </c>
      <c r="UJ60" s="19">
        <v>3.0572665821040999</v>
      </c>
      <c r="UK60" s="19">
        <v>2217.76789445944</v>
      </c>
      <c r="UL60" s="19">
        <v>617.37560255608798</v>
      </c>
      <c r="UM60" s="19">
        <v>2.4621818421984099</v>
      </c>
      <c r="UN60" s="19">
        <v>4.9826804085418199E-3</v>
      </c>
      <c r="UO60" s="19">
        <v>3.2990014091613298</v>
      </c>
      <c r="UP60" s="19">
        <v>1929.9642354591599</v>
      </c>
      <c r="UQ60" s="19" t="s">
        <v>791</v>
      </c>
      <c r="UR60" s="19">
        <v>2.4563035422080302</v>
      </c>
      <c r="US60" s="19">
        <v>6.5873331615154303E-3</v>
      </c>
      <c r="UT60" s="19">
        <v>2.8124941151895002</v>
      </c>
      <c r="UU60" s="19">
        <v>12905.8620371174</v>
      </c>
      <c r="UV60" s="19">
        <v>3925.57514788862</v>
      </c>
      <c r="UW60" s="19">
        <v>3.24323000313646</v>
      </c>
      <c r="UX60" s="19">
        <v>7.25071673712641E-4</v>
      </c>
      <c r="UY60" s="19">
        <v>2.6191547189785198</v>
      </c>
      <c r="UZ60" s="19">
        <v>12436.7679844957</v>
      </c>
      <c r="VA60" s="19">
        <v>3878.6446497522302</v>
      </c>
      <c r="VB60" s="19">
        <v>3.4457631964081301</v>
      </c>
      <c r="VC60" s="19">
        <v>6.7581467349153203E-4</v>
      </c>
      <c r="VD60" s="19">
        <v>3.1336286821011998</v>
      </c>
      <c r="VE60" s="19">
        <v>5132.2037524585603</v>
      </c>
      <c r="VF60" s="19">
        <v>1387.4563451233</v>
      </c>
      <c r="VG60" s="19">
        <v>2.7330430009251399</v>
      </c>
      <c r="VH60" s="19">
        <v>2.26119287550758E-3</v>
      </c>
      <c r="VI60" s="19">
        <v>3.1760437992922399</v>
      </c>
      <c r="VJ60" s="19">
        <v>5064.8574560138004</v>
      </c>
      <c r="VK60" s="19">
        <v>1473.61103958135</v>
      </c>
      <c r="VL60" s="19">
        <v>2.8024347905593299</v>
      </c>
      <c r="VM60" s="19">
        <v>2.1559482346586501E-3</v>
      </c>
      <c r="VN60" s="19">
        <v>3.9260330932179999</v>
      </c>
      <c r="VO60" s="19">
        <v>5529.1903227574003</v>
      </c>
      <c r="VP60" s="19">
        <v>858.72964075438199</v>
      </c>
      <c r="VQ60" s="19">
        <v>2.7200143459941302</v>
      </c>
      <c r="VR60" s="19">
        <v>4.5889389106250596E-3</v>
      </c>
      <c r="VS60" s="19">
        <v>3.9479518449305</v>
      </c>
      <c r="VT60" s="19">
        <v>4203.95138154083</v>
      </c>
      <c r="VU60" s="19">
        <v>742.39745602231699</v>
      </c>
      <c r="VV60" s="19">
        <v>2.5384309616213501</v>
      </c>
      <c r="VW60" s="19">
        <v>5.3266446805401704E-3</v>
      </c>
      <c r="VX60" s="19">
        <v>2.9612483657316302</v>
      </c>
      <c r="VY60" s="19">
        <v>1606.93204113606</v>
      </c>
      <c r="VZ60" s="19">
        <v>423.747502520392</v>
      </c>
      <c r="WA60" s="19">
        <v>4.6977945177671803</v>
      </c>
      <c r="WB60" s="19">
        <v>7.0319995417879103E-3</v>
      </c>
      <c r="WC60" s="19">
        <v>2.85623355892875</v>
      </c>
      <c r="WD60" s="19">
        <v>1661.56512158958</v>
      </c>
      <c r="WE60" s="19">
        <v>483.83604228585301</v>
      </c>
      <c r="WF60" s="19">
        <v>4.7726763872742302</v>
      </c>
      <c r="WG60" s="19">
        <v>5.8928044340495096E-3</v>
      </c>
      <c r="WH60" s="19">
        <v>3.1168631047676998</v>
      </c>
      <c r="WI60" s="19">
        <v>2727.2554235513498</v>
      </c>
      <c r="WJ60" s="19">
        <v>769.76791706844097</v>
      </c>
      <c r="WK60" s="19">
        <v>4.5560955873486204</v>
      </c>
      <c r="WL60" s="19">
        <v>4.0391253250157202E-3</v>
      </c>
      <c r="WM60" s="19">
        <v>2.9337741045509902</v>
      </c>
      <c r="WN60" s="19">
        <v>2911.34590820111</v>
      </c>
      <c r="WO60" s="19">
        <v>802.29836864980905</v>
      </c>
      <c r="WP60" s="19">
        <v>5.0368586694777404</v>
      </c>
      <c r="WQ60" s="19">
        <v>3.62206911576821E-3</v>
      </c>
      <c r="WR60" s="19">
        <v>2.8664394820757999</v>
      </c>
      <c r="WS60" s="19">
        <v>5370.3454463323997</v>
      </c>
      <c r="WT60" s="19">
        <v>1548.4349974446</v>
      </c>
      <c r="WU60" s="19">
        <v>4.1997282616143004</v>
      </c>
      <c r="WV60" s="19">
        <v>1.8495194911818699E-3</v>
      </c>
      <c r="WW60" s="19">
        <v>2.36556977506552</v>
      </c>
      <c r="WX60" s="19">
        <v>2877.5432236156798</v>
      </c>
      <c r="WY60" s="19">
        <v>972.84451580826703</v>
      </c>
      <c r="WZ60" s="19">
        <v>4.2466901489469402</v>
      </c>
      <c r="XA60" s="19">
        <v>2.3827235265314901E-3</v>
      </c>
      <c r="XB60" s="19">
        <v>95017.911928067406</v>
      </c>
      <c r="XC60" s="19">
        <v>96020.617273190597</v>
      </c>
      <c r="XD60" s="19">
        <v>1284461</v>
      </c>
    </row>
    <row r="61" spans="1:628" s="4" customFormat="1">
      <c r="A61" s="19" t="s">
        <v>749</v>
      </c>
      <c r="B61" s="19">
        <v>0</v>
      </c>
      <c r="C61" s="19">
        <v>0</v>
      </c>
      <c r="D61" s="19">
        <v>0</v>
      </c>
      <c r="E61" s="19">
        <v>100.93</v>
      </c>
      <c r="F61" s="19">
        <v>2.9759804933103799</v>
      </c>
      <c r="G61" s="19">
        <v>4222.4717624944597</v>
      </c>
      <c r="H61" s="19">
        <v>1301.82508280969</v>
      </c>
      <c r="I61" s="19">
        <v>2.2557513739600501</v>
      </c>
      <c r="J61" s="19">
        <v>2.3006222277890801E-3</v>
      </c>
      <c r="K61" s="19">
        <v>3.1959885130256098</v>
      </c>
      <c r="L61" s="19">
        <v>4446.9147514905299</v>
      </c>
      <c r="M61" s="19">
        <v>1112.4962928856601</v>
      </c>
      <c r="N61" s="19" t="s">
        <v>791</v>
      </c>
      <c r="O61" s="19">
        <v>2.89374778726913E-3</v>
      </c>
      <c r="P61" s="19">
        <v>2.9441693647230802</v>
      </c>
      <c r="Q61" s="19">
        <v>1995.46710425586</v>
      </c>
      <c r="R61" s="19">
        <v>571.96337298729895</v>
      </c>
      <c r="S61" s="19">
        <v>5.9927263929647001</v>
      </c>
      <c r="T61" s="19">
        <v>5.1908541441568704E-3</v>
      </c>
      <c r="U61" s="19">
        <v>3.0742069690327498</v>
      </c>
      <c r="V61" s="19">
        <v>2360.3168558850298</v>
      </c>
      <c r="W61" s="19">
        <v>644.24579014799303</v>
      </c>
      <c r="X61" s="19" t="s">
        <v>791</v>
      </c>
      <c r="Y61" s="19">
        <v>4.8098942270803999E-3</v>
      </c>
      <c r="Z61" s="19">
        <v>3.0361873741501499</v>
      </c>
      <c r="AA61" s="19">
        <v>3891.33433818601</v>
      </c>
      <c r="AB61" s="19">
        <v>1080.8441605891101</v>
      </c>
      <c r="AC61" s="19">
        <v>2.7965293708980599</v>
      </c>
      <c r="AD61" s="19">
        <v>2.81619063632457E-3</v>
      </c>
      <c r="AE61" s="19">
        <v>2.9369504433704798</v>
      </c>
      <c r="AF61" s="19">
        <v>4588.1213255176799</v>
      </c>
      <c r="AG61" s="19">
        <v>1301.11143204984</v>
      </c>
      <c r="AH61" s="19" t="s">
        <v>791</v>
      </c>
      <c r="AI61" s="19">
        <v>2.2743745423485901E-3</v>
      </c>
      <c r="AJ61" s="19">
        <v>3.1231070754149801</v>
      </c>
      <c r="AK61" s="19">
        <v>1918.16212880948</v>
      </c>
      <c r="AL61" s="19">
        <v>600.00685844597103</v>
      </c>
      <c r="AM61" s="19">
        <v>4.0135490515625598</v>
      </c>
      <c r="AN61" s="19">
        <v>5.2437639597339601E-3</v>
      </c>
      <c r="AO61" s="19">
        <v>3.3171834607578701</v>
      </c>
      <c r="AP61" s="19">
        <v>1487.2853895621699</v>
      </c>
      <c r="AQ61" s="19">
        <v>447.81041845023401</v>
      </c>
      <c r="AR61" s="19" t="s">
        <v>791</v>
      </c>
      <c r="AS61" s="19">
        <v>7.4033024124300802E-3</v>
      </c>
      <c r="AT61" s="19">
        <v>2.5941964738505199</v>
      </c>
      <c r="AU61" s="19">
        <v>1132.2380422241399</v>
      </c>
      <c r="AV61" s="19">
        <v>413.04604171154398</v>
      </c>
      <c r="AW61" s="19">
        <v>4.92311228239355</v>
      </c>
      <c r="AX61" s="19">
        <v>6.2891500279267402E-3</v>
      </c>
      <c r="AY61" s="19">
        <v>2.4067973200711501</v>
      </c>
      <c r="AZ61" s="19">
        <v>1210.5393269886299</v>
      </c>
      <c r="BA61" s="19">
        <v>459.40840974989197</v>
      </c>
      <c r="BB61" s="19" t="s">
        <v>791</v>
      </c>
      <c r="BC61" s="19">
        <v>5.2940089552488603E-3</v>
      </c>
      <c r="BD61" s="19">
        <v>2.8457440358473298</v>
      </c>
      <c r="BE61" s="19">
        <v>13684.0636629528</v>
      </c>
      <c r="BF61" s="19">
        <v>4136.00468444329</v>
      </c>
      <c r="BG61" s="19">
        <v>3.71481630492422</v>
      </c>
      <c r="BH61" s="19">
        <v>6.8897845320554398E-4</v>
      </c>
      <c r="BI61" s="19">
        <v>2.8500884768061501</v>
      </c>
      <c r="BJ61" s="19">
        <v>18589.8357059021</v>
      </c>
      <c r="BK61" s="19">
        <v>5335.21947120802</v>
      </c>
      <c r="BL61" s="19" t="s">
        <v>791</v>
      </c>
      <c r="BM61" s="19">
        <v>5.3833799946894701E-4</v>
      </c>
      <c r="BN61" s="19">
        <v>2.8963757614653098</v>
      </c>
      <c r="BO61" s="19">
        <v>2396.6907017314702</v>
      </c>
      <c r="BP61" s="19" t="s">
        <v>791</v>
      </c>
      <c r="BQ61" s="19">
        <v>3.4500488618121201</v>
      </c>
      <c r="BR61" s="19" t="s">
        <v>791</v>
      </c>
      <c r="BS61" s="19">
        <v>2.5006930729014099</v>
      </c>
      <c r="BT61" s="19">
        <v>3070.5260493947098</v>
      </c>
      <c r="BU61" s="19">
        <v>1037.7564601470201</v>
      </c>
      <c r="BV61" s="19" t="s">
        <v>791</v>
      </c>
      <c r="BW61" s="19">
        <v>2.40467736352843E-3</v>
      </c>
      <c r="BX61" s="19">
        <v>3.4295323600061698</v>
      </c>
      <c r="BY61" s="19">
        <v>4688.7705828624303</v>
      </c>
      <c r="BZ61" s="19">
        <v>1214.12896531457</v>
      </c>
      <c r="CA61" s="19">
        <v>5.5198745944887797</v>
      </c>
      <c r="CB61" s="19">
        <v>2.84547377252721E-3</v>
      </c>
      <c r="CC61" s="19">
        <v>3.5319771477428001</v>
      </c>
      <c r="CD61" s="19">
        <v>4286.6816257140199</v>
      </c>
      <c r="CE61" s="19">
        <v>1128.62356981839</v>
      </c>
      <c r="CF61" s="19" t="s">
        <v>791</v>
      </c>
      <c r="CG61" s="19">
        <v>3.1469381774806801E-3</v>
      </c>
      <c r="CH61" s="19">
        <v>3.5143638109142601</v>
      </c>
      <c r="CI61" s="19">
        <v>4647.9978641813304</v>
      </c>
      <c r="CJ61" s="19">
        <v>1024.4288570972999</v>
      </c>
      <c r="CK61" s="19">
        <v>2.2312281574170401</v>
      </c>
      <c r="CL61" s="19">
        <v>3.4330396602220798E-3</v>
      </c>
      <c r="CM61" s="19">
        <v>3.3834495096152102</v>
      </c>
      <c r="CN61" s="19">
        <v>2992.0866276278002</v>
      </c>
      <c r="CO61" s="19">
        <v>661.320868753985</v>
      </c>
      <c r="CP61" s="19" t="s">
        <v>791</v>
      </c>
      <c r="CQ61" s="19">
        <v>5.1390456468321201E-3</v>
      </c>
      <c r="CR61" s="19">
        <v>2.9083287717281001</v>
      </c>
      <c r="CS61" s="19">
        <v>6454.37631473294</v>
      </c>
      <c r="CT61" s="19">
        <v>1981.2659306931901</v>
      </c>
      <c r="CU61" s="19">
        <v>3.3112690270204501</v>
      </c>
      <c r="CV61" s="19">
        <v>1.47124388606369E-3</v>
      </c>
      <c r="CW61" s="19">
        <v>2.6968352234950701</v>
      </c>
      <c r="CX61" s="19">
        <v>8671.3167782669807</v>
      </c>
      <c r="CY61" s="19">
        <v>2561.0969008391398</v>
      </c>
      <c r="CZ61" s="19" t="s">
        <v>791</v>
      </c>
      <c r="DA61" s="19">
        <v>1.0560217936806599E-3</v>
      </c>
      <c r="DB61" s="19">
        <v>3.74965639943809</v>
      </c>
      <c r="DC61" s="19">
        <v>3010.9619931160701</v>
      </c>
      <c r="DD61" s="19">
        <v>616.36650066971401</v>
      </c>
      <c r="DE61" s="19">
        <v>2.6843282662369701</v>
      </c>
      <c r="DF61" s="19">
        <v>6.0505948361190103E-3</v>
      </c>
      <c r="DG61" s="19">
        <v>3.6101822857238299</v>
      </c>
      <c r="DH61" s="19">
        <v>3314.0810030576599</v>
      </c>
      <c r="DI61" s="19">
        <v>637.31739207140197</v>
      </c>
      <c r="DJ61" s="19" t="s">
        <v>791</v>
      </c>
      <c r="DK61" s="19">
        <v>5.6998641150691597E-3</v>
      </c>
      <c r="DL61" s="19">
        <v>3.2195935851658599</v>
      </c>
      <c r="DM61" s="19">
        <v>2719.82397816601</v>
      </c>
      <c r="DN61" s="19">
        <v>567.22811816192905</v>
      </c>
      <c r="DO61" s="19">
        <v>2.6673245785092701</v>
      </c>
      <c r="DP61" s="19">
        <v>5.5983771661103302E-3</v>
      </c>
      <c r="DQ61" s="19">
        <v>3.6612534543184498</v>
      </c>
      <c r="DR61" s="19">
        <v>3397.44690945104</v>
      </c>
      <c r="DS61" s="19">
        <v>687.59292279329804</v>
      </c>
      <c r="DT61" s="19" t="s">
        <v>791</v>
      </c>
      <c r="DU61" s="19">
        <v>5.3107990625873899E-3</v>
      </c>
      <c r="DV61" s="19">
        <v>3.3600221755258302</v>
      </c>
      <c r="DW61" s="19">
        <v>5082.09427372137</v>
      </c>
      <c r="DX61" s="19">
        <v>1177.9479728971901</v>
      </c>
      <c r="DY61" s="19">
        <v>3.5438157685267799</v>
      </c>
      <c r="DZ61" s="19">
        <v>2.8622984154836502E-3</v>
      </c>
      <c r="EA61" s="19">
        <v>3.00717815163891</v>
      </c>
      <c r="EB61" s="19">
        <v>3178.7908833936099</v>
      </c>
      <c r="EC61" s="19">
        <v>842.43735849696202</v>
      </c>
      <c r="ED61" s="19" t="s">
        <v>791</v>
      </c>
      <c r="EE61" s="19">
        <v>3.5505084960536001E-3</v>
      </c>
      <c r="EF61" s="19">
        <v>3.7172202339439502</v>
      </c>
      <c r="EG61" s="19">
        <v>2846.2167272656902</v>
      </c>
      <c r="EH61" s="19">
        <v>500.392850444499</v>
      </c>
      <c r="EI61" s="19">
        <v>4.8625604164833298</v>
      </c>
      <c r="EJ61" s="19">
        <v>7.46508818749276E-3</v>
      </c>
      <c r="EK61" s="19">
        <v>4.0565156574873402</v>
      </c>
      <c r="EL61" s="19">
        <v>3190.26594567642</v>
      </c>
      <c r="EM61" s="19">
        <v>483.92270240854702</v>
      </c>
      <c r="EN61" s="19" t="s">
        <v>791</v>
      </c>
      <c r="EO61" s="19">
        <v>8.4184071972363706E-3</v>
      </c>
      <c r="EP61" s="19">
        <v>3.3190550287573002</v>
      </c>
      <c r="EQ61" s="19">
        <v>2018.9298098235099</v>
      </c>
      <c r="ER61" s="19">
        <v>480.30813152501298</v>
      </c>
      <c r="ES61" s="19">
        <v>2.5406893844812402</v>
      </c>
      <c r="ET61" s="19">
        <v>6.90592860156023E-3</v>
      </c>
      <c r="EU61" s="19">
        <v>3.2869673769849999</v>
      </c>
      <c r="EV61" s="19">
        <v>2240.0263086330201</v>
      </c>
      <c r="EW61" s="19">
        <v>497.95379652031602</v>
      </c>
      <c r="EX61" s="19" t="s">
        <v>791</v>
      </c>
      <c r="EY61" s="19">
        <v>6.5892721534907099E-3</v>
      </c>
      <c r="EZ61" s="19">
        <v>3.0243361768212602</v>
      </c>
      <c r="FA61" s="19">
        <v>1447.7228375483501</v>
      </c>
      <c r="FB61" s="19">
        <v>464.35320685517098</v>
      </c>
      <c r="FC61" s="19">
        <v>3.70123949853844</v>
      </c>
      <c r="FD61" s="19">
        <v>6.55926531163613E-3</v>
      </c>
      <c r="FE61" s="19">
        <v>3.2507627813714102</v>
      </c>
      <c r="FF61" s="19">
        <v>1192.8906670290701</v>
      </c>
      <c r="FG61" s="19">
        <v>321.19648441623502</v>
      </c>
      <c r="FH61" s="19" t="s">
        <v>791</v>
      </c>
      <c r="FI61" s="19">
        <v>1.01139647170584E-2</v>
      </c>
      <c r="FJ61" s="19">
        <v>2.82186955513686</v>
      </c>
      <c r="FK61" s="19">
        <v>4815.8753782405001</v>
      </c>
      <c r="FL61" s="19">
        <v>1507.69222429755</v>
      </c>
      <c r="FM61" s="19">
        <v>3.1568732342124002</v>
      </c>
      <c r="FN61" s="19">
        <v>1.88136457555819E-3</v>
      </c>
      <c r="FO61" s="19">
        <v>2.7169976969085199</v>
      </c>
      <c r="FP61" s="19">
        <v>4801.7238935306104</v>
      </c>
      <c r="FQ61" s="19">
        <v>1598.74809510717</v>
      </c>
      <c r="FR61" s="19" t="s">
        <v>791</v>
      </c>
      <c r="FS61" s="19">
        <v>1.69683973852069E-3</v>
      </c>
      <c r="FT61" s="19">
        <v>2.2905191002828098</v>
      </c>
      <c r="FU61" s="19">
        <v>10392.979807583401</v>
      </c>
      <c r="FV61" s="19">
        <v>3840.4986295359799</v>
      </c>
      <c r="FW61" s="19">
        <v>3.3903189198738</v>
      </c>
      <c r="FX61" s="19">
        <v>5.9231508584241201E-4</v>
      </c>
      <c r="FY61" s="19">
        <v>2.22058723115817</v>
      </c>
      <c r="FZ61" s="19">
        <v>9137.2751399130102</v>
      </c>
      <c r="GA61" s="19">
        <v>3542.7788413306098</v>
      </c>
      <c r="GB61" s="19" t="s">
        <v>791</v>
      </c>
      <c r="GC61" s="19">
        <v>6.2433008760124503E-4</v>
      </c>
      <c r="GD61" s="19">
        <v>2.4792518892992099</v>
      </c>
      <c r="GE61" s="19">
        <v>2762.5995628216901</v>
      </c>
      <c r="GF61" s="19">
        <v>972.67559121794102</v>
      </c>
      <c r="GG61" s="19">
        <v>2.0949761573449202</v>
      </c>
      <c r="GH61" s="19">
        <v>2.5502437239339E-3</v>
      </c>
      <c r="GI61" s="19">
        <v>2.4722799918692102</v>
      </c>
      <c r="GJ61" s="19">
        <v>2276.1605648344998</v>
      </c>
      <c r="GK61" s="19">
        <v>839.32593282105995</v>
      </c>
      <c r="GL61" s="19" t="s">
        <v>791</v>
      </c>
      <c r="GM61" s="19">
        <v>2.9991887012996502E-3</v>
      </c>
      <c r="GN61" s="19">
        <v>2.9937039038967299</v>
      </c>
      <c r="GO61" s="19">
        <v>11162.852039727301</v>
      </c>
      <c r="GP61" s="19">
        <v>3061.3552737219102</v>
      </c>
      <c r="GQ61" s="19">
        <v>3.0377346826798002</v>
      </c>
      <c r="GR61" s="19">
        <v>9.8644006585290006E-4</v>
      </c>
      <c r="GS61" s="19">
        <v>2.9953197963197402</v>
      </c>
      <c r="GT61" s="19">
        <v>12446.480816416301</v>
      </c>
      <c r="GU61" s="19">
        <v>3420.14247119519</v>
      </c>
      <c r="GV61" s="19" t="s">
        <v>791</v>
      </c>
      <c r="GW61" s="19">
        <v>8.7864420081127596E-4</v>
      </c>
      <c r="GX61" s="19">
        <v>2.9447954073514202</v>
      </c>
      <c r="GY61" s="19">
        <v>24218.101361417001</v>
      </c>
      <c r="GZ61" s="19">
        <v>6474.9769256644104</v>
      </c>
      <c r="HA61" s="19">
        <v>2.4157123254216302</v>
      </c>
      <c r="HB61" s="19">
        <v>4.5544012581525702E-4</v>
      </c>
      <c r="HC61" s="19">
        <v>2.8058070809465998</v>
      </c>
      <c r="HD61" s="19">
        <v>28361.322013965801</v>
      </c>
      <c r="HE61" s="19">
        <v>7976.4478194913399</v>
      </c>
      <c r="HF61" s="19" t="s">
        <v>791</v>
      </c>
      <c r="HG61" s="19">
        <v>3.5253248959120202E-4</v>
      </c>
      <c r="HH61" s="19">
        <v>2.78898628665302</v>
      </c>
      <c r="HI61" s="19">
        <v>1870.5350611582501</v>
      </c>
      <c r="HJ61" s="19">
        <v>578.28519147333805</v>
      </c>
      <c r="HK61" s="19">
        <v>5.1184261588427402</v>
      </c>
      <c r="HL61" s="19">
        <v>4.8263332820723702E-3</v>
      </c>
      <c r="HM61" s="19">
        <v>2.6924513591111601</v>
      </c>
      <c r="HN61" s="19">
        <v>1294.42819822467</v>
      </c>
      <c r="HO61" s="19">
        <v>421.67635850262599</v>
      </c>
      <c r="HP61" s="19" t="s">
        <v>791</v>
      </c>
      <c r="HQ61" s="19">
        <v>6.3839067768686102E-3</v>
      </c>
      <c r="HR61" s="19">
        <v>2.9514527826331398</v>
      </c>
      <c r="HS61" s="19">
        <v>2929.8834781836999</v>
      </c>
      <c r="HT61" s="19">
        <v>823.94678799129497</v>
      </c>
      <c r="HU61" s="19">
        <v>5.21598300974573</v>
      </c>
      <c r="HV61" s="19">
        <v>3.6140048088438501E-3</v>
      </c>
      <c r="HW61" s="19">
        <v>3.1481865301282399</v>
      </c>
      <c r="HX61" s="19">
        <v>3203.39112347531</v>
      </c>
      <c r="HY61" s="19">
        <v>789.21578696623101</v>
      </c>
      <c r="HZ61" s="19" t="s">
        <v>791</v>
      </c>
      <c r="IA61" s="19">
        <v>3.9890933815629904E-3</v>
      </c>
      <c r="IB61" s="19">
        <v>2.8268714439112901</v>
      </c>
      <c r="IC61" s="19">
        <v>2058.1496228666701</v>
      </c>
      <c r="ID61" s="19">
        <v>573.02614717017104</v>
      </c>
      <c r="IE61" s="19">
        <v>3.82303580655811</v>
      </c>
      <c r="IF61" s="19">
        <v>4.9491677286813097E-3</v>
      </c>
      <c r="IG61" s="19">
        <v>2.6525745628575299</v>
      </c>
      <c r="IH61" s="19">
        <v>2530.0389979523802</v>
      </c>
      <c r="II61" s="19">
        <v>714.46862951769799</v>
      </c>
      <c r="IJ61" s="19" t="s">
        <v>791</v>
      </c>
      <c r="IK61" s="19">
        <v>3.7543921268479198E-3</v>
      </c>
      <c r="IL61" s="19">
        <v>3.1039773778689899</v>
      </c>
      <c r="IM61" s="19">
        <v>3630.04852210842</v>
      </c>
      <c r="IN61" s="19">
        <v>1087.4595988036999</v>
      </c>
      <c r="IO61" s="19">
        <v>3.1733958768389599</v>
      </c>
      <c r="IP61" s="19">
        <v>2.8665696001419099E-3</v>
      </c>
      <c r="IQ61" s="19">
        <v>3.0173759387860102</v>
      </c>
      <c r="IR61" s="19">
        <v>3778.5923951822601</v>
      </c>
      <c r="IS61" s="19">
        <v>1071.3315019926699</v>
      </c>
      <c r="IT61" s="19" t="s">
        <v>791</v>
      </c>
      <c r="IU61" s="19">
        <v>2.7938499541878899E-3</v>
      </c>
      <c r="IV61" s="19">
        <v>2.6301013846184098</v>
      </c>
      <c r="IW61" s="19">
        <v>5232.6723175019497</v>
      </c>
      <c r="IX61" s="19">
        <v>1956.8850926676701</v>
      </c>
      <c r="IY61" s="19">
        <v>2.9196099418000698</v>
      </c>
      <c r="IZ61" s="19">
        <v>1.3499069509343899E-3</v>
      </c>
      <c r="JA61" s="19">
        <v>2.3558995338714501</v>
      </c>
      <c r="JB61" s="19">
        <v>3778.93738330521</v>
      </c>
      <c r="JC61" s="19">
        <v>1590.6369653264301</v>
      </c>
      <c r="JD61" s="19" t="s">
        <v>791</v>
      </c>
      <c r="JE61" s="19">
        <v>1.46227361932191E-3</v>
      </c>
      <c r="JF61" s="19">
        <v>3.1114162226487601</v>
      </c>
      <c r="JG61" s="19">
        <v>2291.8052907750898</v>
      </c>
      <c r="JH61" s="19">
        <v>633.08970082385702</v>
      </c>
      <c r="JI61" s="19">
        <v>2.81315663323798</v>
      </c>
      <c r="JJ61" s="19">
        <v>4.9059290910552101E-3</v>
      </c>
      <c r="JK61" s="19">
        <v>2.87596346020859</v>
      </c>
      <c r="JL61" s="19">
        <v>2231.0824866050498</v>
      </c>
      <c r="JM61" s="19">
        <v>691.89257289483805</v>
      </c>
      <c r="JN61" s="19" t="s">
        <v>791</v>
      </c>
      <c r="JO61" s="19">
        <v>4.1810761887219501E-3</v>
      </c>
      <c r="JP61" s="19">
        <v>2.9398132063766802</v>
      </c>
      <c r="JQ61" s="19">
        <v>2775.90356734845</v>
      </c>
      <c r="JR61" s="19">
        <v>880.39274990018703</v>
      </c>
      <c r="JS61" s="19">
        <v>2.2315440514257001</v>
      </c>
      <c r="JT61" s="19">
        <v>3.3280840105298702E-3</v>
      </c>
      <c r="JU61" s="19">
        <v>2.5385175994056599</v>
      </c>
      <c r="JV61" s="19">
        <v>2922.9276891203499</v>
      </c>
      <c r="JW61" s="19">
        <v>1008.29075805823</v>
      </c>
      <c r="JX61" s="19" t="s">
        <v>791</v>
      </c>
      <c r="JY61" s="19">
        <v>2.52782083147073E-3</v>
      </c>
      <c r="JZ61" s="19">
        <v>2.4525705208455402</v>
      </c>
      <c r="KA61" s="19">
        <v>1591.5166289409501</v>
      </c>
      <c r="KB61" s="19">
        <v>603.60630633004303</v>
      </c>
      <c r="KC61" s="19">
        <v>3.6643297268297799</v>
      </c>
      <c r="KD61" s="19">
        <v>4.0672329910550302E-3</v>
      </c>
      <c r="KE61" s="19">
        <v>2.4779216779709801</v>
      </c>
      <c r="KF61" s="19">
        <v>1669.0363556474399</v>
      </c>
      <c r="KG61" s="19">
        <v>637.92460020009298</v>
      </c>
      <c r="KH61" s="19" t="s">
        <v>791</v>
      </c>
      <c r="KI61" s="19">
        <v>3.8915399844764902E-3</v>
      </c>
      <c r="KJ61" s="19">
        <v>2.8494613661550998</v>
      </c>
      <c r="KK61" s="19">
        <v>2494.8023385616498</v>
      </c>
      <c r="KL61" s="19">
        <v>797.43359320702905</v>
      </c>
      <c r="KM61" s="19">
        <v>3.6797294140358798</v>
      </c>
      <c r="KN61" s="19">
        <v>3.58556651539459E-3</v>
      </c>
      <c r="KO61" s="19">
        <v>2.7208032796852799</v>
      </c>
      <c r="KP61" s="19">
        <v>1948.3572093197899</v>
      </c>
      <c r="KQ61" s="19">
        <v>608.41298709168302</v>
      </c>
      <c r="KR61" s="19" t="s">
        <v>791</v>
      </c>
      <c r="KS61" s="19">
        <v>4.4276940431994798E-3</v>
      </c>
      <c r="KT61" s="19">
        <v>3.0006147755880299</v>
      </c>
      <c r="KU61" s="19">
        <v>3276.1719691692501</v>
      </c>
      <c r="KV61" s="19">
        <v>853.625927475308</v>
      </c>
      <c r="KW61" s="19">
        <v>3.65851580102506</v>
      </c>
      <c r="KX61" s="19">
        <v>3.5264225410448599E-3</v>
      </c>
      <c r="KY61" s="19">
        <v>3.1447711718930802</v>
      </c>
      <c r="KZ61" s="19">
        <v>5421.4023556081902</v>
      </c>
      <c r="LA61" s="19">
        <v>1323.9629229122399</v>
      </c>
      <c r="LB61" s="19" t="s">
        <v>791</v>
      </c>
      <c r="LC61" s="19">
        <v>2.3741800495915202E-3</v>
      </c>
      <c r="LD61" s="19">
        <v>0.86368582469955102</v>
      </c>
      <c r="LE61" s="19">
        <v>5365.2285730870399</v>
      </c>
      <c r="LF61" s="19">
        <v>5722.1306551564603</v>
      </c>
      <c r="LG61" s="19">
        <v>2.4505594574385801</v>
      </c>
      <c r="LH61" s="19">
        <v>1.5163467196357801E-4</v>
      </c>
      <c r="LI61" s="19">
        <v>1.0102147554151399</v>
      </c>
      <c r="LJ61" s="19">
        <v>6232.3905555841602</v>
      </c>
      <c r="LK61" s="19">
        <v>5867.6326810562005</v>
      </c>
      <c r="LL61" s="19" t="s">
        <v>791</v>
      </c>
      <c r="LM61" s="19">
        <v>1.7239879192846799E-4</v>
      </c>
      <c r="LN61" s="19">
        <v>2.2657820883181299</v>
      </c>
      <c r="LO61" s="19">
        <v>35141.409094210598</v>
      </c>
      <c r="LP61" s="19">
        <v>13579.1361146745</v>
      </c>
      <c r="LQ61" s="19">
        <v>3.0342636653974102</v>
      </c>
      <c r="LR61" s="19">
        <v>1.6734036533804701E-4</v>
      </c>
      <c r="LS61" s="19">
        <v>2.4114214733419401</v>
      </c>
      <c r="LT61" s="19">
        <v>37182.131014756204</v>
      </c>
      <c r="LU61" s="19">
        <v>14045.1383139177</v>
      </c>
      <c r="LV61" s="19" t="s">
        <v>791</v>
      </c>
      <c r="LW61" s="19">
        <v>1.7229029448243E-4</v>
      </c>
      <c r="LX61" s="19">
        <v>2.9919235121643002</v>
      </c>
      <c r="LY61" s="19">
        <v>7041.9893549288099</v>
      </c>
      <c r="LZ61" s="19">
        <v>2202.7897061702001</v>
      </c>
      <c r="MA61" s="19">
        <v>2.6894646225963701</v>
      </c>
      <c r="MB61" s="19">
        <v>1.3547899201009901E-3</v>
      </c>
      <c r="MC61" s="19">
        <v>2.9250923065102099</v>
      </c>
      <c r="MD61" s="19">
        <v>6046.29500822719</v>
      </c>
      <c r="ME61" s="19">
        <v>1907.6573401083899</v>
      </c>
      <c r="MF61" s="19" t="s">
        <v>791</v>
      </c>
      <c r="MG61" s="19">
        <v>1.53406003369072E-3</v>
      </c>
      <c r="MH61" s="19">
        <v>2.8648568286640899</v>
      </c>
      <c r="MI61" s="19">
        <v>13029.5211947592</v>
      </c>
      <c r="MJ61" s="19">
        <v>3865.4428936887398</v>
      </c>
      <c r="MK61" s="19">
        <v>3.1339682241685001</v>
      </c>
      <c r="ML61" s="19">
        <v>7.4302865175519101E-4</v>
      </c>
      <c r="MM61" s="19">
        <v>2.9362141686476102</v>
      </c>
      <c r="MN61" s="19">
        <v>17085.9566816103</v>
      </c>
      <c r="MO61" s="19">
        <v>5059.1659996259996</v>
      </c>
      <c r="MP61" s="19" t="s">
        <v>791</v>
      </c>
      <c r="MQ61" s="19">
        <v>5.8044352926818303E-4</v>
      </c>
      <c r="MR61" s="19">
        <v>3.06391901791467</v>
      </c>
      <c r="MS61" s="19">
        <v>2465.81989294815</v>
      </c>
      <c r="MT61" s="19">
        <v>740.11268239272999</v>
      </c>
      <c r="MU61" s="19">
        <v>5.2567136548920796</v>
      </c>
      <c r="MV61" s="19">
        <v>4.1888493902792296E-3</v>
      </c>
      <c r="MW61" s="19">
        <v>2.8669702172670202</v>
      </c>
      <c r="MX61" s="19">
        <v>2181.7494804500302</v>
      </c>
      <c r="MY61" s="19">
        <v>618.01136218353099</v>
      </c>
      <c r="MZ61" s="19" t="s">
        <v>791</v>
      </c>
      <c r="NA61" s="19">
        <v>4.65994978382883E-3</v>
      </c>
      <c r="NB61" s="19">
        <v>3.02104046086234</v>
      </c>
      <c r="NC61" s="19">
        <v>4878.8690054539202</v>
      </c>
      <c r="ND61" s="19">
        <v>1356.50790458037</v>
      </c>
      <c r="NE61" s="19">
        <v>2.90315978495634</v>
      </c>
      <c r="NF61" s="19">
        <v>2.2363542326412299E-3</v>
      </c>
      <c r="NG61" s="19">
        <v>3.10833973408928</v>
      </c>
      <c r="NH61" s="19">
        <v>5269.8338883872002</v>
      </c>
      <c r="NI61" s="19">
        <v>1437.33753627225</v>
      </c>
      <c r="NJ61" s="19" t="s">
        <v>791</v>
      </c>
      <c r="NK61" s="19">
        <v>2.1779569673968501E-3</v>
      </c>
      <c r="NL61" s="19">
        <v>2.9798426296895801</v>
      </c>
      <c r="NM61" s="19">
        <v>4140.3095942283398</v>
      </c>
      <c r="NN61" s="19">
        <v>1316.8039821161101</v>
      </c>
      <c r="NO61" s="19">
        <v>3.8696120450581599</v>
      </c>
      <c r="NP61" s="19">
        <v>2.2805049526096102E-3</v>
      </c>
      <c r="NQ61" s="19">
        <v>3.1826068266652201</v>
      </c>
      <c r="NR61" s="19">
        <v>4856.5616123238597</v>
      </c>
      <c r="NS61" s="19">
        <v>1470.60667508291</v>
      </c>
      <c r="NT61" s="19" t="s">
        <v>791</v>
      </c>
      <c r="NU61" s="19">
        <v>2.1688700004280199E-3</v>
      </c>
      <c r="NV61" s="19">
        <v>2.99427847374655</v>
      </c>
      <c r="NW61" s="19">
        <v>2045.99873371842</v>
      </c>
      <c r="NX61" s="19">
        <v>586.19646398160899</v>
      </c>
      <c r="NY61" s="19">
        <v>5.3780792054232798</v>
      </c>
      <c r="NZ61" s="19">
        <v>5.12503243964326E-3</v>
      </c>
      <c r="OA61" s="19">
        <v>2.95447190322249</v>
      </c>
      <c r="OB61" s="19">
        <v>1609.4159498758199</v>
      </c>
      <c r="OC61" s="19">
        <v>478.08228265873902</v>
      </c>
      <c r="OD61" s="19" t="s">
        <v>791</v>
      </c>
      <c r="OE61" s="19">
        <v>6.1761256851098796E-3</v>
      </c>
      <c r="OF61" s="19">
        <v>2.6407987732737999</v>
      </c>
      <c r="OG61" s="19">
        <v>2650.3588019542399</v>
      </c>
      <c r="OH61" s="19">
        <v>1028.3894881575</v>
      </c>
      <c r="OI61" s="19">
        <v>4.1316745188369302</v>
      </c>
      <c r="OJ61" s="19">
        <v>2.6011656657073299E-3</v>
      </c>
      <c r="OK61" s="19">
        <v>2.7001254108599602</v>
      </c>
      <c r="OL61" s="19">
        <v>2857.3327717581001</v>
      </c>
      <c r="OM61" s="19">
        <v>969.42508429232601</v>
      </c>
      <c r="ON61" s="19" t="s">
        <v>791</v>
      </c>
      <c r="OO61" s="19">
        <v>2.7859586202412302E-3</v>
      </c>
      <c r="OP61" s="19">
        <v>3.3814422233308301</v>
      </c>
      <c r="OQ61" s="19">
        <v>2975.43090997218</v>
      </c>
      <c r="OR61" s="19">
        <v>907.03473291962405</v>
      </c>
      <c r="OS61" s="19">
        <v>5.6490018116866203</v>
      </c>
      <c r="OT61" s="19">
        <v>3.7373059171639301E-3</v>
      </c>
      <c r="OU61" s="19">
        <v>3.39952679244344</v>
      </c>
      <c r="OV61" s="19">
        <v>3185.8601260974401</v>
      </c>
      <c r="OW61" s="19">
        <v>1002.30267426036</v>
      </c>
      <c r="OX61" s="19" t="s">
        <v>791</v>
      </c>
      <c r="OY61" s="19">
        <v>3.4007459555113499E-3</v>
      </c>
      <c r="OZ61" s="19">
        <v>3.0919091626432</v>
      </c>
      <c r="PA61" s="19">
        <v>5458.0516838784597</v>
      </c>
      <c r="PB61" s="19">
        <v>1515.0905481760999</v>
      </c>
      <c r="PC61" s="19">
        <v>2.8075936141615299</v>
      </c>
      <c r="PD61" s="19">
        <v>2.0448626838707202E-3</v>
      </c>
      <c r="PE61" s="19">
        <v>2.8566709342049301</v>
      </c>
      <c r="PF61" s="19">
        <v>5000.5941925996103</v>
      </c>
      <c r="PG61" s="19">
        <v>1530.3302311032401</v>
      </c>
      <c r="PH61" s="19" t="s">
        <v>791</v>
      </c>
      <c r="PI61" s="19">
        <v>1.8549088128476999E-3</v>
      </c>
      <c r="PJ61" s="19">
        <v>2.9716555844766002</v>
      </c>
      <c r="PK61" s="19">
        <v>7365.0427144096202</v>
      </c>
      <c r="PL61" s="19">
        <v>2006.1800839626101</v>
      </c>
      <c r="PM61" s="19">
        <v>3.57030308042338</v>
      </c>
      <c r="PN61" s="19">
        <v>1.5054505497777101E-3</v>
      </c>
      <c r="PO61" s="19">
        <v>2.7763546100181702</v>
      </c>
      <c r="PP61" s="19">
        <v>5700.2216231952798</v>
      </c>
      <c r="PQ61" s="19">
        <v>1740.36668812218</v>
      </c>
      <c r="PR61" s="19" t="s">
        <v>791</v>
      </c>
      <c r="PS61" s="19">
        <v>1.6043236536589401E-3</v>
      </c>
      <c r="PT61" s="19">
        <v>3.0423068278879799</v>
      </c>
      <c r="PU61" s="19">
        <v>3761.6132889870501</v>
      </c>
      <c r="PV61" s="19">
        <v>988.27250036023804</v>
      </c>
      <c r="PW61" s="19">
        <v>3.3778259382935198</v>
      </c>
      <c r="PX61" s="19">
        <v>3.0829238994079101E-3</v>
      </c>
      <c r="PY61" s="19">
        <v>3.3102133984100601</v>
      </c>
      <c r="PZ61" s="19">
        <v>4773.38933622077</v>
      </c>
      <c r="QA61" s="19">
        <v>1074.10653720754</v>
      </c>
      <c r="QB61" s="19" t="s">
        <v>791</v>
      </c>
      <c r="QC61" s="19">
        <v>3.09661752562088E-3</v>
      </c>
      <c r="QD61" s="19">
        <v>2.6857184036168098</v>
      </c>
      <c r="QE61" s="19">
        <v>3407.9354150295699</v>
      </c>
      <c r="QF61" s="19">
        <v>1158.86408838223</v>
      </c>
      <c r="QG61" s="19">
        <v>4.0607072223884604</v>
      </c>
      <c r="QH61" s="19">
        <v>2.3459944375453E-3</v>
      </c>
      <c r="QI61" s="19">
        <v>2.8987986686825402</v>
      </c>
      <c r="QJ61" s="19">
        <v>2069.1745229471499</v>
      </c>
      <c r="QK61" s="19">
        <v>767.19833942633704</v>
      </c>
      <c r="QL61" s="19" t="s">
        <v>791</v>
      </c>
      <c r="QM61" s="19">
        <v>3.77482058795283E-3</v>
      </c>
      <c r="QN61" s="19">
        <v>3.02457138190494</v>
      </c>
      <c r="QO61" s="19">
        <v>2744.7320993460198</v>
      </c>
      <c r="QP61" s="19">
        <v>984.23457307520403</v>
      </c>
      <c r="QQ61" s="19">
        <v>5.4333891560747798</v>
      </c>
      <c r="QR61" s="19">
        <v>3.0919629976540199E-3</v>
      </c>
      <c r="QS61" s="19">
        <v>3.1659168683466201</v>
      </c>
      <c r="QT61" s="19">
        <v>2640.3276278569301</v>
      </c>
      <c r="QU61" s="19">
        <v>811.42026804703698</v>
      </c>
      <c r="QV61" s="19" t="s">
        <v>791</v>
      </c>
      <c r="QW61" s="19">
        <v>3.9085645710987696E-3</v>
      </c>
      <c r="QX61" s="19">
        <v>2.64688006304308</v>
      </c>
      <c r="QY61" s="19">
        <v>2771.1563371809102</v>
      </c>
      <c r="QZ61" s="19">
        <v>901.84214364273703</v>
      </c>
      <c r="RA61" s="19">
        <v>3.0481012564647401</v>
      </c>
      <c r="RB61" s="19">
        <v>2.9303139969144901E-3</v>
      </c>
      <c r="RC61" s="19">
        <v>2.8743012729982298</v>
      </c>
      <c r="RD61" s="19">
        <v>2409.5322656282901</v>
      </c>
      <c r="RE61" s="19">
        <v>733.72980996580702</v>
      </c>
      <c r="RF61" s="19" t="s">
        <v>791</v>
      </c>
      <c r="RG61" s="19">
        <v>3.91876949750335E-3</v>
      </c>
      <c r="RH61" s="19">
        <v>3.22167575167484</v>
      </c>
      <c r="RI61" s="19">
        <v>4603.0011558566703</v>
      </c>
      <c r="RJ61" s="19">
        <v>1172.57192940153</v>
      </c>
      <c r="RK61" s="19">
        <v>2.2575248146624198</v>
      </c>
      <c r="RL61" s="19">
        <v>2.7492353433815702E-3</v>
      </c>
      <c r="RM61" s="19">
        <v>3.1616247442167702</v>
      </c>
      <c r="RN61" s="19" t="s">
        <v>791</v>
      </c>
      <c r="RO61" s="19">
        <v>1102.65532004691</v>
      </c>
      <c r="RP61" s="19" t="s">
        <v>791</v>
      </c>
      <c r="RQ61" s="19">
        <v>2.9198831156945801E-3</v>
      </c>
      <c r="RR61" s="19">
        <v>2.9956459008816601</v>
      </c>
      <c r="RS61" s="19">
        <v>4927.3450744741103</v>
      </c>
      <c r="RT61" s="19">
        <v>1312.4233272433</v>
      </c>
      <c r="RU61" s="19">
        <v>3.73524999388906</v>
      </c>
      <c r="RV61" s="19">
        <v>2.3048655406628401E-3</v>
      </c>
      <c r="RW61" s="19">
        <v>2.9824963088981198</v>
      </c>
      <c r="RX61" s="19">
        <v>5855.9897455589999</v>
      </c>
      <c r="RY61" s="19">
        <v>1628.49294658498</v>
      </c>
      <c r="RZ61" s="19" t="s">
        <v>791</v>
      </c>
      <c r="SA61" s="19">
        <v>1.8474216910001201E-3</v>
      </c>
      <c r="SB61" s="19">
        <v>3.24328036021226</v>
      </c>
      <c r="SC61" s="19">
        <v>4291.0461686171202</v>
      </c>
      <c r="SD61" s="19">
        <v>924.21694576902905</v>
      </c>
      <c r="SE61" s="19">
        <v>3.9945568002965102</v>
      </c>
      <c r="SF61" s="19">
        <v>3.5273708233419E-3</v>
      </c>
      <c r="SG61" s="19">
        <v>3.2316426025872098</v>
      </c>
      <c r="SH61" s="19">
        <v>3727.5080735841002</v>
      </c>
      <c r="SI61" s="19">
        <v>813.87406010441396</v>
      </c>
      <c r="SJ61" s="19" t="s">
        <v>791</v>
      </c>
      <c r="SK61" s="19">
        <v>4.0087481074752599E-3</v>
      </c>
      <c r="SL61" s="19">
        <v>2.7794288942607501</v>
      </c>
      <c r="SM61" s="19">
        <v>3707.6567240223098</v>
      </c>
      <c r="SN61" s="19">
        <v>1357.55485215972</v>
      </c>
      <c r="SO61" s="19">
        <v>4.0455472447801402</v>
      </c>
      <c r="SP61" s="19">
        <v>2.0533681295998099E-3</v>
      </c>
      <c r="SQ61" s="19">
        <v>2.93534199360146</v>
      </c>
      <c r="SR61" s="19">
        <v>3607.7671300304701</v>
      </c>
      <c r="SS61" s="19">
        <v>1154.28083289506</v>
      </c>
      <c r="ST61" s="19" t="s">
        <v>791</v>
      </c>
      <c r="SU61" s="19">
        <v>2.53384902245998E-3</v>
      </c>
      <c r="SV61" s="19">
        <v>3.1979660456780898</v>
      </c>
      <c r="SW61" s="19">
        <v>5682.8566285708102</v>
      </c>
      <c r="SX61" s="19">
        <v>1520.3212607969999</v>
      </c>
      <c r="SY61" s="19">
        <v>2.89688018734847</v>
      </c>
      <c r="SZ61" s="19">
        <v>2.1138731890669301E-3</v>
      </c>
      <c r="TA61" s="19">
        <v>3.2877577506778399</v>
      </c>
      <c r="TB61" s="19">
        <v>4830.5516458682996</v>
      </c>
      <c r="TC61" s="19">
        <v>1232.7802542377699</v>
      </c>
      <c r="TD61" s="19" t="s">
        <v>791</v>
      </c>
      <c r="TE61" s="19">
        <v>2.6596611722535502E-3</v>
      </c>
      <c r="TF61" s="19">
        <v>2.8947295792964201</v>
      </c>
      <c r="TG61" s="19">
        <v>4553.20742219573</v>
      </c>
      <c r="TH61" s="19">
        <v>1520.3510061340601</v>
      </c>
      <c r="TI61" s="19">
        <v>3.7698272829268902</v>
      </c>
      <c r="TJ61" s="19">
        <v>1.92361397329302E-3</v>
      </c>
      <c r="TK61" s="19">
        <v>3.19445511499889</v>
      </c>
      <c r="TL61" s="19">
        <v>4382.2045983322296</v>
      </c>
      <c r="TM61" s="19">
        <v>1350.7436348014</v>
      </c>
      <c r="TN61" s="19" t="s">
        <v>791</v>
      </c>
      <c r="TO61" s="19">
        <v>2.36897375817233E-3</v>
      </c>
      <c r="TP61" s="19">
        <v>2.9204622493487902</v>
      </c>
      <c r="TQ61" s="19">
        <v>2415.9522216668202</v>
      </c>
      <c r="TR61" s="19">
        <v>771.68779538035801</v>
      </c>
      <c r="TS61" s="19">
        <v>2.0947736482612398</v>
      </c>
      <c r="TT61" s="19">
        <v>3.7922801518012802E-3</v>
      </c>
      <c r="TU61" s="19">
        <v>2.7475082283977001</v>
      </c>
      <c r="TV61" s="19">
        <v>2914.8058027382099</v>
      </c>
      <c r="TW61" s="19">
        <v>1028.93205925181</v>
      </c>
      <c r="TX61" s="19" t="s">
        <v>791</v>
      </c>
      <c r="TY61" s="19">
        <v>2.6912818959703801E-3</v>
      </c>
      <c r="TZ61" s="19">
        <v>3.21389632225657</v>
      </c>
      <c r="UA61" s="19" t="s">
        <v>791</v>
      </c>
      <c r="UB61" s="19">
        <v>3688.9041871056702</v>
      </c>
      <c r="UC61" s="19">
        <v>2.4910488354009401</v>
      </c>
      <c r="UD61" s="19">
        <v>8.7179831454380801E-4</v>
      </c>
      <c r="UE61" s="19">
        <v>3.1684381184130102</v>
      </c>
      <c r="UF61" s="19">
        <v>10766.6728475905</v>
      </c>
      <c r="UG61" s="19">
        <v>2808.3335585423001</v>
      </c>
      <c r="UH61" s="19" t="s">
        <v>791</v>
      </c>
      <c r="UI61" s="19">
        <v>1.12743780506153E-3</v>
      </c>
      <c r="UJ61" s="19">
        <v>2.9421640394318098</v>
      </c>
      <c r="UK61" s="19">
        <v>3294.8285608689198</v>
      </c>
      <c r="UL61" s="19">
        <v>945.64786942775504</v>
      </c>
      <c r="UM61" s="19">
        <v>2.4101487201624998</v>
      </c>
      <c r="UN61" s="19">
        <v>3.1365116155596699E-3</v>
      </c>
      <c r="UO61" s="19">
        <v>3.0909432477397201</v>
      </c>
      <c r="UP61" s="19">
        <v>3168.39406124777</v>
      </c>
      <c r="UQ61" s="19">
        <v>924.54542438143199</v>
      </c>
      <c r="UR61" s="19" t="s">
        <v>791</v>
      </c>
      <c r="US61" s="19">
        <v>3.3711942946440098E-3</v>
      </c>
      <c r="UT61" s="19">
        <v>2.6308327611975399</v>
      </c>
      <c r="UU61" s="19">
        <v>11385.922800447301</v>
      </c>
      <c r="UV61" s="19">
        <v>3730.0452817792702</v>
      </c>
      <c r="UW61" s="19">
        <v>3.42705331834732</v>
      </c>
      <c r="UX61" s="19">
        <v>7.1148872815590301E-4</v>
      </c>
      <c r="UY61" s="19">
        <v>2.6532529311119499</v>
      </c>
      <c r="UZ61" s="19">
        <v>13806.5262229933</v>
      </c>
      <c r="VA61" s="19">
        <v>4444.6132861140504</v>
      </c>
      <c r="VB61" s="19" t="s">
        <v>791</v>
      </c>
      <c r="VC61" s="19">
        <v>5.9804709664635497E-4</v>
      </c>
      <c r="VD61" s="19">
        <v>3.3050210594326099</v>
      </c>
      <c r="VE61" s="19">
        <v>5898.0302967304297</v>
      </c>
      <c r="VF61" s="19">
        <v>1531.2877651819799</v>
      </c>
      <c r="VG61" s="19">
        <v>2.9260389477991802</v>
      </c>
      <c r="VH61" s="19">
        <v>2.1625535509284099E-3</v>
      </c>
      <c r="VI61" s="19">
        <v>3.1458166849200802</v>
      </c>
      <c r="VJ61" s="19">
        <v>5948.3864204650399</v>
      </c>
      <c r="VK61" s="19">
        <v>1742.82955414968</v>
      </c>
      <c r="VL61" s="19" t="s">
        <v>791</v>
      </c>
      <c r="VM61" s="19">
        <v>1.80886726809781E-3</v>
      </c>
      <c r="VN61" s="19">
        <v>3.6668111540227399</v>
      </c>
      <c r="VO61" s="19">
        <v>4805.3905227006298</v>
      </c>
      <c r="VP61" s="19">
        <v>900.07839082232499</v>
      </c>
      <c r="VQ61" s="19">
        <v>2.40619206913926</v>
      </c>
      <c r="VR61" s="19">
        <v>4.0917852688600702E-3</v>
      </c>
      <c r="VS61" s="19">
        <v>3.9342207963431299</v>
      </c>
      <c r="VT61" s="19">
        <v>4270.7317995004296</v>
      </c>
      <c r="VU61" s="19">
        <v>775.63848545900805</v>
      </c>
      <c r="VV61" s="19" t="s">
        <v>791</v>
      </c>
      <c r="VW61" s="19">
        <v>5.0798786189698297E-3</v>
      </c>
      <c r="VX61" s="19">
        <v>3.0378998348730502</v>
      </c>
      <c r="VY61" s="19">
        <v>1982.3065372173301</v>
      </c>
      <c r="VZ61" s="19">
        <v>516.18588617683201</v>
      </c>
      <c r="WA61" s="19">
        <v>4.4672402032718503</v>
      </c>
      <c r="WB61" s="19">
        <v>5.8925694520631997E-3</v>
      </c>
      <c r="WC61" s="19">
        <v>2.57975690683908</v>
      </c>
      <c r="WD61" s="19">
        <v>1721.58762867788</v>
      </c>
      <c r="WE61" s="19">
        <v>527.46718946443502</v>
      </c>
      <c r="WF61" s="19" t="s">
        <v>791</v>
      </c>
      <c r="WG61" s="19">
        <v>4.8732548337246098E-3</v>
      </c>
      <c r="WH61" s="19">
        <v>2.9202697402662499</v>
      </c>
      <c r="WI61" s="19" t="s">
        <v>791</v>
      </c>
      <c r="WJ61" s="19">
        <v>1206.08037366498</v>
      </c>
      <c r="WK61" s="19">
        <v>4.6789011075880902</v>
      </c>
      <c r="WL61" s="19">
        <v>2.42538520246244E-3</v>
      </c>
      <c r="WM61" s="19">
        <v>3.0672237586337801</v>
      </c>
      <c r="WN61" s="19">
        <v>3930.4570146054498</v>
      </c>
      <c r="WO61" s="19">
        <v>1107.81763904748</v>
      </c>
      <c r="WP61" s="19" t="s">
        <v>791</v>
      </c>
      <c r="WQ61" s="19">
        <v>2.7584288365631402E-3</v>
      </c>
      <c r="WR61" s="19">
        <v>2.5989011701797802</v>
      </c>
      <c r="WS61" s="19">
        <v>5767.01954463119</v>
      </c>
      <c r="WT61" s="19">
        <v>1866.33736073256</v>
      </c>
      <c r="WU61" s="19">
        <v>4.0750901845224297</v>
      </c>
      <c r="WV61" s="19">
        <v>1.3928481935735399E-3</v>
      </c>
      <c r="WW61" s="19">
        <v>2.2725040674020298</v>
      </c>
      <c r="WX61" s="19">
        <v>3294.0203423389098</v>
      </c>
      <c r="WY61" s="19">
        <v>1243.4408597926399</v>
      </c>
      <c r="WZ61" s="19" t="s">
        <v>791</v>
      </c>
      <c r="XA61" s="19">
        <v>1.8125168190632E-3</v>
      </c>
      <c r="XB61" s="19">
        <v>103316.62289883201</v>
      </c>
      <c r="XC61" s="19">
        <v>105856.328371682</v>
      </c>
      <c r="XD61" s="19">
        <v>1365515</v>
      </c>
    </row>
    <row r="62" spans="1:628" s="4" customFormat="1" ht="15.75" customHeight="1">
      <c r="A62" s="19" t="s">
        <v>750</v>
      </c>
      <c r="B62" s="19">
        <v>0</v>
      </c>
      <c r="C62" s="19">
        <v>0</v>
      </c>
      <c r="D62" s="19">
        <v>0</v>
      </c>
      <c r="E62" s="19">
        <v>45.21</v>
      </c>
      <c r="F62" s="19">
        <v>3.3963699722844201</v>
      </c>
      <c r="G62" s="19">
        <v>5750.9923802439098</v>
      </c>
      <c r="H62" s="19">
        <v>1396.85060815886</v>
      </c>
      <c r="I62" s="19">
        <v>2.1576701571722801</v>
      </c>
      <c r="J62" s="19">
        <v>2.4476519264913601E-3</v>
      </c>
      <c r="K62" s="19">
        <v>3.01873188356018</v>
      </c>
      <c r="L62" s="19">
        <v>3853.59426012733</v>
      </c>
      <c r="M62" s="19">
        <v>1104.1495963863399</v>
      </c>
      <c r="N62" s="19">
        <v>2.3116420259874499</v>
      </c>
      <c r="O62" s="19">
        <v>2.7006120840433099E-3</v>
      </c>
      <c r="P62" s="19">
        <v>3.33689989362483</v>
      </c>
      <c r="Q62" s="19">
        <v>2420.6706177328601</v>
      </c>
      <c r="R62" s="19">
        <v>629.48609402207796</v>
      </c>
      <c r="S62" s="19">
        <v>6.51387197319342</v>
      </c>
      <c r="T62" s="19">
        <v>5.2978362624510602E-3</v>
      </c>
      <c r="U62" s="19">
        <v>3.1937192381714001</v>
      </c>
      <c r="V62" s="19">
        <v>2858.6867257106701</v>
      </c>
      <c r="W62" s="19">
        <v>762.37877432487403</v>
      </c>
      <c r="X62" s="19">
        <v>6.4159978803280104</v>
      </c>
      <c r="Y62" s="19">
        <v>4.1840548374781402E-3</v>
      </c>
      <c r="Z62" s="19">
        <v>3.33267760293952</v>
      </c>
      <c r="AA62" s="19">
        <v>3414.1943468078598</v>
      </c>
      <c r="AB62" s="19">
        <v>842.78673167207296</v>
      </c>
      <c r="AC62" s="19">
        <v>2.6005265985795099</v>
      </c>
      <c r="AD62" s="19">
        <v>3.9611175260447504E-3</v>
      </c>
      <c r="AE62" s="19">
        <v>3.0803356864867202</v>
      </c>
      <c r="AF62" s="19">
        <v>4115.2501624421102</v>
      </c>
      <c r="AG62" s="19">
        <v>1166.3782460668499</v>
      </c>
      <c r="AH62" s="19">
        <v>2.8329624979825598</v>
      </c>
      <c r="AI62" s="19">
        <v>2.67039727300716E-3</v>
      </c>
      <c r="AJ62" s="19">
        <v>2.9045811379680999</v>
      </c>
      <c r="AK62" s="19">
        <v>1588.28467667617</v>
      </c>
      <c r="AL62" s="19">
        <v>603.43193136093998</v>
      </c>
      <c r="AM62" s="19">
        <v>5.5126896334118802</v>
      </c>
      <c r="AN62" s="19">
        <v>4.8484191097054796E-3</v>
      </c>
      <c r="AO62" s="19">
        <v>3.1214333747729102</v>
      </c>
      <c r="AP62" s="19">
        <v>1374.91221989268</v>
      </c>
      <c r="AQ62" s="19">
        <v>506.88538891731298</v>
      </c>
      <c r="AR62" s="19">
        <v>4.9006678595226001</v>
      </c>
      <c r="AS62" s="19">
        <v>6.2143043632452797E-3</v>
      </c>
      <c r="AT62" s="19">
        <v>3.1403146706011</v>
      </c>
      <c r="AU62" s="19">
        <v>1605.6150928304</v>
      </c>
      <c r="AV62" s="19">
        <v>510.90400745358897</v>
      </c>
      <c r="AW62" s="19">
        <v>5.2003873721569001</v>
      </c>
      <c r="AX62" s="19">
        <v>6.1367151157728601E-3</v>
      </c>
      <c r="AY62" s="19">
        <v>2.3701971073830701</v>
      </c>
      <c r="AZ62" s="19">
        <v>1222.69013071926</v>
      </c>
      <c r="BA62" s="19">
        <v>461.00082713056401</v>
      </c>
      <c r="BB62" s="19">
        <v>5.3274893639163601</v>
      </c>
      <c r="BC62" s="19">
        <v>5.1229123237875101E-3</v>
      </c>
      <c r="BD62" s="19">
        <v>3.0845029280268399</v>
      </c>
      <c r="BE62" s="19">
        <v>15400.1656519675</v>
      </c>
      <c r="BF62" s="19">
        <v>4158.9613277848102</v>
      </c>
      <c r="BG62" s="19">
        <v>3.8837283385560899</v>
      </c>
      <c r="BH62" s="19">
        <v>7.4544056605559703E-4</v>
      </c>
      <c r="BI62" s="19">
        <v>3.1330893494992398</v>
      </c>
      <c r="BJ62" s="19">
        <v>16272.500024667699</v>
      </c>
      <c r="BK62" s="19">
        <v>4145.7271813309599</v>
      </c>
      <c r="BL62" s="19">
        <v>3.7649431756857599</v>
      </c>
      <c r="BM62" s="19">
        <v>7.5669131761278805E-4</v>
      </c>
      <c r="BN62" s="19">
        <v>2.8889532003496998</v>
      </c>
      <c r="BO62" s="19">
        <v>2930.40873731904</v>
      </c>
      <c r="BP62" s="19">
        <v>903.84418833481902</v>
      </c>
      <c r="BQ62" s="19">
        <v>4.0533620009311999</v>
      </c>
      <c r="BR62" s="19">
        <v>3.2013357452343899E-3</v>
      </c>
      <c r="BS62" s="19">
        <v>2.63082872761751</v>
      </c>
      <c r="BT62" s="19">
        <v>3174.82840245645</v>
      </c>
      <c r="BU62" s="19">
        <v>977.77135643027702</v>
      </c>
      <c r="BV62" s="19">
        <v>3.6886630344413698</v>
      </c>
      <c r="BW62" s="19">
        <v>2.6690471930415202E-3</v>
      </c>
      <c r="BX62" s="19">
        <v>3.7775286984945602</v>
      </c>
      <c r="BY62" s="19">
        <v>4274.36400526937</v>
      </c>
      <c r="BZ62" s="19">
        <v>1087.9490260779901</v>
      </c>
      <c r="CA62" s="19">
        <v>6.0274738589160197</v>
      </c>
      <c r="CB62" s="19">
        <v>3.4660440104090202E-3</v>
      </c>
      <c r="CC62" s="19">
        <v>3.78879111648705</v>
      </c>
      <c r="CD62" s="19">
        <v>4260.4634403216596</v>
      </c>
      <c r="CE62" s="19">
        <v>1080.8497710808699</v>
      </c>
      <c r="CF62" s="19">
        <v>6.0521589026091096</v>
      </c>
      <c r="CG62" s="19">
        <v>3.5025491475685002E-3</v>
      </c>
      <c r="CH62" s="19">
        <v>3.5168571245204401</v>
      </c>
      <c r="CI62" s="19">
        <v>5193.6094092476897</v>
      </c>
      <c r="CJ62" s="19">
        <v>1158.9673080344901</v>
      </c>
      <c r="CK62" s="19">
        <v>2.71555866586999</v>
      </c>
      <c r="CL62" s="19">
        <v>3.0223083630399601E-3</v>
      </c>
      <c r="CM62" s="19">
        <v>3.6760569975245598</v>
      </c>
      <c r="CN62" s="19">
        <v>3916.5768047657102</v>
      </c>
      <c r="CO62" s="19">
        <v>760.14084705343396</v>
      </c>
      <c r="CP62" s="19">
        <v>2.5405164283899602</v>
      </c>
      <c r="CQ62" s="19">
        <v>4.8542021784891299E-3</v>
      </c>
      <c r="CR62" s="19">
        <v>3.2987840175139298</v>
      </c>
      <c r="CS62" s="19">
        <v>6460.6123429224699</v>
      </c>
      <c r="CT62" s="19">
        <v>1549.95488186886</v>
      </c>
      <c r="CU62" s="19">
        <v>3.4217206154993902</v>
      </c>
      <c r="CV62" s="19">
        <v>2.1457654573542998E-3</v>
      </c>
      <c r="CW62" s="19">
        <v>3.13714422727677</v>
      </c>
      <c r="CX62" s="19">
        <v>7899.5848753021401</v>
      </c>
      <c r="CY62" s="19">
        <v>1982.7974443225201</v>
      </c>
      <c r="CZ62" s="19">
        <v>3.2132058954340499</v>
      </c>
      <c r="DA62" s="19">
        <v>1.59847839171648E-3</v>
      </c>
      <c r="DB62" s="19">
        <v>3.5964427972227502</v>
      </c>
      <c r="DC62" s="19">
        <v>4512.0431055266799</v>
      </c>
      <c r="DD62" s="19">
        <v>832.26784327745395</v>
      </c>
      <c r="DE62" s="19">
        <v>3.9400687791840499</v>
      </c>
      <c r="DF62" s="19">
        <v>4.2886137675994902E-3</v>
      </c>
      <c r="DG62" s="19">
        <v>3.6218497185225602</v>
      </c>
      <c r="DH62" s="19">
        <v>4641.4245612045197</v>
      </c>
      <c r="DI62" s="19">
        <v>857.24828513972795</v>
      </c>
      <c r="DJ62" s="19">
        <v>3.3580438328645998</v>
      </c>
      <c r="DK62" s="19">
        <v>4.27687824575829E-3</v>
      </c>
      <c r="DL62" s="19">
        <v>3.4115490464290299</v>
      </c>
      <c r="DM62" s="19">
        <v>2594.1691798379202</v>
      </c>
      <c r="DN62" s="19">
        <v>539.31261030139103</v>
      </c>
      <c r="DO62" s="19">
        <v>2.7559710324631301</v>
      </c>
      <c r="DP62" s="19">
        <v>6.3898836888549001E-3</v>
      </c>
      <c r="DQ62" s="19">
        <v>3.5596626988052402</v>
      </c>
      <c r="DR62" s="19">
        <v>2842.3149328443501</v>
      </c>
      <c r="DS62" s="19">
        <v>535.838836470145</v>
      </c>
      <c r="DT62" s="19">
        <v>2.7521571655925801</v>
      </c>
      <c r="DU62" s="19">
        <v>6.5772775284087901E-3</v>
      </c>
      <c r="DV62" s="19">
        <v>3.2802101165593101</v>
      </c>
      <c r="DW62" s="19">
        <v>6271.8286008617997</v>
      </c>
      <c r="DX62" s="19">
        <v>1521.5009780463799</v>
      </c>
      <c r="DY62" s="19">
        <v>3.69852676585207</v>
      </c>
      <c r="DZ62" s="19">
        <v>2.1636912282299698E-3</v>
      </c>
      <c r="EA62" s="19">
        <v>3.0892904757725299</v>
      </c>
      <c r="EB62" s="19">
        <v>4803.6482598279899</v>
      </c>
      <c r="EC62" s="19">
        <v>1234.28710397294</v>
      </c>
      <c r="ED62" s="19">
        <v>4.0478679280061698</v>
      </c>
      <c r="EE62" s="19">
        <v>2.50247110754493E-3</v>
      </c>
      <c r="EF62" s="19">
        <v>3.2051428874029901</v>
      </c>
      <c r="EG62" s="19">
        <v>2379.9535743005999</v>
      </c>
      <c r="EH62" s="19">
        <v>519.60530558204005</v>
      </c>
      <c r="EI62" s="19">
        <v>6.0732150012958996</v>
      </c>
      <c r="EJ62" s="19">
        <v>6.2605580919180897E-3</v>
      </c>
      <c r="EK62" s="19">
        <v>3.47768979166342</v>
      </c>
      <c r="EL62" s="19">
        <v>2515.4290513593501</v>
      </c>
      <c r="EM62" s="19">
        <v>478.31376080289999</v>
      </c>
      <c r="EN62" s="19">
        <v>5.6863637583189997</v>
      </c>
      <c r="EO62" s="19">
        <v>7.3651918364297702E-3</v>
      </c>
      <c r="EP62" s="19">
        <v>3.0301145672401</v>
      </c>
      <c r="EQ62" s="19">
        <v>1865.9077568038199</v>
      </c>
      <c r="ER62" s="19">
        <v>537.42486862757096</v>
      </c>
      <c r="ES62" s="19">
        <v>2.7959860238615</v>
      </c>
      <c r="ET62" s="19">
        <v>5.77051819271581E-3</v>
      </c>
      <c r="EU62" s="19">
        <v>3.52655196595305</v>
      </c>
      <c r="EV62" s="19">
        <v>1916.95791049221</v>
      </c>
      <c r="EW62" s="19">
        <v>464.39750790857499</v>
      </c>
      <c r="EX62" s="19">
        <v>2.6048108124729201</v>
      </c>
      <c r="EY62" s="19">
        <v>7.53791663292128E-3</v>
      </c>
      <c r="EZ62" s="19">
        <v>3.20702919585097</v>
      </c>
      <c r="FA62" s="19">
        <v>1753.88100103331</v>
      </c>
      <c r="FB62" s="19">
        <v>471.18947214984502</v>
      </c>
      <c r="FC62" s="19">
        <v>5.2292465794037604</v>
      </c>
      <c r="FD62" s="19">
        <v>6.73137819983029E-3</v>
      </c>
      <c r="FE62" s="19">
        <v>2.7832072938127301</v>
      </c>
      <c r="FF62" s="19">
        <v>1332.07139017948</v>
      </c>
      <c r="FG62" s="19">
        <v>426.27575103969701</v>
      </c>
      <c r="FH62" s="19">
        <v>4.5618207632636896</v>
      </c>
      <c r="FI62" s="19">
        <v>6.6902364716487899E-3</v>
      </c>
      <c r="FJ62" s="19">
        <v>2.70908035628231</v>
      </c>
      <c r="FK62" s="19">
        <v>4446.0329689681503</v>
      </c>
      <c r="FL62" s="19">
        <v>1475.9149894806901</v>
      </c>
      <c r="FM62" s="19">
        <v>3.1869959005330202</v>
      </c>
      <c r="FN62" s="19">
        <v>1.8327140608482299E-3</v>
      </c>
      <c r="FO62" s="19">
        <v>2.6436456351089501</v>
      </c>
      <c r="FP62" s="19">
        <v>4305.7595190205602</v>
      </c>
      <c r="FQ62" s="19">
        <v>1485.24096194709</v>
      </c>
      <c r="FR62" s="19">
        <v>3.2109472874969698</v>
      </c>
      <c r="FS62" s="19">
        <v>1.7833365302417799E-3</v>
      </c>
      <c r="FT62" s="19">
        <v>2.5032345391269399</v>
      </c>
      <c r="FU62" s="19">
        <v>11542.3304398044</v>
      </c>
      <c r="FV62" s="19">
        <v>3962.1817576845801</v>
      </c>
      <c r="FW62" s="19">
        <v>3.3036974198971398</v>
      </c>
      <c r="FX62" s="19">
        <v>6.2802519541464501E-4</v>
      </c>
      <c r="FY62" s="19">
        <v>2.2526536481546802</v>
      </c>
      <c r="FZ62" s="19">
        <v>9534.5162898050494</v>
      </c>
      <c r="GA62" s="19">
        <v>3575.2238999685601</v>
      </c>
      <c r="GB62" s="19">
        <v>3.3986433886326002</v>
      </c>
      <c r="GC62" s="19">
        <v>6.3778041332915997E-4</v>
      </c>
      <c r="GD62" s="19">
        <v>3.1231998402328101</v>
      </c>
      <c r="GE62" s="19">
        <v>3803.4217915301901</v>
      </c>
      <c r="GF62" s="19">
        <v>1005.15263796487</v>
      </c>
      <c r="GG62" s="19">
        <v>2.1779101181946099</v>
      </c>
      <c r="GH62" s="19">
        <v>3.12713295696082E-3</v>
      </c>
      <c r="GI62" s="19">
        <v>2.93321686725016</v>
      </c>
      <c r="GJ62" s="19">
        <v>2565.9188541405101</v>
      </c>
      <c r="GK62" s="19">
        <v>777.72102803045698</v>
      </c>
      <c r="GL62" s="19">
        <v>2.2664398955998801</v>
      </c>
      <c r="GM62" s="19">
        <v>3.78346479248952E-3</v>
      </c>
      <c r="GN62" s="19">
        <v>3.3705504767305898</v>
      </c>
      <c r="GO62" s="19">
        <v>12747.448407820701</v>
      </c>
      <c r="GP62" s="19">
        <v>3022.6592572454001</v>
      </c>
      <c r="GQ62" s="19" t="s">
        <v>791</v>
      </c>
      <c r="GR62" s="19">
        <v>1.1156748140867001E-3</v>
      </c>
      <c r="GS62" s="19">
        <v>3.2788480441024102</v>
      </c>
      <c r="GT62" s="19">
        <v>13720.098116772901</v>
      </c>
      <c r="GU62" s="19">
        <v>3380.5903194000498</v>
      </c>
      <c r="GV62" s="19">
        <v>3.6617344227159299</v>
      </c>
      <c r="GW62" s="19">
        <v>9.7517247117832396E-4</v>
      </c>
      <c r="GX62" s="19">
        <v>3.3815609834985501</v>
      </c>
      <c r="GY62" s="19">
        <v>27231.6358500067</v>
      </c>
      <c r="GZ62" s="19">
        <v>6114.8443975986102</v>
      </c>
      <c r="HA62" s="19">
        <v>2.5610300229864702</v>
      </c>
      <c r="HB62" s="19">
        <v>5.5531692333908199E-4</v>
      </c>
      <c r="HC62" s="19">
        <v>3.1681145892472098</v>
      </c>
      <c r="HD62" s="19">
        <v>27210.9926238107</v>
      </c>
      <c r="HE62" s="19">
        <v>6609.2719253182004</v>
      </c>
      <c r="HF62" s="19">
        <v>2.5174845093020699</v>
      </c>
      <c r="HG62" s="19">
        <v>4.7975273110142502E-4</v>
      </c>
      <c r="HH62" s="19">
        <v>3.0812066926265298</v>
      </c>
      <c r="HI62" s="19">
        <v>2319.54572718803</v>
      </c>
      <c r="HJ62" s="19">
        <v>660.89285344750203</v>
      </c>
      <c r="HK62" s="19">
        <v>6.20931324534636</v>
      </c>
      <c r="HL62" s="19">
        <v>4.7605648157164502E-3</v>
      </c>
      <c r="HM62" s="19">
        <v>2.9395748162316702</v>
      </c>
      <c r="HN62" s="19">
        <v>1682.8692805245</v>
      </c>
      <c r="HO62" s="19">
        <v>492.548868647809</v>
      </c>
      <c r="HP62" s="19">
        <v>6.2987527832720698</v>
      </c>
      <c r="HQ62" s="19">
        <v>6.1012075313353802E-3</v>
      </c>
      <c r="HR62" s="19">
        <v>3.2517241254338298</v>
      </c>
      <c r="HS62" s="19">
        <v>3498.6982100652199</v>
      </c>
      <c r="HT62" s="19">
        <v>801.97076859341996</v>
      </c>
      <c r="HU62" s="19">
        <v>5.8348570994973601</v>
      </c>
      <c r="HV62" s="19">
        <v>4.0692313312252898E-3</v>
      </c>
      <c r="HW62" s="19">
        <v>2.9947846451840401</v>
      </c>
      <c r="HX62" s="19">
        <v>3489.4024008249098</v>
      </c>
      <c r="HY62" s="19">
        <v>911.63016594940905</v>
      </c>
      <c r="HZ62" s="19">
        <v>5.4910813264337799</v>
      </c>
      <c r="IA62" s="19">
        <v>3.3458761011178799E-3</v>
      </c>
      <c r="IB62" s="19">
        <v>3.4820119500018198</v>
      </c>
      <c r="IC62" s="19">
        <v>3933.9670904452801</v>
      </c>
      <c r="ID62" s="19">
        <v>819.20732480243203</v>
      </c>
      <c r="IE62" s="19">
        <v>4.0784241768816001</v>
      </c>
      <c r="IF62" s="19">
        <v>4.2746116769407198E-3</v>
      </c>
      <c r="IG62" s="19">
        <v>3.2187838325614799</v>
      </c>
      <c r="IH62" s="19">
        <v>3328.5224745733699</v>
      </c>
      <c r="II62" s="19">
        <v>717.08682322066602</v>
      </c>
      <c r="IJ62" s="19">
        <v>4.3316548248229898</v>
      </c>
      <c r="IK62" s="19">
        <v>4.4311148392406699E-3</v>
      </c>
      <c r="IL62" s="19">
        <v>3.2369910254620602</v>
      </c>
      <c r="IM62" s="19">
        <v>4962.6053226308504</v>
      </c>
      <c r="IN62" s="19">
        <v>1232.18537306076</v>
      </c>
      <c r="IO62" s="19">
        <v>3.0739750670036798</v>
      </c>
      <c r="IP62" s="19">
        <v>2.64816649510482E-3</v>
      </c>
      <c r="IQ62" s="19">
        <v>3.39868922557016</v>
      </c>
      <c r="IR62" s="19">
        <v>5418.2932418397704</v>
      </c>
      <c r="IS62" s="19">
        <v>1295.9515039591599</v>
      </c>
      <c r="IT62" s="19">
        <v>3.03588513008253</v>
      </c>
      <c r="IU62" s="19">
        <v>2.66810713125011E-3</v>
      </c>
      <c r="IV62" s="19">
        <v>2.7078160506287401</v>
      </c>
      <c r="IW62" s="19">
        <v>6140.0957833781204</v>
      </c>
      <c r="IX62" s="19">
        <v>1994.6660664434901</v>
      </c>
      <c r="IY62" s="19">
        <v>3.4549590184982999</v>
      </c>
      <c r="IZ62" s="19">
        <v>1.34816401578082E-3</v>
      </c>
      <c r="JA62" s="19">
        <v>2.8862179267126802</v>
      </c>
      <c r="JB62" s="19">
        <v>7166.4102640649198</v>
      </c>
      <c r="JC62" s="19">
        <v>2321.3734423799001</v>
      </c>
      <c r="JD62" s="19">
        <v>3.5483286966260201</v>
      </c>
      <c r="JE62" s="19">
        <v>1.25900595587736E-3</v>
      </c>
      <c r="JF62" s="19">
        <v>3.1841428322791998</v>
      </c>
      <c r="JG62" s="19">
        <v>1805.8315350965499</v>
      </c>
      <c r="JH62" s="19">
        <v>532.036410981259</v>
      </c>
      <c r="JI62" s="19">
        <v>2.8612601100152002</v>
      </c>
      <c r="JJ62" s="19">
        <v>5.9062702262646597E-3</v>
      </c>
      <c r="JK62" s="19">
        <v>2.9864781749512401</v>
      </c>
      <c r="JL62" s="19">
        <v>2163.05061069468</v>
      </c>
      <c r="JM62" s="19">
        <v>603.56291201435602</v>
      </c>
      <c r="JN62" s="19">
        <v>3.2853233174412302</v>
      </c>
      <c r="JO62" s="19">
        <v>4.9173932468932896E-3</v>
      </c>
      <c r="JP62" s="19">
        <v>2.89827478882864</v>
      </c>
      <c r="JQ62" s="19">
        <v>2542.3597128174802</v>
      </c>
      <c r="JR62" s="19">
        <v>787.44052859182102</v>
      </c>
      <c r="JS62" s="19">
        <v>2.1318518043824901</v>
      </c>
      <c r="JT62" s="19">
        <v>3.66322387445017E-3</v>
      </c>
      <c r="JU62" s="19">
        <v>2.7918330429778901</v>
      </c>
      <c r="JV62" s="19">
        <v>3175.9666145066099</v>
      </c>
      <c r="JW62" s="19">
        <v>977.54736888361299</v>
      </c>
      <c r="JX62" s="19">
        <v>2.28641514185398</v>
      </c>
      <c r="JY62" s="19">
        <v>2.86907621985122E-3</v>
      </c>
      <c r="JZ62" s="19">
        <v>2.9490231453373998</v>
      </c>
      <c r="KA62" s="19">
        <v>2455.77944119823</v>
      </c>
      <c r="KB62" s="19">
        <v>738.08833271509695</v>
      </c>
      <c r="KC62" s="19">
        <v>3.7610144499619702</v>
      </c>
      <c r="KD62" s="19">
        <v>4.0953538426205301E-3</v>
      </c>
      <c r="KE62" s="19">
        <v>2.4427795860089798</v>
      </c>
      <c r="KF62" s="19">
        <v>1759.3328782255501</v>
      </c>
      <c r="KG62" s="19">
        <v>649.93264127145699</v>
      </c>
      <c r="KH62" s="19">
        <v>4.0409796209615703</v>
      </c>
      <c r="KI62" s="19">
        <v>3.7763978209020802E-3</v>
      </c>
      <c r="KJ62" s="19">
        <v>3.1597925039205501</v>
      </c>
      <c r="KK62" s="19">
        <v>3326.9236115216399</v>
      </c>
      <c r="KL62" s="19">
        <v>924.22155825465495</v>
      </c>
      <c r="KM62" s="19">
        <v>3.9313053867206</v>
      </c>
      <c r="KN62" s="19">
        <v>3.4802147140308502E-3</v>
      </c>
      <c r="KO62" s="19">
        <v>2.8876019688431498</v>
      </c>
      <c r="KP62" s="19">
        <v>2332.80137549751</v>
      </c>
      <c r="KQ62" s="19">
        <v>666.18579090624405</v>
      </c>
      <c r="KR62" s="19">
        <v>4.1552795794425901</v>
      </c>
      <c r="KS62" s="19">
        <v>4.4377672493405903E-3</v>
      </c>
      <c r="KT62" s="19">
        <v>3.18779390468739</v>
      </c>
      <c r="KU62" s="19">
        <v>4884.8855061110598</v>
      </c>
      <c r="KV62" s="19">
        <v>1270.6896263958199</v>
      </c>
      <c r="KW62" s="19">
        <v>3.4423754840173002</v>
      </c>
      <c r="KX62" s="19">
        <v>2.59830577614082E-3</v>
      </c>
      <c r="KY62" s="19">
        <v>3.6515596643971402</v>
      </c>
      <c r="KZ62" s="19">
        <v>7625.15469815294</v>
      </c>
      <c r="LA62" s="19">
        <v>1573.32735257268</v>
      </c>
      <c r="LB62" s="19">
        <v>3.5204529376554499</v>
      </c>
      <c r="LC62" s="19">
        <v>2.33095813995519E-3</v>
      </c>
      <c r="LD62" s="19">
        <v>1.0761146952863201</v>
      </c>
      <c r="LE62" s="19">
        <v>5335.1600040921903</v>
      </c>
      <c r="LF62" s="19">
        <v>5070.9404039249503</v>
      </c>
      <c r="LG62" s="19">
        <v>2.65831842196142</v>
      </c>
      <c r="LH62" s="19">
        <v>2.1112184060241901E-4</v>
      </c>
      <c r="LI62" s="19">
        <v>1.1050757708718699</v>
      </c>
      <c r="LJ62" s="19">
        <v>5890.0087476197996</v>
      </c>
      <c r="LK62" s="19">
        <v>5109.78100284224</v>
      </c>
      <c r="LL62" s="19">
        <v>2.7029004932818901</v>
      </c>
      <c r="LM62" s="19">
        <v>2.15883126418423E-4</v>
      </c>
      <c r="LN62" s="19">
        <v>2.6239709011955399</v>
      </c>
      <c r="LO62" s="19">
        <v>38017.190150340903</v>
      </c>
      <c r="LP62" s="19">
        <v>12528.880473274001</v>
      </c>
      <c r="LQ62" s="19">
        <v>3.1320280243191898</v>
      </c>
      <c r="LR62" s="19">
        <v>2.11357581330123E-4</v>
      </c>
      <c r="LS62" s="19">
        <v>2.7535730918136299</v>
      </c>
      <c r="LT62" s="19">
        <v>44899.0243934315</v>
      </c>
      <c r="LU62" s="19">
        <v>14222.511219620999</v>
      </c>
      <c r="LV62" s="19">
        <v>3.2771102961620402</v>
      </c>
      <c r="LW62" s="19">
        <v>1.96329144937478E-4</v>
      </c>
      <c r="LX62" s="19">
        <v>3.15069018377317</v>
      </c>
      <c r="LY62" s="19">
        <v>6243.5210853769104</v>
      </c>
      <c r="LZ62" s="19">
        <v>1807.95545918313</v>
      </c>
      <c r="MA62" s="19">
        <v>3.0035007025470799</v>
      </c>
      <c r="MB62" s="19">
        <v>1.72455576792024E-3</v>
      </c>
      <c r="MC62" s="19">
        <v>3.2276852172757602</v>
      </c>
      <c r="MD62" s="19">
        <v>7389.0976302036697</v>
      </c>
      <c r="ME62" s="19">
        <v>2084.7594534453501</v>
      </c>
      <c r="MF62" s="19">
        <v>3.2259458699165799</v>
      </c>
      <c r="MG62" s="19">
        <v>1.5488654927598899E-3</v>
      </c>
      <c r="MH62" s="19">
        <v>3.1811797132567801</v>
      </c>
      <c r="MI62" s="19">
        <v>14978.543099958501</v>
      </c>
      <c r="MJ62" s="19">
        <v>3907.4691774630001</v>
      </c>
      <c r="MK62" s="19">
        <v>3.3827337764994998</v>
      </c>
      <c r="ML62" s="19">
        <v>8.0927875910487897E-4</v>
      </c>
      <c r="MM62" s="19">
        <v>3.1463285965747301</v>
      </c>
      <c r="MN62" s="19">
        <v>17997.060740208399</v>
      </c>
      <c r="MO62" s="19">
        <v>4744.4802926412904</v>
      </c>
      <c r="MP62" s="19">
        <v>3.61329384361406</v>
      </c>
      <c r="MQ62" s="19">
        <v>6.6010196181977895E-4</v>
      </c>
      <c r="MR62" s="19">
        <v>2.9604794294374499</v>
      </c>
      <c r="MS62" s="19">
        <v>2874.5557013141702</v>
      </c>
      <c r="MT62" s="19">
        <v>842.34582038125302</v>
      </c>
      <c r="MU62" s="19">
        <v>6.0341774788641303</v>
      </c>
      <c r="MV62" s="19">
        <v>3.5674177119380999E-3</v>
      </c>
      <c r="MW62" s="19">
        <v>3.0241748751103099</v>
      </c>
      <c r="MX62" s="19">
        <v>2788.9591984394201</v>
      </c>
      <c r="MY62" s="19">
        <v>793.06919404963105</v>
      </c>
      <c r="MZ62" s="19">
        <v>6.2456942767785897</v>
      </c>
      <c r="NA62" s="19">
        <v>3.7944263953768398E-3</v>
      </c>
      <c r="NB62" s="19">
        <v>3.0600743379354398</v>
      </c>
      <c r="NC62" s="19">
        <v>4986.3037776076699</v>
      </c>
      <c r="ND62" s="19">
        <v>1393.8133596733701</v>
      </c>
      <c r="NE62" s="19">
        <v>2.98907364653458</v>
      </c>
      <c r="NF62" s="19">
        <v>2.2043887094188399E-3</v>
      </c>
      <c r="NG62" s="19">
        <v>3.0050749640032999</v>
      </c>
      <c r="NH62" s="19">
        <v>4416.3581302581897</v>
      </c>
      <c r="NI62" s="19">
        <v>1249.8801461872799</v>
      </c>
      <c r="NJ62" s="19">
        <v>3.07452211885724</v>
      </c>
      <c r="NK62" s="19">
        <v>2.3942274783619699E-3</v>
      </c>
      <c r="NL62" s="19">
        <v>3.11647233250266</v>
      </c>
      <c r="NM62" s="19">
        <v>3269.7648872064901</v>
      </c>
      <c r="NN62" s="19">
        <v>938.01729235811899</v>
      </c>
      <c r="NO62" s="19">
        <v>4.2591091897659199</v>
      </c>
      <c r="NP62" s="19">
        <v>3.2935882188071001E-3</v>
      </c>
      <c r="NQ62" s="19">
        <v>3.08428660852897</v>
      </c>
      <c r="NR62" s="19">
        <v>4259.7891491771798</v>
      </c>
      <c r="NS62" s="19">
        <v>1289.45433895786</v>
      </c>
      <c r="NT62" s="19">
        <v>4.4078125498662803</v>
      </c>
      <c r="NU62" s="19">
        <v>2.40133469285452E-3</v>
      </c>
      <c r="NV62" s="19">
        <v>3.3800766641648501</v>
      </c>
      <c r="NW62" s="19">
        <v>2561.6817298650899</v>
      </c>
      <c r="NX62" s="19">
        <v>683.62117638914003</v>
      </c>
      <c r="NY62" s="19">
        <v>5.9349065167766399</v>
      </c>
      <c r="NZ62" s="19">
        <v>4.9781346888409699E-3</v>
      </c>
      <c r="OA62" s="19">
        <v>3.2621517689903801</v>
      </c>
      <c r="OB62" s="19">
        <v>2485.3283578872902</v>
      </c>
      <c r="OC62" s="19">
        <v>610.82759981356298</v>
      </c>
      <c r="OD62" s="19">
        <v>6.2135332226097404</v>
      </c>
      <c r="OE62" s="19">
        <v>5.39296120726527E-3</v>
      </c>
      <c r="OF62" s="19">
        <v>3.0185311277605602</v>
      </c>
      <c r="OG62" s="19">
        <v>2746.54160717988</v>
      </c>
      <c r="OH62" s="19">
        <v>842.66204472456104</v>
      </c>
      <c r="OI62" s="19">
        <v>4.4683710789649096</v>
      </c>
      <c r="OJ62" s="19">
        <v>3.57611414625802E-3</v>
      </c>
      <c r="OK62" s="19">
        <v>2.8131163478293901</v>
      </c>
      <c r="OL62" s="19">
        <v>2826.0713755973702</v>
      </c>
      <c r="OM62" s="19">
        <v>997.364971598686</v>
      </c>
      <c r="ON62" s="19">
        <v>4.5084052330253801</v>
      </c>
      <c r="OO62" s="19">
        <v>2.8002410875045099E-3</v>
      </c>
      <c r="OP62" s="19">
        <v>4.1036831112660197</v>
      </c>
      <c r="OQ62" s="19">
        <v>3603.9166112664998</v>
      </c>
      <c r="OR62" s="19">
        <v>939.05269822550201</v>
      </c>
      <c r="OS62" s="19">
        <v>6.3488049124968899</v>
      </c>
      <c r="OT62" s="19">
        <v>4.3909265009631198E-3</v>
      </c>
      <c r="OU62" s="19">
        <v>3.7310546482846698</v>
      </c>
      <c r="OV62" s="19">
        <v>3592.05259688349</v>
      </c>
      <c r="OW62" s="19">
        <v>993.37836497287299</v>
      </c>
      <c r="OX62" s="19">
        <v>6.2698528849128001</v>
      </c>
      <c r="OY62" s="19">
        <v>3.75989130929116E-3</v>
      </c>
      <c r="OZ62" s="19">
        <v>2.87902180476225</v>
      </c>
      <c r="PA62" s="19">
        <v>6013.5286707668802</v>
      </c>
      <c r="PB62" s="19">
        <v>1822.81783283102</v>
      </c>
      <c r="PC62" s="19">
        <v>2.90407848373225</v>
      </c>
      <c r="PD62" s="19">
        <v>1.6092386764199401E-3</v>
      </c>
      <c r="PE62" s="19">
        <v>3.4276280645514898</v>
      </c>
      <c r="PF62" s="19">
        <v>6082.54419992763</v>
      </c>
      <c r="PG62" s="19">
        <v>1508.88376484371</v>
      </c>
      <c r="PH62" s="19">
        <v>2.71453862144915</v>
      </c>
      <c r="PI62" s="19">
        <v>2.2406548166072899E-3</v>
      </c>
      <c r="PJ62" s="19">
        <v>3.1219122465353299</v>
      </c>
      <c r="PK62" s="19">
        <v>6509.8945340374703</v>
      </c>
      <c r="PL62" s="19">
        <v>1745.0093275105401</v>
      </c>
      <c r="PM62" s="19">
        <v>3.3580666678758901</v>
      </c>
      <c r="PN62" s="19">
        <v>1.78455428695223E-3</v>
      </c>
      <c r="PO62" s="19">
        <v>3.0121687758147599</v>
      </c>
      <c r="PP62" s="19">
        <v>6553.6312664431398</v>
      </c>
      <c r="PQ62" s="19">
        <v>1719.9956793312001</v>
      </c>
      <c r="PR62" s="19">
        <v>3.7658425062387502</v>
      </c>
      <c r="PS62" s="19">
        <v>1.76081812861656E-3</v>
      </c>
      <c r="PT62" s="19">
        <v>3.2707623792888101</v>
      </c>
      <c r="PU62" s="19">
        <v>4556.9494935434004</v>
      </c>
      <c r="PV62" s="19">
        <v>1173.9635997457499</v>
      </c>
      <c r="PW62" s="19">
        <v>3.44748050054605</v>
      </c>
      <c r="PX62" s="19">
        <v>2.8175247253864701E-3</v>
      </c>
      <c r="PY62" s="19">
        <v>4.02022476435162</v>
      </c>
      <c r="PZ62" s="19">
        <v>5709.3220939073399</v>
      </c>
      <c r="QA62" s="19">
        <v>1094.69833100204</v>
      </c>
      <c r="QB62" s="19">
        <v>3.5001667741583402</v>
      </c>
      <c r="QC62" s="19">
        <v>3.6818580625185798E-3</v>
      </c>
      <c r="QD62" s="19">
        <v>3.2627500138046601</v>
      </c>
      <c r="QE62" s="19">
        <v>3356.7243456554602</v>
      </c>
      <c r="QF62" s="19">
        <v>983.84251357410699</v>
      </c>
      <c r="QG62" s="19">
        <v>4.6683092608443397</v>
      </c>
      <c r="QH62" s="19">
        <v>3.3228951633701999E-3</v>
      </c>
      <c r="QI62" s="19">
        <v>3.1398949825259201</v>
      </c>
      <c r="QJ62" s="19">
        <v>2804.2801847681799</v>
      </c>
      <c r="QK62" s="19">
        <v>868.27833207845902</v>
      </c>
      <c r="QL62" s="19" t="s">
        <v>791</v>
      </c>
      <c r="QM62" s="19">
        <v>3.6436075517669898E-3</v>
      </c>
      <c r="QN62" s="19">
        <v>3.13596252130082</v>
      </c>
      <c r="QO62" s="19">
        <v>2922.0963131149401</v>
      </c>
      <c r="QP62" s="19">
        <v>935.42137930903903</v>
      </c>
      <c r="QQ62" s="19">
        <v>6.2571791738111502</v>
      </c>
      <c r="QR62" s="19">
        <v>3.3648101275281098E-3</v>
      </c>
      <c r="QS62" s="19">
        <v>3.2817197221453198</v>
      </c>
      <c r="QT62" s="19">
        <v>2714.2211378396</v>
      </c>
      <c r="QU62" s="19">
        <v>763.85732129135295</v>
      </c>
      <c r="QV62" s="19">
        <v>6.0998376872259703</v>
      </c>
      <c r="QW62" s="19">
        <v>4.27856636512921E-3</v>
      </c>
      <c r="QX62" s="19">
        <v>2.4651391879844802</v>
      </c>
      <c r="QY62" s="19">
        <v>2238.4953112544499</v>
      </c>
      <c r="QZ62" s="19">
        <v>794.15384262387897</v>
      </c>
      <c r="RA62" s="19">
        <v>3.1920363291579701</v>
      </c>
      <c r="RB62" s="19">
        <v>3.2304334950530502E-3</v>
      </c>
      <c r="RC62" s="19">
        <v>2.5077999323771398</v>
      </c>
      <c r="RD62" s="19">
        <v>2415.83476702189</v>
      </c>
      <c r="RE62" s="19">
        <v>811.26611762072002</v>
      </c>
      <c r="RF62" s="19">
        <v>3.25354994514786</v>
      </c>
      <c r="RG62" s="19">
        <v>3.14083059007381E-3</v>
      </c>
      <c r="RH62" s="19">
        <v>3.75939831076058</v>
      </c>
      <c r="RI62" s="19">
        <v>4501.6967569306298</v>
      </c>
      <c r="RJ62" s="19">
        <v>1012.70754128722</v>
      </c>
      <c r="RK62" s="19">
        <v>2.1328108953459899</v>
      </c>
      <c r="RL62" s="19">
        <v>3.6829657823638702E-3</v>
      </c>
      <c r="RM62" s="19">
        <v>3.5656661772590001</v>
      </c>
      <c r="RN62" s="19">
        <v>3968.3742205607</v>
      </c>
      <c r="RO62" s="19">
        <v>970.69500675639097</v>
      </c>
      <c r="RP62" s="19">
        <v>2.34683216228601</v>
      </c>
      <c r="RQ62" s="19">
        <v>3.6765686431289098E-3</v>
      </c>
      <c r="RR62" s="19">
        <v>3.2485553621936201</v>
      </c>
      <c r="RS62" s="19">
        <v>5654.3180931163497</v>
      </c>
      <c r="RT62" s="19">
        <v>1408.65598061589</v>
      </c>
      <c r="RU62" s="19">
        <v>3.8729491539919501</v>
      </c>
      <c r="RV62" s="19">
        <v>2.33267721371266E-3</v>
      </c>
      <c r="RW62" s="19">
        <v>3.3573742065803298</v>
      </c>
      <c r="RX62" s="19">
        <v>6003.2042709798498</v>
      </c>
      <c r="RY62" s="19">
        <v>1438.8318948270501</v>
      </c>
      <c r="RZ62" s="19">
        <v>3.8124174648973601</v>
      </c>
      <c r="SA62" s="19">
        <v>2.3439144193539299E-3</v>
      </c>
      <c r="SB62" s="19">
        <v>3.1868252363404701</v>
      </c>
      <c r="SC62" s="19">
        <v>3239.5535566733101</v>
      </c>
      <c r="SD62" s="19">
        <v>688.518003596943</v>
      </c>
      <c r="SE62" s="19">
        <v>4.80516886891282</v>
      </c>
      <c r="SF62" s="19">
        <v>4.5777490358314297E-3</v>
      </c>
      <c r="SG62" s="19">
        <v>3.6765984809780199</v>
      </c>
      <c r="SH62" s="19">
        <v>3705.0990120748102</v>
      </c>
      <c r="SI62" s="19">
        <v>641.15047806539303</v>
      </c>
      <c r="SJ62" s="19">
        <v>4.6673689351169196</v>
      </c>
      <c r="SK62" s="19">
        <v>5.7319922603267202E-3</v>
      </c>
      <c r="SL62" s="19">
        <v>3.0459387038556902</v>
      </c>
      <c r="SM62" s="19">
        <v>3458.1851456587201</v>
      </c>
      <c r="SN62" s="19">
        <v>1134.8799894088199</v>
      </c>
      <c r="SO62" s="19">
        <v>4.99700680069384</v>
      </c>
      <c r="SP62" s="19">
        <v>2.71151152997596E-3</v>
      </c>
      <c r="SQ62" s="19">
        <v>3.14102330304814</v>
      </c>
      <c r="SR62" s="19">
        <v>3784.1119467501599</v>
      </c>
      <c r="SS62" s="19">
        <v>1170.53865342889</v>
      </c>
      <c r="ST62" s="19">
        <v>5.24071120555947</v>
      </c>
      <c r="SU62" s="19">
        <v>2.7293557344624502E-3</v>
      </c>
      <c r="SV62" s="19">
        <v>3.2030037463874801</v>
      </c>
      <c r="SW62" s="19">
        <v>5609.3747034520702</v>
      </c>
      <c r="SX62" s="19">
        <v>1520.8473251175999</v>
      </c>
      <c r="SY62" s="19">
        <v>3.2188359046045898</v>
      </c>
      <c r="SZ62" s="19">
        <v>2.0881268317875699E-3</v>
      </c>
      <c r="TA62" s="19">
        <v>3.10886862521909</v>
      </c>
      <c r="TB62" s="19">
        <v>4431.8356469932696</v>
      </c>
      <c r="TC62" s="19">
        <v>1244.2814632280199</v>
      </c>
      <c r="TD62" s="19">
        <v>3.1080257956998398</v>
      </c>
      <c r="TE62" s="19">
        <v>2.4790691645331701E-3</v>
      </c>
      <c r="TF62" s="19">
        <v>3.18464563500123</v>
      </c>
      <c r="TG62" s="19">
        <v>4497.5178206229502</v>
      </c>
      <c r="TH62" s="19">
        <v>1223.9254328040199</v>
      </c>
      <c r="TI62" s="19">
        <v>3.8597889626328601</v>
      </c>
      <c r="TJ62" s="19">
        <v>2.5661470835965602E-3</v>
      </c>
      <c r="TK62" s="19">
        <v>3.3568240369856102</v>
      </c>
      <c r="TL62" s="19">
        <v>4127.59571697709</v>
      </c>
      <c r="TM62" s="19">
        <v>1228.82210473138</v>
      </c>
      <c r="TN62" s="19">
        <v>4.3403141918100001</v>
      </c>
      <c r="TO62" s="19">
        <v>2.7126347203896501E-3</v>
      </c>
      <c r="TP62" s="19">
        <v>3.52395959623178</v>
      </c>
      <c r="TQ62" s="19">
        <v>3062.5999554269802</v>
      </c>
      <c r="TR62" s="19">
        <v>749.89254837767805</v>
      </c>
      <c r="TS62" s="19">
        <v>2.17430030911162</v>
      </c>
      <c r="TT62" s="19">
        <v>4.7135938893987997E-3</v>
      </c>
      <c r="TU62" s="19">
        <v>3.2350961266581599</v>
      </c>
      <c r="TV62" s="19">
        <v>3338.1740507570098</v>
      </c>
      <c r="TW62" s="19">
        <v>862.86130719200503</v>
      </c>
      <c r="TX62" s="19">
        <v>2.3114382472693098</v>
      </c>
      <c r="TY62" s="19">
        <v>3.7605585309589701E-3</v>
      </c>
      <c r="TZ62" s="19">
        <v>3.5043767308179001</v>
      </c>
      <c r="UA62" s="19">
        <v>14144.3332847319</v>
      </c>
      <c r="UB62" s="19">
        <v>3319.25913242552</v>
      </c>
      <c r="UC62" s="19">
        <v>2.3639405044297801</v>
      </c>
      <c r="UD62" s="19">
        <v>1.07120622770934E-3</v>
      </c>
      <c r="UE62" s="19">
        <v>3.434441603302</v>
      </c>
      <c r="UF62" s="19">
        <v>13197.995929950799</v>
      </c>
      <c r="UG62" s="19">
        <v>3064.25647249553</v>
      </c>
      <c r="UH62" s="19">
        <v>2.4602012528484201</v>
      </c>
      <c r="UI62" s="19">
        <v>1.1293543735091699E-3</v>
      </c>
      <c r="UJ62" s="19">
        <v>3.1823898514849001</v>
      </c>
      <c r="UK62" s="19">
        <v>2434.3804803386201</v>
      </c>
      <c r="UL62" s="19">
        <v>690.60889250364596</v>
      </c>
      <c r="UM62" s="19">
        <v>2.4159931296547699</v>
      </c>
      <c r="UN62" s="19">
        <v>4.5896471193561704E-3</v>
      </c>
      <c r="UO62" s="19">
        <v>3.0497770789450702</v>
      </c>
      <c r="UP62" s="19">
        <v>2538.1575216545798</v>
      </c>
      <c r="UQ62" s="19">
        <v>676.72398151897301</v>
      </c>
      <c r="UR62" s="19">
        <v>2.5671469039893302</v>
      </c>
      <c r="US62" s="19">
        <v>4.4972581630945401E-3</v>
      </c>
      <c r="UT62" s="19">
        <v>2.6674242627860201</v>
      </c>
      <c r="UU62" s="19">
        <v>13353.284853032999</v>
      </c>
      <c r="UV62" s="19">
        <v>4257.38346636816</v>
      </c>
      <c r="UW62" s="19">
        <v>3.6670302501671199</v>
      </c>
      <c r="UX62" s="19">
        <v>6.1577087674525395E-4</v>
      </c>
      <c r="UY62" s="19">
        <v>2.60031569571326</v>
      </c>
      <c r="UZ62" s="19">
        <v>12534.9865434983</v>
      </c>
      <c r="VA62" s="19">
        <v>4013.85243378214</v>
      </c>
      <c r="VB62" s="19">
        <v>3.6047839483095698</v>
      </c>
      <c r="VC62" s="19">
        <v>6.4894148432983101E-4</v>
      </c>
      <c r="VD62" s="19">
        <v>3.3158444542815899</v>
      </c>
      <c r="VE62" s="19">
        <v>6255.9985546816997</v>
      </c>
      <c r="VF62" s="19">
        <v>1607.5827403268099</v>
      </c>
      <c r="VG62" s="19">
        <v>3.17797946715288</v>
      </c>
      <c r="VH62" s="19">
        <v>2.0623925616170199E-3</v>
      </c>
      <c r="VI62" s="19">
        <v>3.0864171888889298</v>
      </c>
      <c r="VJ62" s="19">
        <v>6399.83756962999</v>
      </c>
      <c r="VK62" s="19">
        <v>1786.5813889264</v>
      </c>
      <c r="VL62" s="19">
        <v>3.0112244577275402</v>
      </c>
      <c r="VM62" s="19">
        <v>1.7295958761458701E-3</v>
      </c>
      <c r="VN62" s="19">
        <v>3.78694088642253</v>
      </c>
      <c r="VO62" s="19">
        <v>5298.9559459285902</v>
      </c>
      <c r="VP62" s="19">
        <v>1027.46777785124</v>
      </c>
      <c r="VQ62" s="19">
        <v>3.1560179223474401</v>
      </c>
      <c r="VR62" s="19">
        <v>3.6594679608876199E-3</v>
      </c>
      <c r="VS62" s="19">
        <v>3.6844663779779498</v>
      </c>
      <c r="VT62" s="19">
        <v>3871.6214662492898</v>
      </c>
      <c r="VU62" s="19">
        <v>777.90465148122701</v>
      </c>
      <c r="VV62" s="19">
        <v>3.1439463116791502</v>
      </c>
      <c r="VW62" s="19">
        <v>4.7297797147465501E-3</v>
      </c>
      <c r="VX62" s="19">
        <v>2.9385589707014401</v>
      </c>
      <c r="VY62" s="19">
        <v>1820.20707693192</v>
      </c>
      <c r="VZ62" s="19">
        <v>558.09717236029405</v>
      </c>
      <c r="WA62" s="19">
        <v>5.3052866855267302</v>
      </c>
      <c r="WB62" s="19">
        <v>5.3551078156577501E-3</v>
      </c>
      <c r="WC62" s="19">
        <v>2.7663802350016602</v>
      </c>
      <c r="WD62" s="19">
        <v>1328.2420237465001</v>
      </c>
      <c r="WE62" s="19">
        <v>419.65254120395201</v>
      </c>
      <c r="WF62" s="19">
        <v>5.2537629400158501</v>
      </c>
      <c r="WG62" s="19">
        <v>6.6081386132382297E-3</v>
      </c>
      <c r="WH62" s="19">
        <v>3.2506831594286201</v>
      </c>
      <c r="WI62" s="19">
        <v>2882.4862393316298</v>
      </c>
      <c r="WJ62" s="19">
        <v>778.56776888837703</v>
      </c>
      <c r="WK62" s="19" t="s">
        <v>791</v>
      </c>
      <c r="WL62" s="19">
        <v>4.1520059877149197E-3</v>
      </c>
      <c r="WM62" s="19">
        <v>2.9446939579598501</v>
      </c>
      <c r="WN62" s="19">
        <v>2895.4839762821398</v>
      </c>
      <c r="WO62" s="19">
        <v>795.32430148379694</v>
      </c>
      <c r="WP62" s="19">
        <v>5.2871579679347196</v>
      </c>
      <c r="WQ62" s="19">
        <v>3.6551082601913002E-3</v>
      </c>
      <c r="WR62" s="19">
        <v>2.8207875539078202</v>
      </c>
      <c r="WS62" s="19">
        <v>7429.8336446849398</v>
      </c>
      <c r="WT62" s="19">
        <v>2201.4372666086801</v>
      </c>
      <c r="WU62" s="19">
        <v>4.1240689231836196</v>
      </c>
      <c r="WV62" s="19">
        <v>1.29635951546162E-3</v>
      </c>
      <c r="WW62" s="19">
        <v>2.8920697922396998</v>
      </c>
      <c r="WX62" s="19">
        <v>5006.4479977533001</v>
      </c>
      <c r="WY62" s="19">
        <v>1362.7064506306499</v>
      </c>
      <c r="WZ62" s="19">
        <v>4.5572858554850901</v>
      </c>
      <c r="XA62" s="19">
        <v>2.1400419605625701E-3</v>
      </c>
      <c r="XB62" s="19">
        <v>101218.381267726</v>
      </c>
      <c r="XC62" s="19">
        <v>102276.752778347</v>
      </c>
      <c r="XD62" s="19">
        <v>1293536</v>
      </c>
    </row>
    <row r="63" spans="1:628" s="4" customFormat="1">
      <c r="A63" s="19" t="s">
        <v>751</v>
      </c>
      <c r="B63" s="19">
        <v>0</v>
      </c>
      <c r="C63" s="19">
        <v>0</v>
      </c>
      <c r="D63" s="19">
        <v>0</v>
      </c>
      <c r="E63" s="19">
        <v>84.14</v>
      </c>
      <c r="F63" s="19">
        <v>2.8390992433090401</v>
      </c>
      <c r="G63" s="19">
        <v>4248.1011196961299</v>
      </c>
      <c r="H63" s="19">
        <v>1329.4700184450101</v>
      </c>
      <c r="I63" s="19">
        <v>2.0706098243568198</v>
      </c>
      <c r="J63" s="19">
        <v>2.2187862187452701E-3</v>
      </c>
      <c r="K63" s="19">
        <v>3.1539350161099802</v>
      </c>
      <c r="L63" s="19">
        <v>4265.0162658577301</v>
      </c>
      <c r="M63" s="19">
        <v>1167.0403854609301</v>
      </c>
      <c r="N63" s="19">
        <v>2.0951030789380298</v>
      </c>
      <c r="O63" s="19">
        <v>2.7715456480946902E-3</v>
      </c>
      <c r="P63" s="19">
        <v>2.8885526088950302</v>
      </c>
      <c r="Q63" s="19">
        <v>1660.7973105800199</v>
      </c>
      <c r="R63" s="19">
        <v>502.99351545685499</v>
      </c>
      <c r="S63" s="19">
        <v>5.5221806736636898</v>
      </c>
      <c r="T63" s="19">
        <v>5.8755281724667697E-3</v>
      </c>
      <c r="U63" s="19">
        <v>2.99901877345311</v>
      </c>
      <c r="V63" s="19">
        <v>1832.5337534284199</v>
      </c>
      <c r="W63" s="19">
        <v>479.70758617699602</v>
      </c>
      <c r="X63" s="19">
        <v>5.3564620584652403</v>
      </c>
      <c r="Y63" s="19">
        <v>6.2841985174238897E-3</v>
      </c>
      <c r="Z63" s="19">
        <v>2.8741107233339398</v>
      </c>
      <c r="AA63" s="19">
        <v>2750.6490607211799</v>
      </c>
      <c r="AB63" s="19">
        <v>887.74017685412105</v>
      </c>
      <c r="AC63" s="19">
        <v>2.4503385102342099</v>
      </c>
      <c r="AD63" s="19">
        <v>3.3148687700411601E-3</v>
      </c>
      <c r="AE63" s="19">
        <v>2.72157776223357</v>
      </c>
      <c r="AF63" s="19">
        <v>3184.33289519957</v>
      </c>
      <c r="AG63" s="19">
        <v>1041.8646273035699</v>
      </c>
      <c r="AH63" s="19">
        <v>2.3915563882601898</v>
      </c>
      <c r="AI63" s="19">
        <v>2.7097063811625001E-3</v>
      </c>
      <c r="AJ63" s="19">
        <v>3.226482283008</v>
      </c>
      <c r="AK63" s="19">
        <v>1831.97710968719</v>
      </c>
      <c r="AL63" s="19">
        <v>542.46567125289505</v>
      </c>
      <c r="AM63" s="19">
        <v>3.9155119978354902</v>
      </c>
      <c r="AN63" s="19">
        <v>6.1538909029629904E-3</v>
      </c>
      <c r="AO63" s="19">
        <v>3.26176442077643</v>
      </c>
      <c r="AP63" s="19">
        <v>1338.0776571152601</v>
      </c>
      <c r="AQ63" s="19">
        <v>409.00585750168898</v>
      </c>
      <c r="AR63" s="19">
        <v>3.6746801101224902</v>
      </c>
      <c r="AS63" s="19">
        <v>7.9416390345792703E-3</v>
      </c>
      <c r="AT63" s="19">
        <v>2.5204650627743201</v>
      </c>
      <c r="AU63" s="19">
        <v>916.92281742845501</v>
      </c>
      <c r="AV63" s="19">
        <v>370.04523386968799</v>
      </c>
      <c r="AW63" s="19">
        <v>4.0429215109897996</v>
      </c>
      <c r="AX63" s="19">
        <v>6.7261437133889299E-3</v>
      </c>
      <c r="AY63" s="19">
        <v>2.4965490144514799</v>
      </c>
      <c r="AZ63" s="19">
        <v>1033.7755832195201</v>
      </c>
      <c r="BA63" s="19">
        <v>369.18424627091201</v>
      </c>
      <c r="BB63" s="19">
        <v>4.6287167067361299</v>
      </c>
      <c r="BC63" s="19">
        <v>7.0539211583398598E-3</v>
      </c>
      <c r="BD63" s="19">
        <v>2.77150195035219</v>
      </c>
      <c r="BE63" s="19">
        <v>12655.094609579301</v>
      </c>
      <c r="BF63" s="19">
        <v>3913.6025689066901</v>
      </c>
      <c r="BG63" s="19">
        <v>3.4094415019492699</v>
      </c>
      <c r="BH63" s="19">
        <v>7.1556096089231598E-4</v>
      </c>
      <c r="BI63" s="19">
        <v>2.8704170507825402</v>
      </c>
      <c r="BJ63" s="19">
        <v>15793.829945915601</v>
      </c>
      <c r="BK63" s="19">
        <v>4628.3453924490996</v>
      </c>
      <c r="BL63" s="19">
        <v>3.3935722037629099</v>
      </c>
      <c r="BM63" s="19">
        <v>6.3930915637745505E-4</v>
      </c>
      <c r="BN63" s="19">
        <v>2.6405019451962901</v>
      </c>
      <c r="BO63" s="19">
        <v>2872.3927274237099</v>
      </c>
      <c r="BP63" s="19">
        <v>992.52336683635099</v>
      </c>
      <c r="BQ63" s="19">
        <v>3.5071889068022801</v>
      </c>
      <c r="BR63" s="19">
        <v>2.6825183411025399E-3</v>
      </c>
      <c r="BS63" s="19">
        <v>2.3170950085247402</v>
      </c>
      <c r="BT63" s="19">
        <v>1876.3445150359701</v>
      </c>
      <c r="BU63" s="19">
        <v>809.44923494241095</v>
      </c>
      <c r="BV63" s="19">
        <v>3.50661132276633</v>
      </c>
      <c r="BW63" s="19">
        <v>2.8006472211675802E-3</v>
      </c>
      <c r="BX63" s="19">
        <v>3.4431065336831401</v>
      </c>
      <c r="BY63" s="19">
        <v>3505.2728429973299</v>
      </c>
      <c r="BZ63" s="19">
        <v>903.644504595434</v>
      </c>
      <c r="CA63" s="19">
        <v>4.6561404990745503</v>
      </c>
      <c r="CB63" s="19">
        <v>3.85569963051148E-3</v>
      </c>
      <c r="CC63" s="19">
        <v>3.30477136147478</v>
      </c>
      <c r="CD63" s="19">
        <v>3570.7378198778001</v>
      </c>
      <c r="CE63" s="19">
        <v>1032.1320707755399</v>
      </c>
      <c r="CF63" s="19">
        <v>4.6862950419550797</v>
      </c>
      <c r="CG63" s="19">
        <v>3.2825985421094002E-3</v>
      </c>
      <c r="CH63" s="19">
        <v>3.0707420152570899</v>
      </c>
      <c r="CI63" s="19">
        <v>5133.1611367471396</v>
      </c>
      <c r="CJ63" s="19">
        <v>1369.22789056949</v>
      </c>
      <c r="CK63" s="19">
        <v>2.4127376288020099</v>
      </c>
      <c r="CL63" s="19">
        <v>2.2453216690064802E-3</v>
      </c>
      <c r="CM63" s="19">
        <v>3.1623757524262901</v>
      </c>
      <c r="CN63" s="19">
        <v>3528.9588482156801</v>
      </c>
      <c r="CO63" s="19">
        <v>810.57990651192097</v>
      </c>
      <c r="CP63" s="19">
        <v>2.1741203041134698</v>
      </c>
      <c r="CQ63" s="19">
        <v>4.0145312589827103E-3</v>
      </c>
      <c r="CR63" s="19">
        <v>2.7101609027173201</v>
      </c>
      <c r="CS63" s="19">
        <v>6560.6183907001296</v>
      </c>
      <c r="CT63" s="19">
        <v>2111.8183708221</v>
      </c>
      <c r="CU63" s="19">
        <v>3.0805571293966101</v>
      </c>
      <c r="CV63" s="19">
        <v>1.3068057310100399E-3</v>
      </c>
      <c r="CW63" s="19">
        <v>2.60915779724801</v>
      </c>
      <c r="CX63" s="19">
        <v>6826.9139114432601</v>
      </c>
      <c r="CY63" s="19">
        <v>2170.72489295894</v>
      </c>
      <c r="CZ63" s="19">
        <v>3.1441924064395899</v>
      </c>
      <c r="DA63" s="19">
        <v>1.2304367163033299E-3</v>
      </c>
      <c r="DB63" s="19">
        <v>3.43428827321834</v>
      </c>
      <c r="DC63" s="19">
        <v>2760.5205801536599</v>
      </c>
      <c r="DD63" s="19">
        <v>664.47128553642801</v>
      </c>
      <c r="DE63" s="19">
        <v>2.9327875455311601</v>
      </c>
      <c r="DF63" s="19">
        <v>5.1355719099857103E-3</v>
      </c>
      <c r="DG63" s="19">
        <v>3.16524611764389</v>
      </c>
      <c r="DH63" s="19">
        <v>3281.5435133916999</v>
      </c>
      <c r="DI63" s="19">
        <v>706.48085229621199</v>
      </c>
      <c r="DJ63" s="19">
        <v>2.5351003799076599</v>
      </c>
      <c r="DK63" s="19">
        <v>4.6552338489089899E-3</v>
      </c>
      <c r="DL63" s="19">
        <v>2.9182739092933798</v>
      </c>
      <c r="DM63" s="19">
        <v>2531.9628575973802</v>
      </c>
      <c r="DN63" s="19">
        <v>656.51092366408102</v>
      </c>
      <c r="DO63" s="19">
        <v>2.65107313124745</v>
      </c>
      <c r="DP63" s="19">
        <v>4.1381531668380203E-3</v>
      </c>
      <c r="DQ63" s="19">
        <v>2.9311502024165699</v>
      </c>
      <c r="DR63" s="19">
        <v>2566.1870848062099</v>
      </c>
      <c r="DS63" s="19">
        <v>630.49727834945804</v>
      </c>
      <c r="DT63" s="19">
        <v>2.4414309448991398</v>
      </c>
      <c r="DU63" s="19">
        <v>4.5412173225421598E-3</v>
      </c>
      <c r="DV63" s="19">
        <v>2.6102641126869202</v>
      </c>
      <c r="DW63" s="19">
        <v>3531.1967497179899</v>
      </c>
      <c r="DX63" s="19">
        <v>1186.95337923643</v>
      </c>
      <c r="DY63" s="19">
        <v>4.1419421887372003</v>
      </c>
      <c r="DZ63" s="19">
        <v>2.2716805224078599E-3</v>
      </c>
      <c r="EA63" s="19">
        <v>2.6275830213717799</v>
      </c>
      <c r="EB63" s="19">
        <v>2517.1292104550298</v>
      </c>
      <c r="EC63" s="19">
        <v>766.24336291400095</v>
      </c>
      <c r="ED63" s="19">
        <v>3.6760470091215498</v>
      </c>
      <c r="EE63" s="19">
        <v>3.3185906345919499E-3</v>
      </c>
      <c r="EF63" s="19">
        <v>3.4247132482082701</v>
      </c>
      <c r="EG63" s="19">
        <v>2346.8638097488301</v>
      </c>
      <c r="EH63" s="19">
        <v>455.96830967438399</v>
      </c>
      <c r="EI63" s="19">
        <v>4.3642003725836602</v>
      </c>
      <c r="EJ63" s="19">
        <v>7.7173543148039503E-3</v>
      </c>
      <c r="EK63" s="19">
        <v>3.7087266908054799</v>
      </c>
      <c r="EL63" s="19">
        <v>2534.8078984850499</v>
      </c>
      <c r="EM63" s="19">
        <v>422.54972009974301</v>
      </c>
      <c r="EN63" s="19">
        <v>4.5095787497415598</v>
      </c>
      <c r="EO63" s="19">
        <v>8.9330148891436107E-3</v>
      </c>
      <c r="EP63" s="19">
        <v>2.5600373968864201</v>
      </c>
      <c r="EQ63" s="19">
        <v>1790.92070362857</v>
      </c>
      <c r="ER63" s="19">
        <v>597.84488691227295</v>
      </c>
      <c r="ES63" s="19">
        <v>2.5909915238752799</v>
      </c>
      <c r="ET63" s="19">
        <v>4.2833378718384304E-3</v>
      </c>
      <c r="EU63" s="19">
        <v>2.9012626101305301</v>
      </c>
      <c r="EV63" s="19">
        <v>1751.6813440675901</v>
      </c>
      <c r="EW63" s="19">
        <v>508.96030628163902</v>
      </c>
      <c r="EX63" s="19">
        <v>2.3069477741173299</v>
      </c>
      <c r="EY63" s="19">
        <v>5.6807896036528503E-3</v>
      </c>
      <c r="EZ63" s="19">
        <v>3.1279102497929401</v>
      </c>
      <c r="FA63" s="19">
        <v>1399.3886504704899</v>
      </c>
      <c r="FB63" s="19">
        <v>410.03944603247402</v>
      </c>
      <c r="FC63" s="19">
        <v>3.6808695614308902</v>
      </c>
      <c r="FD63" s="19">
        <v>7.6592323273523104E-3</v>
      </c>
      <c r="FE63" s="19">
        <v>3.05244109608909</v>
      </c>
      <c r="FF63" s="19">
        <v>1012.82380142318</v>
      </c>
      <c r="FG63" s="19">
        <v>322.903392653727</v>
      </c>
      <c r="FH63" s="19">
        <v>3.1491180508371599</v>
      </c>
      <c r="FI63" s="19">
        <v>9.6477750048019097E-3</v>
      </c>
      <c r="FJ63" s="19">
        <v>2.28976205911537</v>
      </c>
      <c r="FK63" s="19">
        <v>3438.3505169200098</v>
      </c>
      <c r="FL63" s="19">
        <v>1432.51618454561</v>
      </c>
      <c r="FM63" s="19">
        <v>3.0395495445775702</v>
      </c>
      <c r="FN63" s="19">
        <v>1.6703272839901199E-3</v>
      </c>
      <c r="FO63" s="19">
        <v>2.3179250678143601</v>
      </c>
      <c r="FP63" s="19">
        <v>3731.9556862022</v>
      </c>
      <c r="FQ63" s="19">
        <v>1496.4956421315501</v>
      </c>
      <c r="FR63" s="19">
        <v>3.0535986619390401</v>
      </c>
      <c r="FS63" s="19">
        <v>1.5532611347357701E-3</v>
      </c>
      <c r="FT63" s="19">
        <v>1.99895741280809</v>
      </c>
      <c r="FU63" s="19">
        <v>7674.3321807032498</v>
      </c>
      <c r="FV63" s="19">
        <v>3311.8278777350201</v>
      </c>
      <c r="FW63" s="19">
        <v>3.2148796725634101</v>
      </c>
      <c r="FX63" s="19">
        <v>5.8634059093754095E-4</v>
      </c>
      <c r="FY63" s="19">
        <v>2.0904016656695101</v>
      </c>
      <c r="FZ63" s="19">
        <v>7178.4855867681699</v>
      </c>
      <c r="GA63" s="19">
        <v>3089.5990026319901</v>
      </c>
      <c r="GB63" s="19">
        <v>3.10237996633645</v>
      </c>
      <c r="GC63" s="19">
        <v>6.68642943085616E-4</v>
      </c>
      <c r="GD63" s="19">
        <v>2.2983561596542201</v>
      </c>
      <c r="GE63" s="19">
        <v>2540.8436058368502</v>
      </c>
      <c r="GF63" s="19">
        <v>961.17362088264804</v>
      </c>
      <c r="GG63" s="19">
        <v>2.0107990151778599</v>
      </c>
      <c r="GH63" s="19">
        <v>2.41928013079058E-3</v>
      </c>
      <c r="GI63" s="19">
        <v>2.43910226816489</v>
      </c>
      <c r="GJ63" s="19">
        <v>2063.4702271584601</v>
      </c>
      <c r="GK63" s="19">
        <v>758.04956788674701</v>
      </c>
      <c r="GL63" s="19">
        <v>2.14263287558241</v>
      </c>
      <c r="GM63" s="19">
        <v>3.47659391648738E-3</v>
      </c>
      <c r="GN63" s="19">
        <v>2.89488676315051</v>
      </c>
      <c r="GO63" s="19">
        <v>9463.9711451168896</v>
      </c>
      <c r="GP63" s="19">
        <v>2810.07818392327</v>
      </c>
      <c r="GQ63" s="19">
        <v>2.7370739654832201</v>
      </c>
      <c r="GR63" s="19">
        <v>1.0673185081916099E-3</v>
      </c>
      <c r="GS63" s="19">
        <v>2.7497257536907802</v>
      </c>
      <c r="GT63" s="19">
        <v>9590.6949445534301</v>
      </c>
      <c r="GU63" s="19">
        <v>2968.6621059815602</v>
      </c>
      <c r="GV63" s="19">
        <v>2.8224352345099999</v>
      </c>
      <c r="GW63" s="19">
        <v>9.4381051992717597E-4</v>
      </c>
      <c r="GX63" s="19">
        <v>2.7673253245260798</v>
      </c>
      <c r="GY63" s="19">
        <v>21170.257479849199</v>
      </c>
      <c r="GZ63" s="19">
        <v>6185.5617055487901</v>
      </c>
      <c r="HA63" s="19">
        <v>2.4577047156085698</v>
      </c>
      <c r="HB63" s="19">
        <v>4.5515321015771602E-4</v>
      </c>
      <c r="HC63" s="19">
        <v>2.7924176131199898</v>
      </c>
      <c r="HD63" s="19">
        <v>23433.0013720924</v>
      </c>
      <c r="HE63" s="19">
        <v>6935.0589363285799</v>
      </c>
      <c r="HF63" s="19">
        <v>2.4111706606721901</v>
      </c>
      <c r="HG63" s="19">
        <v>4.0886094153782799E-4</v>
      </c>
      <c r="HH63" s="19">
        <v>2.6405561350900899</v>
      </c>
      <c r="HI63" s="19">
        <v>1822.2880764449999</v>
      </c>
      <c r="HJ63" s="19">
        <v>558.36109855618599</v>
      </c>
      <c r="HK63" s="19">
        <v>5.3407782347804398</v>
      </c>
      <c r="HL63" s="19">
        <v>4.83107096726095E-3</v>
      </c>
      <c r="HM63" s="19">
        <v>2.8130955161423699</v>
      </c>
      <c r="HN63" s="19">
        <v>1051.8472057511301</v>
      </c>
      <c r="HO63" s="19">
        <v>343.87863014277099</v>
      </c>
      <c r="HP63" s="19">
        <v>5.14667378927032</v>
      </c>
      <c r="HQ63" s="19">
        <v>8.2661338864371096E-3</v>
      </c>
      <c r="HR63" s="19">
        <v>2.8692611456866302</v>
      </c>
      <c r="HS63" s="19">
        <v>2576.0750366326502</v>
      </c>
      <c r="HT63" s="19">
        <v>731.13833291242804</v>
      </c>
      <c r="HU63" s="19">
        <v>4.6477573171422097</v>
      </c>
      <c r="HV63" s="19">
        <v>4.07565753586562E-3</v>
      </c>
      <c r="HW63" s="19">
        <v>2.8631238241353998</v>
      </c>
      <c r="HX63" s="19">
        <v>2631.1232638800798</v>
      </c>
      <c r="HY63" s="19">
        <v>755.13894672948595</v>
      </c>
      <c r="HZ63" s="19">
        <v>4.4387501001077903</v>
      </c>
      <c r="IA63" s="19">
        <v>3.8301706195691099E-3</v>
      </c>
      <c r="IB63" s="19">
        <v>2.64834881601903</v>
      </c>
      <c r="IC63" s="19">
        <v>1956.4281179642901</v>
      </c>
      <c r="ID63" s="19">
        <v>589.86031378611801</v>
      </c>
      <c r="IE63" s="19">
        <v>3.46188947723159</v>
      </c>
      <c r="IF63" s="19">
        <v>4.5382534798262498E-3</v>
      </c>
      <c r="IG63" s="19">
        <v>2.7632170100907101</v>
      </c>
      <c r="IH63" s="19">
        <v>2114.2390122864299</v>
      </c>
      <c r="II63" s="19">
        <v>582.45085328231505</v>
      </c>
      <c r="IJ63" s="19">
        <v>3.80856342876648</v>
      </c>
      <c r="IK63" s="19">
        <v>4.8045658273494401E-3</v>
      </c>
      <c r="IL63" s="19">
        <v>2.7499300611668001</v>
      </c>
      <c r="IM63" s="19">
        <v>3177.9725879371199</v>
      </c>
      <c r="IN63" s="19">
        <v>1109.0805206387799</v>
      </c>
      <c r="IO63" s="19">
        <v>3.1091812449919498</v>
      </c>
      <c r="IP63" s="19">
        <v>2.5448005937094898E-3</v>
      </c>
      <c r="IQ63" s="19">
        <v>2.7475077220758899</v>
      </c>
      <c r="IR63" s="19">
        <v>3749.89138353205</v>
      </c>
      <c r="IS63" s="19">
        <v>1157.5604958026199</v>
      </c>
      <c r="IT63" s="19">
        <v>2.89944940763012</v>
      </c>
      <c r="IU63" s="19">
        <v>2.33641968800633E-3</v>
      </c>
      <c r="IV63" s="19">
        <v>2.55528400442783</v>
      </c>
      <c r="IW63" s="19">
        <v>5676.7442223991302</v>
      </c>
      <c r="IX63" s="19">
        <v>2078.2547065511599</v>
      </c>
      <c r="IY63" s="19">
        <v>3.33783026477639</v>
      </c>
      <c r="IZ63" s="19">
        <v>1.26444323194866E-3</v>
      </c>
      <c r="JA63" s="19">
        <v>2.3297976836394301</v>
      </c>
      <c r="JB63" s="19">
        <v>5387.43439071598</v>
      </c>
      <c r="JC63" s="19">
        <v>2256.2719873942301</v>
      </c>
      <c r="JD63" s="19">
        <v>3.21494634190777</v>
      </c>
      <c r="JE63" s="19">
        <v>1.07183334706975E-3</v>
      </c>
      <c r="JF63" s="19">
        <v>2.6015794414709901</v>
      </c>
      <c r="JG63" s="19">
        <v>2179.9057641837699</v>
      </c>
      <c r="JH63" s="19">
        <v>765.50176677360798</v>
      </c>
      <c r="JI63" s="19">
        <v>2.6931074999205502</v>
      </c>
      <c r="JJ63" s="19">
        <v>3.7482150445359102E-3</v>
      </c>
      <c r="JK63" s="19">
        <v>2.4994728269292299</v>
      </c>
      <c r="JL63" s="19">
        <v>2115.4289995260101</v>
      </c>
      <c r="JM63" s="19">
        <v>747.34936211957699</v>
      </c>
      <c r="JN63" s="19">
        <v>2.7255418058052698</v>
      </c>
      <c r="JO63" s="19">
        <v>3.6324906078555401E-3</v>
      </c>
      <c r="JP63" s="19">
        <v>2.6332449688976101</v>
      </c>
      <c r="JQ63" s="19">
        <v>2488.8966880203002</v>
      </c>
      <c r="JR63" s="19">
        <v>883.58972761426401</v>
      </c>
      <c r="JS63" s="19">
        <v>1.96502584261304</v>
      </c>
      <c r="JT63" s="19">
        <v>2.9808445782105899E-3</v>
      </c>
      <c r="JU63" s="19">
        <v>2.9459777018515898</v>
      </c>
      <c r="JV63" s="19">
        <v>2955.7167295802001</v>
      </c>
      <c r="JW63" s="19">
        <v>958.81008654510697</v>
      </c>
      <c r="JX63" s="19">
        <v>2.0743325513997601</v>
      </c>
      <c r="JY63" s="19">
        <v>3.1201059270536701E-3</v>
      </c>
      <c r="JZ63" s="19">
        <v>2.54014021778484</v>
      </c>
      <c r="KA63" s="19">
        <v>1290.2859081322599</v>
      </c>
      <c r="KB63" s="19">
        <v>501.82253482340502</v>
      </c>
      <c r="KC63" s="19">
        <v>3.8760440888312901</v>
      </c>
      <c r="KD63" s="19">
        <v>5.1563088518748103E-3</v>
      </c>
      <c r="KE63" s="19">
        <v>2.3621643564010402</v>
      </c>
      <c r="KF63" s="19">
        <v>1505.53105409156</v>
      </c>
      <c r="KG63" s="19">
        <v>597.57719095978302</v>
      </c>
      <c r="KH63" s="19">
        <v>3.6405972424192998</v>
      </c>
      <c r="KI63" s="19">
        <v>4.0062632696779002E-3</v>
      </c>
      <c r="KJ63" s="19">
        <v>2.6633447978725702</v>
      </c>
      <c r="KK63" s="19">
        <v>1827.05713797147</v>
      </c>
      <c r="KL63" s="19">
        <v>643.65184530344402</v>
      </c>
      <c r="KM63" s="19">
        <v>3.7017007763564198</v>
      </c>
      <c r="KN63" s="19">
        <v>4.22496370961038E-3</v>
      </c>
      <c r="KO63" s="19">
        <v>2.6054612661164098</v>
      </c>
      <c r="KP63" s="19">
        <v>1867.85627596412</v>
      </c>
      <c r="KQ63" s="19">
        <v>616.288467549095</v>
      </c>
      <c r="KR63" s="19">
        <v>3.6538651953842098</v>
      </c>
      <c r="KS63" s="19">
        <v>4.1249113627513396E-3</v>
      </c>
      <c r="KT63" s="19">
        <v>3.0500336593481001</v>
      </c>
      <c r="KU63" s="19">
        <v>4688.3414271780503</v>
      </c>
      <c r="KV63" s="19">
        <v>1243.82161209742</v>
      </c>
      <c r="KW63" s="19">
        <v>3.4649016310447398</v>
      </c>
      <c r="KX63" s="19">
        <v>2.5536345194497102E-3</v>
      </c>
      <c r="KY63" s="19">
        <v>3.0428073489442098</v>
      </c>
      <c r="KZ63" s="19">
        <v>6316.5818014979104</v>
      </c>
      <c r="LA63" s="19">
        <v>1645.10815838641</v>
      </c>
      <c r="LB63" s="19">
        <v>3.6195400622643699</v>
      </c>
      <c r="LC63" s="19">
        <v>1.84146371729399E-3</v>
      </c>
      <c r="LD63" s="19">
        <v>0.94145661842977302</v>
      </c>
      <c r="LE63" s="19">
        <v>5224.2920240732701</v>
      </c>
      <c r="LF63" s="19">
        <v>5304.0716121129799</v>
      </c>
      <c r="LG63" s="19">
        <v>2.5500349182664901</v>
      </c>
      <c r="LH63" s="19">
        <v>1.80606241733862E-4</v>
      </c>
      <c r="LI63" s="19">
        <v>0.913343997143643</v>
      </c>
      <c r="LJ63" s="19">
        <v>4959.6816379541297</v>
      </c>
      <c r="LK63" s="19">
        <v>5201.8680447475599</v>
      </c>
      <c r="LL63" s="19">
        <v>2.3553003540665798</v>
      </c>
      <c r="LM63" s="19">
        <v>1.7594003426616101E-4</v>
      </c>
      <c r="LN63" s="19">
        <v>2.2037392365227801</v>
      </c>
      <c r="LO63" s="19">
        <v>31961.173877475201</v>
      </c>
      <c r="LP63" s="19">
        <v>13268.0872647129</v>
      </c>
      <c r="LQ63" s="19">
        <v>3.0334510598135198</v>
      </c>
      <c r="LR63" s="19">
        <v>1.7207771850082299E-4</v>
      </c>
      <c r="LS63" s="19">
        <v>2.3355516146624802</v>
      </c>
      <c r="LT63" s="19">
        <v>34424.346653823297</v>
      </c>
      <c r="LU63" s="19">
        <v>13505.374021093299</v>
      </c>
      <c r="LV63" s="19">
        <v>2.97873662352149</v>
      </c>
      <c r="LW63" s="19">
        <v>1.79143030471909E-4</v>
      </c>
      <c r="LX63" s="19">
        <v>2.5641735549614899</v>
      </c>
      <c r="LY63" s="19">
        <v>6087.3346726109503</v>
      </c>
      <c r="LZ63" s="19">
        <v>2168.4083079505999</v>
      </c>
      <c r="MA63" s="19">
        <v>2.8809158501602901</v>
      </c>
      <c r="MB63" s="19">
        <v>1.1520475735761701E-3</v>
      </c>
      <c r="MC63" s="19">
        <v>2.8609418726891098</v>
      </c>
      <c r="MD63" s="19">
        <v>6507.9297705443796</v>
      </c>
      <c r="ME63" s="19">
        <v>2050.15538255809</v>
      </c>
      <c r="MF63" s="19">
        <v>2.8844096621644399</v>
      </c>
      <c r="MG63" s="19">
        <v>1.4074653772613299E-3</v>
      </c>
      <c r="MH63" s="19">
        <v>2.6917565764415601</v>
      </c>
      <c r="MI63" s="19">
        <v>11355.9500223711</v>
      </c>
      <c r="MJ63" s="19">
        <v>3575.4350139541202</v>
      </c>
      <c r="MK63" s="19">
        <v>3.39279275651757</v>
      </c>
      <c r="ML63" s="19">
        <v>7.5725507487980101E-4</v>
      </c>
      <c r="MM63" s="19">
        <v>2.6967820098654598</v>
      </c>
      <c r="MN63" s="19">
        <v>13028.8125700289</v>
      </c>
      <c r="MO63" s="19">
        <v>4298.8507292526501</v>
      </c>
      <c r="MP63" s="19">
        <v>3.3793446319067999</v>
      </c>
      <c r="MQ63" s="19">
        <v>6.2726266191903799E-4</v>
      </c>
      <c r="MR63" s="19">
        <v>2.8189253560171101</v>
      </c>
      <c r="MS63" s="19">
        <v>1743.9517464915</v>
      </c>
      <c r="MT63" s="19">
        <v>553.92437530588597</v>
      </c>
      <c r="MU63" s="19">
        <v>5.3907277827817701</v>
      </c>
      <c r="MV63" s="19">
        <v>5.1932105377038599E-3</v>
      </c>
      <c r="MW63" s="19">
        <v>2.9035691482790198</v>
      </c>
      <c r="MX63" s="19">
        <v>1594.1833299181801</v>
      </c>
      <c r="MY63" s="19">
        <v>513.32928562563495</v>
      </c>
      <c r="MZ63" s="19">
        <v>5.2248157360980398</v>
      </c>
      <c r="NA63" s="19">
        <v>5.6115346878124099E-3</v>
      </c>
      <c r="NB63" s="19">
        <v>2.6660148560878398</v>
      </c>
      <c r="NC63" s="19">
        <v>4380.9948376227403</v>
      </c>
      <c r="ND63" s="19">
        <v>1507.5061547221001</v>
      </c>
      <c r="NE63" s="19">
        <v>2.8896809637139902</v>
      </c>
      <c r="NF63" s="19">
        <v>1.8795505187071599E-3</v>
      </c>
      <c r="NG63" s="19">
        <v>2.5988679851441199</v>
      </c>
      <c r="NH63" s="19">
        <v>3885.2179727907701</v>
      </c>
      <c r="NI63" s="19">
        <v>1424.3759426970801</v>
      </c>
      <c r="NJ63" s="19">
        <v>2.81202659276734</v>
      </c>
      <c r="NK63" s="19">
        <v>1.9548763617291401E-3</v>
      </c>
      <c r="NL63" s="19">
        <v>2.8914351143486199</v>
      </c>
      <c r="NM63" s="19">
        <v>3319.9847460966798</v>
      </c>
      <c r="NN63" s="19">
        <v>1119.56966925253</v>
      </c>
      <c r="NO63" s="19">
        <v>4.0606247823259602</v>
      </c>
      <c r="NP63" s="19">
        <v>2.6575138413944201E-3</v>
      </c>
      <c r="NQ63" s="19">
        <v>2.9593425561949398</v>
      </c>
      <c r="NR63" s="19">
        <v>3605.2768750641098</v>
      </c>
      <c r="NS63" s="19">
        <v>1186.9550176574801</v>
      </c>
      <c r="NT63" s="19">
        <v>4.34022171313336</v>
      </c>
      <c r="NU63" s="19">
        <v>2.5157825378543299E-3</v>
      </c>
      <c r="NV63" s="19">
        <v>2.7394773905403702</v>
      </c>
      <c r="NW63" s="19">
        <v>1724.0810209833101</v>
      </c>
      <c r="NX63" s="19">
        <v>532.41399703038496</v>
      </c>
      <c r="NY63" s="19">
        <v>4.7013295553650396</v>
      </c>
      <c r="NZ63" s="19">
        <v>5.2550865778484002E-3</v>
      </c>
      <c r="OA63" s="19">
        <v>2.8268249697932002</v>
      </c>
      <c r="OB63" s="19">
        <v>1403.2147582708201</v>
      </c>
      <c r="OC63" s="19">
        <v>453.68150779245298</v>
      </c>
      <c r="OD63" s="19">
        <v>4.93898464552524</v>
      </c>
      <c r="OE63" s="19">
        <v>6.2595877440582998E-3</v>
      </c>
      <c r="OF63" s="19">
        <v>2.4361285030100301</v>
      </c>
      <c r="OG63" s="19">
        <v>2036.5705221129499</v>
      </c>
      <c r="OH63" s="19">
        <v>891.11593132256905</v>
      </c>
      <c r="OI63" s="19">
        <v>4.0050508745264297</v>
      </c>
      <c r="OJ63" s="19">
        <v>2.8550571022885902E-3</v>
      </c>
      <c r="OK63" s="19">
        <v>2.47387135645485</v>
      </c>
      <c r="OL63" s="19">
        <v>2076.2061234267098</v>
      </c>
      <c r="OM63" s="19">
        <v>798.64989424344606</v>
      </c>
      <c r="ON63" s="19">
        <v>3.85865325952952</v>
      </c>
      <c r="OO63" s="19">
        <v>3.0041118304383902E-3</v>
      </c>
      <c r="OP63" s="19">
        <v>3.30735078256179</v>
      </c>
      <c r="OQ63" s="19">
        <v>2643.0750313195399</v>
      </c>
      <c r="OR63" s="19">
        <v>813.17771461581594</v>
      </c>
      <c r="OS63" s="19">
        <v>5.2405501030255701</v>
      </c>
      <c r="OT63" s="19">
        <v>4.1217960815413297E-3</v>
      </c>
      <c r="OU63" s="19">
        <v>3.3292807590359401</v>
      </c>
      <c r="OV63" s="19">
        <v>2791.36593074042</v>
      </c>
      <c r="OW63" s="19">
        <v>844.40380072198798</v>
      </c>
      <c r="OX63" s="19">
        <v>5.0872747921074399</v>
      </c>
      <c r="OY63" s="19">
        <v>3.9813073179578396E-3</v>
      </c>
      <c r="OZ63" s="19">
        <v>2.5550095657477399</v>
      </c>
      <c r="PA63" s="19">
        <v>4621.2288625503397</v>
      </c>
      <c r="PB63" s="19">
        <v>1554.18210026612</v>
      </c>
      <c r="PC63" s="19">
        <v>2.7395710872593702</v>
      </c>
      <c r="PD63" s="19">
        <v>1.7004226953363901E-3</v>
      </c>
      <c r="PE63" s="19">
        <v>2.9617373039569901</v>
      </c>
      <c r="PF63" s="19">
        <v>5214.8482345023003</v>
      </c>
      <c r="PG63" s="19">
        <v>1509.3839704091799</v>
      </c>
      <c r="PH63" s="19">
        <v>2.5450080984241601</v>
      </c>
      <c r="PI63" s="19">
        <v>1.87408346448125E-3</v>
      </c>
      <c r="PJ63" s="19">
        <v>2.7382484389711199</v>
      </c>
      <c r="PK63" s="19">
        <v>6100.0129595820399</v>
      </c>
      <c r="PL63" s="19">
        <v>1972.15030440329</v>
      </c>
      <c r="PM63" s="19">
        <v>3.2589431714464401</v>
      </c>
      <c r="PN63" s="19">
        <v>1.5208127044272701E-3</v>
      </c>
      <c r="PO63" s="19">
        <v>2.6070201077568802</v>
      </c>
      <c r="PP63" s="19">
        <v>4899.7620200081201</v>
      </c>
      <c r="PQ63" s="19">
        <v>1557.4553483437101</v>
      </c>
      <c r="PR63" s="19">
        <v>3.1458947189708302</v>
      </c>
      <c r="PS63" s="19">
        <v>1.73138618189142E-3</v>
      </c>
      <c r="PT63" s="19">
        <v>3.1108009150245701</v>
      </c>
      <c r="PU63" s="19">
        <v>4257.6399933469502</v>
      </c>
      <c r="PV63" s="19">
        <v>1093.6384604539401</v>
      </c>
      <c r="PW63" s="19">
        <v>3.2195904323394502</v>
      </c>
      <c r="PX63" s="19">
        <v>2.9061159285020399E-3</v>
      </c>
      <c r="PY63" s="19">
        <v>3.3032866471603999</v>
      </c>
      <c r="PZ63" s="19">
        <v>4327.3906953362502</v>
      </c>
      <c r="QA63" s="19">
        <v>1041.11536816323</v>
      </c>
      <c r="QB63" s="19">
        <v>3.5929476969</v>
      </c>
      <c r="QC63" s="19">
        <v>3.2385265878799399E-3</v>
      </c>
      <c r="QD63" s="19">
        <v>2.8047185324028301</v>
      </c>
      <c r="QE63" s="19">
        <v>2732.5817386386998</v>
      </c>
      <c r="QF63" s="19">
        <v>929.56235504224196</v>
      </c>
      <c r="QG63" s="19">
        <v>4.8108693581538704</v>
      </c>
      <c r="QH63" s="19">
        <v>3.1014756365227302E-3</v>
      </c>
      <c r="QI63" s="19">
        <v>2.7609560885751798</v>
      </c>
      <c r="QJ63" s="19">
        <v>2179.1138821073801</v>
      </c>
      <c r="QK63" s="19">
        <v>837.10562873442302</v>
      </c>
      <c r="QL63" s="19">
        <v>4.5072360003686001</v>
      </c>
      <c r="QM63" s="19">
        <v>3.29393096258278E-3</v>
      </c>
      <c r="QN63" s="19">
        <v>2.9347731764376102</v>
      </c>
      <c r="QO63" s="19">
        <v>2412.9400475451198</v>
      </c>
      <c r="QP63" s="19">
        <v>845.87769800076796</v>
      </c>
      <c r="QQ63" s="19">
        <v>4.8065690000804304</v>
      </c>
      <c r="QR63" s="19">
        <v>3.5539977162522998E-3</v>
      </c>
      <c r="QS63" s="19">
        <v>3.0264064361051801</v>
      </c>
      <c r="QT63" s="19">
        <v>2115.2644590028599</v>
      </c>
      <c r="QU63" s="19">
        <v>671.21522464467705</v>
      </c>
      <c r="QV63" s="19">
        <v>4.8181986878413401</v>
      </c>
      <c r="QW63" s="19">
        <v>4.4711099253929298E-3</v>
      </c>
      <c r="QX63" s="19">
        <v>2.9355025217025998</v>
      </c>
      <c r="QY63" s="19">
        <v>3355.6388262730302</v>
      </c>
      <c r="QZ63" s="19" t="s">
        <v>791</v>
      </c>
      <c r="RA63" s="19">
        <v>2.9719325798784801</v>
      </c>
      <c r="RB63" s="19">
        <v>3.0126426537355699E-3</v>
      </c>
      <c r="RC63" s="19">
        <v>2.6828208316368198</v>
      </c>
      <c r="RD63" s="19">
        <v>2224.1643559445502</v>
      </c>
      <c r="RE63" s="19">
        <v>727.98372627821004</v>
      </c>
      <c r="RF63" s="19">
        <v>2.7301339605435602</v>
      </c>
      <c r="RG63" s="19">
        <v>3.7605602028006899E-3</v>
      </c>
      <c r="RH63" s="19">
        <v>2.9318056891943001</v>
      </c>
      <c r="RI63" s="19">
        <v>2651.62142044231</v>
      </c>
      <c r="RJ63" s="19">
        <v>843.15365534745797</v>
      </c>
      <c r="RK63" s="19">
        <v>2.0181058651619699</v>
      </c>
      <c r="RL63" s="19">
        <v>3.4243575344205198E-3</v>
      </c>
      <c r="RM63" s="19">
        <v>2.9857335267173499</v>
      </c>
      <c r="RN63" s="19">
        <v>3138.66429352654</v>
      </c>
      <c r="RO63" s="19">
        <v>883.95112548531199</v>
      </c>
      <c r="RP63" s="19">
        <v>2.1112178417342098</v>
      </c>
      <c r="RQ63" s="19">
        <v>3.5861194740140399E-3</v>
      </c>
      <c r="RR63" s="19">
        <v>2.9296410292265902</v>
      </c>
      <c r="RS63" s="19">
        <v>4500.5532941206502</v>
      </c>
      <c r="RT63" s="19">
        <v>1172.99248405719</v>
      </c>
      <c r="RU63" s="19">
        <v>3.6277231666828502</v>
      </c>
      <c r="RV63" s="19">
        <v>2.6093436742140401E-3</v>
      </c>
      <c r="RW63" s="19">
        <v>2.7009677090148898</v>
      </c>
      <c r="RX63" s="19">
        <v>4807.2404491928701</v>
      </c>
      <c r="RY63" s="19">
        <v>1443.37540732567</v>
      </c>
      <c r="RZ63" s="19">
        <v>3.4744731201709498</v>
      </c>
      <c r="SA63" s="19">
        <v>1.9418579383858701E-3</v>
      </c>
      <c r="SB63" s="19">
        <v>3.07131781814391</v>
      </c>
      <c r="SC63" s="19">
        <v>3237.7315536040401</v>
      </c>
      <c r="SD63" s="19">
        <v>755.63628984952004</v>
      </c>
      <c r="SE63" s="19">
        <v>4.4379063439964099</v>
      </c>
      <c r="SF63" s="19">
        <v>4.1022236051346198E-3</v>
      </c>
      <c r="SG63" s="19">
        <v>3.1284637463779799</v>
      </c>
      <c r="SH63" s="19">
        <v>2600.4331708039599</v>
      </c>
      <c r="SI63" s="19">
        <v>565.135048761127</v>
      </c>
      <c r="SJ63" s="19">
        <v>4.3988701327027897</v>
      </c>
      <c r="SK63" s="19">
        <v>5.6163655107334598E-3</v>
      </c>
      <c r="SL63" s="19">
        <v>2.4146659440703599</v>
      </c>
      <c r="SM63" s="19">
        <v>3009.4486722972601</v>
      </c>
      <c r="SN63" s="19">
        <v>1268.93417349739</v>
      </c>
      <c r="SO63" s="19">
        <v>4.7019147045063798</v>
      </c>
      <c r="SP63" s="19">
        <v>2.0085991059782E-3</v>
      </c>
      <c r="SQ63" s="19">
        <v>2.62136406565127</v>
      </c>
      <c r="SR63" s="19">
        <v>3100.2755447282102</v>
      </c>
      <c r="SS63" s="19">
        <v>1116.2079095425099</v>
      </c>
      <c r="ST63" s="19">
        <v>4.4484229776147997</v>
      </c>
      <c r="SU63" s="19">
        <v>2.3593398630807599E-3</v>
      </c>
      <c r="SV63" s="19">
        <v>2.87644141436127</v>
      </c>
      <c r="SW63" s="19">
        <v>4028.9658117412</v>
      </c>
      <c r="SX63" s="19">
        <v>1306.2949084387501</v>
      </c>
      <c r="SY63" s="19">
        <v>2.8087353537757398</v>
      </c>
      <c r="SZ63" s="19">
        <v>2.2242689760671201E-3</v>
      </c>
      <c r="TA63" s="19">
        <v>3.2190254569306398</v>
      </c>
      <c r="TB63" s="19">
        <v>3822.2589086821599</v>
      </c>
      <c r="TC63" s="19">
        <v>1097.08628690417</v>
      </c>
      <c r="TD63" s="19">
        <v>2.5968554900812002</v>
      </c>
      <c r="TE63" s="19">
        <v>2.8524328557238202E-3</v>
      </c>
      <c r="TF63" s="19">
        <v>2.8212711387795899</v>
      </c>
      <c r="TG63" s="19">
        <v>3992.1612841409701</v>
      </c>
      <c r="TH63" s="19">
        <v>1387.93482227804</v>
      </c>
      <c r="TI63" s="19">
        <v>3.9059021544595001</v>
      </c>
      <c r="TJ63" s="19">
        <v>2.0943468423785701E-3</v>
      </c>
      <c r="TK63" s="19">
        <v>3.0911073790531201</v>
      </c>
      <c r="TL63" s="19">
        <v>3574.01253778109</v>
      </c>
      <c r="TM63" s="19">
        <v>1169.2059317430401</v>
      </c>
      <c r="TN63" s="19">
        <v>4.30068061947369</v>
      </c>
      <c r="TO63" s="19">
        <v>2.6321498818433001E-3</v>
      </c>
      <c r="TP63" s="19">
        <v>2.8196632474401802</v>
      </c>
      <c r="TQ63" s="19">
        <v>2436.7389709007298</v>
      </c>
      <c r="TR63" s="19">
        <v>781.86711814777698</v>
      </c>
      <c r="TS63" s="19">
        <v>2.22009996891616</v>
      </c>
      <c r="TT63" s="19">
        <v>3.64574805954238E-3</v>
      </c>
      <c r="TU63" s="19">
        <v>2.9922008282199699</v>
      </c>
      <c r="TV63" s="19">
        <v>2814.09818186455</v>
      </c>
      <c r="TW63" s="19">
        <v>855.93105696311602</v>
      </c>
      <c r="TX63" s="19">
        <v>2.2132778138341198</v>
      </c>
      <c r="TY63" s="19">
        <v>3.6073230310297599E-3</v>
      </c>
      <c r="TZ63" s="19">
        <v>2.9247554879826199</v>
      </c>
      <c r="UA63" s="19">
        <v>9653.8759879831396</v>
      </c>
      <c r="UB63" s="19">
        <v>2843.8423091950899</v>
      </c>
      <c r="UC63" s="19">
        <v>2.1217508280700299</v>
      </c>
      <c r="UD63" s="19">
        <v>1.0412967393038401E-3</v>
      </c>
      <c r="UE63" s="19">
        <v>2.9464039046922799</v>
      </c>
      <c r="UF63" s="19">
        <v>9048.9092063636399</v>
      </c>
      <c r="UG63" s="19">
        <v>2632.7581514287499</v>
      </c>
      <c r="UH63" s="19">
        <v>2.1767351008676199</v>
      </c>
      <c r="UI63" s="19">
        <v>1.1223769038912E-3</v>
      </c>
      <c r="UJ63" s="19">
        <v>2.7173156234521199</v>
      </c>
      <c r="UK63" s="19">
        <v>2432.4380540014099</v>
      </c>
      <c r="UL63" s="19">
        <v>761.05103877721206</v>
      </c>
      <c r="UM63" s="19">
        <v>2.2918593983420199</v>
      </c>
      <c r="UN63" s="19">
        <v>3.7206345035804399E-3</v>
      </c>
      <c r="UO63" s="19">
        <v>2.7885990625208898</v>
      </c>
      <c r="UP63" s="19">
        <v>2183.8111988197302</v>
      </c>
      <c r="UQ63" s="19">
        <v>721.22011818493797</v>
      </c>
      <c r="UR63" s="19">
        <v>2.3618070412816401</v>
      </c>
      <c r="US63" s="19">
        <v>4.0272532170509698E-3</v>
      </c>
      <c r="UT63" s="19">
        <v>2.4276821861053999</v>
      </c>
      <c r="UU63" s="19">
        <v>8433.2108474992201</v>
      </c>
      <c r="UV63" s="19">
        <v>3060.65705580653</v>
      </c>
      <c r="UW63" s="19">
        <v>3.1802772818673799</v>
      </c>
      <c r="UX63" s="19">
        <v>8.1000535901841497E-4</v>
      </c>
      <c r="UY63" s="19">
        <v>2.5428978578981298</v>
      </c>
      <c r="UZ63" s="19">
        <v>9419.2220281301907</v>
      </c>
      <c r="VA63" s="19">
        <v>3354.72484652603</v>
      </c>
      <c r="VB63" s="19">
        <v>3.1428474319545701</v>
      </c>
      <c r="VC63" s="19">
        <v>7.5381271649194799E-4</v>
      </c>
      <c r="VD63" s="19">
        <v>2.8092396783723701</v>
      </c>
      <c r="VE63" s="19">
        <v>5103.6017450808804</v>
      </c>
      <c r="VF63" s="19">
        <v>1542.2105338962599</v>
      </c>
      <c r="VG63" s="19">
        <v>2.9335622530140202</v>
      </c>
      <c r="VH63" s="19">
        <v>1.8539743864594599E-3</v>
      </c>
      <c r="VI63" s="19">
        <v>2.88763485142734</v>
      </c>
      <c r="VJ63" s="19">
        <v>5243.4081163548899</v>
      </c>
      <c r="VK63" s="19">
        <v>1668.0225925232401</v>
      </c>
      <c r="VL63" s="19">
        <v>2.6224588773698199</v>
      </c>
      <c r="VM63" s="19">
        <v>1.75284602742549E-3</v>
      </c>
      <c r="VN63" s="19">
        <v>3.3998901182707599</v>
      </c>
      <c r="VO63" s="19">
        <v>4234.3558181783401</v>
      </c>
      <c r="VP63" s="19">
        <v>947.65671995263904</v>
      </c>
      <c r="VQ63" s="19">
        <v>2.6220652230097601</v>
      </c>
      <c r="VR63" s="19">
        <v>3.6570519930444502E-3</v>
      </c>
      <c r="VS63" s="19">
        <v>3.6761406674265502</v>
      </c>
      <c r="VT63" s="19">
        <v>3918.7506353723002</v>
      </c>
      <c r="VU63" s="19">
        <v>759.77942341905805</v>
      </c>
      <c r="VV63" s="19">
        <v>2.57886056001482</v>
      </c>
      <c r="VW63" s="19">
        <v>4.8716712141320898E-3</v>
      </c>
      <c r="VX63" s="19">
        <v>2.5886347846160702</v>
      </c>
      <c r="VY63" s="19">
        <v>1462.6225039354099</v>
      </c>
      <c r="VZ63" s="19">
        <v>521.62522699125702</v>
      </c>
      <c r="WA63" s="19">
        <v>4.76279607805143</v>
      </c>
      <c r="WB63" s="19">
        <v>5.0679833337245296E-3</v>
      </c>
      <c r="WC63" s="19">
        <v>2.3775166957055101</v>
      </c>
      <c r="WD63" s="19">
        <v>1174.9347118825599</v>
      </c>
      <c r="WE63" s="19">
        <v>416.037710787744</v>
      </c>
      <c r="WF63" s="19">
        <v>4.8059366254929499</v>
      </c>
      <c r="WG63" s="19">
        <v>5.6990508356491998E-3</v>
      </c>
      <c r="WH63" s="19">
        <v>2.76794901492103</v>
      </c>
      <c r="WI63" s="19">
        <v>2909.0343367411501</v>
      </c>
      <c r="WJ63" s="19">
        <v>888.42674389724095</v>
      </c>
      <c r="WK63" s="19">
        <v>4.62759707290894</v>
      </c>
      <c r="WL63" s="19">
        <v>3.0912610874738698E-3</v>
      </c>
      <c r="WM63" s="19">
        <v>2.6008880425003298</v>
      </c>
      <c r="WN63" s="19">
        <v>2617.20504657943</v>
      </c>
      <c r="WO63" s="19">
        <v>882.31013543940799</v>
      </c>
      <c r="WP63" s="19">
        <v>4.56924885566215</v>
      </c>
      <c r="WQ63" s="19">
        <v>2.8928178293834302E-3</v>
      </c>
      <c r="WR63" s="19">
        <v>2.5074333017583101</v>
      </c>
      <c r="WS63" s="19">
        <v>5345.5015897519297</v>
      </c>
      <c r="WT63" s="19">
        <v>1793.6840228911999</v>
      </c>
      <c r="WU63" s="19">
        <v>4.4245482341843596</v>
      </c>
      <c r="WV63" s="19">
        <v>1.3943852664874501E-3</v>
      </c>
      <c r="WW63" s="19">
        <v>2.32936790020588</v>
      </c>
      <c r="WX63" s="19">
        <v>2670.35939092127</v>
      </c>
      <c r="WY63" s="19">
        <v>1002.2620107487299</v>
      </c>
      <c r="WZ63" s="19">
        <v>4.15205670978448</v>
      </c>
      <c r="XA63" s="19">
        <v>2.1917724465002398E-3</v>
      </c>
      <c r="XB63" s="19">
        <v>97790.186550903702</v>
      </c>
      <c r="XC63" s="19">
        <v>96651.681097564797</v>
      </c>
      <c r="XD63" s="19">
        <v>1204713</v>
      </c>
    </row>
    <row r="64" spans="1:628" s="4" customFormat="1">
      <c r="A64" s="19" t="s">
        <v>752</v>
      </c>
      <c r="B64" s="19">
        <v>0</v>
      </c>
      <c r="C64" s="19">
        <v>0</v>
      </c>
      <c r="D64" s="19">
        <v>1</v>
      </c>
      <c r="E64" s="19">
        <v>55.16</v>
      </c>
      <c r="F64" s="19">
        <v>3.5244240386263299</v>
      </c>
      <c r="G64" s="19">
        <v>5525.0812958633096</v>
      </c>
      <c r="H64" s="19">
        <v>1385.8806567274501</v>
      </c>
      <c r="I64" s="19">
        <v>2.0604923741691898</v>
      </c>
      <c r="J64" s="19">
        <v>2.5070745846539301E-3</v>
      </c>
      <c r="K64" s="19">
        <v>3.6416029854365499</v>
      </c>
      <c r="L64" s="19">
        <v>4309.5236677304101</v>
      </c>
      <c r="M64" s="19">
        <v>1020.33103302207</v>
      </c>
      <c r="N64" s="19">
        <v>2.1456980253575302</v>
      </c>
      <c r="O64" s="19">
        <v>3.5498070074763501E-3</v>
      </c>
      <c r="P64" s="19">
        <v>3.2103334127490299</v>
      </c>
      <c r="Q64" s="19">
        <v>1658.1976612303099</v>
      </c>
      <c r="R64" s="19">
        <v>452.44247639924299</v>
      </c>
      <c r="S64" s="19">
        <v>6.3638923840353003</v>
      </c>
      <c r="T64" s="19">
        <v>7.1358770587886099E-3</v>
      </c>
      <c r="U64" s="19">
        <v>3.2769921881680002</v>
      </c>
      <c r="V64" s="19">
        <v>1961.2886252830399</v>
      </c>
      <c r="W64" s="19">
        <v>515.19293142825495</v>
      </c>
      <c r="X64" s="19">
        <v>6.2727870252745204</v>
      </c>
      <c r="Y64" s="19">
        <v>6.3357044796413502E-3</v>
      </c>
      <c r="Z64" s="19">
        <v>3.1783059547791099</v>
      </c>
      <c r="AA64" s="19">
        <v>3246.5692794699198</v>
      </c>
      <c r="AB64" s="19">
        <v>808.42280161425504</v>
      </c>
      <c r="AC64" s="19">
        <v>2.5600468812289199</v>
      </c>
      <c r="AD64" s="19">
        <v>3.9697058486543703E-3</v>
      </c>
      <c r="AE64" s="19">
        <v>3.1970297789542799</v>
      </c>
      <c r="AF64" s="19">
        <v>4201.4564129772098</v>
      </c>
      <c r="AG64" s="19">
        <v>1023.8948463883499</v>
      </c>
      <c r="AH64" s="19">
        <v>2.9002753400979899</v>
      </c>
      <c r="AI64" s="19">
        <v>3.0876718543771499E-3</v>
      </c>
      <c r="AJ64" s="19">
        <v>3.1075255269949298</v>
      </c>
      <c r="AK64" s="19">
        <v>1625.6690201945</v>
      </c>
      <c r="AL64" s="19">
        <v>567.58325034869699</v>
      </c>
      <c r="AM64" s="19">
        <v>4.3256516480052198</v>
      </c>
      <c r="AN64" s="19">
        <v>5.36365055941167E-3</v>
      </c>
      <c r="AO64" s="19">
        <v>3.3119477673609201</v>
      </c>
      <c r="AP64" s="19">
        <v>1523.7568489325599</v>
      </c>
      <c r="AQ64" s="19">
        <v>406.01182714377802</v>
      </c>
      <c r="AR64" s="19">
        <v>4.2685620433083296</v>
      </c>
      <c r="AS64" s="19">
        <v>8.1738075744950799E-3</v>
      </c>
      <c r="AT64" s="19">
        <v>2.7849725853411602</v>
      </c>
      <c r="AU64" s="19">
        <v>1562.9816186984201</v>
      </c>
      <c r="AV64" s="19">
        <v>553.126674800562</v>
      </c>
      <c r="AW64" s="19">
        <v>4.9733513279144601</v>
      </c>
      <c r="AX64" s="19">
        <v>4.9707076111387798E-3</v>
      </c>
      <c r="AY64" s="19">
        <v>2.49062399958154</v>
      </c>
      <c r="AZ64" s="19">
        <v>1206.3908154782901</v>
      </c>
      <c r="BA64" s="19">
        <v>438.58507819694501</v>
      </c>
      <c r="BB64" s="19" t="s">
        <v>791</v>
      </c>
      <c r="BC64" s="19">
        <v>5.5300961232149504E-3</v>
      </c>
      <c r="BD64" s="19">
        <v>2.9065362843574198</v>
      </c>
      <c r="BE64" s="19">
        <v>12534.092647065099</v>
      </c>
      <c r="BF64" s="19">
        <v>3491.4758606056798</v>
      </c>
      <c r="BG64" s="19">
        <v>3.5413166476826898</v>
      </c>
      <c r="BH64" s="19">
        <v>8.3162697394901499E-4</v>
      </c>
      <c r="BI64" s="19">
        <v>3.0070619204157798</v>
      </c>
      <c r="BJ64" s="19">
        <v>17500.0964319306</v>
      </c>
      <c r="BK64" s="19">
        <v>4581.3508956425603</v>
      </c>
      <c r="BL64" s="19">
        <v>3.55918421042466</v>
      </c>
      <c r="BM64" s="19">
        <v>6.4550003012066E-4</v>
      </c>
      <c r="BN64" s="19">
        <v>2.7037631006097098</v>
      </c>
      <c r="BO64" s="19">
        <v>2422.6927824171398</v>
      </c>
      <c r="BP64" s="19">
        <v>806.57114336483198</v>
      </c>
      <c r="BQ64" s="19">
        <v>4.1028417679166296</v>
      </c>
      <c r="BR64" s="19">
        <v>3.3040486741774998E-3</v>
      </c>
      <c r="BS64" s="19">
        <v>2.7595716859837198</v>
      </c>
      <c r="BT64" s="19">
        <v>3445.3003468623401</v>
      </c>
      <c r="BU64" s="19">
        <v>1041.1632819338099</v>
      </c>
      <c r="BV64" s="19">
        <v>3.82876217386631</v>
      </c>
      <c r="BW64" s="19">
        <v>2.6705174362993199E-3</v>
      </c>
      <c r="BX64" s="19">
        <v>3.64590328755386</v>
      </c>
      <c r="BY64" s="19">
        <v>4477.5143500548002</v>
      </c>
      <c r="BZ64" s="19">
        <v>1123.62960830264</v>
      </c>
      <c r="CA64" s="19">
        <v>5.7560983749919004</v>
      </c>
      <c r="CB64" s="19">
        <v>3.1996198998409699E-3</v>
      </c>
      <c r="CC64" s="19">
        <v>3.5469040489091999</v>
      </c>
      <c r="CD64" s="19">
        <v>4286.4996035818604</v>
      </c>
      <c r="CE64" s="19">
        <v>1078.6800222158499</v>
      </c>
      <c r="CF64" s="19">
        <v>5.8929230243305701</v>
      </c>
      <c r="CG64" s="19">
        <v>3.2429499661463502E-3</v>
      </c>
      <c r="CH64" s="19">
        <v>3.5313835329080798</v>
      </c>
      <c r="CI64" s="19">
        <v>4918.0684639360097</v>
      </c>
      <c r="CJ64" s="19">
        <v>1174.8535124387899</v>
      </c>
      <c r="CK64" s="19">
        <v>2.6277785387556101</v>
      </c>
      <c r="CL64" s="19">
        <v>3.00035630395383E-3</v>
      </c>
      <c r="CM64" s="19">
        <v>3.23562457117113</v>
      </c>
      <c r="CN64" s="19">
        <v>3701.5857369503201</v>
      </c>
      <c r="CO64" s="19">
        <v>852.993881562703</v>
      </c>
      <c r="CP64" s="19">
        <v>2.3794918359894499</v>
      </c>
      <c r="CQ64" s="19">
        <v>3.7278310028983999E-3</v>
      </c>
      <c r="CR64" s="19">
        <v>3.2184524440369202</v>
      </c>
      <c r="CS64" s="19">
        <v>6869.0638161171</v>
      </c>
      <c r="CT64" s="19">
        <v>1738.25274019477</v>
      </c>
      <c r="CU64" s="19">
        <v>3.1657103986059698</v>
      </c>
      <c r="CV64" s="19">
        <v>1.84721950618839E-3</v>
      </c>
      <c r="CW64" s="19">
        <v>3.1063878487518402</v>
      </c>
      <c r="CX64" s="19">
        <v>5776.6235663052703</v>
      </c>
      <c r="CY64" s="19">
        <v>1584.3127577768601</v>
      </c>
      <c r="CZ64" s="19">
        <v>3.1841464862816502</v>
      </c>
      <c r="DA64" s="19">
        <v>1.9574011704692699E-3</v>
      </c>
      <c r="DB64" s="19">
        <v>3.7620910781920802</v>
      </c>
      <c r="DC64" s="19">
        <v>3962.5221114610399</v>
      </c>
      <c r="DD64" s="19">
        <v>747.68428985172</v>
      </c>
      <c r="DE64" s="19">
        <v>3.40999071300081</v>
      </c>
      <c r="DF64" s="19">
        <v>5.0414917833831096E-3</v>
      </c>
      <c r="DG64" s="19">
        <v>3.4451978244628298</v>
      </c>
      <c r="DH64" s="19">
        <v>3718.9651392907299</v>
      </c>
      <c r="DI64" s="19">
        <v>773.07695495004998</v>
      </c>
      <c r="DJ64" s="19">
        <v>2.9225187848305798</v>
      </c>
      <c r="DK64" s="19">
        <v>4.4094429694741802E-3</v>
      </c>
      <c r="DL64" s="19">
        <v>3.2450141537536399</v>
      </c>
      <c r="DM64" s="19">
        <v>2494.3601116047498</v>
      </c>
      <c r="DN64" s="19">
        <v>543.24729237308702</v>
      </c>
      <c r="DO64" s="19">
        <v>2.7378193899861101</v>
      </c>
      <c r="DP64" s="19">
        <v>6.14966476795855E-3</v>
      </c>
      <c r="DQ64" s="19">
        <v>3.3679379533585099</v>
      </c>
      <c r="DR64" s="19">
        <v>2517.3782376348099</v>
      </c>
      <c r="DS64" s="19">
        <v>492.21594428425101</v>
      </c>
      <c r="DT64" s="19">
        <v>2.69548467426059</v>
      </c>
      <c r="DU64" s="19">
        <v>6.8851043137425297E-3</v>
      </c>
      <c r="DV64" s="19">
        <v>3.0945304673056002</v>
      </c>
      <c r="DW64" s="19">
        <v>4587.4873584320203</v>
      </c>
      <c r="DX64" s="19">
        <v>1135.97603459532</v>
      </c>
      <c r="DY64" s="19">
        <v>3.6993706990483801</v>
      </c>
      <c r="DZ64" s="19">
        <v>2.7011313526865699E-3</v>
      </c>
      <c r="EA64" s="19">
        <v>2.9734807845398601</v>
      </c>
      <c r="EB64" s="19">
        <v>3300.6253706276402</v>
      </c>
      <c r="EC64" s="19">
        <v>912.24177594992398</v>
      </c>
      <c r="ED64" s="19">
        <v>3.7275293683782502</v>
      </c>
      <c r="EE64" s="19">
        <v>3.2959903331247998E-3</v>
      </c>
      <c r="EF64" s="19">
        <v>3.4660444048860599</v>
      </c>
      <c r="EG64" s="19">
        <v>2639.1239635541901</v>
      </c>
      <c r="EH64" s="19">
        <v>490.55179522417598</v>
      </c>
      <c r="EI64" s="19">
        <v>5.0207543419240501</v>
      </c>
      <c r="EJ64" s="19">
        <v>6.9515854055584199E-3</v>
      </c>
      <c r="EK64" s="19">
        <v>3.4654666601826198</v>
      </c>
      <c r="EL64" s="19">
        <v>2687.5875312563398</v>
      </c>
      <c r="EM64" s="19">
        <v>480.111321177288</v>
      </c>
      <c r="EN64" s="19">
        <v>5.1223965700038399</v>
      </c>
      <c r="EO64" s="19">
        <v>7.0941412959053003E-3</v>
      </c>
      <c r="EP64" s="19">
        <v>3.44919916205665</v>
      </c>
      <c r="EQ64" s="19">
        <v>1937.68425465512</v>
      </c>
      <c r="ER64" s="19">
        <v>461.28823107631501</v>
      </c>
      <c r="ES64" s="19">
        <v>2.79605327119042</v>
      </c>
      <c r="ET64" s="19">
        <v>7.4618624040750899E-3</v>
      </c>
      <c r="EU64" s="19">
        <v>3.2042902426779198</v>
      </c>
      <c r="EV64" s="19">
        <v>1590.29256727297</v>
      </c>
      <c r="EW64" s="19">
        <v>477.21969068619597</v>
      </c>
      <c r="EX64" s="19">
        <v>2.5058653140584601</v>
      </c>
      <c r="EY64" s="19">
        <v>6.7538054917475601E-3</v>
      </c>
      <c r="EZ64" s="19">
        <v>2.9472071165467302</v>
      </c>
      <c r="FA64" s="19">
        <v>1662.03885886129</v>
      </c>
      <c r="FB64" s="19">
        <v>487.430360965006</v>
      </c>
      <c r="FC64" s="19">
        <v>4.3780049976074897</v>
      </c>
      <c r="FD64" s="19">
        <v>5.9281197300837599E-3</v>
      </c>
      <c r="FE64" s="19">
        <v>3.0011974698917498</v>
      </c>
      <c r="FF64" s="19">
        <v>1036.6894052693599</v>
      </c>
      <c r="FG64" s="19">
        <v>313.77959999524501</v>
      </c>
      <c r="FH64" s="19">
        <v>3.6143496374008901</v>
      </c>
      <c r="FI64" s="19">
        <v>9.5445317023601997E-3</v>
      </c>
      <c r="FJ64" s="19">
        <v>2.8299169428359701</v>
      </c>
      <c r="FK64" s="19">
        <v>3756.9168665847401</v>
      </c>
      <c r="FL64" s="19">
        <v>1185.9488117881799</v>
      </c>
      <c r="FM64" s="19">
        <v>3.2443160336028098</v>
      </c>
      <c r="FN64" s="19">
        <v>2.4221314592842401E-3</v>
      </c>
      <c r="FO64" s="19">
        <v>2.5575044844655102</v>
      </c>
      <c r="FP64" s="19">
        <v>4936.6253986864804</v>
      </c>
      <c r="FQ64" s="19">
        <v>1697.9470519302299</v>
      </c>
      <c r="FR64" s="19">
        <v>3.3425002443768701</v>
      </c>
      <c r="FS64" s="19">
        <v>1.5042437510849899E-3</v>
      </c>
      <c r="FT64" s="19">
        <v>2.3214368142307702</v>
      </c>
      <c r="FU64" s="19">
        <v>8263.0195829483491</v>
      </c>
      <c r="FV64" s="19">
        <v>2985.1049997114101</v>
      </c>
      <c r="FW64" s="19">
        <v>3.34467968275094</v>
      </c>
      <c r="FX64" s="19">
        <v>7.8176247365000602E-4</v>
      </c>
      <c r="FY64" s="19">
        <v>2.2862124052063901</v>
      </c>
      <c r="FZ64" s="19">
        <v>10973.806768537301</v>
      </c>
      <c r="GA64" s="19">
        <v>4012.3222085992102</v>
      </c>
      <c r="GB64" s="19">
        <v>3.4555189776501898</v>
      </c>
      <c r="GC64" s="19">
        <v>5.7177052418593498E-4</v>
      </c>
      <c r="GD64" s="19">
        <v>2.9789709281068899</v>
      </c>
      <c r="GE64" s="19">
        <v>3621.1186286512402</v>
      </c>
      <c r="GF64" s="19">
        <v>1022.96249382206</v>
      </c>
      <c r="GG64" s="19">
        <v>2.1842066327012701</v>
      </c>
      <c r="GH64" s="19">
        <v>2.9081228166055999E-3</v>
      </c>
      <c r="GI64" s="19">
        <v>2.9893690021098802</v>
      </c>
      <c r="GJ64" s="19">
        <v>1961.9666859347601</v>
      </c>
      <c r="GK64" s="19">
        <v>597.133671100225</v>
      </c>
      <c r="GL64" s="19">
        <v>2.1459962786754598</v>
      </c>
      <c r="GM64" s="19">
        <v>4.83870021502689E-3</v>
      </c>
      <c r="GN64" s="19">
        <v>3.12884961366079</v>
      </c>
      <c r="GO64" s="19">
        <v>10936.359262787601</v>
      </c>
      <c r="GP64" s="19">
        <v>2825.4274530579501</v>
      </c>
      <c r="GQ64" s="19">
        <v>3.38241712195128</v>
      </c>
      <c r="GR64" s="19">
        <v>1.08997991500232E-3</v>
      </c>
      <c r="GS64" s="19">
        <v>3.1629559424229301</v>
      </c>
      <c r="GT64" s="19">
        <v>10783.2666552787</v>
      </c>
      <c r="GU64" s="19">
        <v>2905.0258892677198</v>
      </c>
      <c r="GV64" s="19">
        <v>3.4255880703770298</v>
      </c>
      <c r="GW64" s="19">
        <v>1.08243541673051E-3</v>
      </c>
      <c r="GX64" s="19">
        <v>3.2597440140168299</v>
      </c>
      <c r="GY64" s="19">
        <v>24282.534032354</v>
      </c>
      <c r="GZ64" s="19">
        <v>5702.4062646476305</v>
      </c>
      <c r="HA64" s="19">
        <v>2.5634040461568199</v>
      </c>
      <c r="HB64" s="19">
        <v>5.6841085184212005E-4</v>
      </c>
      <c r="HC64" s="19">
        <v>3.2631328554219401</v>
      </c>
      <c r="HD64" s="19">
        <v>28865.7181623955</v>
      </c>
      <c r="HE64" s="19">
        <v>6858.47126726228</v>
      </c>
      <c r="HF64" s="19">
        <v>2.52117502733585</v>
      </c>
      <c r="HG64" s="19">
        <v>4.7363428727745298E-4</v>
      </c>
      <c r="HH64" s="19">
        <v>2.8749174597532501</v>
      </c>
      <c r="HI64" s="19">
        <v>1762.20821861323</v>
      </c>
      <c r="HJ64" s="19">
        <v>532.86890362211602</v>
      </c>
      <c r="HK64" s="19">
        <v>6.05331535913212</v>
      </c>
      <c r="HL64" s="19">
        <v>5.3697738570226399E-3</v>
      </c>
      <c r="HM64" s="19">
        <v>2.9894878637578102</v>
      </c>
      <c r="HN64" s="19">
        <v>1579.25779260693</v>
      </c>
      <c r="HO64" s="19">
        <v>437.69717457023597</v>
      </c>
      <c r="HP64" s="19">
        <v>6.1715357234075201</v>
      </c>
      <c r="HQ64" s="19">
        <v>6.8101082970376597E-3</v>
      </c>
      <c r="HR64" s="19">
        <v>3.16193508726252</v>
      </c>
      <c r="HS64" s="19">
        <v>2195.6960528881</v>
      </c>
      <c r="HT64" s="19">
        <v>599.59032473902903</v>
      </c>
      <c r="HU64" s="19">
        <v>5.7535229750518297</v>
      </c>
      <c r="HV64" s="19">
        <v>5.2590023690578698E-3</v>
      </c>
      <c r="HW64" s="19">
        <v>2.8831999990107202</v>
      </c>
      <c r="HX64" s="19">
        <v>2670.5103248566002</v>
      </c>
      <c r="HY64" s="19">
        <v>708.52255968196096</v>
      </c>
      <c r="HZ64" s="19">
        <v>5.3290768065608098</v>
      </c>
      <c r="IA64" s="19">
        <v>4.0656576826777003E-3</v>
      </c>
      <c r="IB64" s="19">
        <v>3.391012862627</v>
      </c>
      <c r="IC64" s="19">
        <v>3556.4924195577801</v>
      </c>
      <c r="ID64" s="19">
        <v>773.51764661197603</v>
      </c>
      <c r="IE64" s="19">
        <v>4.4445347446211096</v>
      </c>
      <c r="IF64" s="19">
        <v>4.3861181955430701E-3</v>
      </c>
      <c r="IG64" s="19">
        <v>3.08568808234299</v>
      </c>
      <c r="IH64" s="19">
        <v>3672.8520573301298</v>
      </c>
      <c r="II64" s="19">
        <v>804.84385453709297</v>
      </c>
      <c r="IJ64" s="19">
        <v>4.6176206831688704</v>
      </c>
      <c r="IK64" s="19">
        <v>3.7352254522600901E-3</v>
      </c>
      <c r="IL64" s="19">
        <v>3.1563630739829001</v>
      </c>
      <c r="IM64" s="19">
        <v>4390.0888479144796</v>
      </c>
      <c r="IN64" s="19">
        <v>1231.69508705255</v>
      </c>
      <c r="IO64" s="19">
        <v>3.3071691588314298</v>
      </c>
      <c r="IP64" s="19">
        <v>2.5459820070662998E-3</v>
      </c>
      <c r="IQ64" s="19">
        <v>3.1982040252212198</v>
      </c>
      <c r="IR64" s="19">
        <v>5208.4110766260501</v>
      </c>
      <c r="IS64" s="19">
        <v>1389.1659612905801</v>
      </c>
      <c r="IT64" s="19">
        <v>3.2295953867043301</v>
      </c>
      <c r="IU64" s="19">
        <v>2.3345881958793699E-3</v>
      </c>
      <c r="IV64" s="19">
        <v>2.4774995424051598</v>
      </c>
      <c r="IW64" s="19">
        <v>4826.62543512908</v>
      </c>
      <c r="IX64" s="19">
        <v>1838.41004378204</v>
      </c>
      <c r="IY64" s="19">
        <v>3.2276081906187701</v>
      </c>
      <c r="IZ64" s="19">
        <v>1.3436563402269999E-3</v>
      </c>
      <c r="JA64" s="19">
        <v>2.5339212802695101</v>
      </c>
      <c r="JB64" s="19">
        <v>6074.33427588619</v>
      </c>
      <c r="JC64" s="19">
        <v>2286.3209529995402</v>
      </c>
      <c r="JD64" s="19">
        <v>3.1237886523312599</v>
      </c>
      <c r="JE64" s="19">
        <v>1.10808334597503E-3</v>
      </c>
      <c r="JF64" s="19">
        <v>3.1971024623665398</v>
      </c>
      <c r="JG64" s="19">
        <v>1603.9453513700901</v>
      </c>
      <c r="JH64" s="19">
        <v>483.34014782040498</v>
      </c>
      <c r="JI64" s="19">
        <v>2.7290423684292602</v>
      </c>
      <c r="JJ64" s="19">
        <v>6.8763313861968899E-3</v>
      </c>
      <c r="JK64" s="19">
        <v>2.5422722709777998</v>
      </c>
      <c r="JL64" s="19">
        <v>1623.60259238911</v>
      </c>
      <c r="JM64" s="19">
        <v>597.74289759419298</v>
      </c>
      <c r="JN64" s="19">
        <v>3.15960236327324</v>
      </c>
      <c r="JO64" s="19">
        <v>4.20341763265656E-3</v>
      </c>
      <c r="JP64" s="19">
        <v>2.9318387766003799</v>
      </c>
      <c r="JQ64" s="19">
        <v>2744.91143969019</v>
      </c>
      <c r="JR64" s="19">
        <v>866.45663473951902</v>
      </c>
      <c r="JS64" s="19">
        <v>2.00256542281168</v>
      </c>
      <c r="JT64" s="19">
        <v>3.4192603691575799E-3</v>
      </c>
      <c r="JU64" s="19">
        <v>3.30726033112238</v>
      </c>
      <c r="JV64" s="19">
        <v>3250.4198605420902</v>
      </c>
      <c r="JW64" s="19">
        <v>877.89909460723197</v>
      </c>
      <c r="JX64" s="19">
        <v>2.2607331384240998</v>
      </c>
      <c r="JY64" s="19">
        <v>3.7597471090508598E-3</v>
      </c>
      <c r="JZ64" s="19">
        <v>2.8039201089208299</v>
      </c>
      <c r="KA64" s="19">
        <v>1652.20907294981</v>
      </c>
      <c r="KB64" s="19">
        <v>543.30501356659204</v>
      </c>
      <c r="KC64" s="19">
        <v>3.9281461502355901</v>
      </c>
      <c r="KD64" s="19">
        <v>5.11739865447802E-3</v>
      </c>
      <c r="KE64" s="19">
        <v>2.5564157161372001</v>
      </c>
      <c r="KF64" s="19">
        <v>2434.59551245171</v>
      </c>
      <c r="KG64" s="19">
        <v>864.71799938490301</v>
      </c>
      <c r="KH64" s="19">
        <v>3.9661192721212499</v>
      </c>
      <c r="KI64" s="19">
        <v>2.9243819656353501E-3</v>
      </c>
      <c r="KJ64" s="19">
        <v>3.1846622190387501</v>
      </c>
      <c r="KK64" s="19">
        <v>2178.7056149587202</v>
      </c>
      <c r="KL64" s="19">
        <v>622.39575634255095</v>
      </c>
      <c r="KM64" s="19">
        <v>3.7549341506943601</v>
      </c>
      <c r="KN64" s="19">
        <v>5.0682348967897098E-3</v>
      </c>
      <c r="KO64" s="19">
        <v>3.1082197273263201</v>
      </c>
      <c r="KP64" s="19">
        <v>2124.1191816483602</v>
      </c>
      <c r="KQ64" s="19">
        <v>596.27808141265996</v>
      </c>
      <c r="KR64" s="19">
        <v>3.9611897029489498</v>
      </c>
      <c r="KS64" s="19">
        <v>5.3053208471695399E-3</v>
      </c>
      <c r="KT64" s="19">
        <v>3.3083777439217399</v>
      </c>
      <c r="KU64" s="19">
        <v>4346.6569777270197</v>
      </c>
      <c r="KV64" s="19">
        <v>966.09855760191704</v>
      </c>
      <c r="KW64" s="19">
        <v>3.5841300891882599</v>
      </c>
      <c r="KX64" s="19">
        <v>3.3836089955117401E-3</v>
      </c>
      <c r="KY64" s="19">
        <v>3.3597239588972299</v>
      </c>
      <c r="KZ64" s="19">
        <v>6443.8925873459903</v>
      </c>
      <c r="LA64" s="19">
        <v>1514.57641166689</v>
      </c>
      <c r="LB64" s="19">
        <v>3.8386229551373501</v>
      </c>
      <c r="LC64" s="19">
        <v>2.2279352654639801E-3</v>
      </c>
      <c r="LD64" s="19">
        <v>1.08087839588038</v>
      </c>
      <c r="LE64" s="19">
        <v>5758.0408867497699</v>
      </c>
      <c r="LF64" s="19">
        <v>5217.8864816361802</v>
      </c>
      <c r="LG64" s="19">
        <v>2.62897872663636</v>
      </c>
      <c r="LH64" s="19">
        <v>2.05407655216213E-4</v>
      </c>
      <c r="LI64" s="19">
        <v>1.0228454112772001</v>
      </c>
      <c r="LJ64" s="19">
        <v>5379.19489788595</v>
      </c>
      <c r="LK64" s="19">
        <v>5110.4733193943403</v>
      </c>
      <c r="LL64" s="19">
        <v>2.6679772890544</v>
      </c>
      <c r="LM64" s="19">
        <v>1.9997408655299701E-4</v>
      </c>
      <c r="LN64" s="19">
        <v>2.4790225944437001</v>
      </c>
      <c r="LO64" s="19">
        <v>33991.223861563201</v>
      </c>
      <c r="LP64" s="19">
        <v>11931.2348929906</v>
      </c>
      <c r="LQ64" s="19">
        <v>3.0070895767726</v>
      </c>
      <c r="LR64" s="19">
        <v>2.0682871505205299E-4</v>
      </c>
      <c r="LS64" s="19">
        <v>2.5002932242181299</v>
      </c>
      <c r="LT64" s="19">
        <v>34408.462426316597</v>
      </c>
      <c r="LU64" s="19">
        <v>12348.9440018882</v>
      </c>
      <c r="LV64" s="19">
        <v>3.1829091756255599</v>
      </c>
      <c r="LW64" s="19">
        <v>2.0130062821592E-4</v>
      </c>
      <c r="LX64" s="19">
        <v>3.0144950591620798</v>
      </c>
      <c r="LY64" s="19">
        <v>6511.0562554356802</v>
      </c>
      <c r="LZ64" s="19">
        <v>1965.83785395172</v>
      </c>
      <c r="MA64" s="19">
        <v>2.8167036391211902</v>
      </c>
      <c r="MB64" s="19">
        <v>1.55396146918518E-3</v>
      </c>
      <c r="MC64" s="19">
        <v>3.1282597460616799</v>
      </c>
      <c r="MD64" s="19">
        <v>6997.5096709892896</v>
      </c>
      <c r="ME64" s="19">
        <v>1960.02093362902</v>
      </c>
      <c r="MF64" s="19">
        <v>2.9955729102538502</v>
      </c>
      <c r="MG64" s="19">
        <v>1.5955868434015901E-3</v>
      </c>
      <c r="MH64" s="19">
        <v>3.0435340380319902</v>
      </c>
      <c r="MI64" s="19">
        <v>13415.80213122</v>
      </c>
      <c r="MJ64" s="19">
        <v>3464.47970407706</v>
      </c>
      <c r="MK64" s="19">
        <v>3.1169547945585401</v>
      </c>
      <c r="ML64" s="19">
        <v>8.73292967038167E-4</v>
      </c>
      <c r="MM64" s="19">
        <v>2.9426514119402301</v>
      </c>
      <c r="MN64" s="19">
        <v>12614.185574295399</v>
      </c>
      <c r="MO64" s="19">
        <v>3680.28610348453</v>
      </c>
      <c r="MP64" s="19">
        <v>3.6930392944019301</v>
      </c>
      <c r="MQ64" s="19">
        <v>7.95832465359736E-4</v>
      </c>
      <c r="MR64" s="19">
        <v>3.3887034965910798</v>
      </c>
      <c r="MS64" s="19">
        <v>2133.2660484369499</v>
      </c>
      <c r="MT64" s="19">
        <v>575.67152158597503</v>
      </c>
      <c r="MU64" s="19">
        <v>5.7753793405661797</v>
      </c>
      <c r="MV64" s="19">
        <v>5.8656377051770304E-3</v>
      </c>
      <c r="MW64" s="19">
        <v>3.3733668470978202</v>
      </c>
      <c r="MX64" s="19">
        <v>2129.7143756483501</v>
      </c>
      <c r="MY64" s="19">
        <v>568.34841692287205</v>
      </c>
      <c r="MZ64" s="19">
        <v>5.7325073907612198</v>
      </c>
      <c r="NA64" s="19">
        <v>5.9440280849100196E-3</v>
      </c>
      <c r="NB64" s="19">
        <v>3.2728270538587099</v>
      </c>
      <c r="NC64" s="19">
        <v>3988.8633010247499</v>
      </c>
      <c r="ND64" s="19">
        <v>1077.7950056790701</v>
      </c>
      <c r="NE64" s="19">
        <v>2.93071453295802</v>
      </c>
      <c r="NF64" s="19">
        <v>3.0672709888512001E-3</v>
      </c>
      <c r="NG64" s="19">
        <v>2.8600750891145101</v>
      </c>
      <c r="NH64" s="19">
        <v>4768.7624664205696</v>
      </c>
      <c r="NI64" s="19">
        <v>1448.16584558771</v>
      </c>
      <c r="NJ64" s="19">
        <v>3.1097804399935001</v>
      </c>
      <c r="NK64" s="19">
        <v>1.92519936049981E-3</v>
      </c>
      <c r="NL64" s="19">
        <v>3.1865732968176901</v>
      </c>
      <c r="NM64" s="19">
        <v>3775.9050318027498</v>
      </c>
      <c r="NN64" s="19">
        <v>1150.3067108697201</v>
      </c>
      <c r="NO64" s="19">
        <v>4.7099363538719601</v>
      </c>
      <c r="NP64" s="19">
        <v>2.7459002126327902E-3</v>
      </c>
      <c r="NQ64" s="19">
        <v>3.2430080401153401</v>
      </c>
      <c r="NR64" s="19">
        <v>4202.4378849821696</v>
      </c>
      <c r="NS64" s="19">
        <v>1279.9312776438601</v>
      </c>
      <c r="NT64" s="19">
        <v>4.5418673037383597</v>
      </c>
      <c r="NU64" s="19">
        <v>2.5212495622550998E-3</v>
      </c>
      <c r="NV64" s="19">
        <v>2.99640783360219</v>
      </c>
      <c r="NW64" s="19">
        <v>1681.75501875704</v>
      </c>
      <c r="NX64" s="19">
        <v>525.51709186949097</v>
      </c>
      <c r="NY64" s="19">
        <v>5.8790002083593196</v>
      </c>
      <c r="NZ64" s="19">
        <v>5.7096995477343704E-3</v>
      </c>
      <c r="OA64" s="19">
        <v>3.0063691267972201</v>
      </c>
      <c r="OB64" s="19">
        <v>1584.0433658178699</v>
      </c>
      <c r="OC64" s="19">
        <v>444.68517118622799</v>
      </c>
      <c r="OD64" s="19">
        <v>5.9638855914510298</v>
      </c>
      <c r="OE64" s="19">
        <v>6.7864835653042499E-3</v>
      </c>
      <c r="OF64" s="19">
        <v>2.9392399551424502</v>
      </c>
      <c r="OG64" s="19">
        <v>1873.4644610599901</v>
      </c>
      <c r="OH64" s="19">
        <v>658.14422609362703</v>
      </c>
      <c r="OI64" s="19">
        <v>4.22796823647856</v>
      </c>
      <c r="OJ64" s="19">
        <v>4.46045412583397E-3</v>
      </c>
      <c r="OK64" s="19">
        <v>2.5864828620039599</v>
      </c>
      <c r="OL64" s="19">
        <v>2023.41105447927</v>
      </c>
      <c r="OM64" s="19">
        <v>760.56267734374899</v>
      </c>
      <c r="ON64" s="19">
        <v>4.2123944554472503</v>
      </c>
      <c r="OO64" s="19">
        <v>3.4684411138707501E-3</v>
      </c>
      <c r="OP64" s="19">
        <v>3.8817477661243398</v>
      </c>
      <c r="OQ64" s="19">
        <v>2682.6236520463499</v>
      </c>
      <c r="OR64" s="19">
        <v>778.781737618693</v>
      </c>
      <c r="OS64" s="19">
        <v>6.1682253036267101</v>
      </c>
      <c r="OT64" s="19">
        <v>4.9686346103089002E-3</v>
      </c>
      <c r="OU64" s="19">
        <v>3.6705646544329702</v>
      </c>
      <c r="OV64" s="19">
        <v>2942.77814359995</v>
      </c>
      <c r="OW64" s="19">
        <v>894.08136499848604</v>
      </c>
      <c r="OX64" s="19">
        <v>6.1869579322527199</v>
      </c>
      <c r="OY64" s="19">
        <v>4.0760656742108801E-3</v>
      </c>
      <c r="OZ64" s="19">
        <v>2.9824205302189402</v>
      </c>
      <c r="PA64" s="19">
        <v>6041.7319946869102</v>
      </c>
      <c r="PB64" s="19">
        <v>1726.1962955014001</v>
      </c>
      <c r="PC64" s="19">
        <v>2.9666295038591199</v>
      </c>
      <c r="PD64" s="19">
        <v>1.70506958789924E-3</v>
      </c>
      <c r="PE64" s="19">
        <v>3.2831921609779902</v>
      </c>
      <c r="PF64" s="19">
        <v>7451.7761771785499</v>
      </c>
      <c r="PG64" s="19">
        <v>1864.22831064762</v>
      </c>
      <c r="PH64" s="19">
        <v>2.8196631355364499</v>
      </c>
      <c r="PI64" s="19">
        <v>1.7978943481536001E-3</v>
      </c>
      <c r="PJ64" s="19">
        <v>3.2557016923907498</v>
      </c>
      <c r="PK64" s="19">
        <v>5889.6782343965297</v>
      </c>
      <c r="PL64" s="19">
        <v>1477.05087082921</v>
      </c>
      <c r="PM64" s="19">
        <v>3.2107789210035098</v>
      </c>
      <c r="PN64" s="19">
        <v>2.2402451108413501E-3</v>
      </c>
      <c r="PO64" s="19">
        <v>3.08142311140623</v>
      </c>
      <c r="PP64" s="19">
        <v>4374.1936108933996</v>
      </c>
      <c r="PQ64" s="19">
        <v>1132.0484272430899</v>
      </c>
      <c r="PR64" s="19">
        <v>3.6042663464176798</v>
      </c>
      <c r="PS64" s="19">
        <v>2.6576417031969599E-3</v>
      </c>
      <c r="PT64" s="19">
        <v>3.1876986639412301</v>
      </c>
      <c r="PU64" s="19">
        <v>4731.4096269476004</v>
      </c>
      <c r="PV64" s="19">
        <v>1169.05888752647</v>
      </c>
      <c r="PW64" s="19">
        <v>3.62340615656937</v>
      </c>
      <c r="PX64" s="19">
        <v>2.69850965530326E-3</v>
      </c>
      <c r="PY64" s="19">
        <v>3.44320555244897</v>
      </c>
      <c r="PZ64" s="19">
        <v>4960.6600607010096</v>
      </c>
      <c r="QA64" s="19">
        <v>1106.7798101959399</v>
      </c>
      <c r="QB64" s="19">
        <v>3.4166848053407302</v>
      </c>
      <c r="QC64" s="19">
        <v>3.0730829252159299E-3</v>
      </c>
      <c r="QD64" s="19">
        <v>2.8764221827070999</v>
      </c>
      <c r="QE64" s="19">
        <v>2907.5745997577701</v>
      </c>
      <c r="QF64" s="19">
        <v>1028.2542593001101</v>
      </c>
      <c r="QG64" s="19">
        <v>4.5992668300747104</v>
      </c>
      <c r="QH64" s="19">
        <v>2.75074653685559E-3</v>
      </c>
      <c r="QI64" s="19">
        <v>3.1036136560170902</v>
      </c>
      <c r="QJ64" s="19">
        <v>2205.1648741163999</v>
      </c>
      <c r="QK64" s="19">
        <v>761.15376946546303</v>
      </c>
      <c r="QL64" s="19">
        <v>4.6835833494974404</v>
      </c>
      <c r="QM64" s="19">
        <v>4.0790682351032198E-3</v>
      </c>
      <c r="QN64" s="19">
        <v>3.2262786444474898</v>
      </c>
      <c r="QO64" s="19">
        <v>2817.9161283801</v>
      </c>
      <c r="QP64" s="19">
        <v>879.28388953524995</v>
      </c>
      <c r="QQ64" s="19">
        <v>5.6874256510516501</v>
      </c>
      <c r="QR64" s="19">
        <v>3.6291335059916198E-3</v>
      </c>
      <c r="QS64" s="19">
        <v>3.2349246045384801</v>
      </c>
      <c r="QT64" s="19">
        <v>2777.4023340291701</v>
      </c>
      <c r="QU64" s="19" t="s">
        <v>791</v>
      </c>
      <c r="QV64" s="19">
        <v>5.7523278434665297</v>
      </c>
      <c r="QW64" s="19">
        <v>3.86708396587249E-3</v>
      </c>
      <c r="QX64" s="19">
        <v>2.7883208235545198</v>
      </c>
      <c r="QY64" s="19">
        <v>2646.3641342481501</v>
      </c>
      <c r="QZ64" s="19">
        <v>799.51046033629802</v>
      </c>
      <c r="RA64" s="19">
        <v>3.0850406429203798</v>
      </c>
      <c r="RB64" s="19">
        <v>3.4488666689134299E-3</v>
      </c>
      <c r="RC64" s="19">
        <v>2.98931004557712</v>
      </c>
      <c r="RD64" s="19">
        <v>2517.33930580574</v>
      </c>
      <c r="RE64" s="19">
        <v>692.17666726727396</v>
      </c>
      <c r="RF64" s="19">
        <v>2.9071074075757601</v>
      </c>
      <c r="RG64" s="19">
        <v>4.3020198408188701E-3</v>
      </c>
      <c r="RH64" s="19">
        <v>3.71381009269943</v>
      </c>
      <c r="RI64" s="19">
        <v>3147.11931480985</v>
      </c>
      <c r="RJ64" s="19">
        <v>782.55815440788501</v>
      </c>
      <c r="RK64" s="19">
        <v>2.0097930371880901</v>
      </c>
      <c r="RL64" s="19">
        <v>4.7800018390897403E-3</v>
      </c>
      <c r="RM64" s="19">
        <v>3.37177083219161</v>
      </c>
      <c r="RN64" s="19">
        <v>3039.4687146401602</v>
      </c>
      <c r="RO64" s="19">
        <v>728.11008665249403</v>
      </c>
      <c r="RP64" s="19">
        <v>2.3877327541752398</v>
      </c>
      <c r="RQ64" s="19">
        <v>4.6067508998739997E-3</v>
      </c>
      <c r="RR64" s="19">
        <v>3.1237597287060099</v>
      </c>
      <c r="RS64" s="19">
        <v>6377.3012510320996</v>
      </c>
      <c r="RT64" s="19">
        <v>1656.13232139038</v>
      </c>
      <c r="RU64" s="19">
        <v>3.5156201236155198</v>
      </c>
      <c r="RV64" s="19">
        <v>1.7862801139485701E-3</v>
      </c>
      <c r="RW64" s="19">
        <v>3.0011803039292002</v>
      </c>
      <c r="RX64" s="19">
        <v>4521.2685925245596</v>
      </c>
      <c r="RY64" s="19">
        <v>1197.3280172546199</v>
      </c>
      <c r="RZ64" s="19">
        <v>3.47697594112782</v>
      </c>
      <c r="SA64" s="19">
        <v>2.5193017450473201E-3</v>
      </c>
      <c r="SB64" s="19">
        <v>3.3530679840609401</v>
      </c>
      <c r="SC64" s="19">
        <v>4205.8161579976704</v>
      </c>
      <c r="SD64" s="19">
        <v>798.82027952554495</v>
      </c>
      <c r="SE64" s="19">
        <v>4.8334078517797296</v>
      </c>
      <c r="SF64" s="19">
        <v>4.1685461853804102E-3</v>
      </c>
      <c r="SG64" s="19">
        <v>3.4808419399471799</v>
      </c>
      <c r="SH64" s="19">
        <v>3256.5703508004199</v>
      </c>
      <c r="SI64" s="19">
        <v>594.14600880154796</v>
      </c>
      <c r="SJ64" s="19">
        <v>4.8397447020222497</v>
      </c>
      <c r="SK64" s="19">
        <v>5.82592747495314E-3</v>
      </c>
      <c r="SL64" s="19">
        <v>2.9959805177545298</v>
      </c>
      <c r="SM64" s="19">
        <v>4457.2229673368201</v>
      </c>
      <c r="SN64" s="19">
        <v>1406.6356177904599</v>
      </c>
      <c r="SO64" s="19">
        <v>4.6959983154562996</v>
      </c>
      <c r="SP64" s="19">
        <v>2.0967335379459199E-3</v>
      </c>
      <c r="SQ64" s="19">
        <v>2.7912681711942402</v>
      </c>
      <c r="SR64" s="19">
        <v>3154.1608600053801</v>
      </c>
      <c r="SS64" s="19">
        <v>1097.75336421816</v>
      </c>
      <c r="ST64" s="19">
        <v>5.0173456325712404</v>
      </c>
      <c r="SU64" s="19">
        <v>2.5530401929638601E-3</v>
      </c>
      <c r="SV64" s="19">
        <v>3.2186059618176999</v>
      </c>
      <c r="SW64" s="19">
        <v>5377.7673193911796</v>
      </c>
      <c r="SX64" s="19">
        <v>1446.0446602351101</v>
      </c>
      <c r="SY64" s="19">
        <v>3.0870628334369599</v>
      </c>
      <c r="SZ64" s="19">
        <v>2.2049888743638098E-3</v>
      </c>
      <c r="TA64" s="19">
        <v>3.4729570103686802</v>
      </c>
      <c r="TB64" s="19">
        <v>3700.8813990550402</v>
      </c>
      <c r="TC64" s="19">
        <v>990.86850457134699</v>
      </c>
      <c r="TD64" s="19">
        <v>2.8318712442501801</v>
      </c>
      <c r="TE64" s="19">
        <v>3.5695375592819201E-3</v>
      </c>
      <c r="TF64" s="19">
        <v>3.1726813782536198</v>
      </c>
      <c r="TG64" s="19">
        <v>4175.3710545024396</v>
      </c>
      <c r="TH64" s="19">
        <v>1273.4547604064701</v>
      </c>
      <c r="TI64" s="19">
        <v>4.3593594438018899</v>
      </c>
      <c r="TJ64" s="19">
        <v>2.47654615598524E-3</v>
      </c>
      <c r="TK64" s="19">
        <v>3.3423509462677301</v>
      </c>
      <c r="TL64" s="19">
        <v>4162.97502877025</v>
      </c>
      <c r="TM64" s="19">
        <v>1196.2851292176599</v>
      </c>
      <c r="TN64" s="19">
        <v>4.4597482038439002</v>
      </c>
      <c r="TO64" s="19">
        <v>2.7926663311994499E-3</v>
      </c>
      <c r="TP64" s="19">
        <v>2.83273642944906</v>
      </c>
      <c r="TQ64" s="19">
        <v>2597.7615421720898</v>
      </c>
      <c r="TR64" s="19">
        <v>815.84736177821298</v>
      </c>
      <c r="TS64" s="19">
        <v>2.2934281448561098</v>
      </c>
      <c r="TT64" s="19">
        <v>3.4592413931762698E-3</v>
      </c>
      <c r="TU64" s="19">
        <v>3.2581505277510199</v>
      </c>
      <c r="TV64" s="19">
        <v>2897.9383811266598</v>
      </c>
      <c r="TW64" s="19">
        <v>828.61406704516196</v>
      </c>
      <c r="TX64" s="19">
        <v>2.3666279758959798</v>
      </c>
      <c r="TY64" s="19">
        <v>3.8749444276666902E-3</v>
      </c>
      <c r="TZ64" s="19">
        <v>3.5327612551663701</v>
      </c>
      <c r="UA64" s="19">
        <v>11660.6761896842</v>
      </c>
      <c r="UB64" s="19">
        <v>2718.3307140270999</v>
      </c>
      <c r="UC64" s="19">
        <v>2.1937311941557698</v>
      </c>
      <c r="UD64" s="19">
        <v>1.3023583096604E-3</v>
      </c>
      <c r="UE64" s="19">
        <v>3.2556420716841799</v>
      </c>
      <c r="UF64" s="19">
        <v>9938.0133274627806</v>
      </c>
      <c r="UG64" s="19">
        <v>2473.8097307580601</v>
      </c>
      <c r="UH64" s="19">
        <v>2.3679394912149299</v>
      </c>
      <c r="UI64" s="19">
        <v>1.3171984236879199E-3</v>
      </c>
      <c r="UJ64" s="19">
        <v>3.3087129607607499</v>
      </c>
      <c r="UK64" s="19">
        <v>2063.93818585592</v>
      </c>
      <c r="UL64" s="19">
        <v>551.62584875986499</v>
      </c>
      <c r="UM64" s="19">
        <v>2.3113887537111499</v>
      </c>
      <c r="UN64" s="19">
        <v>5.9725960060560803E-3</v>
      </c>
      <c r="UO64" s="19">
        <v>3.0920402755235501</v>
      </c>
      <c r="UP64" s="19">
        <v>2244.1398332885601</v>
      </c>
      <c r="UQ64" s="19">
        <v>656.697606617617</v>
      </c>
      <c r="UR64" s="19">
        <v>2.6819507785491501</v>
      </c>
      <c r="US64" s="19">
        <v>4.6588439610764504E-3</v>
      </c>
      <c r="UT64" s="19">
        <v>2.66899106503601</v>
      </c>
      <c r="UU64" s="19">
        <v>9977.4380250547492</v>
      </c>
      <c r="UV64" s="19">
        <v>3201.3001104722898</v>
      </c>
      <c r="UW64" s="19">
        <v>3.2725700179169799</v>
      </c>
      <c r="UX64" s="19">
        <v>8.2244410188852103E-4</v>
      </c>
      <c r="UY64" s="19">
        <v>2.6298244801464801</v>
      </c>
      <c r="UZ64" s="19">
        <v>9479.9266949824905</v>
      </c>
      <c r="VA64" s="19">
        <v>3310.0603599380902</v>
      </c>
      <c r="VB64" s="19">
        <v>3.4774399864604999</v>
      </c>
      <c r="VC64" s="19">
        <v>7.9834561783962105E-4</v>
      </c>
      <c r="VD64" s="19">
        <v>2.96859083217984</v>
      </c>
      <c r="VE64" s="19">
        <v>4802.5604192013598</v>
      </c>
      <c r="VF64" s="19">
        <v>1375.0080630771399</v>
      </c>
      <c r="VG64" s="19">
        <v>3.0729869152832499</v>
      </c>
      <c r="VH64" s="19">
        <v>2.1545307710872899E-3</v>
      </c>
      <c r="VI64" s="19">
        <v>3.4008678078576602</v>
      </c>
      <c r="VJ64" s="19">
        <v>5910.5212995293195</v>
      </c>
      <c r="VK64" s="19">
        <v>1547.4073016638299</v>
      </c>
      <c r="VL64" s="19">
        <v>2.8963105010335499</v>
      </c>
      <c r="VM64" s="19">
        <v>2.1965077560372002E-3</v>
      </c>
      <c r="VN64" s="19">
        <v>3.7676553546487099</v>
      </c>
      <c r="VO64" s="19">
        <v>4394.7743340023299</v>
      </c>
      <c r="VP64" s="19">
        <v>851.191209710473</v>
      </c>
      <c r="VQ64" s="19">
        <v>2.7700824730415201</v>
      </c>
      <c r="VR64" s="19">
        <v>4.4000885851663901E-3</v>
      </c>
      <c r="VS64" s="19">
        <v>3.9998228199299999</v>
      </c>
      <c r="VT64" s="19">
        <v>3878.9689316526901</v>
      </c>
      <c r="VU64" s="19">
        <v>693.59723037191804</v>
      </c>
      <c r="VV64" s="19">
        <v>2.5106326298685202</v>
      </c>
      <c r="VW64" s="19">
        <v>5.7622918282213501E-3</v>
      </c>
      <c r="VX64" s="19">
        <v>2.97231248306508</v>
      </c>
      <c r="VY64" s="19">
        <v>1791.8165355215799</v>
      </c>
      <c r="VZ64" s="19">
        <v>535.55263937898201</v>
      </c>
      <c r="WA64" s="19">
        <v>5.0642147146750096</v>
      </c>
      <c r="WB64" s="19">
        <v>5.5191821403745601E-3</v>
      </c>
      <c r="WC64" s="19">
        <v>2.8849469844271698</v>
      </c>
      <c r="WD64" s="19">
        <v>1622.03861519783</v>
      </c>
      <c r="WE64" s="19">
        <v>484.03117481639202</v>
      </c>
      <c r="WF64" s="19">
        <v>5.0044514778036797</v>
      </c>
      <c r="WG64" s="19">
        <v>5.97523692169447E-3</v>
      </c>
      <c r="WH64" s="19">
        <v>3.3082129450894602</v>
      </c>
      <c r="WI64" s="19">
        <v>3691.56450806063</v>
      </c>
      <c r="WJ64" s="19">
        <v>889.54258255766297</v>
      </c>
      <c r="WK64" s="19">
        <v>5.0985350501937798</v>
      </c>
      <c r="WL64" s="19">
        <v>3.72766792104565E-3</v>
      </c>
      <c r="WM64" s="19">
        <v>2.9844319557521701</v>
      </c>
      <c r="WN64" s="19">
        <v>2564.0815806676501</v>
      </c>
      <c r="WO64" s="19">
        <v>738.92695745282697</v>
      </c>
      <c r="WP64" s="19">
        <v>5.2754689198081</v>
      </c>
      <c r="WQ64" s="19">
        <v>4.1234310127493097E-3</v>
      </c>
      <c r="WR64" s="19">
        <v>2.64088364661571</v>
      </c>
      <c r="WS64" s="19">
        <v>5246.1341353013804</v>
      </c>
      <c r="WT64" s="19">
        <v>1732.8503117543801</v>
      </c>
      <c r="WU64" s="19">
        <v>4.4455701298477699</v>
      </c>
      <c r="WV64" s="19">
        <v>1.5254147176717199E-3</v>
      </c>
      <c r="WW64" s="19">
        <v>2.4249255376716499</v>
      </c>
      <c r="WX64" s="19">
        <v>3634.3583230238701</v>
      </c>
      <c r="WY64" s="19">
        <v>1254.8535471257101</v>
      </c>
      <c r="WZ64" s="19">
        <v>4.3072602098767003</v>
      </c>
      <c r="XA64" s="19">
        <v>1.9754829987372801E-3</v>
      </c>
      <c r="XB64" s="19">
        <v>92586.262422481799</v>
      </c>
      <c r="XC64" s="19">
        <v>94649.651616715098</v>
      </c>
      <c r="XD64" s="19">
        <v>1166821</v>
      </c>
    </row>
    <row r="65" spans="1:628" s="4" customFormat="1">
      <c r="A65" s="19" t="s">
        <v>753</v>
      </c>
      <c r="B65" s="19">
        <v>0</v>
      </c>
      <c r="C65" s="19">
        <v>0</v>
      </c>
      <c r="D65" s="19">
        <v>1</v>
      </c>
      <c r="E65" s="19">
        <v>55.16</v>
      </c>
      <c r="F65" s="19">
        <v>3.0926407619247902</v>
      </c>
      <c r="G65" s="19">
        <v>4393.6840973445896</v>
      </c>
      <c r="H65" s="19">
        <v>1145.98783087983</v>
      </c>
      <c r="I65" s="19">
        <v>2.02911855012167</v>
      </c>
      <c r="J65" s="19">
        <v>2.7095061704400301E-3</v>
      </c>
      <c r="K65" s="19">
        <v>3.4258238123840599</v>
      </c>
      <c r="L65" s="19">
        <v>4020.36287551122</v>
      </c>
      <c r="M65" s="19">
        <v>920.68915457702303</v>
      </c>
      <c r="N65" s="19">
        <v>2.0930129080225899</v>
      </c>
      <c r="O65" s="19">
        <v>3.7237020721444399E-3</v>
      </c>
      <c r="P65" s="19">
        <v>3.4511296966751202</v>
      </c>
      <c r="Q65" s="19">
        <v>1800.72347925125</v>
      </c>
      <c r="R65" s="19">
        <v>442.22583351659199</v>
      </c>
      <c r="S65" s="19">
        <v>5.7566470197469499</v>
      </c>
      <c r="T65" s="19">
        <v>7.8011732482309E-3</v>
      </c>
      <c r="U65" s="19">
        <v>3.32372235778214</v>
      </c>
      <c r="V65" s="19">
        <v>1718.6385108613199</v>
      </c>
      <c r="W65" s="19">
        <v>438.77430697928497</v>
      </c>
      <c r="X65" s="19">
        <v>5.6669640282644496</v>
      </c>
      <c r="Y65" s="19">
        <v>7.5796795609853898E-3</v>
      </c>
      <c r="Z65" s="19">
        <v>3.37184677325574</v>
      </c>
      <c r="AA65" s="19">
        <v>3405.9750042610699</v>
      </c>
      <c r="AB65" s="19">
        <v>834.14505923903096</v>
      </c>
      <c r="AC65" s="19">
        <v>2.6256930881674601</v>
      </c>
      <c r="AD65" s="19">
        <v>4.0447968935613801E-3</v>
      </c>
      <c r="AE65" s="19">
        <v>2.95697065575495</v>
      </c>
      <c r="AF65" s="19">
        <v>4602.3400477517698</v>
      </c>
      <c r="AG65" s="19">
        <v>1169.61075048153</v>
      </c>
      <c r="AH65" s="19">
        <v>2.9536722589509901</v>
      </c>
      <c r="AI65" s="19">
        <v>2.52721204980947E-3</v>
      </c>
      <c r="AJ65" s="19">
        <v>3.5983791040608</v>
      </c>
      <c r="AK65" s="19">
        <v>1894.8651901138201</v>
      </c>
      <c r="AL65" s="19">
        <v>524.60789436330504</v>
      </c>
      <c r="AM65" s="19">
        <v>4.7749478033338599</v>
      </c>
      <c r="AN65" s="19">
        <v>6.8396347471217003E-3</v>
      </c>
      <c r="AO65" s="19">
        <v>2.9337845744548798</v>
      </c>
      <c r="AP65" s="19">
        <v>1356.9445460654199</v>
      </c>
      <c r="AQ65" s="19">
        <v>397.55915205741098</v>
      </c>
      <c r="AR65" s="19">
        <v>3.7702202233415001</v>
      </c>
      <c r="AS65" s="19">
        <v>7.3811412199559397E-3</v>
      </c>
      <c r="AT65" s="19">
        <v>2.7403700763988801</v>
      </c>
      <c r="AU65" s="19">
        <v>1656.5804474453601</v>
      </c>
      <c r="AV65" s="19">
        <v>514.22782237920103</v>
      </c>
      <c r="AW65" s="19">
        <v>4.8871912138422502</v>
      </c>
      <c r="AX65" s="19">
        <v>5.3175123343508404E-3</v>
      </c>
      <c r="AY65" s="19">
        <v>2.9444921001353399</v>
      </c>
      <c r="AZ65" s="19">
        <v>1561.1116655071501</v>
      </c>
      <c r="BA65" s="19">
        <v>432.30294654463802</v>
      </c>
      <c r="BB65" s="19">
        <v>5.2563035539148002</v>
      </c>
      <c r="BC65" s="19">
        <v>6.7775055888762504E-3</v>
      </c>
      <c r="BD65" s="19">
        <v>3.0670048281617399</v>
      </c>
      <c r="BE65" s="19">
        <v>14754.9712905163</v>
      </c>
      <c r="BF65" s="19">
        <v>4171.6170961795697</v>
      </c>
      <c r="BG65" s="19">
        <v>3.5372409709036901</v>
      </c>
      <c r="BH65" s="19">
        <v>7.3574297555007503E-4</v>
      </c>
      <c r="BI65" s="19">
        <v>3.0631257791000399</v>
      </c>
      <c r="BJ65" s="19">
        <v>17865.736045581201</v>
      </c>
      <c r="BK65" s="19">
        <v>4754.2752801609204</v>
      </c>
      <c r="BL65" s="19">
        <v>3.5120524377973701</v>
      </c>
      <c r="BM65" s="19">
        <v>6.42301617679892E-4</v>
      </c>
      <c r="BN65" s="19">
        <v>2.6788322235400202</v>
      </c>
      <c r="BO65" s="19">
        <v>2262.7543304453998</v>
      </c>
      <c r="BP65" s="19">
        <v>806.47848685204804</v>
      </c>
      <c r="BQ65" s="19">
        <v>3.9135897202723302</v>
      </c>
      <c r="BR65" s="19">
        <v>3.31218708580505E-3</v>
      </c>
      <c r="BS65" s="19">
        <v>2.7016779684444501</v>
      </c>
      <c r="BT65" s="19">
        <v>2755.7164007690899</v>
      </c>
      <c r="BU65" s="19">
        <v>814.61825444847204</v>
      </c>
      <c r="BV65" s="19">
        <v>3.8190159080037298</v>
      </c>
      <c r="BW65" s="19">
        <v>3.3056503285622701E-3</v>
      </c>
      <c r="BX65" s="19">
        <v>3.9678082250741999</v>
      </c>
      <c r="BY65" s="19">
        <v>4280.2095391532803</v>
      </c>
      <c r="BZ65" s="19">
        <v>947.72691788921304</v>
      </c>
      <c r="CA65" s="19">
        <v>5.3122182738854198</v>
      </c>
      <c r="CB65" s="19">
        <v>4.1808232350413E-3</v>
      </c>
      <c r="CC65" s="19">
        <v>3.5915950147312801</v>
      </c>
      <c r="CD65" s="19">
        <v>3760.1402372882098</v>
      </c>
      <c r="CE65" s="19">
        <v>946.44591873888203</v>
      </c>
      <c r="CF65" s="19">
        <v>5.3528086199999603</v>
      </c>
      <c r="CG65" s="19">
        <v>3.7834011682224299E-3</v>
      </c>
      <c r="CH65" s="19">
        <v>3.3198791702780301</v>
      </c>
      <c r="CI65" s="19">
        <v>5739.66062719408</v>
      </c>
      <c r="CJ65" s="19">
        <v>1331.9748102527301</v>
      </c>
      <c r="CK65" s="19">
        <v>2.5798114066337301</v>
      </c>
      <c r="CL65" s="19">
        <v>2.48860596827919E-3</v>
      </c>
      <c r="CM65" s="19">
        <v>3.2900986728066499</v>
      </c>
      <c r="CN65" s="19">
        <v>3510.1170864365199</v>
      </c>
      <c r="CO65" s="19">
        <v>805.63272906793497</v>
      </c>
      <c r="CP65" s="19">
        <v>2.4350649788706602</v>
      </c>
      <c r="CQ65" s="19">
        <v>4.0704770322817401E-3</v>
      </c>
      <c r="CR65" s="19">
        <v>3.1681596830715302</v>
      </c>
      <c r="CS65" s="19">
        <v>8099.1755293288797</v>
      </c>
      <c r="CT65" s="19">
        <v>2109.97387616267</v>
      </c>
      <c r="CU65" s="19">
        <v>3.3508134140518502</v>
      </c>
      <c r="CV65" s="19">
        <v>1.5011438463160801E-3</v>
      </c>
      <c r="CW65" s="19">
        <v>2.9910936737296199</v>
      </c>
      <c r="CX65" s="19">
        <v>7371.6194257229699</v>
      </c>
      <c r="CY65" s="19">
        <v>1938.2680405977501</v>
      </c>
      <c r="CZ65" s="19">
        <v>3.3933601392298098</v>
      </c>
      <c r="DA65" s="19">
        <v>1.5462248674437901E-3</v>
      </c>
      <c r="DB65" s="19">
        <v>3.4769264328318599</v>
      </c>
      <c r="DC65" s="19">
        <v>2830.5542281839998</v>
      </c>
      <c r="DD65" s="19">
        <v>648.97943675299098</v>
      </c>
      <c r="DE65" s="19">
        <v>3.1892687650756102</v>
      </c>
      <c r="DF65" s="19">
        <v>5.3773866823441097E-3</v>
      </c>
      <c r="DG65" s="19">
        <v>3.3733011274130802</v>
      </c>
      <c r="DH65" s="19">
        <v>3145.6158048636999</v>
      </c>
      <c r="DI65" s="19">
        <v>658.33096653335497</v>
      </c>
      <c r="DJ65" s="19">
        <v>2.7958236737114301</v>
      </c>
      <c r="DK65" s="19">
        <v>5.1283873860238699E-3</v>
      </c>
      <c r="DL65" s="19">
        <v>3.3360758551471399</v>
      </c>
      <c r="DM65" s="19">
        <v>2331.1804302846699</v>
      </c>
      <c r="DN65" s="19">
        <v>497.39938682211402</v>
      </c>
      <c r="DO65" s="19">
        <v>2.6919069460089</v>
      </c>
      <c r="DP65" s="19">
        <v>6.74479235399769E-3</v>
      </c>
      <c r="DQ65" s="19">
        <v>3.67070167372442</v>
      </c>
      <c r="DR65" s="19">
        <v>2694.7664309390502</v>
      </c>
      <c r="DS65" s="19">
        <v>497.89771838479902</v>
      </c>
      <c r="DT65" s="19">
        <v>2.6706721368811102</v>
      </c>
      <c r="DU65" s="19">
        <v>7.35412273312132E-3</v>
      </c>
      <c r="DV65" s="19">
        <v>3.2242479755353499</v>
      </c>
      <c r="DW65" s="19">
        <v>4589.2196849271804</v>
      </c>
      <c r="DX65" s="19">
        <v>1164.00906246564</v>
      </c>
      <c r="DY65" s="19">
        <v>3.62562108641727</v>
      </c>
      <c r="DZ65" s="19">
        <v>2.76355074075719E-3</v>
      </c>
      <c r="EA65" s="19">
        <v>2.8656990998802199</v>
      </c>
      <c r="EB65" s="19">
        <v>3358.6441440252502</v>
      </c>
      <c r="EC65" s="19">
        <v>936.96026818971495</v>
      </c>
      <c r="ED65" s="19">
        <v>3.6545507736198499</v>
      </c>
      <c r="EE65" s="19">
        <v>3.0615066299483E-3</v>
      </c>
      <c r="EF65" s="19">
        <v>3.2060924656502001</v>
      </c>
      <c r="EG65" s="19">
        <v>2310.4384093921099</v>
      </c>
      <c r="EH65" s="19">
        <v>466.243124398558</v>
      </c>
      <c r="EI65" s="19">
        <v>5.2637316375823904</v>
      </c>
      <c r="EJ65" s="19">
        <v>6.8653476788404699E-3</v>
      </c>
      <c r="EK65" s="19">
        <v>3.7495367040867702</v>
      </c>
      <c r="EL65" s="19">
        <v>2633.9011452983</v>
      </c>
      <c r="EM65" s="19">
        <v>421.88876010576701</v>
      </c>
      <c r="EN65" s="19">
        <v>4.7441784625544496</v>
      </c>
      <c r="EO65" s="19">
        <v>8.8663416510833207E-3</v>
      </c>
      <c r="EP65" s="19">
        <v>3.4788030047444201</v>
      </c>
      <c r="EQ65" s="19">
        <v>2171.6623423768501</v>
      </c>
      <c r="ER65" s="19">
        <v>480.13705084902602</v>
      </c>
      <c r="ES65" s="19">
        <v>2.7622017482228798</v>
      </c>
      <c r="ET65" s="19">
        <v>7.2568323766180002E-3</v>
      </c>
      <c r="EU65" s="19">
        <v>3.2810421259445799</v>
      </c>
      <c r="EV65" s="19">
        <v>1928.9968006522799</v>
      </c>
      <c r="EW65" s="19">
        <v>530.37148263727499</v>
      </c>
      <c r="EX65" s="19">
        <v>2.53293961370467</v>
      </c>
      <c r="EY65" s="19">
        <v>6.1998234018328597E-3</v>
      </c>
      <c r="EZ65" s="19">
        <v>3.2499404595849501</v>
      </c>
      <c r="FA65" s="19">
        <v>1517.5818546087</v>
      </c>
      <c r="FB65" s="19">
        <v>374.16284633148501</v>
      </c>
      <c r="FC65" s="19">
        <v>4.8837582076281301</v>
      </c>
      <c r="FD65" s="19">
        <v>8.6715166566629399E-3</v>
      </c>
      <c r="FE65" s="19">
        <v>2.4956662660510598</v>
      </c>
      <c r="FF65" s="19">
        <v>819.20642117952696</v>
      </c>
      <c r="FG65" s="19">
        <v>279.93177117664601</v>
      </c>
      <c r="FH65" s="19">
        <v>3.3769655782827601</v>
      </c>
      <c r="FI65" s="19">
        <v>8.9708631514466199E-3</v>
      </c>
      <c r="FJ65" s="19">
        <v>2.6563883152497998</v>
      </c>
      <c r="FK65" s="19">
        <v>4216.4650304617298</v>
      </c>
      <c r="FL65" s="19">
        <v>1431.1679902660901</v>
      </c>
      <c r="FM65" s="19">
        <v>3.10969230662774</v>
      </c>
      <c r="FN65" s="19">
        <v>1.85025093127445E-3</v>
      </c>
      <c r="FO65" s="19">
        <v>2.4666752900631601</v>
      </c>
      <c r="FP65" s="19">
        <v>3687.6365174972302</v>
      </c>
      <c r="FQ65" s="19">
        <v>1325.6385132462999</v>
      </c>
      <c r="FR65" s="19">
        <v>3.3341668290848401</v>
      </c>
      <c r="FS65" s="19">
        <v>1.8637873078778901E-3</v>
      </c>
      <c r="FT65" s="19">
        <v>2.4591231815994798</v>
      </c>
      <c r="FU65" s="19">
        <v>10311.361997092999</v>
      </c>
      <c r="FV65" s="19">
        <v>3569.5153591879098</v>
      </c>
      <c r="FW65" s="19">
        <v>3.3171081967062999</v>
      </c>
      <c r="FX65" s="19">
        <v>6.89961814771726E-4</v>
      </c>
      <c r="FY65" s="19">
        <v>2.2179224286950499</v>
      </c>
      <c r="FZ65" s="19">
        <v>8293.3901410294002</v>
      </c>
      <c r="GA65" s="19">
        <v>3247.5352736335599</v>
      </c>
      <c r="GB65" s="19">
        <v>3.47135392747894</v>
      </c>
      <c r="GC65" s="19">
        <v>6.8623029210361703E-4</v>
      </c>
      <c r="GD65" s="19">
        <v>2.7368492940108302</v>
      </c>
      <c r="GE65" s="19">
        <v>2330.6813890089902</v>
      </c>
      <c r="GF65" s="19">
        <v>777.95223525570395</v>
      </c>
      <c r="GG65" s="19">
        <v>2.26368606797524</v>
      </c>
      <c r="GH65" s="19">
        <v>3.5151273328613499E-3</v>
      </c>
      <c r="GI65" s="19">
        <v>2.9887640662802002</v>
      </c>
      <c r="GJ65" s="19">
        <v>2223.1528383570799</v>
      </c>
      <c r="GK65" s="19">
        <v>624.26308654945205</v>
      </c>
      <c r="GL65" s="19">
        <v>2.1109902127883302</v>
      </c>
      <c r="GM65" s="19">
        <v>4.7743889413003199E-3</v>
      </c>
      <c r="GN65" s="19">
        <v>3.1275388704695701</v>
      </c>
      <c r="GO65" s="19">
        <v>9586.4667361873799</v>
      </c>
      <c r="GP65" s="19">
        <v>2457.2773251663898</v>
      </c>
      <c r="GQ65" s="19">
        <v>3.4314332719505201</v>
      </c>
      <c r="GR65" s="19">
        <v>1.2706212956619699E-3</v>
      </c>
      <c r="GS65" s="19">
        <v>3.05917956364212</v>
      </c>
      <c r="GT65" s="19">
        <v>9512.5776629940901</v>
      </c>
      <c r="GU65" s="19">
        <v>2495.7125979244702</v>
      </c>
      <c r="GV65" s="19">
        <v>3.1864026946686401</v>
      </c>
      <c r="GW65" s="19">
        <v>1.2234557480470701E-3</v>
      </c>
      <c r="GX65" s="19">
        <v>3.1924718649769401</v>
      </c>
      <c r="GY65" s="19">
        <v>26649.8303323707</v>
      </c>
      <c r="GZ65" s="19">
        <v>6129.0910807729997</v>
      </c>
      <c r="HA65" s="19">
        <v>2.6003589061890202</v>
      </c>
      <c r="HB65" s="19">
        <v>5.2109431052510904E-4</v>
      </c>
      <c r="HC65" s="19">
        <v>3.0684473870185101</v>
      </c>
      <c r="HD65" s="19">
        <v>29617.472132731498</v>
      </c>
      <c r="HE65" s="19">
        <v>7277.7589525867097</v>
      </c>
      <c r="HF65" s="19">
        <v>2.5253963081206199</v>
      </c>
      <c r="HG65" s="19">
        <v>4.2181412118803997E-4</v>
      </c>
      <c r="HH65" s="19">
        <v>2.42915316194861</v>
      </c>
      <c r="HI65" s="19">
        <v>1608.8665201313499</v>
      </c>
      <c r="HJ65" s="19">
        <v>599.83716646641403</v>
      </c>
      <c r="HK65" s="19">
        <v>5.4492160475156002</v>
      </c>
      <c r="HL65" s="19">
        <v>4.0729446242079399E-3</v>
      </c>
      <c r="HM65" s="19">
        <v>3.0925050618807202</v>
      </c>
      <c r="HN65" s="19">
        <v>1497.4561654030599</v>
      </c>
      <c r="HO65" s="19">
        <v>405.27588298272298</v>
      </c>
      <c r="HP65" s="19">
        <v>5.4817916067766799</v>
      </c>
      <c r="HQ65" s="19">
        <v>7.6364475632178901E-3</v>
      </c>
      <c r="HR65" s="19">
        <v>3.0838578373336301</v>
      </c>
      <c r="HS65" s="19">
        <v>2659.26068327653</v>
      </c>
      <c r="HT65" s="19">
        <v>670.34154307084395</v>
      </c>
      <c r="HU65" s="19">
        <v>5.2505209838493601</v>
      </c>
      <c r="HV65" s="19">
        <v>4.5787723697238002E-3</v>
      </c>
      <c r="HW65" s="19">
        <v>3.1003719912689598</v>
      </c>
      <c r="HX65" s="19">
        <v>2357.1828957385401</v>
      </c>
      <c r="HY65" s="19">
        <v>593.56829839277395</v>
      </c>
      <c r="HZ65" s="19">
        <v>4.9183219460046503</v>
      </c>
      <c r="IA65" s="19">
        <v>5.21291222267502E-3</v>
      </c>
      <c r="IB65" s="19">
        <v>3.2575552496698799</v>
      </c>
      <c r="IC65" s="19">
        <v>3379.8555584883702</v>
      </c>
      <c r="ID65" s="19">
        <v>670.47157118537996</v>
      </c>
      <c r="IE65" s="19">
        <v>4.2064405949157102</v>
      </c>
      <c r="IF65" s="19">
        <v>4.8566893595893904E-3</v>
      </c>
      <c r="IG65" s="19">
        <v>3.1197956610019801</v>
      </c>
      <c r="IH65" s="19">
        <v>2791.9170656933602</v>
      </c>
      <c r="II65" s="19">
        <v>632.84422169533605</v>
      </c>
      <c r="IJ65" s="19">
        <v>4.2686372515006701</v>
      </c>
      <c r="IK65" s="19">
        <v>4.8927718823402301E-3</v>
      </c>
      <c r="IL65" s="19">
        <v>3.19178657013014</v>
      </c>
      <c r="IM65" s="19">
        <v>4794.9102623157196</v>
      </c>
      <c r="IN65" s="19">
        <v>1226.4183135614201</v>
      </c>
      <c r="IO65" s="19">
        <v>3.1903848268472701</v>
      </c>
      <c r="IP65" s="19">
        <v>2.6051690801733901E-3</v>
      </c>
      <c r="IQ65" s="19">
        <v>3.1873371322372601</v>
      </c>
      <c r="IR65" s="19">
        <v>4777.1145370021604</v>
      </c>
      <c r="IS65" s="19">
        <v>1219.92201243967</v>
      </c>
      <c r="IT65" s="19">
        <v>3.1928087857968999</v>
      </c>
      <c r="IU65" s="19">
        <v>2.63333906872457E-3</v>
      </c>
      <c r="IV65" s="19">
        <v>2.7296989800540801</v>
      </c>
      <c r="IW65" s="19">
        <v>5976.0744910229096</v>
      </c>
      <c r="IX65" s="19">
        <v>2000.7956363549099</v>
      </c>
      <c r="IY65" s="19">
        <v>2.8955692971167801</v>
      </c>
      <c r="IZ65" s="19">
        <v>1.3591325514524101E-3</v>
      </c>
      <c r="JA65" s="19">
        <v>2.62915135983034</v>
      </c>
      <c r="JB65" s="19">
        <v>6454.2248766581497</v>
      </c>
      <c r="JC65" s="19">
        <v>2259.5829422179199</v>
      </c>
      <c r="JD65" s="19">
        <v>3.0565154701230202</v>
      </c>
      <c r="JE65" s="19">
        <v>1.16874419253726E-3</v>
      </c>
      <c r="JF65" s="19">
        <v>3.1055186431147899</v>
      </c>
      <c r="JG65" s="19">
        <v>1602.0860751649</v>
      </c>
      <c r="JH65" s="19">
        <v>455.85576696732699</v>
      </c>
      <c r="JI65" s="19">
        <v>2.83486009788199</v>
      </c>
      <c r="JJ65" s="19">
        <v>6.7787885037853303E-3</v>
      </c>
      <c r="JK65" s="19">
        <v>2.6302826436610598</v>
      </c>
      <c r="JL65" s="19">
        <v>1181.1234716578099</v>
      </c>
      <c r="JM65" s="19">
        <v>451.02801908992302</v>
      </c>
      <c r="JN65" s="19">
        <v>3.10935866888344</v>
      </c>
      <c r="JO65" s="19">
        <v>5.7706746907140996E-3</v>
      </c>
      <c r="JP65" s="19">
        <v>2.92322870001103</v>
      </c>
      <c r="JQ65" s="19">
        <v>3055.7888490488999</v>
      </c>
      <c r="JR65" s="19">
        <v>948.56572872121296</v>
      </c>
      <c r="JS65" s="19">
        <v>2.13054213082924</v>
      </c>
      <c r="JT65" s="19">
        <v>3.0902931464297E-3</v>
      </c>
      <c r="JU65" s="19">
        <v>2.8739296425333301</v>
      </c>
      <c r="JV65" s="19">
        <v>3722.7566500453099</v>
      </c>
      <c r="JW65" s="19">
        <v>1079.07180065066</v>
      </c>
      <c r="JX65" s="19">
        <v>2.15184950391175</v>
      </c>
      <c r="JY65" s="19">
        <v>2.6609423703759399E-3</v>
      </c>
      <c r="JZ65" s="19">
        <v>2.5974042390371799</v>
      </c>
      <c r="KA65" s="19">
        <v>1649.0992743951099</v>
      </c>
      <c r="KB65" s="19">
        <v>608.94749490021297</v>
      </c>
      <c r="KC65" s="19">
        <v>3.9368001989812398</v>
      </c>
      <c r="KD65" s="19">
        <v>4.2796511515414901E-3</v>
      </c>
      <c r="KE65" s="19">
        <v>2.4823031587641</v>
      </c>
      <c r="KF65" s="19">
        <v>1840.2471746004301</v>
      </c>
      <c r="KG65" s="19">
        <v>689.79342303322505</v>
      </c>
      <c r="KH65" s="19">
        <v>3.8738377992864601</v>
      </c>
      <c r="KI65" s="19">
        <v>3.59900335453576E-3</v>
      </c>
      <c r="KJ65" s="19">
        <v>3.0782290708562998</v>
      </c>
      <c r="KK65" s="19">
        <v>2106.1765422879898</v>
      </c>
      <c r="KL65" s="19">
        <v>649.32654228911304</v>
      </c>
      <c r="KM65" s="19">
        <v>3.83921818456973</v>
      </c>
      <c r="KN65" s="19">
        <v>4.7322011135553996E-3</v>
      </c>
      <c r="KO65" s="19">
        <v>2.7896171570566999</v>
      </c>
      <c r="KP65" s="19">
        <v>1890.91016625765</v>
      </c>
      <c r="KQ65" s="19">
        <v>648.58806385786704</v>
      </c>
      <c r="KR65" s="19">
        <v>3.9615486037571102</v>
      </c>
      <c r="KS65" s="19">
        <v>4.3494341647380601E-3</v>
      </c>
      <c r="KT65" s="19">
        <v>3.5250095140689899</v>
      </c>
      <c r="KU65" s="19">
        <v>4463.8195413041603</v>
      </c>
      <c r="KV65" s="19">
        <v>904.57075260213003</v>
      </c>
      <c r="KW65" s="19">
        <v>3.6387543300970702</v>
      </c>
      <c r="KX65" s="19">
        <v>3.9079741521579501E-3</v>
      </c>
      <c r="KY65" s="19">
        <v>3.3159567720207801</v>
      </c>
      <c r="KZ65" s="19">
        <v>4891.0193643013799</v>
      </c>
      <c r="LA65" s="19">
        <v>1254.2596339911399</v>
      </c>
      <c r="LB65" s="19">
        <v>3.6163697020322201</v>
      </c>
      <c r="LC65" s="19">
        <v>2.6367457854476499E-3</v>
      </c>
      <c r="LD65" s="19">
        <v>1.04366603050258</v>
      </c>
      <c r="LE65" s="19">
        <v>5207.8954789133004</v>
      </c>
      <c r="LF65" s="19">
        <v>5045.4199233892596</v>
      </c>
      <c r="LG65" s="19">
        <v>2.54240614463429</v>
      </c>
      <c r="LH65" s="19">
        <v>2.06180633216294E-4</v>
      </c>
      <c r="LI65" s="19">
        <v>1.08832258300422</v>
      </c>
      <c r="LJ65" s="19">
        <v>5664.7435936014199</v>
      </c>
      <c r="LK65" s="19">
        <v>5084.8598120453898</v>
      </c>
      <c r="LL65" s="19">
        <v>2.5238022824633899</v>
      </c>
      <c r="LM65" s="19">
        <v>2.13874249703303E-4</v>
      </c>
      <c r="LN65" s="19">
        <v>2.3778320719299302</v>
      </c>
      <c r="LO65" s="19">
        <v>33078.820971139998</v>
      </c>
      <c r="LP65" s="19">
        <v>12529.398575479399</v>
      </c>
      <c r="LQ65" s="19">
        <v>2.9517870322855799</v>
      </c>
      <c r="LR65" s="19">
        <v>1.9016361842616599E-4</v>
      </c>
      <c r="LS65" s="19">
        <v>2.54645508219062</v>
      </c>
      <c r="LT65" s="19">
        <v>36409.881933892</v>
      </c>
      <c r="LU65" s="19">
        <v>12925.4536143072</v>
      </c>
      <c r="LV65" s="19">
        <v>3.1916561096734202</v>
      </c>
      <c r="LW65" s="19">
        <v>1.9742750878003399E-4</v>
      </c>
      <c r="LX65" s="19">
        <v>2.9769576424393498</v>
      </c>
      <c r="LY65" s="19">
        <v>5581.6464586519396</v>
      </c>
      <c r="LZ65" s="19">
        <v>1656.2478962641801</v>
      </c>
      <c r="MA65" s="19">
        <v>2.8374620642010999</v>
      </c>
      <c r="MB65" s="19">
        <v>1.79752097474798E-3</v>
      </c>
      <c r="MC65" s="19">
        <v>3.2436886204921098</v>
      </c>
      <c r="MD65" s="19">
        <v>8049.6596584161998</v>
      </c>
      <c r="ME65" s="19">
        <v>2072.7623857752801</v>
      </c>
      <c r="MF65" s="19">
        <v>3.1168591944931001</v>
      </c>
      <c r="MG65" s="19">
        <v>1.5644812432814E-3</v>
      </c>
      <c r="MH65" s="19">
        <v>3.06168237866502</v>
      </c>
      <c r="MI65" s="19">
        <v>11032.345324042</v>
      </c>
      <c r="MJ65" s="19">
        <v>2977.07720282625</v>
      </c>
      <c r="MK65" s="19">
        <v>3.1494067530418102</v>
      </c>
      <c r="ML65" s="19">
        <v>1.0306367659417099E-3</v>
      </c>
      <c r="MM65" s="19">
        <v>2.9381423010340502</v>
      </c>
      <c r="MN65" s="19">
        <v>14052.8377128958</v>
      </c>
      <c r="MO65" s="19">
        <v>4086.49317801802</v>
      </c>
      <c r="MP65" s="19">
        <v>3.6834291071274299</v>
      </c>
      <c r="MQ65" s="19">
        <v>7.1870911093990298E-4</v>
      </c>
      <c r="MR65" s="19">
        <v>3.8214278559672001</v>
      </c>
      <c r="MS65" s="19">
        <v>2085.371786183</v>
      </c>
      <c r="MT65" s="19">
        <v>560.86997372303097</v>
      </c>
      <c r="MU65" s="19">
        <v>5.3650154039606699</v>
      </c>
      <c r="MV65" s="19">
        <v>6.78682532740314E-3</v>
      </c>
      <c r="MW65" s="19">
        <v>3.2525525510233999</v>
      </c>
      <c r="MX65" s="19">
        <v>1831.6279873277001</v>
      </c>
      <c r="MY65" s="19">
        <v>515.57014046403697</v>
      </c>
      <c r="MZ65" s="19">
        <v>5.2442465241048701</v>
      </c>
      <c r="NA65" s="19">
        <v>6.30324190629149E-3</v>
      </c>
      <c r="NB65" s="19">
        <v>3.0077795621815602</v>
      </c>
      <c r="NC65" s="19">
        <v>4063.31086273342</v>
      </c>
      <c r="ND65" s="19">
        <v>1127.8397509843901</v>
      </c>
      <c r="NE65" s="19">
        <v>2.8595342030403601</v>
      </c>
      <c r="NF65" s="19">
        <v>2.6501424994276801E-3</v>
      </c>
      <c r="NG65" s="19">
        <v>3.04696072088618</v>
      </c>
      <c r="NH65" s="19">
        <v>3830.2853365811102</v>
      </c>
      <c r="NI65" s="19">
        <v>1084.24061534366</v>
      </c>
      <c r="NJ65" s="19">
        <v>3.1207574895920098</v>
      </c>
      <c r="NK65" s="19">
        <v>2.7936013348495402E-3</v>
      </c>
      <c r="NL65" s="19">
        <v>3.1692897860984401</v>
      </c>
      <c r="NM65" s="19">
        <v>3988.5633560627498</v>
      </c>
      <c r="NN65" s="19">
        <v>1194.7639333929401</v>
      </c>
      <c r="NO65" s="19">
        <v>4.4239528971947397</v>
      </c>
      <c r="NP65" s="19">
        <v>2.6486377170024901E-3</v>
      </c>
      <c r="NQ65" s="19">
        <v>3.1610116838528999</v>
      </c>
      <c r="NR65" s="19">
        <v>3788.0543593696798</v>
      </c>
      <c r="NS65" s="19">
        <v>1160.3398431278599</v>
      </c>
      <c r="NT65" s="19">
        <v>4.2839594942927199</v>
      </c>
      <c r="NU65" s="19">
        <v>2.7209808697911302E-3</v>
      </c>
      <c r="NV65" s="19">
        <v>3.4115008349795799</v>
      </c>
      <c r="NW65" s="19">
        <v>2224.9722094625299</v>
      </c>
      <c r="NX65" s="19">
        <v>592.67054299395704</v>
      </c>
      <c r="NY65" s="19">
        <v>5.3274724715915802</v>
      </c>
      <c r="NZ65" s="19">
        <v>5.7630911953532897E-3</v>
      </c>
      <c r="OA65" s="19">
        <v>3.0115118831444101</v>
      </c>
      <c r="OB65" s="19">
        <v>1156.4266304067501</v>
      </c>
      <c r="OC65" s="19">
        <v>364.71001440208499</v>
      </c>
      <c r="OD65" s="19">
        <v>5.4046561449258297</v>
      </c>
      <c r="OE65" s="19">
        <v>8.2923300295428808E-3</v>
      </c>
      <c r="OF65" s="19">
        <v>3.1675751792615801</v>
      </c>
      <c r="OG65" s="19">
        <v>2281.59110436026</v>
      </c>
      <c r="OH65" s="19">
        <v>738.81345814867598</v>
      </c>
      <c r="OI65" s="19">
        <v>4.2160736199483502</v>
      </c>
      <c r="OJ65" s="19">
        <v>4.2851047941171796E-3</v>
      </c>
      <c r="OK65" s="19">
        <v>2.73973605564536</v>
      </c>
      <c r="OL65" s="19">
        <v>1914.3822039327699</v>
      </c>
      <c r="OM65" s="19">
        <v>717.24382548130995</v>
      </c>
      <c r="ON65" s="19">
        <v>4.1627198739871396</v>
      </c>
      <c r="OO65" s="19">
        <v>3.7892539365994701E-3</v>
      </c>
      <c r="OP65" s="19">
        <v>3.7353261078339401</v>
      </c>
      <c r="OQ65" s="19">
        <v>2644.6578169824802</v>
      </c>
      <c r="OR65" s="19">
        <v>754.75581349633205</v>
      </c>
      <c r="OS65" s="19">
        <v>5.66171034348924</v>
      </c>
      <c r="OT65" s="19">
        <v>4.94086960945978E-3</v>
      </c>
      <c r="OU65" s="19">
        <v>3.7587187902950698</v>
      </c>
      <c r="OV65" s="19">
        <v>3019.10420125257</v>
      </c>
      <c r="OW65" s="19">
        <v>860.16715223812105</v>
      </c>
      <c r="OX65" s="19">
        <v>5.4723176114282799</v>
      </c>
      <c r="OY65" s="19">
        <v>4.3556705547952296E-3</v>
      </c>
      <c r="OZ65" s="19">
        <v>2.9924511803215199</v>
      </c>
      <c r="PA65" s="19">
        <v>6064.9534828476599</v>
      </c>
      <c r="PB65" s="19">
        <v>1715.4403148210599</v>
      </c>
      <c r="PC65" s="19">
        <v>2.92270214823714</v>
      </c>
      <c r="PD65" s="19">
        <v>1.74859721897612E-3</v>
      </c>
      <c r="PE65" s="19">
        <v>3.1748676189781402</v>
      </c>
      <c r="PF65" s="19">
        <v>7520.6123265547303</v>
      </c>
      <c r="PG65" s="19">
        <v>1863.10014291525</v>
      </c>
      <c r="PH65" s="19">
        <v>2.9007561385852201</v>
      </c>
      <c r="PI65" s="19">
        <v>1.7048479162721599E-3</v>
      </c>
      <c r="PJ65" s="19">
        <v>3.1551441172420298</v>
      </c>
      <c r="PK65" s="19">
        <v>6050.7625910967699</v>
      </c>
      <c r="PL65" s="19">
        <v>1590.1489400842299</v>
      </c>
      <c r="PM65" s="19">
        <v>3.4158966163304201</v>
      </c>
      <c r="PN65" s="19">
        <v>1.9812958432438199E-3</v>
      </c>
      <c r="PO65" s="19">
        <v>2.8722448715268398</v>
      </c>
      <c r="PP65" s="19">
        <v>5312.8523612973604</v>
      </c>
      <c r="PQ65" s="19">
        <v>1466.43439757282</v>
      </c>
      <c r="PR65" s="19">
        <v>3.82090663703223</v>
      </c>
      <c r="PS65" s="19">
        <v>1.9464854222475E-3</v>
      </c>
      <c r="PT65" s="19">
        <v>3.4764277137006601</v>
      </c>
      <c r="PU65" s="19">
        <v>4730.9585571641601</v>
      </c>
      <c r="PV65" s="19">
        <v>1053.1446801581901</v>
      </c>
      <c r="PW65" s="19">
        <v>3.5233018812401098</v>
      </c>
      <c r="PX65" s="19">
        <v>3.3018332851400302E-3</v>
      </c>
      <c r="PY65" s="19">
        <v>3.1888965949025199</v>
      </c>
      <c r="PZ65" s="19">
        <v>4364.2252795848999</v>
      </c>
      <c r="QA65" s="19">
        <v>1057.5906901337901</v>
      </c>
      <c r="QB65" s="19">
        <v>3.3355366148276402</v>
      </c>
      <c r="QC65" s="19">
        <v>3.00548392670716E-3</v>
      </c>
      <c r="QD65" s="19">
        <v>2.9342940186186701</v>
      </c>
      <c r="QE65" s="19">
        <v>3078.9304728837401</v>
      </c>
      <c r="QF65" s="19">
        <v>1032.7081513533301</v>
      </c>
      <c r="QG65" s="19">
        <v>4.4303859743076801</v>
      </c>
      <c r="QH65" s="19">
        <v>2.8371981256752501E-3</v>
      </c>
      <c r="QI65" s="19">
        <v>2.8669317261901401</v>
      </c>
      <c r="QJ65" s="19">
        <v>1921.8665648490801</v>
      </c>
      <c r="QK65" s="19">
        <v>692.66597375201002</v>
      </c>
      <c r="QL65" s="19">
        <v>4.5974683554422304</v>
      </c>
      <c r="QM65" s="19">
        <v>4.13897257698279E-3</v>
      </c>
      <c r="QN65" s="19">
        <v>3.1837024902352602</v>
      </c>
      <c r="QO65" s="19">
        <v>2726.8011814599099</v>
      </c>
      <c r="QP65" s="19">
        <v>878.29122134675401</v>
      </c>
      <c r="QQ65" s="19">
        <v>5.6243746377957198</v>
      </c>
      <c r="QR65" s="19">
        <v>3.6187093627639698E-3</v>
      </c>
      <c r="QS65" s="19">
        <v>3.0288066663844901</v>
      </c>
      <c r="QT65" s="19">
        <v>2057.7923673149198</v>
      </c>
      <c r="QU65" s="19">
        <v>670.58023438443797</v>
      </c>
      <c r="QV65" s="19">
        <v>5.2958753241508498</v>
      </c>
      <c r="QW65" s="19">
        <v>4.5083231492189704E-3</v>
      </c>
      <c r="QX65" s="19">
        <v>2.98229046125401</v>
      </c>
      <c r="QY65" s="19">
        <v>2578.3152865000998</v>
      </c>
      <c r="QZ65" s="19">
        <v>720.29741451607799</v>
      </c>
      <c r="RA65" s="19">
        <v>2.9285825633005902</v>
      </c>
      <c r="RB65" s="19">
        <v>4.1588116305522997E-3</v>
      </c>
      <c r="RC65" s="19">
        <v>2.9337013345161398</v>
      </c>
      <c r="RD65" s="19">
        <v>2494.8239947962002</v>
      </c>
      <c r="RE65" s="19">
        <v>710.71391489863004</v>
      </c>
      <c r="RF65" s="19">
        <v>2.9414012927300699</v>
      </c>
      <c r="RG65" s="19">
        <v>4.1429405019345802E-3</v>
      </c>
      <c r="RH65" s="19">
        <v>3.41182845987099</v>
      </c>
      <c r="RI65" s="19">
        <v>3216.1167977078899</v>
      </c>
      <c r="RJ65" s="19">
        <v>777.43195959185596</v>
      </c>
      <c r="RK65" s="19">
        <v>2.1274576856990799</v>
      </c>
      <c r="RL65" s="19">
        <v>4.3799291053054096E-3</v>
      </c>
      <c r="RM65" s="19">
        <v>3.2351398971095202</v>
      </c>
      <c r="RN65" s="19">
        <v>2263.43313064322</v>
      </c>
      <c r="RO65" s="19">
        <v>625.22263898146502</v>
      </c>
      <c r="RP65" s="19">
        <v>2.28378812270515</v>
      </c>
      <c r="RQ65" s="19">
        <v>5.1575948631951904E-3</v>
      </c>
      <c r="RR65" s="19">
        <v>2.9240148897275802</v>
      </c>
      <c r="RS65" s="19">
        <v>5593.2764779160498</v>
      </c>
      <c r="RT65" s="19">
        <v>1631.9782299398501</v>
      </c>
      <c r="RU65" s="19">
        <v>3.50858338520074</v>
      </c>
      <c r="RV65" s="19">
        <v>1.77478299797528E-3</v>
      </c>
      <c r="RW65" s="19">
        <v>3.2279677724360401</v>
      </c>
      <c r="RX65" s="19">
        <v>4283.8334214415099</v>
      </c>
      <c r="RY65" s="19">
        <v>1019.16965597148</v>
      </c>
      <c r="RZ65" s="19">
        <v>3.4926834416533898</v>
      </c>
      <c r="SA65" s="19">
        <v>3.18494868377212E-3</v>
      </c>
      <c r="SB65" s="19">
        <v>3.5535349028441798</v>
      </c>
      <c r="SC65" s="19">
        <v>4190.4414111664501</v>
      </c>
      <c r="SD65" s="19">
        <v>806.80700349652795</v>
      </c>
      <c r="SE65" s="19">
        <v>4.6761953400694596</v>
      </c>
      <c r="SF65" s="19">
        <v>4.3880359655210401E-3</v>
      </c>
      <c r="SG65" s="19">
        <v>3.8028728048349798</v>
      </c>
      <c r="SH65" s="19">
        <v>3420.9111635474901</v>
      </c>
      <c r="SI65" s="19">
        <v>576.89573172201801</v>
      </c>
      <c r="SJ65" s="19">
        <v>4.4104806425658696</v>
      </c>
      <c r="SK65" s="19">
        <v>6.5579712765084898E-3</v>
      </c>
      <c r="SL65" s="19">
        <v>2.9211418459161398</v>
      </c>
      <c r="SM65" s="19">
        <v>3955.8124906347898</v>
      </c>
      <c r="SN65" s="19">
        <v>1344.66866528624</v>
      </c>
      <c r="SO65" s="19">
        <v>4.5818701613295003</v>
      </c>
      <c r="SP65" s="19">
        <v>2.1836505096563502E-3</v>
      </c>
      <c r="SQ65" s="19">
        <v>2.8282553146923499</v>
      </c>
      <c r="SR65" s="19">
        <v>2844.1690498132898</v>
      </c>
      <c r="SS65" s="19">
        <v>969.67816804348899</v>
      </c>
      <c r="ST65" s="19">
        <v>4.6460390658850299</v>
      </c>
      <c r="SU65" s="19">
        <v>2.9301136603484199E-3</v>
      </c>
      <c r="SV65" s="19">
        <v>3.2955915987825302</v>
      </c>
      <c r="SW65" s="19">
        <v>4705.4366466322699</v>
      </c>
      <c r="SX65" s="19">
        <v>1225.8216825457</v>
      </c>
      <c r="SY65" s="19">
        <v>2.9200141147139398</v>
      </c>
      <c r="SZ65" s="19">
        <v>2.6845927853161602E-3</v>
      </c>
      <c r="TA65" s="19">
        <v>3.23324531326399</v>
      </c>
      <c r="TB65" s="19">
        <v>4670.4124768112297</v>
      </c>
      <c r="TC65" s="19">
        <v>1203.7746551360401</v>
      </c>
      <c r="TD65" s="19">
        <v>2.9324394160168401</v>
      </c>
      <c r="TE65" s="19">
        <v>2.6845659745851798E-3</v>
      </c>
      <c r="TF65" s="19">
        <v>3.1766174434094401</v>
      </c>
      <c r="TG65" s="19">
        <v>3896.2516683026001</v>
      </c>
      <c r="TH65" s="19">
        <v>1245.9889370400399</v>
      </c>
      <c r="TI65" s="19">
        <v>4.0977789976505097</v>
      </c>
      <c r="TJ65" s="19">
        <v>2.5362014781167498E-3</v>
      </c>
      <c r="TK65" s="19">
        <v>3.0899795574435398</v>
      </c>
      <c r="TL65" s="19">
        <v>3084.4239802823499</v>
      </c>
      <c r="TM65" s="19">
        <v>976.85177050088396</v>
      </c>
      <c r="TN65" s="19">
        <v>4.1713978510017302</v>
      </c>
      <c r="TO65" s="19">
        <v>3.1643059730732301E-3</v>
      </c>
      <c r="TP65" s="19">
        <v>3.26433267490899</v>
      </c>
      <c r="TQ65" s="19">
        <v>2541.2941874276398</v>
      </c>
      <c r="TR65" s="19">
        <v>680.08109593785298</v>
      </c>
      <c r="TS65" s="19">
        <v>2.2708659861040599</v>
      </c>
      <c r="TT65" s="19">
        <v>4.7941949573288402E-3</v>
      </c>
      <c r="TU65" s="19">
        <v>3.4140721071443698</v>
      </c>
      <c r="TV65" s="19">
        <v>3212.5189804136699</v>
      </c>
      <c r="TW65" s="19">
        <v>814.76130534748904</v>
      </c>
      <c r="TX65" s="19">
        <v>2.1793078988230699</v>
      </c>
      <c r="TY65" s="19">
        <v>4.1823725316198603E-3</v>
      </c>
      <c r="TZ65" s="19">
        <v>3.5116762129192298</v>
      </c>
      <c r="UA65" s="19">
        <v>12648.7561961965</v>
      </c>
      <c r="UB65" s="19">
        <v>2902.2518133942599</v>
      </c>
      <c r="UC65" s="19">
        <v>2.2502972003554902</v>
      </c>
      <c r="UD65" s="19">
        <v>1.2116646015691501E-3</v>
      </c>
      <c r="UE65" s="19">
        <v>3.2347542006659902</v>
      </c>
      <c r="UF65" s="19">
        <v>9806.7549601727096</v>
      </c>
      <c r="UG65" s="19">
        <v>2424.9587885495598</v>
      </c>
      <c r="UH65" s="19">
        <v>2.4496051812551598</v>
      </c>
      <c r="UI65" s="19">
        <v>1.33527355932253E-3</v>
      </c>
      <c r="UJ65" s="19">
        <v>3.0425974957818398</v>
      </c>
      <c r="UK65" s="19">
        <v>2735.96068682036</v>
      </c>
      <c r="UL65" s="19">
        <v>822.35484799111703</v>
      </c>
      <c r="UM65" s="19">
        <v>2.4440129613458002</v>
      </c>
      <c r="UN65" s="19">
        <v>3.6939272297391501E-3</v>
      </c>
      <c r="UO65" s="19">
        <v>3.1370083808545801</v>
      </c>
      <c r="UP65" s="19">
        <v>2003.2779865812499</v>
      </c>
      <c r="UQ65" s="19">
        <v>543.95017229892505</v>
      </c>
      <c r="UR65" s="19">
        <v>2.5467473063926001</v>
      </c>
      <c r="US65" s="19">
        <v>5.7250799618442797E-3</v>
      </c>
      <c r="UT65" s="19">
        <v>2.8162211425058499</v>
      </c>
      <c r="UU65" s="19">
        <v>10662.2101625675</v>
      </c>
      <c r="UV65" s="19">
        <v>3337.0371083823502</v>
      </c>
      <c r="UW65" s="19">
        <v>3.3444825858762299</v>
      </c>
      <c r="UX65" s="19">
        <v>8.4018564772628701E-4</v>
      </c>
      <c r="UY65" s="19">
        <v>2.79570618464611</v>
      </c>
      <c r="UZ65" s="19">
        <v>10837.833300616499</v>
      </c>
      <c r="VA65" s="19">
        <v>3290.9279735812802</v>
      </c>
      <c r="VB65" s="19">
        <v>3.5153984776469702</v>
      </c>
      <c r="VC65" s="19">
        <v>8.4987003100903396E-4</v>
      </c>
      <c r="VD65" s="19">
        <v>3.0856194171870599</v>
      </c>
      <c r="VE65" s="19">
        <v>6116.2108781818397</v>
      </c>
      <c r="VF65" s="19">
        <v>1693.8902378570799</v>
      </c>
      <c r="VG65" s="19">
        <v>2.9285021145056001</v>
      </c>
      <c r="VH65" s="19">
        <v>1.8159984882591699E-3</v>
      </c>
      <c r="VI65" s="19">
        <v>3.3359694867532399</v>
      </c>
      <c r="VJ65" s="19">
        <v>5933.78768283718</v>
      </c>
      <c r="VK65" s="19">
        <v>1529.83787203261</v>
      </c>
      <c r="VL65" s="19">
        <v>2.90282245297723</v>
      </c>
      <c r="VM65" s="19">
        <v>2.18090263064036E-3</v>
      </c>
      <c r="VN65" s="19">
        <v>3.4382376266309298</v>
      </c>
      <c r="VO65" s="19">
        <v>4577.7735842152497</v>
      </c>
      <c r="VP65" s="19">
        <v>1021.38339695569</v>
      </c>
      <c r="VQ65" s="19">
        <v>2.7369160112473101</v>
      </c>
      <c r="VR65" s="19">
        <v>3.3469384917851099E-3</v>
      </c>
      <c r="VS65" s="19">
        <v>3.51631425213264</v>
      </c>
      <c r="VT65" s="19">
        <v>3458.79236430417</v>
      </c>
      <c r="VU65" s="19">
        <v>693.94336998432698</v>
      </c>
      <c r="VV65" s="19">
        <v>2.7469176341071102</v>
      </c>
      <c r="VW65" s="19">
        <v>5.0593060591101104E-3</v>
      </c>
      <c r="VX65" s="19">
        <v>2.9958694737847398</v>
      </c>
      <c r="VY65" s="19">
        <v>1760.6621752168401</v>
      </c>
      <c r="VZ65" s="19">
        <v>500.65870066733299</v>
      </c>
      <c r="WA65" s="19">
        <v>4.6452933940324703</v>
      </c>
      <c r="WB65" s="19">
        <v>5.9946592268422302E-3</v>
      </c>
      <c r="WC65" s="19">
        <v>2.9489844297634402</v>
      </c>
      <c r="WD65" s="19">
        <v>1980.7042136167099</v>
      </c>
      <c r="WE65" s="19">
        <v>576.41437289671103</v>
      </c>
      <c r="WF65" s="19">
        <v>4.7960565939545301</v>
      </c>
      <c r="WG65" s="19">
        <v>5.1529721729128399E-3</v>
      </c>
      <c r="WH65" s="19">
        <v>3.1601880619699001</v>
      </c>
      <c r="WI65" s="19">
        <v>2904.8184601736698</v>
      </c>
      <c r="WJ65" s="19">
        <v>762.37087032062902</v>
      </c>
      <c r="WK65" s="19">
        <v>4.7705143492957598</v>
      </c>
      <c r="WL65" s="19">
        <v>4.1414278806204503E-3</v>
      </c>
      <c r="WM65" s="19">
        <v>3.2869957529417002</v>
      </c>
      <c r="WN65" s="19">
        <v>3436.4149316513799</v>
      </c>
      <c r="WO65" s="19">
        <v>844.47969346156196</v>
      </c>
      <c r="WP65" s="19">
        <v>4.8703685441194304</v>
      </c>
      <c r="WQ65" s="19">
        <v>3.8891688097683402E-3</v>
      </c>
      <c r="WR65" s="19">
        <v>2.6639023162257698</v>
      </c>
      <c r="WS65" s="19">
        <v>5289.8562666809403</v>
      </c>
      <c r="WT65" s="19">
        <v>1664.4664494245401</v>
      </c>
      <c r="WU65" s="19">
        <v>4.1837129189422697</v>
      </c>
      <c r="WV65" s="19">
        <v>1.5940698337029899E-3</v>
      </c>
      <c r="WW65" s="19">
        <v>2.7621719414097501</v>
      </c>
      <c r="WX65" s="19">
        <v>4266.5691278117602</v>
      </c>
      <c r="WY65" s="19">
        <v>1266.6172571842999</v>
      </c>
      <c r="WZ65" s="19">
        <v>4.0207150800887703</v>
      </c>
      <c r="XA65" s="19">
        <v>2.1910684017433799E-3</v>
      </c>
      <c r="XB65" s="19">
        <v>94146.621282116001</v>
      </c>
      <c r="XC65" s="19">
        <v>92800.334997373604</v>
      </c>
      <c r="XD65" s="19">
        <v>1164381</v>
      </c>
    </row>
    <row r="66" spans="1:628" s="4" customFormat="1" ht="15.75" customHeight="1">
      <c r="A66" s="19" t="s">
        <v>754</v>
      </c>
      <c r="B66" s="19">
        <v>0</v>
      </c>
      <c r="C66" s="19">
        <v>0</v>
      </c>
      <c r="D66" s="19">
        <v>0</v>
      </c>
      <c r="E66" s="19">
        <v>44.71</v>
      </c>
      <c r="F66" s="19">
        <v>3.54844881209242</v>
      </c>
      <c r="G66" s="19">
        <v>4932.4032856268004</v>
      </c>
      <c r="H66" s="19">
        <v>1214.55772389346</v>
      </c>
      <c r="I66" s="19">
        <v>2.0249274713468002</v>
      </c>
      <c r="J66" s="19">
        <v>2.9515168854767301E-3</v>
      </c>
      <c r="K66" s="19">
        <v>3.3328071668723398</v>
      </c>
      <c r="L66" s="19">
        <v>4417.8669467173004</v>
      </c>
      <c r="M66" s="19">
        <v>1127.97255770538</v>
      </c>
      <c r="N66" s="19">
        <v>2.2029691276777301</v>
      </c>
      <c r="O66" s="19">
        <v>2.9047716946642901E-3</v>
      </c>
      <c r="P66" s="19">
        <v>3.1600764475555598</v>
      </c>
      <c r="Q66" s="19">
        <v>1522.8149087813799</v>
      </c>
      <c r="R66" s="19">
        <v>455.273851187042</v>
      </c>
      <c r="S66" s="19">
        <v>5.8120179555766498</v>
      </c>
      <c r="T66" s="19">
        <v>6.9281506316010702E-3</v>
      </c>
      <c r="U66" s="19">
        <v>3.1374864245058101</v>
      </c>
      <c r="V66" s="19">
        <v>1915.58349154283</v>
      </c>
      <c r="W66" s="19">
        <v>523.80824884731396</v>
      </c>
      <c r="X66" s="19">
        <v>5.5073778110700697</v>
      </c>
      <c r="Y66" s="19">
        <v>5.9524720336466396E-3</v>
      </c>
      <c r="Z66" s="19">
        <v>3.12887556025977</v>
      </c>
      <c r="AA66" s="19">
        <v>2698.4427186555399</v>
      </c>
      <c r="AB66" s="19">
        <v>733.82744173059996</v>
      </c>
      <c r="AC66" s="19">
        <v>2.72883321923277</v>
      </c>
      <c r="AD66" s="19">
        <v>4.2645578204586702E-3</v>
      </c>
      <c r="AE66" s="19">
        <v>2.7835869265927999</v>
      </c>
      <c r="AF66" s="19">
        <v>4155.7510123041602</v>
      </c>
      <c r="AG66" s="19">
        <v>1131.5577958527599</v>
      </c>
      <c r="AH66" s="19">
        <v>2.8616851683099598</v>
      </c>
      <c r="AI66" s="19">
        <v>2.4426880369658299E-3</v>
      </c>
      <c r="AJ66" s="19">
        <v>3.29757470451101</v>
      </c>
      <c r="AK66" s="19">
        <v>1241.04799607943</v>
      </c>
      <c r="AL66" s="19">
        <v>434.01057321494602</v>
      </c>
      <c r="AM66" s="19">
        <v>3.9772996321270599</v>
      </c>
      <c r="AN66" s="19">
        <v>7.5064261470234499E-3</v>
      </c>
      <c r="AO66" s="19">
        <v>3.1611748086248102</v>
      </c>
      <c r="AP66" s="19">
        <v>1222.4828823775299</v>
      </c>
      <c r="AQ66" s="19">
        <v>349.277707325498</v>
      </c>
      <c r="AR66" s="19">
        <v>4.8108974368271697</v>
      </c>
      <c r="AS66" s="19">
        <v>9.0310503371791896E-3</v>
      </c>
      <c r="AT66" s="19">
        <v>3.0211701783510798</v>
      </c>
      <c r="AU66" s="19">
        <v>1453.82944124972</v>
      </c>
      <c r="AV66" s="19">
        <v>428.01634621876798</v>
      </c>
      <c r="AW66" s="19">
        <v>4.4959928043528201</v>
      </c>
      <c r="AX66" s="19">
        <v>7.0170628889890804E-3</v>
      </c>
      <c r="AY66" s="19">
        <v>2.5210447535697802</v>
      </c>
      <c r="AZ66" s="19">
        <v>1639.39872736092</v>
      </c>
      <c r="BA66" s="19">
        <v>543.11200789589702</v>
      </c>
      <c r="BB66" s="19">
        <v>4.8860600936013601</v>
      </c>
      <c r="BC66" s="19">
        <v>4.5437095868810498E-3</v>
      </c>
      <c r="BD66" s="19">
        <v>3.1574968567297699</v>
      </c>
      <c r="BE66" s="19">
        <v>15496.470827643099</v>
      </c>
      <c r="BF66" s="19">
        <v>4204.6389236207797</v>
      </c>
      <c r="BG66" s="19">
        <v>3.54652725843123</v>
      </c>
      <c r="BH66" s="19">
        <v>7.5157943133467701E-4</v>
      </c>
      <c r="BI66" s="19">
        <v>3.0413006719728801</v>
      </c>
      <c r="BJ66" s="19">
        <v>14292.4123595038</v>
      </c>
      <c r="BK66" s="19">
        <v>3961.8593814150499</v>
      </c>
      <c r="BL66" s="19">
        <v>3.54092404529607</v>
      </c>
      <c r="BM66" s="19">
        <v>7.6089174172811998E-4</v>
      </c>
      <c r="BN66" s="19">
        <v>2.90869329381009</v>
      </c>
      <c r="BO66" s="19">
        <v>2676.28872902788</v>
      </c>
      <c r="BP66" s="19">
        <v>849.45782397923199</v>
      </c>
      <c r="BQ66" s="19">
        <v>3.5156471088895902</v>
      </c>
      <c r="BR66" s="19">
        <v>3.39648405515718E-3</v>
      </c>
      <c r="BS66" s="19">
        <v>2.2906032828182101</v>
      </c>
      <c r="BT66" s="19">
        <v>2335.4011557372601</v>
      </c>
      <c r="BU66" s="19">
        <v>834.643713584235</v>
      </c>
      <c r="BV66" s="19">
        <v>3.6986431315222701</v>
      </c>
      <c r="BW66" s="19">
        <v>2.7233012864136298E-3</v>
      </c>
      <c r="BX66" s="19">
        <v>3.6385444193102598</v>
      </c>
      <c r="BY66" s="19">
        <v>4100.6281747173598</v>
      </c>
      <c r="BZ66" s="19">
        <v>1091.79802443629</v>
      </c>
      <c r="CA66" s="19">
        <v>5.3537699465416297</v>
      </c>
      <c r="CB66" s="19">
        <v>3.2976687199020699E-3</v>
      </c>
      <c r="CC66" s="19">
        <v>3.74132561277457</v>
      </c>
      <c r="CD66" s="19">
        <v>4085.3748911094899</v>
      </c>
      <c r="CE66" s="19">
        <v>1040.4526607609</v>
      </c>
      <c r="CF66" s="19">
        <v>5.3081913863623003</v>
      </c>
      <c r="CG66" s="19">
        <v>3.5621143724359101E-3</v>
      </c>
      <c r="CH66" s="19">
        <v>3.24342757213314</v>
      </c>
      <c r="CI66" s="19">
        <v>4754.6295344240298</v>
      </c>
      <c r="CJ66" s="19">
        <v>1183.19551659575</v>
      </c>
      <c r="CK66" s="19">
        <v>2.3632635137089499</v>
      </c>
      <c r="CL66" s="19">
        <v>2.7306748539579801E-3</v>
      </c>
      <c r="CM66" s="19">
        <v>2.9469127761071099</v>
      </c>
      <c r="CN66" s="19">
        <v>3343.2496352110002</v>
      </c>
      <c r="CO66" s="19">
        <v>926.38717921556702</v>
      </c>
      <c r="CP66" s="19">
        <v>2.5348863712262499</v>
      </c>
      <c r="CQ66" s="19">
        <v>3.1191416863569099E-3</v>
      </c>
      <c r="CR66" s="19">
        <v>2.8879044103506</v>
      </c>
      <c r="CS66" s="19">
        <v>6281.4488581389296</v>
      </c>
      <c r="CT66" s="19">
        <v>1864.12989736335</v>
      </c>
      <c r="CU66" s="19">
        <v>3.09409800211297</v>
      </c>
      <c r="CV66" s="19">
        <v>1.54724149591031E-3</v>
      </c>
      <c r="CW66" s="19">
        <v>2.3502658456293601</v>
      </c>
      <c r="CX66" s="19">
        <v>4672.2551304734698</v>
      </c>
      <c r="CY66" s="19">
        <v>1670.03619921108</v>
      </c>
      <c r="CZ66" s="19">
        <v>3.07275406287898</v>
      </c>
      <c r="DA66" s="19">
        <v>1.4061911876718999E-3</v>
      </c>
      <c r="DB66" s="19">
        <v>3.69178548986828</v>
      </c>
      <c r="DC66" s="19">
        <v>3297.2819377001201</v>
      </c>
      <c r="DD66" s="19">
        <v>689.21204929635303</v>
      </c>
      <c r="DE66" s="19">
        <v>2.8986278007192299</v>
      </c>
      <c r="DF66" s="19">
        <v>5.4072171884999602E-3</v>
      </c>
      <c r="DG66" s="19">
        <v>3.11309352263235</v>
      </c>
      <c r="DH66" s="19">
        <v>3662.5273177079498</v>
      </c>
      <c r="DI66" s="19">
        <v>861.69480843419603</v>
      </c>
      <c r="DJ66" s="19">
        <v>3.24271292916786</v>
      </c>
      <c r="DK66" s="19">
        <v>3.63085548474856E-3</v>
      </c>
      <c r="DL66" s="19">
        <v>2.8526289052213301</v>
      </c>
      <c r="DM66" s="19">
        <v>1795.7249036486601</v>
      </c>
      <c r="DN66" s="19">
        <v>557.98079511223398</v>
      </c>
      <c r="DO66" s="19">
        <v>2.5010951505767101</v>
      </c>
      <c r="DP66" s="19">
        <v>5.3274639809543197E-3</v>
      </c>
      <c r="DQ66" s="19">
        <v>3.0914008078214499</v>
      </c>
      <c r="DR66" s="19">
        <v>1932.2451653140099</v>
      </c>
      <c r="DS66" s="19">
        <v>477.24796558300301</v>
      </c>
      <c r="DT66" s="19">
        <v>2.7573280313214599</v>
      </c>
      <c r="DU66" s="19">
        <v>6.4496056982805E-3</v>
      </c>
      <c r="DV66" s="19">
        <v>3.2474549427601902</v>
      </c>
      <c r="DW66" s="19">
        <v>3725.5939178993299</v>
      </c>
      <c r="DX66" s="19">
        <v>998.67235389210396</v>
      </c>
      <c r="DY66" s="19">
        <v>3.8455764301323598</v>
      </c>
      <c r="DZ66" s="19">
        <v>3.2407172919020999E-3</v>
      </c>
      <c r="EA66" s="19">
        <v>2.76536793581089</v>
      </c>
      <c r="EB66" s="19">
        <v>3122.3653228834</v>
      </c>
      <c r="EC66" s="19">
        <v>920.39774403178797</v>
      </c>
      <c r="ED66" s="19">
        <v>3.8128493767967799</v>
      </c>
      <c r="EE66" s="19">
        <v>3.0191517169645601E-3</v>
      </c>
      <c r="EF66" s="19">
        <v>3.5568345680740698</v>
      </c>
      <c r="EG66" s="19">
        <v>2122.6810545744002</v>
      </c>
      <c r="EH66" s="19">
        <v>371.272820297576</v>
      </c>
      <c r="EI66" s="19">
        <v>4.5515680117253403</v>
      </c>
      <c r="EJ66" s="19">
        <v>9.4685955217403105E-3</v>
      </c>
      <c r="EK66" s="19">
        <v>3.49249575361315</v>
      </c>
      <c r="EL66" s="19">
        <v>2120.9572525229901</v>
      </c>
      <c r="EM66" s="19">
        <v>371.17331373155201</v>
      </c>
      <c r="EN66" s="19">
        <v>5.1285527847751302</v>
      </c>
      <c r="EO66" s="19">
        <v>9.3071837286088106E-3</v>
      </c>
      <c r="EP66" s="19">
        <v>3.1385912369107101</v>
      </c>
      <c r="EQ66" s="19">
        <v>2456.86008077831</v>
      </c>
      <c r="ER66" s="19">
        <v>629.35589149122097</v>
      </c>
      <c r="ES66" s="19">
        <v>2.4515906771000302</v>
      </c>
      <c r="ET66" s="19">
        <v>5.1677370831786302E-3</v>
      </c>
      <c r="EU66" s="19">
        <v>2.8984336671219499</v>
      </c>
      <c r="EV66" s="19">
        <v>1757.68090823015</v>
      </c>
      <c r="EW66" s="19">
        <v>500.33262155097401</v>
      </c>
      <c r="EX66" s="19">
        <v>2.6352797527795402</v>
      </c>
      <c r="EY66" s="19">
        <v>5.8319115775140196E-3</v>
      </c>
      <c r="EZ66" s="19">
        <v>3.14879363188451</v>
      </c>
      <c r="FA66" s="19">
        <v>1411.5437380522201</v>
      </c>
      <c r="FB66" s="19">
        <v>414.48798483222998</v>
      </c>
      <c r="FC66" s="19">
        <v>3.76906046405254</v>
      </c>
      <c r="FD66" s="19">
        <v>7.5230347301283402E-3</v>
      </c>
      <c r="FE66" s="19">
        <v>2.9844010038080002</v>
      </c>
      <c r="FF66" s="19">
        <v>1095.4899763906701</v>
      </c>
      <c r="FG66" s="19">
        <v>331.21053601581599</v>
      </c>
      <c r="FH66" s="19">
        <v>4.4484869478327402</v>
      </c>
      <c r="FI66" s="19">
        <v>9.1558491491072307E-3</v>
      </c>
      <c r="FJ66" s="19">
        <v>2.82920516685699</v>
      </c>
      <c r="FK66" s="19">
        <v>3919.6245602747499</v>
      </c>
      <c r="FL66" s="19">
        <v>1341.5917014664999</v>
      </c>
      <c r="FM66" s="19">
        <v>3.2314031305780802</v>
      </c>
      <c r="FN66" s="19">
        <v>2.0969969851233898E-3</v>
      </c>
      <c r="FO66" s="19">
        <v>2.59623093692431</v>
      </c>
      <c r="FP66" s="19">
        <v>3711.3498827179101</v>
      </c>
      <c r="FQ66" s="19">
        <v>1270.5083621398301</v>
      </c>
      <c r="FR66" s="19">
        <v>3.5307029140833901</v>
      </c>
      <c r="FS66" s="19">
        <v>2.0597777810212698E-3</v>
      </c>
      <c r="FT66" s="19">
        <v>2.3529063540740598</v>
      </c>
      <c r="FU66" s="19">
        <v>10067.5003475456</v>
      </c>
      <c r="FV66" s="19">
        <v>3719.2927794716102</v>
      </c>
      <c r="FW66" s="19">
        <v>3.47752604113583</v>
      </c>
      <c r="FX66" s="19">
        <v>6.3788223310915501E-4</v>
      </c>
      <c r="FY66" s="19">
        <v>2.1565716277978502</v>
      </c>
      <c r="FZ66" s="19">
        <v>9477.0773669785904</v>
      </c>
      <c r="GA66" s="19">
        <v>3862.5725769388</v>
      </c>
      <c r="GB66" s="19">
        <v>3.60385309878101</v>
      </c>
      <c r="GC66" s="19">
        <v>5.6622134780050205E-4</v>
      </c>
      <c r="GD66" s="19">
        <v>2.9015719231160499</v>
      </c>
      <c r="GE66" s="19">
        <v>3115.6673992201399</v>
      </c>
      <c r="GF66" s="19">
        <v>951.29486205571095</v>
      </c>
      <c r="GG66" s="19">
        <v>2.0623612742905002</v>
      </c>
      <c r="GH66" s="19">
        <v>3.0554884428725098E-3</v>
      </c>
      <c r="GI66" s="19">
        <v>2.5656744783025398</v>
      </c>
      <c r="GJ66" s="19">
        <v>1955.5575220411599</v>
      </c>
      <c r="GK66" s="19">
        <v>668.80886797445999</v>
      </c>
      <c r="GL66" s="19">
        <v>2.2488451527020601</v>
      </c>
      <c r="GM66" s="19">
        <v>3.7452582963858798E-3</v>
      </c>
      <c r="GN66" s="19">
        <v>3.0418864541629902</v>
      </c>
      <c r="GO66" s="19">
        <v>8650.8219308741609</v>
      </c>
      <c r="GP66" s="19">
        <v>2459.5893680847598</v>
      </c>
      <c r="GQ66" s="19">
        <v>3.05946627122119</v>
      </c>
      <c r="GR66" s="19">
        <v>1.2288666175150099E-3</v>
      </c>
      <c r="GS66" s="19">
        <v>3.02845423904578</v>
      </c>
      <c r="GT66" s="19">
        <v>9925.5619100862205</v>
      </c>
      <c r="GU66" s="19">
        <v>2797.6618385642</v>
      </c>
      <c r="GV66" s="19">
        <v>3.2444284149965399</v>
      </c>
      <c r="GW66" s="19">
        <v>1.0777694507039699E-3</v>
      </c>
      <c r="GX66" s="19">
        <v>3.2664635126664598</v>
      </c>
      <c r="GY66" s="19">
        <v>25498.779056658801</v>
      </c>
      <c r="GZ66" s="19">
        <v>6211.2508902899499</v>
      </c>
      <c r="HA66" s="19">
        <v>2.38793581095856</v>
      </c>
      <c r="HB66" s="19">
        <v>5.2583252581382602E-4</v>
      </c>
      <c r="HC66" s="19">
        <v>2.7443753285301802</v>
      </c>
      <c r="HD66" s="19">
        <v>23879.005849519599</v>
      </c>
      <c r="HE66" s="19">
        <v>6586.1559313703601</v>
      </c>
      <c r="HF66" s="19">
        <v>2.5383593992886002</v>
      </c>
      <c r="HG66" s="19">
        <v>4.15574608378917E-4</v>
      </c>
      <c r="HH66" s="19">
        <v>3.0226690840572199</v>
      </c>
      <c r="HI66" s="19">
        <v>1949.50853253899</v>
      </c>
      <c r="HJ66" s="19">
        <v>512.85369231577704</v>
      </c>
      <c r="HK66" s="19">
        <v>5.2805993154140198</v>
      </c>
      <c r="HL66" s="19">
        <v>5.8929648841558602E-3</v>
      </c>
      <c r="HM66" s="19">
        <v>3.3525599111918098</v>
      </c>
      <c r="HN66" s="19">
        <v>1444.2973574345201</v>
      </c>
      <c r="HO66" s="19">
        <v>400.78065469031998</v>
      </c>
      <c r="HP66" s="19">
        <v>5.39373101768546</v>
      </c>
      <c r="HQ66" s="19">
        <v>8.3513464339791902E-3</v>
      </c>
      <c r="HR66" s="19">
        <v>2.99472440870553</v>
      </c>
      <c r="HS66" s="19">
        <v>2524.1421970619199</v>
      </c>
      <c r="HT66" s="19">
        <v>676.25304603918096</v>
      </c>
      <c r="HU66" s="19">
        <v>5.0672588252061601</v>
      </c>
      <c r="HV66" s="19">
        <v>4.3647005306481504E-3</v>
      </c>
      <c r="HW66" s="19">
        <v>2.68050225189356</v>
      </c>
      <c r="HX66" s="19">
        <v>2346.21950606056</v>
      </c>
      <c r="HY66" s="19">
        <v>690.25719240003798</v>
      </c>
      <c r="HZ66" s="19">
        <v>4.7015355389157802</v>
      </c>
      <c r="IA66" s="19">
        <v>3.8906165664535398E-3</v>
      </c>
      <c r="IB66" s="19">
        <v>3.2380085478979899</v>
      </c>
      <c r="IC66" s="19">
        <v>2761.5190367054402</v>
      </c>
      <c r="ID66" s="19">
        <v>658.58059017214805</v>
      </c>
      <c r="IE66" s="19">
        <v>3.5371724399596101</v>
      </c>
      <c r="IF66" s="19">
        <v>4.9055884681005702E-3</v>
      </c>
      <c r="IG66" s="19">
        <v>2.9223572643903499</v>
      </c>
      <c r="IH66" s="19">
        <v>3344.13280065857</v>
      </c>
      <c r="II66" s="19">
        <v>794.35317168352299</v>
      </c>
      <c r="IJ66" s="19">
        <v>4.1932404656021003</v>
      </c>
      <c r="IK66" s="19">
        <v>3.5783458665045501E-3</v>
      </c>
      <c r="IL66" s="19">
        <v>2.87762399546778</v>
      </c>
      <c r="IM66" s="19">
        <v>2455.7600968164402</v>
      </c>
      <c r="IN66" s="19">
        <v>784.29191008640498</v>
      </c>
      <c r="IO66" s="19">
        <v>2.7449881547232899</v>
      </c>
      <c r="IP66" s="19">
        <v>3.6123616984120102E-3</v>
      </c>
      <c r="IQ66" s="19">
        <v>3.3900405328229199</v>
      </c>
      <c r="IR66" s="19">
        <v>4694.6835761804696</v>
      </c>
      <c r="IS66" s="19">
        <v>1104.82959296328</v>
      </c>
      <c r="IT66" s="19">
        <v>2.7973668508689702</v>
      </c>
      <c r="IU66" s="19">
        <v>3.1285801081176001E-3</v>
      </c>
      <c r="IV66" s="19">
        <v>2.81997653799968</v>
      </c>
      <c r="IW66" s="19">
        <v>5785.30660160346</v>
      </c>
      <c r="IX66" s="19">
        <v>1975.13188621367</v>
      </c>
      <c r="IY66" s="19">
        <v>3.2300593928666901</v>
      </c>
      <c r="IZ66" s="19">
        <v>1.4162774993854599E-3</v>
      </c>
      <c r="JA66" s="19">
        <v>2.4548185244266199</v>
      </c>
      <c r="JB66" s="19">
        <v>6086.5050767292196</v>
      </c>
      <c r="JC66" s="19">
        <v>2401.9463850573102</v>
      </c>
      <c r="JD66" s="19">
        <v>3.3804987878731598</v>
      </c>
      <c r="JE66" s="19">
        <v>1.0301734221900901E-3</v>
      </c>
      <c r="JF66" s="19">
        <v>3.18951547563071</v>
      </c>
      <c r="JG66" s="19">
        <v>1530.04290780771</v>
      </c>
      <c r="JH66" s="19">
        <v>451.72287438725903</v>
      </c>
      <c r="JI66" s="19">
        <v>2.9346847444895099</v>
      </c>
      <c r="JJ66" s="19">
        <v>7.0375997243546798E-3</v>
      </c>
      <c r="JK66" s="19">
        <v>2.7427358519590799</v>
      </c>
      <c r="JL66" s="19">
        <v>1465.7991819951501</v>
      </c>
      <c r="JM66" s="19">
        <v>516.04914005139005</v>
      </c>
      <c r="JN66" s="19">
        <v>3.3548678525790501</v>
      </c>
      <c r="JO66" s="19">
        <v>5.2251821965767602E-3</v>
      </c>
      <c r="JP66" s="19">
        <v>3.1254035218727498</v>
      </c>
      <c r="JQ66" s="19">
        <v>2715.8659580399299</v>
      </c>
      <c r="JR66" s="19">
        <v>748.145980474353</v>
      </c>
      <c r="JS66" s="19">
        <v>1.9902053241006099</v>
      </c>
      <c r="JT66" s="19">
        <v>4.2016214674810001E-3</v>
      </c>
      <c r="JU66" s="19">
        <v>3.2835196397550699</v>
      </c>
      <c r="JV66" s="19">
        <v>2781.5413969371498</v>
      </c>
      <c r="JW66" s="19">
        <v>813.33102364597801</v>
      </c>
      <c r="JX66" s="19">
        <v>2.15264762509802</v>
      </c>
      <c r="JY66" s="19">
        <v>4.0663838600361497E-3</v>
      </c>
      <c r="JZ66" s="19">
        <v>2.6729368992365701</v>
      </c>
      <c r="KA66" s="19">
        <v>1498.47459994563</v>
      </c>
      <c r="KB66" s="19">
        <v>541.13151555929198</v>
      </c>
      <c r="KC66" s="19">
        <v>3.99918094104908</v>
      </c>
      <c r="KD66" s="19">
        <v>4.9327012784988501E-3</v>
      </c>
      <c r="KE66" s="19">
        <v>2.5024771357323399</v>
      </c>
      <c r="KF66" s="19">
        <v>1724.23477103</v>
      </c>
      <c r="KG66" s="19">
        <v>685.46727410957806</v>
      </c>
      <c r="KH66" s="19">
        <v>3.98469023075172</v>
      </c>
      <c r="KI66" s="19">
        <v>3.6455250171883902E-3</v>
      </c>
      <c r="KJ66" s="19">
        <v>2.7167678990119999</v>
      </c>
      <c r="KK66" s="19">
        <v>2340.64880783627</v>
      </c>
      <c r="KL66" s="19">
        <v>852.14821043430197</v>
      </c>
      <c r="KM66" s="19">
        <v>4.0963925573619502</v>
      </c>
      <c r="KN66" s="19">
        <v>3.1972629261672499E-3</v>
      </c>
      <c r="KO66" s="19">
        <v>2.2686575297434799</v>
      </c>
      <c r="KP66" s="19">
        <v>1761.91585550279</v>
      </c>
      <c r="KQ66" s="19">
        <v>699.65047278706504</v>
      </c>
      <c r="KR66" s="19">
        <v>3.9433018654088401</v>
      </c>
      <c r="KS66" s="19">
        <v>3.3954906407812099E-3</v>
      </c>
      <c r="KT66" s="19">
        <v>3.0246463705597701</v>
      </c>
      <c r="KU66" s="19">
        <v>2721.2112843442101</v>
      </c>
      <c r="KV66" s="19">
        <v>657.81372406229798</v>
      </c>
      <c r="KW66" s="19">
        <v>3.06423447522966</v>
      </c>
      <c r="KX66" s="19">
        <v>4.5730909070474399E-3</v>
      </c>
      <c r="KY66" s="19">
        <v>3.1879578930233898</v>
      </c>
      <c r="KZ66" s="19">
        <v>3730.2448247916</v>
      </c>
      <c r="LA66" s="19">
        <v>933.46855989165897</v>
      </c>
      <c r="LB66" s="19">
        <v>3.2663390903465599</v>
      </c>
      <c r="LC66" s="19">
        <v>3.3351284226360201E-3</v>
      </c>
      <c r="LD66" s="19">
        <v>0.883965411947085</v>
      </c>
      <c r="LE66" s="19">
        <v>4443.8193575504602</v>
      </c>
      <c r="LF66" s="19">
        <v>5072.0114210722704</v>
      </c>
      <c r="LG66" s="19">
        <v>2.5326146596965402</v>
      </c>
      <c r="LH66" s="19">
        <v>1.7254932633568201E-4</v>
      </c>
      <c r="LI66" s="19">
        <v>1.02126222204178</v>
      </c>
      <c r="LJ66" s="19">
        <v>5261.7332113330503</v>
      </c>
      <c r="LK66" s="19">
        <v>5044.7793758779899</v>
      </c>
      <c r="LL66" s="19">
        <v>2.55011883232743</v>
      </c>
      <c r="LM66" s="19">
        <v>2.0204845168815701E-4</v>
      </c>
      <c r="LN66" s="19">
        <v>2.52560268737414</v>
      </c>
      <c r="LO66" s="19">
        <v>35795.872655374398</v>
      </c>
      <c r="LP66" s="19">
        <v>13175.605281783701</v>
      </c>
      <c r="LQ66" s="19">
        <v>3.0642902295412702</v>
      </c>
      <c r="LR66" s="19">
        <v>1.9229906507255899E-4</v>
      </c>
      <c r="LS66" s="19">
        <v>2.5425661482374702</v>
      </c>
      <c r="LT66" s="19">
        <v>35944.660820199497</v>
      </c>
      <c r="LU66" s="19">
        <v>13116.5362221912</v>
      </c>
      <c r="LV66" s="19">
        <v>3.1221296199872302</v>
      </c>
      <c r="LW66" s="19">
        <v>1.9444818178191201E-4</v>
      </c>
      <c r="LX66" s="19">
        <v>2.8717559449328798</v>
      </c>
      <c r="LY66" s="19">
        <v>5346.6762425894904</v>
      </c>
      <c r="LZ66" s="19">
        <v>1612.86675584566</v>
      </c>
      <c r="MA66" s="19">
        <v>2.9931767341444901</v>
      </c>
      <c r="MB66" s="19">
        <v>1.78871579643248E-3</v>
      </c>
      <c r="MC66" s="19">
        <v>3.02731352610272</v>
      </c>
      <c r="MD66" s="19">
        <v>5701.1009744336798</v>
      </c>
      <c r="ME66" s="19">
        <v>1677.7168615852599</v>
      </c>
      <c r="MF66" s="19">
        <v>2.9724310902425701</v>
      </c>
      <c r="MG66" s="19">
        <v>1.8052228128640599E-3</v>
      </c>
      <c r="MH66" s="19">
        <v>3.0479844847081501</v>
      </c>
      <c r="MI66" s="19">
        <v>12456.3389995128</v>
      </c>
      <c r="MJ66" s="19">
        <v>3465.5513452137002</v>
      </c>
      <c r="MK66" s="19">
        <v>3.448408745814</v>
      </c>
      <c r="ML66" s="19">
        <v>8.7628280005513904E-4</v>
      </c>
      <c r="MM66" s="19">
        <v>2.9203031593600901</v>
      </c>
      <c r="MN66" s="19">
        <v>13228.028886754701</v>
      </c>
      <c r="MO66" s="19">
        <v>4007.3674947122699</v>
      </c>
      <c r="MP66" s="19">
        <v>3.4998893392519701</v>
      </c>
      <c r="MQ66" s="19">
        <v>7.2782606898363401E-4</v>
      </c>
      <c r="MR66" s="19">
        <v>3.0021183179781401</v>
      </c>
      <c r="MS66" s="19">
        <v>2012.3973952675899</v>
      </c>
      <c r="MT66" s="19">
        <v>595.10716186246998</v>
      </c>
      <c r="MU66" s="19">
        <v>5.3320928905889096</v>
      </c>
      <c r="MV66" s="19">
        <v>4.9681404393421297E-3</v>
      </c>
      <c r="MW66" s="19">
        <v>3.5272805983748099</v>
      </c>
      <c r="MX66" s="19">
        <v>2348.9674016506501</v>
      </c>
      <c r="MY66" s="19">
        <v>601.41036698062101</v>
      </c>
      <c r="MZ66" s="19">
        <v>5.26138702788076</v>
      </c>
      <c r="NA66" s="19">
        <v>5.8339904835128997E-3</v>
      </c>
      <c r="NB66" s="19">
        <v>3.1789154973889699</v>
      </c>
      <c r="NC66" s="19">
        <v>3718.6492241268202</v>
      </c>
      <c r="ND66" s="19">
        <v>1034.5745804087601</v>
      </c>
      <c r="NE66" s="19">
        <v>3.0015632657965501</v>
      </c>
      <c r="NF66" s="19">
        <v>3.0192303335858902E-3</v>
      </c>
      <c r="NG66" s="19">
        <v>3.0279740831345201</v>
      </c>
      <c r="NH66" s="19">
        <v>3265.6383094523899</v>
      </c>
      <c r="NI66" s="19">
        <v>977.48201239879597</v>
      </c>
      <c r="NJ66" s="19">
        <v>3.2368753425385299</v>
      </c>
      <c r="NK66" s="19">
        <v>3.05094590059221E-3</v>
      </c>
      <c r="NL66" s="19">
        <v>3.0377180417926799</v>
      </c>
      <c r="NM66" s="19">
        <v>2905.5276728478202</v>
      </c>
      <c r="NN66" s="19">
        <v>967.88769950465598</v>
      </c>
      <c r="NO66" s="19">
        <v>3.7634948522195102</v>
      </c>
      <c r="NP66" s="19">
        <v>3.1241392483533602E-3</v>
      </c>
      <c r="NQ66" s="19">
        <v>3.0595501172897501</v>
      </c>
      <c r="NR66" s="19">
        <v>3437.9215380413402</v>
      </c>
      <c r="NS66" s="19">
        <v>1095.1002488717299</v>
      </c>
      <c r="NT66" s="19">
        <v>4.12106598471917</v>
      </c>
      <c r="NU66" s="19">
        <v>2.7812040929899601E-3</v>
      </c>
      <c r="NV66" s="19">
        <v>3.1144627296377698</v>
      </c>
      <c r="NW66" s="19">
        <v>1651.4268312536699</v>
      </c>
      <c r="NX66" s="19">
        <v>501.82151874793698</v>
      </c>
      <c r="NY66" s="19">
        <v>5.2992972219753502</v>
      </c>
      <c r="NZ66" s="19">
        <v>6.2688888609045796E-3</v>
      </c>
      <c r="OA66" s="19">
        <v>3.0390947134894799</v>
      </c>
      <c r="OB66" s="19">
        <v>1863.9295285769299</v>
      </c>
      <c r="OC66" s="19">
        <v>562.87273569315403</v>
      </c>
      <c r="OD66" s="19">
        <v>5.3076654095982398</v>
      </c>
      <c r="OE66" s="19">
        <v>5.4091440049251196E-3</v>
      </c>
      <c r="OF66" s="19">
        <v>3.0215072668573102</v>
      </c>
      <c r="OG66" s="19">
        <v>2895.2318496529701</v>
      </c>
      <c r="OH66" s="19">
        <v>960.48204361018497</v>
      </c>
      <c r="OI66" s="19">
        <v>4.2236797466244198</v>
      </c>
      <c r="OJ66" s="19">
        <v>3.0887223670792502E-3</v>
      </c>
      <c r="OK66" s="19">
        <v>2.4278302466735102</v>
      </c>
      <c r="OL66" s="19">
        <v>1697.76304607101</v>
      </c>
      <c r="OM66" s="19">
        <v>702.44130987946596</v>
      </c>
      <c r="ON66" s="19">
        <v>3.9893232036241399</v>
      </c>
      <c r="OO66" s="19">
        <v>3.4057422411396198E-3</v>
      </c>
      <c r="OP66" s="19">
        <v>3.7553152151177001</v>
      </c>
      <c r="OQ66" s="19">
        <v>2883.88700165519</v>
      </c>
      <c r="OR66" s="19">
        <v>833.87516579821499</v>
      </c>
      <c r="OS66" s="19">
        <v>5.4675178779493603</v>
      </c>
      <c r="OT66" s="19">
        <v>4.4900431016990199E-3</v>
      </c>
      <c r="OU66" s="19">
        <v>3.7239210638708502</v>
      </c>
      <c r="OV66" s="19">
        <v>3151.9700135845501</v>
      </c>
      <c r="OW66" s="19">
        <v>917.77068269852202</v>
      </c>
      <c r="OX66" s="19">
        <v>5.4666744962939902</v>
      </c>
      <c r="OY66" s="19">
        <v>4.02907287945139E-3</v>
      </c>
      <c r="OZ66" s="19">
        <v>3.1479952413400198</v>
      </c>
      <c r="PA66" s="19">
        <v>4423.4033810275596</v>
      </c>
      <c r="PB66" s="19">
        <v>1281.0063494206599</v>
      </c>
      <c r="PC66" s="19">
        <v>2.5936155252713</v>
      </c>
      <c r="PD66" s="19">
        <v>2.46267446281998E-3</v>
      </c>
      <c r="PE66" s="19">
        <v>2.9711760009513601</v>
      </c>
      <c r="PF66" s="19">
        <v>5220.5528704682702</v>
      </c>
      <c r="PG66" s="19">
        <v>1493.7281768784301</v>
      </c>
      <c r="PH66" s="19">
        <v>2.67932468547354</v>
      </c>
      <c r="PI66" s="19">
        <v>1.9970257909045401E-3</v>
      </c>
      <c r="PJ66" s="19">
        <v>2.98179547833089</v>
      </c>
      <c r="PK66" s="19">
        <v>7132.1547582306002</v>
      </c>
      <c r="PL66" s="19">
        <v>2048.3243341561902</v>
      </c>
      <c r="PM66" s="19">
        <v>3.5520313319259098</v>
      </c>
      <c r="PN66" s="19">
        <v>1.4106267188700901E-3</v>
      </c>
      <c r="PO66" s="19">
        <v>2.5809232503768902</v>
      </c>
      <c r="PP66" s="19">
        <v>4948.9936827597003</v>
      </c>
      <c r="PQ66" s="19">
        <v>1655.3945050454399</v>
      </c>
      <c r="PR66" s="19">
        <v>3.6582209210394598</v>
      </c>
      <c r="PS66" s="19">
        <v>1.54935997210609E-3</v>
      </c>
      <c r="PT66" s="19">
        <v>3.1090638694972998</v>
      </c>
      <c r="PU66" s="19">
        <v>2752.20708735571</v>
      </c>
      <c r="PV66" s="19">
        <v>804.15591279825799</v>
      </c>
      <c r="PW66" s="19">
        <v>3.0889708724980798</v>
      </c>
      <c r="PX66" s="19">
        <v>3.8521282461946001E-3</v>
      </c>
      <c r="PY66" s="19">
        <v>3.71362586089188</v>
      </c>
      <c r="PZ66" s="19">
        <v>4531.3655708746301</v>
      </c>
      <c r="QA66" s="19">
        <v>936.26223505589701</v>
      </c>
      <c r="QB66" s="19">
        <v>3.3997618726030301</v>
      </c>
      <c r="QC66" s="19">
        <v>3.9439445945595201E-3</v>
      </c>
      <c r="QD66" s="19">
        <v>3.3438610893479699</v>
      </c>
      <c r="QE66" s="19">
        <v>2750.4825889463</v>
      </c>
      <c r="QF66" s="19">
        <v>911.71580712798402</v>
      </c>
      <c r="QG66" s="19">
        <v>4.5429393358424299</v>
      </c>
      <c r="QH66" s="19">
        <v>3.6672660530598302E-3</v>
      </c>
      <c r="QI66" s="19">
        <v>2.9125526550426102</v>
      </c>
      <c r="QJ66" s="19">
        <v>2236.53871946652</v>
      </c>
      <c r="QK66" s="19">
        <v>819.50108836345203</v>
      </c>
      <c r="QL66" s="19">
        <v>4.3248705011427697</v>
      </c>
      <c r="QM66" s="19">
        <v>3.5783409221380401E-3</v>
      </c>
      <c r="QN66" s="19">
        <v>3.16112852161808</v>
      </c>
      <c r="QO66" s="19">
        <v>2447.5292671124398</v>
      </c>
      <c r="QP66" s="19">
        <v>806.28169173906997</v>
      </c>
      <c r="QQ66" s="19">
        <v>5.1624900519662802</v>
      </c>
      <c r="QR66" s="19">
        <v>3.8969061849920801E-3</v>
      </c>
      <c r="QS66" s="19">
        <v>3.2105552685454399</v>
      </c>
      <c r="QT66" s="19">
        <v>2217.6831089919501</v>
      </c>
      <c r="QU66" s="19">
        <v>693.31999504823295</v>
      </c>
      <c r="QV66" s="19">
        <v>5.3155632039662297</v>
      </c>
      <c r="QW66" s="19">
        <v>4.6148662728955998E-3</v>
      </c>
      <c r="QX66" s="19">
        <v>3.1892321686449101</v>
      </c>
      <c r="QY66" s="19">
        <v>2167.4043126360998</v>
      </c>
      <c r="QZ66" s="19">
        <v>645.13848233473698</v>
      </c>
      <c r="RA66" s="19">
        <v>2.8896333314951201</v>
      </c>
      <c r="RB66" s="19">
        <v>4.9385569949660299E-3</v>
      </c>
      <c r="RC66" s="19">
        <v>2.67479414862999</v>
      </c>
      <c r="RD66" s="19">
        <v>1878.8813698968199</v>
      </c>
      <c r="RE66" s="19">
        <v>620.66716967354398</v>
      </c>
      <c r="RF66" s="19">
        <v>2.8782285780141201</v>
      </c>
      <c r="RG66" s="19">
        <v>4.3529920837735298E-3</v>
      </c>
      <c r="RH66" s="19">
        <v>3.4525823925452301</v>
      </c>
      <c r="RI66" s="19">
        <v>2980.7656050856499</v>
      </c>
      <c r="RJ66" s="19">
        <v>775.75024346110899</v>
      </c>
      <c r="RK66" s="19">
        <v>2.1096348666364699</v>
      </c>
      <c r="RL66" s="19">
        <v>4.4370752183102904E-3</v>
      </c>
      <c r="RM66" s="19">
        <v>3.2210129876634701</v>
      </c>
      <c r="RN66" s="19">
        <v>3085.4717266913799</v>
      </c>
      <c r="RO66" s="19">
        <v>848.99746140461696</v>
      </c>
      <c r="RP66" s="19">
        <v>2.2474508428934201</v>
      </c>
      <c r="RQ66" s="19">
        <v>3.7219725415838802E-3</v>
      </c>
      <c r="RR66" s="19">
        <v>3.3094675559749298</v>
      </c>
      <c r="RS66" s="19">
        <v>4756.0728964835898</v>
      </c>
      <c r="RT66" s="19">
        <v>1077.25619320635</v>
      </c>
      <c r="RU66" s="19">
        <v>3.6328476606181002</v>
      </c>
      <c r="RV66" s="19">
        <v>3.1312765808895102E-3</v>
      </c>
      <c r="RW66" s="19">
        <v>2.97929173387441</v>
      </c>
      <c r="RX66" s="19">
        <v>4778.7147525851497</v>
      </c>
      <c r="RY66" s="19">
        <v>1233.70247460577</v>
      </c>
      <c r="RZ66" s="19">
        <v>3.56567096444186</v>
      </c>
      <c r="SA66" s="19">
        <v>2.42582287245911E-3</v>
      </c>
      <c r="SB66" s="19">
        <v>3.31722057339499</v>
      </c>
      <c r="SC66" s="19">
        <v>3809.7450039270302</v>
      </c>
      <c r="SD66" s="19">
        <v>756.26284282209201</v>
      </c>
      <c r="SE66" s="19">
        <v>4.4202863790617197</v>
      </c>
      <c r="SF66" s="19">
        <v>4.3406599597095499E-3</v>
      </c>
      <c r="SG66" s="19">
        <v>3.4456383980752601</v>
      </c>
      <c r="SH66" s="19">
        <v>2990.8703076940101</v>
      </c>
      <c r="SI66" s="19">
        <v>579.43405153432002</v>
      </c>
      <c r="SJ66" s="19">
        <v>4.2678644533124404</v>
      </c>
      <c r="SK66" s="19">
        <v>5.8773944323120804E-3</v>
      </c>
      <c r="SL66" s="19">
        <v>2.9659322194489701</v>
      </c>
      <c r="SM66" s="19">
        <v>3293.3408921338</v>
      </c>
      <c r="SN66" s="19">
        <v>1201.7180149124799</v>
      </c>
      <c r="SO66" s="19">
        <v>4.64025120093706</v>
      </c>
      <c r="SP66" s="19">
        <v>2.4728732211602598E-3</v>
      </c>
      <c r="SQ66" s="19">
        <v>2.77630111201645</v>
      </c>
      <c r="SR66" s="19">
        <v>3268.0381822499799</v>
      </c>
      <c r="SS66" s="19">
        <v>1107.5371567802799</v>
      </c>
      <c r="ST66" s="19">
        <v>4.24164356335418</v>
      </c>
      <c r="SU66" s="19">
        <v>2.5496073293958298E-3</v>
      </c>
      <c r="SV66" s="19">
        <v>3.0794161943513001</v>
      </c>
      <c r="SW66" s="19">
        <v>4384.3279531764601</v>
      </c>
      <c r="SX66" s="19">
        <v>1263.57390578176</v>
      </c>
      <c r="SY66" s="19">
        <v>2.7774114608312099</v>
      </c>
      <c r="SZ66" s="19">
        <v>2.4200458422955402E-3</v>
      </c>
      <c r="TA66" s="19">
        <v>2.98188542937649</v>
      </c>
      <c r="TB66" s="19">
        <v>3170.2420462712398</v>
      </c>
      <c r="TC66" s="19">
        <v>977.16279940528602</v>
      </c>
      <c r="TD66" s="19">
        <v>2.8052667135020699</v>
      </c>
      <c r="TE66" s="19">
        <v>3.0670478046036899E-3</v>
      </c>
      <c r="TF66" s="19">
        <v>3.0963010451995201</v>
      </c>
      <c r="TG66" s="19">
        <v>3250.9546219961398</v>
      </c>
      <c r="TH66" s="19">
        <v>1024.86247972159</v>
      </c>
      <c r="TI66" s="19">
        <v>3.50109201596405</v>
      </c>
      <c r="TJ66" s="19">
        <v>2.9977982044159198E-3</v>
      </c>
      <c r="TK66" s="19">
        <v>3.00781257396658</v>
      </c>
      <c r="TL66" s="19">
        <v>3312.1399589999401</v>
      </c>
      <c r="TM66" s="19">
        <v>1095.66434895258</v>
      </c>
      <c r="TN66" s="19">
        <v>4.0598844976065598</v>
      </c>
      <c r="TO66" s="19">
        <v>2.7339272974323801E-3</v>
      </c>
      <c r="TP66" s="19">
        <v>2.74404285016651</v>
      </c>
      <c r="TQ66" s="19">
        <v>2041.2049962055</v>
      </c>
      <c r="TR66" s="19">
        <v>710.28997877265704</v>
      </c>
      <c r="TS66" s="19">
        <v>2.2290541800300598</v>
      </c>
      <c r="TT66" s="19">
        <v>3.8454502004665798E-3</v>
      </c>
      <c r="TU66" s="19">
        <v>2.9120974245172602</v>
      </c>
      <c r="TV66" s="19">
        <v>2540.8708647082699</v>
      </c>
      <c r="TW66" s="19">
        <v>878.467033996655</v>
      </c>
      <c r="TX66" s="19">
        <v>2.3133823140658301</v>
      </c>
      <c r="TY66" s="19">
        <v>3.2819359075328901E-3</v>
      </c>
      <c r="TZ66" s="19">
        <v>3.4064504340987498</v>
      </c>
      <c r="UA66" s="19">
        <v>10958.8639457546</v>
      </c>
      <c r="UB66" s="19">
        <v>2699.8608463073201</v>
      </c>
      <c r="UC66" s="19">
        <v>2.2337166323900202</v>
      </c>
      <c r="UD66" s="19">
        <v>1.26373884138842E-3</v>
      </c>
      <c r="UE66" s="19">
        <v>3.0038110915177598</v>
      </c>
      <c r="UF66" s="19">
        <v>8893.4198482689008</v>
      </c>
      <c r="UG66" s="19">
        <v>2587.06062240957</v>
      </c>
      <c r="UH66" s="19">
        <v>2.34109098814689</v>
      </c>
      <c r="UI66" s="19">
        <v>1.1647193892925099E-3</v>
      </c>
      <c r="UJ66" s="19">
        <v>3.3375565877999498</v>
      </c>
      <c r="UK66" s="19">
        <v>2484.82764616943</v>
      </c>
      <c r="UL66" s="19">
        <v>660.24375983656103</v>
      </c>
      <c r="UM66" s="19">
        <v>2.2543854830380798</v>
      </c>
      <c r="UN66" s="19">
        <v>4.98798679216417E-3</v>
      </c>
      <c r="UO66" s="19">
        <v>3.3433380543248501</v>
      </c>
      <c r="UP66" s="19">
        <v>1884.3044554675801</v>
      </c>
      <c r="UQ66" s="19">
        <v>496.238424595173</v>
      </c>
      <c r="UR66" s="19">
        <v>2.4514565798583301</v>
      </c>
      <c r="US66" s="19">
        <v>6.6037650957624103E-3</v>
      </c>
      <c r="UT66" s="19">
        <v>2.8610248623121599</v>
      </c>
      <c r="UU66" s="19">
        <v>10597.4823338553</v>
      </c>
      <c r="UV66" s="19">
        <v>3246.4114015127702</v>
      </c>
      <c r="UW66" s="19">
        <v>3.71370602460243</v>
      </c>
      <c r="UX66" s="19">
        <v>8.70996803685856E-4</v>
      </c>
      <c r="UY66" s="19">
        <v>2.64688488514691</v>
      </c>
      <c r="UZ66" s="19">
        <v>11162.2008186154</v>
      </c>
      <c r="VA66" s="19">
        <v>3721.5005019580399</v>
      </c>
      <c r="VB66" s="19">
        <v>3.5130199226146299</v>
      </c>
      <c r="VC66" s="19">
        <v>7.1154885958300601E-4</v>
      </c>
      <c r="VD66" s="19">
        <v>3.2946196806086601</v>
      </c>
      <c r="VE66" s="19">
        <v>6245.4348235652797</v>
      </c>
      <c r="VF66" s="19">
        <v>1598.2848555175201</v>
      </c>
      <c r="VG66" s="19">
        <v>2.6784662944935098</v>
      </c>
      <c r="VH66" s="19">
        <v>2.0515240067347199E-3</v>
      </c>
      <c r="VI66" s="19">
        <v>3.12792906717943</v>
      </c>
      <c r="VJ66" s="19">
        <v>4703.8067040965198</v>
      </c>
      <c r="VK66" s="19">
        <v>1460.54156127346</v>
      </c>
      <c r="VL66" s="19">
        <v>2.6740474327096799</v>
      </c>
      <c r="VM66" s="19">
        <v>2.1426949848231298E-3</v>
      </c>
      <c r="VN66" s="19">
        <v>3.53296958403793</v>
      </c>
      <c r="VO66" s="19">
        <v>4206.3565957440696</v>
      </c>
      <c r="VP66" s="19">
        <v>930.10121557206003</v>
      </c>
      <c r="VQ66" s="19">
        <v>2.5240955225690902</v>
      </c>
      <c r="VR66" s="19">
        <v>3.7436853751514E-3</v>
      </c>
      <c r="VS66" s="19">
        <v>3.2358404700690002</v>
      </c>
      <c r="VT66" s="19">
        <v>3323.9078246180102</v>
      </c>
      <c r="VU66" s="19">
        <v>744.93799715047305</v>
      </c>
      <c r="VV66" s="19">
        <v>2.9034993080057201</v>
      </c>
      <c r="VW66" s="19">
        <v>4.3160385146429597E-3</v>
      </c>
      <c r="VX66" s="19">
        <v>2.8286762454110699</v>
      </c>
      <c r="VY66" s="19">
        <v>1699.6741891960301</v>
      </c>
      <c r="VZ66" s="19">
        <v>511.27191924372403</v>
      </c>
      <c r="WA66" s="19">
        <v>4.7834851634169198</v>
      </c>
      <c r="WB66" s="19">
        <v>5.5611652740524403E-3</v>
      </c>
      <c r="WC66" s="19">
        <v>2.8570811157102298</v>
      </c>
      <c r="WD66" s="19">
        <v>1654.0651717834701</v>
      </c>
      <c r="WE66" s="19">
        <v>500.45376953434197</v>
      </c>
      <c r="WF66" s="19">
        <v>4.8599718393517799</v>
      </c>
      <c r="WG66" s="19">
        <v>5.7741036621823004E-3</v>
      </c>
      <c r="WH66" s="19">
        <v>3.0965047247989101</v>
      </c>
      <c r="WI66" s="19">
        <v>3808.46614750034</v>
      </c>
      <c r="WJ66" s="19">
        <v>967.58325282713895</v>
      </c>
      <c r="WK66" s="19">
        <v>4.8279262109435601</v>
      </c>
      <c r="WL66" s="19">
        <v>3.1909800894167699E-3</v>
      </c>
      <c r="WM66" s="19">
        <v>3.0564053337289199</v>
      </c>
      <c r="WN66" s="19">
        <v>3113.5950720962401</v>
      </c>
      <c r="WO66" s="19">
        <v>878.51193027622696</v>
      </c>
      <c r="WP66" s="19">
        <v>4.6798449601982304</v>
      </c>
      <c r="WQ66" s="19">
        <v>3.4951901027748E-3</v>
      </c>
      <c r="WR66" s="19">
        <v>2.8260380402457699</v>
      </c>
      <c r="WS66" s="19">
        <v>6972.2744641559902</v>
      </c>
      <c r="WT66" s="19">
        <v>2070.36994729454</v>
      </c>
      <c r="WU66" s="19">
        <v>4.1697451726350598</v>
      </c>
      <c r="WV66" s="19">
        <v>1.37035554823452E-3</v>
      </c>
      <c r="WW66" s="19">
        <v>2.26685624233335</v>
      </c>
      <c r="WX66" s="19">
        <v>3534.9986336038</v>
      </c>
      <c r="WY66" s="19">
        <v>1255.6445685798701</v>
      </c>
      <c r="WZ66" s="19">
        <v>4.2848916346346302</v>
      </c>
      <c r="XA66" s="19">
        <v>1.8414044112906201E-3</v>
      </c>
      <c r="XB66" s="19">
        <v>92868.616922709305</v>
      </c>
      <c r="XC66" s="19">
        <v>92957.313848442805</v>
      </c>
      <c r="XD66" s="19">
        <v>1119647</v>
      </c>
    </row>
    <row r="67" spans="1:628" s="4" customFormat="1">
      <c r="A67" s="19" t="s">
        <v>755</v>
      </c>
      <c r="B67" s="19">
        <v>0</v>
      </c>
      <c r="C67" s="19">
        <v>0</v>
      </c>
      <c r="D67" s="19">
        <v>0</v>
      </c>
      <c r="E67" s="19">
        <v>63.57</v>
      </c>
      <c r="F67" s="19" t="s">
        <v>791</v>
      </c>
      <c r="G67" s="19">
        <v>3890.97867337974</v>
      </c>
      <c r="H67" s="19">
        <v>976.03631827187598</v>
      </c>
      <c r="I67" s="19">
        <v>1.9337866670452799</v>
      </c>
      <c r="J67" s="19">
        <v>3.8514223817198798E-3</v>
      </c>
      <c r="K67" s="19">
        <v>3.26843577330051</v>
      </c>
      <c r="L67" s="19">
        <v>3310.4823657565498</v>
      </c>
      <c r="M67" s="19">
        <v>813.96851351235</v>
      </c>
      <c r="N67" s="19">
        <v>2.1780000416321101</v>
      </c>
      <c r="O67" s="19">
        <v>4.0585654087542302E-3</v>
      </c>
      <c r="P67" s="19">
        <v>3.0729270557680199</v>
      </c>
      <c r="Q67" s="19">
        <v>1555.0005086634001</v>
      </c>
      <c r="R67" s="19">
        <v>426.91497973976499</v>
      </c>
      <c r="S67" s="19">
        <v>5.0499713550985303</v>
      </c>
      <c r="T67" s="19">
        <v>7.1592837038587497E-3</v>
      </c>
      <c r="U67" s="19">
        <v>3.1782218822228501</v>
      </c>
      <c r="V67" s="19">
        <v>1924.44007430023</v>
      </c>
      <c r="W67" s="19">
        <v>485.367924251403</v>
      </c>
      <c r="X67" s="19">
        <v>5.0174409465960199</v>
      </c>
      <c r="Y67" s="19">
        <v>6.5328345599656003E-3</v>
      </c>
      <c r="Z67" s="19">
        <v>2.7989388271426399</v>
      </c>
      <c r="AA67" s="19">
        <v>2722.5402501690401</v>
      </c>
      <c r="AB67" s="19">
        <v>893.02376398876902</v>
      </c>
      <c r="AC67" s="19">
        <v>2.5815737709877</v>
      </c>
      <c r="AD67" s="19">
        <v>3.1841541867238098E-3</v>
      </c>
      <c r="AE67" s="19">
        <v>2.7341435695799601</v>
      </c>
      <c r="AF67" s="19">
        <v>3210.8656778055001</v>
      </c>
      <c r="AG67" s="19">
        <v>920.48279218776099</v>
      </c>
      <c r="AH67" s="19">
        <v>2.9578429088021601</v>
      </c>
      <c r="AI67" s="19">
        <v>2.9511623136161901E-3</v>
      </c>
      <c r="AJ67" s="19">
        <v>3.10673399435932</v>
      </c>
      <c r="AK67" s="19">
        <v>1295.3251873536001</v>
      </c>
      <c r="AL67" s="19">
        <v>409.82864549232499</v>
      </c>
      <c r="AM67" s="19">
        <v>3.8157834793680601</v>
      </c>
      <c r="AN67" s="19">
        <v>7.5377738846774799E-3</v>
      </c>
      <c r="AO67" s="19">
        <v>3.3718551338270499</v>
      </c>
      <c r="AP67" s="19">
        <v>1095.1538602749699</v>
      </c>
      <c r="AQ67" s="19">
        <v>323.945745595495</v>
      </c>
      <c r="AR67" s="19">
        <v>3.66978010218484</v>
      </c>
      <c r="AS67" s="19">
        <v>1.0317835743850499E-2</v>
      </c>
      <c r="AT67" s="19">
        <v>2.9250616717933999</v>
      </c>
      <c r="AU67" s="19">
        <v>1037.8019156641401</v>
      </c>
      <c r="AV67" s="19">
        <v>329.690521109771</v>
      </c>
      <c r="AW67" s="19">
        <v>4.3919420540332004</v>
      </c>
      <c r="AX67" s="19">
        <v>8.7460106193445897E-3</v>
      </c>
      <c r="AY67" s="19">
        <v>2.4654813606425598</v>
      </c>
      <c r="AZ67" s="19">
        <v>715.26068404875002</v>
      </c>
      <c r="BA67" s="19">
        <v>290.17177801753797</v>
      </c>
      <c r="BB67" s="19">
        <v>4.4288848607909701</v>
      </c>
      <c r="BC67" s="19">
        <v>8.4532295950326703E-3</v>
      </c>
      <c r="BD67" s="19">
        <v>2.7960404555195999</v>
      </c>
      <c r="BE67" s="19">
        <v>7615.98183284065</v>
      </c>
      <c r="BF67" s="19">
        <v>2434.14249637496</v>
      </c>
      <c r="BG67" s="19">
        <v>3.63700509545995</v>
      </c>
      <c r="BH67" s="19">
        <v>1.1400616991754601E-3</v>
      </c>
      <c r="BI67" s="19">
        <v>2.91881416834133</v>
      </c>
      <c r="BJ67" s="19">
        <v>12636.948076180901</v>
      </c>
      <c r="BK67" s="19">
        <v>3450.6705967285102</v>
      </c>
      <c r="BL67" s="19">
        <v>3.5410940787027299</v>
      </c>
      <c r="BM67" s="19">
        <v>8.4624730593822403E-4</v>
      </c>
      <c r="BN67" s="19">
        <v>2.6451439839589899</v>
      </c>
      <c r="BO67" s="19">
        <v>3210.4671975819401</v>
      </c>
      <c r="BP67" s="19">
        <v>993.32320920319</v>
      </c>
      <c r="BQ67" s="19">
        <v>3.6503289406170998</v>
      </c>
      <c r="BR67" s="19">
        <v>2.67047702368405E-3</v>
      </c>
      <c r="BS67" s="19">
        <v>2.6039478899560802</v>
      </c>
      <c r="BT67" s="19">
        <v>1848.83959526888</v>
      </c>
      <c r="BU67" s="19">
        <v>735.44402676165498</v>
      </c>
      <c r="BV67" s="19">
        <v>3.8054292032230501</v>
      </c>
      <c r="BW67" s="19">
        <v>3.47820920740646E-3</v>
      </c>
      <c r="BX67" s="19">
        <v>3.7286080401585102</v>
      </c>
      <c r="BY67" s="19">
        <v>3059.40464672291</v>
      </c>
      <c r="BZ67" s="19">
        <v>721.00271813311201</v>
      </c>
      <c r="CA67" s="19">
        <v>4.68405787239689</v>
      </c>
      <c r="CB67" s="19">
        <v>5.1740449657156498E-3</v>
      </c>
      <c r="CC67" s="19">
        <v>3.84256565437743</v>
      </c>
      <c r="CD67" s="19">
        <v>3100.9113558274798</v>
      </c>
      <c r="CE67" s="19">
        <v>701.48098487779703</v>
      </c>
      <c r="CF67" s="19">
        <v>4.6062408231865204</v>
      </c>
      <c r="CG67" s="19">
        <v>5.4219307206250303E-3</v>
      </c>
      <c r="CH67" s="19">
        <v>3.4227910395377799</v>
      </c>
      <c r="CI67" s="19">
        <v>4792.9971208132802</v>
      </c>
      <c r="CJ67" s="19">
        <v>1112.6178016593001</v>
      </c>
      <c r="CK67" s="19">
        <v>2.2748209501529</v>
      </c>
      <c r="CL67" s="19">
        <v>3.06323020779658E-3</v>
      </c>
      <c r="CM67" s="19">
        <v>3.4157271173064898</v>
      </c>
      <c r="CN67" s="19">
        <v>3232.37262483422</v>
      </c>
      <c r="CO67" s="19">
        <v>724.25566738606994</v>
      </c>
      <c r="CP67" s="19">
        <v>2.3075733426724701</v>
      </c>
      <c r="CQ67" s="19">
        <v>4.7247576412380197E-3</v>
      </c>
      <c r="CR67" s="19">
        <v>2.9579563856426501</v>
      </c>
      <c r="CS67" s="19">
        <v>5045.6641144942296</v>
      </c>
      <c r="CT67" s="19">
        <v>1446.05873040647</v>
      </c>
      <c r="CU67" s="19">
        <v>2.95724021343994</v>
      </c>
      <c r="CV67" s="19">
        <v>2.0613250786706101E-3</v>
      </c>
      <c r="CW67" s="19">
        <v>2.8643167839463999</v>
      </c>
      <c r="CX67" s="19">
        <v>5882.9187607131098</v>
      </c>
      <c r="CY67" s="19">
        <v>1629.6034066130701</v>
      </c>
      <c r="CZ67" s="19">
        <v>3.39944407504096</v>
      </c>
      <c r="DA67" s="19">
        <v>1.7725008987865499E-3</v>
      </c>
      <c r="DB67" s="19">
        <v>3.4042647499374499</v>
      </c>
      <c r="DC67" s="19">
        <v>2181.7721566302898</v>
      </c>
      <c r="DD67" s="19">
        <v>540.028490357284</v>
      </c>
      <c r="DE67" s="19">
        <v>2.5572317055740799</v>
      </c>
      <c r="DF67" s="19">
        <v>6.44365744773803E-3</v>
      </c>
      <c r="DG67" s="19">
        <v>3.4975026114625298</v>
      </c>
      <c r="DH67" s="19">
        <v>3732.6711391281301</v>
      </c>
      <c r="DI67" s="19">
        <v>725.54775026195398</v>
      </c>
      <c r="DJ67" s="19">
        <v>2.8660698476804898</v>
      </c>
      <c r="DK67" s="19">
        <v>4.8758255902183302E-3</v>
      </c>
      <c r="DL67" s="19">
        <v>3.8654074862432299</v>
      </c>
      <c r="DM67" s="19">
        <v>1927.79313734727</v>
      </c>
      <c r="DN67" s="19">
        <v>380.49233104152</v>
      </c>
      <c r="DO67" s="19">
        <v>2.5297593583267499</v>
      </c>
      <c r="DP67" s="19">
        <v>1.00101368107164E-2</v>
      </c>
      <c r="DQ67" s="19">
        <v>4.2421608694231203</v>
      </c>
      <c r="DR67" s="19">
        <v>2472.9965070704502</v>
      </c>
      <c r="DS67" s="19">
        <v>386.74793325673801</v>
      </c>
      <c r="DT67" s="19">
        <v>2.5777988372431802</v>
      </c>
      <c r="DU67" s="19">
        <v>1.0801600939158299E-2</v>
      </c>
      <c r="DV67" s="19">
        <v>3.3132477821286801</v>
      </c>
      <c r="DW67" s="19">
        <v>3579.3309573291199</v>
      </c>
      <c r="DX67" s="19">
        <v>821.29657433033901</v>
      </c>
      <c r="DY67" s="19">
        <v>3.7612267142028899</v>
      </c>
      <c r="DZ67" s="19">
        <v>4.0103967764872203E-3</v>
      </c>
      <c r="EA67" s="19">
        <v>3.0599947003938199</v>
      </c>
      <c r="EB67" s="19">
        <v>2561.9124233749799</v>
      </c>
      <c r="EC67" s="19">
        <v>589.45797167430203</v>
      </c>
      <c r="ED67" s="19">
        <v>3.6518650739739602</v>
      </c>
      <c r="EE67" s="19">
        <v>5.2168702013017897E-3</v>
      </c>
      <c r="EF67" s="19">
        <v>2.9894031459677701</v>
      </c>
      <c r="EG67" s="19">
        <v>1807.91164818887</v>
      </c>
      <c r="EH67" s="19">
        <v>381.24646169212298</v>
      </c>
      <c r="EI67" s="19">
        <v>4.2368846952081203</v>
      </c>
      <c r="EJ67" s="19">
        <v>7.7779533888138099E-3</v>
      </c>
      <c r="EK67" s="19">
        <v>3.7988137858095299</v>
      </c>
      <c r="EL67" s="19">
        <v>2372.5872361537599</v>
      </c>
      <c r="EM67" s="19">
        <v>377.67676894576999</v>
      </c>
      <c r="EN67" s="19">
        <v>4.3873928393122501</v>
      </c>
      <c r="EO67" s="19">
        <v>9.9484965890726997E-3</v>
      </c>
      <c r="EP67" s="19">
        <v>3.2140340548817399</v>
      </c>
      <c r="EQ67" s="19">
        <v>1585.97734510758</v>
      </c>
      <c r="ER67" s="19">
        <v>409.64502599120902</v>
      </c>
      <c r="ES67" s="19">
        <v>2.4622328935905098</v>
      </c>
      <c r="ET67" s="19">
        <v>7.8058683297100896E-3</v>
      </c>
      <c r="EU67" s="19">
        <v>3.3639183815174998</v>
      </c>
      <c r="EV67" s="19">
        <v>1688.5306793749701</v>
      </c>
      <c r="EW67" s="19">
        <v>418.31060231509798</v>
      </c>
      <c r="EX67" s="19">
        <v>2.3812675725200898</v>
      </c>
      <c r="EY67" s="19">
        <v>7.9356187782432391E-3</v>
      </c>
      <c r="EZ67" s="19">
        <v>3.2595314167792102</v>
      </c>
      <c r="FA67" s="19">
        <v>1031.6752682669901</v>
      </c>
      <c r="FB67" s="19">
        <v>311.15847410098098</v>
      </c>
      <c r="FC67" s="19">
        <v>3.6966794847343398</v>
      </c>
      <c r="FD67" s="19">
        <v>1.04333237429531E-2</v>
      </c>
      <c r="FE67" s="19">
        <v>3.3175447876581599</v>
      </c>
      <c r="FF67" s="19">
        <v>1107.1357880581299</v>
      </c>
      <c r="FG67" s="19">
        <v>297.18879488217698</v>
      </c>
      <c r="FH67" s="19">
        <v>3.3905386378127802</v>
      </c>
      <c r="FI67" s="19">
        <v>1.13637743451039E-2</v>
      </c>
      <c r="FJ67" s="19">
        <v>1.9434841732938</v>
      </c>
      <c r="FK67" s="19">
        <v>2189.89321378455</v>
      </c>
      <c r="FL67" s="19">
        <v>1032.0190990169699</v>
      </c>
      <c r="FM67" s="19">
        <v>3.4002123974630298</v>
      </c>
      <c r="FN67" s="19">
        <v>1.8521496645828701E-3</v>
      </c>
      <c r="FO67" s="19">
        <v>2.0138895276959299</v>
      </c>
      <c r="FP67" s="19">
        <v>2494.1580365124601</v>
      </c>
      <c r="FQ67" s="19">
        <v>1110.2821004382799</v>
      </c>
      <c r="FR67" s="19">
        <v>3.3855250762025699</v>
      </c>
      <c r="FS67" s="19">
        <v>1.8049747226694E-3</v>
      </c>
      <c r="FT67" s="19">
        <v>2.2308763568111099</v>
      </c>
      <c r="FU67" s="19">
        <v>6277.8181179184003</v>
      </c>
      <c r="FV67" s="19">
        <v>2406.6603764210499</v>
      </c>
      <c r="FW67" s="19">
        <v>3.38544028470309</v>
      </c>
      <c r="FX67" s="19" t="s">
        <v>791</v>
      </c>
      <c r="FY67" s="19">
        <v>2.3280256450228598</v>
      </c>
      <c r="FZ67" s="19">
        <v>5889.3718401394399</v>
      </c>
      <c r="GA67" s="19">
        <v>2240.66215796399</v>
      </c>
      <c r="GB67" s="19">
        <v>3.30159872865543</v>
      </c>
      <c r="GC67" s="19" t="s">
        <v>791</v>
      </c>
      <c r="GD67" s="19">
        <v>2.6399493914456098</v>
      </c>
      <c r="GE67" s="19">
        <v>2257.6134234824899</v>
      </c>
      <c r="GF67" s="19">
        <v>781.02067244038506</v>
      </c>
      <c r="GG67" s="19">
        <v>1.9689795268247401</v>
      </c>
      <c r="GH67" s="19">
        <v>3.38631295479339E-3</v>
      </c>
      <c r="GI67" s="19">
        <v>2.8593641920274502</v>
      </c>
      <c r="GJ67" s="19">
        <v>2156.0940338175301</v>
      </c>
      <c r="GK67" s="19">
        <v>659.50377263722703</v>
      </c>
      <c r="GL67" s="19">
        <v>2.1120407043848299</v>
      </c>
      <c r="GM67" s="19">
        <v>4.35832956231973E-3</v>
      </c>
      <c r="GN67" s="19">
        <v>3.1485252424894199</v>
      </c>
      <c r="GO67" s="19">
        <v>8393.9674113673609</v>
      </c>
      <c r="GP67" s="19">
        <v>2224.8792742976102</v>
      </c>
      <c r="GQ67" s="19">
        <v>2.7341447812206199</v>
      </c>
      <c r="GR67" s="19">
        <v>1.4129406299987499E-3</v>
      </c>
      <c r="GS67" s="19">
        <v>2.8960182279398499</v>
      </c>
      <c r="GT67" s="19">
        <v>9097.3233157441591</v>
      </c>
      <c r="GU67" s="19">
        <v>2744.8320915791501</v>
      </c>
      <c r="GV67" s="19">
        <v>2.8162258061437102</v>
      </c>
      <c r="GW67" s="19">
        <v>1.05406916033612E-3</v>
      </c>
      <c r="GX67" s="19">
        <v>2.9669306033705398</v>
      </c>
      <c r="GY67" s="19">
        <v>20010.1963433378</v>
      </c>
      <c r="GZ67" s="19">
        <v>5505.7530887818903</v>
      </c>
      <c r="HA67" s="19">
        <v>2.42616937498217</v>
      </c>
      <c r="HB67" s="19">
        <v>5.3949086218135105E-4</v>
      </c>
      <c r="HC67" s="19">
        <v>3.0375393183676702</v>
      </c>
      <c r="HD67" s="19">
        <v>25044.225427765999</v>
      </c>
      <c r="HE67" s="19">
        <v>6644.10023394161</v>
      </c>
      <c r="HF67" s="19">
        <v>2.5583883385307602</v>
      </c>
      <c r="HG67" s="19">
        <v>4.5760401991334698E-4</v>
      </c>
      <c r="HH67" s="19">
        <v>2.7865085990004799</v>
      </c>
      <c r="HI67" s="19">
        <v>1459.92462031895</v>
      </c>
      <c r="HJ67" s="19">
        <v>433.96375173492902</v>
      </c>
      <c r="HK67" s="19">
        <v>4.8161264868952296</v>
      </c>
      <c r="HL67" s="19">
        <v>6.3860549800917503E-3</v>
      </c>
      <c r="HM67" s="19">
        <v>2.6995725231486101</v>
      </c>
      <c r="HN67" s="19">
        <v>1089.2428308183501</v>
      </c>
      <c r="HO67" s="19">
        <v>353.73837419281102</v>
      </c>
      <c r="HP67" s="19">
        <v>4.7835186654895097</v>
      </c>
      <c r="HQ67" s="19">
        <v>7.6362733625113498E-3</v>
      </c>
      <c r="HR67" s="19">
        <v>2.8938010920910102</v>
      </c>
      <c r="HS67" s="19">
        <v>2535.6895926800898</v>
      </c>
      <c r="HT67" s="19">
        <v>713.93727281584495</v>
      </c>
      <c r="HU67" s="19">
        <v>4.4654573649910203</v>
      </c>
      <c r="HV67" s="19">
        <v>4.0400401311365E-3</v>
      </c>
      <c r="HW67" s="19">
        <v>2.90189504621627</v>
      </c>
      <c r="HX67" s="19">
        <v>2126.9127247073102</v>
      </c>
      <c r="HY67" s="19">
        <v>555.95740078796803</v>
      </c>
      <c r="HZ67" s="19">
        <v>4.5653819745079298</v>
      </c>
      <c r="IA67" s="19">
        <v>5.1701290957849103E-3</v>
      </c>
      <c r="IB67" s="19">
        <v>2.6064729650627698</v>
      </c>
      <c r="IC67" s="19">
        <v>2092.0520052545398</v>
      </c>
      <c r="ID67" s="19">
        <v>618.88013485931106</v>
      </c>
      <c r="IE67" s="19">
        <v>3.6567700635089899</v>
      </c>
      <c r="IF67" s="19">
        <v>4.2165017217345403E-3</v>
      </c>
      <c r="IG67" s="19">
        <v>2.9431028220736102</v>
      </c>
      <c r="IH67" s="19">
        <v>1891.8471401249401</v>
      </c>
      <c r="II67" s="19">
        <v>453.820107599567</v>
      </c>
      <c r="IJ67" s="19">
        <v>3.9030526157120802</v>
      </c>
      <c r="IK67" s="19">
        <v>6.3309173818966499E-3</v>
      </c>
      <c r="IL67" s="19">
        <v>3.1749345593090901</v>
      </c>
      <c r="IM67" s="19">
        <v>3708.6291340440198</v>
      </c>
      <c r="IN67" s="19">
        <v>1019.35560952625</v>
      </c>
      <c r="IO67" s="19">
        <v>3.26674631126824</v>
      </c>
      <c r="IP67" s="19">
        <v>3.1299532186905401E-3</v>
      </c>
      <c r="IQ67" s="19">
        <v>3.2262048113013599</v>
      </c>
      <c r="IR67" s="19">
        <v>3735.19944712295</v>
      </c>
      <c r="IS67" s="19">
        <v>994.317363805946</v>
      </c>
      <c r="IT67" s="19">
        <v>3.0371900102035201</v>
      </c>
      <c r="IU67" s="19">
        <v>3.2687622815374098E-3</v>
      </c>
      <c r="IV67" s="19">
        <v>2.8314561256088902</v>
      </c>
      <c r="IW67" s="19">
        <v>5852.4359092589402</v>
      </c>
      <c r="IX67" s="19">
        <v>1861.8146541004401</v>
      </c>
      <c r="IY67" s="19">
        <v>3.1588975376319</v>
      </c>
      <c r="IZ67" s="19">
        <v>1.51339432095076E-3</v>
      </c>
      <c r="JA67" s="19">
        <v>2.6893872494379001</v>
      </c>
      <c r="JB67" s="19">
        <v>5980.4248506286604</v>
      </c>
      <c r="JC67" s="19">
        <v>2091.5385104841198</v>
      </c>
      <c r="JD67" s="19">
        <v>3.1954317875871201</v>
      </c>
      <c r="JE67" s="19">
        <v>1.2991326430024E-3</v>
      </c>
      <c r="JF67" s="19">
        <v>2.5643540081794298</v>
      </c>
      <c r="JG67" s="19" t="s">
        <v>791</v>
      </c>
      <c r="JH67" s="19" t="s">
        <v>791</v>
      </c>
      <c r="JI67" s="19">
        <v>2.9730177460881699</v>
      </c>
      <c r="JJ67" s="19">
        <v>2.9673566105862001E-3</v>
      </c>
      <c r="JK67" s="19">
        <v>2.5902101252601399</v>
      </c>
      <c r="JL67" s="19">
        <v>1982.78116012552</v>
      </c>
      <c r="JM67" s="19">
        <v>773.791562481592</v>
      </c>
      <c r="JN67" s="19">
        <v>3.1170224766932</v>
      </c>
      <c r="JO67" s="19">
        <v>3.4468352391522801E-3</v>
      </c>
      <c r="JP67" s="19">
        <v>2.6757561323738899</v>
      </c>
      <c r="JQ67" s="19">
        <v>1796.9760582363199</v>
      </c>
      <c r="JR67" s="19">
        <v>604.62598272759499</v>
      </c>
      <c r="JS67" s="19">
        <v>2.0005215766468201</v>
      </c>
      <c r="JT67" s="19">
        <v>4.35123850414722E-3</v>
      </c>
      <c r="JU67" s="19">
        <v>2.8384771347897599</v>
      </c>
      <c r="JV67" s="19">
        <v>2567.0550425728502</v>
      </c>
      <c r="JW67" s="19">
        <v>786.59100807782295</v>
      </c>
      <c r="JX67" s="19">
        <v>2.2070662931222902</v>
      </c>
      <c r="JY67" s="19">
        <v>3.6385823183412102E-3</v>
      </c>
      <c r="JZ67" s="19" t="s">
        <v>791</v>
      </c>
      <c r="KA67" s="19">
        <v>1101.19408100552</v>
      </c>
      <c r="KB67" s="19">
        <v>588.40266853728099</v>
      </c>
      <c r="KC67" s="19">
        <v>3.7271939101292202</v>
      </c>
      <c r="KD67" s="19">
        <v>3.0861019096787299E-3</v>
      </c>
      <c r="KE67" s="19">
        <v>1.9931945936587301</v>
      </c>
      <c r="KF67" s="19">
        <v>2340.7793232723898</v>
      </c>
      <c r="KG67" s="19" t="s">
        <v>791</v>
      </c>
      <c r="KH67" s="19">
        <v>3.7505504840062098</v>
      </c>
      <c r="KI67" s="19" t="s">
        <v>791</v>
      </c>
      <c r="KJ67" s="19">
        <v>2.4942502570115401</v>
      </c>
      <c r="KK67" s="19">
        <v>2195.7274878777298</v>
      </c>
      <c r="KL67" s="19">
        <v>791.36412012844698</v>
      </c>
      <c r="KM67" s="19">
        <v>3.7799341822038901</v>
      </c>
      <c r="KN67" s="19">
        <v>3.1922352851287499E-3</v>
      </c>
      <c r="KO67" s="19">
        <v>2.5791489782124302</v>
      </c>
      <c r="KP67" s="19">
        <v>2508.8959108829399</v>
      </c>
      <c r="KQ67" s="19" t="s">
        <v>791</v>
      </c>
      <c r="KR67" s="19">
        <v>3.82989839266817</v>
      </c>
      <c r="KS67" s="19">
        <v>3.1883555403314601E-3</v>
      </c>
      <c r="KT67" s="19">
        <v>3.2293096686677498</v>
      </c>
      <c r="KU67" s="19">
        <v>3440.3971643007799</v>
      </c>
      <c r="KV67" s="19">
        <v>783.09333372912101</v>
      </c>
      <c r="KW67" s="19">
        <v>3.5748922518961201</v>
      </c>
      <c r="KX67" s="19">
        <v>4.1720884885879904E-3</v>
      </c>
      <c r="KY67" s="19">
        <v>3.1819286226473298</v>
      </c>
      <c r="KZ67" s="19">
        <v>3868.9377945588899</v>
      </c>
      <c r="LA67" s="19">
        <v>917.50292292944596</v>
      </c>
      <c r="LB67" s="19">
        <v>3.6398200380694599</v>
      </c>
      <c r="LC67" s="19">
        <v>3.3692963372907001E-3</v>
      </c>
      <c r="LD67" s="19">
        <v>1.0194763440033601</v>
      </c>
      <c r="LE67" s="19">
        <v>5412.64605847039</v>
      </c>
      <c r="LF67" s="19">
        <v>4951.3359450245398</v>
      </c>
      <c r="LG67" s="19">
        <v>2.56359476622836</v>
      </c>
      <c r="LH67" s="19">
        <v>2.04514376869075E-4</v>
      </c>
      <c r="LI67" s="19">
        <v>0.91441214797492998</v>
      </c>
      <c r="LJ67" s="19">
        <v>4502.7355881910698</v>
      </c>
      <c r="LK67" s="19">
        <v>4659.3961371554296</v>
      </c>
      <c r="LL67" s="19">
        <v>2.5868571608273601</v>
      </c>
      <c r="LM67" s="19">
        <v>1.95445637998382E-4</v>
      </c>
      <c r="LN67" s="19">
        <v>2.4165296375307102</v>
      </c>
      <c r="LO67" s="19">
        <v>35313.910535730698</v>
      </c>
      <c r="LP67" s="19">
        <v>12629.9919822755</v>
      </c>
      <c r="LQ67" s="19">
        <v>3.0580683635841202</v>
      </c>
      <c r="LR67" s="19">
        <v>1.9336419421357501E-4</v>
      </c>
      <c r="LS67" s="19">
        <v>2.4784181774173</v>
      </c>
      <c r="LT67" s="19">
        <v>32576.968459088101</v>
      </c>
      <c r="LU67" s="19">
        <v>12062.9766046318</v>
      </c>
      <c r="LV67" s="19">
        <v>3.0503440382889901</v>
      </c>
      <c r="LW67" s="19">
        <v>2.07316227528929E-4</v>
      </c>
      <c r="LX67" s="19">
        <v>2.7921618393362002</v>
      </c>
      <c r="LY67" s="19">
        <v>5104.7757249480801</v>
      </c>
      <c r="LZ67" s="19">
        <v>1640.6341202081301</v>
      </c>
      <c r="MA67" s="19">
        <v>2.8540662458697601</v>
      </c>
      <c r="MB67" s="19">
        <v>1.6863912338451999E-3</v>
      </c>
      <c r="MC67" s="19">
        <v>2.9546280340183699</v>
      </c>
      <c r="MD67" s="19">
        <v>5232.9442985467504</v>
      </c>
      <c r="ME67" s="19">
        <v>1521.0605931591899</v>
      </c>
      <c r="MF67" s="19">
        <v>2.9811743653513498</v>
      </c>
      <c r="MG67" s="19">
        <v>1.93448777277592E-3</v>
      </c>
      <c r="MH67" s="19">
        <v>2.9122266011723701</v>
      </c>
      <c r="MI67" s="19">
        <v>11630.204007582201</v>
      </c>
      <c r="MJ67" s="19">
        <v>3384.7895109631099</v>
      </c>
      <c r="MK67" s="19">
        <v>3.2526068487017299</v>
      </c>
      <c r="ML67" s="19">
        <v>8.6123591925107296E-4</v>
      </c>
      <c r="MM67" s="19">
        <v>2.8748631446955599</v>
      </c>
      <c r="MN67" s="19">
        <v>12304.4404550617</v>
      </c>
      <c r="MO67" s="19">
        <v>3585.3860160368199</v>
      </c>
      <c r="MP67" s="19">
        <v>3.3753085352506602</v>
      </c>
      <c r="MQ67" s="19">
        <v>8.0657220907575603E-4</v>
      </c>
      <c r="MR67" s="19">
        <v>2.67211618152063</v>
      </c>
      <c r="MS67" s="19">
        <v>1655.6082696147</v>
      </c>
      <c r="MT67" s="19">
        <v>567.38602676297796</v>
      </c>
      <c r="MU67" s="19">
        <v>4.9966260037448702</v>
      </c>
      <c r="MV67" s="19">
        <v>4.66850936230796E-3</v>
      </c>
      <c r="MW67" s="19">
        <v>2.9038834479202298</v>
      </c>
      <c r="MX67" s="19">
        <v>1892.0373835488399</v>
      </c>
      <c r="MY67" s="19">
        <v>574.50629757747595</v>
      </c>
      <c r="MZ67" s="19">
        <v>4.7902623923327701</v>
      </c>
      <c r="NA67" s="19">
        <v>5.0182804858593102E-3</v>
      </c>
      <c r="NB67" s="19">
        <v>2.0622806701590601</v>
      </c>
      <c r="NC67" s="19">
        <v>2655.51076937984</v>
      </c>
      <c r="ND67" s="19">
        <v>1219.0073936326601</v>
      </c>
      <c r="NE67" s="19">
        <v>3.1837643571902698</v>
      </c>
      <c r="NF67" s="19">
        <v>1.70187357467531E-3</v>
      </c>
      <c r="NG67" s="19">
        <v>2.2042902131004101</v>
      </c>
      <c r="NH67" s="19">
        <v>4068.5550809034498</v>
      </c>
      <c r="NI67" s="19" t="s">
        <v>791</v>
      </c>
      <c r="NJ67" s="19">
        <v>3.32819184557744</v>
      </c>
      <c r="NK67" s="19" t="s">
        <v>791</v>
      </c>
      <c r="NL67" s="19">
        <v>3.0155101339318899</v>
      </c>
      <c r="NM67" s="19">
        <v>2365.3437773051601</v>
      </c>
      <c r="NN67" s="19">
        <v>764.68966268835595</v>
      </c>
      <c r="NO67" s="19">
        <v>4.0887069839895496</v>
      </c>
      <c r="NP67" s="19">
        <v>3.8774566848911399E-3</v>
      </c>
      <c r="NQ67" s="19">
        <v>3.0480194560306302</v>
      </c>
      <c r="NR67" s="19">
        <v>3281.04028592551</v>
      </c>
      <c r="NS67" s="19">
        <v>1019.39986356</v>
      </c>
      <c r="NT67" s="19">
        <v>3.8664669244590302</v>
      </c>
      <c r="NU67" s="19">
        <v>2.9698499851830498E-3</v>
      </c>
      <c r="NV67" s="19">
        <v>2.7665975973145298</v>
      </c>
      <c r="NW67" s="19">
        <v>1179.71943777102</v>
      </c>
      <c r="NX67" s="19">
        <v>389.26738290587798</v>
      </c>
      <c r="NY67" s="19">
        <v>4.79004354834567</v>
      </c>
      <c r="NZ67" s="19">
        <v>7.1777538691584503E-3</v>
      </c>
      <c r="OA67" s="19">
        <v>3.4360660681440902</v>
      </c>
      <c r="OB67" s="19">
        <v>1132.3439226087801</v>
      </c>
      <c r="OC67" s="19">
        <v>297.75762071811499</v>
      </c>
      <c r="OD67" s="19">
        <v>4.5636304821464302</v>
      </c>
      <c r="OE67" s="19" t="s">
        <v>791</v>
      </c>
      <c r="OF67" s="19">
        <v>2.84121976454467</v>
      </c>
      <c r="OG67" s="19">
        <v>2318.7247214065101</v>
      </c>
      <c r="OH67" s="19">
        <v>824.17281378388805</v>
      </c>
      <c r="OI67" s="19">
        <v>4.01995702783561</v>
      </c>
      <c r="OJ67" s="19">
        <v>3.4337732571535998E-3</v>
      </c>
      <c r="OK67" s="19">
        <v>2.7721492553438698</v>
      </c>
      <c r="OL67" s="19">
        <v>1847.40855567024</v>
      </c>
      <c r="OM67" s="19">
        <v>611.60748518034404</v>
      </c>
      <c r="ON67" s="19">
        <v>4.1661618438867301</v>
      </c>
      <c r="OO67" s="19">
        <v>4.3198771111406797E-3</v>
      </c>
      <c r="OP67" s="19">
        <v>3.4774726657047399</v>
      </c>
      <c r="OQ67" s="19">
        <v>2190.9120559416901</v>
      </c>
      <c r="OR67" s="19">
        <v>659.25615477514998</v>
      </c>
      <c r="OS67" s="19">
        <v>4.8666069071818798</v>
      </c>
      <c r="OT67" s="19">
        <v>5.2331669010763299E-3</v>
      </c>
      <c r="OU67" s="19">
        <v>3.25703409683639</v>
      </c>
      <c r="OV67" s="19">
        <v>2429.8091225297999</v>
      </c>
      <c r="OW67" s="19">
        <v>753.90026000758803</v>
      </c>
      <c r="OX67" s="19">
        <v>4.8206715943560603</v>
      </c>
      <c r="OY67" s="19">
        <v>4.2771498585465802E-3</v>
      </c>
      <c r="OZ67" s="19">
        <v>2.9710177180819102</v>
      </c>
      <c r="PA67" s="19">
        <v>5288.4324723454502</v>
      </c>
      <c r="PB67" s="19">
        <v>1599.3852969217401</v>
      </c>
      <c r="PC67" s="19">
        <v>2.8264687978151799</v>
      </c>
      <c r="PD67" s="19">
        <v>1.8805832589430199E-3</v>
      </c>
      <c r="PE67" s="19">
        <v>2.9104046701514701</v>
      </c>
      <c r="PF67" s="19">
        <v>5134.6993800108103</v>
      </c>
      <c r="PG67" s="19">
        <v>1560.1675205413601</v>
      </c>
      <c r="PH67" s="19">
        <v>2.7886595543759798</v>
      </c>
      <c r="PI67" s="19">
        <v>1.8458172741914901E-3</v>
      </c>
      <c r="PJ67" s="19">
        <v>2.7795865898884999</v>
      </c>
      <c r="PK67" s="19">
        <v>5461.5499531441001</v>
      </c>
      <c r="PL67" s="19">
        <v>1691.59625160987</v>
      </c>
      <c r="PM67" s="19">
        <v>3.2339843084989699</v>
      </c>
      <c r="PN67" s="19">
        <v>1.6331861226319001E-3</v>
      </c>
      <c r="PO67" s="19">
        <v>2.6655925411320101</v>
      </c>
      <c r="PP67" s="19">
        <v>3358.6100997226099</v>
      </c>
      <c r="PQ67" s="19">
        <v>1062.21088328724</v>
      </c>
      <c r="PR67" s="19">
        <v>3.5628238008234701</v>
      </c>
      <c r="PS67" s="19">
        <v>2.4231715660764899E-3</v>
      </c>
      <c r="PT67" s="19">
        <v>3.3597318393208901</v>
      </c>
      <c r="PU67" s="19">
        <v>4039.1429695145198</v>
      </c>
      <c r="PV67" s="19">
        <v>910.68549406151897</v>
      </c>
      <c r="PW67" s="19">
        <v>3.4450944039232798</v>
      </c>
      <c r="PX67" s="19">
        <v>3.6806625747415598E-3</v>
      </c>
      <c r="PY67" s="19">
        <v>3.3061326253578098</v>
      </c>
      <c r="PZ67" s="19">
        <v>4104.7133980561603</v>
      </c>
      <c r="QA67" s="19">
        <v>983.32354701032295</v>
      </c>
      <c r="QB67" s="19">
        <v>3.2757198662267601</v>
      </c>
      <c r="QC67" s="19">
        <v>3.3562895289864199E-3</v>
      </c>
      <c r="QD67" s="19">
        <v>2.98976710234979</v>
      </c>
      <c r="QE67" s="19">
        <v>2308.6102292386699</v>
      </c>
      <c r="QF67" s="19">
        <v>781.51532796701099</v>
      </c>
      <c r="QG67" s="19">
        <v>4.4815600416132799</v>
      </c>
      <c r="QH67" s="19">
        <v>3.8082816848609099E-3</v>
      </c>
      <c r="QI67" s="19">
        <v>2.9049192398361798</v>
      </c>
      <c r="QJ67" s="19">
        <v>1794.3199593371501</v>
      </c>
      <c r="QK67" s="19">
        <v>693.54337150692004</v>
      </c>
      <c r="QL67" s="19">
        <v>4.3539195055022901</v>
      </c>
      <c r="QM67" s="19">
        <v>4.1888928395163796E-3</v>
      </c>
      <c r="QN67" s="19">
        <v>3.1943726751957802</v>
      </c>
      <c r="QO67" s="19">
        <v>1981.77830603763</v>
      </c>
      <c r="QP67" s="19">
        <v>664.55373506750504</v>
      </c>
      <c r="QQ67" s="19">
        <v>4.6429193089119298</v>
      </c>
      <c r="QR67" s="19">
        <v>4.7792632132917998E-3</v>
      </c>
      <c r="QS67" s="19">
        <v>3.2370021138991798</v>
      </c>
      <c r="QT67" s="19">
        <v>1870.3691334015</v>
      </c>
      <c r="QU67" s="19">
        <v>520.69773263856496</v>
      </c>
      <c r="QV67" s="19">
        <v>4.6715646898014</v>
      </c>
      <c r="QW67" s="19">
        <v>6.1123892740163497E-3</v>
      </c>
      <c r="QX67" s="19">
        <v>2.8940765696245401</v>
      </c>
      <c r="QY67" s="19">
        <v>2075.6351576208599</v>
      </c>
      <c r="QZ67" s="19">
        <v>584.38224873324202</v>
      </c>
      <c r="RA67" s="19">
        <v>3.0338974064406101</v>
      </c>
      <c r="RB67" s="19">
        <v>4.9951090335012003E-3</v>
      </c>
      <c r="RC67" s="19">
        <v>2.80241442718527</v>
      </c>
      <c r="RD67" s="19">
        <v>1765.3034751564901</v>
      </c>
      <c r="RE67" s="19">
        <v>556.32781793653896</v>
      </c>
      <c r="RF67" s="19">
        <v>2.9705774271272798</v>
      </c>
      <c r="RG67" s="19">
        <v>5.1162544352583803E-3</v>
      </c>
      <c r="RH67" s="19">
        <v>3.1261958618043701</v>
      </c>
      <c r="RI67" s="19">
        <v>2900.6304258775499</v>
      </c>
      <c r="RJ67" s="19">
        <v>757.79103392935497</v>
      </c>
      <c r="RK67" s="19">
        <v>2.2393222755445299</v>
      </c>
      <c r="RL67" s="19">
        <v>4.0819770802017902E-3</v>
      </c>
      <c r="RM67" s="19">
        <v>3.01295030193661</v>
      </c>
      <c r="RN67" s="19">
        <v>2411.3122984269598</v>
      </c>
      <c r="RO67" s="19">
        <v>685.27999977919501</v>
      </c>
      <c r="RP67" s="19">
        <v>2.3231581131486898</v>
      </c>
      <c r="RQ67" s="19">
        <v>4.34933578135275E-3</v>
      </c>
      <c r="RR67" s="19">
        <v>3.1163880073907402</v>
      </c>
      <c r="RS67" s="19">
        <v>3559.5880628651598</v>
      </c>
      <c r="RT67" s="19">
        <v>814.20985947596</v>
      </c>
      <c r="RU67" s="19">
        <v>3.5040873857805899</v>
      </c>
      <c r="RV67" s="19">
        <v>3.9638719625091001E-3</v>
      </c>
      <c r="RW67" s="19">
        <v>2.8776692107794202</v>
      </c>
      <c r="RX67" s="19">
        <v>4046.12896045758</v>
      </c>
      <c r="RY67" s="19">
        <v>1107.1196763314699</v>
      </c>
      <c r="RZ67" s="19">
        <v>3.5674564648272802</v>
      </c>
      <c r="SA67" s="19">
        <v>2.6131750275239598E-3</v>
      </c>
      <c r="SB67" s="19">
        <v>3.3569629805027001</v>
      </c>
      <c r="SC67" s="19">
        <v>2895.7368562508</v>
      </c>
      <c r="SD67" s="19">
        <v>540.78644040081201</v>
      </c>
      <c r="SE67" s="19">
        <v>4.2332638704741896</v>
      </c>
      <c r="SF67" s="19">
        <v>6.0811003318126701E-3</v>
      </c>
      <c r="SG67" s="19">
        <v>3.4425276989929801</v>
      </c>
      <c r="SH67" s="19">
        <v>2786.98690370853</v>
      </c>
      <c r="SI67" s="19">
        <v>546.11718167599702</v>
      </c>
      <c r="SJ67" s="19">
        <v>4.0811374763777701</v>
      </c>
      <c r="SK67" s="19">
        <v>6.2138422867860001E-3</v>
      </c>
      <c r="SL67" s="19">
        <v>2.7447838601008101</v>
      </c>
      <c r="SM67" s="19">
        <v>2390.4398758856501</v>
      </c>
      <c r="SN67" s="19">
        <v>906.00891640938198</v>
      </c>
      <c r="SO67" s="19">
        <v>4.3428905545774104</v>
      </c>
      <c r="SP67" s="19">
        <v>3.0124058670812398E-3</v>
      </c>
      <c r="SQ67" s="19">
        <v>2.7647583505817299</v>
      </c>
      <c r="SR67" s="19">
        <v>2736.1775214424401</v>
      </c>
      <c r="SS67" s="19">
        <v>934.61534625218098</v>
      </c>
      <c r="ST67" s="19">
        <v>4.24708541445096</v>
      </c>
      <c r="SU67" s="19">
        <v>2.99826267214451E-3</v>
      </c>
      <c r="SV67" s="19">
        <v>3.4686056614588399</v>
      </c>
      <c r="SW67" s="19">
        <v>4683.75212648659</v>
      </c>
      <c r="SX67" s="19">
        <v>1175.3437221428601</v>
      </c>
      <c r="SY67" s="19">
        <v>2.97830906710099</v>
      </c>
      <c r="SZ67" s="19">
        <v>2.9521069103272601E-3</v>
      </c>
      <c r="TA67" s="19">
        <v>3.23156351816638</v>
      </c>
      <c r="TB67" s="19">
        <v>3589.89816995911</v>
      </c>
      <c r="TC67" s="19">
        <v>940.49397648605702</v>
      </c>
      <c r="TD67" s="19">
        <v>2.92121670613095</v>
      </c>
      <c r="TE67" s="19">
        <v>3.4084531091594099E-3</v>
      </c>
      <c r="TF67" s="19">
        <v>3.2360541596471202</v>
      </c>
      <c r="TG67" s="19">
        <v>3208.2004054495901</v>
      </c>
      <c r="TH67" s="19">
        <v>1002.45420925288</v>
      </c>
      <c r="TI67" s="19">
        <v>4.0680663554530403</v>
      </c>
      <c r="TJ67" s="19">
        <v>3.1745256406456898E-3</v>
      </c>
      <c r="TK67" s="19">
        <v>3.30920688882884</v>
      </c>
      <c r="TL67" s="19">
        <v>3038.60252344214</v>
      </c>
      <c r="TM67" s="19">
        <v>904.41321922694704</v>
      </c>
      <c r="TN67" s="19">
        <v>3.7770942388556299</v>
      </c>
      <c r="TO67" s="19">
        <v>3.6867245014731501E-3</v>
      </c>
      <c r="TP67" s="19">
        <v>2.6972800968371198</v>
      </c>
      <c r="TQ67" s="19">
        <v>1996.4622693929</v>
      </c>
      <c r="TR67" s="19">
        <v>702.26138382305999</v>
      </c>
      <c r="TS67" s="19">
        <v>2.0371085969452198</v>
      </c>
      <c r="TT67" s="19">
        <v>3.8397920141784599E-3</v>
      </c>
      <c r="TU67" s="19">
        <v>2.75917324940571</v>
      </c>
      <c r="TV67" s="19">
        <v>2300.8966375187401</v>
      </c>
      <c r="TW67" s="19">
        <v>758.10834208502797</v>
      </c>
      <c r="TX67" s="19">
        <v>2.20381425754569</v>
      </c>
      <c r="TY67" s="19">
        <v>3.63850805043188E-3</v>
      </c>
      <c r="TZ67" s="19">
        <v>3.2753880697841802</v>
      </c>
      <c r="UA67" s="19">
        <v>8945.7226171969196</v>
      </c>
      <c r="UB67" s="19">
        <v>2317.7363191765699</v>
      </c>
      <c r="UC67" s="19">
        <v>2.2425983702698198</v>
      </c>
      <c r="UD67" s="19">
        <v>1.4035803221215E-3</v>
      </c>
      <c r="UE67" s="19">
        <v>3.1269599861044202</v>
      </c>
      <c r="UF67" s="19">
        <v>8875.8303789228503</v>
      </c>
      <c r="UG67" s="19">
        <v>2397.30326479</v>
      </c>
      <c r="UH67" s="19">
        <v>2.49364582750973</v>
      </c>
      <c r="UI67" s="19">
        <v>1.3074832220912201E-3</v>
      </c>
      <c r="UJ67" s="19">
        <v>2.9883385801487501</v>
      </c>
      <c r="UK67" s="19">
        <v>2444.9108135433598</v>
      </c>
      <c r="UL67" s="19">
        <v>703.24502593947898</v>
      </c>
      <c r="UM67" s="19">
        <v>2.4629765686368201</v>
      </c>
      <c r="UN67" s="19">
        <v>4.2357622228650898E-3</v>
      </c>
      <c r="UO67" s="19">
        <v>2.95424799823427</v>
      </c>
      <c r="UP67" s="19">
        <v>1940.8724345488899</v>
      </c>
      <c r="UQ67" s="19">
        <v>585.95697276146495</v>
      </c>
      <c r="UR67" s="19">
        <v>2.6400407002768702</v>
      </c>
      <c r="US67" s="19">
        <v>4.9702722296588201E-3</v>
      </c>
      <c r="UT67" s="19">
        <v>2.35859358579004</v>
      </c>
      <c r="UU67" s="19">
        <v>5997.3152346979996</v>
      </c>
      <c r="UV67" s="19">
        <v>2159.6185333134899</v>
      </c>
      <c r="UW67" s="19">
        <v>3.3394419077725499</v>
      </c>
      <c r="UX67" s="19">
        <v>1.10064140396689E-3</v>
      </c>
      <c r="UY67" s="19">
        <v>2.6098648017799801</v>
      </c>
      <c r="UZ67" s="19">
        <v>8112.86566274707</v>
      </c>
      <c r="VA67" s="19">
        <v>2744.3367519630501</v>
      </c>
      <c r="VB67" s="19">
        <v>3.2515894828180398</v>
      </c>
      <c r="VC67" s="19">
        <v>9.4766369590724205E-4</v>
      </c>
      <c r="VD67" s="19">
        <v>2.9370406429472902</v>
      </c>
      <c r="VE67" s="19">
        <v>5166.9118268176398</v>
      </c>
      <c r="VF67" s="19">
        <v>1484.99845035615</v>
      </c>
      <c r="VG67" s="19">
        <v>2.9469774405898899</v>
      </c>
      <c r="VH67" s="19">
        <v>1.9781883993274301E-3</v>
      </c>
      <c r="VI67" s="19">
        <v>3.0228036317028599</v>
      </c>
      <c r="VJ67" s="19">
        <v>4486.6020518556097</v>
      </c>
      <c r="VK67" s="19">
        <v>1379.1906462105601</v>
      </c>
      <c r="VL67" s="19">
        <v>2.85988953080171</v>
      </c>
      <c r="VM67" s="19">
        <v>2.19370289286545E-3</v>
      </c>
      <c r="VN67" s="19">
        <v>4.0193299168249004</v>
      </c>
      <c r="VO67" s="19">
        <v>4215.5560459001999</v>
      </c>
      <c r="VP67" s="19">
        <v>688.64215288521598</v>
      </c>
      <c r="VQ67" s="19">
        <v>2.2671067839200001</v>
      </c>
      <c r="VR67" s="19">
        <v>5.7944076400051302E-3</v>
      </c>
      <c r="VS67" s="19">
        <v>4.0746008536842702</v>
      </c>
      <c r="VT67" s="19">
        <v>3782.5116752290901</v>
      </c>
      <c r="VU67" s="19">
        <v>617.52516619957203</v>
      </c>
      <c r="VV67" s="19">
        <v>2.5201083111140101</v>
      </c>
      <c r="VW67" s="19">
        <v>6.5789526839613796E-3</v>
      </c>
      <c r="VX67" s="19">
        <v>2.3678847052721501</v>
      </c>
      <c r="VY67" s="19">
        <v>1436.8943249725601</v>
      </c>
      <c r="VZ67" s="19">
        <v>529.81636418851394</v>
      </c>
      <c r="WA67" s="19">
        <v>4.3980095282790597</v>
      </c>
      <c r="WB67" s="19">
        <v>4.5511712707953901E-3</v>
      </c>
      <c r="WC67" s="19">
        <v>2.47564190895682</v>
      </c>
      <c r="WD67" s="19" t="s">
        <v>791</v>
      </c>
      <c r="WE67" s="19" t="s">
        <v>791</v>
      </c>
      <c r="WF67" s="19">
        <v>4.3409489245290702</v>
      </c>
      <c r="WG67" s="19">
        <v>3.1301803130757799E-3</v>
      </c>
      <c r="WH67" s="19">
        <v>2.8968864771778899</v>
      </c>
      <c r="WI67" s="19">
        <v>2821.2523790498999</v>
      </c>
      <c r="WJ67" s="19">
        <v>786.72399718664803</v>
      </c>
      <c r="WK67" s="19">
        <v>4.47171103028501</v>
      </c>
      <c r="WL67" s="19">
        <v>3.6589579264382798E-3</v>
      </c>
      <c r="WM67" s="19">
        <v>2.8824187850012501</v>
      </c>
      <c r="WN67" s="19">
        <v>2729.0395294843102</v>
      </c>
      <c r="WO67" s="19">
        <v>774.58393668263295</v>
      </c>
      <c r="WP67" s="19">
        <v>4.5675713513598799</v>
      </c>
      <c r="WQ67" s="19">
        <v>3.6754786205887599E-3</v>
      </c>
      <c r="WR67" s="19">
        <v>2.7925183979598098</v>
      </c>
      <c r="WS67" s="19">
        <v>5461.6706938343305</v>
      </c>
      <c r="WT67" s="19">
        <v>1702.8884482526601</v>
      </c>
      <c r="WU67" s="19">
        <v>4.0822498846376902</v>
      </c>
      <c r="WV67" s="19">
        <v>1.6221953666574499E-3</v>
      </c>
      <c r="WW67" s="19">
        <v>2.8610369384079499</v>
      </c>
      <c r="WX67" s="19">
        <v>2750.6865571149101</v>
      </c>
      <c r="WY67" s="19">
        <v>774.00462262283804</v>
      </c>
      <c r="WZ67" s="19">
        <v>3.8842252061234799</v>
      </c>
      <c r="XA67" s="19" t="s">
        <v>791</v>
      </c>
      <c r="XB67" s="19">
        <v>82444.286753107706</v>
      </c>
      <c r="XC67" s="19">
        <v>83299.208327592394</v>
      </c>
      <c r="XD67" s="19">
        <v>1012721</v>
      </c>
    </row>
    <row r="68" spans="1:628" s="4" customFormat="1">
      <c r="A68" s="19" t="s">
        <v>756</v>
      </c>
      <c r="B68" s="19">
        <v>0</v>
      </c>
      <c r="C68" s="19">
        <v>0</v>
      </c>
      <c r="D68" s="19">
        <v>0</v>
      </c>
      <c r="E68" s="19">
        <v>57.4</v>
      </c>
      <c r="F68" s="19">
        <v>2.9954680062492001</v>
      </c>
      <c r="G68" s="19">
        <v>4562.7662810764296</v>
      </c>
      <c r="H68" s="19">
        <v>1258.0694796830501</v>
      </c>
      <c r="I68" s="19">
        <v>2.03482594286193</v>
      </c>
      <c r="J68" s="19">
        <v>2.41296305752386E-3</v>
      </c>
      <c r="K68" s="19">
        <v>3.0053012687969902</v>
      </c>
      <c r="L68" s="19">
        <v>3217.5225746552201</v>
      </c>
      <c r="M68" s="19">
        <v>846.39397263129399</v>
      </c>
      <c r="N68" s="19">
        <v>2.2945634452453199</v>
      </c>
      <c r="O68" s="19">
        <v>3.5574308400383599E-3</v>
      </c>
      <c r="P68" s="19">
        <v>3.43619545169945</v>
      </c>
      <c r="Q68" s="19">
        <v>1589.0457837951899</v>
      </c>
      <c r="R68" s="19">
        <v>389.486469599163</v>
      </c>
      <c r="S68" s="19">
        <v>5.3692560752298899</v>
      </c>
      <c r="T68" s="19">
        <v>8.7117403193789997E-3</v>
      </c>
      <c r="U68" s="19">
        <v>3.41294025825764</v>
      </c>
      <c r="V68" s="19">
        <v>1982.6185266139601</v>
      </c>
      <c r="W68" s="19">
        <v>438.22269835343502</v>
      </c>
      <c r="X68" s="19">
        <v>5.35497186325121</v>
      </c>
      <c r="Y68" s="19">
        <v>7.7562430319316799E-3</v>
      </c>
      <c r="Z68" s="19">
        <v>3.3048973629430001</v>
      </c>
      <c r="AA68" s="19">
        <v>3361.5207204303601</v>
      </c>
      <c r="AB68" s="19">
        <v>770.92474578084898</v>
      </c>
      <c r="AC68" s="19">
        <v>2.6353420674245598</v>
      </c>
      <c r="AD68" s="19">
        <v>4.2565980487482297E-3</v>
      </c>
      <c r="AE68" s="19">
        <v>2.8325262894393899</v>
      </c>
      <c r="AF68" s="19">
        <v>3427.0948456019</v>
      </c>
      <c r="AG68" s="19">
        <v>868.05984055770398</v>
      </c>
      <c r="AH68" s="19">
        <v>2.90832582400366</v>
      </c>
      <c r="AI68" s="19">
        <v>3.30568851458321E-3</v>
      </c>
      <c r="AJ68" s="19">
        <v>3.1627586185735499</v>
      </c>
      <c r="AK68" s="19">
        <v>1853.9388121664399</v>
      </c>
      <c r="AL68" s="19">
        <v>565.20746546294504</v>
      </c>
      <c r="AM68" s="19">
        <v>4.41510337681318</v>
      </c>
      <c r="AN68" s="19">
        <v>5.6948297848602204E-3</v>
      </c>
      <c r="AO68" s="19">
        <v>2.9343714675338002</v>
      </c>
      <c r="AP68" s="19">
        <v>1289.50541286778</v>
      </c>
      <c r="AQ68" s="19">
        <v>423.03150650396498</v>
      </c>
      <c r="AR68" s="19">
        <v>4.2061974323767997</v>
      </c>
      <c r="AS68" s="19">
        <v>6.9170219146016199E-3</v>
      </c>
      <c r="AT68" s="19">
        <v>2.76664937070601</v>
      </c>
      <c r="AU68" s="19">
        <v>1228.8022255860401</v>
      </c>
      <c r="AV68" s="19">
        <v>415.47100421579501</v>
      </c>
      <c r="AW68" s="19">
        <v>4.0547560100066899</v>
      </c>
      <c r="AX68" s="19">
        <v>6.6904619697167799E-3</v>
      </c>
      <c r="AY68" s="19">
        <v>2.5309604133772199</v>
      </c>
      <c r="AZ68" s="19">
        <v>1080.68171180537</v>
      </c>
      <c r="BA68" s="19">
        <v>346.428397511659</v>
      </c>
      <c r="BB68" s="19">
        <v>3.9881972292297698</v>
      </c>
      <c r="BC68" s="19">
        <v>7.4956976859989E-3</v>
      </c>
      <c r="BD68" s="19">
        <v>2.9727144797865401</v>
      </c>
      <c r="BE68" s="19">
        <v>12287.7479449528</v>
      </c>
      <c r="BF68" s="19">
        <v>3201.8016884119302</v>
      </c>
      <c r="BG68" s="19">
        <v>3.57525326049281</v>
      </c>
      <c r="BH68" s="19">
        <v>9.2852886430108304E-4</v>
      </c>
      <c r="BI68" s="19">
        <v>3.0231887650912199</v>
      </c>
      <c r="BJ68" s="19">
        <v>14215.7113404662</v>
      </c>
      <c r="BK68" s="19">
        <v>3531.6919545563501</v>
      </c>
      <c r="BL68" s="19">
        <v>3.5450828682745201</v>
      </c>
      <c r="BM68" s="19">
        <v>8.6567988709528303E-4</v>
      </c>
      <c r="BN68" s="19">
        <v>2.7513239075859501</v>
      </c>
      <c r="BO68" s="19">
        <v>3101.0978428860899</v>
      </c>
      <c r="BP68" s="19">
        <v>1093.3012812951199</v>
      </c>
      <c r="BQ68" s="19">
        <v>3.6240245335089498</v>
      </c>
      <c r="BR68" s="19">
        <v>2.5037892294263201E-3</v>
      </c>
      <c r="BS68" s="19">
        <v>2.4946485961890899</v>
      </c>
      <c r="BT68" s="19">
        <v>3697.8301016141099</v>
      </c>
      <c r="BU68" s="19">
        <v>1181.0583306798801</v>
      </c>
      <c r="BV68" s="19">
        <v>3.6946122077941399</v>
      </c>
      <c r="BW68" s="19">
        <v>2.0941473913121201E-3</v>
      </c>
      <c r="BX68" s="19">
        <v>3.7817168241061498</v>
      </c>
      <c r="BY68" s="19">
        <v>3678.3113058448098</v>
      </c>
      <c r="BZ68" s="19">
        <v>849.00416671236803</v>
      </c>
      <c r="CA68" s="19">
        <v>4.7327389083517097</v>
      </c>
      <c r="CB68" s="19">
        <v>4.4701143323598097E-3</v>
      </c>
      <c r="CC68" s="19">
        <v>3.5254720118091201</v>
      </c>
      <c r="CD68" s="19">
        <v>3128.9990563869301</v>
      </c>
      <c r="CE68" s="19">
        <v>789.98561399944197</v>
      </c>
      <c r="CF68" s="19">
        <v>4.7804202064091701</v>
      </c>
      <c r="CG68" s="19">
        <v>4.5038294002106797E-3</v>
      </c>
      <c r="CH68" s="19">
        <v>3.3438814940418098</v>
      </c>
      <c r="CI68" s="19">
        <v>4779.6412453857802</v>
      </c>
      <c r="CJ68" s="19">
        <v>1039.55765712946</v>
      </c>
      <c r="CK68" s="19">
        <v>2.5545137660588999</v>
      </c>
      <c r="CL68" s="19">
        <v>3.2245029297866701E-3</v>
      </c>
      <c r="CM68" s="19">
        <v>3.1679652865328101</v>
      </c>
      <c r="CN68" s="19">
        <v>3064.1582587848202</v>
      </c>
      <c r="CO68" s="19">
        <v>629.45159827371799</v>
      </c>
      <c r="CP68" s="19">
        <v>2.5363368227357199</v>
      </c>
      <c r="CQ68" s="19">
        <v>5.0878265300080602E-3</v>
      </c>
      <c r="CR68" s="19">
        <v>3.4544116763203001</v>
      </c>
      <c r="CS68" s="19">
        <v>6846.0512143511296</v>
      </c>
      <c r="CT68" s="19">
        <v>1510.0060609549</v>
      </c>
      <c r="CU68" s="19">
        <v>3.2144648410187799</v>
      </c>
      <c r="CV68" s="19">
        <v>2.2742666151531598E-3</v>
      </c>
      <c r="CW68" s="19">
        <v>2.7994904949257</v>
      </c>
      <c r="CX68" s="19">
        <v>6962.3471881055002</v>
      </c>
      <c r="CY68" s="19">
        <v>1822.5227799352599</v>
      </c>
      <c r="CZ68" s="19">
        <v>3.3862150225211098</v>
      </c>
      <c r="DA68" s="19">
        <v>1.53735896638249E-3</v>
      </c>
      <c r="DB68" s="19">
        <v>3.7789753896869702</v>
      </c>
      <c r="DC68" s="19">
        <v>2712.5052324963399</v>
      </c>
      <c r="DD68" s="19">
        <v>502.373241046521</v>
      </c>
      <c r="DE68" s="19">
        <v>3.50280630420332</v>
      </c>
      <c r="DF68" s="19">
        <v>7.2787046498246303E-3</v>
      </c>
      <c r="DG68" s="19">
        <v>3.06873699756459</v>
      </c>
      <c r="DH68" s="19">
        <v>2754.92291228981</v>
      </c>
      <c r="DI68" s="19">
        <v>567.65408504833499</v>
      </c>
      <c r="DJ68" s="19">
        <v>3.1825061405747501</v>
      </c>
      <c r="DK68" s="19">
        <v>5.5019856718844301E-3</v>
      </c>
      <c r="DL68" s="19">
        <v>3.4301820952774702</v>
      </c>
      <c r="DM68" s="19">
        <v>2389.6555472926798</v>
      </c>
      <c r="DN68" s="19">
        <v>528.46698913167904</v>
      </c>
      <c r="DO68" s="19">
        <v>2.28834804807782</v>
      </c>
      <c r="DP68" s="19">
        <v>6.3195684172922496E-3</v>
      </c>
      <c r="DQ68" s="19">
        <v>3.4880561496035298</v>
      </c>
      <c r="DR68" s="19">
        <v>2483.28660084998</v>
      </c>
      <c r="DS68" s="19">
        <v>490.33357880850002</v>
      </c>
      <c r="DT68" s="19">
        <v>2.78839784052454</v>
      </c>
      <c r="DU68" s="19">
        <v>7.1159986866787097E-3</v>
      </c>
      <c r="DV68" s="19">
        <v>3.3087775427316299</v>
      </c>
      <c r="DW68" s="19">
        <v>3545.2176842818999</v>
      </c>
      <c r="DX68" s="19">
        <v>840.48908518676797</v>
      </c>
      <c r="DY68" s="19">
        <v>3.9661604764608702</v>
      </c>
      <c r="DZ68" s="19">
        <v>3.9157883160814899E-3</v>
      </c>
      <c r="EA68" s="19">
        <v>2.7148050910869501</v>
      </c>
      <c r="EB68" s="19">
        <v>2894.8055409884801</v>
      </c>
      <c r="EC68" s="19">
        <v>822.82901495352803</v>
      </c>
      <c r="ED68" s="19">
        <v>3.82595784831432</v>
      </c>
      <c r="EE68" s="19">
        <v>3.25759531528047E-3</v>
      </c>
      <c r="EF68" s="19">
        <v>3.7692178729552999</v>
      </c>
      <c r="EG68" s="19">
        <v>3103.0160081951299</v>
      </c>
      <c r="EH68" s="19">
        <v>498.72199843539801</v>
      </c>
      <c r="EI68" s="19">
        <v>4.8670543484281499</v>
      </c>
      <c r="EJ68" s="19">
        <v>7.6438680476971898E-3</v>
      </c>
      <c r="EK68" s="19">
        <v>3.4794326138148501</v>
      </c>
      <c r="EL68" s="19">
        <v>2791.05165365733</v>
      </c>
      <c r="EM68" s="19">
        <v>447.27514063989298</v>
      </c>
      <c r="EN68" s="19">
        <v>4.7483861966232199</v>
      </c>
      <c r="EO68" s="19">
        <v>7.8628793670679504E-3</v>
      </c>
      <c r="EP68" s="19">
        <v>3.1723473089493801</v>
      </c>
      <c r="EQ68" s="19">
        <v>2467.6624831182799</v>
      </c>
      <c r="ER68" s="19">
        <v>566.86913351917997</v>
      </c>
      <c r="ES68" s="19">
        <v>2.4450535858750801</v>
      </c>
      <c r="ET68" s="19">
        <v>5.4930327580053201E-3</v>
      </c>
      <c r="EU68" s="19">
        <v>3.0372094202431899</v>
      </c>
      <c r="EV68" s="19">
        <v>1831.7694321724</v>
      </c>
      <c r="EW68" s="19">
        <v>442.07956320009498</v>
      </c>
      <c r="EX68" s="19">
        <v>2.6990741954841799</v>
      </c>
      <c r="EY68" s="19">
        <v>6.8560478324875803E-3</v>
      </c>
      <c r="EZ68" s="19">
        <v>3.0039807835934602</v>
      </c>
      <c r="FA68" s="19">
        <v>1490.9666868711599</v>
      </c>
      <c r="FB68" s="19">
        <v>427.05906640328902</v>
      </c>
      <c r="FC68" s="19">
        <v>4.2485043367834496</v>
      </c>
      <c r="FD68" s="19">
        <v>7.1384376950479403E-3</v>
      </c>
      <c r="FE68" s="19">
        <v>2.1466905497690498</v>
      </c>
      <c r="FF68" s="19">
        <v>672.54271393928502</v>
      </c>
      <c r="FG68" s="19">
        <v>303.00467573458502</v>
      </c>
      <c r="FH68" s="19">
        <v>3.6068460273591798</v>
      </c>
      <c r="FI68" s="19">
        <v>6.95941284594265E-3</v>
      </c>
      <c r="FJ68" s="19">
        <v>2.28464888651818</v>
      </c>
      <c r="FK68" s="19">
        <v>3002.8556036110799</v>
      </c>
      <c r="FL68" s="19">
        <v>1207.1644035608699</v>
      </c>
      <c r="FM68" s="19">
        <v>3.1429459133320501</v>
      </c>
      <c r="FN68" s="19">
        <v>1.90789991797461E-3</v>
      </c>
      <c r="FO68" s="19">
        <v>2.3011981574603899</v>
      </c>
      <c r="FP68" s="19">
        <v>2908.6120108180398</v>
      </c>
      <c r="FQ68" s="19">
        <v>1120.8371077224499</v>
      </c>
      <c r="FR68" s="19">
        <v>3.25222797602934</v>
      </c>
      <c r="FS68" s="19">
        <v>2.0202890729496899E-3</v>
      </c>
      <c r="FT68" s="19">
        <v>1.9360941101240701</v>
      </c>
      <c r="FU68" s="19">
        <v>7086.3537790167402</v>
      </c>
      <c r="FV68" s="19">
        <v>3138.2425905158102</v>
      </c>
      <c r="FW68" s="19">
        <v>3.3351582106383302</v>
      </c>
      <c r="FX68" s="19">
        <v>6.1006804632121202E-4</v>
      </c>
      <c r="FY68" s="19">
        <v>1.9485660351871901</v>
      </c>
      <c r="FZ68" s="19">
        <v>6614.7323636294204</v>
      </c>
      <c r="GA68" s="19">
        <v>2973.3032800299402</v>
      </c>
      <c r="GB68" s="19">
        <v>3.38692257484057</v>
      </c>
      <c r="GC68" s="19">
        <v>6.4499073429338403E-4</v>
      </c>
      <c r="GD68" s="19">
        <v>2.50977970898118</v>
      </c>
      <c r="GE68" s="19">
        <v>2388.4219206582402</v>
      </c>
      <c r="GF68" s="19">
        <v>821.46492994241999</v>
      </c>
      <c r="GG68" s="19">
        <v>2.1712315423995299</v>
      </c>
      <c r="GH68" s="19">
        <v>3.0747206160901702E-3</v>
      </c>
      <c r="GI68" s="19">
        <v>2.9712222550695802</v>
      </c>
      <c r="GJ68" s="19">
        <v>2404.5807014734</v>
      </c>
      <c r="GK68" s="19">
        <v>693.99740678928197</v>
      </c>
      <c r="GL68" s="19">
        <v>2.2948791197834302</v>
      </c>
      <c r="GM68" s="19">
        <v>4.4184525763838797E-3</v>
      </c>
      <c r="GN68" s="19">
        <v>3.2643815544444799</v>
      </c>
      <c r="GO68" s="19">
        <v>9818.9778414937791</v>
      </c>
      <c r="GP68" s="19">
        <v>2342.8232137513301</v>
      </c>
      <c r="GQ68" s="19">
        <v>3.1453705034090298</v>
      </c>
      <c r="GR68" s="19">
        <v>1.3995029280878099E-3</v>
      </c>
      <c r="GS68" s="19">
        <v>3.1518749370786399</v>
      </c>
      <c r="GT68" s="19">
        <v>9735.2713703528898</v>
      </c>
      <c r="GU68" s="19">
        <v>2392.9514583763598</v>
      </c>
      <c r="GV68" s="19">
        <v>2.9171141788711701</v>
      </c>
      <c r="GW68" s="19">
        <v>1.32291780899659E-3</v>
      </c>
      <c r="GX68" s="19">
        <v>3.3414341397899001</v>
      </c>
      <c r="GY68" s="19">
        <v>20884.5921437978</v>
      </c>
      <c r="GZ68" s="19">
        <v>4638.9084249641701</v>
      </c>
      <c r="HA68" s="19">
        <v>2.3199960686563799</v>
      </c>
      <c r="HB68" s="19">
        <v>7.2703797168427095E-4</v>
      </c>
      <c r="HC68" s="19">
        <v>3.1234544103144701</v>
      </c>
      <c r="HD68" s="19">
        <v>23971.555493222499</v>
      </c>
      <c r="HE68" s="19">
        <v>5618.2225320842799</v>
      </c>
      <c r="HF68" s="19">
        <v>2.3991143819416201</v>
      </c>
      <c r="HG68" s="19">
        <v>5.5863671358840304E-4</v>
      </c>
      <c r="HH68" s="19">
        <v>3.1221684581704601</v>
      </c>
      <c r="HI68" s="19">
        <v>1617.5141556197</v>
      </c>
      <c r="HJ68" s="19">
        <v>479.19776733654902</v>
      </c>
      <c r="HK68" s="19">
        <v>5.0342296493954404</v>
      </c>
      <c r="HL68" s="19">
        <v>6.5426248577491498E-3</v>
      </c>
      <c r="HM68" s="19">
        <v>3.1533988028831299</v>
      </c>
      <c r="HN68" s="19">
        <v>1323.21345589935</v>
      </c>
      <c r="HO68" s="19">
        <v>355.98208125002799</v>
      </c>
      <c r="HP68" s="19">
        <v>5.3737639616329496</v>
      </c>
      <c r="HQ68" s="19">
        <v>8.9506100749313401E-3</v>
      </c>
      <c r="HR68" s="19" t="s">
        <v>791</v>
      </c>
      <c r="HS68" s="19">
        <v>3496.0105817834401</v>
      </c>
      <c r="HT68" s="19">
        <v>695.068780800534</v>
      </c>
      <c r="HU68" s="19">
        <v>4.7626449028952598</v>
      </c>
      <c r="HV68" s="19">
        <v>5.6945338480082902E-3</v>
      </c>
      <c r="HW68" s="19">
        <v>3.4149458684714</v>
      </c>
      <c r="HX68" s="19">
        <v>3118.8441892708802</v>
      </c>
      <c r="HY68" s="19">
        <v>582.19965812040903</v>
      </c>
      <c r="HZ68" s="19">
        <v>4.8239437880711398</v>
      </c>
      <c r="IA68" s="19">
        <v>5.8741840431174499E-3</v>
      </c>
      <c r="IB68" s="19">
        <v>3.4759571306222301</v>
      </c>
      <c r="IC68" s="19">
        <v>3213.40122984034</v>
      </c>
      <c r="ID68" s="19">
        <v>660.24431812652301</v>
      </c>
      <c r="IE68" s="19">
        <v>3.5399580748868198</v>
      </c>
      <c r="IF68" s="19">
        <v>5.2989085753763097E-3</v>
      </c>
      <c r="IG68" s="19">
        <v>3.13069396995702</v>
      </c>
      <c r="IH68" s="19">
        <v>3149.4985974356</v>
      </c>
      <c r="II68" s="19">
        <v>668.22639515061098</v>
      </c>
      <c r="IJ68" s="19">
        <v>3.5868341369641601</v>
      </c>
      <c r="IK68" s="19">
        <v>4.7929526000276201E-3</v>
      </c>
      <c r="IL68" s="19">
        <v>3.1351964186843202</v>
      </c>
      <c r="IM68" s="19">
        <v>4137.17487619453</v>
      </c>
      <c r="IN68" s="19">
        <v>1108.4157658132301</v>
      </c>
      <c r="IO68" s="19">
        <v>3.3500213046983802</v>
      </c>
      <c r="IP68" s="19">
        <v>2.8556182583175699E-3</v>
      </c>
      <c r="IQ68" s="19">
        <v>3.2151569524691599</v>
      </c>
      <c r="IR68" s="19">
        <v>6126.11715072077</v>
      </c>
      <c r="IS68" s="19">
        <v>1458.0580616222701</v>
      </c>
      <c r="IT68" s="19">
        <v>3.0587353354712601</v>
      </c>
      <c r="IU68" s="19">
        <v>2.14859876450756E-3</v>
      </c>
      <c r="IV68" s="19">
        <v>2.5591837516926699</v>
      </c>
      <c r="IW68" s="19">
        <v>5684.1000810405803</v>
      </c>
      <c r="IX68" s="19">
        <v>1942.40025515195</v>
      </c>
      <c r="IY68" s="19">
        <v>2.96218132691657</v>
      </c>
      <c r="IZ68" s="19">
        <v>1.3374986978314E-3</v>
      </c>
      <c r="JA68" s="19">
        <v>2.1380630465499499</v>
      </c>
      <c r="JB68" s="19">
        <v>3010.6425966704001</v>
      </c>
      <c r="JC68" s="19">
        <v>1422.1084543828299</v>
      </c>
      <c r="JD68" s="19">
        <v>3.3448941981810898</v>
      </c>
      <c r="JE68" s="19">
        <v>1.44523670254404E-3</v>
      </c>
      <c r="JF68" s="19">
        <v>2.7692082142326102</v>
      </c>
      <c r="JG68" s="19">
        <v>2104.2005546382602</v>
      </c>
      <c r="JH68" s="19">
        <v>596.42467595684798</v>
      </c>
      <c r="JI68" s="19">
        <v>2.9415743505574898</v>
      </c>
      <c r="JJ68" s="19">
        <v>4.6160664861643096E-3</v>
      </c>
      <c r="JK68" s="19">
        <v>2.7067783016016702</v>
      </c>
      <c r="JL68" s="19">
        <v>1783.67622683687</v>
      </c>
      <c r="JM68" s="19">
        <v>556.64280146613498</v>
      </c>
      <c r="JN68" s="19">
        <v>3.2602915626142601</v>
      </c>
      <c r="JO68" s="19">
        <v>4.9197576906003003E-3</v>
      </c>
      <c r="JP68" s="19">
        <v>3.0481570409696999</v>
      </c>
      <c r="JQ68" s="19">
        <v>2572.2101129385801</v>
      </c>
      <c r="JR68" s="19">
        <v>738.62704401127303</v>
      </c>
      <c r="JS68" s="19">
        <v>2.0662110858900098</v>
      </c>
      <c r="JT68" s="19">
        <v>4.0690680597815099E-3</v>
      </c>
      <c r="JU68" s="19">
        <v>2.9062835103720501</v>
      </c>
      <c r="JV68" s="19">
        <v>2439.0545141622702</v>
      </c>
      <c r="JW68" s="19">
        <v>787.987895868701</v>
      </c>
      <c r="JX68" s="19">
        <v>2.07627653463673</v>
      </c>
      <c r="JY68" s="19">
        <v>3.6802152433205201E-3</v>
      </c>
      <c r="JZ68" s="19">
        <v>2.4234357446616599</v>
      </c>
      <c r="KA68" s="19">
        <v>1621.72666358314</v>
      </c>
      <c r="KB68" s="19">
        <v>581.10794984877998</v>
      </c>
      <c r="KC68" s="19">
        <v>3.9607695245947001</v>
      </c>
      <c r="KD68" s="19">
        <v>4.1770097970394602E-3</v>
      </c>
      <c r="KE68" s="19">
        <v>2.3853326933529799</v>
      </c>
      <c r="KF68" s="19">
        <v>1954.60231417103</v>
      </c>
      <c r="KG68" s="19">
        <v>729.86080561018298</v>
      </c>
      <c r="KH68" s="19">
        <v>3.9842766417889899</v>
      </c>
      <c r="KI68" s="19">
        <v>3.2885779070105799E-3</v>
      </c>
      <c r="KJ68" s="19">
        <v>2.6104647849084102</v>
      </c>
      <c r="KK68" s="19">
        <v>2125.5261966572698</v>
      </c>
      <c r="KL68" s="19">
        <v>649.46936318804899</v>
      </c>
      <c r="KM68" s="19">
        <v>3.93892624576038</v>
      </c>
      <c r="KN68" s="19">
        <v>4.0603591316848197E-3</v>
      </c>
      <c r="KO68" s="19">
        <v>2.6872158976292102</v>
      </c>
      <c r="KP68" s="19">
        <v>1938.25698468922</v>
      </c>
      <c r="KQ68" s="19">
        <v>553.12524248851196</v>
      </c>
      <c r="KR68" s="19">
        <v>4.0811138606152797</v>
      </c>
      <c r="KS68" s="19">
        <v>4.73271027616547E-3</v>
      </c>
      <c r="KT68" s="19">
        <v>3.3554621551168902</v>
      </c>
      <c r="KU68" s="19">
        <v>3406.2685679394799</v>
      </c>
      <c r="KV68" s="19">
        <v>795.97924868183497</v>
      </c>
      <c r="KW68" s="19">
        <v>3.6205188880136401</v>
      </c>
      <c r="KX68" s="19">
        <v>4.2483750737081901E-3</v>
      </c>
      <c r="KY68" s="19">
        <v>3.1784010926402702</v>
      </c>
      <c r="KZ68" s="19">
        <v>6218.3937987120198</v>
      </c>
      <c r="LA68" s="19">
        <v>1410.5784266549599</v>
      </c>
      <c r="LB68" s="19">
        <v>3.6883802747825301</v>
      </c>
      <c r="LC68" s="19">
        <v>2.2467602150676399E-3</v>
      </c>
      <c r="LD68" s="19">
        <v>0.86402479453800396</v>
      </c>
      <c r="LE68" s="19">
        <v>4489.8186400716904</v>
      </c>
      <c r="LF68" s="19">
        <v>5016.1436163738699</v>
      </c>
      <c r="LG68" s="19">
        <v>2.3450745981094001</v>
      </c>
      <c r="LH68" s="19">
        <v>1.74377442577534E-4</v>
      </c>
      <c r="LI68" s="19">
        <v>0.91993873927451597</v>
      </c>
      <c r="LJ68" s="19">
        <v>5258.6740972812604</v>
      </c>
      <c r="LK68" s="19">
        <v>5177.0979829104099</v>
      </c>
      <c r="LL68" s="19">
        <v>2.7467341814171098</v>
      </c>
      <c r="LM68" s="19">
        <v>1.7800507836365401E-4</v>
      </c>
      <c r="LN68" s="19">
        <v>2.3314527365387501</v>
      </c>
      <c r="LO68" s="19">
        <v>31870.6370245863</v>
      </c>
      <c r="LP68" s="19">
        <v>11346.8178993687</v>
      </c>
      <c r="LQ68" s="19">
        <v>3.07472012887678</v>
      </c>
      <c r="LR68" s="19">
        <v>2.0565330580820201E-4</v>
      </c>
      <c r="LS68" s="19">
        <v>2.3904653216914298</v>
      </c>
      <c r="LT68" s="19">
        <v>33492.408062792099</v>
      </c>
      <c r="LU68" s="19">
        <v>12251.590321022901</v>
      </c>
      <c r="LV68" s="19">
        <v>3.1138584758553902</v>
      </c>
      <c r="LW68" s="19">
        <v>1.9544853888910099E-4</v>
      </c>
      <c r="LX68" s="19">
        <v>2.83065355410774</v>
      </c>
      <c r="LY68" s="19">
        <v>6178.7049314201004</v>
      </c>
      <c r="LZ68" s="19">
        <v>1838.4921855637201</v>
      </c>
      <c r="MA68" s="19">
        <v>2.7031844093303001</v>
      </c>
      <c r="MB68" s="19">
        <v>1.5272216324915199E-3</v>
      </c>
      <c r="MC68" s="19">
        <v>3.03952458415699</v>
      </c>
      <c r="MD68" s="19">
        <v>6037.0070238666403</v>
      </c>
      <c r="ME68" s="19">
        <v>1699.4017245845801</v>
      </c>
      <c r="MF68" s="19">
        <v>2.99637265984199</v>
      </c>
      <c r="MG68" s="19">
        <v>1.7849541840920199E-3</v>
      </c>
      <c r="MH68" s="19">
        <v>2.91350783470536</v>
      </c>
      <c r="MI68" s="19">
        <v>10937.8666116646</v>
      </c>
      <c r="MJ68" s="19">
        <v>3061.6484178011901</v>
      </c>
      <c r="MK68" s="19">
        <v>3.0510931591940702</v>
      </c>
      <c r="ML68" s="19">
        <v>9.5559245749557301E-4</v>
      </c>
      <c r="MM68" s="19">
        <v>2.8505187622007502</v>
      </c>
      <c r="MN68" s="19">
        <v>13411.3857928982</v>
      </c>
      <c r="MO68" s="19">
        <v>3851.3859595362201</v>
      </c>
      <c r="MP68" s="19">
        <v>3.5649866054234698</v>
      </c>
      <c r="MQ68" s="19">
        <v>7.4196232396847399E-4</v>
      </c>
      <c r="MR68" s="19">
        <v>3.2235918038205398</v>
      </c>
      <c r="MS68" s="19">
        <v>1970.7417155630301</v>
      </c>
      <c r="MT68" s="19">
        <v>540.83528787156604</v>
      </c>
      <c r="MU68" s="19">
        <v>5.3351876433831098</v>
      </c>
      <c r="MV68" s="19">
        <v>6.0170376279703904E-3</v>
      </c>
      <c r="MW68" s="19">
        <v>3.31853359710568</v>
      </c>
      <c r="MX68" s="19">
        <v>2252.3318810176602</v>
      </c>
      <c r="MY68" s="19">
        <v>559.73403213910296</v>
      </c>
      <c r="MZ68" s="19">
        <v>5.4071133432218099</v>
      </c>
      <c r="NA68" s="19">
        <v>5.9460621161249502E-3</v>
      </c>
      <c r="NB68" s="19">
        <v>2.4806981934313099</v>
      </c>
      <c r="NC68" s="19">
        <v>3889.3236522883399</v>
      </c>
      <c r="ND68" s="19">
        <v>1275.5790411967</v>
      </c>
      <c r="NE68" s="19">
        <v>2.9244400115444602</v>
      </c>
      <c r="NF68" s="19">
        <v>1.97230353322656E-3</v>
      </c>
      <c r="NG68" s="19">
        <v>2.4091111227438202</v>
      </c>
      <c r="NH68" s="19">
        <v>3102.2839648706599</v>
      </c>
      <c r="NI68" s="19">
        <v>1092.77277518456</v>
      </c>
      <c r="NJ68" s="19">
        <v>3.1075171936186798</v>
      </c>
      <c r="NK68" s="19">
        <v>2.2419047982341401E-3</v>
      </c>
      <c r="NL68" s="19">
        <v>2.9243765725661102</v>
      </c>
      <c r="NM68" s="19">
        <v>3676.7663873445999</v>
      </c>
      <c r="NN68" s="19">
        <v>1190.0078456741601</v>
      </c>
      <c r="NO68" s="19">
        <v>4.0524722958097597</v>
      </c>
      <c r="NP68" s="19">
        <v>2.49223495517471E-3</v>
      </c>
      <c r="NQ68" s="19">
        <v>2.88933554572671</v>
      </c>
      <c r="NR68" s="19">
        <v>3018.4432969038699</v>
      </c>
      <c r="NS68" s="19">
        <v>1016.9007447369</v>
      </c>
      <c r="NT68" s="19">
        <v>4.6067649515507103</v>
      </c>
      <c r="NU68" s="19">
        <v>2.85431148490066E-3</v>
      </c>
      <c r="NV68" s="19">
        <v>3.27879564593868</v>
      </c>
      <c r="NW68" s="19">
        <v>1627.5064040213499</v>
      </c>
      <c r="NX68" s="19">
        <v>446.39928171089099</v>
      </c>
      <c r="NY68" s="19">
        <v>4.7221174234704799</v>
      </c>
      <c r="NZ68" s="19">
        <v>7.2107925937744998E-3</v>
      </c>
      <c r="OA68" s="19">
        <v>3.2179747737237099</v>
      </c>
      <c r="OB68" s="19">
        <v>1378.89748698415</v>
      </c>
      <c r="OC68" s="19">
        <v>343.98954046311798</v>
      </c>
      <c r="OD68" s="19">
        <v>4.8249917262759796</v>
      </c>
      <c r="OE68" s="19">
        <v>9.18878497162612E-3</v>
      </c>
      <c r="OF68" s="19">
        <v>2.8051780488939499</v>
      </c>
      <c r="OG68" s="19">
        <v>2659.5349424349001</v>
      </c>
      <c r="OH68" s="19">
        <v>878.210133636666</v>
      </c>
      <c r="OI68" s="19">
        <v>4.1544824432901599</v>
      </c>
      <c r="OJ68" s="19">
        <v>3.2648449818496899E-3</v>
      </c>
      <c r="OK68" s="19">
        <v>2.48699831231733</v>
      </c>
      <c r="OL68" s="19">
        <v>2163.614749547</v>
      </c>
      <c r="OM68" s="19">
        <v>791.98508631251298</v>
      </c>
      <c r="ON68" s="19">
        <v>4.23437829842113</v>
      </c>
      <c r="OO68" s="19">
        <v>3.1425002920649099E-3</v>
      </c>
      <c r="OP68" s="19">
        <v>3.5146635616083501</v>
      </c>
      <c r="OQ68" s="19">
        <v>2696.2062806242898</v>
      </c>
      <c r="OR68" s="19">
        <v>744.711924068092</v>
      </c>
      <c r="OS68" s="19">
        <v>5.2983922825415002</v>
      </c>
      <c r="OT68" s="19">
        <v>4.7415620248114701E-3</v>
      </c>
      <c r="OU68" s="19">
        <v>3.43134507031594</v>
      </c>
      <c r="OV68" s="19">
        <v>2963.2377881191501</v>
      </c>
      <c r="OW68" s="19">
        <v>865.17724876524596</v>
      </c>
      <c r="OX68" s="19">
        <v>5.2448757775319796</v>
      </c>
      <c r="OY68" s="19">
        <v>4.0046220815997602E-3</v>
      </c>
      <c r="OZ68" s="19">
        <v>2.8223691883050401</v>
      </c>
      <c r="PA68" s="19">
        <v>5014.69798411998</v>
      </c>
      <c r="PB68" s="19">
        <v>1615.9570494857901</v>
      </c>
      <c r="PC68" s="19">
        <v>2.9882899230444502</v>
      </c>
      <c r="PD68" s="19">
        <v>1.75400185750378E-3</v>
      </c>
      <c r="PE68" s="19">
        <v>2.6555859466317302</v>
      </c>
      <c r="PF68" s="19">
        <v>4527.4984686028902</v>
      </c>
      <c r="PG68" s="19">
        <v>1416.4184414424101</v>
      </c>
      <c r="PH68" s="19">
        <v>3.0104376454183299</v>
      </c>
      <c r="PI68" s="19">
        <v>1.8490164806311399E-3</v>
      </c>
      <c r="PJ68" s="19">
        <v>3.1273298800345799</v>
      </c>
      <c r="PK68" s="19">
        <v>6660.9951281691601</v>
      </c>
      <c r="PL68" s="19">
        <v>1605.4177657913201</v>
      </c>
      <c r="PM68" s="19">
        <v>3.53425072420481</v>
      </c>
      <c r="PN68" s="19">
        <v>1.9683978384717701E-3</v>
      </c>
      <c r="PO68" s="19">
        <v>2.5852524658508602</v>
      </c>
      <c r="PP68" s="19">
        <v>5036.1014684534703</v>
      </c>
      <c r="PQ68" s="19">
        <v>1506.1913766935199</v>
      </c>
      <c r="PR68" s="19">
        <v>3.7908061271406899</v>
      </c>
      <c r="PS68" s="19">
        <v>1.75596466634042E-3</v>
      </c>
      <c r="PT68" s="19">
        <v>3.13170121205926</v>
      </c>
      <c r="PU68" s="19">
        <v>3920.1712828243699</v>
      </c>
      <c r="PV68" s="19">
        <v>987.53937340439995</v>
      </c>
      <c r="PW68" s="19">
        <v>3.6075430436583198</v>
      </c>
      <c r="PX68" s="19">
        <v>3.18093508899824E-3</v>
      </c>
      <c r="PY68" s="19">
        <v>3.4185762714145</v>
      </c>
      <c r="PZ68" s="19">
        <v>4927.8577407822204</v>
      </c>
      <c r="QA68" s="19">
        <v>977.80977627715197</v>
      </c>
      <c r="QB68" s="19">
        <v>3.8292564611742499</v>
      </c>
      <c r="QC68" s="19">
        <v>3.53723439130068E-3</v>
      </c>
      <c r="QD68" s="19">
        <v>2.8571342443423902</v>
      </c>
      <c r="QE68" s="19">
        <v>2187.4974153838002</v>
      </c>
      <c r="QF68" s="19">
        <v>698.18361821466897</v>
      </c>
      <c r="QG68" s="19">
        <v>4.5529030800847803</v>
      </c>
      <c r="QH68" s="19">
        <v>4.0349759886699997E-3</v>
      </c>
      <c r="QI68" s="19">
        <v>2.6921534825197999</v>
      </c>
      <c r="QJ68" s="19">
        <v>1852.46259376073</v>
      </c>
      <c r="QK68" s="19">
        <v>658.09818538643401</v>
      </c>
      <c r="QL68" s="19">
        <v>4.7860410652300898</v>
      </c>
      <c r="QM68" s="19">
        <v>4.0953709550481899E-3</v>
      </c>
      <c r="QN68" s="19">
        <v>3.0747351966271501</v>
      </c>
      <c r="QO68" s="19">
        <v>2453.32202077079</v>
      </c>
      <c r="QP68" s="19">
        <v>811.11174692442205</v>
      </c>
      <c r="QQ68" s="19">
        <v>5.1635336068034299</v>
      </c>
      <c r="QR68" s="19">
        <v>3.8248260896622298E-3</v>
      </c>
      <c r="QS68" s="19">
        <v>3.02788587443181</v>
      </c>
      <c r="QT68" s="19">
        <v>2316.2888906179901</v>
      </c>
      <c r="QU68" s="19">
        <v>694.84009603602999</v>
      </c>
      <c r="QV68" s="19">
        <v>5.0274090606569599</v>
      </c>
      <c r="QW68" s="19">
        <v>4.3649715385350001E-3</v>
      </c>
      <c r="QX68" s="19">
        <v>3.21400097401211</v>
      </c>
      <c r="QY68" s="19">
        <v>2645.9274646785102</v>
      </c>
      <c r="QZ68" s="19">
        <v>661.77266971471499</v>
      </c>
      <c r="RA68" s="19">
        <v>2.6351894109875702</v>
      </c>
      <c r="RB68" s="19">
        <v>4.9030430940526096E-3</v>
      </c>
      <c r="RC68" s="19">
        <v>2.5055939640762599</v>
      </c>
      <c r="RD68" s="19">
        <v>2098.00618239306</v>
      </c>
      <c r="RE68" s="19">
        <v>701.71485487507505</v>
      </c>
      <c r="RF68" s="19">
        <v>3.0892054991928402</v>
      </c>
      <c r="RG68" s="19">
        <v>3.5614880704798301E-3</v>
      </c>
      <c r="RH68" s="19">
        <v>3.1071242679568001</v>
      </c>
      <c r="RI68" s="19">
        <v>3172.4186795319802</v>
      </c>
      <c r="RJ68" s="19">
        <v>778.170152890145</v>
      </c>
      <c r="RK68" s="19">
        <v>2.1248362535265</v>
      </c>
      <c r="RL68" s="19">
        <v>3.9914609325387698E-3</v>
      </c>
      <c r="RM68" s="19">
        <v>3.39446752898521</v>
      </c>
      <c r="RN68" s="19">
        <v>2675.9488217475</v>
      </c>
      <c r="RO68" s="19">
        <v>698.295504600953</v>
      </c>
      <c r="RP68" s="19">
        <v>2.2154737560345898</v>
      </c>
      <c r="RQ68" s="19">
        <v>4.9047172990820398E-3</v>
      </c>
      <c r="RR68" s="19">
        <v>3.0593605894371798</v>
      </c>
      <c r="RS68" s="19">
        <v>4589.2786861577597</v>
      </c>
      <c r="RT68" s="19">
        <v>1195.5914851167199</v>
      </c>
      <c r="RU68" s="19">
        <v>3.7308474866830599</v>
      </c>
      <c r="RV68" s="19">
        <v>2.5894282089521702E-3</v>
      </c>
      <c r="RW68" s="19">
        <v>3.1238773432606601</v>
      </c>
      <c r="RX68" s="19">
        <v>4260.1837249376104</v>
      </c>
      <c r="RY68" s="19">
        <v>1012.67234644627</v>
      </c>
      <c r="RZ68" s="19">
        <v>3.5756498961815599</v>
      </c>
      <c r="SA68" s="19">
        <v>3.0280728941431E-3</v>
      </c>
      <c r="SB68" s="19">
        <v>3.34145694549923</v>
      </c>
      <c r="SC68" s="19">
        <v>3294.5592762790402</v>
      </c>
      <c r="SD68" s="19">
        <v>655.49266963959599</v>
      </c>
      <c r="SE68" s="19">
        <v>4.1733707597428804</v>
      </c>
      <c r="SF68" s="19">
        <v>5.1352375331721401E-3</v>
      </c>
      <c r="SG68" s="19">
        <v>3.56494779133196</v>
      </c>
      <c r="SH68" s="19">
        <v>2410.6610378038599</v>
      </c>
      <c r="SI68" s="19">
        <v>413.36903668150802</v>
      </c>
      <c r="SJ68" s="19">
        <v>4.4560602091814703</v>
      </c>
      <c r="SK68" s="19">
        <v>8.6794109252123896E-3</v>
      </c>
      <c r="SL68" s="19">
        <v>2.8767933644828001</v>
      </c>
      <c r="SM68" s="19">
        <v>2885.8735922963601</v>
      </c>
      <c r="SN68" s="19">
        <v>861.37657553292001</v>
      </c>
      <c r="SO68" s="19">
        <v>4.4032824512890096</v>
      </c>
      <c r="SP68" s="19">
        <v>3.40762608099063E-3</v>
      </c>
      <c r="SQ68" s="19">
        <v>2.6665611487437801</v>
      </c>
      <c r="SR68" s="19">
        <v>2310.8324229015002</v>
      </c>
      <c r="SS68" s="19">
        <v>779.34515133497905</v>
      </c>
      <c r="ST68" s="19">
        <v>4.6077687576094704</v>
      </c>
      <c r="SU68" s="19">
        <v>3.4186354157305101E-3</v>
      </c>
      <c r="SV68" s="19">
        <v>3.2055395350379698</v>
      </c>
      <c r="SW68" s="19">
        <v>4283.5878989920902</v>
      </c>
      <c r="SX68" s="19">
        <v>1122.07264053568</v>
      </c>
      <c r="SY68" s="19">
        <v>2.7960096787348099</v>
      </c>
      <c r="SZ68" s="19">
        <v>2.8669170535478598E-3</v>
      </c>
      <c r="TA68" s="19">
        <v>3.0154227416180399</v>
      </c>
      <c r="TB68" s="19">
        <v>3604.65955344246</v>
      </c>
      <c r="TC68" s="19">
        <v>1004.17959671048</v>
      </c>
      <c r="TD68" s="19">
        <v>2.97849845539973</v>
      </c>
      <c r="TE68" s="19">
        <v>2.9697833976088102E-3</v>
      </c>
      <c r="TF68" s="19">
        <v>2.91463745286045</v>
      </c>
      <c r="TG68" s="19">
        <v>4486.8218836755304</v>
      </c>
      <c r="TH68" s="19">
        <v>1371.9486870036401</v>
      </c>
      <c r="TI68" s="19">
        <v>4.0042368717931698</v>
      </c>
      <c r="TJ68" s="19">
        <v>2.1721606899447301E-3</v>
      </c>
      <c r="TK68" s="19">
        <v>3.1952392466326298</v>
      </c>
      <c r="TL68" s="19">
        <v>3612.4818131495899</v>
      </c>
      <c r="TM68" s="19">
        <v>1054.3399418541401</v>
      </c>
      <c r="TN68" s="19">
        <v>4.5727544872236399</v>
      </c>
      <c r="TO68" s="19">
        <v>3.0343766527296799E-3</v>
      </c>
      <c r="TP68" s="19">
        <v>3.0154315734859201</v>
      </c>
      <c r="TQ68" s="19">
        <v>2273.1790989230299</v>
      </c>
      <c r="TR68" s="19">
        <v>738.11007710017304</v>
      </c>
      <c r="TS68" s="19">
        <v>2.2217771665016302</v>
      </c>
      <c r="TT68" s="19">
        <v>4.1127207838838799E-3</v>
      </c>
      <c r="TU68" s="19">
        <v>3.0954057882772599</v>
      </c>
      <c r="TV68" s="19">
        <v>2723.73133168189</v>
      </c>
      <c r="TW68" s="19">
        <v>765.97929570962401</v>
      </c>
      <c r="TX68" s="19">
        <v>2.3900950529229701</v>
      </c>
      <c r="TY68" s="19">
        <v>4.0936930005844403E-3</v>
      </c>
      <c r="TZ68" s="19">
        <v>3.47111076211077</v>
      </c>
      <c r="UA68" s="19">
        <v>11246.956698382601</v>
      </c>
      <c r="UB68" s="19">
        <v>2506.8179674415501</v>
      </c>
      <c r="UC68" s="19">
        <v>2.21597153752636</v>
      </c>
      <c r="UD68" s="19">
        <v>1.3825549803123799E-3</v>
      </c>
      <c r="UE68" s="19">
        <v>3.37086284475882</v>
      </c>
      <c r="UF68" s="19">
        <v>10749.1735105223</v>
      </c>
      <c r="UG68" s="19">
        <v>2497.18493238782</v>
      </c>
      <c r="UH68" s="19">
        <v>2.4009667054797501</v>
      </c>
      <c r="UI68" s="19">
        <v>1.3462591265095E-3</v>
      </c>
      <c r="UJ68" s="19">
        <v>2.8182562187498399</v>
      </c>
      <c r="UK68" s="19">
        <v>2374.4312683151202</v>
      </c>
      <c r="UL68" s="19">
        <v>659.122824146477</v>
      </c>
      <c r="UM68" s="19">
        <v>2.3047927594881799</v>
      </c>
      <c r="UN68" s="19">
        <v>4.3484599496257303E-3</v>
      </c>
      <c r="UO68" s="19">
        <v>2.9781426549802599</v>
      </c>
      <c r="UP68" s="19">
        <v>2047.6526794671399</v>
      </c>
      <c r="UQ68" s="19">
        <v>516.02418084269198</v>
      </c>
      <c r="UR68" s="19">
        <v>2.4704880650298402</v>
      </c>
      <c r="US68" s="19">
        <v>5.8482610941615904E-3</v>
      </c>
      <c r="UT68" s="19">
        <v>2.5878597183872101</v>
      </c>
      <c r="UU68" s="19">
        <v>9163.6202474946094</v>
      </c>
      <c r="UV68" s="19">
        <v>3034.4359217035299</v>
      </c>
      <c r="UW68" s="19">
        <v>3.2154182220156899</v>
      </c>
      <c r="UX68" s="19">
        <v>8.6572104497470296E-4</v>
      </c>
      <c r="UY68" s="19">
        <v>2.5455251245444401</v>
      </c>
      <c r="UZ68" s="19">
        <v>10309.2795857456</v>
      </c>
      <c r="VA68" s="19">
        <v>3396.5564395563702</v>
      </c>
      <c r="VB68" s="19">
        <v>3.3149472859489402</v>
      </c>
      <c r="VC68" s="19">
        <v>7.4785205649497105E-4</v>
      </c>
      <c r="VD68" s="19">
        <v>3.1428246073452999</v>
      </c>
      <c r="VE68" s="19">
        <v>4690.8930792110496</v>
      </c>
      <c r="VF68" s="19">
        <v>1188.4774374921999</v>
      </c>
      <c r="VG68" s="19">
        <v>3.0260767943742501</v>
      </c>
      <c r="VH68" s="19">
        <v>2.6224031947424502E-3</v>
      </c>
      <c r="VI68" s="19">
        <v>3.16047066167997</v>
      </c>
      <c r="VJ68" s="19">
        <v>6506.6029169800804</v>
      </c>
      <c r="VK68" s="19">
        <v>1637.5166076246601</v>
      </c>
      <c r="VL68" s="19">
        <v>2.9398748839010498</v>
      </c>
      <c r="VM68" s="19">
        <v>1.9368548971954701E-3</v>
      </c>
      <c r="VN68" s="19">
        <v>3.7586901662133698</v>
      </c>
      <c r="VO68" s="19">
        <v>4901.2074112002001</v>
      </c>
      <c r="VP68" s="19">
        <v>842.18619717197896</v>
      </c>
      <c r="VQ68" s="19">
        <v>2.9309236962449199</v>
      </c>
      <c r="VR68" s="19">
        <v>4.5081827063762703E-3</v>
      </c>
      <c r="VS68" s="19">
        <v>3.76456010270046</v>
      </c>
      <c r="VT68" s="19">
        <v>4098.72613020679</v>
      </c>
      <c r="VU68" s="19">
        <v>690.02334357451696</v>
      </c>
      <c r="VV68" s="19">
        <v>2.9470112871576002</v>
      </c>
      <c r="VW68" s="19">
        <v>5.4715771942221401E-3</v>
      </c>
      <c r="VX68" s="19">
        <v>2.8577673286760099</v>
      </c>
      <c r="VY68" s="19">
        <v>1590.6072751975</v>
      </c>
      <c r="VZ68" s="19">
        <v>450.85347577222097</v>
      </c>
      <c r="WA68" s="19">
        <v>4.6783255911350698</v>
      </c>
      <c r="WB68" s="19">
        <v>6.3832549497153503E-3</v>
      </c>
      <c r="WC68" s="19">
        <v>2.9183985469371301</v>
      </c>
      <c r="WD68" s="19">
        <v>2114.7154169669702</v>
      </c>
      <c r="WE68" s="19">
        <v>555.61221923751305</v>
      </c>
      <c r="WF68" s="19">
        <v>4.6619471263902001</v>
      </c>
      <c r="WG68" s="19">
        <v>5.1845416446176101E-3</v>
      </c>
      <c r="WH68" s="19">
        <v>3.1797497596879598</v>
      </c>
      <c r="WI68" s="19">
        <v>2964.3738759429498</v>
      </c>
      <c r="WJ68" s="19">
        <v>738.71176286020204</v>
      </c>
      <c r="WK68" s="19">
        <v>4.6680864858205604</v>
      </c>
      <c r="WL68" s="19">
        <v>4.2955720549427596E-3</v>
      </c>
      <c r="WM68" s="19">
        <v>2.7800893508051598</v>
      </c>
      <c r="WN68" s="19">
        <v>3136.7213209584202</v>
      </c>
      <c r="WO68" s="19">
        <v>814.52576703397995</v>
      </c>
      <c r="WP68" s="19">
        <v>4.6317956368240996</v>
      </c>
      <c r="WQ68" s="19">
        <v>3.3779731831592098E-3</v>
      </c>
      <c r="WR68" s="19">
        <v>2.7550346021077901</v>
      </c>
      <c r="WS68" s="19">
        <v>5142.7642980067403</v>
      </c>
      <c r="WT68" s="19">
        <v>1534.98268121859</v>
      </c>
      <c r="WU68" s="19">
        <v>4.26987696937557</v>
      </c>
      <c r="WV68" s="19">
        <v>1.8119676278461701E-3</v>
      </c>
      <c r="WW68" s="19">
        <v>2.3038526203101801</v>
      </c>
      <c r="WX68" s="19">
        <v>3672.3522771852499</v>
      </c>
      <c r="WY68" s="19">
        <v>1259.11537640489</v>
      </c>
      <c r="WZ68" s="19">
        <v>4.2134529450394798</v>
      </c>
      <c r="XA68" s="19">
        <v>1.7871836632500999E-3</v>
      </c>
      <c r="XB68" s="19">
        <v>85258.521772856097</v>
      </c>
      <c r="XC68" s="19">
        <v>86145.393971366895</v>
      </c>
      <c r="XD68" s="19">
        <v>1077493</v>
      </c>
    </row>
    <row r="69" spans="1:628" s="5" customFormat="1" ht="15.75" customHeight="1">
      <c r="A69" s="19" t="s">
        <v>757</v>
      </c>
      <c r="B69" s="19">
        <v>0</v>
      </c>
      <c r="C69" s="19">
        <v>0</v>
      </c>
      <c r="D69" s="19">
        <v>0</v>
      </c>
      <c r="E69" s="19">
        <v>58.94</v>
      </c>
      <c r="F69" s="19">
        <v>2.8434583088426799</v>
      </c>
      <c r="G69" s="19">
        <v>3436.5402968153198</v>
      </c>
      <c r="H69" s="19">
        <v>1089.8965322446199</v>
      </c>
      <c r="I69" s="19">
        <v>1.7751688245950401</v>
      </c>
      <c r="J69" s="19">
        <v>2.6420009516464902E-3</v>
      </c>
      <c r="K69" s="19">
        <v>2.9934690643239401</v>
      </c>
      <c r="L69" s="19">
        <v>3163.4742233443999</v>
      </c>
      <c r="M69" s="19">
        <v>934.40170725562996</v>
      </c>
      <c r="N69" s="19">
        <v>1.93508760232182</v>
      </c>
      <c r="O69" s="19">
        <v>3.2279211637145301E-3</v>
      </c>
      <c r="P69" s="19">
        <v>3.1330335540071399</v>
      </c>
      <c r="Q69" s="19">
        <v>1644.8176496031499</v>
      </c>
      <c r="R69" s="19">
        <v>477.81894439886599</v>
      </c>
      <c r="S69" s="19">
        <v>4.8942294834391298</v>
      </c>
      <c r="T69" s="19">
        <v>6.5782659371183896E-3</v>
      </c>
      <c r="U69" s="19">
        <v>2.9386937487755098</v>
      </c>
      <c r="V69" s="19">
        <v>1781.5501129372201</v>
      </c>
      <c r="W69" s="19">
        <v>511.30004051534598</v>
      </c>
      <c r="X69" s="19">
        <v>5.0166133809847899</v>
      </c>
      <c r="Y69" s="19">
        <v>5.7868996146430898E-3</v>
      </c>
      <c r="Z69" s="19">
        <v>2.89488125313457</v>
      </c>
      <c r="AA69" s="19">
        <v>2459.60482138011</v>
      </c>
      <c r="AB69" s="19">
        <v>740.65899900563204</v>
      </c>
      <c r="AC69" s="19">
        <v>2.47129350885709</v>
      </c>
      <c r="AD69" s="19">
        <v>3.8721583329292498E-3</v>
      </c>
      <c r="AE69" s="19">
        <v>2.6739110279042699</v>
      </c>
      <c r="AF69" s="19">
        <v>2797.0437487007198</v>
      </c>
      <c r="AG69" s="19">
        <v>873.58870144529897</v>
      </c>
      <c r="AH69" s="19">
        <v>2.5658170900842299</v>
      </c>
      <c r="AI69" s="19">
        <v>3.0852653393034701E-3</v>
      </c>
      <c r="AJ69" s="19">
        <v>2.98834279345889</v>
      </c>
      <c r="AK69" s="19">
        <v>1565.9595754223601</v>
      </c>
      <c r="AL69" s="19">
        <v>457.02328778904302</v>
      </c>
      <c r="AM69" s="19">
        <v>3.4760798217816502</v>
      </c>
      <c r="AN69" s="19">
        <v>6.6354500848739796E-3</v>
      </c>
      <c r="AO69" s="19">
        <v>3.1800746654871799</v>
      </c>
      <c r="AP69" s="19">
        <v>1107.0771876507499</v>
      </c>
      <c r="AQ69" s="19">
        <v>308.50863505932199</v>
      </c>
      <c r="AR69" s="19">
        <v>3.9334256752135</v>
      </c>
      <c r="AS69" s="19">
        <v>1.0247990509404E-2</v>
      </c>
      <c r="AT69" s="19">
        <v>2.4594614678889899</v>
      </c>
      <c r="AU69" s="19">
        <v>673.30392805543204</v>
      </c>
      <c r="AV69" s="19">
        <v>282.11347343063699</v>
      </c>
      <c r="AW69" s="19">
        <v>4.07033887301208</v>
      </c>
      <c r="AX69" s="19">
        <v>8.5852215100681098E-3</v>
      </c>
      <c r="AY69" s="19">
        <v>2.5363760537736799</v>
      </c>
      <c r="AZ69" s="19">
        <v>1004.6865603412</v>
      </c>
      <c r="BA69" s="19">
        <v>338.55365531502099</v>
      </c>
      <c r="BB69" s="19">
        <v>4.2423717814178596</v>
      </c>
      <c r="BC69" s="19">
        <v>7.6587075990230602E-3</v>
      </c>
      <c r="BD69" s="19">
        <v>2.8110563983835402</v>
      </c>
      <c r="BE69" s="19">
        <v>12124.982758587001</v>
      </c>
      <c r="BF69" s="19">
        <v>3725.09884149254</v>
      </c>
      <c r="BG69" s="19">
        <v>3.5284325204048801</v>
      </c>
      <c r="BH69" s="19">
        <v>7.5684678760625098E-4</v>
      </c>
      <c r="BI69" s="19">
        <v>2.9354643825956601</v>
      </c>
      <c r="BJ69" s="19">
        <v>14277.5954483358</v>
      </c>
      <c r="BK69" s="19">
        <v>4013.5023942202702</v>
      </c>
      <c r="BL69" s="19">
        <v>3.62135086370533</v>
      </c>
      <c r="BM69" s="19">
        <v>7.4112505784176797E-4</v>
      </c>
      <c r="BN69" s="19">
        <v>2.2614218434188502</v>
      </c>
      <c r="BO69" s="19">
        <v>2449.3984004169802</v>
      </c>
      <c r="BP69" s="19">
        <v>937.36453494882198</v>
      </c>
      <c r="BQ69" s="19">
        <v>3.6082141633825899</v>
      </c>
      <c r="BR69" s="19">
        <v>2.4207740849798102E-3</v>
      </c>
      <c r="BS69" s="19">
        <v>2.0760972612085702</v>
      </c>
      <c r="BT69" s="19">
        <v>1920.4700853325501</v>
      </c>
      <c r="BU69" s="19">
        <v>745.39310849012895</v>
      </c>
      <c r="BV69" s="19">
        <v>3.6091747561859702</v>
      </c>
      <c r="BW69" s="19">
        <v>2.76644029170373E-3</v>
      </c>
      <c r="BX69" s="19">
        <v>3.3051356516863901</v>
      </c>
      <c r="BY69" s="19">
        <v>2826.56737559475</v>
      </c>
      <c r="BZ69" s="19">
        <v>761.86050503895297</v>
      </c>
      <c r="CA69" s="19">
        <v>4.4959545270844696</v>
      </c>
      <c r="CB69" s="19">
        <v>4.3441959959941E-3</v>
      </c>
      <c r="CC69" s="19">
        <v>3.1731044582908501</v>
      </c>
      <c r="CD69" s="19">
        <v>2710.4420481849202</v>
      </c>
      <c r="CE69" s="19">
        <v>763.46750083375002</v>
      </c>
      <c r="CF69" s="19">
        <v>4.5224752904618502</v>
      </c>
      <c r="CG69" s="19">
        <v>4.1786763121980696E-3</v>
      </c>
      <c r="CH69" s="19">
        <v>3.0836942358275601</v>
      </c>
      <c r="CI69" s="19">
        <v>4328.0593063533697</v>
      </c>
      <c r="CJ69" s="19">
        <v>1077.1763889732499</v>
      </c>
      <c r="CK69" s="19">
        <v>2.3569167360024599</v>
      </c>
      <c r="CL69" s="19">
        <v>2.8594854364389901E-3</v>
      </c>
      <c r="CM69" s="19">
        <v>2.8140989107055501</v>
      </c>
      <c r="CN69" s="19">
        <v>3114.10752728527</v>
      </c>
      <c r="CO69" s="19">
        <v>836.74676709080597</v>
      </c>
      <c r="CP69" s="19">
        <v>2.3499305579612901</v>
      </c>
      <c r="CQ69" s="19">
        <v>3.4207033330876701E-3</v>
      </c>
      <c r="CR69" s="19">
        <v>2.8474669310845</v>
      </c>
      <c r="CS69" s="19">
        <v>6354.1174568741299</v>
      </c>
      <c r="CT69" s="19">
        <v>1841.7466880051199</v>
      </c>
      <c r="CU69" s="19">
        <v>3.0626710373177</v>
      </c>
      <c r="CV69" s="19">
        <v>1.5546957794821501E-3</v>
      </c>
      <c r="CW69" s="19">
        <v>2.5959724401469302</v>
      </c>
      <c r="CX69" s="19">
        <v>5671.6473512121102</v>
      </c>
      <c r="CY69" s="19">
        <v>1735.0670893864001</v>
      </c>
      <c r="CZ69" s="19">
        <v>3.1596562277426301</v>
      </c>
      <c r="DA69" s="19">
        <v>1.5058232583303401E-3</v>
      </c>
      <c r="DB69" s="19">
        <v>3.34154663586461</v>
      </c>
      <c r="DC69" s="19">
        <v>2200.3167375980402</v>
      </c>
      <c r="DD69" s="19">
        <v>524.56326527056103</v>
      </c>
      <c r="DE69" s="19">
        <v>2.7005136342868399</v>
      </c>
      <c r="DF69" s="19">
        <v>6.2792164354263397E-3</v>
      </c>
      <c r="DG69" s="19">
        <v>2.83891782102399</v>
      </c>
      <c r="DH69" s="19">
        <v>2403.8481134396402</v>
      </c>
      <c r="DI69" s="19">
        <v>611.82006646027196</v>
      </c>
      <c r="DJ69" s="19">
        <v>2.8492913367676298</v>
      </c>
      <c r="DK69" s="19">
        <v>4.7391843927689602E-3</v>
      </c>
      <c r="DL69" s="19">
        <v>3.3243013860948598</v>
      </c>
      <c r="DM69" s="19">
        <v>2219.7041906192899</v>
      </c>
      <c r="DN69" s="19">
        <v>510.32951446127998</v>
      </c>
      <c r="DO69" s="19">
        <v>2.4673829491911201</v>
      </c>
      <c r="DP69" s="19">
        <v>6.3817415568030904E-3</v>
      </c>
      <c r="DQ69" s="19">
        <v>3.4267626012290502</v>
      </c>
      <c r="DR69" s="19">
        <v>2489.0390383205399</v>
      </c>
      <c r="DS69" s="19">
        <v>569.04743886032998</v>
      </c>
      <c r="DT69" s="19">
        <v>2.4744870483624899</v>
      </c>
      <c r="DU69" s="19">
        <v>5.9757850088399201E-3</v>
      </c>
      <c r="DV69" s="19">
        <v>3.0108338476790002</v>
      </c>
      <c r="DW69" s="19">
        <v>3717.5824913848101</v>
      </c>
      <c r="DX69" s="19">
        <v>990.96999147740598</v>
      </c>
      <c r="DY69" s="19">
        <v>3.5783160267727099</v>
      </c>
      <c r="DZ69" s="19">
        <v>3.04421567419739E-3</v>
      </c>
      <c r="EA69" s="19">
        <v>2.79365702853248</v>
      </c>
      <c r="EB69" s="19">
        <v>2165.4700656586801</v>
      </c>
      <c r="EC69" s="19">
        <v>695.583019990156</v>
      </c>
      <c r="ED69" s="19">
        <v>3.7172678676200999</v>
      </c>
      <c r="EE69" s="19">
        <v>3.9231220272692704E-3</v>
      </c>
      <c r="EF69" s="19">
        <v>3.5399189411200398</v>
      </c>
      <c r="EG69" s="19">
        <v>2134.4263578242999</v>
      </c>
      <c r="EH69" s="19">
        <v>418.18706989408702</v>
      </c>
      <c r="EI69" s="19">
        <v>4.2062119469222203</v>
      </c>
      <c r="EJ69" s="19">
        <v>8.5232717030141302E-3</v>
      </c>
      <c r="EK69" s="19">
        <v>3.71089568675677</v>
      </c>
      <c r="EL69" s="19">
        <v>2122.4750217043902</v>
      </c>
      <c r="EM69" s="19">
        <v>348.10766169419998</v>
      </c>
      <c r="EN69" s="19">
        <v>4.4976441948708903</v>
      </c>
      <c r="EO69" s="19">
        <v>1.0633101434021699E-2</v>
      </c>
      <c r="EP69" s="19">
        <v>3.3224575905491398</v>
      </c>
      <c r="EQ69" s="19">
        <v>1925.58186830466</v>
      </c>
      <c r="ER69" s="19">
        <v>468.207344706821</v>
      </c>
      <c r="ES69" s="19">
        <v>2.4274550358362101</v>
      </c>
      <c r="ET69" s="19">
        <v>7.1050289165888398E-3</v>
      </c>
      <c r="EU69" s="19">
        <v>2.8301352991627802</v>
      </c>
      <c r="EV69" s="19">
        <v>1788.1624642192301</v>
      </c>
      <c r="EW69" s="19">
        <v>541.38832448770199</v>
      </c>
      <c r="EX69" s="19">
        <v>2.39558729437036</v>
      </c>
      <c r="EY69" s="19">
        <v>5.2157824268809E-3</v>
      </c>
      <c r="EZ69" s="19">
        <v>2.7578250721800699</v>
      </c>
      <c r="FA69" s="19">
        <v>924.751501379959</v>
      </c>
      <c r="FB69" s="19">
        <v>333.50819709949002</v>
      </c>
      <c r="FC69" s="19">
        <v>3.2950749718855299</v>
      </c>
      <c r="FD69" s="19">
        <v>8.2004625960222493E-3</v>
      </c>
      <c r="FE69" s="19">
        <v>2.86907531214429</v>
      </c>
      <c r="FF69" s="19">
        <v>796.56867763584796</v>
      </c>
      <c r="FG69" s="19">
        <v>249.63126520383599</v>
      </c>
      <c r="FH69" s="19">
        <v>3.5754958987128198</v>
      </c>
      <c r="FI69" s="19">
        <v>1.1687668349782699E-2</v>
      </c>
      <c r="FJ69" s="19">
        <v>2.3268504700794099</v>
      </c>
      <c r="FK69" s="19">
        <v>3008.5741541584998</v>
      </c>
      <c r="FL69" s="19">
        <v>1176.1716766161601</v>
      </c>
      <c r="FM69" s="19">
        <v>2.9637907495623601</v>
      </c>
      <c r="FN69" s="19">
        <v>1.9769575568849901E-3</v>
      </c>
      <c r="FO69" s="19">
        <v>2.3037782339736301</v>
      </c>
      <c r="FP69" s="19">
        <v>3709.7313060711099</v>
      </c>
      <c r="FQ69" s="19">
        <v>1432.5424026512201</v>
      </c>
      <c r="FR69" s="19">
        <v>2.9524529062054699</v>
      </c>
      <c r="FS69" s="19">
        <v>1.6025207763826299E-3</v>
      </c>
      <c r="FT69" s="19">
        <v>1.89031001186196</v>
      </c>
      <c r="FU69" s="19">
        <v>7050.5414170131799</v>
      </c>
      <c r="FV69" s="19">
        <v>3203.1055358536501</v>
      </c>
      <c r="FW69" s="19">
        <v>3.1746045958440399</v>
      </c>
      <c r="FX69" s="19">
        <v>5.8175497992355796E-4</v>
      </c>
      <c r="FY69" s="19">
        <v>1.97372724681727</v>
      </c>
      <c r="FZ69" s="19">
        <v>8051.9973882410504</v>
      </c>
      <c r="GA69" s="19">
        <v>3567.5875513535002</v>
      </c>
      <c r="GB69" s="19">
        <v>3.2226003860513002</v>
      </c>
      <c r="GC69" s="19">
        <v>5.5196859954636602E-4</v>
      </c>
      <c r="GD69" s="19">
        <v>2.7965041332351799</v>
      </c>
      <c r="GE69" s="19">
        <v>2600.64140306019</v>
      </c>
      <c r="GF69" s="19">
        <v>773.33541884037095</v>
      </c>
      <c r="GG69" s="19">
        <v>1.87662911419423</v>
      </c>
      <c r="GH69" s="19">
        <v>3.64682773477107E-3</v>
      </c>
      <c r="GI69" s="19">
        <v>2.59554336798276</v>
      </c>
      <c r="GJ69" s="19">
        <v>1757.28466644938</v>
      </c>
      <c r="GK69" s="19">
        <v>578.41220978721105</v>
      </c>
      <c r="GL69" s="19">
        <v>1.87633082455736</v>
      </c>
      <c r="GM69" s="19">
        <v>4.6454568521486104E-3</v>
      </c>
      <c r="GN69" s="19">
        <v>3.22083007510258</v>
      </c>
      <c r="GO69" s="19">
        <v>6830.2570219937998</v>
      </c>
      <c r="GP69" s="19" t="s">
        <v>791</v>
      </c>
      <c r="GQ69" s="19">
        <v>2.90007878267929</v>
      </c>
      <c r="GR69" s="19">
        <v>1.7446669862926599E-3</v>
      </c>
      <c r="GS69" s="19">
        <v>2.9744688771325301</v>
      </c>
      <c r="GT69" s="19">
        <v>7232.3548215598903</v>
      </c>
      <c r="GU69" s="19">
        <v>2117.9336102996899</v>
      </c>
      <c r="GV69" s="19">
        <v>2.7091743654879199</v>
      </c>
      <c r="GW69" s="19">
        <v>1.4025457550223201E-3</v>
      </c>
      <c r="GX69" s="19">
        <v>3.0439473079914801</v>
      </c>
      <c r="GY69" s="19">
        <v>19834.298894761501</v>
      </c>
      <c r="GZ69" s="19">
        <v>5385.4334697479799</v>
      </c>
      <c r="HA69" s="19">
        <v>2.2190155654431001</v>
      </c>
      <c r="HB69" s="19">
        <v>5.6813543160391601E-4</v>
      </c>
      <c r="HC69" s="19">
        <v>2.83268343534432</v>
      </c>
      <c r="HD69" s="19">
        <v>21830.157994189802</v>
      </c>
      <c r="HE69" s="19">
        <v>6021.3062763743001</v>
      </c>
      <c r="HF69" s="19">
        <v>2.29646215619481</v>
      </c>
      <c r="HG69" s="19">
        <v>4.7204904553159297E-4</v>
      </c>
      <c r="HH69" s="19">
        <v>2.9474767547832599</v>
      </c>
      <c r="HI69" s="19">
        <v>1470.6405955036701</v>
      </c>
      <c r="HJ69" s="19">
        <v>443.93070003620397</v>
      </c>
      <c r="HK69" s="19">
        <v>4.5283599510983903</v>
      </c>
      <c r="HL69" s="19">
        <v>6.6482214601958902E-3</v>
      </c>
      <c r="HM69" s="19">
        <v>2.80046282452644</v>
      </c>
      <c r="HN69" s="19">
        <v>962.56044675541705</v>
      </c>
      <c r="HO69" s="19">
        <v>306.72883077761799</v>
      </c>
      <c r="HP69" s="19">
        <v>4.6826398436719501</v>
      </c>
      <c r="HQ69" s="19">
        <v>9.1988876209887598E-3</v>
      </c>
      <c r="HR69" s="19">
        <v>2.8380679493472201</v>
      </c>
      <c r="HS69" s="19">
        <v>1897.9265651093201</v>
      </c>
      <c r="HT69" s="19">
        <v>569.11426687917196</v>
      </c>
      <c r="HU69" s="19">
        <v>4.5439816822774199</v>
      </c>
      <c r="HV69" s="19">
        <v>5.0026298092877997E-3</v>
      </c>
      <c r="HW69" s="19">
        <v>2.8786345249670702</v>
      </c>
      <c r="HX69" s="19">
        <v>2232.8395040632699</v>
      </c>
      <c r="HY69" s="19">
        <v>656.57961277343998</v>
      </c>
      <c r="HZ69" s="19">
        <v>4.5909547886856599</v>
      </c>
      <c r="IA69" s="19">
        <v>4.3823024082278702E-3</v>
      </c>
      <c r="IB69" s="19">
        <v>2.6205663686065401</v>
      </c>
      <c r="IC69" s="19">
        <v>1888.7250488203999</v>
      </c>
      <c r="ID69" s="19">
        <v>530.66209688577396</v>
      </c>
      <c r="IE69" s="19">
        <v>3.62630637342117</v>
      </c>
      <c r="IF69" s="19">
        <v>4.9834835047121899E-3</v>
      </c>
      <c r="IG69" s="19">
        <v>2.8489796152968601</v>
      </c>
      <c r="IH69" s="19">
        <v>2177.4156701945299</v>
      </c>
      <c r="II69" s="19">
        <v>524.802207623193</v>
      </c>
      <c r="IJ69" s="19">
        <v>3.9498461875092201</v>
      </c>
      <c r="IK69" s="19">
        <v>5.45273941356802E-3</v>
      </c>
      <c r="IL69" s="19">
        <v>2.8192597086338198</v>
      </c>
      <c r="IM69" s="19">
        <v>3320.92946504258</v>
      </c>
      <c r="IN69" s="19">
        <v>975.60841647628297</v>
      </c>
      <c r="IO69" s="19">
        <v>3.1075396555161898</v>
      </c>
      <c r="IP69" s="19">
        <v>2.9404549822133002E-3</v>
      </c>
      <c r="IQ69" s="19">
        <v>3.0807980101300401</v>
      </c>
      <c r="IR69" s="19">
        <v>3856.0613687663299</v>
      </c>
      <c r="IS69" s="19">
        <v>1044.5022027587299</v>
      </c>
      <c r="IT69" s="19">
        <v>2.8520738800593701</v>
      </c>
      <c r="IU69" s="19">
        <v>2.9013812027513602E-3</v>
      </c>
      <c r="IV69" s="19">
        <v>2.6289010097176901</v>
      </c>
      <c r="IW69" s="19">
        <v>5853.9716880978403</v>
      </c>
      <c r="IX69" s="19">
        <v>2046.1421543829099</v>
      </c>
      <c r="IY69" s="19">
        <v>2.7799173461320801</v>
      </c>
      <c r="IZ69" s="19">
        <v>1.30146642508467E-3</v>
      </c>
      <c r="JA69" s="19">
        <v>2.3620529202453402</v>
      </c>
      <c r="JB69" s="19">
        <v>5290.8644504865197</v>
      </c>
      <c r="JC69" s="19">
        <v>2144.8116248053502</v>
      </c>
      <c r="JD69" s="19">
        <v>3.0164651520868402</v>
      </c>
      <c r="JE69" s="19">
        <v>1.10680218369673E-3</v>
      </c>
      <c r="JF69" s="19">
        <v>2.55736034314759</v>
      </c>
      <c r="JG69" s="19">
        <v>1404.56577330497</v>
      </c>
      <c r="JH69" s="19">
        <v>476.10011358847203</v>
      </c>
      <c r="JI69" s="19">
        <v>2.6533684528731301</v>
      </c>
      <c r="JJ69" s="19">
        <v>5.2691611694474999E-3</v>
      </c>
      <c r="JK69" s="19">
        <v>2.3963037086640999</v>
      </c>
      <c r="JL69" s="19">
        <v>1433.4297394508401</v>
      </c>
      <c r="JM69" s="19">
        <v>579.74932055865804</v>
      </c>
      <c r="JN69" s="19" t="s">
        <v>791</v>
      </c>
      <c r="JO69" s="19">
        <v>4.1898732274269698E-3</v>
      </c>
      <c r="JP69" s="19">
        <v>2.7484064886504398</v>
      </c>
      <c r="JQ69" s="19">
        <v>2258.8218402542602</v>
      </c>
      <c r="JR69" s="19">
        <v>767.46547922131595</v>
      </c>
      <c r="JS69" s="19">
        <v>1.8921951901040699</v>
      </c>
      <c r="JT69" s="19">
        <v>3.53667286204461E-3</v>
      </c>
      <c r="JU69" s="19">
        <v>2.6562971403462901</v>
      </c>
      <c r="JV69" s="19">
        <v>2348.48554878917</v>
      </c>
      <c r="JW69" s="19">
        <v>798.07256208718195</v>
      </c>
      <c r="JX69" s="19">
        <v>2.0134700507497501</v>
      </c>
      <c r="JY69" s="19">
        <v>3.34462633902078E-3</v>
      </c>
      <c r="JZ69" s="19">
        <v>2.43255994092311</v>
      </c>
      <c r="KA69" s="19">
        <v>1620.4434299044799</v>
      </c>
      <c r="KB69" s="19">
        <v>662.03462721912399</v>
      </c>
      <c r="KC69" s="19">
        <v>3.5764324259935498</v>
      </c>
      <c r="KD69" s="19">
        <v>3.7022986557640101E-3</v>
      </c>
      <c r="KE69" s="19">
        <v>2.2498466397222399</v>
      </c>
      <c r="KF69" s="19">
        <v>1785.80413041325</v>
      </c>
      <c r="KG69" s="19">
        <v>773.97488263230798</v>
      </c>
      <c r="KH69" s="19">
        <v>3.4668456210756902</v>
      </c>
      <c r="KI69" s="19">
        <v>2.9378489104101E-3</v>
      </c>
      <c r="KJ69" s="19">
        <v>2.50717260070014</v>
      </c>
      <c r="KK69" s="19">
        <v>1972.78295678116</v>
      </c>
      <c r="KL69" s="19">
        <v>716.72078383807002</v>
      </c>
      <c r="KM69" s="19">
        <v>3.4395854366194598</v>
      </c>
      <c r="KN69" s="19">
        <v>3.5418016599050401E-3</v>
      </c>
      <c r="KO69" s="19">
        <v>2.5080682328388701</v>
      </c>
      <c r="KP69" s="19">
        <v>1746.88453239265</v>
      </c>
      <c r="KQ69" s="19">
        <v>585.286308721821</v>
      </c>
      <c r="KR69" s="19" t="s">
        <v>791</v>
      </c>
      <c r="KS69" s="19">
        <v>4.2097615882451603E-3</v>
      </c>
      <c r="KT69" s="19">
        <v>2.9680359556861999</v>
      </c>
      <c r="KU69" s="19">
        <v>2780.61367822067</v>
      </c>
      <c r="KV69" s="19">
        <v>723.60739080878295</v>
      </c>
      <c r="KW69" s="19">
        <v>3.3689319616309299</v>
      </c>
      <c r="KX69" s="19">
        <v>4.1676039788089998E-3</v>
      </c>
      <c r="KY69" s="19">
        <v>3.0529263806421101</v>
      </c>
      <c r="KZ69" s="19">
        <v>3637.4868735784498</v>
      </c>
      <c r="LA69" s="19">
        <v>911.08507112841096</v>
      </c>
      <c r="LB69" s="19">
        <v>3.3348812614407999</v>
      </c>
      <c r="LC69" s="19">
        <v>3.3543040629139698E-3</v>
      </c>
      <c r="LD69" s="19">
        <v>0.885877581114348</v>
      </c>
      <c r="LE69" s="19">
        <v>4438.7983011960596</v>
      </c>
      <c r="LF69" s="19">
        <v>4856.1529496585199</v>
      </c>
      <c r="LG69" s="19">
        <v>2.3221777361038698</v>
      </c>
      <c r="LH69" s="19">
        <v>1.8378799063029899E-4</v>
      </c>
      <c r="LI69" s="19">
        <v>0.88953286989981795</v>
      </c>
      <c r="LJ69" s="19">
        <v>4374.7563527278098</v>
      </c>
      <c r="LK69" s="19">
        <v>4977.5570094902296</v>
      </c>
      <c r="LL69" s="19">
        <v>2.3282240610992799</v>
      </c>
      <c r="LM69" s="19">
        <v>1.78706234028672E-4</v>
      </c>
      <c r="LN69" s="19">
        <v>2.1859884066422799</v>
      </c>
      <c r="LO69" s="19">
        <v>28845.807167261701</v>
      </c>
      <c r="LP69" s="19">
        <v>12102.578569666999</v>
      </c>
      <c r="LQ69" s="19">
        <v>3.0600619690727302</v>
      </c>
      <c r="LR69" s="19">
        <v>1.8230630092078899E-4</v>
      </c>
      <c r="LS69" s="19">
        <v>2.2351960453236099</v>
      </c>
      <c r="LT69" s="19">
        <v>31299.410686473198</v>
      </c>
      <c r="LU69" s="19">
        <v>12918.8113888637</v>
      </c>
      <c r="LV69" s="19">
        <v>3.0083970176613901</v>
      </c>
      <c r="LW69" s="19">
        <v>1.7526788152517301E-4</v>
      </c>
      <c r="LX69" s="19">
        <v>2.83756523434915</v>
      </c>
      <c r="LY69" s="19">
        <v>5322.7161570729904</v>
      </c>
      <c r="LZ69" s="19">
        <v>1732.39640104518</v>
      </c>
      <c r="MA69" s="19">
        <v>2.5036369059829702</v>
      </c>
      <c r="MB69" s="19">
        <v>1.6129705904761799E-3</v>
      </c>
      <c r="MC69" s="19">
        <v>3.11537822279716</v>
      </c>
      <c r="MD69" s="19">
        <v>5018.0616665118096</v>
      </c>
      <c r="ME69" s="19">
        <v>1532.15164153923</v>
      </c>
      <c r="MF69" s="19">
        <v>2.6390305738523998</v>
      </c>
      <c r="MG69" s="19">
        <v>2.0185146336105901E-3</v>
      </c>
      <c r="MH69" s="19">
        <v>2.9216223890861102</v>
      </c>
      <c r="MI69" s="19">
        <v>10861.216656640499</v>
      </c>
      <c r="MJ69" s="19">
        <v>3290.8412261882099</v>
      </c>
      <c r="MK69" s="19">
        <v>3.15460286315734</v>
      </c>
      <c r="ML69" s="19">
        <v>8.9386285102422303E-4</v>
      </c>
      <c r="MM69" s="19">
        <v>2.6975414280434902</v>
      </c>
      <c r="MN69" s="19">
        <v>12122.058107344001</v>
      </c>
      <c r="MO69" s="19">
        <v>3832.63738264833</v>
      </c>
      <c r="MP69" s="19">
        <v>3.1033880710016</v>
      </c>
      <c r="MQ69" s="19">
        <v>7.0640129298829395E-4</v>
      </c>
      <c r="MR69" s="19">
        <v>3.06173525749875</v>
      </c>
      <c r="MS69" s="19">
        <v>1491.5570514455201</v>
      </c>
      <c r="MT69" s="19">
        <v>519.91165048410096</v>
      </c>
      <c r="MU69" s="19">
        <v>4.6074710304884103</v>
      </c>
      <c r="MV69" s="19">
        <v>5.8957121384299697E-3</v>
      </c>
      <c r="MW69" s="19">
        <v>3.0834273532174001</v>
      </c>
      <c r="MX69" s="19">
        <v>1703.3585549029301</v>
      </c>
      <c r="MY69" s="19">
        <v>510.82584454430798</v>
      </c>
      <c r="MZ69" s="19">
        <v>4.6779813847809804</v>
      </c>
      <c r="NA69" s="19">
        <v>6.0076143314164799E-3</v>
      </c>
      <c r="NB69" s="19">
        <v>2.5730087997442399</v>
      </c>
      <c r="NC69" s="19">
        <v>2799.8340465930301</v>
      </c>
      <c r="ND69" s="19">
        <v>1031.5377347839101</v>
      </c>
      <c r="NE69" s="19">
        <v>2.7177062316779002</v>
      </c>
      <c r="NF69" s="19">
        <v>2.4840269063588901E-3</v>
      </c>
      <c r="NG69" s="19">
        <v>2.4052634886037199</v>
      </c>
      <c r="NH69" s="19">
        <v>3198.84913516089</v>
      </c>
      <c r="NI69" s="19">
        <v>1234.72071610954</v>
      </c>
      <c r="NJ69" s="19" t="s">
        <v>791</v>
      </c>
      <c r="NK69" s="19">
        <v>1.9898339502966698E-3</v>
      </c>
      <c r="NL69" s="19">
        <v>2.7486536225434102</v>
      </c>
      <c r="NM69" s="19">
        <v>2812.4151437350101</v>
      </c>
      <c r="NN69" s="19">
        <v>1038.44213046493</v>
      </c>
      <c r="NO69" s="19">
        <v>3.82862307394001</v>
      </c>
      <c r="NP69" s="19">
        <v>2.67132762218942E-3</v>
      </c>
      <c r="NQ69" s="19">
        <v>2.9249425891569301</v>
      </c>
      <c r="NR69" s="19">
        <v>3197.3059285822001</v>
      </c>
      <c r="NS69" s="19">
        <v>1066.87905207224</v>
      </c>
      <c r="NT69" s="19">
        <v>3.9302539436061501</v>
      </c>
      <c r="NU69" s="19">
        <v>2.74595153878538E-3</v>
      </c>
      <c r="NV69" s="19">
        <v>2.88067380799815</v>
      </c>
      <c r="NW69" s="19">
        <v>1210.8101941887501</v>
      </c>
      <c r="NX69" s="19">
        <v>343.96543139791902</v>
      </c>
      <c r="NY69" s="19">
        <v>4.5413940475781196</v>
      </c>
      <c r="NZ69" s="19">
        <v>8.1255025380558704E-3</v>
      </c>
      <c r="OA69" s="19">
        <v>2.88590040745395</v>
      </c>
      <c r="OB69" s="19">
        <v>1071.33812626841</v>
      </c>
      <c r="OC69" s="19">
        <v>329.43217813597698</v>
      </c>
      <c r="OD69" s="19">
        <v>4.7986119528016102</v>
      </c>
      <c r="OE69" s="19">
        <v>8.6411319946022996E-3</v>
      </c>
      <c r="OF69" s="19">
        <v>2.6253555893532199</v>
      </c>
      <c r="OG69" s="19">
        <v>2527.4432308210899</v>
      </c>
      <c r="OH69" s="19">
        <v>941.83564286086903</v>
      </c>
      <c r="OI69" s="19">
        <v>3.9317447744834602</v>
      </c>
      <c r="OJ69" s="19">
        <v>2.85528511122947E-3</v>
      </c>
      <c r="OK69" s="19">
        <v>2.3749608732875598</v>
      </c>
      <c r="OL69" s="19">
        <v>1906.64687139377</v>
      </c>
      <c r="OM69" s="19">
        <v>824.21251638403396</v>
      </c>
      <c r="ON69" s="19">
        <v>4.1349551846127302</v>
      </c>
      <c r="OO69" s="19">
        <v>2.8538285020603799E-3</v>
      </c>
      <c r="OP69" s="19">
        <v>3.4144944511372302</v>
      </c>
      <c r="OQ69" s="19">
        <v>2311.45368659627</v>
      </c>
      <c r="OR69" s="19">
        <v>679.01745017138296</v>
      </c>
      <c r="OS69" s="19">
        <v>4.6549918382616298</v>
      </c>
      <c r="OT69" s="19">
        <v>5.0309289165978502E-3</v>
      </c>
      <c r="OU69" s="19">
        <v>3.4676295496848399</v>
      </c>
      <c r="OV69" s="19">
        <v>2651.0774978658601</v>
      </c>
      <c r="OW69" s="19">
        <v>795.69319908678597</v>
      </c>
      <c r="OX69" s="19">
        <v>4.7769578246246498</v>
      </c>
      <c r="OY69" s="19">
        <v>4.3821222092342502E-3</v>
      </c>
      <c r="OZ69" s="19">
        <v>2.7249295960449098</v>
      </c>
      <c r="PA69" s="19">
        <v>4827.5326759856298</v>
      </c>
      <c r="PB69" s="19">
        <v>1657.25322772254</v>
      </c>
      <c r="PC69" s="19">
        <v>2.8446420437468798</v>
      </c>
      <c r="PD69" s="19">
        <v>1.6674737712553101E-3</v>
      </c>
      <c r="PE69" s="19">
        <v>2.74278790620503</v>
      </c>
      <c r="PF69" s="19">
        <v>4871.8182921837297</v>
      </c>
      <c r="PG69" s="19">
        <v>1551.9114526149899</v>
      </c>
      <c r="PH69" s="19">
        <v>2.6665224605993298</v>
      </c>
      <c r="PI69" s="19">
        <v>1.73053252492674E-3</v>
      </c>
      <c r="PJ69" s="19">
        <v>2.9572838677107902</v>
      </c>
      <c r="PK69" s="19">
        <v>5392.7656188764404</v>
      </c>
      <c r="PL69" s="19">
        <v>1545.24546346595</v>
      </c>
      <c r="PM69" s="19">
        <v>3.2487148773079899</v>
      </c>
      <c r="PN69" s="19">
        <v>1.92680537137936E-3</v>
      </c>
      <c r="PO69" s="19">
        <v>2.5462357834319098</v>
      </c>
      <c r="PP69" s="19">
        <v>4736.3274567979197</v>
      </c>
      <c r="PQ69" s="19">
        <v>1535.2906683419901</v>
      </c>
      <c r="PR69" s="19">
        <v>3.4061952328090102</v>
      </c>
      <c r="PS69" s="19">
        <v>1.6884284663593E-3</v>
      </c>
      <c r="PT69" s="19">
        <v>3.4154595277276001</v>
      </c>
      <c r="PU69" s="19">
        <v>3539.64590913142</v>
      </c>
      <c r="PV69" s="19">
        <v>801.66302878138504</v>
      </c>
      <c r="PW69" s="19">
        <v>3.23775642140735</v>
      </c>
      <c r="PX69" s="19">
        <v>4.2415106526324199E-3</v>
      </c>
      <c r="PY69" s="19">
        <v>3.3476740933790898</v>
      </c>
      <c r="PZ69" s="19">
        <v>3592.4328154766999</v>
      </c>
      <c r="QA69" s="19">
        <v>821.98045716611205</v>
      </c>
      <c r="QB69" s="19">
        <v>3.2482693506759799</v>
      </c>
      <c r="QC69" s="19">
        <v>4.1229021932817E-3</v>
      </c>
      <c r="QD69" s="19">
        <v>2.95763296089119</v>
      </c>
      <c r="QE69" s="19">
        <v>2334.5059971135402</v>
      </c>
      <c r="QF69" s="19">
        <v>782.50001641770496</v>
      </c>
      <c r="QG69" s="19">
        <v>4.0204533185437796</v>
      </c>
      <c r="QH69" s="19">
        <v>3.7492978300917401E-3</v>
      </c>
      <c r="QI69" s="19">
        <v>2.6286773821312401</v>
      </c>
      <c r="QJ69" s="19">
        <v>1755.97565010227</v>
      </c>
      <c r="QK69" s="19">
        <v>687.873142284035</v>
      </c>
      <c r="QL69" s="19">
        <v>4.2081152141011904</v>
      </c>
      <c r="QM69" s="19">
        <v>3.81780914920588E-3</v>
      </c>
      <c r="QN69" s="19">
        <v>3.0135206124301201</v>
      </c>
      <c r="QO69" s="19">
        <v>2167.3221347325598</v>
      </c>
      <c r="QP69" s="19">
        <v>746.57279428287302</v>
      </c>
      <c r="QQ69" s="19">
        <v>4.6076884805708298</v>
      </c>
      <c r="QR69" s="19">
        <v>4.0590295688355902E-3</v>
      </c>
      <c r="QS69" s="19">
        <v>2.9235049095772898</v>
      </c>
      <c r="QT69" s="19">
        <v>1641.5876500474201</v>
      </c>
      <c r="QU69" s="19">
        <v>528.21821131097602</v>
      </c>
      <c r="QV69" s="19">
        <v>4.6221889301706502</v>
      </c>
      <c r="QW69" s="19">
        <v>5.4552920266630897E-3</v>
      </c>
      <c r="QX69" s="19">
        <v>2.9411931548427401</v>
      </c>
      <c r="QY69" s="19">
        <v>1937.4571053488701</v>
      </c>
      <c r="QZ69" s="19">
        <v>581.70011309592405</v>
      </c>
      <c r="RA69" s="19">
        <v>2.6627958700515499</v>
      </c>
      <c r="RB69" s="19">
        <v>5.1463463046737398E-3</v>
      </c>
      <c r="RC69" s="19">
        <v>2.7572287989575801</v>
      </c>
      <c r="RD69" s="19">
        <v>1864.1887249552601</v>
      </c>
      <c r="RE69" s="19">
        <v>584.42130838671096</v>
      </c>
      <c r="RF69" s="19">
        <v>2.6819228565591899</v>
      </c>
      <c r="RG69" s="19">
        <v>4.7322002715804896E-3</v>
      </c>
      <c r="RH69" s="19">
        <v>3.05868799645588</v>
      </c>
      <c r="RI69" s="19">
        <v>2353.3328111220299</v>
      </c>
      <c r="RJ69" s="19">
        <v>649.15446619084901</v>
      </c>
      <c r="RK69" s="19">
        <v>2.0049679136697498</v>
      </c>
      <c r="RL69" s="19">
        <v>4.6674358541920098E-3</v>
      </c>
      <c r="RM69" s="19">
        <v>2.7652041208287099</v>
      </c>
      <c r="RN69" s="19">
        <v>2465.2351063306301</v>
      </c>
      <c r="RO69" s="19">
        <v>799.73035493289001</v>
      </c>
      <c r="RP69" s="19">
        <v>2.09483267277214</v>
      </c>
      <c r="RQ69" s="19">
        <v>3.5463094245753702E-3</v>
      </c>
      <c r="RR69" s="19">
        <v>2.9534826748960401</v>
      </c>
      <c r="RS69" s="19">
        <v>4965.9952257300802</v>
      </c>
      <c r="RT69" s="19">
        <v>1298.6539329429399</v>
      </c>
      <c r="RU69" s="19">
        <v>3.5475588349458702</v>
      </c>
      <c r="RV69" s="19">
        <v>2.3393357966806499E-3</v>
      </c>
      <c r="RW69" s="19">
        <v>3.0150212879026799</v>
      </c>
      <c r="RX69" s="19">
        <v>4931.3662981703001</v>
      </c>
      <c r="RY69" s="19">
        <v>1374.0540390628901</v>
      </c>
      <c r="RZ69" s="19">
        <v>3.7104814192503301</v>
      </c>
      <c r="SA69" s="19">
        <v>2.21455865014998E-3</v>
      </c>
      <c r="SB69" s="19">
        <v>3.2465916394010899</v>
      </c>
      <c r="SC69" s="19">
        <v>2876.1296707296401</v>
      </c>
      <c r="SD69" s="19">
        <v>623.87476174968401</v>
      </c>
      <c r="SE69" s="19">
        <v>3.99708179248967</v>
      </c>
      <c r="SF69" s="19">
        <v>5.1929393434356503E-3</v>
      </c>
      <c r="SG69" s="19">
        <v>3.2339965125124102</v>
      </c>
      <c r="SH69" s="19">
        <v>2280.0686154154901</v>
      </c>
      <c r="SI69" s="19">
        <v>468.04054205139403</v>
      </c>
      <c r="SJ69" s="19">
        <v>4.1303698548846297</v>
      </c>
      <c r="SK69" s="19">
        <v>6.8462379751788299E-3</v>
      </c>
      <c r="SL69" s="19">
        <v>2.7662031130351501</v>
      </c>
      <c r="SM69" s="19">
        <v>2413.3830728876301</v>
      </c>
      <c r="SN69" s="19">
        <v>890.91021715690601</v>
      </c>
      <c r="SO69" s="19">
        <v>3.9931284753622802</v>
      </c>
      <c r="SP69" s="19">
        <v>3.1408384440734299E-3</v>
      </c>
      <c r="SQ69" s="19">
        <v>2.6956667559335399</v>
      </c>
      <c r="SR69" s="19">
        <v>2432.43925656907</v>
      </c>
      <c r="SS69" s="19">
        <v>853.89736877860605</v>
      </c>
      <c r="ST69" s="19">
        <v>4.3868764195126504</v>
      </c>
      <c r="SU69" s="19">
        <v>3.1650973340496798E-3</v>
      </c>
      <c r="SV69" s="19">
        <v>3.0959564703213101</v>
      </c>
      <c r="SW69" s="19">
        <v>4362.9695133982004</v>
      </c>
      <c r="SX69" s="19">
        <v>1254.8392756707201</v>
      </c>
      <c r="SY69" s="19">
        <v>2.7175143748664601</v>
      </c>
      <c r="SZ69" s="19">
        <v>2.4808037963685E-3</v>
      </c>
      <c r="TA69" s="19">
        <v>2.94328328594138</v>
      </c>
      <c r="TB69" s="19">
        <v>3725.2390310391002</v>
      </c>
      <c r="TC69" s="19">
        <v>1051.7176879475601</v>
      </c>
      <c r="TD69" s="19">
        <v>2.6685621111605</v>
      </c>
      <c r="TE69" s="19">
        <v>2.76105544912239E-3</v>
      </c>
      <c r="TF69" s="19">
        <v>2.82768695606697</v>
      </c>
      <c r="TG69" s="19">
        <v>3030.7944980624902</v>
      </c>
      <c r="TH69" s="19">
        <v>1061.7071238897699</v>
      </c>
      <c r="TI69" s="19">
        <v>3.7304403188259698</v>
      </c>
      <c r="TJ69" s="19">
        <v>2.6581281880473698E-3</v>
      </c>
      <c r="TK69" s="19">
        <v>2.94954085578276</v>
      </c>
      <c r="TL69" s="19">
        <v>3175.1705660069601</v>
      </c>
      <c r="TM69" s="19">
        <v>1058.7880623235501</v>
      </c>
      <c r="TN69" s="19">
        <v>3.8031209456459698</v>
      </c>
      <c r="TO69" s="19">
        <v>2.7852448527548399E-3</v>
      </c>
      <c r="TP69" s="19">
        <v>2.9278597463220799</v>
      </c>
      <c r="TQ69" s="19">
        <v>1785.64065183718</v>
      </c>
      <c r="TR69" s="19">
        <v>605.84361815345096</v>
      </c>
      <c r="TS69" s="19">
        <v>1.9977322090932099</v>
      </c>
      <c r="TT69" s="19">
        <v>4.8922865279029896E-3</v>
      </c>
      <c r="TU69" s="19">
        <v>2.7251226146599299</v>
      </c>
      <c r="TV69" s="19">
        <v>2179.1928689295501</v>
      </c>
      <c r="TW69" s="19">
        <v>718.69688478669696</v>
      </c>
      <c r="TX69" s="19">
        <v>2.0306654270601801</v>
      </c>
      <c r="TY69" s="19">
        <v>3.8439702986058301E-3</v>
      </c>
      <c r="TZ69" s="19">
        <v>3.2648396274251499</v>
      </c>
      <c r="UA69" s="19">
        <v>9592.5071180805899</v>
      </c>
      <c r="UB69" s="19">
        <v>2545.5182533504399</v>
      </c>
      <c r="UC69" s="19">
        <v>2.1287595062007498</v>
      </c>
      <c r="UD69" s="19">
        <v>1.2795038424829801E-3</v>
      </c>
      <c r="UE69" s="19">
        <v>2.81684620440089</v>
      </c>
      <c r="UF69" s="19">
        <v>7916.5006027304598</v>
      </c>
      <c r="UG69" s="19">
        <v>2372.0995970699701</v>
      </c>
      <c r="UH69" s="19">
        <v>2.2706742137262701</v>
      </c>
      <c r="UI69" s="19">
        <v>1.18729456215127E-3</v>
      </c>
      <c r="UJ69" s="19">
        <v>2.9404203961125401</v>
      </c>
      <c r="UK69" s="19">
        <v>1591.17689484522</v>
      </c>
      <c r="UL69" s="19">
        <v>524.46720224858905</v>
      </c>
      <c r="UM69" s="19">
        <v>2.12923152525227</v>
      </c>
      <c r="UN69" s="19">
        <v>5.6236000980150504E-3</v>
      </c>
      <c r="UO69" s="19">
        <v>2.6585886512937398</v>
      </c>
      <c r="UP69" s="19">
        <v>1918.8194967762399</v>
      </c>
      <c r="UQ69" s="19">
        <v>615.38046816896997</v>
      </c>
      <c r="UR69" s="19">
        <v>2.2966221533454099</v>
      </c>
      <c r="US69" s="19">
        <v>4.3672749618225599E-3</v>
      </c>
      <c r="UT69" s="19">
        <v>2.47798614617744</v>
      </c>
      <c r="UU69" s="19">
        <v>10587.7708921225</v>
      </c>
      <c r="UV69" s="19">
        <v>3675.8699470526499</v>
      </c>
      <c r="UW69" s="19">
        <v>3.4809950303201602</v>
      </c>
      <c r="UX69" s="19">
        <v>6.8624609204774698E-4</v>
      </c>
      <c r="UY69" s="19">
        <v>2.3565074007783702</v>
      </c>
      <c r="UZ69" s="19">
        <v>9963.1306267492801</v>
      </c>
      <c r="VA69" s="19">
        <v>3724.1916952095098</v>
      </c>
      <c r="VB69" s="19">
        <v>3.4873465928827199</v>
      </c>
      <c r="VC69" s="19">
        <v>6.3395703875929698E-4</v>
      </c>
      <c r="VD69" s="19">
        <v>2.8990401161040902</v>
      </c>
      <c r="VE69" s="19">
        <v>4482.4639360507499</v>
      </c>
      <c r="VF69" s="19">
        <v>1349.2092150352801</v>
      </c>
      <c r="VG69" s="19">
        <v>2.7530490806140699</v>
      </c>
      <c r="VH69" s="19">
        <v>2.15464136237633E-3</v>
      </c>
      <c r="VI69" s="19">
        <v>2.8508844708504699</v>
      </c>
      <c r="VJ69" s="19">
        <v>4460.5640093369402</v>
      </c>
      <c r="VK69" s="19">
        <v>1431.78326772886</v>
      </c>
      <c r="VL69" s="19">
        <v>2.7194395713368</v>
      </c>
      <c r="VM69" s="19">
        <v>1.9942621844999198E-3</v>
      </c>
      <c r="VN69" s="19">
        <v>3.9608660020108899</v>
      </c>
      <c r="VO69" s="19">
        <v>4803.39002284257</v>
      </c>
      <c r="VP69" s="19">
        <v>848.20651565246703</v>
      </c>
      <c r="VQ69" s="19">
        <v>2.5097477612764498</v>
      </c>
      <c r="VR69" s="19">
        <v>4.6893998732725501E-3</v>
      </c>
      <c r="VS69" s="19">
        <v>3.6775484178115598</v>
      </c>
      <c r="VT69" s="19">
        <v>3092.2807546014201</v>
      </c>
      <c r="VU69" s="19">
        <v>601.53591186727999</v>
      </c>
      <c r="VV69" s="19">
        <v>2.6329449633167901</v>
      </c>
      <c r="VW69" s="19">
        <v>6.1031897728956704E-3</v>
      </c>
      <c r="VX69" s="19">
        <v>2.6992711620194898</v>
      </c>
      <c r="VY69" s="19">
        <v>1800.8702970141701</v>
      </c>
      <c r="VZ69" s="19">
        <v>558.58992703573199</v>
      </c>
      <c r="WA69" s="19">
        <v>4.1016259895101603</v>
      </c>
      <c r="WB69" s="19">
        <v>4.8613521763749799E-3</v>
      </c>
      <c r="WC69" s="19">
        <v>2.3574485370632599</v>
      </c>
      <c r="WD69" s="19">
        <v>1574.0313609571299</v>
      </c>
      <c r="WE69" s="19">
        <v>552.38932151798099</v>
      </c>
      <c r="WF69" s="19">
        <v>4.2421184337345696</v>
      </c>
      <c r="WG69" s="19">
        <v>4.25424833453687E-3</v>
      </c>
      <c r="WH69" s="19">
        <v>3.0102531515198701</v>
      </c>
      <c r="WI69" s="19">
        <v>2778.95700439656</v>
      </c>
      <c r="WJ69" s="19">
        <v>801.29923217362705</v>
      </c>
      <c r="WK69" s="19">
        <v>4.0658873069894099</v>
      </c>
      <c r="WL69" s="19">
        <v>3.7414905088456402E-3</v>
      </c>
      <c r="WM69" s="19">
        <v>2.5625996234268</v>
      </c>
      <c r="WN69" s="19">
        <v>2742.6792485945998</v>
      </c>
      <c r="WO69" s="19">
        <v>870.51946305330296</v>
      </c>
      <c r="WP69" s="19">
        <v>4.38461851920228</v>
      </c>
      <c r="WQ69" s="19">
        <v>2.90965703457582E-3</v>
      </c>
      <c r="WR69" s="19">
        <v>2.4032469499198199</v>
      </c>
      <c r="WS69" s="19">
        <v>4817.8342988842296</v>
      </c>
      <c r="WT69" s="19">
        <v>1753.08145251267</v>
      </c>
      <c r="WU69" s="19">
        <v>3.8571853772521001</v>
      </c>
      <c r="WV69" s="19">
        <v>1.37006293759438E-3</v>
      </c>
      <c r="WW69" s="19">
        <v>2.51066833656076</v>
      </c>
      <c r="WX69" s="19">
        <v>3553.8275455308299</v>
      </c>
      <c r="WY69" s="19">
        <v>1163.9499998317001</v>
      </c>
      <c r="WZ69" s="19">
        <v>3.8318720970317699</v>
      </c>
      <c r="XA69" s="19">
        <v>2.1099870877339302E-3</v>
      </c>
      <c r="XB69" s="19">
        <v>86034.495471921007</v>
      </c>
      <c r="XC69" s="19">
        <v>87658.150625454</v>
      </c>
      <c r="XD69" s="19">
        <v>1071988</v>
      </c>
    </row>
    <row r="70" spans="1:628" s="4" customFormat="1">
      <c r="A70" s="19" t="s">
        <v>758</v>
      </c>
      <c r="B70" s="19">
        <v>0</v>
      </c>
      <c r="C70" s="19">
        <v>0</v>
      </c>
      <c r="D70" s="19">
        <v>0</v>
      </c>
      <c r="E70" s="19">
        <v>87.79</v>
      </c>
      <c r="F70" s="19" t="s">
        <v>791</v>
      </c>
      <c r="G70" s="19">
        <v>2947.0197365190602</v>
      </c>
      <c r="H70" s="19">
        <v>775.67509741413903</v>
      </c>
      <c r="I70" s="19">
        <v>1.9798435894045501</v>
      </c>
      <c r="J70" s="19" t="s">
        <v>791</v>
      </c>
      <c r="K70" s="19">
        <v>3.63702489893444</v>
      </c>
      <c r="L70" s="19">
        <v>3424.3063817882398</v>
      </c>
      <c r="M70" s="19">
        <v>822.13008294463896</v>
      </c>
      <c r="N70" s="19">
        <v>2.0926246257888099</v>
      </c>
      <c r="O70" s="19">
        <v>4.4073191507809101E-3</v>
      </c>
      <c r="P70" s="19">
        <v>3.2100742972219201</v>
      </c>
      <c r="Q70" s="19">
        <v>1583.31248599897</v>
      </c>
      <c r="R70" s="19">
        <v>432.46227297539599</v>
      </c>
      <c r="S70" s="19">
        <v>4.9998785562967996</v>
      </c>
      <c r="T70" s="19">
        <v>7.38885009922994E-3</v>
      </c>
      <c r="U70" s="19">
        <v>2.5169477148526802</v>
      </c>
      <c r="V70" s="19">
        <v>1450.68013582156</v>
      </c>
      <c r="W70" s="19">
        <v>504.78376540514</v>
      </c>
      <c r="X70" s="19">
        <v>5.5237779803868001</v>
      </c>
      <c r="Y70" s="19">
        <v>5.0293091983742797E-3</v>
      </c>
      <c r="Z70" s="19">
        <v>2.7727730894392502</v>
      </c>
      <c r="AA70" s="19">
        <v>2664.1236764218802</v>
      </c>
      <c r="AB70" s="19">
        <v>758.51454748067704</v>
      </c>
      <c r="AC70" s="19">
        <v>2.8053642674693799</v>
      </c>
      <c r="AD70" s="19">
        <v>3.63703232394785E-3</v>
      </c>
      <c r="AE70" s="19">
        <v>2.57012285254413</v>
      </c>
      <c r="AF70" s="19">
        <v>2408.4670217458101</v>
      </c>
      <c r="AG70" s="19">
        <v>715.24552062666305</v>
      </c>
      <c r="AH70" s="19">
        <v>2.90613770631363</v>
      </c>
      <c r="AI70" s="19">
        <v>3.5921479002170098E-3</v>
      </c>
      <c r="AJ70" s="19">
        <v>3.3505720780457202</v>
      </c>
      <c r="AK70" s="19">
        <v>1351.5203414385001</v>
      </c>
      <c r="AL70" s="19">
        <v>438.61835898612202</v>
      </c>
      <c r="AM70" s="19">
        <v>3.81122059071593</v>
      </c>
      <c r="AN70" s="19">
        <v>7.7149562473319798E-3</v>
      </c>
      <c r="AO70" s="19">
        <v>3.47470730406839</v>
      </c>
      <c r="AP70" s="19">
        <v>1109.43964822418</v>
      </c>
      <c r="AQ70" s="19">
        <v>338.59917007659601</v>
      </c>
      <c r="AR70" s="19">
        <v>4.3360940392068601</v>
      </c>
      <c r="AS70" s="19">
        <v>1.02304655803118E-2</v>
      </c>
      <c r="AT70" s="19">
        <v>2.9075819696774499</v>
      </c>
      <c r="AU70" s="19">
        <v>1071.5841623060401</v>
      </c>
      <c r="AV70" s="19">
        <v>410.293243914909</v>
      </c>
      <c r="AW70" s="19">
        <v>4.0401708958265203</v>
      </c>
      <c r="AX70" s="19">
        <v>7.0802807654256998E-3</v>
      </c>
      <c r="AY70" s="19">
        <v>2.0478024336629201</v>
      </c>
      <c r="AZ70" s="19">
        <v>935.54239033542797</v>
      </c>
      <c r="BA70" s="19">
        <v>413.810081645482</v>
      </c>
      <c r="BB70" s="19">
        <v>4.5669650267297799</v>
      </c>
      <c r="BC70" s="19">
        <v>5.0679485058907998E-3</v>
      </c>
      <c r="BD70" s="19">
        <v>3.0403626896226701</v>
      </c>
      <c r="BE70" s="19">
        <v>11477.207029896699</v>
      </c>
      <c r="BF70" s="19">
        <v>3098.87059437777</v>
      </c>
      <c r="BG70" s="19">
        <v>3.4378476557606801</v>
      </c>
      <c r="BH70" s="19">
        <v>9.7975298728603891E-4</v>
      </c>
      <c r="BI70" s="19">
        <v>2.9310516108588098</v>
      </c>
      <c r="BJ70" s="19">
        <v>11705.267525605699</v>
      </c>
      <c r="BK70" s="19">
        <v>3238.91751731659</v>
      </c>
      <c r="BL70" s="19">
        <v>3.4945772182307899</v>
      </c>
      <c r="BM70" s="19">
        <v>9.1286154032992203E-4</v>
      </c>
      <c r="BN70" s="19">
        <v>2.9592080188327898</v>
      </c>
      <c r="BO70" s="19">
        <v>2573.9860908113201</v>
      </c>
      <c r="BP70" s="19">
        <v>770.58306625137902</v>
      </c>
      <c r="BQ70" s="19">
        <v>3.7986645729114499</v>
      </c>
      <c r="BR70" s="19">
        <v>3.9004640026542902E-3</v>
      </c>
      <c r="BS70" s="19">
        <v>2.7332760047164202</v>
      </c>
      <c r="BT70" s="19">
        <v>2461.9868745511999</v>
      </c>
      <c r="BU70" s="19">
        <v>667.902113987196</v>
      </c>
      <c r="BV70" s="19">
        <v>3.8623240093584799</v>
      </c>
      <c r="BW70" s="19">
        <v>4.06175131325114E-3</v>
      </c>
      <c r="BX70" s="19">
        <v>3.6137546641823302</v>
      </c>
      <c r="BY70" s="19">
        <v>3974.6283377750501</v>
      </c>
      <c r="BZ70" s="19">
        <v>992.44104312163904</v>
      </c>
      <c r="CA70" s="19">
        <v>4.5653305473057602</v>
      </c>
      <c r="CB70" s="19">
        <v>3.6673929289540298E-3</v>
      </c>
      <c r="CC70" s="19">
        <v>3.3697662651264402</v>
      </c>
      <c r="CD70" s="19">
        <v>3744.1139214436498</v>
      </c>
      <c r="CE70" s="19">
        <v>974.91432152914297</v>
      </c>
      <c r="CF70" s="19">
        <v>5.0970981713279704</v>
      </c>
      <c r="CG70" s="19">
        <v>3.4879666717828502E-3</v>
      </c>
      <c r="CH70" s="19">
        <v>3.57159510835357</v>
      </c>
      <c r="CI70" s="19">
        <v>4975.14087370176</v>
      </c>
      <c r="CJ70" s="19">
        <v>1041.15212941046</v>
      </c>
      <c r="CK70" s="19">
        <v>2.4893101624268299</v>
      </c>
      <c r="CL70" s="19">
        <v>3.43192870357391E-3</v>
      </c>
      <c r="CM70" s="19">
        <v>3.1956040903784499</v>
      </c>
      <c r="CN70" s="19">
        <v>3491.8012573880301</v>
      </c>
      <c r="CO70" s="19">
        <v>737.41899758976001</v>
      </c>
      <c r="CP70" s="19">
        <v>2.3810159293850499</v>
      </c>
      <c r="CQ70" s="19">
        <v>4.38440252721101E-3</v>
      </c>
      <c r="CR70" s="19">
        <v>2.8397254832775798</v>
      </c>
      <c r="CS70" s="19">
        <v>4699.6951142317703</v>
      </c>
      <c r="CT70" s="19">
        <v>1325.4024608115401</v>
      </c>
      <c r="CU70" s="19">
        <v>3.2584504342285299</v>
      </c>
      <c r="CV70" s="19">
        <v>2.1404077114566202E-3</v>
      </c>
      <c r="CW70" s="19">
        <v>2.3622312751513701</v>
      </c>
      <c r="CX70" s="19">
        <v>3470.6481793285702</v>
      </c>
      <c r="CY70" s="19">
        <v>1257.27603282222</v>
      </c>
      <c r="CZ70" s="19">
        <v>3.2990134971530001</v>
      </c>
      <c r="DA70" s="19">
        <v>1.88239751893544E-3</v>
      </c>
      <c r="DB70" s="19">
        <v>3.8247795649366498</v>
      </c>
      <c r="DC70" s="19">
        <v>3405.91031425345</v>
      </c>
      <c r="DD70" s="19">
        <v>633.70423589030702</v>
      </c>
      <c r="DE70" s="19">
        <v>3.1112580238718799</v>
      </c>
      <c r="DF70" s="19">
        <v>5.99382245563414E-3</v>
      </c>
      <c r="DG70" s="19">
        <v>3.1378971604339401</v>
      </c>
      <c r="DH70" s="19">
        <v>3383.7179803250401</v>
      </c>
      <c r="DI70" s="19">
        <v>708.76926414361105</v>
      </c>
      <c r="DJ70" s="19">
        <v>2.92583035899146</v>
      </c>
      <c r="DK70" s="19">
        <v>4.4793999094590196E-3</v>
      </c>
      <c r="DL70" s="19">
        <v>3.2780890458161598</v>
      </c>
      <c r="DM70" s="19">
        <v>2349.1401268833101</v>
      </c>
      <c r="DN70" s="19">
        <v>539.099095571475</v>
      </c>
      <c r="DO70" s="19">
        <v>2.5685654379865701</v>
      </c>
      <c r="DP70" s="19">
        <v>5.9569052395952596E-3</v>
      </c>
      <c r="DQ70" s="19">
        <v>3.7700098571558698</v>
      </c>
      <c r="DR70" s="19">
        <v>2469.5613996596899</v>
      </c>
      <c r="DS70" s="19">
        <v>455.91108404021998</v>
      </c>
      <c r="DT70" s="19">
        <v>2.5514495558383898</v>
      </c>
      <c r="DU70" s="19">
        <v>8.2388681249641604E-3</v>
      </c>
      <c r="DV70" s="19">
        <v>3.1248903460330499</v>
      </c>
      <c r="DW70" s="19">
        <v>3087.8360260857798</v>
      </c>
      <c r="DX70" s="19">
        <v>794.16338590334101</v>
      </c>
      <c r="DY70" s="19">
        <v>3.75286594929893</v>
      </c>
      <c r="DZ70" s="19">
        <v>3.9019289965832702E-3</v>
      </c>
      <c r="EA70" s="19">
        <v>2.9852133654644102</v>
      </c>
      <c r="EB70" s="19">
        <v>3128.8663109791601</v>
      </c>
      <c r="EC70" s="19">
        <v>748.83932154219804</v>
      </c>
      <c r="ED70" s="19">
        <v>3.82626358657178</v>
      </c>
      <c r="EE70" s="19">
        <v>3.9221881679045697E-3</v>
      </c>
      <c r="EF70" s="19">
        <v>3.8253093289672102</v>
      </c>
      <c r="EG70" s="19">
        <v>2517.3634686567202</v>
      </c>
      <c r="EH70" s="19">
        <v>422.64880405921002</v>
      </c>
      <c r="EI70" s="19">
        <v>4.4042164877905501</v>
      </c>
      <c r="EJ70" s="19">
        <v>9.0897506483577205E-3</v>
      </c>
      <c r="EK70" s="19">
        <v>3.48408167797594</v>
      </c>
      <c r="EL70" s="19">
        <v>1787.212298896</v>
      </c>
      <c r="EM70" s="19">
        <v>350.15217390850398</v>
      </c>
      <c r="EN70" s="19">
        <v>4.9666878163607704</v>
      </c>
      <c r="EO70" s="19">
        <v>9.9480885629861099E-3</v>
      </c>
      <c r="EP70" s="19">
        <v>3.2493368220115899</v>
      </c>
      <c r="EQ70" s="19">
        <v>1910.18625076032</v>
      </c>
      <c r="ER70" s="19">
        <v>475.03758075227898</v>
      </c>
      <c r="ES70" s="19">
        <v>2.4478253404297199</v>
      </c>
      <c r="ET70" s="19">
        <v>6.8409731220802497E-3</v>
      </c>
      <c r="EU70" s="19">
        <v>3.1681849225094401</v>
      </c>
      <c r="EV70" s="19">
        <v>1829.02161754337</v>
      </c>
      <c r="EW70" s="19">
        <v>470.75796609748602</v>
      </c>
      <c r="EX70" s="19">
        <v>2.50477243444112</v>
      </c>
      <c r="EY70" s="19">
        <v>6.6989396448638499E-3</v>
      </c>
      <c r="EZ70" s="19">
        <v>3.2150784035724298</v>
      </c>
      <c r="FA70" s="19">
        <v>1300.4429022304801</v>
      </c>
      <c r="FB70" s="19">
        <v>363.96170002619402</v>
      </c>
      <c r="FC70" s="19">
        <v>3.7487243298814001</v>
      </c>
      <c r="FD70" s="19">
        <v>8.7988784107064094E-3</v>
      </c>
      <c r="FE70" s="19">
        <v>2.91358155291242</v>
      </c>
      <c r="FF70" s="19">
        <v>843.66527445381405</v>
      </c>
      <c r="FG70" s="19">
        <v>277.000830967556</v>
      </c>
      <c r="FH70" s="19">
        <v>3.6405727105364498</v>
      </c>
      <c r="FI70" s="19">
        <v>1.06060126599654E-2</v>
      </c>
      <c r="FJ70" s="19">
        <v>2.5739561955966499</v>
      </c>
      <c r="FK70" s="19">
        <v>3386.8645213831001</v>
      </c>
      <c r="FL70" s="19">
        <v>1235.32784092058</v>
      </c>
      <c r="FM70" s="19">
        <v>3.28511549495737</v>
      </c>
      <c r="FN70" s="19">
        <v>2.0821564624869501E-3</v>
      </c>
      <c r="FO70" s="19">
        <v>2.1261440728541001</v>
      </c>
      <c r="FP70" s="19" t="s">
        <v>791</v>
      </c>
      <c r="FQ70" s="19" t="s">
        <v>791</v>
      </c>
      <c r="FR70" s="19">
        <v>3.4453195892638799</v>
      </c>
      <c r="FS70" s="19" t="s">
        <v>791</v>
      </c>
      <c r="FT70" s="19">
        <v>2.1927727383882099</v>
      </c>
      <c r="FU70" s="19">
        <v>9908.2729341842405</v>
      </c>
      <c r="FV70" s="19">
        <v>3823.8234639583502</v>
      </c>
      <c r="FW70" s="19">
        <v>3.46271889305297</v>
      </c>
      <c r="FX70" s="19">
        <v>5.6402491169921395E-4</v>
      </c>
      <c r="FY70" s="19">
        <v>2.4947852421195398</v>
      </c>
      <c r="FZ70" s="19">
        <v>9330.2807137426407</v>
      </c>
      <c r="GA70" s="19">
        <v>3004.7449383466301</v>
      </c>
      <c r="GB70" s="19">
        <v>3.43403339608555</v>
      </c>
      <c r="GC70" s="19">
        <v>8.2111304596282995E-4</v>
      </c>
      <c r="GD70" s="19">
        <v>2.8911284600543898</v>
      </c>
      <c r="GE70" s="19">
        <v>3103.9288509886401</v>
      </c>
      <c r="GF70" s="19">
        <v>852.13747055364195</v>
      </c>
      <c r="GG70" s="19">
        <v>2.0427332271394398</v>
      </c>
      <c r="GH70" s="19">
        <v>3.4095602315199198E-3</v>
      </c>
      <c r="GI70" s="19">
        <v>3.3502643551486999</v>
      </c>
      <c r="GJ70" s="19">
        <v>2282.0474359649202</v>
      </c>
      <c r="GK70" s="19">
        <v>610.58632669736596</v>
      </c>
      <c r="GL70" s="19">
        <v>1.9607320377347901</v>
      </c>
      <c r="GM70" s="19">
        <v>5.6174545068939201E-3</v>
      </c>
      <c r="GN70" s="19">
        <v>3.2312922237408301</v>
      </c>
      <c r="GO70" s="19">
        <v>9456.0355273138302</v>
      </c>
      <c r="GP70" s="19">
        <v>2307.0852140391798</v>
      </c>
      <c r="GQ70" s="19">
        <v>2.9800755526794398</v>
      </c>
      <c r="GR70" s="19">
        <v>1.4038947101607301E-3</v>
      </c>
      <c r="GS70" s="19">
        <v>2.8952241528887002</v>
      </c>
      <c r="GT70" s="19">
        <v>9577.6926200168109</v>
      </c>
      <c r="GU70" s="19">
        <v>2611.7962685683401</v>
      </c>
      <c r="GV70" s="19">
        <v>2.9664114406295998</v>
      </c>
      <c r="GW70" s="19">
        <v>1.11265928875901E-3</v>
      </c>
      <c r="GX70" s="19">
        <v>3.2870017377994598</v>
      </c>
      <c r="GY70" s="19">
        <v>22803.639634758201</v>
      </c>
      <c r="GZ70" s="19">
        <v>5128.29650652291</v>
      </c>
      <c r="HA70" s="19">
        <v>2.46822459343666</v>
      </c>
      <c r="HB70" s="19">
        <v>6.4345833986731796E-4</v>
      </c>
      <c r="HC70" s="19">
        <v>2.8978205290250001</v>
      </c>
      <c r="HD70" s="19">
        <v>23131.0072001226</v>
      </c>
      <c r="HE70" s="19">
        <v>5783.0487393094099</v>
      </c>
      <c r="HF70" s="19">
        <v>2.46981790003785</v>
      </c>
      <c r="HG70" s="19">
        <v>5.0214047874947603E-4</v>
      </c>
      <c r="HH70" s="19">
        <v>3.0904296143441901</v>
      </c>
      <c r="HI70" s="19">
        <v>1565.7089352000401</v>
      </c>
      <c r="HJ70" s="19">
        <v>440.537047467344</v>
      </c>
      <c r="HK70" s="19">
        <v>4.6075798134216903</v>
      </c>
      <c r="HL70" s="19">
        <v>7.02102070675884E-3</v>
      </c>
      <c r="HM70" s="19">
        <v>3.0374593849018501</v>
      </c>
      <c r="HN70" s="19">
        <v>1291.12077219619</v>
      </c>
      <c r="HO70" s="19">
        <v>378.01308909511999</v>
      </c>
      <c r="HP70" s="19">
        <v>5.30978866699812</v>
      </c>
      <c r="HQ70" s="19">
        <v>8.0706993677527109E-3</v>
      </c>
      <c r="HR70" s="19">
        <v>3.0396833993330001</v>
      </c>
      <c r="HS70" s="19">
        <v>2520.4136390316298</v>
      </c>
      <c r="HT70" s="19">
        <v>711.56402321280905</v>
      </c>
      <c r="HU70" s="19">
        <v>4.6523820805179099</v>
      </c>
      <c r="HV70" s="19">
        <v>4.32224900915462E-3</v>
      </c>
      <c r="HW70" s="19">
        <v>2.4498001265154201</v>
      </c>
      <c r="HX70" s="19">
        <v>2167.10498988688</v>
      </c>
      <c r="HY70" s="19">
        <v>670.57046503127697</v>
      </c>
      <c r="HZ70" s="19">
        <v>5.0749057607968897</v>
      </c>
      <c r="IA70" s="19">
        <v>3.6584359002284099E-3</v>
      </c>
      <c r="IB70" s="19">
        <v>3.1202578911979701</v>
      </c>
      <c r="IC70" s="19">
        <v>2916.8524210342798</v>
      </c>
      <c r="ID70" s="19">
        <v>654.67131197109302</v>
      </c>
      <c r="IE70" s="19">
        <v>3.8173252033622598</v>
      </c>
      <c r="IF70" s="19">
        <v>4.78329707190292E-3</v>
      </c>
      <c r="IG70" s="19">
        <v>2.62195809956506</v>
      </c>
      <c r="IH70" s="19">
        <v>2143.4026685218801</v>
      </c>
      <c r="II70" s="19">
        <v>584.40213419154497</v>
      </c>
      <c r="IJ70" s="19">
        <v>4.2524428738428597</v>
      </c>
      <c r="IK70" s="19">
        <v>4.5361027275519902E-3</v>
      </c>
      <c r="IL70" s="19">
        <v>2.7111750094043701</v>
      </c>
      <c r="IM70" s="19">
        <v>2594.9651821623302</v>
      </c>
      <c r="IN70" s="19">
        <v>875.86377117450797</v>
      </c>
      <c r="IO70" s="19">
        <v>3.0056965219130198</v>
      </c>
      <c r="IP70" s="19">
        <v>3.15157556759188E-3</v>
      </c>
      <c r="IQ70" s="19">
        <v>2.7905713887268302</v>
      </c>
      <c r="IR70" s="19">
        <v>2362.9206766911102</v>
      </c>
      <c r="IS70" s="19">
        <v>763.55099252890898</v>
      </c>
      <c r="IT70" s="19">
        <v>2.9260312002408502</v>
      </c>
      <c r="IU70" s="19">
        <v>3.58104642818232E-3</v>
      </c>
      <c r="IV70" s="19">
        <v>2.7538611221878999</v>
      </c>
      <c r="IW70" s="19">
        <v>4332.4818769190797</v>
      </c>
      <c r="IX70" s="19">
        <v>1537.8650358683401</v>
      </c>
      <c r="IY70" s="19">
        <v>2.7683251248324798</v>
      </c>
      <c r="IZ70" s="19">
        <v>1.7718633828395899E-3</v>
      </c>
      <c r="JA70" s="19">
        <v>2.48080690433317</v>
      </c>
      <c r="JB70" s="19">
        <v>3401.88633033213</v>
      </c>
      <c r="JC70" s="19">
        <v>1361.55922696168</v>
      </c>
      <c r="JD70" s="19">
        <v>3.18011978852849</v>
      </c>
      <c r="JE70" s="19">
        <v>1.7497032143842801E-3</v>
      </c>
      <c r="JF70" s="19">
        <v>2.8446771069979402</v>
      </c>
      <c r="JG70" s="19">
        <v>1287.537628546</v>
      </c>
      <c r="JH70" s="19">
        <v>421.79698975908798</v>
      </c>
      <c r="JI70" s="19">
        <v>2.94800490698259</v>
      </c>
      <c r="JJ70" s="19">
        <v>6.5353087459298102E-3</v>
      </c>
      <c r="JK70" s="19">
        <v>2.6719016341274502</v>
      </c>
      <c r="JL70" s="19">
        <v>1513.52556359711</v>
      </c>
      <c r="JM70" s="19">
        <v>525.09229625951195</v>
      </c>
      <c r="JN70" s="19">
        <v>3.0480528481799398</v>
      </c>
      <c r="JO70" s="19">
        <v>5.0885572158154597E-3</v>
      </c>
      <c r="JP70" s="19">
        <v>3.2081285039683101</v>
      </c>
      <c r="JQ70" s="19">
        <v>2147.2463583825202</v>
      </c>
      <c r="JR70" s="19">
        <v>620.24366042497695</v>
      </c>
      <c r="JS70" s="19">
        <v>2.0441998485005599</v>
      </c>
      <c r="JT70" s="19">
        <v>5.0471273065901901E-3</v>
      </c>
      <c r="JU70" s="19">
        <v>2.9447632780641002</v>
      </c>
      <c r="JV70" s="19">
        <v>3178.6181908885201</v>
      </c>
      <c r="JW70" s="19">
        <v>927.63802087849695</v>
      </c>
      <c r="JX70" s="19">
        <v>2.1484467776522198</v>
      </c>
      <c r="JY70" s="19">
        <v>3.18919948675576E-3</v>
      </c>
      <c r="JZ70" s="19">
        <v>2.5554631148998399</v>
      </c>
      <c r="KA70" s="19">
        <v>1508.0653896154199</v>
      </c>
      <c r="KB70" s="19">
        <v>576.50613095239896</v>
      </c>
      <c r="KC70" s="19">
        <v>3.9417016162444201</v>
      </c>
      <c r="KD70" s="19">
        <v>4.4609477563513104E-3</v>
      </c>
      <c r="KE70" s="19">
        <v>2.2474691511968601</v>
      </c>
      <c r="KF70" s="19">
        <v>1989.4737979834999</v>
      </c>
      <c r="KG70" s="19">
        <v>811.55979790264405</v>
      </c>
      <c r="KH70" s="19">
        <v>3.75870191564265</v>
      </c>
      <c r="KI70" s="19">
        <v>2.79469103263002E-3</v>
      </c>
      <c r="KJ70" s="19">
        <v>2.8318592303366299</v>
      </c>
      <c r="KK70" s="19">
        <v>1998.48877131531</v>
      </c>
      <c r="KL70" s="19">
        <v>650.93462664875801</v>
      </c>
      <c r="KM70" s="19">
        <v>3.9675286298443901</v>
      </c>
      <c r="KN70" s="19">
        <v>4.3856500165519096E-3</v>
      </c>
      <c r="KO70" s="19">
        <v>2.4943887468927901</v>
      </c>
      <c r="KP70" s="19">
        <v>1378.5263354707899</v>
      </c>
      <c r="KQ70" s="19">
        <v>453.624312232779</v>
      </c>
      <c r="KR70" s="19">
        <v>3.6983200892030701</v>
      </c>
      <c r="KS70" s="19">
        <v>5.43690752473146E-3</v>
      </c>
      <c r="KT70" s="19">
        <v>3.2153096016567502</v>
      </c>
      <c r="KU70" s="19">
        <v>3027.38116550524</v>
      </c>
      <c r="KV70" s="19">
        <v>729.71295180874097</v>
      </c>
      <c r="KW70" s="19">
        <v>3.2822071134491702</v>
      </c>
      <c r="KX70" s="19">
        <v>4.4601005474797601E-3</v>
      </c>
      <c r="KY70" s="19">
        <v>3.4704798180174001</v>
      </c>
      <c r="KZ70" s="19">
        <v>4787.6615181873703</v>
      </c>
      <c r="LA70" s="19">
        <v>1066.3484266635601</v>
      </c>
      <c r="LB70" s="19">
        <v>3.3779319120618299</v>
      </c>
      <c r="LC70" s="19">
        <v>3.2585483589172301E-3</v>
      </c>
      <c r="LD70" s="19">
        <v>0.97392005418990901</v>
      </c>
      <c r="LE70" s="19">
        <v>4616.02738276336</v>
      </c>
      <c r="LF70" s="19">
        <v>4435.2462613079097</v>
      </c>
      <c r="LG70" s="19">
        <v>2.42909225250428</v>
      </c>
      <c r="LH70" s="19">
        <v>2.20483795030283E-4</v>
      </c>
      <c r="LI70" s="19">
        <v>1.0650374355544101</v>
      </c>
      <c r="LJ70" s="19">
        <v>5048.8466135847202</v>
      </c>
      <c r="LK70" s="19">
        <v>4618.4797109600204</v>
      </c>
      <c r="LL70" s="19">
        <v>2.5386590624174801</v>
      </c>
      <c r="LM70" s="19">
        <v>2.3032800139861101E-4</v>
      </c>
      <c r="LN70" s="19">
        <v>2.4438265111450401</v>
      </c>
      <c r="LO70" s="19">
        <v>29513.887745346401</v>
      </c>
      <c r="LP70" s="19">
        <v>10651.7458331692</v>
      </c>
      <c r="LQ70" s="19">
        <v>2.7621224779701299</v>
      </c>
      <c r="LR70" s="19">
        <v>2.2958072024596601E-4</v>
      </c>
      <c r="LS70" s="19">
        <v>2.4809636737291099</v>
      </c>
      <c r="LT70" s="19">
        <v>30965.326784958099</v>
      </c>
      <c r="LU70" s="19">
        <v>11268.509466379899</v>
      </c>
      <c r="LV70" s="19">
        <v>2.9162476308518199</v>
      </c>
      <c r="LW70" s="19">
        <v>2.2060650541235E-4</v>
      </c>
      <c r="LX70" s="19">
        <v>3.1412727176936901</v>
      </c>
      <c r="LY70" s="19">
        <v>4925.59811642973</v>
      </c>
      <c r="LZ70" s="19">
        <v>1463.91439258269</v>
      </c>
      <c r="MA70" s="19">
        <v>2.76148522096699</v>
      </c>
      <c r="MB70" s="19">
        <v>2.1122832893636298E-3</v>
      </c>
      <c r="MC70" s="19">
        <v>2.8742924479110799</v>
      </c>
      <c r="MD70" s="19">
        <v>5337.8316690264201</v>
      </c>
      <c r="ME70" s="19">
        <v>1618.6033511099799</v>
      </c>
      <c r="MF70" s="19">
        <v>3.10837331700455</v>
      </c>
      <c r="MG70" s="19">
        <v>1.76982755363462E-3</v>
      </c>
      <c r="MH70" s="19">
        <v>2.9181927209595</v>
      </c>
      <c r="MI70" s="19">
        <v>11072.7080180761</v>
      </c>
      <c r="MJ70" s="19">
        <v>3106.3217264383702</v>
      </c>
      <c r="MK70" s="19">
        <v>3.1359124714606899</v>
      </c>
      <c r="ML70" s="19">
        <v>9.4549509124351304E-4</v>
      </c>
      <c r="MM70" s="19">
        <v>2.8288432502247298</v>
      </c>
      <c r="MN70" s="19">
        <v>11686.1276796239</v>
      </c>
      <c r="MO70" s="19">
        <v>3591.99596774163</v>
      </c>
      <c r="MP70" s="19">
        <v>3.2709101084565</v>
      </c>
      <c r="MQ70" s="19">
        <v>7.9088516387226099E-4</v>
      </c>
      <c r="MR70" s="19">
        <v>3.3351903856235201</v>
      </c>
      <c r="MS70" s="19">
        <v>1952.1359038963101</v>
      </c>
      <c r="MT70" s="19">
        <v>518.47196005669002</v>
      </c>
      <c r="MU70" s="19">
        <v>4.7291438178095104</v>
      </c>
      <c r="MV70" s="19">
        <v>6.4217966139847498E-3</v>
      </c>
      <c r="MW70" s="19">
        <v>2.80799021243228</v>
      </c>
      <c r="MX70" s="19">
        <v>1829.97583256706</v>
      </c>
      <c r="MY70" s="19">
        <v>576.98149983607505</v>
      </c>
      <c r="MZ70" s="19">
        <v>5.1908335581122502</v>
      </c>
      <c r="NA70" s="19">
        <v>4.8877959671401903E-3</v>
      </c>
      <c r="NB70" s="19">
        <v>2.95681829807967</v>
      </c>
      <c r="NC70" s="19">
        <v>3668.1445342512998</v>
      </c>
      <c r="ND70" s="19">
        <v>1024.3287857228499</v>
      </c>
      <c r="NE70" s="19">
        <v>3.0627422976614298</v>
      </c>
      <c r="NF70" s="19">
        <v>2.8668852042435899E-3</v>
      </c>
      <c r="NG70" s="19">
        <v>2.4630863622493901</v>
      </c>
      <c r="NH70" s="19">
        <v>4345.14456112878</v>
      </c>
      <c r="NI70" s="19">
        <v>1481.7057621583499</v>
      </c>
      <c r="NJ70" s="19">
        <v>3.1039607297647001</v>
      </c>
      <c r="NK70" s="19">
        <v>1.71253335542672E-3</v>
      </c>
      <c r="NL70" s="19">
        <v>2.97971032468726</v>
      </c>
      <c r="NM70" s="19">
        <v>2692.28347888301</v>
      </c>
      <c r="NN70" s="19">
        <v>916.95068596028295</v>
      </c>
      <c r="NO70" s="19">
        <v>3.8580197652754502</v>
      </c>
      <c r="NP70" s="19">
        <v>3.2404543213154701E-3</v>
      </c>
      <c r="NQ70" s="19">
        <v>2.6885418604094098</v>
      </c>
      <c r="NR70" s="19">
        <v>2711.1826337047</v>
      </c>
      <c r="NS70" s="19">
        <v>942.79733897544304</v>
      </c>
      <c r="NT70" s="19">
        <v>4.06523550549527</v>
      </c>
      <c r="NU70" s="19">
        <v>2.8512454772781702E-3</v>
      </c>
      <c r="NV70" s="19">
        <v>3.2644552077226701</v>
      </c>
      <c r="NW70" s="19">
        <v>1826.3667560476499</v>
      </c>
      <c r="NX70" s="19">
        <v>498.934741173026</v>
      </c>
      <c r="NY70" s="19">
        <v>4.6420995949316701</v>
      </c>
      <c r="NZ70" s="19">
        <v>6.51358080853209E-3</v>
      </c>
      <c r="OA70" s="19">
        <v>3.0142718561845099</v>
      </c>
      <c r="OB70" s="19">
        <v>1201.8614733506299</v>
      </c>
      <c r="OC70" s="19">
        <v>361.82720949280599</v>
      </c>
      <c r="OD70" s="19">
        <v>5.2712578421066496</v>
      </c>
      <c r="OE70" s="19">
        <v>8.2574481017545706E-3</v>
      </c>
      <c r="OF70" s="19">
        <v>3.1388885445293901</v>
      </c>
      <c r="OG70" s="19">
        <v>2122.21790216104</v>
      </c>
      <c r="OH70" s="19">
        <v>716.10179644985897</v>
      </c>
      <c r="OI70" s="19">
        <v>4.0991236977894996</v>
      </c>
      <c r="OJ70" s="19">
        <v>4.39981977757283E-3</v>
      </c>
      <c r="OK70" s="19">
        <v>2.98651023455928</v>
      </c>
      <c r="OL70" s="19">
        <v>2034.6526415030701</v>
      </c>
      <c r="OM70" s="19">
        <v>624.07628675652199</v>
      </c>
      <c r="ON70" s="19">
        <v>4.0460901009047499</v>
      </c>
      <c r="OO70" s="19">
        <v>4.6595305375146303E-3</v>
      </c>
      <c r="OP70" s="19">
        <v>3.74517878279531</v>
      </c>
      <c r="OQ70" s="19">
        <v>2574.4468536090399</v>
      </c>
      <c r="OR70" s="19">
        <v>712.82263499585497</v>
      </c>
      <c r="OS70" s="19">
        <v>4.8526948302891304</v>
      </c>
      <c r="OT70" s="19">
        <v>5.2590935167676697E-3</v>
      </c>
      <c r="OU70" s="19">
        <v>3.3965987225124201</v>
      </c>
      <c r="OV70" s="19">
        <v>2667.2122863353402</v>
      </c>
      <c r="OW70" s="19">
        <v>859.47604163885899</v>
      </c>
      <c r="OX70" s="19">
        <v>5.36368588878954</v>
      </c>
      <c r="OY70" s="19">
        <v>3.9729880331173797E-3</v>
      </c>
      <c r="OZ70" s="19">
        <v>3.1059234660244002</v>
      </c>
      <c r="PA70" s="19">
        <v>4914.8883783534802</v>
      </c>
      <c r="PB70" s="19">
        <v>1273.6044238586101</v>
      </c>
      <c r="PC70" s="19">
        <v>2.8062275148712801</v>
      </c>
      <c r="PD70" s="19">
        <v>2.4468856450399301E-3</v>
      </c>
      <c r="PE70" s="19">
        <v>2.8784528146050001</v>
      </c>
      <c r="PF70" s="19">
        <v>5265.0510623084901</v>
      </c>
      <c r="PG70" s="19">
        <v>1416.3370861614701</v>
      </c>
      <c r="PH70" s="19">
        <v>2.7777038599895798</v>
      </c>
      <c r="PI70" s="19">
        <v>2.00050321130303E-3</v>
      </c>
      <c r="PJ70" s="19">
        <v>2.9217953827405299</v>
      </c>
      <c r="PK70" s="19">
        <v>4505.7487475363996</v>
      </c>
      <c r="PL70" s="19">
        <v>1208.6258496149501</v>
      </c>
      <c r="PM70" s="19">
        <v>3.5330913382426101</v>
      </c>
      <c r="PN70" s="19">
        <v>2.3680366248988601E-3</v>
      </c>
      <c r="PO70" s="19">
        <v>2.5788714314077898</v>
      </c>
      <c r="PP70" s="19">
        <v>3531.7957067171301</v>
      </c>
      <c r="PQ70" s="19">
        <v>1062.6134742760501</v>
      </c>
      <c r="PR70" s="19">
        <v>3.5396671746860999</v>
      </c>
      <c r="PS70" s="19">
        <v>2.47277412254919E-3</v>
      </c>
      <c r="PT70" s="19">
        <v>3.50191371777571</v>
      </c>
      <c r="PU70" s="19">
        <v>2965.93612308811</v>
      </c>
      <c r="PV70" s="19">
        <v>676.24587025504104</v>
      </c>
      <c r="PW70" s="19">
        <v>3.3221772764731998</v>
      </c>
      <c r="PX70" s="19" t="s">
        <v>791</v>
      </c>
      <c r="PY70" s="19">
        <v>3.1675358848883799</v>
      </c>
      <c r="PZ70" s="19">
        <v>4360.5197716999201</v>
      </c>
      <c r="QA70" s="19">
        <v>1004.41828117854</v>
      </c>
      <c r="QB70" s="19">
        <v>3.3770989887786</v>
      </c>
      <c r="QC70" s="19">
        <v>3.1826343929834502E-3</v>
      </c>
      <c r="QD70" s="19">
        <v>3.1216585937088799</v>
      </c>
      <c r="QE70" s="19">
        <v>2153.8348224883498</v>
      </c>
      <c r="QF70" s="19">
        <v>729.00923800706096</v>
      </c>
      <c r="QG70" s="19">
        <v>4.1118294896971896</v>
      </c>
      <c r="QH70" s="19">
        <v>4.2224501123278102E-3</v>
      </c>
      <c r="QI70" s="19">
        <v>3.1422137680966298</v>
      </c>
      <c r="QJ70" s="19">
        <v>2277.0353119557299</v>
      </c>
      <c r="QK70" s="19">
        <v>746.77070142672596</v>
      </c>
      <c r="QL70" s="19">
        <v>4.6127382129122401</v>
      </c>
      <c r="QM70" s="19">
        <v>4.2085110808299598E-3</v>
      </c>
      <c r="QN70" s="19">
        <v>3.35463584327257</v>
      </c>
      <c r="QO70" s="19">
        <v>2548.3451241165999</v>
      </c>
      <c r="QP70" s="19">
        <v>793.77132792057205</v>
      </c>
      <c r="QQ70" s="19">
        <v>4.8282986832220098</v>
      </c>
      <c r="QR70" s="19">
        <v>4.2454191974811203E-3</v>
      </c>
      <c r="QS70" s="19">
        <v>3.23792849720809</v>
      </c>
      <c r="QT70" s="19">
        <v>1944.3096433902799</v>
      </c>
      <c r="QU70" s="19">
        <v>594.47882833179403</v>
      </c>
      <c r="QV70" s="19">
        <v>5.3512794340337804</v>
      </c>
      <c r="QW70" s="19">
        <v>5.4009153899937899E-3</v>
      </c>
      <c r="QX70" s="19">
        <v>2.9805992273028399</v>
      </c>
      <c r="QY70" s="19">
        <v>2465.6668748984798</v>
      </c>
      <c r="QZ70" s="19">
        <v>670.54272225996795</v>
      </c>
      <c r="RA70" s="19">
        <v>2.7420874859755</v>
      </c>
      <c r="RB70" s="19">
        <v>4.4989981123459604E-3</v>
      </c>
      <c r="RC70" s="19">
        <v>2.77815054116977</v>
      </c>
      <c r="RD70" s="19">
        <v>1965.89178715717</v>
      </c>
      <c r="RE70" s="19">
        <v>573.51385886044</v>
      </c>
      <c r="RF70" s="19">
        <v>2.87246407952833</v>
      </c>
      <c r="RG70" s="19">
        <v>4.8515085393573496E-3</v>
      </c>
      <c r="RH70" s="19">
        <v>3.1798843230215601</v>
      </c>
      <c r="RI70" s="19">
        <v>2814.73331454242</v>
      </c>
      <c r="RJ70" s="19">
        <v>720.77970515405502</v>
      </c>
      <c r="RK70" s="19">
        <v>2.18923498396755</v>
      </c>
      <c r="RL70" s="19">
        <v>4.3852388009488798E-3</v>
      </c>
      <c r="RM70" s="19">
        <v>3.11513030784513</v>
      </c>
      <c r="RN70" s="19">
        <v>1947.6422231300201</v>
      </c>
      <c r="RO70" s="19">
        <v>545.10784446709602</v>
      </c>
      <c r="RP70" s="19">
        <v>2.45582159906616</v>
      </c>
      <c r="RQ70" s="19">
        <v>5.6517036319111303E-3</v>
      </c>
      <c r="RR70" s="19">
        <v>3.0372316426917201</v>
      </c>
      <c r="RS70" s="19">
        <v>3802.4001803532901</v>
      </c>
      <c r="RT70" s="19">
        <v>943.48475123305195</v>
      </c>
      <c r="RU70" s="19">
        <v>3.6217661826288299</v>
      </c>
      <c r="RV70" s="19">
        <v>3.2015364198752999E-3</v>
      </c>
      <c r="RW70" s="19">
        <v>3.1624637942013099</v>
      </c>
      <c r="RX70" s="19">
        <v>3158.2533323869102</v>
      </c>
      <c r="RY70" s="19">
        <v>808.48571131951599</v>
      </c>
      <c r="RZ70" s="19">
        <v>3.5165399191452198</v>
      </c>
      <c r="SA70" s="19">
        <v>3.81053806240502E-3</v>
      </c>
      <c r="SB70" s="19">
        <v>3.44929825564444</v>
      </c>
      <c r="SC70" s="19">
        <v>2993.4046200958901</v>
      </c>
      <c r="SD70" s="19">
        <v>613.27741695548696</v>
      </c>
      <c r="SE70" s="19">
        <v>4.0147242948317201</v>
      </c>
      <c r="SF70" s="19">
        <v>5.6106837874075298E-3</v>
      </c>
      <c r="SG70" s="19">
        <v>3.56439033953485</v>
      </c>
      <c r="SH70" s="19">
        <v>2765.4004528660698</v>
      </c>
      <c r="SI70" s="19">
        <v>486.49059746730001</v>
      </c>
      <c r="SJ70" s="19">
        <v>4.4080226667759099</v>
      </c>
      <c r="SK70" s="19">
        <v>7.2807410148677601E-3</v>
      </c>
      <c r="SL70" s="19">
        <v>3.0539708474028302</v>
      </c>
      <c r="SM70" s="19">
        <v>2732.2651682280398</v>
      </c>
      <c r="SN70" s="19">
        <v>894.10360765774999</v>
      </c>
      <c r="SO70" s="19">
        <v>4.0619541061876401</v>
      </c>
      <c r="SP70" s="19">
        <v>3.4453574497313399E-3</v>
      </c>
      <c r="SQ70" s="19">
        <v>2.91026932723392</v>
      </c>
      <c r="SR70" s="19">
        <v>2759.03761860749</v>
      </c>
      <c r="SS70" s="19">
        <v>944.51240801354095</v>
      </c>
      <c r="ST70" s="19">
        <v>4.6379377328498901</v>
      </c>
      <c r="SU70" s="19">
        <v>3.0831332405727701E-3</v>
      </c>
      <c r="SV70" s="19">
        <v>3.2673593429283501</v>
      </c>
      <c r="SW70" s="19">
        <v>4114.0356479499796</v>
      </c>
      <c r="SX70" s="19">
        <v>1121.0838712086099</v>
      </c>
      <c r="SY70" s="19">
        <v>2.7487241186110598</v>
      </c>
      <c r="SZ70" s="19">
        <v>2.9225504141780299E-3</v>
      </c>
      <c r="TA70" s="19">
        <v>3.1738256253623098</v>
      </c>
      <c r="TB70" s="19">
        <v>3018.33281548786</v>
      </c>
      <c r="TC70" s="19">
        <v>880.53645783462196</v>
      </c>
      <c r="TD70" s="19">
        <v>2.80884847680717</v>
      </c>
      <c r="TE70" s="19">
        <v>3.54671736606174E-3</v>
      </c>
      <c r="TF70" s="19">
        <v>3.1612997430358001</v>
      </c>
      <c r="TG70" s="19">
        <v>3432.81837530246</v>
      </c>
      <c r="TH70" s="19">
        <v>1060.0002885630599</v>
      </c>
      <c r="TI70" s="19">
        <v>3.6763564080562499</v>
      </c>
      <c r="TJ70" s="19">
        <v>2.9694085236210599E-3</v>
      </c>
      <c r="TK70" s="19">
        <v>2.9386151335476001</v>
      </c>
      <c r="TL70" s="19">
        <v>3025.6807757045399</v>
      </c>
      <c r="TM70" s="19">
        <v>947.67473406690794</v>
      </c>
      <c r="TN70" s="19">
        <v>3.9757910162144099</v>
      </c>
      <c r="TO70" s="19">
        <v>3.1013365243800898E-3</v>
      </c>
      <c r="TP70" s="19">
        <v>3.3413404972300902</v>
      </c>
      <c r="TQ70" s="19">
        <v>2117.93412278607</v>
      </c>
      <c r="TR70" s="19">
        <v>588.39687132152403</v>
      </c>
      <c r="TS70" s="19">
        <v>2.0724446408436199</v>
      </c>
      <c r="TT70" s="19">
        <v>5.74327221507247E-3</v>
      </c>
      <c r="TU70" s="19">
        <v>3.2467382987812599</v>
      </c>
      <c r="TV70" s="19">
        <v>2229.2767490721499</v>
      </c>
      <c r="TW70" s="19">
        <v>641.06743712623199</v>
      </c>
      <c r="TX70" s="19">
        <v>2.04672944247476</v>
      </c>
      <c r="TY70" s="19">
        <v>5.1028870778151896E-3</v>
      </c>
      <c r="TZ70" s="19">
        <v>3.2748566358745701</v>
      </c>
      <c r="UA70" s="19">
        <v>10650.0911167781</v>
      </c>
      <c r="UB70" s="19">
        <v>2657.7340334770101</v>
      </c>
      <c r="UC70" s="19">
        <v>2.32024630496081</v>
      </c>
      <c r="UD70" s="19">
        <v>1.2310639841012301E-3</v>
      </c>
      <c r="UE70" s="19">
        <v>2.7436237786045301</v>
      </c>
      <c r="UF70" s="19">
        <v>6967.7522761884802</v>
      </c>
      <c r="UG70" s="19">
        <v>1978.6697855116699</v>
      </c>
      <c r="UH70" s="19">
        <v>2.4573410757182201</v>
      </c>
      <c r="UI70" s="19">
        <v>1.38516233502435E-3</v>
      </c>
      <c r="UJ70" s="19">
        <v>2.82584348910832</v>
      </c>
      <c r="UK70" s="19">
        <v>1930.97239465233</v>
      </c>
      <c r="UL70" s="19">
        <v>570.92140240233903</v>
      </c>
      <c r="UM70" s="19">
        <v>2.36770668372534</v>
      </c>
      <c r="UN70" s="19">
        <v>4.9814772532784397E-3</v>
      </c>
      <c r="UO70" s="19">
        <v>3.0997950302275301</v>
      </c>
      <c r="UP70" s="19">
        <v>1962.3918661176999</v>
      </c>
      <c r="UQ70" s="19">
        <v>568.72995503270897</v>
      </c>
      <c r="UR70" s="19">
        <v>2.5874628477767199</v>
      </c>
      <c r="US70" s="19">
        <v>5.4633315616689996E-3</v>
      </c>
      <c r="UT70" s="19">
        <v>2.85774013068347</v>
      </c>
      <c r="UU70" s="19">
        <v>10314.81646462</v>
      </c>
      <c r="UV70" s="19">
        <v>3032.7225474706402</v>
      </c>
      <c r="UW70" s="19">
        <v>3.32861251672831</v>
      </c>
      <c r="UX70" s="19">
        <v>9.4944538288019395E-4</v>
      </c>
      <c r="UY70" s="19">
        <v>2.68433105987845</v>
      </c>
      <c r="UZ70" s="19">
        <v>7010.9493056224801</v>
      </c>
      <c r="VA70" s="19">
        <v>2353.41817248087</v>
      </c>
      <c r="VB70" s="19">
        <v>3.0905548946454302</v>
      </c>
      <c r="VC70" s="19" t="s">
        <v>791</v>
      </c>
      <c r="VD70" s="19">
        <v>3.1038343991026398</v>
      </c>
      <c r="VE70" s="19">
        <v>4402.3338442546501</v>
      </c>
      <c r="VF70" s="19">
        <v>1236.8327800792899</v>
      </c>
      <c r="VG70" s="19">
        <v>2.8205460407696101</v>
      </c>
      <c r="VH70" s="19">
        <v>2.5042556189419601E-3</v>
      </c>
      <c r="VI70" s="19">
        <v>2.9684641350713501</v>
      </c>
      <c r="VJ70" s="19">
        <v>4877.7107326753703</v>
      </c>
      <c r="VK70" s="19">
        <v>1466.69715365511</v>
      </c>
      <c r="VL70" s="19">
        <v>2.7329371809480598</v>
      </c>
      <c r="VM70" s="19">
        <v>2.02646520957928E-3</v>
      </c>
      <c r="VN70" s="19">
        <v>3.7049495476144498</v>
      </c>
      <c r="VO70" s="19">
        <v>4230.7901727999797</v>
      </c>
      <c r="VP70" s="19">
        <v>833.96807820342497</v>
      </c>
      <c r="VQ70" s="19">
        <v>2.7933810536352901</v>
      </c>
      <c r="VR70" s="19">
        <v>4.4611788919488001E-3</v>
      </c>
      <c r="VS70" s="19">
        <v>3.49525013137103</v>
      </c>
      <c r="VT70" s="19">
        <v>3433.11606807112</v>
      </c>
      <c r="VU70" s="19">
        <v>656.466683944799</v>
      </c>
      <c r="VV70" s="19">
        <v>2.6216879624690699</v>
      </c>
      <c r="VW70" s="19">
        <v>5.3289127267179201E-3</v>
      </c>
      <c r="VX70" s="19">
        <v>2.8897597638755599</v>
      </c>
      <c r="VY70" s="19">
        <v>1489.9011690751099</v>
      </c>
      <c r="VZ70" s="19">
        <v>434.168714778062</v>
      </c>
      <c r="WA70" s="19">
        <v>4.3702102536386702</v>
      </c>
      <c r="WB70" s="19">
        <v>6.7075853590814402E-3</v>
      </c>
      <c r="WC70" s="19">
        <v>2.6908410479959999</v>
      </c>
      <c r="WD70" s="19">
        <v>1657.29824127336</v>
      </c>
      <c r="WE70" s="19">
        <v>488.11268190191697</v>
      </c>
      <c r="WF70" s="19">
        <v>4.4893974105043997</v>
      </c>
      <c r="WG70" s="19">
        <v>5.5016718842931904E-3</v>
      </c>
      <c r="WH70" s="19">
        <v>3.1540581281437801</v>
      </c>
      <c r="WI70" s="19">
        <v>3067.1062139739602</v>
      </c>
      <c r="WJ70" s="19">
        <v>796.53357462103395</v>
      </c>
      <c r="WK70" s="19">
        <v>4.3854914471690103</v>
      </c>
      <c r="WL70" s="19">
        <v>3.9473159169306797E-3</v>
      </c>
      <c r="WM70" s="19">
        <v>3.0446868639888902</v>
      </c>
      <c r="WN70" s="19">
        <v>2775.0125783978601</v>
      </c>
      <c r="WO70" s="19">
        <v>750.408915851556</v>
      </c>
      <c r="WP70" s="19">
        <v>4.5422385943400103</v>
      </c>
      <c r="WQ70" s="19">
        <v>3.9965630751720204E-3</v>
      </c>
      <c r="WR70" s="19">
        <v>2.6738432159978101</v>
      </c>
      <c r="WS70" s="19">
        <v>5340.0898726083096</v>
      </c>
      <c r="WT70" s="19">
        <v>1652.7582249786301</v>
      </c>
      <c r="WU70" s="19">
        <v>4.0249568194331999</v>
      </c>
      <c r="WV70" s="19">
        <v>1.61526171438813E-3</v>
      </c>
      <c r="WW70" s="19">
        <v>2.4396190558131399</v>
      </c>
      <c r="WX70" s="19">
        <v>3634.1853845732498</v>
      </c>
      <c r="WY70" s="19">
        <v>1196.39725781999</v>
      </c>
      <c r="WZ70" s="19">
        <v>4.13578112298935</v>
      </c>
      <c r="XA70" s="19">
        <v>2.0052398071327099E-3</v>
      </c>
      <c r="XB70" s="19">
        <v>80417.103699994201</v>
      </c>
      <c r="XC70" s="19">
        <v>80502.133949322306</v>
      </c>
      <c r="XD70" s="19">
        <v>983064</v>
      </c>
    </row>
    <row r="71" spans="1:628" s="4" customFormat="1">
      <c r="A71" s="19" t="s">
        <v>759</v>
      </c>
      <c r="B71" s="19">
        <v>0</v>
      </c>
      <c r="C71" s="19">
        <v>0</v>
      </c>
      <c r="D71" s="19">
        <v>0</v>
      </c>
      <c r="E71" s="19">
        <v>81.22</v>
      </c>
      <c r="F71" s="19">
        <v>2.7008422085074102</v>
      </c>
      <c r="G71" s="19">
        <v>3259.1019202509001</v>
      </c>
      <c r="H71" s="19">
        <v>1067.7567462173599</v>
      </c>
      <c r="I71" s="19">
        <v>2.2845509821448</v>
      </c>
      <c r="J71" s="19">
        <v>2.5675385215730901E-3</v>
      </c>
      <c r="K71" s="19">
        <v>2.8155023553473701</v>
      </c>
      <c r="L71" s="19">
        <v>2650.4660809322399</v>
      </c>
      <c r="M71" s="19">
        <v>775.83490099891105</v>
      </c>
      <c r="N71" s="19" t="s">
        <v>791</v>
      </c>
      <c r="O71" s="19">
        <v>3.62665691867483E-3</v>
      </c>
      <c r="P71" s="19">
        <v>3.0011400522462499</v>
      </c>
      <c r="Q71" s="19">
        <v>1641.6347905429</v>
      </c>
      <c r="R71" s="19">
        <v>461.722909057967</v>
      </c>
      <c r="S71" s="19">
        <v>4.7454876117797404</v>
      </c>
      <c r="T71" s="19">
        <v>6.5759111703780401E-3</v>
      </c>
      <c r="U71" s="19">
        <v>2.47516561532818</v>
      </c>
      <c r="V71" s="19">
        <v>1671.6601515742</v>
      </c>
      <c r="W71" s="19">
        <v>533.23215677928999</v>
      </c>
      <c r="X71" s="19">
        <v>5.4797858153735497</v>
      </c>
      <c r="Y71" s="19">
        <v>4.81390266932058E-3</v>
      </c>
      <c r="Z71" s="19">
        <v>2.7068236791265101</v>
      </c>
      <c r="AA71" s="19">
        <v>2248.66939259117</v>
      </c>
      <c r="AB71" s="19">
        <v>663.29423402249404</v>
      </c>
      <c r="AC71" s="19">
        <v>2.7690132467264799</v>
      </c>
      <c r="AD71" s="19">
        <v>4.0061894791346897E-3</v>
      </c>
      <c r="AE71" s="19">
        <v>2.8806784862285699</v>
      </c>
      <c r="AF71" s="19">
        <v>3293.2218195959399</v>
      </c>
      <c r="AG71" s="19">
        <v>865.69461070283705</v>
      </c>
      <c r="AH71" s="19">
        <v>2.7867912713662899</v>
      </c>
      <c r="AI71" s="19">
        <v>3.4010863649907501E-3</v>
      </c>
      <c r="AJ71" s="19">
        <v>2.72295159255847</v>
      </c>
      <c r="AK71" s="19">
        <v>1465.5939634911199</v>
      </c>
      <c r="AL71" s="19">
        <v>495.217930085761</v>
      </c>
      <c r="AM71" s="19">
        <v>3.7683761641952498</v>
      </c>
      <c r="AN71" s="19">
        <v>5.70344928507049E-3</v>
      </c>
      <c r="AO71" s="19">
        <v>3.0062941971473101</v>
      </c>
      <c r="AP71" s="19">
        <v>1184.0005150265299</v>
      </c>
      <c r="AQ71" s="19">
        <v>352.07152452315</v>
      </c>
      <c r="AR71" s="19">
        <v>4.1160712482421502</v>
      </c>
      <c r="AS71" s="19">
        <v>8.5089662749574906E-3</v>
      </c>
      <c r="AT71" s="19">
        <v>2.36786126398458</v>
      </c>
      <c r="AU71" s="19">
        <v>965.80594044672603</v>
      </c>
      <c r="AV71" s="19">
        <v>431.53642575150201</v>
      </c>
      <c r="AW71" s="19">
        <v>4.1147356919909504</v>
      </c>
      <c r="AX71" s="19">
        <v>5.5700664007916397E-3</v>
      </c>
      <c r="AY71" s="19">
        <v>2.0542707469048</v>
      </c>
      <c r="AZ71" s="19">
        <v>695.11243663364803</v>
      </c>
      <c r="BA71" s="19">
        <v>342.93553261250401</v>
      </c>
      <c r="BB71" s="19">
        <v>4.61685870204475</v>
      </c>
      <c r="BC71" s="19">
        <v>6.3701316030134502E-3</v>
      </c>
      <c r="BD71" s="19">
        <v>2.8690723412474699</v>
      </c>
      <c r="BE71" s="19">
        <v>12371.9836843333</v>
      </c>
      <c r="BF71" s="19">
        <v>3614.05518661013</v>
      </c>
      <c r="BG71" s="19">
        <v>3.5038599453498001</v>
      </c>
      <c r="BH71" s="19">
        <v>7.9627387603704695E-4</v>
      </c>
      <c r="BI71" s="19">
        <v>2.8701145968499899</v>
      </c>
      <c r="BJ71" s="19">
        <v>13152.242820490699</v>
      </c>
      <c r="BK71" s="19">
        <v>3614.3341917120201</v>
      </c>
      <c r="BL71" s="19">
        <v>3.3816076487079298</v>
      </c>
      <c r="BM71" s="19">
        <v>8.1336480974531205E-4</v>
      </c>
      <c r="BN71" s="19">
        <v>2.3176997028787198</v>
      </c>
      <c r="BO71" s="19">
        <v>2716.3296032520202</v>
      </c>
      <c r="BP71" s="19">
        <v>1119.40586069445</v>
      </c>
      <c r="BQ71" s="19">
        <v>3.7550993861480699</v>
      </c>
      <c r="BR71" s="19">
        <v>2.0280411462755602E-3</v>
      </c>
      <c r="BS71" s="19">
        <v>1.91124663246106</v>
      </c>
      <c r="BT71" s="19">
        <v>2106.1005753962199</v>
      </c>
      <c r="BU71" s="19">
        <v>971.34219021860201</v>
      </c>
      <c r="BV71" s="19">
        <v>3.7329203091488901</v>
      </c>
      <c r="BW71" s="19">
        <v>1.96030737600099E-3</v>
      </c>
      <c r="BX71" s="19">
        <v>3.6156632632142802</v>
      </c>
      <c r="BY71" s="19">
        <v>4236.7301044665901</v>
      </c>
      <c r="BZ71" s="19">
        <v>1054.7182919447901</v>
      </c>
      <c r="CA71" s="19">
        <v>4.4948511817720496</v>
      </c>
      <c r="CB71" s="19">
        <v>3.5136460262725402E-3</v>
      </c>
      <c r="CC71" s="19">
        <v>3.3266432622042799</v>
      </c>
      <c r="CD71" s="19">
        <v>3715.97274054237</v>
      </c>
      <c r="CE71" s="19">
        <v>999.45401678970404</v>
      </c>
      <c r="CF71" s="19">
        <v>5.0917097577371901</v>
      </c>
      <c r="CG71" s="19">
        <v>3.41801090377111E-3</v>
      </c>
      <c r="CH71" s="19">
        <v>2.6275974321173501</v>
      </c>
      <c r="CI71" s="19">
        <v>3986.1214918934602</v>
      </c>
      <c r="CJ71" s="19">
        <v>1176.7349762872</v>
      </c>
      <c r="CK71" s="19">
        <v>2.5570125218520099</v>
      </c>
      <c r="CL71" s="19">
        <v>2.2348676650813999E-3</v>
      </c>
      <c r="CM71" s="19">
        <v>3.3664707041046098</v>
      </c>
      <c r="CN71" s="19">
        <v>3221.8424297363199</v>
      </c>
      <c r="CO71" s="19">
        <v>654.23786679554303</v>
      </c>
      <c r="CP71" s="19">
        <v>2.4222877732501198</v>
      </c>
      <c r="CQ71" s="19">
        <v>5.2570330249373303E-3</v>
      </c>
      <c r="CR71" s="19">
        <v>2.6579774765263502</v>
      </c>
      <c r="CS71" s="19">
        <v>7288.5707992540201</v>
      </c>
      <c r="CT71" s="19">
        <v>2224.4346456037802</v>
      </c>
      <c r="CU71" s="19">
        <v>3.3291018611954599</v>
      </c>
      <c r="CV71" s="19">
        <v>1.2203644802936901E-3</v>
      </c>
      <c r="CW71" s="19">
        <v>2.51962809634745</v>
      </c>
      <c r="CX71" s="19">
        <v>8376.3759417110996</v>
      </c>
      <c r="CY71" s="19">
        <v>2462.5307721597401</v>
      </c>
      <c r="CZ71" s="19">
        <v>3.4568683804443001</v>
      </c>
      <c r="DA71" s="19">
        <v>1.03727761787414E-3</v>
      </c>
      <c r="DB71" s="19">
        <v>3.30382852179177</v>
      </c>
      <c r="DC71" s="19">
        <v>3016.86131856579</v>
      </c>
      <c r="DD71" s="19">
        <v>624.09804018383704</v>
      </c>
      <c r="DE71" s="19">
        <v>3.1047955629996</v>
      </c>
      <c r="DF71" s="19">
        <v>5.2188884231146601E-3</v>
      </c>
      <c r="DG71" s="19">
        <v>3.2323330305854601</v>
      </c>
      <c r="DH71" s="19">
        <v>2679.0250877511498</v>
      </c>
      <c r="DI71" s="19">
        <v>585.09238265859005</v>
      </c>
      <c r="DJ71" s="19">
        <v>3.2085128258547702</v>
      </c>
      <c r="DK71" s="19">
        <v>5.7315011953195799E-3</v>
      </c>
      <c r="DL71" s="19">
        <v>2.4671952859464801</v>
      </c>
      <c r="DM71" s="19">
        <v>2196.61524389132</v>
      </c>
      <c r="DN71" s="19">
        <v>664.16669788104002</v>
      </c>
      <c r="DO71" s="19">
        <v>2.5240065400554901</v>
      </c>
      <c r="DP71" s="19">
        <v>3.1451453028898198E-3</v>
      </c>
      <c r="DQ71" s="19">
        <v>2.9903643330349898</v>
      </c>
      <c r="DR71" s="19">
        <v>2507.0815695706201</v>
      </c>
      <c r="DS71" s="19">
        <v>563.34694446392098</v>
      </c>
      <c r="DT71" s="19">
        <v>2.5361752594818099</v>
      </c>
      <c r="DU71" s="19">
        <v>5.2522130785215499E-3</v>
      </c>
      <c r="DV71" s="19">
        <v>2.8924199132293298</v>
      </c>
      <c r="DW71" s="19">
        <v>4150.8340254405002</v>
      </c>
      <c r="DX71" s="19">
        <v>1088.6434086244701</v>
      </c>
      <c r="DY71" s="19">
        <v>3.78540533934253</v>
      </c>
      <c r="DZ71" s="19">
        <v>2.7119785719075698E-3</v>
      </c>
      <c r="EA71" s="19">
        <v>2.74531935667114</v>
      </c>
      <c r="EB71" s="19">
        <v>3110.02770794239</v>
      </c>
      <c r="EC71" s="19">
        <v>872.70806830600998</v>
      </c>
      <c r="ED71" s="19">
        <v>3.67967066126625</v>
      </c>
      <c r="EE71" s="19">
        <v>3.0966898532367401E-3</v>
      </c>
      <c r="EF71" s="19">
        <v>3.4554347362723101</v>
      </c>
      <c r="EG71" s="19">
        <v>1906.94106745973</v>
      </c>
      <c r="EH71" s="19">
        <v>377.127678096051</v>
      </c>
      <c r="EI71" s="19">
        <v>4.3305391986363198</v>
      </c>
      <c r="EJ71" s="19">
        <v>9.3084590172144398E-3</v>
      </c>
      <c r="EK71" s="19">
        <v>3.6479775877040099</v>
      </c>
      <c r="EL71" s="19">
        <v>1932.36280725503</v>
      </c>
      <c r="EM71" s="19">
        <v>380.53855444263002</v>
      </c>
      <c r="EN71" s="19">
        <v>4.7138955504295401</v>
      </c>
      <c r="EO71" s="19">
        <v>9.7325862789707403E-3</v>
      </c>
      <c r="EP71" s="19">
        <v>3.2238811262165501</v>
      </c>
      <c r="EQ71" s="19">
        <v>2266.1863915017402</v>
      </c>
      <c r="ER71" s="19">
        <v>560.76966342243304</v>
      </c>
      <c r="ES71" s="19">
        <v>2.4296771780819202</v>
      </c>
      <c r="ET71" s="19">
        <v>5.5968415034675801E-3</v>
      </c>
      <c r="EU71" s="19">
        <v>2.7663522168080501</v>
      </c>
      <c r="EV71" s="19">
        <v>1280.79424906349</v>
      </c>
      <c r="EW71" s="19">
        <v>444.46604666030601</v>
      </c>
      <c r="EX71" s="19">
        <v>2.3809070162206298</v>
      </c>
      <c r="EY71" s="19">
        <v>6.1693780755185702E-3</v>
      </c>
      <c r="EZ71" s="19">
        <v>2.9311187275809401</v>
      </c>
      <c r="FA71" s="19">
        <v>1273.8277344929299</v>
      </c>
      <c r="FB71" s="19">
        <v>379.85792009799798</v>
      </c>
      <c r="FC71" s="19">
        <v>3.71947045903672</v>
      </c>
      <c r="FD71" s="19">
        <v>7.8053584490914299E-3</v>
      </c>
      <c r="FE71" s="19">
        <v>3.06560583663041</v>
      </c>
      <c r="FF71" s="19">
        <v>1037.0015672135701</v>
      </c>
      <c r="FG71" s="19">
        <v>287.07373552549501</v>
      </c>
      <c r="FH71" s="19">
        <v>3.80545315961287</v>
      </c>
      <c r="FI71" s="19">
        <v>1.07187553544615E-2</v>
      </c>
      <c r="FJ71" s="19">
        <v>2.3062167668650302</v>
      </c>
      <c r="FK71" s="19">
        <v>3248.2550945324501</v>
      </c>
      <c r="FL71" s="19">
        <v>1325.32425421536</v>
      </c>
      <c r="FM71" s="19">
        <v>3.2123691016616802</v>
      </c>
      <c r="FN71" s="19">
        <v>1.7949164491871099E-3</v>
      </c>
      <c r="FO71" s="19">
        <v>2.31066694025133</v>
      </c>
      <c r="FP71" s="19">
        <v>3030.3045756297702</v>
      </c>
      <c r="FQ71" s="19">
        <v>1253.80270486415</v>
      </c>
      <c r="FR71" s="19">
        <v>3.2133807362083702</v>
      </c>
      <c r="FS71" s="19">
        <v>1.8044298300958501E-3</v>
      </c>
      <c r="FT71" s="19">
        <v>1.9177436669128001</v>
      </c>
      <c r="FU71" s="19">
        <v>7282.2647161079503</v>
      </c>
      <c r="FV71" s="19">
        <v>3303.5506952862502</v>
      </c>
      <c r="FW71" s="19">
        <v>3.39276890698499</v>
      </c>
      <c r="FX71" s="19">
        <v>5.6442414324870001E-4</v>
      </c>
      <c r="FY71" s="19">
        <v>1.96142884861168</v>
      </c>
      <c r="FZ71" s="19">
        <v>7633.6229363426601</v>
      </c>
      <c r="GA71" s="19">
        <v>3299.5129447430199</v>
      </c>
      <c r="GB71" s="19">
        <v>3.2366020434471698</v>
      </c>
      <c r="GC71" s="19">
        <v>5.8071348815259599E-4</v>
      </c>
      <c r="GD71" s="19">
        <v>2.6850588750247399</v>
      </c>
      <c r="GE71" s="19">
        <v>2942.6693826378901</v>
      </c>
      <c r="GF71" s="19">
        <v>881.65016524035798</v>
      </c>
      <c r="GG71" s="19">
        <v>2.1682787015637199</v>
      </c>
      <c r="GH71" s="19">
        <v>3.0687335147487399E-3</v>
      </c>
      <c r="GI71" s="19">
        <v>2.61372254393808</v>
      </c>
      <c r="GJ71" s="19">
        <v>2019.4752990812401</v>
      </c>
      <c r="GK71" s="19">
        <v>650.32064693719599</v>
      </c>
      <c r="GL71" s="19">
        <v>2.22562094472989</v>
      </c>
      <c r="GM71" s="19">
        <v>4.2981541419774899E-3</v>
      </c>
      <c r="GN71" s="19">
        <v>2.8001349077157398</v>
      </c>
      <c r="GO71" s="19">
        <v>8269.5466326202295</v>
      </c>
      <c r="GP71" s="19">
        <v>2378.6311026241201</v>
      </c>
      <c r="GQ71" s="19">
        <v>2.9030127841379501</v>
      </c>
      <c r="GR71" s="19">
        <v>1.20261034258658E-3</v>
      </c>
      <c r="GS71" s="19">
        <v>2.8219195263252201</v>
      </c>
      <c r="GT71" s="19">
        <v>8904.3863273756106</v>
      </c>
      <c r="GU71" s="19">
        <v>2561.0351290202302</v>
      </c>
      <c r="GV71" s="19">
        <v>2.9281229248321301</v>
      </c>
      <c r="GW71" s="19">
        <v>1.11470434970852E-3</v>
      </c>
      <c r="GX71" s="19">
        <v>3.04896401261243</v>
      </c>
      <c r="GY71" s="19">
        <v>21645.401446185198</v>
      </c>
      <c r="GZ71" s="19">
        <v>5449.1138507140804</v>
      </c>
      <c r="HA71" s="19">
        <v>2.4158617559040199</v>
      </c>
      <c r="HB71" s="19">
        <v>5.6575300102648099E-4</v>
      </c>
      <c r="HC71" s="19">
        <v>2.7348275523209602</v>
      </c>
      <c r="HD71" s="19">
        <v>20447.0905606136</v>
      </c>
      <c r="HE71" s="19">
        <v>5514.5123188069801</v>
      </c>
      <c r="HF71" s="19">
        <v>2.4865359738588499</v>
      </c>
      <c r="HG71" s="19">
        <v>5.0100407114983905E-4</v>
      </c>
      <c r="HH71" s="19">
        <v>2.6404449105660399</v>
      </c>
      <c r="HI71" s="19">
        <v>1466.3565706883901</v>
      </c>
      <c r="HJ71" s="19">
        <v>484.89764833747898</v>
      </c>
      <c r="HK71" s="19">
        <v>4.7525934153015399</v>
      </c>
      <c r="HL71" s="19">
        <v>5.48100394030004E-3</v>
      </c>
      <c r="HM71" s="19">
        <v>3.0023531259042602</v>
      </c>
      <c r="HN71" s="19">
        <v>1510.8780626924899</v>
      </c>
      <c r="HO71" s="19">
        <v>406.71928736242501</v>
      </c>
      <c r="HP71" s="19">
        <v>5.2677610218543798</v>
      </c>
      <c r="HQ71" s="19">
        <v>7.4261378794661598E-3</v>
      </c>
      <c r="HR71" s="19">
        <v>2.91833480660343</v>
      </c>
      <c r="HS71" s="19">
        <v>2228.1635375385399</v>
      </c>
      <c r="HT71" s="19">
        <v>614.29126094249898</v>
      </c>
      <c r="HU71" s="19">
        <v>4.5735059995638103</v>
      </c>
      <c r="HV71" s="19">
        <v>4.8749834874390998E-3</v>
      </c>
      <c r="HW71" s="19">
        <v>2.3573740037178599</v>
      </c>
      <c r="HX71" s="19">
        <v>2052.7662834192201</v>
      </c>
      <c r="HY71" s="19">
        <v>628.20182475891204</v>
      </c>
      <c r="HZ71" s="19">
        <v>4.9705276028633802</v>
      </c>
      <c r="IA71" s="19">
        <v>3.7552377206708401E-3</v>
      </c>
      <c r="IB71" s="19">
        <v>2.6576597721503101</v>
      </c>
      <c r="IC71" s="19">
        <v>2361.39809238625</v>
      </c>
      <c r="ID71" s="19">
        <v>640.44405891223596</v>
      </c>
      <c r="IE71" s="19">
        <v>3.6118426833333599</v>
      </c>
      <c r="IF71" s="19">
        <v>4.1725852876898402E-3</v>
      </c>
      <c r="IG71" s="19">
        <v>2.5078564085200998</v>
      </c>
      <c r="IH71" s="19">
        <v>2509.9842002641199</v>
      </c>
      <c r="II71" s="19">
        <v>670.78430764682003</v>
      </c>
      <c r="IJ71" s="19">
        <v>4.0526397593063503</v>
      </c>
      <c r="IK71" s="19">
        <v>3.9657484452393799E-3</v>
      </c>
      <c r="IL71" s="19">
        <v>2.8475848579585499</v>
      </c>
      <c r="IM71" s="19">
        <v>3112.2297960411402</v>
      </c>
      <c r="IN71" s="19">
        <v>864.86122342631802</v>
      </c>
      <c r="IO71" s="19">
        <v>2.8933329997641399</v>
      </c>
      <c r="IP71" s="19">
        <v>3.4501707457360599E-3</v>
      </c>
      <c r="IQ71" s="19">
        <v>2.6783912089587298</v>
      </c>
      <c r="IR71" s="19">
        <v>2063.9232904097198</v>
      </c>
      <c r="IS71" s="19">
        <v>654.68704171150705</v>
      </c>
      <c r="IT71" s="19">
        <v>2.87995774991521</v>
      </c>
      <c r="IU71" s="19">
        <v>3.8799521239653101E-3</v>
      </c>
      <c r="IV71" s="19">
        <v>2.4213458938264898</v>
      </c>
      <c r="IW71" s="19">
        <v>3731.50746693675</v>
      </c>
      <c r="IX71" s="19">
        <v>1543.4696546653799</v>
      </c>
      <c r="IY71" s="19">
        <v>3.34393715463227</v>
      </c>
      <c r="IZ71" s="19">
        <v>1.5564845292185699E-3</v>
      </c>
      <c r="JA71" s="19">
        <v>2.1557185910527799</v>
      </c>
      <c r="JB71" s="19">
        <v>3569.3040503443799</v>
      </c>
      <c r="JC71" s="19">
        <v>1727.08473912659</v>
      </c>
      <c r="JD71" s="19">
        <v>3.3494985165865598</v>
      </c>
      <c r="JE71" s="19">
        <v>1.2077027243910601E-3</v>
      </c>
      <c r="JF71" s="19">
        <v>2.2313666781157599</v>
      </c>
      <c r="JG71" s="19">
        <v>1094.65210801935</v>
      </c>
      <c r="JH71" s="19">
        <v>431.36589874860903</v>
      </c>
      <c r="JI71" s="19">
        <v>3.1187191596580899</v>
      </c>
      <c r="JJ71" s="19">
        <v>5.0373077283088E-3</v>
      </c>
      <c r="JK71" s="19">
        <v>2.32039729206805</v>
      </c>
      <c r="JL71" s="19">
        <v>1551.0783187761699</v>
      </c>
      <c r="JM71" s="19">
        <v>547.70707863572397</v>
      </c>
      <c r="JN71" s="19">
        <v>2.96798574191076</v>
      </c>
      <c r="JO71" s="19">
        <v>4.3530622157016601E-3</v>
      </c>
      <c r="JP71" s="19">
        <v>2.8660568449269901</v>
      </c>
      <c r="JQ71" s="19">
        <v>1545.6676222722001</v>
      </c>
      <c r="JR71" s="19">
        <v>535.30497571503702</v>
      </c>
      <c r="JS71" s="19">
        <v>2.1788688035613299</v>
      </c>
      <c r="JT71" s="19">
        <v>5.0903842199420003E-3</v>
      </c>
      <c r="JU71" s="19">
        <v>2.9331171459028198</v>
      </c>
      <c r="JV71" s="19">
        <v>2098.9160550054798</v>
      </c>
      <c r="JW71" s="19">
        <v>656.55411609654095</v>
      </c>
      <c r="JX71" s="19">
        <v>2.2298738083771998</v>
      </c>
      <c r="JY71" s="19">
        <v>4.4018803597003497E-3</v>
      </c>
      <c r="JZ71" s="19">
        <v>2.5304946205243199</v>
      </c>
      <c r="KA71" s="19">
        <v>1387.69277880344</v>
      </c>
      <c r="KB71" s="19">
        <v>544.66658590096699</v>
      </c>
      <c r="KC71" s="19">
        <v>3.7886709418578799</v>
      </c>
      <c r="KD71" s="19">
        <v>4.7090944018492904E-3</v>
      </c>
      <c r="KE71" s="19">
        <v>2.3024986857857499</v>
      </c>
      <c r="KF71" s="19">
        <v>1533.8289375541101</v>
      </c>
      <c r="KG71" s="19">
        <v>579.62718047960198</v>
      </c>
      <c r="KH71" s="19">
        <v>3.8941407581451699</v>
      </c>
      <c r="KI71" s="19">
        <v>4.0037055851048298E-3</v>
      </c>
      <c r="KJ71" s="19">
        <v>2.5350949443887401</v>
      </c>
      <c r="KK71" s="19">
        <v>2176.8384256845902</v>
      </c>
      <c r="KL71" s="19">
        <v>725.07744754769305</v>
      </c>
      <c r="KM71" s="19">
        <v>3.7912366910350399</v>
      </c>
      <c r="KN71" s="19">
        <v>3.5597650346813302E-3</v>
      </c>
      <c r="KO71" s="19">
        <v>2.1679874874652998</v>
      </c>
      <c r="KP71" s="19">
        <v>1399.8731539023699</v>
      </c>
      <c r="KQ71" s="19">
        <v>500.161490863425</v>
      </c>
      <c r="KR71" s="19">
        <v>3.93588534606124</v>
      </c>
      <c r="KS71" s="19">
        <v>4.12027063615887E-3</v>
      </c>
      <c r="KT71" s="19">
        <v>2.5887622427046399</v>
      </c>
      <c r="KU71" s="19">
        <v>2433.83019214057</v>
      </c>
      <c r="KV71" s="19">
        <v>709.12144788844603</v>
      </c>
      <c r="KW71" s="19">
        <v>3.3709716713657398</v>
      </c>
      <c r="KX71" s="19">
        <v>3.7361194690300002E-3</v>
      </c>
      <c r="KY71" s="19">
        <v>3.0669241386368999</v>
      </c>
      <c r="KZ71" s="19">
        <v>4208.0359525980102</v>
      </c>
      <c r="LA71" s="19">
        <v>1037.6672193273801</v>
      </c>
      <c r="LB71" s="19">
        <v>3.3779424848121402</v>
      </c>
      <c r="LC71" s="19">
        <v>3.0263747885372299E-3</v>
      </c>
      <c r="LD71" s="19">
        <v>0.98027881822533502</v>
      </c>
      <c r="LE71" s="19">
        <v>5266.9505439217401</v>
      </c>
      <c r="LF71" s="19">
        <v>4912.96995429251</v>
      </c>
      <c r="LG71" s="19">
        <v>2.6767607059793801</v>
      </c>
      <c r="LH71" s="19">
        <v>2.0372860439152299E-4</v>
      </c>
      <c r="LI71" s="19">
        <v>0.99565359182470603</v>
      </c>
      <c r="LJ71" s="19">
        <v>4943.7771172645598</v>
      </c>
      <c r="LK71" s="19">
        <v>4664.7178818250304</v>
      </c>
      <c r="LL71" s="19">
        <v>2.6225909613712002</v>
      </c>
      <c r="LM71" s="19">
        <v>2.1363883005896299E-4</v>
      </c>
      <c r="LN71" s="19">
        <v>2.1544471757538601</v>
      </c>
      <c r="LO71" s="19">
        <v>27098.703798792802</v>
      </c>
      <c r="LP71" s="19">
        <v>10955.1651570585</v>
      </c>
      <c r="LQ71" s="19">
        <v>2.9030555745613298</v>
      </c>
      <c r="LR71" s="19">
        <v>1.97373407628003E-4</v>
      </c>
      <c r="LS71" s="19">
        <v>2.2639739132299099</v>
      </c>
      <c r="LT71" s="19">
        <v>27478.852913858202</v>
      </c>
      <c r="LU71" s="19">
        <v>11299.6461730956</v>
      </c>
      <c r="LV71" s="19">
        <v>2.9164499970337898</v>
      </c>
      <c r="LW71" s="19">
        <v>2.0093653552141701E-4</v>
      </c>
      <c r="LX71" s="19">
        <v>2.9949686293620901</v>
      </c>
      <c r="LY71" s="19">
        <v>5933.6565891978898</v>
      </c>
      <c r="LZ71" s="19">
        <v>1816.15868188223</v>
      </c>
      <c r="MA71" s="19">
        <v>2.9082075660961899</v>
      </c>
      <c r="MB71" s="19">
        <v>1.6174609471071701E-3</v>
      </c>
      <c r="MC71" s="19">
        <v>3.2101284115759601</v>
      </c>
      <c r="MD71" s="19">
        <v>5602.1790344768597</v>
      </c>
      <c r="ME71" s="19">
        <v>1550.2426899192801</v>
      </c>
      <c r="MF71" s="19">
        <v>2.9758867823534501</v>
      </c>
      <c r="MG71" s="19">
        <v>2.04885949444525E-3</v>
      </c>
      <c r="MH71" s="19">
        <v>2.7760181769998402</v>
      </c>
      <c r="MI71" s="19">
        <v>12075.2293056988</v>
      </c>
      <c r="MJ71" s="19">
        <v>3680.8929414132999</v>
      </c>
      <c r="MK71" s="19">
        <v>3.3325988776129498</v>
      </c>
      <c r="ML71" s="19">
        <v>7.6559978279737201E-4</v>
      </c>
      <c r="MM71" s="19">
        <v>2.75021971139142</v>
      </c>
      <c r="MN71" s="19">
        <v>13351.6757596263</v>
      </c>
      <c r="MO71" s="19">
        <v>4071.8887492598301</v>
      </c>
      <c r="MP71" s="19">
        <v>3.30646760675253</v>
      </c>
      <c r="MQ71" s="19">
        <v>6.7904937690083295E-4</v>
      </c>
      <c r="MR71" s="19">
        <v>3.12835433347687</v>
      </c>
      <c r="MS71" s="19">
        <v>1615.5058332763399</v>
      </c>
      <c r="MT71" s="19">
        <v>510.43727420522498</v>
      </c>
      <c r="MU71" s="19">
        <v>4.9193160572319403</v>
      </c>
      <c r="MV71" s="19">
        <v>6.20674291455199E-3</v>
      </c>
      <c r="MW71" s="19">
        <v>2.8439712585145598</v>
      </c>
      <c r="MX71" s="19">
        <v>2002.6797262570201</v>
      </c>
      <c r="MY71" s="19">
        <v>603.14539151114104</v>
      </c>
      <c r="MZ71" s="19">
        <v>5.2957003772292</v>
      </c>
      <c r="NA71" s="19">
        <v>4.8303231769736502E-3</v>
      </c>
      <c r="NB71" s="19">
        <v>2.3357369293294199</v>
      </c>
      <c r="NC71" s="19">
        <v>3228.1573238062201</v>
      </c>
      <c r="ND71" s="19">
        <v>1251.0680759351701</v>
      </c>
      <c r="NE71" s="19">
        <v>3.07464810616553</v>
      </c>
      <c r="NF71" s="19">
        <v>1.92295623804247E-3</v>
      </c>
      <c r="NG71" s="19">
        <v>2.6582367641070399</v>
      </c>
      <c r="NH71" s="19">
        <v>3750.1431894183302</v>
      </c>
      <c r="NI71" s="19">
        <v>1230.2379219992599</v>
      </c>
      <c r="NJ71" s="19">
        <v>2.9937204337913599</v>
      </c>
      <c r="NK71" s="19">
        <v>2.2343858188113301E-3</v>
      </c>
      <c r="NL71" s="19">
        <v>2.69879711115493</v>
      </c>
      <c r="NM71" s="19">
        <v>2295.4865101648602</v>
      </c>
      <c r="NN71" s="19">
        <v>854.19459824150204</v>
      </c>
      <c r="NO71" s="19">
        <v>4.07853916389048</v>
      </c>
      <c r="NP71" s="19">
        <v>3.15994155948769E-3</v>
      </c>
      <c r="NQ71" s="19">
        <v>2.9838657222832299</v>
      </c>
      <c r="NR71" s="19">
        <v>3844.5715712388901</v>
      </c>
      <c r="NS71" s="19">
        <v>1210.35824058449</v>
      </c>
      <c r="NT71" s="19">
        <v>3.9290409627532599</v>
      </c>
      <c r="NU71" s="19">
        <v>2.4861760923877E-3</v>
      </c>
      <c r="NV71" s="19">
        <v>2.8357500186817699</v>
      </c>
      <c r="NW71" s="19">
        <v>1866.9009506064799</v>
      </c>
      <c r="NX71" s="19">
        <v>534.66347988995994</v>
      </c>
      <c r="NY71" s="19">
        <v>4.6557445468105696</v>
      </c>
      <c r="NZ71" s="19">
        <v>5.3615802069533003E-3</v>
      </c>
      <c r="OA71" s="19">
        <v>2.84073474676382</v>
      </c>
      <c r="OB71" s="19">
        <v>1220.3323299280401</v>
      </c>
      <c r="OC71" s="19">
        <v>361.10673555383897</v>
      </c>
      <c r="OD71" s="19">
        <v>5.3105934234568002</v>
      </c>
      <c r="OE71" s="19">
        <v>7.67509904383782E-3</v>
      </c>
      <c r="OF71" s="19">
        <v>2.6254914141617598</v>
      </c>
      <c r="OG71" s="19">
        <v>1969.1617402356801</v>
      </c>
      <c r="OH71" s="19">
        <v>682.49847193784899</v>
      </c>
      <c r="OI71" s="19">
        <v>4.0055325211313102</v>
      </c>
      <c r="OJ71" s="19">
        <v>3.9161519653053397E-3</v>
      </c>
      <c r="OK71" s="19">
        <v>2.2087724912312501</v>
      </c>
      <c r="OL71" s="19">
        <v>2043.8851871172999</v>
      </c>
      <c r="OM71" s="19">
        <v>800.81754758772399</v>
      </c>
      <c r="ON71" s="19">
        <v>4.2697485253387404</v>
      </c>
      <c r="OO71" s="19">
        <v>2.76074889298007E-3</v>
      </c>
      <c r="OP71" s="19">
        <v>3.4635162365697201</v>
      </c>
      <c r="OQ71" s="19">
        <v>2577.9953172508499</v>
      </c>
      <c r="OR71" s="19">
        <v>741.77874556761503</v>
      </c>
      <c r="OS71" s="19">
        <v>4.7323767693413901</v>
      </c>
      <c r="OT71" s="19">
        <v>4.7085969321193598E-3</v>
      </c>
      <c r="OU71" s="19">
        <v>3.2542250025332899</v>
      </c>
      <c r="OV71" s="19">
        <v>3024.3458732019199</v>
      </c>
      <c r="OW71" s="19">
        <v>950.48613816598402</v>
      </c>
      <c r="OX71" s="19">
        <v>5.2392440548932298</v>
      </c>
      <c r="OY71" s="19">
        <v>3.4743875599219098E-3</v>
      </c>
      <c r="OZ71" s="19">
        <v>2.9458414740079202</v>
      </c>
      <c r="PA71" s="19">
        <v>6307.6328796258103</v>
      </c>
      <c r="PB71" s="19">
        <v>1743.12115852335</v>
      </c>
      <c r="PC71" s="19">
        <v>2.7828152896785801</v>
      </c>
      <c r="PD71" s="19">
        <v>1.7130702835675899E-3</v>
      </c>
      <c r="PE71" s="19">
        <v>2.7731711422585898</v>
      </c>
      <c r="PF71" s="19">
        <v>4152.93720435665</v>
      </c>
      <c r="PG71" s="19">
        <v>1254.65538468863</v>
      </c>
      <c r="PH71" s="19">
        <v>2.7153853668226899</v>
      </c>
      <c r="PI71" s="19">
        <v>2.1516977756620001E-3</v>
      </c>
      <c r="PJ71" s="19">
        <v>2.6039811455330799</v>
      </c>
      <c r="PK71" s="19">
        <v>5348.9812846087898</v>
      </c>
      <c r="PL71" s="19">
        <v>1709.89467532203</v>
      </c>
      <c r="PM71" s="19">
        <v>3.4674454461169999</v>
      </c>
      <c r="PN71" s="19">
        <v>1.6347566201268099E-3</v>
      </c>
      <c r="PO71" s="19">
        <v>2.6868790257318098</v>
      </c>
      <c r="PP71" s="19">
        <v>4854.0448138732399</v>
      </c>
      <c r="PQ71" s="19">
        <v>1497.37045339675</v>
      </c>
      <c r="PR71" s="19">
        <v>3.5605666647945502</v>
      </c>
      <c r="PS71" s="19">
        <v>1.87965936664211E-3</v>
      </c>
      <c r="PT71" s="19">
        <v>2.9371872161343102</v>
      </c>
      <c r="PU71" s="19">
        <v>3585.1488487483198</v>
      </c>
      <c r="PV71" s="19">
        <v>919.64056350124997</v>
      </c>
      <c r="PW71" s="19">
        <v>3.36441843889141</v>
      </c>
      <c r="PX71" s="19">
        <v>3.2109617305232799E-3</v>
      </c>
      <c r="PY71" s="19">
        <v>3.5092155614003602</v>
      </c>
      <c r="PZ71" s="19">
        <v>3843.1522328972401</v>
      </c>
      <c r="QA71" s="19">
        <v>820.63736732190102</v>
      </c>
      <c r="QB71" s="19">
        <v>3.2928188351252099</v>
      </c>
      <c r="QC71" s="19">
        <v>4.36324485757697E-3</v>
      </c>
      <c r="QD71" s="19">
        <v>2.7304988194325999</v>
      </c>
      <c r="QE71" s="19">
        <v>2645.4017649884199</v>
      </c>
      <c r="QF71" s="19">
        <v>917.48470486839904</v>
      </c>
      <c r="QG71" s="19">
        <v>4.28734659547428</v>
      </c>
      <c r="QH71" s="19">
        <v>3.04121597532257E-3</v>
      </c>
      <c r="QI71" s="19">
        <v>3.02343552442629</v>
      </c>
      <c r="QJ71" s="19">
        <v>2480.63134086739</v>
      </c>
      <c r="QK71" s="19">
        <v>866.20291306114996</v>
      </c>
      <c r="QL71" s="19">
        <v>4.3993109227001002</v>
      </c>
      <c r="QM71" s="19">
        <v>3.45177445889537E-3</v>
      </c>
      <c r="QN71" s="19">
        <v>2.93266854966447</v>
      </c>
      <c r="QO71" s="19">
        <v>2188.86596342748</v>
      </c>
      <c r="QP71" s="19">
        <v>745.59185349823997</v>
      </c>
      <c r="QQ71" s="19">
        <v>4.5414576522297203</v>
      </c>
      <c r="QR71" s="19">
        <v>3.9900079243793797E-3</v>
      </c>
      <c r="QS71" s="19">
        <v>3.1350077052554002</v>
      </c>
      <c r="QT71" s="19" t="s">
        <v>791</v>
      </c>
      <c r="QU71" s="19" t="s">
        <v>791</v>
      </c>
      <c r="QV71" s="19">
        <v>5.07081317053989</v>
      </c>
      <c r="QW71" s="19">
        <v>3.9850997793098204E-3</v>
      </c>
      <c r="QX71" s="19">
        <v>2.4643097400609402</v>
      </c>
      <c r="QY71" s="19">
        <v>2084.2790530768898</v>
      </c>
      <c r="QZ71" s="19">
        <v>732.01797745860495</v>
      </c>
      <c r="RA71" s="19">
        <v>2.9946943336624798</v>
      </c>
      <c r="RB71" s="19">
        <v>3.3666975758462701E-3</v>
      </c>
      <c r="RC71" s="19">
        <v>2.6190431707298898</v>
      </c>
      <c r="RD71" s="19">
        <v>1759.0739747540299</v>
      </c>
      <c r="RE71" s="19">
        <v>558.51479883688398</v>
      </c>
      <c r="RF71" s="19">
        <v>2.9822682859911001</v>
      </c>
      <c r="RG71" s="19">
        <v>4.64085310790259E-3</v>
      </c>
      <c r="RH71" s="19">
        <v>3.1191801311073801</v>
      </c>
      <c r="RI71" s="19">
        <v>3623.0351963665098</v>
      </c>
      <c r="RJ71" s="19">
        <v>956.51789845234305</v>
      </c>
      <c r="RK71" s="19">
        <v>2.2576135517949698</v>
      </c>
      <c r="RL71" s="19">
        <v>3.26600962818224E-3</v>
      </c>
      <c r="RM71" s="19">
        <v>3.2494579397208199</v>
      </c>
      <c r="RN71" s="19">
        <v>3093.1579142342998</v>
      </c>
      <c r="RO71" s="19">
        <v>858.18071008658399</v>
      </c>
      <c r="RP71" s="19">
        <v>2.3155072323955999</v>
      </c>
      <c r="RQ71" s="19">
        <v>3.9816860677979798E-3</v>
      </c>
      <c r="RR71" s="19">
        <v>2.9295773424013301</v>
      </c>
      <c r="RS71" s="19">
        <v>3969.402388595</v>
      </c>
      <c r="RT71" s="19">
        <v>1032.0980064099299</v>
      </c>
      <c r="RU71" s="19">
        <v>3.63203028411115</v>
      </c>
      <c r="RV71" s="19">
        <v>2.8481936308521901E-3</v>
      </c>
      <c r="RW71" s="19">
        <v>2.8943733650259298</v>
      </c>
      <c r="RX71" s="19">
        <v>3790.6036358830102</v>
      </c>
      <c r="RY71" s="19">
        <v>968.98840179430795</v>
      </c>
      <c r="RZ71" s="19">
        <v>3.3735063736733899</v>
      </c>
      <c r="SA71" s="19">
        <v>2.8901372727759998E-3</v>
      </c>
      <c r="SB71" s="19">
        <v>3.3122202982994899</v>
      </c>
      <c r="SC71" s="19">
        <v>3305.5224852084798</v>
      </c>
      <c r="SD71" s="19">
        <v>686.96308309855499</v>
      </c>
      <c r="SE71" s="19">
        <v>4.2348997145051399</v>
      </c>
      <c r="SF71" s="19">
        <v>4.8868233550586303E-3</v>
      </c>
      <c r="SG71" s="19">
        <v>3.6684653260318298</v>
      </c>
      <c r="SH71" s="19">
        <v>3213.1503271224401</v>
      </c>
      <c r="SI71" s="19">
        <v>591.96390242679104</v>
      </c>
      <c r="SJ71" s="19">
        <v>4.2236022333915004</v>
      </c>
      <c r="SK71" s="19">
        <v>6.3118216635716503E-3</v>
      </c>
      <c r="SL71" s="19">
        <v>2.7176223659695</v>
      </c>
      <c r="SM71" s="19">
        <v>3114.3262698896101</v>
      </c>
      <c r="SN71" s="19">
        <v>1147.81151790443</v>
      </c>
      <c r="SO71" s="19">
        <v>4.2913663961471498</v>
      </c>
      <c r="SP71" s="19">
        <v>2.4134940210656201E-3</v>
      </c>
      <c r="SQ71" s="19">
        <v>2.72557516128535</v>
      </c>
      <c r="SR71" s="19">
        <v>2960.7009916956999</v>
      </c>
      <c r="SS71" s="19">
        <v>1117.1793913050301</v>
      </c>
      <c r="ST71" s="19">
        <v>4.2986674245743304</v>
      </c>
      <c r="SU71" s="19">
        <v>2.3809619959548598E-3</v>
      </c>
      <c r="SV71" s="19">
        <v>2.9983072791837899</v>
      </c>
      <c r="SW71" s="19">
        <v>4130.18690030981</v>
      </c>
      <c r="SX71" s="19">
        <v>1207.3348291985899</v>
      </c>
      <c r="SY71" s="19">
        <v>2.8587196826319299</v>
      </c>
      <c r="SZ71" s="19">
        <v>2.5173636824097302E-3</v>
      </c>
      <c r="TA71" s="19">
        <v>3.08500305371637</v>
      </c>
      <c r="TB71" s="19">
        <v>4037.5798921190899</v>
      </c>
      <c r="TC71" s="19">
        <v>1054.9413994090601</v>
      </c>
      <c r="TD71" s="19">
        <v>2.81790751619006</v>
      </c>
      <c r="TE71" s="19">
        <v>2.8665097890853701E-3</v>
      </c>
      <c r="TF71" s="19">
        <v>2.6173197524868201</v>
      </c>
      <c r="TG71" s="19">
        <v>3201.3885906753999</v>
      </c>
      <c r="TH71" s="19">
        <v>1136.9600385266599</v>
      </c>
      <c r="TI71" s="19">
        <v>3.9108142821989098</v>
      </c>
      <c r="TJ71" s="19">
        <v>2.3669357354490399E-3</v>
      </c>
      <c r="TK71" s="19">
        <v>2.9388748227366901</v>
      </c>
      <c r="TL71" s="19">
        <v>3271.7386085717899</v>
      </c>
      <c r="TM71" s="19">
        <v>1099.1629054201601</v>
      </c>
      <c r="TN71" s="19">
        <v>3.8091476524363199</v>
      </c>
      <c r="TO71" s="19">
        <v>2.68975620403654E-3</v>
      </c>
      <c r="TP71" s="19">
        <v>2.89443939580703</v>
      </c>
      <c r="TQ71" s="19">
        <v>1977.8190342814701</v>
      </c>
      <c r="TR71" s="19">
        <v>626.42585248384296</v>
      </c>
      <c r="TS71" s="19">
        <v>2.2803558212411899</v>
      </c>
      <c r="TT71" s="19">
        <v>4.7271230416275102E-3</v>
      </c>
      <c r="TU71" s="19">
        <v>3.1160719799141501</v>
      </c>
      <c r="TV71" s="19">
        <v>3016.48910034036</v>
      </c>
      <c r="TW71" s="19">
        <v>845.28542748836605</v>
      </c>
      <c r="TX71" s="19">
        <v>2.1445165965746602</v>
      </c>
      <c r="TY71" s="19">
        <v>3.7903185467797699E-3</v>
      </c>
      <c r="TZ71" s="19">
        <v>3.0492911850661102</v>
      </c>
      <c r="UA71" s="19">
        <v>11115.2916189643</v>
      </c>
      <c r="UB71" s="19">
        <v>2882.3001875243099</v>
      </c>
      <c r="UC71" s="19">
        <v>2.3909206421316802</v>
      </c>
      <c r="UD71" s="19">
        <v>1.05545336284446E-3</v>
      </c>
      <c r="UE71" s="19">
        <v>2.8397324226973599</v>
      </c>
      <c r="UF71" s="19">
        <v>10206.1708265381</v>
      </c>
      <c r="UG71" s="19">
        <v>2731.8959293499302</v>
      </c>
      <c r="UH71" s="19">
        <v>2.6007025999428102</v>
      </c>
      <c r="UI71" s="19">
        <v>1.03529390221132E-3</v>
      </c>
      <c r="UJ71" s="19">
        <v>2.7585022120763201</v>
      </c>
      <c r="UK71" s="19">
        <v>2183.4429761470801</v>
      </c>
      <c r="UL71" s="19">
        <v>718.689378557699</v>
      </c>
      <c r="UM71" s="19">
        <v>2.5014864818677198</v>
      </c>
      <c r="UN71" s="19">
        <v>3.9707359731650099E-3</v>
      </c>
      <c r="UO71" s="19">
        <v>3.05692930435321</v>
      </c>
      <c r="UP71" s="19">
        <v>2209.7665590035799</v>
      </c>
      <c r="UQ71" s="19">
        <v>609.80396357647601</v>
      </c>
      <c r="UR71" s="19">
        <v>2.53320360641395</v>
      </c>
      <c r="US71" s="19">
        <v>5.1364386939863E-3</v>
      </c>
      <c r="UT71" s="19">
        <v>2.4403787065648301</v>
      </c>
      <c r="UU71" s="19">
        <v>9345.2265495470201</v>
      </c>
      <c r="UV71" s="19">
        <v>3271.1213607918098</v>
      </c>
      <c r="UW71" s="19">
        <v>3.3195481528677702</v>
      </c>
      <c r="UX71" s="19">
        <v>7.7663278012861001E-4</v>
      </c>
      <c r="UY71" s="19">
        <v>2.3681499997767701</v>
      </c>
      <c r="UZ71" s="19">
        <v>8197.3955907514992</v>
      </c>
      <c r="VA71" s="19">
        <v>2887.04663845597</v>
      </c>
      <c r="VB71" s="19">
        <v>3.1451037029474</v>
      </c>
      <c r="VC71" s="19">
        <v>8.1127838161135202E-4</v>
      </c>
      <c r="VD71" s="19">
        <v>2.8060395892608798</v>
      </c>
      <c r="VE71" s="19">
        <v>3861.01604528386</v>
      </c>
      <c r="VF71" s="19">
        <v>1290.4199797144099</v>
      </c>
      <c r="VG71" s="19">
        <v>2.8221207206382499</v>
      </c>
      <c r="VH71" s="19">
        <v>2.1779713254252301E-3</v>
      </c>
      <c r="VI71" s="19">
        <v>2.9799653099980801</v>
      </c>
      <c r="VJ71" s="19">
        <v>4717.5259668182698</v>
      </c>
      <c r="VK71" s="19">
        <v>1432.3758892471601</v>
      </c>
      <c r="VL71" s="19">
        <v>2.8499896118718802</v>
      </c>
      <c r="VM71" s="19">
        <v>2.0833864761343902E-3</v>
      </c>
      <c r="VN71" s="19">
        <v>3.06840208719689</v>
      </c>
      <c r="VO71" s="19">
        <v>3828.2239997849301</v>
      </c>
      <c r="VP71" s="19">
        <v>918.77087841971797</v>
      </c>
      <c r="VQ71" s="19">
        <v>2.8043887386329001</v>
      </c>
      <c r="VR71" s="19">
        <v>3.4649661065399699E-3</v>
      </c>
      <c r="VS71" s="19">
        <v>3.2784959819388502</v>
      </c>
      <c r="VT71" s="19">
        <v>3137.0498339737501</v>
      </c>
      <c r="VU71" s="19">
        <v>703.54665753498898</v>
      </c>
      <c r="VV71" s="19">
        <v>2.73978161551956</v>
      </c>
      <c r="VW71" s="19">
        <v>4.7094248618299497E-3</v>
      </c>
      <c r="VX71" s="19">
        <v>2.46565761876683</v>
      </c>
      <c r="VY71" s="19">
        <v>1099.8462690557701</v>
      </c>
      <c r="VZ71" s="19">
        <v>384.36348988294998</v>
      </c>
      <c r="WA71" s="19">
        <v>4.2962424507412598</v>
      </c>
      <c r="WB71" s="19">
        <v>6.59493508195456E-3</v>
      </c>
      <c r="WC71" s="19">
        <v>2.2322551651696898</v>
      </c>
      <c r="WD71" s="19">
        <v>1279.30944462361</v>
      </c>
      <c r="WE71" s="19">
        <v>456.31052824271899</v>
      </c>
      <c r="WF71" s="19">
        <v>4.7612879429400596</v>
      </c>
      <c r="WG71" s="19">
        <v>4.8158343559979496E-3</v>
      </c>
      <c r="WH71" s="19">
        <v>2.6016198258618499</v>
      </c>
      <c r="WI71" s="19">
        <v>2010.6616297432299</v>
      </c>
      <c r="WJ71" s="19">
        <v>649.87446716060697</v>
      </c>
      <c r="WK71" s="19">
        <v>4.3110635836938096</v>
      </c>
      <c r="WL71" s="19">
        <v>3.9768100912529998E-3</v>
      </c>
      <c r="WM71" s="19">
        <v>2.35078046185235</v>
      </c>
      <c r="WN71" s="19">
        <v>2596.3189677048999</v>
      </c>
      <c r="WO71" s="19">
        <v>790.45498942397296</v>
      </c>
      <c r="WP71" s="19">
        <v>4.7226656870446799</v>
      </c>
      <c r="WQ71" s="19">
        <v>2.90189744856289E-3</v>
      </c>
      <c r="WR71" s="19">
        <v>2.3099755018798298</v>
      </c>
      <c r="WS71" s="19">
        <v>4080.9979039341201</v>
      </c>
      <c r="WT71" s="19">
        <v>1575.27445677268</v>
      </c>
      <c r="WU71" s="19">
        <v>4.1561208698665002</v>
      </c>
      <c r="WV71" s="19">
        <v>1.48437550853131E-3</v>
      </c>
      <c r="WW71" s="19">
        <v>2.2492997347135701</v>
      </c>
      <c r="WX71" s="19">
        <v>2860.9685339467501</v>
      </c>
      <c r="WY71" s="19">
        <v>1028.8953770405701</v>
      </c>
      <c r="WZ71" s="19">
        <v>4.2795189879400599</v>
      </c>
      <c r="XA71" s="19">
        <v>2.07474806863944E-3</v>
      </c>
      <c r="XB71" s="19">
        <v>87655.204190734396</v>
      </c>
      <c r="XC71" s="19">
        <v>85431.392923315696</v>
      </c>
      <c r="XD71" s="19">
        <v>1026162</v>
      </c>
    </row>
    <row r="72" spans="1:628">
      <c r="A72" s="19" t="s">
        <v>760</v>
      </c>
      <c r="B72" s="19">
        <v>0</v>
      </c>
      <c r="C72" s="19">
        <v>0</v>
      </c>
      <c r="D72" s="19">
        <v>0</v>
      </c>
      <c r="E72" s="19">
        <v>86.08</v>
      </c>
      <c r="F72" s="19">
        <v>3.1447829641687002</v>
      </c>
      <c r="G72" s="19">
        <v>5372.2319564628096</v>
      </c>
      <c r="H72" s="19">
        <v>1534.2296644469</v>
      </c>
      <c r="I72" s="19">
        <v>2.1180236695226999</v>
      </c>
      <c r="J72" s="19">
        <v>2.1467748140501001E-3</v>
      </c>
      <c r="K72" s="19">
        <v>3.2092617880027401</v>
      </c>
      <c r="L72" s="19">
        <v>4173.7311716476397</v>
      </c>
      <c r="M72" s="19">
        <v>1130.5595862566199</v>
      </c>
      <c r="N72" s="19">
        <v>2.2381571154476498</v>
      </c>
      <c r="O72" s="19">
        <v>2.9656028679751101E-3</v>
      </c>
      <c r="P72" s="19">
        <v>3.22449208494089</v>
      </c>
      <c r="Q72" s="19">
        <v>2081.1721612487199</v>
      </c>
      <c r="R72" s="19">
        <v>589.39263428207198</v>
      </c>
      <c r="S72" s="19">
        <v>5.6692098769062804</v>
      </c>
      <c r="T72" s="19">
        <v>5.6223456424925001E-3</v>
      </c>
      <c r="U72" s="19">
        <v>3.0189306331704402</v>
      </c>
      <c r="V72" s="19">
        <v>2578.0020053778899</v>
      </c>
      <c r="W72" s="19">
        <v>687.07886410308299</v>
      </c>
      <c r="X72" s="19">
        <v>5.9962457615160396</v>
      </c>
      <c r="Y72" s="19">
        <v>4.55297214402141E-3</v>
      </c>
      <c r="Z72" s="19">
        <v>3.0816683583567501</v>
      </c>
      <c r="AA72" s="19">
        <v>3432.0066151696801</v>
      </c>
      <c r="AB72" s="19">
        <v>887.21920701458703</v>
      </c>
      <c r="AC72" s="19">
        <v>2.7283920121513101</v>
      </c>
      <c r="AD72" s="19">
        <v>3.4313358197071101E-3</v>
      </c>
      <c r="AE72" s="19">
        <v>2.9119489294164</v>
      </c>
      <c r="AF72" s="19">
        <v>4237.5815240408701</v>
      </c>
      <c r="AG72" s="19">
        <v>1142.8975726616</v>
      </c>
      <c r="AH72" s="19">
        <v>2.8584628810229198</v>
      </c>
      <c r="AI72" s="19">
        <v>2.5722958245336601E-3</v>
      </c>
      <c r="AJ72" s="19">
        <v>3.30243741241165</v>
      </c>
      <c r="AK72" s="19">
        <v>1850.8567749771701</v>
      </c>
      <c r="AL72" s="19">
        <v>554.17910667936201</v>
      </c>
      <c r="AM72" s="19">
        <v>4.40905664092005</v>
      </c>
      <c r="AN72" s="19">
        <v>6.0711324098606896E-3</v>
      </c>
      <c r="AO72" s="19">
        <v>3.0715433125729001</v>
      </c>
      <c r="AP72" s="19">
        <v>1293.1202229195501</v>
      </c>
      <c r="AQ72" s="19">
        <v>415.01689271506802</v>
      </c>
      <c r="AR72" s="19">
        <v>4.1886287040411601</v>
      </c>
      <c r="AS72" s="19">
        <v>7.3832183443916398E-3</v>
      </c>
      <c r="AT72" s="19">
        <v>2.8112781751477298</v>
      </c>
      <c r="AU72" s="19">
        <v>1577.61199781353</v>
      </c>
      <c r="AV72" s="19">
        <v>494.39955212993101</v>
      </c>
      <c r="AW72" s="19">
        <v>4.5710356021196299</v>
      </c>
      <c r="AX72" s="19">
        <v>5.7636273854423901E-3</v>
      </c>
      <c r="AY72" s="19">
        <v>2.7138448793247898</v>
      </c>
      <c r="AZ72" s="19">
        <v>1276.1014614042199</v>
      </c>
      <c r="BA72" s="19">
        <v>405.00693101796202</v>
      </c>
      <c r="BB72" s="19">
        <v>5.06545262797896</v>
      </c>
      <c r="BC72" s="19">
        <v>6.9285965887054103E-3</v>
      </c>
      <c r="BD72" s="19">
        <v>2.85149311509978</v>
      </c>
      <c r="BE72" s="19">
        <v>14976.4621368114</v>
      </c>
      <c r="BF72" s="19">
        <v>4508.0262136605497</v>
      </c>
      <c r="BG72" s="19">
        <v>3.7406179837648099</v>
      </c>
      <c r="BH72" s="19">
        <v>6.2942088457088898E-4</v>
      </c>
      <c r="BI72" s="19">
        <v>2.7469127112402298</v>
      </c>
      <c r="BJ72" s="19">
        <v>14537.4950732139</v>
      </c>
      <c r="BK72" s="19">
        <v>4196.1276598309696</v>
      </c>
      <c r="BL72" s="19">
        <v>3.6113959743959101</v>
      </c>
      <c r="BM72" s="19">
        <v>6.6755955727687598E-4</v>
      </c>
      <c r="BN72" s="19">
        <v>2.6919372523108498</v>
      </c>
      <c r="BO72" s="19">
        <v>3439.4382675614202</v>
      </c>
      <c r="BP72" s="19">
        <v>1090.69575311935</v>
      </c>
      <c r="BQ72" s="19">
        <v>3.89867833407579</v>
      </c>
      <c r="BR72" s="19">
        <v>2.4414892398696899E-3</v>
      </c>
      <c r="BS72" s="19">
        <v>2.41363210381156</v>
      </c>
      <c r="BT72" s="19">
        <v>2550.5389413648099</v>
      </c>
      <c r="BU72" s="19">
        <v>807.716104728</v>
      </c>
      <c r="BV72" s="19">
        <v>3.8937209422288102</v>
      </c>
      <c r="BW72" s="19">
        <v>3.0438495761639598E-3</v>
      </c>
      <c r="BX72" s="19">
        <v>3.3837998272817198</v>
      </c>
      <c r="BY72" s="19">
        <v>4613.7585248914102</v>
      </c>
      <c r="BZ72" s="19">
        <v>1213.2377980040801</v>
      </c>
      <c r="CA72" s="19">
        <v>5.0527236574053402</v>
      </c>
      <c r="CB72" s="19">
        <v>2.8701920497846201E-3</v>
      </c>
      <c r="CC72" s="19">
        <v>3.32643258095526</v>
      </c>
      <c r="CD72" s="19">
        <v>4509.6651572851197</v>
      </c>
      <c r="CE72" s="19">
        <v>1254.3906265339001</v>
      </c>
      <c r="CF72" s="19">
        <v>5.4302281177263998</v>
      </c>
      <c r="CG72" s="19">
        <v>2.70072600317938E-3</v>
      </c>
      <c r="CH72" s="19">
        <v>3.1673220954529699</v>
      </c>
      <c r="CI72" s="19">
        <v>4734.4174118850096</v>
      </c>
      <c r="CJ72" s="19">
        <v>1164.6696998170701</v>
      </c>
      <c r="CK72" s="19">
        <v>2.4464455418888802</v>
      </c>
      <c r="CL72" s="19">
        <v>2.7413040717254198E-3</v>
      </c>
      <c r="CM72" s="19">
        <v>3.14702791840539</v>
      </c>
      <c r="CN72" s="19">
        <v>3070.46390171541</v>
      </c>
      <c r="CO72" s="19">
        <v>753.74644030690399</v>
      </c>
      <c r="CP72" s="19">
        <v>2.1980924380020799</v>
      </c>
      <c r="CQ72" s="19">
        <v>4.25872046109994E-3</v>
      </c>
      <c r="CR72" s="19">
        <v>2.7811287986631901</v>
      </c>
      <c r="CS72" s="19">
        <v>6994.8669577333603</v>
      </c>
      <c r="CT72" s="19">
        <v>2030.4209583168499</v>
      </c>
      <c r="CU72" s="19">
        <v>3.2305328504803899</v>
      </c>
      <c r="CV72" s="19">
        <v>1.3790576651788501E-3</v>
      </c>
      <c r="CW72" s="19">
        <v>2.69135404781363</v>
      </c>
      <c r="CX72" s="19">
        <v>7347.4129764813097</v>
      </c>
      <c r="CY72" s="19">
        <v>2234.62819874243</v>
      </c>
      <c r="CZ72" s="19">
        <v>3.43609443247116</v>
      </c>
      <c r="DA72" s="19">
        <v>1.1963948754167299E-3</v>
      </c>
      <c r="DB72" s="19">
        <v>3.5830109446170102</v>
      </c>
      <c r="DC72" s="19">
        <v>3806.1531711893299</v>
      </c>
      <c r="DD72" s="19">
        <v>770.23254551861203</v>
      </c>
      <c r="DE72" s="19">
        <v>3.18022871764627</v>
      </c>
      <c r="DF72" s="19">
        <v>4.7183303984826798E-3</v>
      </c>
      <c r="DG72" s="19">
        <v>3.5877224577058202</v>
      </c>
      <c r="DH72" s="19">
        <v>3934.8259320665402</v>
      </c>
      <c r="DI72" s="19">
        <v>792.02265710223401</v>
      </c>
      <c r="DJ72" s="19">
        <v>2.8529097333730902</v>
      </c>
      <c r="DK72" s="19">
        <v>4.4944888856553499E-3</v>
      </c>
      <c r="DL72" s="19">
        <v>3.5220850738284901</v>
      </c>
      <c r="DM72" s="19">
        <v>2483.93430313012</v>
      </c>
      <c r="DN72" s="19">
        <v>499.56221773234699</v>
      </c>
      <c r="DO72" s="19">
        <v>2.5364899199875901</v>
      </c>
      <c r="DP72" s="19">
        <v>6.8980050164091297E-3</v>
      </c>
      <c r="DQ72" s="19">
        <v>3.9891450757346099</v>
      </c>
      <c r="DR72" s="19">
        <v>2640.1001516827801</v>
      </c>
      <c r="DS72" s="19">
        <v>483.99676191824699</v>
      </c>
      <c r="DT72" s="19">
        <v>2.4655777531980299</v>
      </c>
      <c r="DU72" s="19">
        <v>8.3690016316068094E-3</v>
      </c>
      <c r="DV72" s="19">
        <v>2.9996272672675102</v>
      </c>
      <c r="DW72" s="19">
        <v>4764.9857136087903</v>
      </c>
      <c r="DX72" s="19">
        <v>1304.7316763215299</v>
      </c>
      <c r="DY72" s="19">
        <v>3.8701494274863899</v>
      </c>
      <c r="DZ72" s="19">
        <v>2.35041305159242E-3</v>
      </c>
      <c r="EA72" s="19">
        <v>2.8223969915746201</v>
      </c>
      <c r="EB72" s="19">
        <v>3484.21232810109</v>
      </c>
      <c r="EC72" s="19">
        <v>1015.15013717891</v>
      </c>
      <c r="ED72" s="19">
        <v>3.65034066373497</v>
      </c>
      <c r="EE72" s="19">
        <v>2.78652479754601E-3</v>
      </c>
      <c r="EF72" s="19">
        <v>3.7905554780610302</v>
      </c>
      <c r="EG72" s="19">
        <v>2765.2372350484902</v>
      </c>
      <c r="EH72" s="19">
        <v>469.15069940793899</v>
      </c>
      <c r="EI72" s="19">
        <v>5.0540694575278096</v>
      </c>
      <c r="EJ72" s="19">
        <v>8.1895574401676004E-3</v>
      </c>
      <c r="EK72" s="19">
        <v>3.8263824737848799</v>
      </c>
      <c r="EL72" s="19">
        <v>2849.0467327688102</v>
      </c>
      <c r="EM72" s="19">
        <v>444.24709038841002</v>
      </c>
      <c r="EN72" s="19">
        <v>5.2048411191346302</v>
      </c>
      <c r="EO72" s="19">
        <v>8.7295524805174798E-3</v>
      </c>
      <c r="EP72" s="19">
        <v>3.29420725810821</v>
      </c>
      <c r="EQ72" s="19">
        <v>1828.75412444173</v>
      </c>
      <c r="ER72" s="19">
        <v>440.97255378026102</v>
      </c>
      <c r="ES72" s="19">
        <v>2.4860038162238198</v>
      </c>
      <c r="ET72" s="19">
        <v>7.5945293038440203E-3</v>
      </c>
      <c r="EU72" s="19">
        <v>3.2279912468395899</v>
      </c>
      <c r="EV72" s="19">
        <v>1860.41059919597</v>
      </c>
      <c r="EW72" s="19">
        <v>468.54894621835899</v>
      </c>
      <c r="EX72" s="19">
        <v>2.38359123766466</v>
      </c>
      <c r="EY72" s="19">
        <v>6.9336984983789703E-3</v>
      </c>
      <c r="EZ72" s="19">
        <v>3.0667899854919898</v>
      </c>
      <c r="FA72" s="19">
        <v>1523.6027906198799</v>
      </c>
      <c r="FB72" s="19">
        <v>467.19180305975101</v>
      </c>
      <c r="FC72" s="19">
        <v>4.1499301612487001</v>
      </c>
      <c r="FD72" s="19">
        <v>6.8265893499765704E-3</v>
      </c>
      <c r="FE72" s="19">
        <v>2.9525835311731599</v>
      </c>
      <c r="FF72" s="19">
        <v>1019.42638866751</v>
      </c>
      <c r="FG72" s="19">
        <v>357.838452953603</v>
      </c>
      <c r="FH72" s="19">
        <v>3.6718284101028198</v>
      </c>
      <c r="FI72" s="19">
        <v>7.9041319648074301E-3</v>
      </c>
      <c r="FJ72" s="19">
        <v>2.3438419023842099</v>
      </c>
      <c r="FK72" s="19">
        <v>2972.5582576998299</v>
      </c>
      <c r="FL72" s="19">
        <v>1215.04574791401</v>
      </c>
      <c r="FM72" s="19">
        <v>3.2760397439414501</v>
      </c>
      <c r="FN72" s="19">
        <v>1.9634270364191999E-3</v>
      </c>
      <c r="FO72" s="19">
        <v>2.24179411184695</v>
      </c>
      <c r="FP72" s="19">
        <v>3941.9749028199899</v>
      </c>
      <c r="FQ72" s="19">
        <v>1715.3853793737201</v>
      </c>
      <c r="FR72" s="19">
        <v>3.2842003269714701</v>
      </c>
      <c r="FS72" s="19">
        <v>1.29504147365622E-3</v>
      </c>
      <c r="FT72" s="19">
        <v>2.1870204889641101</v>
      </c>
      <c r="FU72" s="19">
        <v>9968.4908249098098</v>
      </c>
      <c r="FV72" s="19">
        <v>3844.0380811036798</v>
      </c>
      <c r="FW72" s="19">
        <v>3.44752257542094</v>
      </c>
      <c r="FX72" s="19">
        <v>5.6018555793274996E-4</v>
      </c>
      <c r="FY72" s="19">
        <v>2.3378716150588499</v>
      </c>
      <c r="FZ72" s="19">
        <v>11746.346764071801</v>
      </c>
      <c r="GA72" s="19">
        <v>4298.2964793874098</v>
      </c>
      <c r="GB72" s="19">
        <v>3.48061161239626</v>
      </c>
      <c r="GC72" s="19">
        <v>5.2736670617644396E-4</v>
      </c>
      <c r="GD72" s="19">
        <v>2.5235813092604</v>
      </c>
      <c r="GE72" s="19">
        <v>2971.7913239020399</v>
      </c>
      <c r="GF72" s="19">
        <v>976.85591767100402</v>
      </c>
      <c r="GG72" s="19">
        <v>2.1853669901799799</v>
      </c>
      <c r="GH72" s="19">
        <v>2.5641893808958198E-3</v>
      </c>
      <c r="GI72" s="19">
        <v>2.7134327044659199</v>
      </c>
      <c r="GJ72" s="19">
        <v>2583.9975918444202</v>
      </c>
      <c r="GK72" s="19">
        <v>813.38505618665397</v>
      </c>
      <c r="GL72" s="19">
        <v>2.1903749014506202</v>
      </c>
      <c r="GM72" s="19">
        <v>3.5218632550242201E-3</v>
      </c>
      <c r="GN72" s="19">
        <v>3.0515097473694501</v>
      </c>
      <c r="GO72" s="19">
        <v>9978.9004769470503</v>
      </c>
      <c r="GP72" s="19">
        <v>2790.7392472800502</v>
      </c>
      <c r="GQ72" s="19">
        <v>3.18462276486841</v>
      </c>
      <c r="GR72" s="19">
        <v>1.1167149957660499E-3</v>
      </c>
      <c r="GS72" s="19">
        <v>2.9045168731334101</v>
      </c>
      <c r="GT72" s="19">
        <v>11383.879268967599</v>
      </c>
      <c r="GU72" s="19">
        <v>3424.7453823505998</v>
      </c>
      <c r="GV72" s="19">
        <v>3.0185024222098802</v>
      </c>
      <c r="GW72" s="19">
        <v>8.4969122778733096E-4</v>
      </c>
      <c r="GX72" s="19">
        <v>2.9950381835147502</v>
      </c>
      <c r="GY72" s="19">
        <v>24213.618148539201</v>
      </c>
      <c r="GZ72" s="19">
        <v>6343.9496442132504</v>
      </c>
      <c r="HA72" s="19">
        <v>2.53481772308725</v>
      </c>
      <c r="HB72" s="19">
        <v>4.7020311300271503E-4</v>
      </c>
      <c r="HC72" s="19">
        <v>2.8845716311343201</v>
      </c>
      <c r="HD72" s="19">
        <v>28803.1176873328</v>
      </c>
      <c r="HE72" s="19">
        <v>7722.22673488083</v>
      </c>
      <c r="HF72" s="19">
        <v>2.5925150042065401</v>
      </c>
      <c r="HG72" s="19">
        <v>3.7171476089010102E-4</v>
      </c>
      <c r="HH72" s="19">
        <v>2.6462499585709098</v>
      </c>
      <c r="HI72" s="19">
        <v>1619.88238272083</v>
      </c>
      <c r="HJ72" s="19">
        <v>491.66100364981202</v>
      </c>
      <c r="HK72" s="19">
        <v>5.2821558044406904</v>
      </c>
      <c r="HL72" s="19">
        <v>5.3923154884803499E-3</v>
      </c>
      <c r="HM72" s="19">
        <v>2.8362730526795699</v>
      </c>
      <c r="HN72" s="19">
        <v>1350.1459238933701</v>
      </c>
      <c r="HO72" s="19">
        <v>397.299076649847</v>
      </c>
      <c r="HP72" s="19">
        <v>5.7372463153375</v>
      </c>
      <c r="HQ72" s="19">
        <v>7.1387951516405299E-3</v>
      </c>
      <c r="HR72" s="19">
        <v>2.8753148684605598</v>
      </c>
      <c r="HS72" s="19">
        <v>2638.1872325168001</v>
      </c>
      <c r="HT72" s="19">
        <v>720.01130442083399</v>
      </c>
      <c r="HU72" s="19">
        <v>5.1683710786372901</v>
      </c>
      <c r="HV72" s="19">
        <v>4.10129512553805E-3</v>
      </c>
      <c r="HW72" s="19">
        <v>2.8094581544478401</v>
      </c>
      <c r="HX72" s="19">
        <v>2907.3432358036898</v>
      </c>
      <c r="HY72" s="19">
        <v>805.11251397578906</v>
      </c>
      <c r="HZ72" s="19">
        <v>5.1836211387679496</v>
      </c>
      <c r="IA72" s="19">
        <v>3.4410653182295799E-3</v>
      </c>
      <c r="IB72" s="19">
        <v>3.12527763959265</v>
      </c>
      <c r="IC72" s="19">
        <v>3236.6686770709898</v>
      </c>
      <c r="ID72" s="19">
        <v>761.73595055114299</v>
      </c>
      <c r="IE72" s="19">
        <v>4.0069155911907099</v>
      </c>
      <c r="IF72" s="19">
        <v>4.06966867191072E-3</v>
      </c>
      <c r="IG72" s="19">
        <v>2.6288036897652098</v>
      </c>
      <c r="IH72" s="19">
        <v>2096.3397863661799</v>
      </c>
      <c r="II72" s="19">
        <v>587.34148582654404</v>
      </c>
      <c r="IJ72" s="19">
        <v>4.31041224498495</v>
      </c>
      <c r="IK72" s="19">
        <v>4.7068124302908597E-3</v>
      </c>
      <c r="IL72" s="19">
        <v>2.9461263049382902</v>
      </c>
      <c r="IM72" s="19">
        <v>4248.6418870852704</v>
      </c>
      <c r="IN72" s="19">
        <v>1289.8602280216501</v>
      </c>
      <c r="IO72" s="19">
        <v>3.3892133587982198</v>
      </c>
      <c r="IP72" s="19">
        <v>2.26292608694038E-3</v>
      </c>
      <c r="IQ72" s="19">
        <v>2.9663592514162</v>
      </c>
      <c r="IR72" s="19">
        <v>5327.3225093464398</v>
      </c>
      <c r="IS72" s="19">
        <v>1487.8039195025699</v>
      </c>
      <c r="IT72" s="19">
        <v>3.1757533661740398</v>
      </c>
      <c r="IU72" s="19">
        <v>1.8648527377326501E-3</v>
      </c>
      <c r="IV72" s="19">
        <v>2.7391091606624798</v>
      </c>
      <c r="IW72" s="19">
        <v>6223.0167410452405</v>
      </c>
      <c r="IX72" s="19">
        <v>2194.7678690330899</v>
      </c>
      <c r="IY72" s="19">
        <v>3.0377707693519498</v>
      </c>
      <c r="IZ72" s="19">
        <v>1.2987969381549301E-3</v>
      </c>
      <c r="JA72" s="19">
        <v>2.5679139764339398</v>
      </c>
      <c r="JB72" s="19">
        <v>6213.1843024744403</v>
      </c>
      <c r="JC72" s="19">
        <v>2288.5370454335798</v>
      </c>
      <c r="JD72" s="19">
        <v>3.3986491994085002</v>
      </c>
      <c r="JE72" s="19">
        <v>1.09767605311362E-3</v>
      </c>
      <c r="JF72" s="19">
        <v>2.7746927805024</v>
      </c>
      <c r="JG72" s="19">
        <v>1310.8222138108099</v>
      </c>
      <c r="JH72" s="19">
        <v>463.27588324652402</v>
      </c>
      <c r="JI72" s="19">
        <v>2.93522850985324</v>
      </c>
      <c r="JJ72" s="19">
        <v>6.0984557352763997E-3</v>
      </c>
      <c r="JK72" s="19">
        <v>2.70099553716791</v>
      </c>
      <c r="JL72" s="19">
        <v>1681.43865217808</v>
      </c>
      <c r="JM72" s="19">
        <v>558.20111281385198</v>
      </c>
      <c r="JN72" s="19">
        <v>2.9021673099868601</v>
      </c>
      <c r="JO72" s="19">
        <v>5.0148316246879498E-3</v>
      </c>
      <c r="JP72" s="19">
        <v>2.7711768020629801</v>
      </c>
      <c r="JQ72" s="19">
        <v>3020.3703128883899</v>
      </c>
      <c r="JR72" s="19">
        <v>941.764719455413</v>
      </c>
      <c r="JS72" s="19">
        <v>2.0675731051975399</v>
      </c>
      <c r="JT72" s="19">
        <v>2.89416982555826E-3</v>
      </c>
      <c r="JU72" s="19">
        <v>2.7566121586116998</v>
      </c>
      <c r="JV72" s="19">
        <v>3987.1040168422401</v>
      </c>
      <c r="JW72" s="19">
        <v>1261.7749242375301</v>
      </c>
      <c r="JX72" s="19">
        <v>2.1912383511423799</v>
      </c>
      <c r="JY72" s="19">
        <v>2.2221469534300202E-3</v>
      </c>
      <c r="JZ72" s="19">
        <v>2.4155852361542798</v>
      </c>
      <c r="KA72" s="19">
        <v>1497.87849113315</v>
      </c>
      <c r="KB72" s="19">
        <v>601.94025928590997</v>
      </c>
      <c r="KC72" s="19">
        <v>4.0492642616297596</v>
      </c>
      <c r="KD72" s="19">
        <v>3.9552680125321598E-3</v>
      </c>
      <c r="KE72" s="19">
        <v>2.3788897929647201</v>
      </c>
      <c r="KF72" s="19">
        <v>1717.75223663976</v>
      </c>
      <c r="KG72" s="19">
        <v>647.24270805237597</v>
      </c>
      <c r="KH72" s="19">
        <v>3.8075678201709402</v>
      </c>
      <c r="KI72" s="19">
        <v>3.6790934853982598E-3</v>
      </c>
      <c r="KJ72" s="19">
        <v>2.4795914002339599</v>
      </c>
      <c r="KK72" s="19">
        <v>1976.2088000533799</v>
      </c>
      <c r="KL72" s="19">
        <v>714.82396001421398</v>
      </c>
      <c r="KM72" s="19">
        <v>3.9889790685589399</v>
      </c>
      <c r="KN72" s="19">
        <v>3.4800465041464699E-3</v>
      </c>
      <c r="KO72" s="19">
        <v>2.74396421784063</v>
      </c>
      <c r="KP72" s="19">
        <v>1624.9073538969301</v>
      </c>
      <c r="KQ72" s="19">
        <v>480.57777434792303</v>
      </c>
      <c r="KR72" s="19">
        <v>3.8649390298908601</v>
      </c>
      <c r="KS72" s="19">
        <v>5.5378833610152303E-3</v>
      </c>
      <c r="KT72" s="19">
        <v>3.0477987899979002</v>
      </c>
      <c r="KU72" s="19">
        <v>5235.0666891873798</v>
      </c>
      <c r="KV72" s="19">
        <v>1287.3192570946301</v>
      </c>
      <c r="KW72" s="19">
        <v>3.8291759729002202</v>
      </c>
      <c r="KX72" s="19">
        <v>2.2472995510594098E-3</v>
      </c>
      <c r="KY72" s="19">
        <v>3.2649815583863999</v>
      </c>
      <c r="KZ72" s="19">
        <v>6434.4245525732204</v>
      </c>
      <c r="LA72" s="19">
        <v>1553.38956735128</v>
      </c>
      <c r="LB72" s="19">
        <v>3.7960112010519902</v>
      </c>
      <c r="LC72" s="19">
        <v>2.0767063220394799E-3</v>
      </c>
      <c r="LD72" s="19">
        <v>0.94395757266827596</v>
      </c>
      <c r="LE72" s="19">
        <v>5331.3732634447397</v>
      </c>
      <c r="LF72" s="19">
        <v>5079.7294087049704</v>
      </c>
      <c r="LG72" s="19">
        <v>2.4695919778534998</v>
      </c>
      <c r="LH72" s="19">
        <v>1.8966581020534901E-4</v>
      </c>
      <c r="LI72" s="19">
        <v>1.07741410092085</v>
      </c>
      <c r="LJ72" s="19">
        <v>5851.7827458169004</v>
      </c>
      <c r="LK72" s="19">
        <v>5108.56479543756</v>
      </c>
      <c r="LL72" s="19">
        <v>2.4207977545073098</v>
      </c>
      <c r="LM72" s="19">
        <v>2.11782255453659E-4</v>
      </c>
      <c r="LN72" s="19">
        <v>2.2938226599965201</v>
      </c>
      <c r="LO72" s="19">
        <v>34570.576353845703</v>
      </c>
      <c r="LP72" s="19">
        <v>13564.1850497706</v>
      </c>
      <c r="LQ72" s="19">
        <v>3.2679961092199399</v>
      </c>
      <c r="LR72" s="19">
        <v>1.66925702699578E-4</v>
      </c>
      <c r="LS72" s="19">
        <v>2.3291587888234102</v>
      </c>
      <c r="LT72" s="19">
        <v>38495.458749773403</v>
      </c>
      <c r="LU72" s="19">
        <v>15234.6828003304</v>
      </c>
      <c r="LV72" s="19">
        <v>3.2185476501164501</v>
      </c>
      <c r="LW72" s="19">
        <v>1.5128377102550499E-4</v>
      </c>
      <c r="LX72" s="19">
        <v>2.7873585380619001</v>
      </c>
      <c r="LY72" s="19">
        <v>6434.4278405431596</v>
      </c>
      <c r="LZ72" s="19">
        <v>2118.0050935757999</v>
      </c>
      <c r="MA72" s="19">
        <v>2.7757138727022701</v>
      </c>
      <c r="MB72" s="19">
        <v>1.32582625059723E-3</v>
      </c>
      <c r="MC72" s="19">
        <v>2.9748744901340398</v>
      </c>
      <c r="MD72" s="19">
        <v>6459.0510702332404</v>
      </c>
      <c r="ME72" s="19">
        <v>1999.6007509614501</v>
      </c>
      <c r="MF72" s="19">
        <v>2.87082833638642</v>
      </c>
      <c r="MG72" s="19">
        <v>1.4919000050388799E-3</v>
      </c>
      <c r="MH72" s="19">
        <v>2.8252318380282602</v>
      </c>
      <c r="MI72" s="19">
        <v>13215.505614089099</v>
      </c>
      <c r="MJ72" s="19">
        <v>4128.9424675270402</v>
      </c>
      <c r="MK72" s="19">
        <v>3.4452006790652998</v>
      </c>
      <c r="ML72" s="19">
        <v>7.0647651029207795E-4</v>
      </c>
      <c r="MM72" s="19">
        <v>2.8429388823944501</v>
      </c>
      <c r="MN72" s="19">
        <v>15566.6614491534</v>
      </c>
      <c r="MO72" s="19">
        <v>4769.9773899164702</v>
      </c>
      <c r="MP72" s="19">
        <v>3.4641689826305999</v>
      </c>
      <c r="MQ72" s="19">
        <v>6.0322413867285702E-4</v>
      </c>
      <c r="MR72" s="19">
        <v>3.2436681443809499</v>
      </c>
      <c r="MS72" s="19">
        <v>1926.05847549753</v>
      </c>
      <c r="MT72" s="19">
        <v>581.64235626476898</v>
      </c>
      <c r="MU72" s="19">
        <v>5.2551723442917897</v>
      </c>
      <c r="MV72" s="19">
        <v>5.72315795668137E-3</v>
      </c>
      <c r="MW72" s="19">
        <v>3.0670375120723099</v>
      </c>
      <c r="MX72" s="19">
        <v>2083.2003481376901</v>
      </c>
      <c r="MY72" s="19">
        <v>663.11330380084701</v>
      </c>
      <c r="MZ72" s="19">
        <v>5.4468091445492801</v>
      </c>
      <c r="NA72" s="19">
        <v>4.7490355950594101E-3</v>
      </c>
      <c r="NB72" s="19">
        <v>2.5808706485818398</v>
      </c>
      <c r="NC72" s="19">
        <v>3412.0958719067698</v>
      </c>
      <c r="ND72" s="19">
        <v>1141.4676200629899</v>
      </c>
      <c r="NE72" s="19">
        <v>3.0972168606219102</v>
      </c>
      <c r="NF72" s="19">
        <v>2.34020192170542E-3</v>
      </c>
      <c r="NG72" s="19">
        <v>2.5825911419269101</v>
      </c>
      <c r="NH72" s="19">
        <v>3702.9566736449301</v>
      </c>
      <c r="NI72" s="19">
        <v>1252.55352930207</v>
      </c>
      <c r="NJ72" s="19">
        <v>2.9049695747670299</v>
      </c>
      <c r="NK72" s="19">
        <v>2.1176418906890598E-3</v>
      </c>
      <c r="NL72" s="19">
        <v>3.22178467118226</v>
      </c>
      <c r="NM72" s="19">
        <v>4527.8899844651196</v>
      </c>
      <c r="NN72" s="19">
        <v>1372.4669057623901</v>
      </c>
      <c r="NO72" s="19">
        <v>4.1255729453256302</v>
      </c>
      <c r="NP72" s="19">
        <v>2.37453015506126E-3</v>
      </c>
      <c r="NQ72" s="19">
        <v>3.0413886113646198</v>
      </c>
      <c r="NR72" s="19">
        <v>4034.46689679888</v>
      </c>
      <c r="NS72" s="19">
        <v>1357.9986054640799</v>
      </c>
      <c r="NT72" s="19">
        <v>4.2561325928470897</v>
      </c>
      <c r="NU72" s="19">
        <v>2.2380620848026899E-3</v>
      </c>
      <c r="NV72" s="19">
        <v>2.6705183886700601</v>
      </c>
      <c r="NW72" s="19">
        <v>1677.8611157806199</v>
      </c>
      <c r="NX72" s="19">
        <v>564.62077582009704</v>
      </c>
      <c r="NY72" s="19">
        <v>4.9764271436861502</v>
      </c>
      <c r="NZ72" s="19">
        <v>4.76639152489426E-3</v>
      </c>
      <c r="OA72" s="19">
        <v>2.9652092071095302</v>
      </c>
      <c r="OB72" s="19">
        <v>1478.0006436941601</v>
      </c>
      <c r="OC72" s="19">
        <v>431.17424421284699</v>
      </c>
      <c r="OD72" s="19">
        <v>5.5006540136880098</v>
      </c>
      <c r="OE72" s="19">
        <v>6.7672201875722503E-3</v>
      </c>
      <c r="OF72" s="19">
        <v>2.8691343311913098</v>
      </c>
      <c r="OG72" s="19">
        <v>2233.5352514359001</v>
      </c>
      <c r="OH72" s="19">
        <v>802.44834612893499</v>
      </c>
      <c r="OI72" s="19">
        <v>4.3063718320328803</v>
      </c>
      <c r="OJ72" s="19">
        <v>3.6525266121945699E-3</v>
      </c>
      <c r="OK72" s="19">
        <v>2.33104028286238</v>
      </c>
      <c r="OL72" s="19">
        <v>2127.2133257805999</v>
      </c>
      <c r="OM72" s="19">
        <v>840.28771258781205</v>
      </c>
      <c r="ON72" s="19">
        <v>4.3424679151765604</v>
      </c>
      <c r="OO72" s="19">
        <v>2.8515188484378E-3</v>
      </c>
      <c r="OP72" s="19">
        <v>3.6212122281118799</v>
      </c>
      <c r="OQ72" s="19">
        <v>3107.7160240051498</v>
      </c>
      <c r="OR72" s="19">
        <v>882.89741531186098</v>
      </c>
      <c r="OS72" s="19">
        <v>5.4523911764162198</v>
      </c>
      <c r="OT72" s="19">
        <v>4.1113838411254997E-3</v>
      </c>
      <c r="OU72" s="19">
        <v>3.4347966630264302</v>
      </c>
      <c r="OV72" s="19">
        <v>3469.8018429794301</v>
      </c>
      <c r="OW72" s="19">
        <v>1057.6234530874499</v>
      </c>
      <c r="OX72" s="19">
        <v>5.9108929739033798</v>
      </c>
      <c r="OY72" s="19">
        <v>3.2567722770753698E-3</v>
      </c>
      <c r="OZ72" s="19">
        <v>2.98725245950564</v>
      </c>
      <c r="PA72" s="19">
        <v>5485.1247988101304</v>
      </c>
      <c r="PB72" s="19">
        <v>1548.79722892159</v>
      </c>
      <c r="PC72" s="19">
        <v>2.8291953675566601</v>
      </c>
      <c r="PD72" s="19">
        <v>1.91127644747764E-3</v>
      </c>
      <c r="PE72" s="19">
        <v>2.7224054218851501</v>
      </c>
      <c r="PF72" s="19">
        <v>4459.7036413580399</v>
      </c>
      <c r="PG72" s="19">
        <v>1469.1486633995901</v>
      </c>
      <c r="PH72" s="19">
        <v>2.65314708212949</v>
      </c>
      <c r="PI72" s="19">
        <v>1.8468729344557301E-3</v>
      </c>
      <c r="PJ72" s="19">
        <v>2.7927475613290098</v>
      </c>
      <c r="PK72" s="19">
        <v>6883.7987276479398</v>
      </c>
      <c r="PL72" s="19">
        <v>2001.1754463427101</v>
      </c>
      <c r="PM72" s="19">
        <v>3.4584047773753799</v>
      </c>
      <c r="PN72" s="19">
        <v>1.4859769369769201E-3</v>
      </c>
      <c r="PO72" s="19">
        <v>2.6528620653715298</v>
      </c>
      <c r="PP72" s="19">
        <v>4762.6706584850899</v>
      </c>
      <c r="PQ72" s="19">
        <v>1509.7775894405299</v>
      </c>
      <c r="PR72" s="19">
        <v>3.6250466212193002</v>
      </c>
      <c r="PS72" s="19">
        <v>1.8314116288427301E-3</v>
      </c>
      <c r="PT72" s="19">
        <v>3.5622151206905102</v>
      </c>
      <c r="PU72" s="19">
        <v>4997.0285542391503</v>
      </c>
      <c r="PV72" s="19">
        <v>1065.5701683346599</v>
      </c>
      <c r="PW72" s="19">
        <v>3.25750238478303</v>
      </c>
      <c r="PX72" s="19">
        <v>3.34221011237478E-3</v>
      </c>
      <c r="PY72" s="19">
        <v>3.5814727664791399</v>
      </c>
      <c r="PZ72" s="19">
        <v>5501.31628724447</v>
      </c>
      <c r="QA72" s="19">
        <v>1156.84319849095</v>
      </c>
      <c r="QB72" s="19">
        <v>3.2376775901023702</v>
      </c>
      <c r="QC72" s="19">
        <v>3.1480513208708102E-3</v>
      </c>
      <c r="QD72" s="19">
        <v>3.0121197226996701</v>
      </c>
      <c r="QE72" s="19">
        <v>2850.5943683411101</v>
      </c>
      <c r="QF72" s="19">
        <v>942.87800741569094</v>
      </c>
      <c r="QG72" s="19">
        <v>4.4745518223978298</v>
      </c>
      <c r="QH72" s="19">
        <v>3.2154027843358198E-3</v>
      </c>
      <c r="QI72" s="19">
        <v>2.7730814259866801</v>
      </c>
      <c r="QJ72" s="19">
        <v>2454.3967065086799</v>
      </c>
      <c r="QK72" s="19">
        <v>868.28323216277295</v>
      </c>
      <c r="QL72" s="19">
        <v>4.4058107682805296</v>
      </c>
      <c r="QM72" s="19">
        <v>3.1285052789834199E-3</v>
      </c>
      <c r="QN72" s="19">
        <v>3.2857542111262399</v>
      </c>
      <c r="QO72" s="19">
        <v>2697.6397999245701</v>
      </c>
      <c r="QP72" s="19">
        <v>881.05729644905296</v>
      </c>
      <c r="QQ72" s="19">
        <v>5.3434837241678599</v>
      </c>
      <c r="QR72" s="19">
        <v>3.7726690455518299E-3</v>
      </c>
      <c r="QS72" s="19">
        <v>3.0703654123869701</v>
      </c>
      <c r="QT72" s="19">
        <v>2389.5433761972199</v>
      </c>
      <c r="QU72" s="19">
        <v>747.24345413892695</v>
      </c>
      <c r="QV72" s="19">
        <v>5.71112231905418</v>
      </c>
      <c r="QW72" s="19">
        <v>4.1438056533916901E-3</v>
      </c>
      <c r="QX72" s="19">
        <v>2.7446792307107799</v>
      </c>
      <c r="QY72" s="19">
        <v>2173.72833697137</v>
      </c>
      <c r="QZ72" s="19">
        <v>650.68937684293496</v>
      </c>
      <c r="RA72" s="19">
        <v>2.76011541557697</v>
      </c>
      <c r="RB72" s="19">
        <v>4.1813631343621998E-3</v>
      </c>
      <c r="RC72" s="19">
        <v>2.5557097995054798</v>
      </c>
      <c r="RD72" s="19">
        <v>2058.1723891340698</v>
      </c>
      <c r="RE72" s="19">
        <v>679.24024753598098</v>
      </c>
      <c r="RF72" s="19">
        <v>2.7337433024807298</v>
      </c>
      <c r="RG72" s="19">
        <v>3.68619582309394E-3</v>
      </c>
      <c r="RH72" s="19">
        <v>3.1831992599148502</v>
      </c>
      <c r="RI72" s="19">
        <v>3008.6567474049398</v>
      </c>
      <c r="RJ72" s="19">
        <v>855.11803364659897</v>
      </c>
      <c r="RK72" s="19">
        <v>2.17606155304146</v>
      </c>
      <c r="RL72" s="19">
        <v>3.76380579139437E-3</v>
      </c>
      <c r="RM72" s="19">
        <v>3.29471022062059</v>
      </c>
      <c r="RN72" s="19">
        <v>2713.4381747149801</v>
      </c>
      <c r="RO72" s="19">
        <v>705.84081091427504</v>
      </c>
      <c r="RP72" s="19">
        <v>2.37242997169679</v>
      </c>
      <c r="RQ72" s="19">
        <v>4.7745489098715496E-3</v>
      </c>
      <c r="RR72" s="19">
        <v>3.14328377332235</v>
      </c>
      <c r="RS72" s="19">
        <v>5057.57563726432</v>
      </c>
      <c r="RT72" s="19">
        <v>1173.9127106042099</v>
      </c>
      <c r="RU72" s="19">
        <v>3.7722865583687999</v>
      </c>
      <c r="RV72" s="19">
        <v>2.67355028469878E-3</v>
      </c>
      <c r="RW72" s="19">
        <v>3.0902944497775402</v>
      </c>
      <c r="RX72" s="19">
        <v>5287.8938889945102</v>
      </c>
      <c r="RY72" s="19">
        <v>1451.62117970862</v>
      </c>
      <c r="RZ72" s="19">
        <v>3.5119478501140802</v>
      </c>
      <c r="SA72" s="19">
        <v>2.1524617739593099E-3</v>
      </c>
      <c r="SB72" s="19">
        <v>3.6490498135332601</v>
      </c>
      <c r="SC72" s="19">
        <v>4031.2351878003501</v>
      </c>
      <c r="SD72" s="19">
        <v>794.46004861555002</v>
      </c>
      <c r="SE72" s="19">
        <v>4.4568536926879396</v>
      </c>
      <c r="SF72" s="19">
        <v>4.6944876166638604E-3</v>
      </c>
      <c r="SG72" s="19">
        <v>3.6579211309561099</v>
      </c>
      <c r="SH72" s="19">
        <v>3717.9579909468698</v>
      </c>
      <c r="SI72" s="19">
        <v>670.05932233113299</v>
      </c>
      <c r="SJ72" s="19">
        <v>4.6326723765142797</v>
      </c>
      <c r="SK72" s="19">
        <v>5.5531287988202201E-3</v>
      </c>
      <c r="SL72" s="19">
        <v>2.7581287111329802</v>
      </c>
      <c r="SM72" s="19">
        <v>3408.5999008868998</v>
      </c>
      <c r="SN72" s="19">
        <v>1185.1803652843901</v>
      </c>
      <c r="SO72" s="19">
        <v>4.5557066492588802</v>
      </c>
      <c r="SP72" s="19">
        <v>2.3146510177197502E-3</v>
      </c>
      <c r="SQ72" s="19">
        <v>2.7706148868306899</v>
      </c>
      <c r="SR72" s="19">
        <v>3316.5531808740802</v>
      </c>
      <c r="SS72" s="19">
        <v>1196.16402362443</v>
      </c>
      <c r="ST72" s="19">
        <v>4.5761792249116198</v>
      </c>
      <c r="SU72" s="19">
        <v>2.2170106414100901E-3</v>
      </c>
      <c r="SV72" s="19">
        <v>3.1871037493999399</v>
      </c>
      <c r="SW72" s="19">
        <v>4251.44724714535</v>
      </c>
      <c r="SX72" s="19">
        <v>1176.04297324033</v>
      </c>
      <c r="SY72" s="19">
        <v>2.77152712397509</v>
      </c>
      <c r="SZ72" s="19">
        <v>2.7325594893669101E-3</v>
      </c>
      <c r="TA72" s="19">
        <v>3.1140067600240799</v>
      </c>
      <c r="TB72" s="19">
        <v>3921.4380752833299</v>
      </c>
      <c r="TC72" s="19">
        <v>1110.8909009782701</v>
      </c>
      <c r="TD72" s="19">
        <v>2.7721802334470702</v>
      </c>
      <c r="TE72" s="19">
        <v>2.7979063499554199E-3</v>
      </c>
      <c r="TF72" s="19">
        <v>2.92212992180154</v>
      </c>
      <c r="TG72" s="19" t="s">
        <v>791</v>
      </c>
      <c r="TH72" s="19" t="s">
        <v>791</v>
      </c>
      <c r="TI72" s="19">
        <v>3.8655525849073902</v>
      </c>
      <c r="TJ72" s="19">
        <v>1.6934451366903301E-3</v>
      </c>
      <c r="TK72" s="19">
        <v>3.10725317648913</v>
      </c>
      <c r="TL72" s="19">
        <v>4078.09750096978</v>
      </c>
      <c r="TM72" s="19">
        <v>1268.85258641973</v>
      </c>
      <c r="TN72" s="19">
        <v>4.0692415233333401</v>
      </c>
      <c r="TO72" s="19">
        <v>2.49934647159585E-3</v>
      </c>
      <c r="TP72" s="19">
        <v>2.93425472720828</v>
      </c>
      <c r="TQ72" s="19">
        <v>2450.3936791288002</v>
      </c>
      <c r="TR72" s="19">
        <v>810.27415954823402</v>
      </c>
      <c r="TS72" s="19">
        <v>2.1830587934848702</v>
      </c>
      <c r="TT72" s="19">
        <v>3.6314841710660098E-3</v>
      </c>
      <c r="TU72" s="19">
        <v>3.0458950127643498</v>
      </c>
      <c r="TV72" s="19">
        <v>3020.0856704248199</v>
      </c>
      <c r="TW72" s="19">
        <v>1002.29708266245</v>
      </c>
      <c r="TX72" s="19">
        <v>2.1815782943721702</v>
      </c>
      <c r="TY72" s="19">
        <v>3.0872498850687499E-3</v>
      </c>
      <c r="TZ72" s="19">
        <v>3.3326416925157201</v>
      </c>
      <c r="UA72" s="19">
        <v>11927.466526521501</v>
      </c>
      <c r="UB72" s="19">
        <v>3002.9402088727402</v>
      </c>
      <c r="UC72" s="19">
        <v>2.3067377343375499</v>
      </c>
      <c r="UD72" s="19">
        <v>1.0981331615590199E-3</v>
      </c>
      <c r="UE72" s="19">
        <v>3.0553777426722601</v>
      </c>
      <c r="UF72" s="19">
        <v>10187.684877133999</v>
      </c>
      <c r="UG72" s="19">
        <v>2652.30881072906</v>
      </c>
      <c r="UH72" s="19">
        <v>2.4941071143254101</v>
      </c>
      <c r="UI72" s="19">
        <v>1.1423374066439199E-3</v>
      </c>
      <c r="UJ72" s="19">
        <v>3.0389791353605999</v>
      </c>
      <c r="UK72" s="19">
        <v>2577.40968205017</v>
      </c>
      <c r="UL72" s="19">
        <v>718.79793450641898</v>
      </c>
      <c r="UM72" s="19">
        <v>2.4809317889779599</v>
      </c>
      <c r="UN72" s="19">
        <v>4.3266565493381504E-3</v>
      </c>
      <c r="UO72" s="19">
        <v>3.1627797430641</v>
      </c>
      <c r="UP72" s="19">
        <v>2225.6041319546398</v>
      </c>
      <c r="UQ72" s="19">
        <v>648.07861494764302</v>
      </c>
      <c r="UR72" s="19">
        <v>2.5153260921111502</v>
      </c>
      <c r="US72" s="19">
        <v>5.0210972922753502E-3</v>
      </c>
      <c r="UT72" s="19">
        <v>2.46643753980275</v>
      </c>
      <c r="UU72" s="19">
        <v>10390.288576573899</v>
      </c>
      <c r="UV72" s="19">
        <v>3806.3328040599599</v>
      </c>
      <c r="UW72" s="19">
        <v>3.4138529478013302</v>
      </c>
      <c r="UX72" s="19">
        <v>6.8349942360698397E-4</v>
      </c>
      <c r="UY72" s="19">
        <v>2.48801146600985</v>
      </c>
      <c r="UZ72" s="19">
        <v>8727.6983844893402</v>
      </c>
      <c r="VA72" s="19">
        <v>3130.8016100691998</v>
      </c>
      <c r="VB72" s="19">
        <v>3.2293431375729198</v>
      </c>
      <c r="VC72" s="19">
        <v>7.9264488038890697E-4</v>
      </c>
      <c r="VD72" s="19">
        <v>3.1301974011620302</v>
      </c>
      <c r="VE72" s="19">
        <v>5566.8380933957196</v>
      </c>
      <c r="VF72" s="19">
        <v>1559.59817237672</v>
      </c>
      <c r="VG72" s="19">
        <v>2.99313424845757</v>
      </c>
      <c r="VH72" s="19">
        <v>2.0311950217642601E-3</v>
      </c>
      <c r="VI72" s="19">
        <v>3.04625660052504</v>
      </c>
      <c r="VJ72" s="19">
        <v>5839.9162500407401</v>
      </c>
      <c r="VK72" s="19">
        <v>1805.3740301321</v>
      </c>
      <c r="VL72" s="19">
        <v>2.83408043595536</v>
      </c>
      <c r="VM72" s="19">
        <v>1.7009313058669901E-3</v>
      </c>
      <c r="VN72" s="19">
        <v>4.0479494642159599</v>
      </c>
      <c r="VO72" s="19">
        <v>5475.2420879438396</v>
      </c>
      <c r="VP72" s="19">
        <v>937.97118517703097</v>
      </c>
      <c r="VQ72" s="19">
        <v>2.8721867046092902</v>
      </c>
      <c r="VR72" s="19">
        <v>4.4130026934662203E-3</v>
      </c>
      <c r="VS72" s="19">
        <v>3.8374489967719501</v>
      </c>
      <c r="VT72" s="19">
        <v>4105.7266724377396</v>
      </c>
      <c r="VU72" s="19">
        <v>760.37769227064405</v>
      </c>
      <c r="VV72" s="19">
        <v>2.44098193540436</v>
      </c>
      <c r="VW72" s="19">
        <v>5.0778880676602602E-3</v>
      </c>
      <c r="VX72" s="19">
        <v>2.8244339274183399</v>
      </c>
      <c r="VY72" s="19">
        <v>1617.3939835235401</v>
      </c>
      <c r="VZ72" s="19">
        <v>497.66138141697797</v>
      </c>
      <c r="WA72" s="19">
        <v>4.9260019516325304</v>
      </c>
      <c r="WB72" s="19">
        <v>5.6363320412584402E-3</v>
      </c>
      <c r="WC72" s="19">
        <v>2.5290368927297102</v>
      </c>
      <c r="WD72" s="19">
        <v>1282.5722754424901</v>
      </c>
      <c r="WE72" s="19">
        <v>442.24244108728601</v>
      </c>
      <c r="WF72" s="19">
        <v>4.86541852718823</v>
      </c>
      <c r="WG72" s="19">
        <v>5.6501795649415397E-3</v>
      </c>
      <c r="WH72" s="19">
        <v>2.9555396582748599</v>
      </c>
      <c r="WI72" s="19">
        <v>2753.4414793174501</v>
      </c>
      <c r="WJ72" s="19">
        <v>814.38059593507899</v>
      </c>
      <c r="WK72" s="19">
        <v>4.9000820833631096</v>
      </c>
      <c r="WL72" s="19">
        <v>3.6506692084136501E-3</v>
      </c>
      <c r="WM72" s="19">
        <v>2.7593439785204801</v>
      </c>
      <c r="WN72" s="19">
        <v>3455.2499124839001</v>
      </c>
      <c r="WO72" s="19">
        <v>1007.2787397965</v>
      </c>
      <c r="WP72" s="19">
        <v>4.9297364886425896</v>
      </c>
      <c r="WQ72" s="19">
        <v>2.6762621199285098E-3</v>
      </c>
      <c r="WR72" s="19">
        <v>2.5328790624317401</v>
      </c>
      <c r="WS72" s="19">
        <v>5780.7872471023902</v>
      </c>
      <c r="WT72" s="19">
        <v>2045.3339569864499</v>
      </c>
      <c r="WU72" s="19">
        <v>4.3230791921684499</v>
      </c>
      <c r="WV72" s="19">
        <v>1.2309171571539201E-3</v>
      </c>
      <c r="WW72" s="19">
        <v>2.5032540416407598</v>
      </c>
      <c r="WX72" s="19">
        <v>3503.1631811324701</v>
      </c>
      <c r="WY72" s="19">
        <v>1210.1479575590699</v>
      </c>
      <c r="WZ72" s="19">
        <v>4.1646752904164996</v>
      </c>
      <c r="XA72" s="19">
        <v>2.00583566801659E-3</v>
      </c>
      <c r="XB72" s="19">
        <v>101181.868889344</v>
      </c>
      <c r="XC72" s="19">
        <v>103084.32511394699</v>
      </c>
      <c r="XD72" s="19">
        <v>1234684</v>
      </c>
    </row>
  </sheetData>
  <autoFilter ref="A1:E71"/>
  <sortState ref="A2:JX531">
    <sortCondition ref="A2:A53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110"/>
  <sheetViews>
    <sheetView zoomScale="80" zoomScaleNormal="80" zoomScalePageLayoutView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72" sqref="C72"/>
    </sheetView>
  </sheetViews>
  <sheetFormatPr baseColWidth="10" defaultColWidth="8.83203125" defaultRowHeight="15" x14ac:dyDescent="0"/>
  <cols>
    <col min="1" max="1" width="19.1640625" bestFit="1" customWidth="1"/>
    <col min="2" max="2" width="13.33203125" bestFit="1" customWidth="1"/>
    <col min="3" max="16" width="11.1640625" customWidth="1"/>
    <col min="17" max="18" width="13.6640625" customWidth="1"/>
    <col min="19" max="19" width="11.1640625" customWidth="1"/>
    <col min="20" max="20" width="8.33203125" customWidth="1"/>
    <col min="21" max="26" width="11.1640625" customWidth="1"/>
    <col min="27" max="27" width="13.6640625" customWidth="1"/>
    <col min="28" max="30" width="11.1640625" customWidth="1"/>
    <col min="31" max="31" width="12.6640625" customWidth="1"/>
    <col min="32" max="32" width="11.1640625" customWidth="1"/>
    <col min="33" max="40" width="9" customWidth="1"/>
    <col min="41" max="41" width="10" customWidth="1"/>
    <col min="42" max="44" width="9" customWidth="1"/>
    <col min="45" max="45" width="15.33203125" customWidth="1"/>
    <col min="46" max="62" width="9" customWidth="1"/>
    <col min="64" max="68" width="9" customWidth="1"/>
    <col min="70" max="140" width="9" customWidth="1"/>
    <col min="141" max="141" width="8.83203125" customWidth="1"/>
    <col min="142" max="393" width="9" customWidth="1"/>
    <col min="395" max="398" width="9" customWidth="1"/>
    <col min="400" max="463" width="9" customWidth="1"/>
    <col min="464" max="464" width="16.1640625" customWidth="1"/>
    <col min="465" max="482" width="9" customWidth="1"/>
    <col min="485" max="487" width="9" customWidth="1"/>
    <col min="490" max="492" width="9" customWidth="1"/>
    <col min="495" max="497" width="9" customWidth="1"/>
    <col min="500" max="502" width="9" customWidth="1"/>
    <col min="505" max="507" width="9" customWidth="1"/>
    <col min="510" max="592" width="9" customWidth="1"/>
    <col min="595" max="597" width="9" customWidth="1"/>
    <col min="600" max="603" width="9" customWidth="1"/>
    <col min="605" max="607" width="9" customWidth="1"/>
    <col min="610" max="654" width="9" customWidth="1"/>
    <col min="657" max="734" width="9" customWidth="1"/>
    <col min="737" max="864" width="9" customWidth="1"/>
    <col min="867" max="869" width="9" customWidth="1"/>
    <col min="872" max="875" width="9" customWidth="1"/>
    <col min="878" max="919" width="9" customWidth="1"/>
    <col min="922" max="924" width="9" customWidth="1"/>
    <col min="927" max="936" width="0" hidden="1" customWidth="1"/>
  </cols>
  <sheetData>
    <row r="1" spans="1:625" ht="52.5" customHeight="1">
      <c r="A1" s="20"/>
      <c r="B1" s="20"/>
      <c r="C1" s="20" t="s">
        <v>68</v>
      </c>
      <c r="D1" s="20" t="s">
        <v>69</v>
      </c>
      <c r="E1" s="20" t="s">
        <v>70</v>
      </c>
      <c r="F1" s="20" t="s">
        <v>71</v>
      </c>
      <c r="G1" s="20" t="s">
        <v>72</v>
      </c>
      <c r="H1" s="20" t="s">
        <v>73</v>
      </c>
      <c r="I1" s="20" t="s">
        <v>74</v>
      </c>
      <c r="J1" s="20" t="s">
        <v>75</v>
      </c>
      <c r="K1" s="20" t="s">
        <v>76</v>
      </c>
      <c r="L1" s="20" t="s">
        <v>77</v>
      </c>
      <c r="M1" s="20" t="s">
        <v>78</v>
      </c>
      <c r="N1" s="20" t="s">
        <v>79</v>
      </c>
      <c r="O1" s="20" t="s">
        <v>80</v>
      </c>
      <c r="P1" s="20" t="s">
        <v>81</v>
      </c>
      <c r="Q1" s="20" t="s">
        <v>82</v>
      </c>
      <c r="R1" s="20" t="s">
        <v>83</v>
      </c>
      <c r="S1" s="20" t="s">
        <v>84</v>
      </c>
      <c r="T1" s="20" t="s">
        <v>85</v>
      </c>
      <c r="U1" s="20" t="s">
        <v>86</v>
      </c>
      <c r="V1" s="20" t="s">
        <v>87</v>
      </c>
      <c r="W1" s="20" t="s">
        <v>88</v>
      </c>
      <c r="X1" s="20" t="s">
        <v>89</v>
      </c>
      <c r="Y1" s="20" t="s">
        <v>90</v>
      </c>
      <c r="Z1" s="20" t="s">
        <v>91</v>
      </c>
      <c r="AA1" s="20" t="s">
        <v>92</v>
      </c>
      <c r="AB1" s="20" t="s">
        <v>93</v>
      </c>
      <c r="AC1" s="20" t="s">
        <v>94</v>
      </c>
      <c r="AD1" s="20" t="s">
        <v>95</v>
      </c>
      <c r="AE1" s="20" t="s">
        <v>96</v>
      </c>
      <c r="AF1" s="20" t="s">
        <v>97</v>
      </c>
      <c r="AG1" s="20" t="s">
        <v>98</v>
      </c>
      <c r="AH1" s="20" t="s">
        <v>99</v>
      </c>
      <c r="AI1" s="20" t="s">
        <v>100</v>
      </c>
      <c r="AJ1" s="20" t="s">
        <v>101</v>
      </c>
      <c r="AK1" s="20" t="s">
        <v>102</v>
      </c>
      <c r="AL1" s="20" t="s">
        <v>103</v>
      </c>
      <c r="AM1" s="20" t="s">
        <v>104</v>
      </c>
      <c r="AN1" s="20" t="s">
        <v>105</v>
      </c>
      <c r="AO1" s="20" t="s">
        <v>106</v>
      </c>
      <c r="AP1" s="20" t="s">
        <v>107</v>
      </c>
      <c r="AQ1" s="23" t="s">
        <v>108</v>
      </c>
      <c r="AR1" s="23" t="s">
        <v>109</v>
      </c>
      <c r="AS1" s="23" t="s">
        <v>110</v>
      </c>
      <c r="AT1" s="20" t="s">
        <v>111</v>
      </c>
      <c r="AU1" s="20" t="s">
        <v>112</v>
      </c>
      <c r="AV1" s="23" t="s">
        <v>113</v>
      </c>
      <c r="AW1" s="23" t="s">
        <v>114</v>
      </c>
      <c r="AX1" s="23" t="s">
        <v>115</v>
      </c>
      <c r="AY1" s="20" t="s">
        <v>116</v>
      </c>
      <c r="AZ1" s="20" t="s">
        <v>117</v>
      </c>
      <c r="BA1" s="20" t="s">
        <v>118</v>
      </c>
      <c r="BB1" s="20" t="s">
        <v>119</v>
      </c>
      <c r="BC1" s="20" t="s">
        <v>120</v>
      </c>
      <c r="BD1" s="20" t="s">
        <v>121</v>
      </c>
      <c r="BE1" s="20" t="s">
        <v>122</v>
      </c>
      <c r="BF1" s="20" t="s">
        <v>123</v>
      </c>
      <c r="BG1" s="20" t="s">
        <v>124</v>
      </c>
      <c r="BH1" s="20" t="s">
        <v>125</v>
      </c>
      <c r="BI1" s="20" t="s">
        <v>126</v>
      </c>
      <c r="BJ1" s="20" t="s">
        <v>127</v>
      </c>
      <c r="BK1" s="20" t="s">
        <v>128</v>
      </c>
      <c r="BL1" s="20" t="s">
        <v>129</v>
      </c>
      <c r="BM1" s="20" t="s">
        <v>130</v>
      </c>
      <c r="BN1" s="20" t="s">
        <v>131</v>
      </c>
      <c r="BO1" s="20" t="s">
        <v>132</v>
      </c>
      <c r="BP1" s="20" t="s">
        <v>133</v>
      </c>
      <c r="BQ1" s="20" t="s">
        <v>134</v>
      </c>
      <c r="BR1" s="20" t="s">
        <v>135</v>
      </c>
      <c r="BS1" s="20" t="s">
        <v>136</v>
      </c>
      <c r="BT1" s="20" t="s">
        <v>137</v>
      </c>
      <c r="BU1" s="20" t="s">
        <v>138</v>
      </c>
      <c r="BV1" s="20" t="s">
        <v>139</v>
      </c>
      <c r="BW1" s="20" t="s">
        <v>140</v>
      </c>
      <c r="BX1" s="20" t="s">
        <v>141</v>
      </c>
      <c r="BY1" s="20" t="s">
        <v>142</v>
      </c>
      <c r="BZ1" s="20" t="s">
        <v>143</v>
      </c>
      <c r="CA1" s="20" t="s">
        <v>144</v>
      </c>
      <c r="CB1" s="20" t="s">
        <v>145</v>
      </c>
      <c r="CC1" s="20" t="s">
        <v>146</v>
      </c>
      <c r="CD1" s="20" t="s">
        <v>147</v>
      </c>
      <c r="CE1" s="20" t="s">
        <v>148</v>
      </c>
      <c r="CF1" s="20" t="s">
        <v>149</v>
      </c>
      <c r="CG1" s="20" t="s">
        <v>150</v>
      </c>
      <c r="CH1" s="20" t="s">
        <v>151</v>
      </c>
      <c r="CI1" s="20" t="s">
        <v>152</v>
      </c>
      <c r="CJ1" s="20" t="s">
        <v>153</v>
      </c>
      <c r="CK1" s="20" t="s">
        <v>154</v>
      </c>
      <c r="CL1" s="20" t="s">
        <v>155</v>
      </c>
      <c r="CM1" s="20" t="s">
        <v>156</v>
      </c>
      <c r="CN1" s="20" t="s">
        <v>157</v>
      </c>
      <c r="CO1" s="20" t="s">
        <v>158</v>
      </c>
      <c r="CP1" s="20" t="s">
        <v>159</v>
      </c>
      <c r="CQ1" s="20" t="s">
        <v>160</v>
      </c>
      <c r="CR1" s="20" t="s">
        <v>161</v>
      </c>
      <c r="CS1" s="20" t="s">
        <v>162</v>
      </c>
      <c r="CT1" s="20" t="s">
        <v>163</v>
      </c>
      <c r="CU1" s="20" t="s">
        <v>164</v>
      </c>
      <c r="CV1" s="20" t="s">
        <v>165</v>
      </c>
      <c r="CW1" s="20" t="s">
        <v>166</v>
      </c>
      <c r="CX1" s="20" t="s">
        <v>167</v>
      </c>
      <c r="CY1" s="20" t="s">
        <v>168</v>
      </c>
      <c r="CZ1" s="20" t="s">
        <v>169</v>
      </c>
      <c r="DA1" s="20" t="s">
        <v>170</v>
      </c>
      <c r="DB1" s="20" t="s">
        <v>171</v>
      </c>
      <c r="DC1" s="20" t="s">
        <v>172</v>
      </c>
      <c r="DD1" s="20" t="s">
        <v>173</v>
      </c>
      <c r="DE1" s="20" t="s">
        <v>174</v>
      </c>
      <c r="DF1" s="20" t="s">
        <v>175</v>
      </c>
      <c r="DG1" s="20" t="s">
        <v>176</v>
      </c>
      <c r="DH1" s="20" t="s">
        <v>177</v>
      </c>
      <c r="DI1" s="20" t="s">
        <v>178</v>
      </c>
      <c r="DJ1" s="20" t="s">
        <v>179</v>
      </c>
      <c r="DK1" s="20" t="s">
        <v>180</v>
      </c>
      <c r="DL1" s="20" t="s">
        <v>181</v>
      </c>
      <c r="DM1" s="20" t="s">
        <v>182</v>
      </c>
      <c r="DN1" s="20" t="s">
        <v>183</v>
      </c>
      <c r="DO1" s="20" t="s">
        <v>184</v>
      </c>
      <c r="DP1" s="20" t="s">
        <v>185</v>
      </c>
      <c r="DQ1" s="20" t="s">
        <v>186</v>
      </c>
      <c r="DR1" s="20" t="s">
        <v>187</v>
      </c>
      <c r="DS1" s="23" t="s">
        <v>188</v>
      </c>
      <c r="DT1" s="23" t="s">
        <v>189</v>
      </c>
      <c r="DU1" s="23" t="s">
        <v>190</v>
      </c>
      <c r="DV1" s="20" t="s">
        <v>191</v>
      </c>
      <c r="DW1" s="20" t="s">
        <v>192</v>
      </c>
      <c r="DX1" s="23" t="s">
        <v>193</v>
      </c>
      <c r="DY1" s="23" t="s">
        <v>194</v>
      </c>
      <c r="DZ1" s="23" t="s">
        <v>195</v>
      </c>
      <c r="EA1" s="20" t="s">
        <v>196</v>
      </c>
      <c r="EB1" s="20" t="s">
        <v>197</v>
      </c>
      <c r="EC1" s="20" t="s">
        <v>198</v>
      </c>
      <c r="ED1" s="20" t="s">
        <v>199</v>
      </c>
      <c r="EE1" s="20" t="s">
        <v>200</v>
      </c>
      <c r="EF1" s="20" t="s">
        <v>201</v>
      </c>
      <c r="EG1" s="20" t="s">
        <v>202</v>
      </c>
      <c r="EH1" s="20" t="s">
        <v>203</v>
      </c>
      <c r="EI1" s="20" t="s">
        <v>204</v>
      </c>
      <c r="EJ1" s="20" t="s">
        <v>205</v>
      </c>
      <c r="EK1" s="20" t="s">
        <v>206</v>
      </c>
      <c r="EL1" s="20" t="s">
        <v>207</v>
      </c>
      <c r="EM1" s="20" t="s">
        <v>208</v>
      </c>
      <c r="EN1" s="20" t="s">
        <v>209</v>
      </c>
      <c r="EO1" s="20" t="s">
        <v>210</v>
      </c>
      <c r="EP1" s="20" t="s">
        <v>211</v>
      </c>
      <c r="EQ1" s="20" t="s">
        <v>212</v>
      </c>
      <c r="ER1" s="20" t="s">
        <v>213</v>
      </c>
      <c r="ES1" s="20" t="s">
        <v>214</v>
      </c>
      <c r="ET1" s="20" t="s">
        <v>215</v>
      </c>
      <c r="EU1" s="20" t="s">
        <v>216</v>
      </c>
      <c r="EV1" s="20" t="s">
        <v>217</v>
      </c>
      <c r="EW1" s="20" t="s">
        <v>218</v>
      </c>
      <c r="EX1" s="20" t="s">
        <v>219</v>
      </c>
      <c r="EY1" s="20" t="s">
        <v>220</v>
      </c>
      <c r="EZ1" s="20" t="s">
        <v>221</v>
      </c>
      <c r="FA1" s="20" t="s">
        <v>222</v>
      </c>
      <c r="FB1" s="20" t="s">
        <v>223</v>
      </c>
      <c r="FC1" s="20" t="s">
        <v>224</v>
      </c>
      <c r="FD1" s="20" t="s">
        <v>225</v>
      </c>
      <c r="FE1" s="20" t="s">
        <v>226</v>
      </c>
      <c r="FF1" s="20" t="s">
        <v>227</v>
      </c>
      <c r="FG1" s="20" t="s">
        <v>228</v>
      </c>
      <c r="FH1" s="20" t="s">
        <v>229</v>
      </c>
      <c r="FI1" s="20" t="s">
        <v>230</v>
      </c>
      <c r="FJ1" s="20" t="s">
        <v>231</v>
      </c>
      <c r="FK1" s="20" t="s">
        <v>232</v>
      </c>
      <c r="FL1" s="20" t="s">
        <v>233</v>
      </c>
      <c r="FM1" s="20" t="s">
        <v>234</v>
      </c>
      <c r="FN1" s="20" t="s">
        <v>235</v>
      </c>
      <c r="FO1" s="20" t="s">
        <v>236</v>
      </c>
      <c r="FP1" s="20" t="s">
        <v>237</v>
      </c>
      <c r="FQ1" s="20" t="s">
        <v>238</v>
      </c>
      <c r="FR1" s="20" t="s">
        <v>239</v>
      </c>
      <c r="FS1" s="20" t="s">
        <v>240</v>
      </c>
      <c r="FT1" s="20" t="s">
        <v>241</v>
      </c>
      <c r="FU1" s="20" t="s">
        <v>242</v>
      </c>
      <c r="FV1" s="20" t="s">
        <v>243</v>
      </c>
      <c r="FW1" s="20" t="s">
        <v>244</v>
      </c>
      <c r="FX1" s="20" t="s">
        <v>245</v>
      </c>
      <c r="FY1" s="20" t="s">
        <v>246</v>
      </c>
      <c r="FZ1" s="20" t="s">
        <v>247</v>
      </c>
      <c r="GA1" s="20" t="s">
        <v>248</v>
      </c>
      <c r="GB1" s="20" t="s">
        <v>249</v>
      </c>
      <c r="GC1" s="20" t="s">
        <v>250</v>
      </c>
      <c r="GD1" s="20" t="s">
        <v>251</v>
      </c>
      <c r="GE1" s="20" t="s">
        <v>252</v>
      </c>
      <c r="GF1" s="20" t="s">
        <v>253</v>
      </c>
      <c r="GG1" s="20" t="s">
        <v>254</v>
      </c>
      <c r="GH1" s="20" t="s">
        <v>255</v>
      </c>
      <c r="GI1" s="20" t="s">
        <v>256</v>
      </c>
      <c r="GJ1" s="20" t="s">
        <v>257</v>
      </c>
      <c r="GK1" s="23" t="s">
        <v>258</v>
      </c>
      <c r="GL1" s="23" t="s">
        <v>259</v>
      </c>
      <c r="GM1" s="23" t="s">
        <v>260</v>
      </c>
      <c r="GN1" s="20" t="s">
        <v>261</v>
      </c>
      <c r="GO1" s="20" t="s">
        <v>262</v>
      </c>
      <c r="GP1" s="23" t="s">
        <v>263</v>
      </c>
      <c r="GQ1" s="23" t="s">
        <v>264</v>
      </c>
      <c r="GR1" s="23" t="s">
        <v>265</v>
      </c>
      <c r="GS1" s="20" t="s">
        <v>266</v>
      </c>
      <c r="GT1" s="20" t="s">
        <v>267</v>
      </c>
      <c r="GU1" s="20" t="s">
        <v>268</v>
      </c>
      <c r="GV1" s="20" t="s">
        <v>269</v>
      </c>
      <c r="GW1" s="20" t="s">
        <v>270</v>
      </c>
      <c r="GX1" s="20" t="s">
        <v>271</v>
      </c>
      <c r="GY1" s="20" t="s">
        <v>272</v>
      </c>
      <c r="GZ1" s="20" t="s">
        <v>273</v>
      </c>
      <c r="HA1" s="20" t="s">
        <v>274</v>
      </c>
      <c r="HB1" s="20" t="s">
        <v>275</v>
      </c>
      <c r="HC1" s="20" t="s">
        <v>276</v>
      </c>
      <c r="HD1" s="20" t="s">
        <v>277</v>
      </c>
      <c r="HE1" s="23" t="s">
        <v>278</v>
      </c>
      <c r="HF1" s="23" t="s">
        <v>279</v>
      </c>
      <c r="HG1" s="23" t="s">
        <v>280</v>
      </c>
      <c r="HH1" s="20" t="s">
        <v>281</v>
      </c>
      <c r="HI1" s="20" t="s">
        <v>282</v>
      </c>
      <c r="HJ1" s="23" t="s">
        <v>283</v>
      </c>
      <c r="HK1" s="23" t="s">
        <v>284</v>
      </c>
      <c r="HL1" s="23" t="s">
        <v>285</v>
      </c>
      <c r="HM1" s="20" t="s">
        <v>286</v>
      </c>
      <c r="HN1" s="20" t="s">
        <v>287</v>
      </c>
      <c r="HO1" s="23" t="s">
        <v>288</v>
      </c>
      <c r="HP1" s="23" t="s">
        <v>289</v>
      </c>
      <c r="HQ1" s="23" t="s">
        <v>290</v>
      </c>
      <c r="HR1" s="20" t="s">
        <v>291</v>
      </c>
      <c r="HS1" s="20" t="s">
        <v>292</v>
      </c>
      <c r="HT1" s="23" t="s">
        <v>293</v>
      </c>
      <c r="HU1" s="23" t="s">
        <v>294</v>
      </c>
      <c r="HV1" s="23" t="s">
        <v>295</v>
      </c>
      <c r="HW1" s="20" t="s">
        <v>296</v>
      </c>
      <c r="HX1" s="20" t="s">
        <v>297</v>
      </c>
      <c r="HY1" s="23" t="s">
        <v>298</v>
      </c>
      <c r="HZ1" s="23" t="s">
        <v>299</v>
      </c>
      <c r="IA1" s="23" t="s">
        <v>300</v>
      </c>
      <c r="IB1" s="20" t="s">
        <v>301</v>
      </c>
      <c r="IC1" s="20" t="s">
        <v>302</v>
      </c>
      <c r="ID1" s="23" t="s">
        <v>303</v>
      </c>
      <c r="IE1" s="23" t="s">
        <v>304</v>
      </c>
      <c r="IF1" s="23" t="s">
        <v>305</v>
      </c>
      <c r="IG1" s="20" t="s">
        <v>306</v>
      </c>
      <c r="IH1" s="20" t="s">
        <v>307</v>
      </c>
      <c r="II1" s="20" t="s">
        <v>308</v>
      </c>
      <c r="IJ1" s="20" t="s">
        <v>309</v>
      </c>
      <c r="IK1" s="20" t="s">
        <v>310</v>
      </c>
      <c r="IL1" s="20" t="s">
        <v>311</v>
      </c>
      <c r="IM1" s="20" t="s">
        <v>312</v>
      </c>
      <c r="IN1" s="20" t="s">
        <v>313</v>
      </c>
      <c r="IO1" s="20" t="s">
        <v>314</v>
      </c>
      <c r="IP1" s="20" t="s">
        <v>315</v>
      </c>
      <c r="IQ1" s="20" t="s">
        <v>316</v>
      </c>
      <c r="IR1" s="20" t="s">
        <v>317</v>
      </c>
      <c r="IS1" s="20" t="s">
        <v>318</v>
      </c>
      <c r="IT1" s="20" t="s">
        <v>319</v>
      </c>
      <c r="IU1" s="20" t="s">
        <v>320</v>
      </c>
      <c r="IV1" s="20" t="s">
        <v>321</v>
      </c>
      <c r="IW1" s="20" t="s">
        <v>322</v>
      </c>
      <c r="IX1" s="20" t="s">
        <v>323</v>
      </c>
      <c r="IY1" s="20" t="s">
        <v>324</v>
      </c>
      <c r="IZ1" s="20" t="s">
        <v>325</v>
      </c>
      <c r="JA1" s="20" t="s">
        <v>326</v>
      </c>
      <c r="JB1" s="20" t="s">
        <v>327</v>
      </c>
      <c r="JC1" s="20" t="s">
        <v>328</v>
      </c>
      <c r="JD1" s="20" t="s">
        <v>329</v>
      </c>
      <c r="JE1" s="20" t="s">
        <v>330</v>
      </c>
      <c r="JF1" s="20" t="s">
        <v>331</v>
      </c>
      <c r="JG1" s="20" t="s">
        <v>332</v>
      </c>
      <c r="JH1" s="20" t="s">
        <v>333</v>
      </c>
      <c r="JI1" s="20" t="s">
        <v>334</v>
      </c>
      <c r="JJ1" s="20" t="s">
        <v>335</v>
      </c>
      <c r="JK1" s="20" t="s">
        <v>336</v>
      </c>
      <c r="JL1" s="20" t="s">
        <v>337</v>
      </c>
      <c r="JM1" s="20" t="s">
        <v>338</v>
      </c>
      <c r="JN1" s="20" t="s">
        <v>339</v>
      </c>
      <c r="JO1" s="20" t="s">
        <v>340</v>
      </c>
      <c r="JP1" s="20" t="s">
        <v>341</v>
      </c>
      <c r="JQ1" s="20" t="s">
        <v>342</v>
      </c>
      <c r="JR1" s="20" t="s">
        <v>343</v>
      </c>
      <c r="JS1" s="20" t="s">
        <v>344</v>
      </c>
      <c r="JT1" s="20" t="s">
        <v>345</v>
      </c>
      <c r="JU1" s="20" t="s">
        <v>346</v>
      </c>
      <c r="JV1" s="20" t="s">
        <v>347</v>
      </c>
      <c r="JW1" s="20" t="s">
        <v>348</v>
      </c>
      <c r="JX1" s="20" t="s">
        <v>349</v>
      </c>
      <c r="JY1" s="20" t="s">
        <v>350</v>
      </c>
      <c r="JZ1" s="20" t="s">
        <v>351</v>
      </c>
      <c r="KA1" s="20" t="s">
        <v>352</v>
      </c>
      <c r="KB1" s="20" t="s">
        <v>353</v>
      </c>
      <c r="KC1" s="20" t="s">
        <v>354</v>
      </c>
      <c r="KD1" s="20" t="s">
        <v>355</v>
      </c>
      <c r="KE1" s="20" t="s">
        <v>356</v>
      </c>
      <c r="KF1" s="20" t="s">
        <v>357</v>
      </c>
      <c r="KG1" s="20" t="s">
        <v>358</v>
      </c>
      <c r="KH1" s="20" t="s">
        <v>359</v>
      </c>
      <c r="KI1" s="20" t="s">
        <v>360</v>
      </c>
      <c r="KJ1" s="20" t="s">
        <v>361</v>
      </c>
      <c r="KK1" s="20" t="s">
        <v>362</v>
      </c>
      <c r="KL1" s="20" t="s">
        <v>363</v>
      </c>
      <c r="KM1" s="20" t="s">
        <v>364</v>
      </c>
      <c r="KN1" s="20" t="s">
        <v>365</v>
      </c>
      <c r="KO1" s="20" t="s">
        <v>366</v>
      </c>
      <c r="KP1" s="20" t="s">
        <v>367</v>
      </c>
      <c r="KQ1" s="20" t="s">
        <v>368</v>
      </c>
      <c r="KR1" s="20" t="s">
        <v>369</v>
      </c>
      <c r="KS1" s="20" t="s">
        <v>370</v>
      </c>
      <c r="KT1" s="20" t="s">
        <v>371</v>
      </c>
      <c r="KU1" s="20" t="s">
        <v>372</v>
      </c>
      <c r="KV1" s="20" t="s">
        <v>373</v>
      </c>
      <c r="KW1" s="20" t="s">
        <v>374</v>
      </c>
      <c r="KX1" s="20" t="s">
        <v>375</v>
      </c>
      <c r="KY1" s="20" t="s">
        <v>376</v>
      </c>
      <c r="KZ1" s="20" t="s">
        <v>377</v>
      </c>
      <c r="LA1" s="20" t="s">
        <v>378</v>
      </c>
      <c r="LB1" s="20" t="s">
        <v>379</v>
      </c>
      <c r="LC1" s="20" t="s">
        <v>380</v>
      </c>
      <c r="LD1" s="20" t="s">
        <v>381</v>
      </c>
      <c r="LE1" s="20" t="s">
        <v>382</v>
      </c>
      <c r="LF1" s="20" t="s">
        <v>383</v>
      </c>
      <c r="LG1" s="20" t="s">
        <v>384</v>
      </c>
      <c r="LH1" s="20" t="s">
        <v>385</v>
      </c>
      <c r="LI1" s="20" t="s">
        <v>386</v>
      </c>
      <c r="LJ1" s="20" t="s">
        <v>387</v>
      </c>
      <c r="LK1" s="20" t="s">
        <v>388</v>
      </c>
      <c r="LL1" s="20" t="s">
        <v>389</v>
      </c>
      <c r="LM1" s="20" t="s">
        <v>390</v>
      </c>
      <c r="LN1" s="20" t="s">
        <v>391</v>
      </c>
      <c r="LO1" s="20" t="s">
        <v>392</v>
      </c>
      <c r="LP1" s="20" t="s">
        <v>393</v>
      </c>
      <c r="LQ1" s="20" t="s">
        <v>394</v>
      </c>
      <c r="LR1" s="20" t="s">
        <v>395</v>
      </c>
      <c r="LS1" s="20" t="s">
        <v>396</v>
      </c>
      <c r="LT1" s="20" t="s">
        <v>397</v>
      </c>
      <c r="LU1" s="20" t="s">
        <v>398</v>
      </c>
      <c r="LV1" s="20" t="s">
        <v>399</v>
      </c>
      <c r="LW1" s="20" t="s">
        <v>400</v>
      </c>
      <c r="LX1" s="20" t="s">
        <v>401</v>
      </c>
      <c r="LY1" s="20" t="s">
        <v>402</v>
      </c>
      <c r="LZ1" s="20" t="s">
        <v>403</v>
      </c>
      <c r="MA1" s="20" t="s">
        <v>404</v>
      </c>
      <c r="MB1" s="20" t="s">
        <v>405</v>
      </c>
      <c r="MC1" s="20" t="s">
        <v>406</v>
      </c>
      <c r="MD1" s="20" t="s">
        <v>407</v>
      </c>
      <c r="ME1" s="20" t="s">
        <v>408</v>
      </c>
      <c r="MF1" s="20" t="s">
        <v>409</v>
      </c>
      <c r="MG1" s="20" t="s">
        <v>410</v>
      </c>
      <c r="MH1" s="20" t="s">
        <v>411</v>
      </c>
      <c r="MI1" s="20" t="s">
        <v>412</v>
      </c>
      <c r="MJ1" s="20" t="s">
        <v>413</v>
      </c>
      <c r="MK1" s="20" t="s">
        <v>414</v>
      </c>
      <c r="ML1" s="20" t="s">
        <v>415</v>
      </c>
      <c r="MM1" s="20" t="s">
        <v>416</v>
      </c>
      <c r="MN1" s="20" t="s">
        <v>417</v>
      </c>
      <c r="MO1" s="20" t="s">
        <v>418</v>
      </c>
      <c r="MP1" s="20" t="s">
        <v>419</v>
      </c>
      <c r="MQ1" s="20" t="s">
        <v>420</v>
      </c>
      <c r="MR1" s="20" t="s">
        <v>421</v>
      </c>
      <c r="MS1" s="20" t="s">
        <v>422</v>
      </c>
      <c r="MT1" s="20" t="s">
        <v>423</v>
      </c>
      <c r="MU1" s="20" t="s">
        <v>424</v>
      </c>
      <c r="MV1" s="20" t="s">
        <v>425</v>
      </c>
      <c r="MW1" s="20" t="s">
        <v>426</v>
      </c>
      <c r="MX1" s="20" t="s">
        <v>427</v>
      </c>
      <c r="MY1" s="20" t="s">
        <v>428</v>
      </c>
      <c r="MZ1" s="20" t="s">
        <v>429</v>
      </c>
      <c r="NA1" s="20" t="s">
        <v>430</v>
      </c>
      <c r="NB1" s="20" t="s">
        <v>431</v>
      </c>
      <c r="NC1" s="20" t="s">
        <v>432</v>
      </c>
      <c r="ND1" s="20" t="s">
        <v>433</v>
      </c>
      <c r="NE1" s="20" t="s">
        <v>434</v>
      </c>
      <c r="NF1" s="20" t="s">
        <v>435</v>
      </c>
      <c r="NG1" s="20" t="s">
        <v>436</v>
      </c>
      <c r="NH1" s="20" t="s">
        <v>437</v>
      </c>
      <c r="NI1" s="23" t="s">
        <v>438</v>
      </c>
      <c r="NJ1" s="23" t="s">
        <v>439</v>
      </c>
      <c r="NK1" s="23" t="s">
        <v>440</v>
      </c>
      <c r="NL1" s="20" t="s">
        <v>441</v>
      </c>
      <c r="NM1" s="20" t="s">
        <v>442</v>
      </c>
      <c r="NN1" s="23" t="s">
        <v>443</v>
      </c>
      <c r="NO1" s="23" t="s">
        <v>444</v>
      </c>
      <c r="NP1" s="23" t="s">
        <v>445</v>
      </c>
      <c r="NQ1" s="22" t="s">
        <v>446</v>
      </c>
      <c r="NR1" s="20" t="s">
        <v>447</v>
      </c>
      <c r="NS1" s="23" t="s">
        <v>448</v>
      </c>
      <c r="NT1" s="23" t="s">
        <v>449</v>
      </c>
      <c r="NU1" s="23" t="s">
        <v>450</v>
      </c>
      <c r="NV1" s="20" t="s">
        <v>451</v>
      </c>
      <c r="NW1" s="20" t="s">
        <v>452</v>
      </c>
      <c r="NX1" s="23" t="s">
        <v>453</v>
      </c>
      <c r="NY1" s="23" t="s">
        <v>454</v>
      </c>
      <c r="NZ1" s="23" t="s">
        <v>455</v>
      </c>
      <c r="OA1" s="20" t="s">
        <v>456</v>
      </c>
      <c r="OB1" s="20" t="s">
        <v>457</v>
      </c>
      <c r="OC1" s="23" t="s">
        <v>458</v>
      </c>
      <c r="OD1" s="23" t="s">
        <v>459</v>
      </c>
      <c r="OE1" s="23" t="s">
        <v>460</v>
      </c>
      <c r="OF1" s="22" t="s">
        <v>461</v>
      </c>
      <c r="OG1" s="22" t="s">
        <v>462</v>
      </c>
      <c r="OH1" s="23" t="s">
        <v>463</v>
      </c>
      <c r="OI1" s="23" t="s">
        <v>464</v>
      </c>
      <c r="OJ1" s="23" t="s">
        <v>465</v>
      </c>
      <c r="OK1" s="20" t="s">
        <v>466</v>
      </c>
      <c r="OL1" s="20" t="s">
        <v>467</v>
      </c>
      <c r="OM1" s="20" t="s">
        <v>468</v>
      </c>
      <c r="ON1" s="20" t="s">
        <v>469</v>
      </c>
      <c r="OO1" s="20" t="s">
        <v>470</v>
      </c>
      <c r="OP1" s="20" t="s">
        <v>471</v>
      </c>
      <c r="OQ1" s="20" t="s">
        <v>472</v>
      </c>
      <c r="OR1" s="20" t="s">
        <v>473</v>
      </c>
      <c r="OS1" s="20" t="s">
        <v>474</v>
      </c>
      <c r="OT1" s="20" t="s">
        <v>475</v>
      </c>
      <c r="OU1" s="20" t="s">
        <v>476</v>
      </c>
      <c r="OV1" s="20" t="s">
        <v>477</v>
      </c>
      <c r="OW1" s="20" t="s">
        <v>478</v>
      </c>
      <c r="OX1" s="20" t="s">
        <v>479</v>
      </c>
      <c r="OY1" s="20" t="s">
        <v>480</v>
      </c>
      <c r="OZ1" s="20" t="s">
        <v>481</v>
      </c>
      <c r="PA1" s="20" t="s">
        <v>482</v>
      </c>
      <c r="PB1" s="20" t="s">
        <v>483</v>
      </c>
      <c r="PC1" s="20" t="s">
        <v>484</v>
      </c>
      <c r="PD1" s="20" t="s">
        <v>485</v>
      </c>
      <c r="PE1" s="20" t="s">
        <v>486</v>
      </c>
      <c r="PF1" s="20" t="s">
        <v>487</v>
      </c>
      <c r="PG1" s="20" t="s">
        <v>488</v>
      </c>
      <c r="PH1" s="20" t="s">
        <v>489</v>
      </c>
      <c r="PI1" s="20" t="s">
        <v>490</v>
      </c>
      <c r="PJ1" s="20" t="s">
        <v>491</v>
      </c>
      <c r="PK1" s="20" t="s">
        <v>492</v>
      </c>
      <c r="PL1" s="20" t="s">
        <v>493</v>
      </c>
      <c r="PM1" s="20" t="s">
        <v>494</v>
      </c>
      <c r="PN1" s="20" t="s">
        <v>495</v>
      </c>
      <c r="PO1" s="20" t="s">
        <v>496</v>
      </c>
      <c r="PP1" s="20" t="s">
        <v>497</v>
      </c>
      <c r="PQ1" s="20" t="s">
        <v>498</v>
      </c>
      <c r="PR1" s="20" t="s">
        <v>499</v>
      </c>
      <c r="PS1" s="20" t="s">
        <v>500</v>
      </c>
      <c r="PT1" s="20" t="s">
        <v>501</v>
      </c>
      <c r="PU1" s="20" t="s">
        <v>502</v>
      </c>
      <c r="PV1" s="20" t="s">
        <v>503</v>
      </c>
      <c r="PW1" s="20" t="s">
        <v>504</v>
      </c>
      <c r="PX1" s="20" t="s">
        <v>505</v>
      </c>
      <c r="PY1" s="20" t="s">
        <v>506</v>
      </c>
      <c r="PZ1" s="20" t="s">
        <v>507</v>
      </c>
      <c r="QA1" s="23" t="s">
        <v>508</v>
      </c>
      <c r="QB1" s="23" t="s">
        <v>509</v>
      </c>
      <c r="QC1" s="23" t="s">
        <v>510</v>
      </c>
      <c r="QD1" s="20" t="s">
        <v>511</v>
      </c>
      <c r="QE1" s="20" t="s">
        <v>512</v>
      </c>
      <c r="QF1" s="23" t="s">
        <v>513</v>
      </c>
      <c r="QG1" s="23" t="s">
        <v>514</v>
      </c>
      <c r="QH1" s="23" t="s">
        <v>515</v>
      </c>
      <c r="QI1" s="20" t="s">
        <v>516</v>
      </c>
      <c r="QJ1" s="20" t="s">
        <v>517</v>
      </c>
      <c r="QK1" s="20" t="s">
        <v>518</v>
      </c>
      <c r="QL1" s="20" t="s">
        <v>519</v>
      </c>
      <c r="QM1" s="20" t="s">
        <v>520</v>
      </c>
      <c r="QN1" s="20" t="s">
        <v>521</v>
      </c>
      <c r="QO1" s="20" t="s">
        <v>522</v>
      </c>
      <c r="QP1" s="20" t="s">
        <v>523</v>
      </c>
      <c r="QQ1" s="20" t="s">
        <v>524</v>
      </c>
      <c r="QR1" s="20" t="s">
        <v>525</v>
      </c>
      <c r="QS1" s="20" t="s">
        <v>526</v>
      </c>
      <c r="QT1" s="20" t="s">
        <v>527</v>
      </c>
      <c r="QU1" s="20" t="s">
        <v>528</v>
      </c>
      <c r="QV1" s="20" t="s">
        <v>529</v>
      </c>
      <c r="QW1" s="20" t="s">
        <v>530</v>
      </c>
      <c r="QX1" s="20" t="s">
        <v>531</v>
      </c>
      <c r="QY1" s="20" t="s">
        <v>532</v>
      </c>
      <c r="QZ1" s="20" t="s">
        <v>533</v>
      </c>
      <c r="RA1" s="20" t="s">
        <v>534</v>
      </c>
      <c r="RB1" s="20" t="s">
        <v>535</v>
      </c>
      <c r="RC1" s="20" t="s">
        <v>536</v>
      </c>
      <c r="RD1" s="20" t="s">
        <v>537</v>
      </c>
      <c r="RE1" s="23" t="s">
        <v>538</v>
      </c>
      <c r="RF1" s="23" t="s">
        <v>539</v>
      </c>
      <c r="RG1" s="23" t="s">
        <v>540</v>
      </c>
      <c r="RH1" s="20" t="s">
        <v>541</v>
      </c>
      <c r="RI1" s="20" t="s">
        <v>542</v>
      </c>
      <c r="RJ1" s="23" t="s">
        <v>543</v>
      </c>
      <c r="RK1" s="23" t="s">
        <v>544</v>
      </c>
      <c r="RL1" s="23" t="s">
        <v>545</v>
      </c>
      <c r="RM1" s="20" t="s">
        <v>546</v>
      </c>
      <c r="RN1" s="20" t="s">
        <v>547</v>
      </c>
      <c r="RO1" s="24" t="s">
        <v>548</v>
      </c>
      <c r="RP1" s="24" t="s">
        <v>549</v>
      </c>
      <c r="RQ1" s="24" t="s">
        <v>550</v>
      </c>
      <c r="RR1" s="24" t="s">
        <v>551</v>
      </c>
      <c r="RS1" s="24" t="s">
        <v>552</v>
      </c>
      <c r="RT1" s="24" t="s">
        <v>553</v>
      </c>
      <c r="RU1" s="24" t="s">
        <v>554</v>
      </c>
      <c r="RV1" s="24" t="s">
        <v>555</v>
      </c>
      <c r="RW1" s="24" t="s">
        <v>556</v>
      </c>
      <c r="RX1" s="24" t="s">
        <v>557</v>
      </c>
      <c r="RY1" s="23" t="s">
        <v>558</v>
      </c>
      <c r="RZ1" s="23" t="s">
        <v>559</v>
      </c>
      <c r="SA1" s="23" t="s">
        <v>560</v>
      </c>
      <c r="SB1" s="20" t="s">
        <v>561</v>
      </c>
      <c r="SC1" s="20" t="s">
        <v>562</v>
      </c>
      <c r="SD1" s="23" t="s">
        <v>563</v>
      </c>
      <c r="SE1" s="23" t="s">
        <v>564</v>
      </c>
      <c r="SF1" s="23" t="s">
        <v>565</v>
      </c>
      <c r="SG1" s="20" t="s">
        <v>566</v>
      </c>
      <c r="SH1" s="20" t="s">
        <v>567</v>
      </c>
      <c r="SI1" s="23" t="s">
        <v>568</v>
      </c>
      <c r="SJ1" s="23" t="s">
        <v>569</v>
      </c>
      <c r="SK1" s="23" t="s">
        <v>570</v>
      </c>
      <c r="SL1" s="22" t="s">
        <v>571</v>
      </c>
      <c r="SM1" s="22" t="s">
        <v>572</v>
      </c>
      <c r="SN1" s="23" t="s">
        <v>573</v>
      </c>
      <c r="SO1" s="23" t="s">
        <v>574</v>
      </c>
      <c r="SP1" s="23" t="s">
        <v>575</v>
      </c>
      <c r="SQ1" s="20" t="s">
        <v>576</v>
      </c>
      <c r="SR1" s="20" t="s">
        <v>577</v>
      </c>
      <c r="SS1" s="20" t="s">
        <v>578</v>
      </c>
      <c r="ST1" s="20" t="s">
        <v>579</v>
      </c>
      <c r="SU1" s="20" t="s">
        <v>580</v>
      </c>
      <c r="SV1" s="20" t="s">
        <v>581</v>
      </c>
      <c r="SW1" s="20" t="s">
        <v>582</v>
      </c>
      <c r="SX1" s="20" t="s">
        <v>583</v>
      </c>
      <c r="SY1" s="20" t="s">
        <v>584</v>
      </c>
      <c r="SZ1" s="20" t="s">
        <v>585</v>
      </c>
      <c r="TA1" s="20" t="s">
        <v>586</v>
      </c>
      <c r="TB1" s="20" t="s">
        <v>587</v>
      </c>
      <c r="TC1" s="20" t="s">
        <v>588</v>
      </c>
      <c r="TD1" s="20" t="s">
        <v>589</v>
      </c>
      <c r="TE1" s="20" t="s">
        <v>590</v>
      </c>
      <c r="TF1" s="20" t="s">
        <v>591</v>
      </c>
      <c r="TG1" s="20" t="s">
        <v>592</v>
      </c>
      <c r="TH1" s="20" t="s">
        <v>593</v>
      </c>
      <c r="TI1" s="20" t="s">
        <v>594</v>
      </c>
      <c r="TJ1" s="20" t="s">
        <v>595</v>
      </c>
      <c r="TK1" s="20" t="s">
        <v>596</v>
      </c>
      <c r="TL1" s="20" t="s">
        <v>597</v>
      </c>
      <c r="TM1" s="20" t="s">
        <v>598</v>
      </c>
      <c r="TN1" s="20" t="s">
        <v>599</v>
      </c>
      <c r="TO1" s="20" t="s">
        <v>600</v>
      </c>
      <c r="TP1" s="20" t="s">
        <v>601</v>
      </c>
      <c r="TQ1" s="20" t="s">
        <v>602</v>
      </c>
      <c r="TR1" s="20" t="s">
        <v>603</v>
      </c>
      <c r="TS1" s="20" t="s">
        <v>604</v>
      </c>
      <c r="TT1" s="20" t="s">
        <v>605</v>
      </c>
      <c r="TU1" s="20" t="s">
        <v>606</v>
      </c>
      <c r="TV1" s="20" t="s">
        <v>607</v>
      </c>
      <c r="TW1" s="20" t="s">
        <v>608</v>
      </c>
      <c r="TX1" s="20" t="s">
        <v>609</v>
      </c>
      <c r="TY1" s="20" t="s">
        <v>610</v>
      </c>
      <c r="TZ1" s="20" t="s">
        <v>611</v>
      </c>
      <c r="UA1" s="20" t="s">
        <v>612</v>
      </c>
      <c r="UB1" s="20" t="s">
        <v>613</v>
      </c>
      <c r="UC1" s="20" t="s">
        <v>614</v>
      </c>
      <c r="UD1" s="20" t="s">
        <v>615</v>
      </c>
      <c r="UE1" s="20" t="s">
        <v>616</v>
      </c>
      <c r="UF1" s="20" t="s">
        <v>617</v>
      </c>
      <c r="UG1" s="23" t="s">
        <v>618</v>
      </c>
      <c r="UH1" s="23" t="s">
        <v>619</v>
      </c>
      <c r="UI1" s="23" t="s">
        <v>620</v>
      </c>
      <c r="UJ1" s="20" t="s">
        <v>621</v>
      </c>
      <c r="UK1" s="20" t="s">
        <v>622</v>
      </c>
      <c r="UL1" s="23" t="s">
        <v>623</v>
      </c>
      <c r="UM1" s="23" t="s">
        <v>624</v>
      </c>
      <c r="UN1" s="23" t="s">
        <v>625</v>
      </c>
      <c r="UO1" s="20" t="s">
        <v>626</v>
      </c>
      <c r="UP1" s="20" t="s">
        <v>627</v>
      </c>
      <c r="UQ1" s="20" t="s">
        <v>628</v>
      </c>
      <c r="UR1" s="20" t="s">
        <v>629</v>
      </c>
      <c r="US1" s="20" t="s">
        <v>630</v>
      </c>
      <c r="UT1" s="20" t="s">
        <v>631</v>
      </c>
      <c r="UU1" s="20" t="s">
        <v>632</v>
      </c>
      <c r="UV1" s="20" t="s">
        <v>633</v>
      </c>
      <c r="UW1" s="20" t="s">
        <v>634</v>
      </c>
      <c r="UX1" s="20" t="s">
        <v>635</v>
      </c>
      <c r="UY1" s="20" t="s">
        <v>636</v>
      </c>
      <c r="UZ1" s="20" t="s">
        <v>637</v>
      </c>
      <c r="VA1" s="20" t="s">
        <v>638</v>
      </c>
      <c r="VB1" s="20" t="s">
        <v>639</v>
      </c>
      <c r="VC1" s="20" t="s">
        <v>640</v>
      </c>
      <c r="VD1" s="20" t="s">
        <v>641</v>
      </c>
      <c r="VE1" s="20" t="s">
        <v>642</v>
      </c>
      <c r="VF1" s="20" t="s">
        <v>643</v>
      </c>
      <c r="VG1" s="20" t="s">
        <v>644</v>
      </c>
      <c r="VH1" s="20" t="s">
        <v>645</v>
      </c>
      <c r="VI1" s="20" t="s">
        <v>646</v>
      </c>
      <c r="VJ1" s="20" t="s">
        <v>647</v>
      </c>
      <c r="VK1" s="20" t="s">
        <v>648</v>
      </c>
      <c r="VL1" s="20" t="s">
        <v>649</v>
      </c>
      <c r="VM1" s="20" t="s">
        <v>650</v>
      </c>
      <c r="VN1" s="20" t="s">
        <v>651</v>
      </c>
      <c r="VO1" s="20" t="s">
        <v>652</v>
      </c>
      <c r="VP1" s="20" t="s">
        <v>653</v>
      </c>
      <c r="VQ1" s="20" t="s">
        <v>654</v>
      </c>
      <c r="VR1" s="20" t="s">
        <v>655</v>
      </c>
      <c r="VS1" s="20" t="s">
        <v>656</v>
      </c>
      <c r="VT1" s="20" t="s">
        <v>657</v>
      </c>
      <c r="VU1" s="23" t="s">
        <v>658</v>
      </c>
      <c r="VV1" s="23" t="s">
        <v>659</v>
      </c>
      <c r="VW1" s="23" t="s">
        <v>660</v>
      </c>
      <c r="VX1" s="20" t="s">
        <v>661</v>
      </c>
      <c r="VY1" s="20" t="s">
        <v>662</v>
      </c>
      <c r="VZ1" s="23" t="s">
        <v>663</v>
      </c>
      <c r="WA1" s="23" t="s">
        <v>664</v>
      </c>
      <c r="WB1" s="23" t="s">
        <v>665</v>
      </c>
      <c r="WC1" s="20" t="s">
        <v>666</v>
      </c>
      <c r="WD1" s="20" t="s">
        <v>667</v>
      </c>
      <c r="WE1" s="23" t="s">
        <v>668</v>
      </c>
      <c r="WF1" s="23" t="s">
        <v>669</v>
      </c>
      <c r="WG1" s="23" t="s">
        <v>670</v>
      </c>
      <c r="WH1" s="20" t="s">
        <v>671</v>
      </c>
      <c r="WI1" s="20" t="s">
        <v>672</v>
      </c>
      <c r="WJ1" s="23" t="s">
        <v>673</v>
      </c>
      <c r="WK1" s="23" t="s">
        <v>674</v>
      </c>
      <c r="WL1" s="23" t="s">
        <v>675</v>
      </c>
      <c r="WM1" s="20" t="s">
        <v>676</v>
      </c>
      <c r="WN1" s="20" t="s">
        <v>677</v>
      </c>
      <c r="WO1" s="23" t="s">
        <v>678</v>
      </c>
      <c r="WP1" s="23" t="s">
        <v>679</v>
      </c>
      <c r="WQ1" s="23" t="s">
        <v>680</v>
      </c>
      <c r="WR1" s="20" t="s">
        <v>681</v>
      </c>
      <c r="WS1" s="20" t="s">
        <v>682</v>
      </c>
      <c r="WT1" s="23" t="s">
        <v>683</v>
      </c>
      <c r="WU1" s="23" t="s">
        <v>684</v>
      </c>
      <c r="WV1" s="23" t="s">
        <v>685</v>
      </c>
      <c r="WW1" s="20" t="s">
        <v>686</v>
      </c>
      <c r="WX1" s="20" t="s">
        <v>687</v>
      </c>
      <c r="WY1" s="20" t="s">
        <v>688</v>
      </c>
      <c r="WZ1" s="20" t="s">
        <v>689</v>
      </c>
      <c r="XA1" s="20" t="s">
        <v>772</v>
      </c>
    </row>
    <row r="2" spans="1:625" ht="15.75" hidden="1">
      <c r="A2" s="18" t="s">
        <v>30</v>
      </c>
      <c r="B2" s="18" t="s">
        <v>31</v>
      </c>
      <c r="C2" s="19">
        <v>-5.6850420805022303E-3</v>
      </c>
      <c r="D2" s="19">
        <v>-382.53432461361399</v>
      </c>
      <c r="E2" s="19">
        <v>-78.839815236150798</v>
      </c>
      <c r="F2" s="19">
        <v>-1.9802273339225799E-2</v>
      </c>
      <c r="G2" s="19">
        <v>1.3089175652623801E-4</v>
      </c>
      <c r="H2" s="19">
        <v>-4.0039480794244402E-2</v>
      </c>
      <c r="I2" s="19">
        <v>-249.791403007578</v>
      </c>
      <c r="J2" s="19">
        <v>-45.834386374678097</v>
      </c>
      <c r="K2" s="19">
        <v>-1.54063297976712E-2</v>
      </c>
      <c r="L2" s="19">
        <v>1.3066202793674599E-4</v>
      </c>
      <c r="M2" s="19">
        <v>6.2966332414353598E-3</v>
      </c>
      <c r="N2" s="19">
        <v>6.1263774535328102</v>
      </c>
      <c r="O2" s="19">
        <v>0.90616468290851804</v>
      </c>
      <c r="P2" s="19">
        <v>5.8953801676394503E-2</v>
      </c>
      <c r="Q2" s="21">
        <v>3.9407323113507701E-5</v>
      </c>
      <c r="R2" s="19">
        <v>-7.1009625087200198E-2</v>
      </c>
      <c r="S2" s="19">
        <v>-92.616521236072501</v>
      </c>
      <c r="T2" s="19">
        <v>-9.1438342503518708</v>
      </c>
      <c r="U2" s="19">
        <v>0.115273898264836</v>
      </c>
      <c r="V2" s="21">
        <v>-3.6948879102721499E-6</v>
      </c>
      <c r="W2" s="19">
        <v>-6.52290045862539E-2</v>
      </c>
      <c r="X2" s="19">
        <v>191.485894739325</v>
      </c>
      <c r="Y2" s="19">
        <v>37.294461233737898</v>
      </c>
      <c r="Z2" s="19">
        <v>3.8049944726748303E-2</v>
      </c>
      <c r="AA2" s="19">
        <v>-2.5336322904111501E-4</v>
      </c>
      <c r="AB2" s="19">
        <v>-0.123577360022989</v>
      </c>
      <c r="AC2" s="19">
        <v>-55.513321561032001</v>
      </c>
      <c r="AD2" s="19">
        <v>21.837732103900599</v>
      </c>
      <c r="AE2" s="19">
        <v>3.4137057019260002E-2</v>
      </c>
      <c r="AF2" s="19">
        <v>-1.72618690049547E-4</v>
      </c>
      <c r="AG2" s="19">
        <v>-1.7321206161901501E-2</v>
      </c>
      <c r="AH2" s="19">
        <v>30.917962810735499</v>
      </c>
      <c r="AI2" s="19">
        <v>5.9716412164171899</v>
      </c>
      <c r="AJ2" s="19">
        <v>1.3953264106870601E-2</v>
      </c>
      <c r="AK2" s="21">
        <v>-8.5727374999526997E-5</v>
      </c>
      <c r="AL2" s="19">
        <v>-6.1828154960898302E-2</v>
      </c>
      <c r="AM2" s="19">
        <v>-15.3851899482263</v>
      </c>
      <c r="AN2" s="19">
        <v>4.9853862111033598</v>
      </c>
      <c r="AO2" s="19">
        <v>-3.56872833563997E-3</v>
      </c>
      <c r="AP2" s="19">
        <v>-2.4374857020997799E-4</v>
      </c>
      <c r="AQ2" s="19">
        <v>-8.2371195558276794E-2</v>
      </c>
      <c r="AR2" s="19">
        <v>-21.190227772516899</v>
      </c>
      <c r="AS2" s="19">
        <v>1.9285479141355899</v>
      </c>
      <c r="AT2" s="19">
        <v>-3.1720407887064997E-2</v>
      </c>
      <c r="AU2" s="19">
        <v>-1.60570584274389E-4</v>
      </c>
      <c r="AV2" s="19">
        <v>-2.3115534052422299E-2</v>
      </c>
      <c r="AW2" s="19">
        <v>15.4197495988493</v>
      </c>
      <c r="AX2" s="19">
        <v>-0.421466493697563</v>
      </c>
      <c r="AY2" s="19">
        <v>0.107255398749195</v>
      </c>
      <c r="AZ2" s="21">
        <v>1.3562902706510401E-5</v>
      </c>
      <c r="BA2" s="19">
        <v>-8.8221364686759507E-2</v>
      </c>
      <c r="BB2" s="19">
        <v>-141.285808141464</v>
      </c>
      <c r="BC2" s="19">
        <v>-7.7754747513790603</v>
      </c>
      <c r="BD2" s="19">
        <v>2.33647232719967E-2</v>
      </c>
      <c r="BE2" s="21">
        <v>-2.3317979730194E-5</v>
      </c>
      <c r="BF2" s="19">
        <v>-2.8276053850983598E-2</v>
      </c>
      <c r="BG2" s="19">
        <v>-136.21626725235001</v>
      </c>
      <c r="BH2" s="19">
        <v>-34.564294725383597</v>
      </c>
      <c r="BI2" s="19">
        <v>-2.26868938786038E-2</v>
      </c>
      <c r="BJ2" s="21">
        <v>1.2466701815936001E-6</v>
      </c>
      <c r="BK2" s="19">
        <v>-5.1386655275098302E-2</v>
      </c>
      <c r="BL2" s="19">
        <v>-95.659575324669206</v>
      </c>
      <c r="BM2" s="19">
        <v>6.3944718242306999</v>
      </c>
      <c r="BN2" s="19">
        <v>8.4653800566830903E-2</v>
      </c>
      <c r="BO2" s="21">
        <v>-7.7162989556627996E-5</v>
      </c>
      <c r="BP2" s="19">
        <v>-0.13101649237752899</v>
      </c>
      <c r="BQ2" s="19">
        <v>-128.29116024930599</v>
      </c>
      <c r="BR2" s="19">
        <v>3.6577740481213299</v>
      </c>
      <c r="BS2" s="19">
        <v>0.116108734434666</v>
      </c>
      <c r="BT2" s="19">
        <v>-1.2356381514815501E-4</v>
      </c>
      <c r="BU2" s="19">
        <v>-2.5916996824436399E-2</v>
      </c>
      <c r="BV2" s="19">
        <v>-40.552780953404302</v>
      </c>
      <c r="BW2" s="19">
        <v>-8.7663687082932196</v>
      </c>
      <c r="BX2" s="19">
        <v>3.1984749053624598E-2</v>
      </c>
      <c r="BY2" s="21">
        <v>2.216671742481E-5</v>
      </c>
      <c r="BZ2" s="19">
        <v>-3.9039430853858102E-2</v>
      </c>
      <c r="CA2" s="19">
        <v>24.666100898189601</v>
      </c>
      <c r="CB2" s="19">
        <v>7.4050125344551203</v>
      </c>
      <c r="CC2" s="19">
        <v>0.12080791131723</v>
      </c>
      <c r="CD2" s="21">
        <v>-4.4933397031297601E-5</v>
      </c>
      <c r="CE2" s="19">
        <v>-1.75593985888409E-2</v>
      </c>
      <c r="CF2" s="19">
        <v>35.776166499231898</v>
      </c>
      <c r="CG2" s="19">
        <v>2.1120426876114999</v>
      </c>
      <c r="CH2" s="19">
        <v>2.4931775829975199E-2</v>
      </c>
      <c r="CI2" s="21">
        <v>-5.54785806125329E-6</v>
      </c>
      <c r="CJ2" s="19">
        <v>-7.7937368127415294E-2</v>
      </c>
      <c r="CK2" s="19">
        <v>-151.69435706940999</v>
      </c>
      <c r="CL2" s="19">
        <v>-21.705157966813101</v>
      </c>
      <c r="CM2" s="19">
        <v>1.6755615266361101E-2</v>
      </c>
      <c r="CN2" s="21">
        <v>3.3690931091879301E-5</v>
      </c>
      <c r="CO2" s="19">
        <v>-6.6282877657112299E-2</v>
      </c>
      <c r="CP2" s="19">
        <v>-269.18425661776701</v>
      </c>
      <c r="CQ2" s="19">
        <v>-42.585102638053797</v>
      </c>
      <c r="CR2" s="19">
        <v>7.9068009461606498E-2</v>
      </c>
      <c r="CS2" s="21">
        <v>-4.32294997430384E-6</v>
      </c>
      <c r="CT2" s="19">
        <v>-0.119136447112072</v>
      </c>
      <c r="CU2" s="19">
        <v>-395.93421162419003</v>
      </c>
      <c r="CV2" s="19">
        <v>-47.894581192831303</v>
      </c>
      <c r="CW2" s="19">
        <v>9.2879409950051506E-2</v>
      </c>
      <c r="CX2" s="21">
        <v>-3.8862090965761902E-5</v>
      </c>
      <c r="CY2" s="19">
        <v>-4.3964445069965899E-2</v>
      </c>
      <c r="CZ2" s="19">
        <v>-251.352061307009</v>
      </c>
      <c r="DA2" s="19">
        <v>-37.140695527909401</v>
      </c>
      <c r="DB2" s="19">
        <v>2.94224134429453E-2</v>
      </c>
      <c r="DC2" s="19">
        <v>1.87955748658048E-4</v>
      </c>
      <c r="DD2" s="19">
        <v>-8.5014539858768098E-2</v>
      </c>
      <c r="DE2" s="19">
        <v>-223.09698022326401</v>
      </c>
      <c r="DF2" s="19">
        <v>-13.631427946100599</v>
      </c>
      <c r="DG2" s="19">
        <v>7.40359279834515E-3</v>
      </c>
      <c r="DH2" s="21">
        <v>-8.3349786229085002E-5</v>
      </c>
      <c r="DI2" s="19">
        <v>-3.4097021448975903E-2</v>
      </c>
      <c r="DJ2" s="19">
        <v>80.278755837432797</v>
      </c>
      <c r="DK2" s="19">
        <v>19.095228600667799</v>
      </c>
      <c r="DL2" s="19">
        <v>1.31418719097697E-2</v>
      </c>
      <c r="DM2" s="19">
        <v>-3.9816340088312302E-4</v>
      </c>
      <c r="DN2" s="19">
        <v>-4.0911073868919699E-2</v>
      </c>
      <c r="DO2" s="19">
        <v>2.8135508327941099</v>
      </c>
      <c r="DP2" s="19">
        <v>6.6631831097468703</v>
      </c>
      <c r="DQ2" s="19">
        <v>2.3179912673490399E-2</v>
      </c>
      <c r="DR2" s="21">
        <v>-9.3096055071904303E-5</v>
      </c>
      <c r="DS2" s="19">
        <v>-5.4150275464115903E-2</v>
      </c>
      <c r="DT2" s="19">
        <v>-42.231970673119299</v>
      </c>
      <c r="DU2" s="19">
        <v>-3.75740886523299</v>
      </c>
      <c r="DV2" s="19">
        <v>4.9988951025518098E-2</v>
      </c>
      <c r="DW2" s="21">
        <v>-2.5054264489065399E-5</v>
      </c>
      <c r="DX2" s="19">
        <v>-4.7408099512338001E-2</v>
      </c>
      <c r="DY2" s="19">
        <v>-145.59321288739301</v>
      </c>
      <c r="DZ2" s="19">
        <v>-15.6788777746176</v>
      </c>
      <c r="EA2" s="19">
        <v>2.1382815420649098E-2</v>
      </c>
      <c r="EB2" s="21">
        <v>2.04482265540715E-7</v>
      </c>
      <c r="EC2" s="19">
        <v>-8.5662394894265206E-2</v>
      </c>
      <c r="ED2" s="19">
        <v>-50.778773146630598</v>
      </c>
      <c r="EE2" s="19">
        <v>11.428700972541</v>
      </c>
      <c r="EF2" s="19">
        <v>5.7015109099653599E-2</v>
      </c>
      <c r="EG2" s="19">
        <v>-3.6181860752959502E-4</v>
      </c>
      <c r="EH2" s="19">
        <v>-8.5050140029966206E-2</v>
      </c>
      <c r="EI2" s="19">
        <v>-16.0049208885263</v>
      </c>
      <c r="EJ2" s="19">
        <v>14.971949748516799</v>
      </c>
      <c r="EK2" s="19">
        <v>4.9454922511403501E-2</v>
      </c>
      <c r="EL2" s="19">
        <v>-4.66972886550465E-4</v>
      </c>
      <c r="EM2" s="19">
        <v>-9.0140050841168995E-2</v>
      </c>
      <c r="EN2" s="19">
        <v>33.091641323458703</v>
      </c>
      <c r="EO2" s="19">
        <v>20.1034202610807</v>
      </c>
      <c r="EP2" s="19">
        <v>1.6950230348738798E-2</v>
      </c>
      <c r="EQ2" s="19">
        <v>-5.3051645416130305E-4</v>
      </c>
      <c r="ER2" s="19">
        <v>-6.9218173403608904E-2</v>
      </c>
      <c r="ES2" s="19">
        <v>78.641167023572606</v>
      </c>
      <c r="ET2" s="19">
        <v>18.4693830182635</v>
      </c>
      <c r="EU2" s="19">
        <v>3.15170421804747E-2</v>
      </c>
      <c r="EV2" s="19">
        <v>-3.8246933410860799E-4</v>
      </c>
      <c r="EW2" s="19">
        <v>1.0809201898534701E-2</v>
      </c>
      <c r="EX2" s="19">
        <v>10.6361037487204</v>
      </c>
      <c r="EY2" s="19">
        <v>-3.8672633435377102</v>
      </c>
      <c r="EZ2" s="19">
        <v>-2.75741755347454E-2</v>
      </c>
      <c r="FA2" s="19">
        <v>1.9086165492862101E-4</v>
      </c>
      <c r="FB2" s="19">
        <v>8.8929814041054898E-3</v>
      </c>
      <c r="FC2" s="19">
        <v>-14.1163252717704</v>
      </c>
      <c r="FD2" s="19">
        <v>-0.16622278098211199</v>
      </c>
      <c r="FE2" s="19">
        <v>-5.4017617256366099E-2</v>
      </c>
      <c r="FF2" s="19">
        <v>-1.9087388113523001E-4</v>
      </c>
      <c r="FG2" s="19">
        <v>-7.9806984133962797E-2</v>
      </c>
      <c r="FH2" s="19">
        <v>-116.297345911243</v>
      </c>
      <c r="FI2" s="19">
        <v>3.8813443531353098</v>
      </c>
      <c r="FJ2" s="19">
        <v>1.2093830609390401E-2</v>
      </c>
      <c r="FK2" s="21">
        <v>-4.8223881555409098E-5</v>
      </c>
      <c r="FL2" s="19">
        <v>-4.1404045613446697E-2</v>
      </c>
      <c r="FM2" s="19">
        <v>-78.637107998048904</v>
      </c>
      <c r="FN2" s="19">
        <v>8.5482716512734793</v>
      </c>
      <c r="FO2" s="19">
        <v>3.49723509421309E-2</v>
      </c>
      <c r="FP2" s="21">
        <v>-4.4557599293474899E-5</v>
      </c>
      <c r="FQ2" s="19">
        <v>-8.0736211599536402E-3</v>
      </c>
      <c r="FR2" s="19">
        <v>-24.8629541069255</v>
      </c>
      <c r="FS2" s="19">
        <v>-34.204509412132801</v>
      </c>
      <c r="FT2" s="19">
        <v>4.2364364782611297E-2</v>
      </c>
      <c r="FU2" s="21">
        <v>4.6195116115376002E-6</v>
      </c>
      <c r="FV2" s="19">
        <v>-1.69442012833766E-3</v>
      </c>
      <c r="FW2" s="19">
        <v>56.614400442348</v>
      </c>
      <c r="FX2" s="19">
        <v>23.993199357462402</v>
      </c>
      <c r="FY2" s="19">
        <v>2.5689037555698801E-2</v>
      </c>
      <c r="FZ2" s="21">
        <v>-1.46420281169399E-5</v>
      </c>
      <c r="GA2" s="19">
        <v>-7.9198399720789195E-2</v>
      </c>
      <c r="GB2" s="19">
        <v>-64.630596756195601</v>
      </c>
      <c r="GC2" s="19">
        <v>-3.6090122714158301</v>
      </c>
      <c r="GD2" s="19">
        <v>-8.8645522195488005E-3</v>
      </c>
      <c r="GE2" s="21">
        <v>-8.9195235194354798E-5</v>
      </c>
      <c r="GF2" s="19">
        <v>-3.1789550603656701E-2</v>
      </c>
      <c r="GG2" s="19">
        <v>-96.583109628985895</v>
      </c>
      <c r="GH2" s="19">
        <v>-21.612350602627799</v>
      </c>
      <c r="GI2" s="19">
        <v>5.4957816671867702E-3</v>
      </c>
      <c r="GJ2" s="21">
        <v>9.1149678640340095E-5</v>
      </c>
      <c r="GK2" s="19">
        <v>-2.1871807075032199E-2</v>
      </c>
      <c r="GL2" s="19">
        <v>-61.077364546725498</v>
      </c>
      <c r="GM2" s="19">
        <v>-16.083966471282601</v>
      </c>
      <c r="GN2" s="19">
        <v>-2.67477385406216E-2</v>
      </c>
      <c r="GO2" s="21">
        <v>3.2440676782418599E-6</v>
      </c>
      <c r="GP2" s="19">
        <v>-4.63580639452272E-2</v>
      </c>
      <c r="GQ2" s="19">
        <v>-16.392101385282601</v>
      </c>
      <c r="GR2" s="19">
        <v>28.793923974239799</v>
      </c>
      <c r="GS2" s="19">
        <v>1.03882433387072E-2</v>
      </c>
      <c r="GT2" s="21">
        <v>-2.55635812092555E-5</v>
      </c>
      <c r="GU2" s="19">
        <v>-4.0395956275149497E-2</v>
      </c>
      <c r="GV2" s="19">
        <v>291.02600474141201</v>
      </c>
      <c r="GW2" s="19">
        <v>109.041219249085</v>
      </c>
      <c r="GX2" s="19">
        <v>2.5821654430866099E-2</v>
      </c>
      <c r="GY2" s="21">
        <v>-1.8028858681556999E-5</v>
      </c>
      <c r="GZ2" s="19">
        <v>-8.9882779180149197E-2</v>
      </c>
      <c r="HA2" s="19">
        <v>-248.437805889732</v>
      </c>
      <c r="HB2" s="19">
        <v>64.004202796554907</v>
      </c>
      <c r="HC2" s="19">
        <v>4.84006222649246E-2</v>
      </c>
      <c r="HD2" s="21">
        <v>-1.7978952698301599E-5</v>
      </c>
      <c r="HE2" s="19">
        <v>-2.5918499599550501E-2</v>
      </c>
      <c r="HF2" s="19">
        <v>28.368227101137499</v>
      </c>
      <c r="HG2" s="19">
        <v>17.463236313263302</v>
      </c>
      <c r="HH2" s="19">
        <v>7.8926155045244306E-2</v>
      </c>
      <c r="HI2" s="19">
        <v>-2.6341136926879199E-4</v>
      </c>
      <c r="HJ2" s="19">
        <v>-8.1257502035594308E-3</v>
      </c>
      <c r="HK2" s="19">
        <v>32.932467994018303</v>
      </c>
      <c r="HL2" s="19">
        <v>16.316995399818701</v>
      </c>
      <c r="HM2" s="19">
        <v>0.163482353704551</v>
      </c>
      <c r="HN2" s="19">
        <v>-3.6077692329080703E-4</v>
      </c>
      <c r="HO2" s="19">
        <v>-6.2194376143501498E-2</v>
      </c>
      <c r="HP2" s="19">
        <v>7.1766507333607601</v>
      </c>
      <c r="HQ2" s="19">
        <v>18.942523620300001</v>
      </c>
      <c r="HR2" s="19">
        <v>8.3726175742033004E-2</v>
      </c>
      <c r="HS2" s="19">
        <v>-1.63892722470239E-4</v>
      </c>
      <c r="HT2" s="19">
        <v>-4.7487714023563797E-2</v>
      </c>
      <c r="HU2" s="19">
        <v>14.4990465328139</v>
      </c>
      <c r="HV2" s="19">
        <v>15.912855855379799</v>
      </c>
      <c r="HW2" s="19">
        <v>0.12667735069680899</v>
      </c>
      <c r="HX2" s="19">
        <v>-1.72365724887868E-4</v>
      </c>
      <c r="HY2" s="19">
        <v>-2.3679491029579301E-2</v>
      </c>
      <c r="HZ2" s="19">
        <v>53.267447230642503</v>
      </c>
      <c r="IA2" s="19">
        <v>10.491632424619301</v>
      </c>
      <c r="IB2" s="19">
        <v>9.9575163038970408E-3</v>
      </c>
      <c r="IC2" s="19">
        <v>-1.12556903465584E-4</v>
      </c>
      <c r="ID2" s="19">
        <v>-8.7890280191811498E-2</v>
      </c>
      <c r="IE2" s="19">
        <v>-101.15881106942599</v>
      </c>
      <c r="IF2" s="19">
        <v>3.1150906759333599</v>
      </c>
      <c r="IG2" s="19">
        <v>0.14557810802079199</v>
      </c>
      <c r="IH2" s="21">
        <v>-5.2977169736765798E-5</v>
      </c>
      <c r="II2" s="19">
        <v>-1.6070113746029398E-2</v>
      </c>
      <c r="IJ2" s="19">
        <v>-41.5329891092643</v>
      </c>
      <c r="IK2" s="19">
        <v>5.4444622084183001</v>
      </c>
      <c r="IL2" s="19">
        <v>2.4192054099837899E-2</v>
      </c>
      <c r="IM2" s="21">
        <v>-4.3501171377186099E-5</v>
      </c>
      <c r="IN2" s="19">
        <v>-4.57977010529576E-2</v>
      </c>
      <c r="IO2" s="19">
        <v>50.205358625678599</v>
      </c>
      <c r="IP2" s="19">
        <v>11.7458578802961</v>
      </c>
      <c r="IQ2" s="19">
        <v>4.8018030702788601E-2</v>
      </c>
      <c r="IR2" s="19">
        <v>-1.2120502677491E-4</v>
      </c>
      <c r="IS2" s="19">
        <v>5.9254089698114803E-3</v>
      </c>
      <c r="IT2" s="19">
        <v>-104.083339995345</v>
      </c>
      <c r="IU2" s="19">
        <v>-34.632386118868197</v>
      </c>
      <c r="IV2" s="19">
        <v>5.5894424353756496E-3</v>
      </c>
      <c r="IW2" s="21">
        <v>4.0765240323523397E-5</v>
      </c>
      <c r="IX2" s="19">
        <v>3.6850929883995701E-2</v>
      </c>
      <c r="IY2" s="19">
        <v>137.541705804034</v>
      </c>
      <c r="IZ2" s="19">
        <v>33.428591050742902</v>
      </c>
      <c r="JA2" s="19">
        <v>5.7550012274064704E-3</v>
      </c>
      <c r="JB2" s="21">
        <v>-2.0349649430415299E-5</v>
      </c>
      <c r="JC2" s="19">
        <v>-6.0515433730203502E-2</v>
      </c>
      <c r="JD2" s="19">
        <v>116.621659172558</v>
      </c>
      <c r="JE2" s="19">
        <v>36.8512072896756</v>
      </c>
      <c r="JF2" s="19">
        <v>6.6541592957508697E-3</v>
      </c>
      <c r="JG2" s="19">
        <v>-4.29765750887914E-4</v>
      </c>
      <c r="JH2" s="19">
        <v>-4.4782764433755701E-2</v>
      </c>
      <c r="JI2" s="19">
        <v>109.76242534121</v>
      </c>
      <c r="JJ2" s="19">
        <v>37.558311347717698</v>
      </c>
      <c r="JK2" s="19">
        <v>3.7875747372593901E-2</v>
      </c>
      <c r="JL2" s="19">
        <v>-3.1409106591234802E-4</v>
      </c>
      <c r="JM2" s="19">
        <v>-4.4980238906720003E-2</v>
      </c>
      <c r="JN2" s="19">
        <v>31.1601999498073</v>
      </c>
      <c r="JO2" s="19">
        <v>19.1376754441401</v>
      </c>
      <c r="JP2" s="19">
        <v>-2.6379806924615402E-3</v>
      </c>
      <c r="JQ2" s="19">
        <v>-1.3550923422325401E-4</v>
      </c>
      <c r="JR2" s="19">
        <v>-5.3671351760353703E-2</v>
      </c>
      <c r="JS2" s="19">
        <v>-140.95049732002701</v>
      </c>
      <c r="JT2" s="19">
        <v>-23.212971631171499</v>
      </c>
      <c r="JU2" s="19">
        <v>-7.0381834943481596E-3</v>
      </c>
      <c r="JV2" s="21">
        <v>4.4657101094967903E-6</v>
      </c>
      <c r="JW2" s="19">
        <v>-4.8850508507377599E-2</v>
      </c>
      <c r="JX2" s="19">
        <v>-1.8481724499850101</v>
      </c>
      <c r="JY2" s="19">
        <v>17.832309437129901</v>
      </c>
      <c r="JZ2" s="19">
        <v>2.4494737035057602E-2</v>
      </c>
      <c r="KA2" s="19">
        <v>-2.7049778450729698E-4</v>
      </c>
      <c r="KB2" s="19">
        <v>-2.94429003882614E-2</v>
      </c>
      <c r="KC2" s="19">
        <v>-32.850077531273698</v>
      </c>
      <c r="KD2" s="19">
        <v>-4.6180975578069203</v>
      </c>
      <c r="KE2" s="19">
        <v>4.2291178381955397E-2</v>
      </c>
      <c r="KF2" s="21">
        <v>-3.2435421612317301E-5</v>
      </c>
      <c r="KG2" s="19">
        <v>-7.5873384674449207E-2</v>
      </c>
      <c r="KH2" s="19">
        <v>-38.317396603886401</v>
      </c>
      <c r="KI2" s="19">
        <v>9.35459682616567</v>
      </c>
      <c r="KJ2" s="19">
        <v>4.8052822798556598E-2</v>
      </c>
      <c r="KK2" s="19">
        <v>-1.7416262753834901E-4</v>
      </c>
      <c r="KL2" s="19">
        <v>-7.3251679788587196E-2</v>
      </c>
      <c r="KM2" s="19">
        <v>3.65036920771179</v>
      </c>
      <c r="KN2" s="19">
        <v>5.4525318594106</v>
      </c>
      <c r="KO2" s="19">
        <v>6.6825169275580298E-2</v>
      </c>
      <c r="KP2" s="19">
        <v>-2.8820791515024602E-4</v>
      </c>
      <c r="KQ2" s="19">
        <v>-3.4663365118989299E-2</v>
      </c>
      <c r="KR2" s="19">
        <v>24.798121247898202</v>
      </c>
      <c r="KS2" s="19">
        <v>9.3400084127976797</v>
      </c>
      <c r="KT2" s="19">
        <v>-4.3429151134131497E-3</v>
      </c>
      <c r="KU2" s="19">
        <v>-1.42261522648781E-4</v>
      </c>
      <c r="KV2" s="19">
        <v>-4.5419534253870499E-2</v>
      </c>
      <c r="KW2" s="19">
        <v>107.030753861196</v>
      </c>
      <c r="KX2" s="19">
        <v>52.811140696326497</v>
      </c>
      <c r="KY2" s="19">
        <v>3.6309262694514399E-3</v>
      </c>
      <c r="KZ2" s="19">
        <v>-1.1794389302815801E-4</v>
      </c>
      <c r="LA2" s="19">
        <v>-4.1067221869728401E-2</v>
      </c>
      <c r="LB2" s="19">
        <v>-111.445376626949</v>
      </c>
      <c r="LC2" s="19">
        <v>66.585792331102695</v>
      </c>
      <c r="LD2" s="19">
        <v>6.5173797441061996E-3</v>
      </c>
      <c r="LE2" s="21">
        <v>-9.0556323721849804E-6</v>
      </c>
      <c r="LF2" s="19">
        <v>-2.3524638353666999E-2</v>
      </c>
      <c r="LG2" s="19">
        <v>-50.891351464366103</v>
      </c>
      <c r="LH2" s="19">
        <v>22.466812527152999</v>
      </c>
      <c r="LI2" s="19">
        <v>1.40635730901969E-2</v>
      </c>
      <c r="LJ2" s="21">
        <v>-5.0428229099950098E-6</v>
      </c>
      <c r="LK2" s="19">
        <v>-1.7630076542232299E-2</v>
      </c>
      <c r="LL2" s="19">
        <v>324.93932925940902</v>
      </c>
      <c r="LM2" s="19">
        <v>224.367150401929</v>
      </c>
      <c r="LN2" s="19">
        <v>-8.72401965683808E-3</v>
      </c>
      <c r="LO2" s="21">
        <v>-6.9316031086245298E-6</v>
      </c>
      <c r="LP2" s="19">
        <v>-1.53065328680219E-2</v>
      </c>
      <c r="LQ2" s="19">
        <v>-223.949313018678</v>
      </c>
      <c r="LR2" s="19">
        <v>93.092479307559003</v>
      </c>
      <c r="LS2" s="19">
        <v>-2.4310825738946201E-2</v>
      </c>
      <c r="LT2" s="21">
        <v>-4.8977678635962603E-6</v>
      </c>
      <c r="LU2" s="19">
        <v>-2.82950160458392E-2</v>
      </c>
      <c r="LV2" s="19">
        <v>-117.277090876938</v>
      </c>
      <c r="LW2" s="19">
        <v>-11.487091987920801</v>
      </c>
      <c r="LX2" s="19">
        <v>-5.4705366280306299E-3</v>
      </c>
      <c r="LY2" s="21">
        <v>9.1576181057121897E-6</v>
      </c>
      <c r="LZ2" s="19">
        <v>-3.5650094022948803E-2</v>
      </c>
      <c r="MA2" s="19">
        <v>-153.95595363340101</v>
      </c>
      <c r="MB2" s="19">
        <v>2.1990263768675802</v>
      </c>
      <c r="MC2" s="19">
        <v>8.4556765444253994E-3</v>
      </c>
      <c r="MD2" s="21">
        <v>-1.85041790531477E-5</v>
      </c>
      <c r="ME2" s="19">
        <v>-1.5275996677095701E-2</v>
      </c>
      <c r="MF2" s="19">
        <v>-558.36099757551403</v>
      </c>
      <c r="MG2" s="19">
        <v>-152.70595027414799</v>
      </c>
      <c r="MH2" s="19">
        <v>2.2107519871228401E-2</v>
      </c>
      <c r="MI2" s="21">
        <v>3.5493052796505903E-5</v>
      </c>
      <c r="MJ2" s="19">
        <v>-2.1579879806298798E-2</v>
      </c>
      <c r="MK2" s="19">
        <v>-450.72434374482498</v>
      </c>
      <c r="ML2" s="19">
        <v>-115.40856961974799</v>
      </c>
      <c r="MM2" s="19">
        <v>1.21823772071357E-2</v>
      </c>
      <c r="MN2" s="21">
        <v>1.5322814704382299E-5</v>
      </c>
      <c r="MO2" s="19">
        <v>-5.5923659439594001E-2</v>
      </c>
      <c r="MP2" s="19">
        <v>3.31675993450225</v>
      </c>
      <c r="MQ2" s="19">
        <v>10.807068393203499</v>
      </c>
      <c r="MR2" s="19">
        <v>4.4984700908678003E-2</v>
      </c>
      <c r="MS2" s="19">
        <v>-1.2478467128902401E-4</v>
      </c>
      <c r="MT2" s="19">
        <v>-2.34960850333699E-2</v>
      </c>
      <c r="MU2" s="19">
        <v>-25.131532879966802</v>
      </c>
      <c r="MV2" s="19">
        <v>-3.62072833825555</v>
      </c>
      <c r="MW2" s="19">
        <v>0.137695801327474</v>
      </c>
      <c r="MX2" s="21">
        <v>3.7074478934461803E-5</v>
      </c>
      <c r="MY2" s="19">
        <v>-7.1827544849475802E-2</v>
      </c>
      <c r="MZ2" s="19">
        <v>50.7722196184315</v>
      </c>
      <c r="NA2" s="19">
        <v>64.8885788662853</v>
      </c>
      <c r="NB2" s="19">
        <v>7.76849077445389E-4</v>
      </c>
      <c r="NC2" s="19">
        <v>-1.49161611521135E-4</v>
      </c>
      <c r="ND2" s="19">
        <v>-0.115519980816913</v>
      </c>
      <c r="NE2" s="19">
        <v>-15.3272912257291</v>
      </c>
      <c r="NF2" s="19">
        <v>40.780754117505701</v>
      </c>
      <c r="NG2" s="19">
        <v>3.64523811483487E-2</v>
      </c>
      <c r="NH2" s="19">
        <v>-1.45615907545088E-4</v>
      </c>
      <c r="NI2" s="19">
        <v>-1.05919013838419E-2</v>
      </c>
      <c r="NJ2" s="19">
        <v>78.123597120519307</v>
      </c>
      <c r="NK2" s="19">
        <v>23.459060088228</v>
      </c>
      <c r="NL2" s="19">
        <v>2.1006495158708998E-3</v>
      </c>
      <c r="NM2" s="21">
        <v>-6.1457800113452602E-5</v>
      </c>
      <c r="NN2" s="19">
        <v>-4.0946934362092402E-2</v>
      </c>
      <c r="NO2" s="19">
        <v>7.0235998950062397</v>
      </c>
      <c r="NP2" s="19">
        <v>22.097860727179899</v>
      </c>
      <c r="NQ2" s="19">
        <v>2.3676412963794398E-3</v>
      </c>
      <c r="NR2" s="21">
        <v>-7.8537400097964806E-5</v>
      </c>
      <c r="NS2" s="19">
        <v>-1.6277257268616101E-2</v>
      </c>
      <c r="NT2" s="19">
        <v>-25.6452882407293</v>
      </c>
      <c r="NU2" s="19">
        <v>-9.7785058907938591</v>
      </c>
      <c r="NV2" s="19">
        <v>4.2309720215676201E-2</v>
      </c>
      <c r="NW2" s="21">
        <v>3.0571931119766003E-5</v>
      </c>
      <c r="NX2" s="19">
        <v>-3.8765566614184101E-2</v>
      </c>
      <c r="NY2" s="19">
        <v>-47.896843289989903</v>
      </c>
      <c r="NZ2" s="19">
        <v>-5.8152962502708698</v>
      </c>
      <c r="OA2" s="19">
        <v>0.157662287412034</v>
      </c>
      <c r="OB2" s="21">
        <v>-5.9794784053871799E-5</v>
      </c>
      <c r="OC2" s="19">
        <v>-5.6043717702644803E-2</v>
      </c>
      <c r="OD2" s="19">
        <v>-146.999690999004</v>
      </c>
      <c r="OE2" s="19">
        <v>-20.761787507731299</v>
      </c>
      <c r="OF2" s="19">
        <v>0.11188938874271399</v>
      </c>
      <c r="OG2" s="21">
        <v>4.2676630344876701E-5</v>
      </c>
      <c r="OH2" s="19">
        <v>-6.8958029454945696E-2</v>
      </c>
      <c r="OI2" s="19">
        <v>30.5985762335986</v>
      </c>
      <c r="OJ2" s="19">
        <v>40.302626275299097</v>
      </c>
      <c r="OK2" s="19">
        <v>0.100089616755436</v>
      </c>
      <c r="OL2" s="19">
        <v>-1.52836443627109E-4</v>
      </c>
      <c r="OM2" s="19">
        <v>-1.54513334964765E-2</v>
      </c>
      <c r="ON2" s="19">
        <v>57.509743380861302</v>
      </c>
      <c r="OO2" s="19">
        <v>18.1854912437698</v>
      </c>
      <c r="OP2" s="19">
        <v>5.0998893874723797E-2</v>
      </c>
      <c r="OQ2" s="19">
        <v>-1.1469618368597299E-4</v>
      </c>
      <c r="OR2" s="19">
        <v>-2.2548407289510901E-2</v>
      </c>
      <c r="OS2" s="19">
        <v>21.564054860271799</v>
      </c>
      <c r="OT2" s="19">
        <v>24.4462043222048</v>
      </c>
      <c r="OU2" s="19">
        <v>0.1220171963714</v>
      </c>
      <c r="OV2" s="19">
        <v>-1.09876804524392E-4</v>
      </c>
      <c r="OW2" s="19">
        <v>1.48832712005971E-2</v>
      </c>
      <c r="OX2" s="19">
        <v>179.42681469015</v>
      </c>
      <c r="OY2" s="19">
        <v>13.840179435793001</v>
      </c>
      <c r="OZ2" s="19">
        <v>1.89054445122065E-2</v>
      </c>
      <c r="PA2" s="21">
        <v>-3.1420410026136701E-5</v>
      </c>
      <c r="PB2" s="19">
        <v>9.8194752534203397E-3</v>
      </c>
      <c r="PC2" s="19">
        <v>129.20517275515101</v>
      </c>
      <c r="PD2" s="19">
        <v>20.730221957183701</v>
      </c>
      <c r="PE2" s="19">
        <v>3.7709436711165299E-2</v>
      </c>
      <c r="PF2" s="21">
        <v>-5.4546175405408799E-8</v>
      </c>
      <c r="PG2" s="19">
        <v>-8.1582318705573004E-2</v>
      </c>
      <c r="PH2" s="19">
        <v>-286.19640052121298</v>
      </c>
      <c r="PI2" s="19">
        <v>-37.242319448606999</v>
      </c>
      <c r="PJ2" s="19">
        <v>4.0154053170571802E-2</v>
      </c>
      <c r="PK2" s="21">
        <v>4.5260985051506996E-6</v>
      </c>
      <c r="PL2" s="19">
        <v>-6.2390400479337797E-2</v>
      </c>
      <c r="PM2" s="19">
        <v>46.569190031618298</v>
      </c>
      <c r="PN2" s="19">
        <v>75.586212747011899</v>
      </c>
      <c r="PO2" s="19">
        <v>6.0240494078618902E-2</v>
      </c>
      <c r="PP2" s="19">
        <v>-1.12726037497695E-4</v>
      </c>
      <c r="PQ2" s="19">
        <v>-7.8486091368753494E-2</v>
      </c>
      <c r="PR2" s="19">
        <v>-129.14272858522301</v>
      </c>
      <c r="PS2" s="19">
        <v>12.0307949302601</v>
      </c>
      <c r="PT2" s="19">
        <v>-3.8040658875290602E-2</v>
      </c>
      <c r="PU2" s="19">
        <v>-1.2273997662345801E-4</v>
      </c>
      <c r="PV2" s="19">
        <v>-0.13010350493536699</v>
      </c>
      <c r="PW2" s="19">
        <v>-356.54145353775999</v>
      </c>
      <c r="PX2" s="19">
        <v>-29.966577786206699</v>
      </c>
      <c r="PY2" s="19">
        <v>4.34211289281176E-2</v>
      </c>
      <c r="PZ2" s="21">
        <v>-1.7921070429871299E-5</v>
      </c>
      <c r="QA2" s="19">
        <v>1.8985478357272999E-2</v>
      </c>
      <c r="QB2" s="19">
        <v>17.096952957309199</v>
      </c>
      <c r="QC2" s="19">
        <v>13.694389201023</v>
      </c>
      <c r="QD2" s="19">
        <v>5.2648742313057002E-2</v>
      </c>
      <c r="QE2" s="21">
        <v>-2.6725204334186499E-5</v>
      </c>
      <c r="QF2" s="19">
        <v>-2.0072056533124601E-2</v>
      </c>
      <c r="QG2" s="19">
        <v>42.934112747948298</v>
      </c>
      <c r="QH2" s="19">
        <v>15.1850467763384</v>
      </c>
      <c r="QI2" s="19">
        <v>4.8769703050438602E-2</v>
      </c>
      <c r="QJ2" s="19">
        <v>-1.18983676064767E-4</v>
      </c>
      <c r="QK2" s="19">
        <v>2.9019014499089699E-2</v>
      </c>
      <c r="QL2" s="19">
        <v>53.317779153778197</v>
      </c>
      <c r="QM2" s="19">
        <v>12.9455495246312</v>
      </c>
      <c r="QN2" s="19">
        <v>4.1950117364421398E-2</v>
      </c>
      <c r="QO2" s="21">
        <v>-1.6070044110400201E-5</v>
      </c>
      <c r="QP2" s="19">
        <v>-1.5204620448386499E-3</v>
      </c>
      <c r="QQ2" s="19">
        <v>58.254485579232004</v>
      </c>
      <c r="QR2" s="19">
        <v>14.403358102897</v>
      </c>
      <c r="QS2" s="19">
        <v>8.9713258397217194E-2</v>
      </c>
      <c r="QT2" s="21">
        <v>-5.9943885143311598E-5</v>
      </c>
      <c r="QU2" s="19">
        <v>8.6782566986712394E-3</v>
      </c>
      <c r="QV2" s="19">
        <v>88.800872292859097</v>
      </c>
      <c r="QW2" s="19">
        <v>22.916707128220299</v>
      </c>
      <c r="QX2" s="19">
        <v>2.79260045894043E-2</v>
      </c>
      <c r="QY2" s="19">
        <v>-2.1342895969041E-4</v>
      </c>
      <c r="QZ2" s="19">
        <v>2.6115835429221801E-2</v>
      </c>
      <c r="RA2" s="19">
        <v>-4.8337932589952102</v>
      </c>
      <c r="RB2" s="19">
        <v>-5.4746073390932404</v>
      </c>
      <c r="RC2" s="19">
        <v>3.5537803287882801E-2</v>
      </c>
      <c r="RD2" s="21">
        <v>3.3087526141104601E-6</v>
      </c>
      <c r="RE2" s="19">
        <v>-5.9925008041948502E-2</v>
      </c>
      <c r="RF2" s="19">
        <v>-86.761932127033504</v>
      </c>
      <c r="RG2" s="19">
        <v>-1.05211924354528</v>
      </c>
      <c r="RH2" s="19">
        <v>2.02252995149644E-2</v>
      </c>
      <c r="RI2" s="21">
        <v>-2.51031411443983E-5</v>
      </c>
      <c r="RJ2" s="19">
        <v>-7.2757308364617496E-2</v>
      </c>
      <c r="RK2" s="19">
        <v>-67.510647032520595</v>
      </c>
      <c r="RL2" s="19">
        <v>1.5453063133221601</v>
      </c>
      <c r="RM2" s="19">
        <v>3.1956215662208201E-2</v>
      </c>
      <c r="RN2" s="21">
        <v>-5.4300389210493999E-5</v>
      </c>
      <c r="RO2" s="19">
        <v>-5.4076816114832303E-2</v>
      </c>
      <c r="RP2" s="19">
        <v>-331.70304889343902</v>
      </c>
      <c r="RQ2" s="19">
        <v>-60.678774512515403</v>
      </c>
      <c r="RR2" s="19">
        <v>1.8439071685743699E-2</v>
      </c>
      <c r="RS2" s="21">
        <v>5.05630757466118E-5</v>
      </c>
      <c r="RT2" s="19">
        <v>-4.2582893483122997E-2</v>
      </c>
      <c r="RU2" s="19">
        <v>-152.28983594310901</v>
      </c>
      <c r="RV2" s="19">
        <v>-29.051166737650998</v>
      </c>
      <c r="RW2" s="19">
        <v>-1.1702046067479399E-2</v>
      </c>
      <c r="RX2" s="21">
        <v>1.0290879816212199E-5</v>
      </c>
      <c r="RY2" s="19">
        <v>7.8592868034030705E-2</v>
      </c>
      <c r="RZ2" s="19">
        <v>200.67591152131001</v>
      </c>
      <c r="SA2" s="19">
        <v>24.967378975954599</v>
      </c>
      <c r="SB2" s="19">
        <v>1.94829329450622E-2</v>
      </c>
      <c r="SC2" s="21">
        <v>1.06040834917252E-5</v>
      </c>
      <c r="SD2" s="19">
        <v>-2.7026660375849099E-2</v>
      </c>
      <c r="SE2" s="19">
        <v>116.29695314301701</v>
      </c>
      <c r="SF2" s="19">
        <v>33.690285649625103</v>
      </c>
      <c r="SG2" s="19">
        <v>3.7612167332815201E-2</v>
      </c>
      <c r="SH2" s="19">
        <v>-3.0550012639217098E-4</v>
      </c>
      <c r="SI2" s="19">
        <v>9.3353466501772901E-3</v>
      </c>
      <c r="SJ2" s="19">
        <v>187.726308590531</v>
      </c>
      <c r="SK2" s="19">
        <v>54.803789751464997</v>
      </c>
      <c r="SL2" s="19">
        <v>5.6424197969878097E-2</v>
      </c>
      <c r="SM2" s="19">
        <v>-1.3857406327087799E-4</v>
      </c>
      <c r="SN2" s="19">
        <v>3.8053738086904799E-2</v>
      </c>
      <c r="SO2" s="19">
        <v>25.7207579725812</v>
      </c>
      <c r="SP2" s="19">
        <v>17.8188722894553</v>
      </c>
      <c r="SQ2" s="19">
        <v>7.4410467302146899E-2</v>
      </c>
      <c r="SR2" s="21">
        <v>-6.3617774320412406E-5</v>
      </c>
      <c r="SS2" s="19">
        <v>9.5642143619640799E-3</v>
      </c>
      <c r="ST2" s="19">
        <v>-84.140651846743495</v>
      </c>
      <c r="SU2" s="19">
        <v>-21.029667295346702</v>
      </c>
      <c r="SV2" s="19">
        <v>3.1517445240287302E-2</v>
      </c>
      <c r="SW2" s="21">
        <v>6.2311435819045302E-5</v>
      </c>
      <c r="SX2" s="19">
        <v>4.4584018406040898E-2</v>
      </c>
      <c r="SY2" s="19">
        <v>72.778521840870994</v>
      </c>
      <c r="SZ2" s="19">
        <v>11.7113042677928</v>
      </c>
      <c r="TA2" s="19">
        <v>3.5681778047337298E-2</v>
      </c>
      <c r="TB2" s="21">
        <v>2.8781952346611102E-5</v>
      </c>
      <c r="TC2" s="19">
        <v>-3.05075310589158E-2</v>
      </c>
      <c r="TD2" s="19">
        <v>29.372186399424098</v>
      </c>
      <c r="TE2" s="19">
        <v>8.9543497788903803</v>
      </c>
      <c r="TF2" s="19">
        <v>-1.16842868857871E-2</v>
      </c>
      <c r="TG2" s="21">
        <v>9.3744674559502801E-7</v>
      </c>
      <c r="TH2" s="19">
        <v>-5.1986070143495801E-2</v>
      </c>
      <c r="TI2" s="19">
        <v>-188.38431217980499</v>
      </c>
      <c r="TJ2" s="19">
        <v>-37.487355434404499</v>
      </c>
      <c r="TK2" s="19">
        <v>-8.5129638902931796E-3</v>
      </c>
      <c r="TL2" s="21">
        <v>6.4417818866173304E-5</v>
      </c>
      <c r="TM2" s="19">
        <v>-7.31768462776477E-2</v>
      </c>
      <c r="TN2" s="19">
        <v>-87.7854197942345</v>
      </c>
      <c r="TO2" s="19">
        <v>-5.8359175519388096</v>
      </c>
      <c r="TP2" s="19">
        <v>-3.71837301676432E-3</v>
      </c>
      <c r="TQ2" s="21">
        <v>-6.7476612817868095E-5</v>
      </c>
      <c r="TR2" s="19">
        <v>-4.6510775512906798E-2</v>
      </c>
      <c r="TS2" s="19">
        <v>-55.645661257063701</v>
      </c>
      <c r="TT2" s="19">
        <v>-1.6822130471703001</v>
      </c>
      <c r="TU2" s="19">
        <v>3.4832414492008898E-3</v>
      </c>
      <c r="TV2" s="21">
        <v>-4.4251115515684597E-5</v>
      </c>
      <c r="TW2" s="19">
        <v>-5.5469069595045002E-2</v>
      </c>
      <c r="TX2" s="19">
        <v>122.509828138923</v>
      </c>
      <c r="TY2" s="19">
        <v>71.122241431188499</v>
      </c>
      <c r="TZ2" s="19">
        <v>2.4766196811190001E-2</v>
      </c>
      <c r="UA2" s="21">
        <v>-5.4987818753363299E-5</v>
      </c>
      <c r="UB2" s="19">
        <v>-9.0485102086560396E-2</v>
      </c>
      <c r="UC2" s="19">
        <v>-133.48863338831401</v>
      </c>
      <c r="UD2" s="19">
        <v>-12.876121658762701</v>
      </c>
      <c r="UE2" s="19">
        <v>4.6140408845659099E-2</v>
      </c>
      <c r="UF2" s="21">
        <v>-3.4740719865585201E-5</v>
      </c>
      <c r="UG2" s="19">
        <v>-6.5277083389240501E-2</v>
      </c>
      <c r="UH2" s="19">
        <v>-24.021586264949999</v>
      </c>
      <c r="UI2" s="19">
        <v>17.675110359942401</v>
      </c>
      <c r="UJ2" s="19">
        <v>1.01390294897791E-2</v>
      </c>
      <c r="UK2" s="19">
        <v>-1.7013240028757401E-4</v>
      </c>
      <c r="UL2" s="19">
        <v>-0.108362911916157</v>
      </c>
      <c r="UM2" s="19">
        <v>-28.0485475125008</v>
      </c>
      <c r="UN2" s="19">
        <v>21.0544341049509</v>
      </c>
      <c r="UO2" s="19">
        <v>3.3838027081313303E-2</v>
      </c>
      <c r="UP2" s="19">
        <v>-2.6413880188624103E-4</v>
      </c>
      <c r="UQ2" s="19">
        <v>-3.3422178584464897E-2</v>
      </c>
      <c r="UR2" s="19">
        <v>-658.33167092075803</v>
      </c>
      <c r="US2" s="19">
        <v>-92.103117643565199</v>
      </c>
      <c r="UT2" s="19">
        <v>4.6434725785639001E-2</v>
      </c>
      <c r="UU2" s="21">
        <v>2.2252378632280399E-5</v>
      </c>
      <c r="UV2" s="19">
        <v>-3.0513658534588099E-2</v>
      </c>
      <c r="UW2" s="19">
        <v>-171.58120125622699</v>
      </c>
      <c r="UX2" s="19">
        <v>-0.75482948717641996</v>
      </c>
      <c r="UY2" s="19">
        <v>1.8395851623977701E-2</v>
      </c>
      <c r="UZ2" s="21">
        <v>-8.2681761060640808E-6</v>
      </c>
      <c r="VA2" s="19">
        <v>2.83727938167249E-2</v>
      </c>
      <c r="VB2" s="19">
        <v>-7.0549858153342102</v>
      </c>
      <c r="VC2" s="19">
        <v>-27.8792651154866</v>
      </c>
      <c r="VD2" s="19">
        <v>5.0574540833218402E-3</v>
      </c>
      <c r="VE2" s="21">
        <v>5.8282827021809998E-5</v>
      </c>
      <c r="VF2" s="19">
        <v>-5.21406115492783E-3</v>
      </c>
      <c r="VG2" s="19">
        <v>3.3133330606612699</v>
      </c>
      <c r="VH2" s="19">
        <v>-7.1425774925595196</v>
      </c>
      <c r="VI2" s="19">
        <v>9.2055520543181599E-3</v>
      </c>
      <c r="VJ2" s="21">
        <v>4.9414086715203701E-6</v>
      </c>
      <c r="VK2" s="19">
        <v>-7.9740701997412095E-2</v>
      </c>
      <c r="VL2" s="19">
        <v>-153.965323256354</v>
      </c>
      <c r="VM2" s="19">
        <v>-7.2150119949478402</v>
      </c>
      <c r="VN2" s="19">
        <v>1.7263008364372601E-2</v>
      </c>
      <c r="VO2" s="21">
        <v>-7.5550129100513803E-6</v>
      </c>
      <c r="VP2" s="19">
        <v>-0.12711110592851099</v>
      </c>
      <c r="VQ2" s="19">
        <v>-178.999457769054</v>
      </c>
      <c r="VR2" s="19">
        <v>-7.6456513038730698</v>
      </c>
      <c r="VS2" s="19">
        <v>-9.0293517532337702E-3</v>
      </c>
      <c r="VT2" s="19">
        <v>-1.0407112656188401E-4</v>
      </c>
      <c r="VU2" s="19">
        <v>-9.1333401257671004E-2</v>
      </c>
      <c r="VV2" s="19">
        <v>-33.213291673963298</v>
      </c>
      <c r="VW2" s="19">
        <v>6.8079056447575699</v>
      </c>
      <c r="VX2" s="19">
        <v>0.10167636049746701</v>
      </c>
      <c r="VY2" s="19">
        <v>-3.22493908456903E-4</v>
      </c>
      <c r="VZ2" s="19">
        <v>-0.122361654207417</v>
      </c>
      <c r="WA2" s="19">
        <v>-54.143141524478501</v>
      </c>
      <c r="WB2" s="19">
        <v>4.6302218497733998</v>
      </c>
      <c r="WC2" s="19">
        <v>6.3471400798036801E-2</v>
      </c>
      <c r="WD2" s="19">
        <v>-3.8220507967606402E-4</v>
      </c>
      <c r="WE2" s="19">
        <v>-8.02101014130953E-2</v>
      </c>
      <c r="WF2" s="19">
        <v>-133.932396625498</v>
      </c>
      <c r="WG2" s="19">
        <v>-7.3311669251223996</v>
      </c>
      <c r="WH2" s="19">
        <v>8.9995597542553096E-2</v>
      </c>
      <c r="WI2" s="21">
        <v>-4.24398465291138E-5</v>
      </c>
      <c r="WJ2" s="19">
        <v>-6.7745372284675406E-2</v>
      </c>
      <c r="WK2" s="19">
        <v>36.528591525474397</v>
      </c>
      <c r="WL2" s="19">
        <v>32.7529727625177</v>
      </c>
      <c r="WM2" s="19">
        <v>8.9940851818490597E-2</v>
      </c>
      <c r="WN2" s="19">
        <v>-1.89757063230698E-4</v>
      </c>
      <c r="WO2" s="19">
        <v>-9.0155539676048196E-2</v>
      </c>
      <c r="WP2" s="19">
        <v>-8.9770509043562701</v>
      </c>
      <c r="WQ2" s="19">
        <v>73.351275767860301</v>
      </c>
      <c r="WR2" s="19">
        <v>2.8202222792877499E-2</v>
      </c>
      <c r="WS2" s="21">
        <v>-9.8348470692248105E-5</v>
      </c>
      <c r="WT2" s="19">
        <v>-6.7598578669418999E-2</v>
      </c>
      <c r="WU2" s="19">
        <v>-53.189096052775596</v>
      </c>
      <c r="WV2" s="19">
        <v>36.032581154180001</v>
      </c>
      <c r="WW2" s="19">
        <v>7.7222345377025395E-2</v>
      </c>
      <c r="WX2" s="19">
        <v>-1.32529995233514E-4</v>
      </c>
      <c r="WY2" s="19">
        <v>358.44711648808402</v>
      </c>
      <c r="WZ2" s="19">
        <v>482.03114258035902</v>
      </c>
      <c r="XA2" s="21">
        <v>5.5193490804037802E-11</v>
      </c>
    </row>
    <row r="3" spans="1:625" ht="15.75" hidden="1">
      <c r="B3" t="s">
        <v>32</v>
      </c>
      <c r="C3" s="19">
        <v>-3.8522184467694701E-3</v>
      </c>
      <c r="D3" s="19">
        <v>-6.4931465679146498</v>
      </c>
      <c r="E3" s="19">
        <v>-0.59285505650777803</v>
      </c>
      <c r="F3" s="19">
        <v>-5.5825493650111504E-4</v>
      </c>
      <c r="G3" s="21">
        <v>6.1077238574058698E-7</v>
      </c>
      <c r="H3" s="19">
        <v>-8.5194487016633904E-4</v>
      </c>
      <c r="I3" s="19">
        <v>-2.9440528146128799</v>
      </c>
      <c r="J3" s="19">
        <v>-0.90945856300295602</v>
      </c>
      <c r="K3" s="19">
        <v>-1.7900782232937101E-4</v>
      </c>
      <c r="L3" s="21">
        <v>3.43733764453952E-6</v>
      </c>
      <c r="M3" s="21">
        <v>-1.3581071594315701E-5</v>
      </c>
      <c r="N3" s="19">
        <v>-4.1649454652702103</v>
      </c>
      <c r="O3" s="19">
        <v>-1.21444285884338</v>
      </c>
      <c r="P3" s="19">
        <v>-5.5496909525566199E-3</v>
      </c>
      <c r="Q3" s="21">
        <v>1.6850279296152401E-5</v>
      </c>
      <c r="R3" s="19">
        <v>3.2486779742762501E-3</v>
      </c>
      <c r="S3" s="19">
        <v>0.62332570521852204</v>
      </c>
      <c r="T3" s="19">
        <v>-0.49457496326461697</v>
      </c>
      <c r="U3" s="19">
        <v>-4.72153313400475E-3</v>
      </c>
      <c r="V3" s="21">
        <v>1.37681387562689E-5</v>
      </c>
      <c r="W3" s="19">
        <v>1.3693878984420999E-3</v>
      </c>
      <c r="X3" s="19">
        <v>-6.1729516805901898</v>
      </c>
      <c r="Y3" s="19">
        <v>-2.6185161583482501</v>
      </c>
      <c r="Z3" s="19">
        <v>-2.02358620409686E-3</v>
      </c>
      <c r="AA3" s="21">
        <v>1.2456669660468E-5</v>
      </c>
      <c r="AB3" s="19">
        <v>1.5960584533781901E-3</v>
      </c>
      <c r="AC3" s="19">
        <v>0.19224231830387101</v>
      </c>
      <c r="AD3" s="19">
        <v>-1.5522730604544701</v>
      </c>
      <c r="AE3" s="19">
        <v>-1.4402054097996399E-3</v>
      </c>
      <c r="AF3" s="21">
        <v>8.1294796954875195E-6</v>
      </c>
      <c r="AG3" s="21">
        <v>-7.6428195608764599E-5</v>
      </c>
      <c r="AH3" s="19">
        <v>-2.5202553387124702</v>
      </c>
      <c r="AI3" s="19">
        <v>-0.19835706569279701</v>
      </c>
      <c r="AJ3" s="19">
        <v>-1.04692297809107E-3</v>
      </c>
      <c r="AK3" s="21">
        <v>8.2656125140024898E-6</v>
      </c>
      <c r="AL3" s="19">
        <v>4.7891204729306304E-3</v>
      </c>
      <c r="AM3" s="19">
        <v>-1.1208201911423401</v>
      </c>
      <c r="AN3" s="19">
        <v>-3.0178339091149201E-2</v>
      </c>
      <c r="AO3" s="19">
        <v>-5.5612133112152204E-4</v>
      </c>
      <c r="AP3" s="21">
        <v>1.1259309697391199E-5</v>
      </c>
      <c r="AQ3" s="19">
        <v>3.62649940384742E-3</v>
      </c>
      <c r="AR3" s="19">
        <v>-9.3411416870648606E-2</v>
      </c>
      <c r="AS3" s="19">
        <v>-0.39325682809069301</v>
      </c>
      <c r="AT3" s="19">
        <v>-1.2773409381469699E-3</v>
      </c>
      <c r="AU3" s="21">
        <v>1.3879248214137001E-5</v>
      </c>
      <c r="AV3" s="19">
        <v>-4.1421266297469502E-3</v>
      </c>
      <c r="AW3" s="19">
        <v>-3.2852766647428702</v>
      </c>
      <c r="AX3" s="19">
        <v>-8.5475443487120203E-2</v>
      </c>
      <c r="AY3" s="19">
        <v>-4.1977484373075897E-3</v>
      </c>
      <c r="AZ3" s="21">
        <v>-7.2963562258014696E-7</v>
      </c>
      <c r="BA3" s="19">
        <v>2.2312362536210202E-3</v>
      </c>
      <c r="BB3" s="19">
        <v>7.5919095634131697</v>
      </c>
      <c r="BC3" s="19">
        <v>-1.5905842950742599</v>
      </c>
      <c r="BD3" s="19">
        <v>-1.3837845193380999E-4</v>
      </c>
      <c r="BE3" s="21">
        <v>1.0709334400707101E-6</v>
      </c>
      <c r="BF3" s="19">
        <v>2.1375905789506799E-3</v>
      </c>
      <c r="BG3" s="19">
        <v>30.775974243374499</v>
      </c>
      <c r="BH3" s="19">
        <v>1.5282923012241101</v>
      </c>
      <c r="BI3" s="19">
        <v>-1.07545150848544E-3</v>
      </c>
      <c r="BJ3" s="21">
        <v>8.4050583728217096E-7</v>
      </c>
      <c r="BK3" s="19">
        <v>-2.5953918046455601E-3</v>
      </c>
      <c r="BL3" s="19">
        <v>2.4707698685506201</v>
      </c>
      <c r="BM3" s="19">
        <v>1.26048956581437</v>
      </c>
      <c r="BN3" s="19">
        <v>-2.4834698429533901E-3</v>
      </c>
      <c r="BO3" s="21">
        <v>-5.5836392248297901E-6</v>
      </c>
      <c r="BP3" s="19">
        <v>-1.0595811692844701E-3</v>
      </c>
      <c r="BQ3" s="19">
        <v>-0.50559640621620405</v>
      </c>
      <c r="BR3" s="19">
        <v>-0.83633516568911803</v>
      </c>
      <c r="BS3" s="19">
        <v>-4.38308439083875E-3</v>
      </c>
      <c r="BT3" s="21">
        <v>-2.8500718247005599E-7</v>
      </c>
      <c r="BU3" s="19">
        <v>1.46032916802276E-3</v>
      </c>
      <c r="BV3" s="19">
        <v>0.97967927323174497</v>
      </c>
      <c r="BW3" s="19">
        <v>-0.52684602756187404</v>
      </c>
      <c r="BX3" s="19">
        <v>-4.7920067404315899E-3</v>
      </c>
      <c r="BY3" s="21">
        <v>5.1450223466885999E-6</v>
      </c>
      <c r="BZ3" s="19">
        <v>-8.8726894519439105E-4</v>
      </c>
      <c r="CA3" s="19">
        <v>-2.2239577529100498</v>
      </c>
      <c r="CB3" s="19">
        <v>-0.81560689846439904</v>
      </c>
      <c r="CC3" s="19">
        <v>-2.54096028870691E-3</v>
      </c>
      <c r="CD3" s="21">
        <v>4.0782134717383498E-6</v>
      </c>
      <c r="CE3" s="19">
        <v>6.0330424913304197E-3</v>
      </c>
      <c r="CF3" s="19">
        <v>16.306144217204299</v>
      </c>
      <c r="CG3" s="19">
        <v>0.67475318759556202</v>
      </c>
      <c r="CH3" s="19">
        <v>-1.13114214145884E-3</v>
      </c>
      <c r="CI3" s="21">
        <v>3.4355776216902499E-6</v>
      </c>
      <c r="CJ3" s="19">
        <v>1.1649401090340599E-3</v>
      </c>
      <c r="CK3" s="19">
        <v>7.1020899657472896</v>
      </c>
      <c r="CL3" s="19">
        <v>0.44258983368210503</v>
      </c>
      <c r="CM3" s="19">
        <v>-1.0284571412526101E-3</v>
      </c>
      <c r="CN3" s="21">
        <v>2.7292686255554599E-6</v>
      </c>
      <c r="CO3" s="21">
        <v>-8.6184064359600399E-5</v>
      </c>
      <c r="CP3" s="19">
        <v>0.47411421411861199</v>
      </c>
      <c r="CQ3" s="19">
        <v>-0.55192426880678402</v>
      </c>
      <c r="CR3" s="19">
        <v>-2.2597989702748101E-3</v>
      </c>
      <c r="CS3" s="21">
        <v>1.0046893418460001E-6</v>
      </c>
      <c r="CT3" s="21">
        <v>-8.6278334814528807E-5</v>
      </c>
      <c r="CU3" s="19">
        <v>1.3330572945130299</v>
      </c>
      <c r="CV3" s="19">
        <v>-0.40298114527398399</v>
      </c>
      <c r="CW3" s="19">
        <v>-2.1190898034559899E-3</v>
      </c>
      <c r="CX3" s="21">
        <v>1.04624646496841E-6</v>
      </c>
      <c r="CY3" s="19">
        <v>2.5890236426519601E-3</v>
      </c>
      <c r="CZ3" s="19">
        <v>-0.86452555180295998</v>
      </c>
      <c r="DA3" s="19">
        <v>-0.38032353991529899</v>
      </c>
      <c r="DB3" s="19">
        <v>4.1853680498662597E-4</v>
      </c>
      <c r="DC3" s="21">
        <v>5.72965993073357E-6</v>
      </c>
      <c r="DD3" s="19">
        <v>-3.2644646998345801E-4</v>
      </c>
      <c r="DE3" s="19">
        <v>15.376711038198099</v>
      </c>
      <c r="DF3" s="19">
        <v>1.3502674388870599</v>
      </c>
      <c r="DG3" s="19">
        <v>-5.1300740794297205E-4</v>
      </c>
      <c r="DH3" s="21">
        <v>-4.3211722300207299E-6</v>
      </c>
      <c r="DI3" s="19">
        <v>1.0707800929001599E-3</v>
      </c>
      <c r="DJ3" s="19">
        <v>4.1880212453282502</v>
      </c>
      <c r="DK3" s="19">
        <v>0.41013962993513903</v>
      </c>
      <c r="DL3" s="19">
        <v>-1.3941629318143199E-3</v>
      </c>
      <c r="DM3" s="21">
        <v>-1.0488560930724401E-5</v>
      </c>
      <c r="DN3" s="19">
        <v>2.2509146910608502E-3</v>
      </c>
      <c r="DO3" s="19">
        <v>1.1592128869493401</v>
      </c>
      <c r="DP3" s="19">
        <v>4.5451606703197103E-2</v>
      </c>
      <c r="DQ3" s="19">
        <v>-3.2083582529822099E-4</v>
      </c>
      <c r="DR3" s="21">
        <v>-2.7705374747269601E-8</v>
      </c>
      <c r="DS3" s="19">
        <v>1.9811672153170301E-3</v>
      </c>
      <c r="DT3" s="19">
        <v>0.248821766343749</v>
      </c>
      <c r="DU3" s="19">
        <v>-1.3977981419786101</v>
      </c>
      <c r="DV3" s="19">
        <v>1.5002582459316201E-4</v>
      </c>
      <c r="DW3" s="21">
        <v>6.3022258713743698E-6</v>
      </c>
      <c r="DX3" s="19">
        <v>5.1478876893571697E-3</v>
      </c>
      <c r="DY3" s="19">
        <v>8.8679182265072392</v>
      </c>
      <c r="DZ3" s="19">
        <v>-1.0854338506805901</v>
      </c>
      <c r="EA3" s="21">
        <v>1.42701610683658E-6</v>
      </c>
      <c r="EB3" s="21">
        <v>7.7029531215665705E-6</v>
      </c>
      <c r="EC3" s="19">
        <v>-1.3012928239067301E-4</v>
      </c>
      <c r="ED3" s="19">
        <v>-2.97903694413852</v>
      </c>
      <c r="EE3" s="19">
        <v>-0.82057805504121994</v>
      </c>
      <c r="EF3" s="19">
        <v>-4.3348469561109498E-3</v>
      </c>
      <c r="EG3" s="21">
        <v>1.87593515521363E-5</v>
      </c>
      <c r="EH3" s="19">
        <v>3.9380029269434902E-3</v>
      </c>
      <c r="EI3" s="19">
        <v>1.4209076027973799</v>
      </c>
      <c r="EJ3" s="19">
        <v>-0.68150407143474401</v>
      </c>
      <c r="EK3" s="19">
        <v>-1.0145404966256601E-3</v>
      </c>
      <c r="EL3" s="21">
        <v>2.7026623678534702E-5</v>
      </c>
      <c r="EM3" s="19">
        <v>5.0402561791840599E-3</v>
      </c>
      <c r="EN3" s="19">
        <v>7.4652058481156898</v>
      </c>
      <c r="EO3" s="19">
        <v>0.38992131818078501</v>
      </c>
      <c r="EP3" s="19">
        <v>-1.12343486450221E-3</v>
      </c>
      <c r="EQ3" s="21">
        <v>5.7989315028605302E-6</v>
      </c>
      <c r="ER3" s="19">
        <v>3.3167922177775601E-3</v>
      </c>
      <c r="ES3" s="19">
        <v>-2.2863844413795</v>
      </c>
      <c r="ET3" s="19">
        <v>-0.45654720326140102</v>
      </c>
      <c r="EU3" s="19">
        <v>2.71619976413965E-4</v>
      </c>
      <c r="EV3" s="21">
        <v>1.07019273390195E-5</v>
      </c>
      <c r="EW3" s="19">
        <v>5.2488895358809599E-3</v>
      </c>
      <c r="EX3" s="19">
        <v>0.102866383160807</v>
      </c>
      <c r="EY3" s="19">
        <v>-0.484500975568112</v>
      </c>
      <c r="EZ3" s="19">
        <v>-2.1645266529055201E-4</v>
      </c>
      <c r="FA3" s="21">
        <v>2.1935728438611201E-5</v>
      </c>
      <c r="FB3" s="19">
        <v>-1.68746922712634E-4</v>
      </c>
      <c r="FC3" s="19">
        <v>1.96780106067807</v>
      </c>
      <c r="FD3" s="19">
        <v>0.54347807876006704</v>
      </c>
      <c r="FE3" s="19">
        <v>6.4106272545804202E-4</v>
      </c>
      <c r="FF3" s="21">
        <v>-1.1488436727572199E-5</v>
      </c>
      <c r="FG3" s="19">
        <v>1.2980914942554501E-3</v>
      </c>
      <c r="FH3" s="19">
        <v>-9.4301224082005604</v>
      </c>
      <c r="FI3" s="19">
        <v>-4.0520547681387296</v>
      </c>
      <c r="FJ3" s="19">
        <v>-2.10824846500461E-3</v>
      </c>
      <c r="FK3" s="21">
        <v>7.1476981326806102E-6</v>
      </c>
      <c r="FL3" s="19">
        <v>8.7805370651045296E-4</v>
      </c>
      <c r="FM3" s="19">
        <v>-9.1992587459498605</v>
      </c>
      <c r="FN3" s="19">
        <v>-3.0205692455954698</v>
      </c>
      <c r="FO3" s="19">
        <v>-2.2888943528020598E-3</v>
      </c>
      <c r="FP3" s="21">
        <v>3.6139037861930399E-6</v>
      </c>
      <c r="FQ3" s="19">
        <v>-8.2090884208582497E-4</v>
      </c>
      <c r="FR3" s="19">
        <v>10.7561609429786</v>
      </c>
      <c r="FS3" s="19">
        <v>4.76069063176665</v>
      </c>
      <c r="FT3" s="19">
        <v>-2.3714324029757701E-3</v>
      </c>
      <c r="FU3" s="21">
        <v>-1.6943105918853701E-6</v>
      </c>
      <c r="FV3" s="19">
        <v>-6.8599843408950496E-4</v>
      </c>
      <c r="FW3" s="19">
        <v>-10.427775167195801</v>
      </c>
      <c r="FX3" s="19">
        <v>-5.7191289977104303</v>
      </c>
      <c r="FY3" s="19">
        <v>-2.47767001141619E-3</v>
      </c>
      <c r="FZ3" s="21">
        <v>7.2985119451215199E-7</v>
      </c>
      <c r="GA3" s="19">
        <v>-3.8747756064035602E-3</v>
      </c>
      <c r="GB3" s="19">
        <v>-9.5815976150177506E-2</v>
      </c>
      <c r="GC3" s="19">
        <v>6.5982762243035203E-2</v>
      </c>
      <c r="GD3" s="19">
        <v>9.6529568493137802E-4</v>
      </c>
      <c r="GE3" s="21">
        <v>-3.35249891628367E-6</v>
      </c>
      <c r="GF3" s="19">
        <v>-5.73662388644988E-4</v>
      </c>
      <c r="GG3" s="19">
        <v>2.4124101614885198</v>
      </c>
      <c r="GH3" s="19">
        <v>0.60862769661516702</v>
      </c>
      <c r="GI3" s="19">
        <v>-8.0040439247554295E-4</v>
      </c>
      <c r="GJ3" s="21">
        <v>4.4311150848955297E-6</v>
      </c>
      <c r="GK3" s="19">
        <v>5.1261712058509501E-4</v>
      </c>
      <c r="GL3" s="19">
        <v>-9.2595017733455904</v>
      </c>
      <c r="GM3" s="19">
        <v>-3.6100085261043802</v>
      </c>
      <c r="GN3" s="19">
        <v>-6.6559000005103998E-4</v>
      </c>
      <c r="GO3" s="21">
        <v>2.5720920439764201E-6</v>
      </c>
      <c r="GP3" s="19">
        <v>-5.8509191872078102E-4</v>
      </c>
      <c r="GQ3" s="19">
        <v>-7.1125994856421899</v>
      </c>
      <c r="GR3" s="19">
        <v>-2.62088608954994</v>
      </c>
      <c r="GS3" s="19">
        <v>-7.4569171389290403E-4</v>
      </c>
      <c r="GT3" s="21">
        <v>1.1361554211041501E-6</v>
      </c>
      <c r="GU3" s="19">
        <v>1.3151900640067599E-3</v>
      </c>
      <c r="GV3" s="19">
        <v>17.219753334450498</v>
      </c>
      <c r="GW3" s="19">
        <v>-0.95434559164201604</v>
      </c>
      <c r="GX3" s="21">
        <v>-6.9675997853086604E-5</v>
      </c>
      <c r="GY3" s="21">
        <v>5.1603057886587697E-7</v>
      </c>
      <c r="GZ3" s="19">
        <v>1.2876354397712501E-3</v>
      </c>
      <c r="HA3" s="19">
        <v>11.3835980223969</v>
      </c>
      <c r="HB3" s="19">
        <v>-3.9141543117049098</v>
      </c>
      <c r="HC3" s="19">
        <v>-1.4519146143486101E-3</v>
      </c>
      <c r="HD3" s="21">
        <v>5.9385559403912202E-7</v>
      </c>
      <c r="HE3" s="19">
        <v>-6.5095318697613196E-4</v>
      </c>
      <c r="HF3" s="19">
        <v>-0.68944656545852101</v>
      </c>
      <c r="HG3" s="19">
        <v>-0.53544914371343599</v>
      </c>
      <c r="HH3" s="19">
        <v>-3.4066207744350399E-3</v>
      </c>
      <c r="HI3" s="21">
        <v>6.36091781235303E-6</v>
      </c>
      <c r="HJ3" s="19">
        <v>-9.9885345847259806E-4</v>
      </c>
      <c r="HK3" s="19">
        <v>-0.18677514692495201</v>
      </c>
      <c r="HL3" s="19">
        <v>-9.4752772500828197E-2</v>
      </c>
      <c r="HM3" s="19">
        <v>-5.3829411087226798E-3</v>
      </c>
      <c r="HN3" s="21">
        <v>1.95508441201513E-6</v>
      </c>
      <c r="HO3" s="19">
        <v>-5.3848332859222404E-4</v>
      </c>
      <c r="HP3" s="19">
        <v>-7.4956913074382596</v>
      </c>
      <c r="HQ3" s="19">
        <v>-1.48325211121235</v>
      </c>
      <c r="HR3" s="19">
        <v>-2.80013274683123E-3</v>
      </c>
      <c r="HS3" s="21">
        <v>1.13646000443956E-5</v>
      </c>
      <c r="HT3" s="19">
        <v>9.44799483882769E-4</v>
      </c>
      <c r="HU3" s="19">
        <v>-0.75516194120428703</v>
      </c>
      <c r="HV3" s="19">
        <v>-0.663617419279103</v>
      </c>
      <c r="HW3" s="19">
        <v>-3.65032403707745E-3</v>
      </c>
      <c r="HX3" s="21">
        <v>5.6275026664881799E-6</v>
      </c>
      <c r="HY3" s="19">
        <v>7.6949246952505001E-4</v>
      </c>
      <c r="HZ3" s="19">
        <v>2.9575425953724199</v>
      </c>
      <c r="IA3" s="19">
        <v>0.66359497156024005</v>
      </c>
      <c r="IB3" s="19">
        <v>-1.67294331369344E-3</v>
      </c>
      <c r="IC3" s="21">
        <v>-2.4195223969118901E-6</v>
      </c>
      <c r="ID3" s="19">
        <v>3.4050524393264698E-4</v>
      </c>
      <c r="IE3" s="19">
        <v>-1.66233277578436</v>
      </c>
      <c r="IF3" s="19">
        <v>-0.86664218945050897</v>
      </c>
      <c r="IG3" s="19">
        <v>-2.1988954445468401E-3</v>
      </c>
      <c r="IH3" s="21">
        <v>9.1212286720091503E-6</v>
      </c>
      <c r="II3" s="21">
        <v>2.8233076482864101E-5</v>
      </c>
      <c r="IJ3" s="19">
        <v>10.988094293416101</v>
      </c>
      <c r="IK3" s="19">
        <v>1.91488176725837</v>
      </c>
      <c r="IL3" s="19">
        <v>1.6143778677223501E-3</v>
      </c>
      <c r="IM3" s="21">
        <v>-2.528861792861E-6</v>
      </c>
      <c r="IN3" s="19">
        <v>-2.5779286559682101E-4</v>
      </c>
      <c r="IO3" s="19">
        <v>-5.9531026415926096</v>
      </c>
      <c r="IP3" s="19">
        <v>-1.6829299233939701</v>
      </c>
      <c r="IQ3" s="19">
        <v>3.4755993950426702E-4</v>
      </c>
      <c r="IR3" s="21">
        <v>1.95392485634694E-6</v>
      </c>
      <c r="IS3" s="19">
        <v>2.6799625099280001E-3</v>
      </c>
      <c r="IT3" s="19">
        <v>-6.1700629404108902</v>
      </c>
      <c r="IU3" s="19">
        <v>-3.57429382847564</v>
      </c>
      <c r="IV3" s="19">
        <v>-5.4692595667992297E-3</v>
      </c>
      <c r="IW3" s="21">
        <v>4.2813474150273504E-6</v>
      </c>
      <c r="IX3" s="19">
        <v>-1.58466136261112E-3</v>
      </c>
      <c r="IY3" s="19">
        <v>-29.007293281869501</v>
      </c>
      <c r="IZ3" s="19">
        <v>-8.5825340521077802</v>
      </c>
      <c r="JA3" s="19">
        <v>-2.55154548054916E-3</v>
      </c>
      <c r="JB3" s="21">
        <v>4.0576564374820003E-6</v>
      </c>
      <c r="JC3" s="19">
        <v>-1.10558795011665E-3</v>
      </c>
      <c r="JD3" s="19">
        <v>-10.323951747012099</v>
      </c>
      <c r="JE3" s="19">
        <v>-2.8989587235385001</v>
      </c>
      <c r="JF3" s="19">
        <v>-1.8788180364849899E-3</v>
      </c>
      <c r="JG3" s="21">
        <v>2.07738078392295E-5</v>
      </c>
      <c r="JH3" s="19">
        <v>-8.6597515444923395E-4</v>
      </c>
      <c r="JI3" s="19">
        <v>-8.3652747154204405</v>
      </c>
      <c r="JJ3" s="19">
        <v>-2.1143252336180001</v>
      </c>
      <c r="JK3" s="19">
        <v>-1.3495796259865901E-3</v>
      </c>
      <c r="JL3" s="21">
        <v>1.6339003870502399E-5</v>
      </c>
      <c r="JM3" s="19">
        <v>-3.24067177262367E-3</v>
      </c>
      <c r="JN3" s="19">
        <v>-9.8081727094191393</v>
      </c>
      <c r="JO3" s="19">
        <v>-2.5927270678870702</v>
      </c>
      <c r="JP3" s="19">
        <v>-1.33488613216304E-3</v>
      </c>
      <c r="JQ3" s="21">
        <v>4.6501851514745299E-6</v>
      </c>
      <c r="JR3" s="19">
        <v>-1.8220459059368299E-3</v>
      </c>
      <c r="JS3" s="19">
        <v>-3.04421403311843</v>
      </c>
      <c r="JT3" s="19">
        <v>-0.52181959710497405</v>
      </c>
      <c r="JU3" s="19">
        <v>-1.3255756341570501E-3</v>
      </c>
      <c r="JV3" s="21">
        <v>1.21995075500522E-6</v>
      </c>
      <c r="JW3" s="19">
        <v>-1.3010579922433901E-3</v>
      </c>
      <c r="JX3" s="19">
        <v>-2.20731990364667</v>
      </c>
      <c r="JY3" s="19">
        <v>-0.15716791109192499</v>
      </c>
      <c r="JZ3" s="21">
        <v>-8.9730083623327795E-5</v>
      </c>
      <c r="KA3" s="21">
        <v>1.87096647089819E-6</v>
      </c>
      <c r="KB3" s="19">
        <v>-2.07503824873618E-4</v>
      </c>
      <c r="KC3" s="19">
        <v>1.77677747658101</v>
      </c>
      <c r="KD3" s="19">
        <v>-0.194971756778514</v>
      </c>
      <c r="KE3" s="19">
        <v>-2.8543152231937899E-4</v>
      </c>
      <c r="KF3" s="21">
        <v>2.55229259336094E-6</v>
      </c>
      <c r="KG3" s="19">
        <v>1.7711234545035E-3</v>
      </c>
      <c r="KH3" s="19">
        <v>3.0980618219509002</v>
      </c>
      <c r="KI3" s="19">
        <v>-7.1280936895886299E-2</v>
      </c>
      <c r="KJ3" s="19">
        <v>-1.31439774164162E-3</v>
      </c>
      <c r="KK3" s="21">
        <v>5.8422144510456404E-6</v>
      </c>
      <c r="KL3" s="19">
        <v>2.2649531535881901E-4</v>
      </c>
      <c r="KM3" s="19">
        <v>1.4527323072859599</v>
      </c>
      <c r="KN3" s="19">
        <v>-0.112667836986188</v>
      </c>
      <c r="KO3" s="19">
        <v>-1.30940661278891E-3</v>
      </c>
      <c r="KP3" s="21">
        <v>-1.9856454954320102E-6</v>
      </c>
      <c r="KQ3" s="19">
        <v>-7.5788199018335097E-4</v>
      </c>
      <c r="KR3" s="19">
        <v>3.7441709051426399</v>
      </c>
      <c r="KS3" s="19">
        <v>0.29814633334750801</v>
      </c>
      <c r="KT3" s="19">
        <v>1.2416160605871901E-3</v>
      </c>
      <c r="KU3" s="21">
        <v>1.8741437764133499E-6</v>
      </c>
      <c r="KV3" s="19">
        <v>1.81552087490371E-3</v>
      </c>
      <c r="KW3" s="19">
        <v>8.6084517970259693</v>
      </c>
      <c r="KX3" s="19">
        <v>-8.7785178382998999E-2</v>
      </c>
      <c r="KY3" s="19">
        <v>-1.6835502070082799E-3</v>
      </c>
      <c r="KZ3" s="21">
        <v>9.52901332244308E-7</v>
      </c>
      <c r="LA3" s="19">
        <v>1.3191756414796701E-3</v>
      </c>
      <c r="LB3" s="19">
        <v>3.25697281090198</v>
      </c>
      <c r="LC3" s="19">
        <v>-1.6977705497940001</v>
      </c>
      <c r="LD3" s="19">
        <v>-1.6381721334709099E-3</v>
      </c>
      <c r="LE3" s="21">
        <v>3.9673186667207498E-7</v>
      </c>
      <c r="LF3" s="19">
        <v>1.8318114484682101E-3</v>
      </c>
      <c r="LG3" s="19">
        <v>5.6365797143651601</v>
      </c>
      <c r="LH3" s="19">
        <v>-0.30756715659657502</v>
      </c>
      <c r="LI3" s="19">
        <v>-1.47833377273405E-3</v>
      </c>
      <c r="LJ3" s="21">
        <v>3.7274421002040001E-7</v>
      </c>
      <c r="LK3" s="19">
        <v>7.2063183241504196E-4</v>
      </c>
      <c r="LL3" s="19">
        <v>-18.360192694884301</v>
      </c>
      <c r="LM3" s="19">
        <v>-16.055754500745302</v>
      </c>
      <c r="LN3" s="19">
        <v>-2.0201696324682601E-3</v>
      </c>
      <c r="LO3" s="21">
        <v>4.2719355827419398E-7</v>
      </c>
      <c r="LP3" s="21">
        <v>7.7457198166287701E-5</v>
      </c>
      <c r="LQ3" s="19">
        <v>-41.972032828306503</v>
      </c>
      <c r="LR3" s="19">
        <v>-18.232692505402699</v>
      </c>
      <c r="LS3" s="19">
        <v>-1.61687106347558E-3</v>
      </c>
      <c r="LT3" s="21">
        <v>4.1745870427429298E-7</v>
      </c>
      <c r="LU3" s="19">
        <v>7.6417221848438003E-4</v>
      </c>
      <c r="LV3" s="19">
        <v>-0.62731978558248802</v>
      </c>
      <c r="LW3" s="19">
        <v>-1.8393305125022199</v>
      </c>
      <c r="LX3" s="19">
        <v>-4.2827716613395503E-3</v>
      </c>
      <c r="LY3" s="21">
        <v>3.9376703751956901E-7</v>
      </c>
      <c r="LZ3" s="21">
        <v>2.8591628695807099E-5</v>
      </c>
      <c r="MA3" s="19">
        <v>-6.9233341715387802</v>
      </c>
      <c r="MB3" s="19">
        <v>-2.1505698569157499</v>
      </c>
      <c r="MC3" s="19">
        <v>-3.1142477173839202E-3</v>
      </c>
      <c r="MD3" s="21">
        <v>1.79235999198688E-6</v>
      </c>
      <c r="ME3" s="19">
        <v>-5.2344395779809004E-4</v>
      </c>
      <c r="MF3" s="19">
        <v>11.169546188130001</v>
      </c>
      <c r="MG3" s="19">
        <v>4.8398332499461896</v>
      </c>
      <c r="MH3" s="19">
        <v>-3.4365361011155001E-3</v>
      </c>
      <c r="MI3" s="21">
        <v>-1.08608007309687E-6</v>
      </c>
      <c r="MJ3" s="19">
        <v>-1.76727406041199E-3</v>
      </c>
      <c r="MK3" s="19">
        <v>7.31014257336507</v>
      </c>
      <c r="ML3" s="19">
        <v>3.5471383022323399</v>
      </c>
      <c r="MM3" s="19">
        <v>-1.5073458183001199E-3</v>
      </c>
      <c r="MN3" s="21">
        <v>-9.5662362798886494E-7</v>
      </c>
      <c r="MO3" s="19">
        <v>1.1816239584079499E-3</v>
      </c>
      <c r="MP3" s="19">
        <v>-5.52628415026299</v>
      </c>
      <c r="MQ3" s="19">
        <v>-1.5201031908628799</v>
      </c>
      <c r="MR3" s="19">
        <v>-2.2242624403671402E-3</v>
      </c>
      <c r="MS3" s="21">
        <v>1.7927174815074502E-5</v>
      </c>
      <c r="MT3" s="19">
        <v>4.1457135950381703E-3</v>
      </c>
      <c r="MU3" s="19">
        <v>0.46090744528986899</v>
      </c>
      <c r="MV3" s="19">
        <v>-0.71855176392229902</v>
      </c>
      <c r="MW3" s="19">
        <v>-3.2840577770901699E-3</v>
      </c>
      <c r="MX3" s="21">
        <v>1.3928454758764601E-5</v>
      </c>
      <c r="MY3" s="19">
        <v>1.3968338881898E-3</v>
      </c>
      <c r="MZ3" s="19">
        <v>-7.1034958860888304</v>
      </c>
      <c r="NA3" s="19">
        <v>-3.59701697964528</v>
      </c>
      <c r="NB3" s="19">
        <v>-1.34535532784386E-3</v>
      </c>
      <c r="NC3" s="21">
        <v>8.1425673717653003E-6</v>
      </c>
      <c r="ND3" s="19">
        <v>1.39237545144467E-3</v>
      </c>
      <c r="NE3" s="19">
        <v>-8.09847532263068</v>
      </c>
      <c r="NF3" s="19">
        <v>-3.66168201627042</v>
      </c>
      <c r="NG3" s="19">
        <v>-1.3348633600991601E-3</v>
      </c>
      <c r="NH3" s="21">
        <v>9.1811982899819402E-6</v>
      </c>
      <c r="NI3" s="19">
        <v>-1.0189007146170399E-3</v>
      </c>
      <c r="NJ3" s="19">
        <v>-9.28944504933337</v>
      </c>
      <c r="NK3" s="19">
        <v>-2.8361851651182199</v>
      </c>
      <c r="NL3" s="19">
        <v>2.0110288818524401E-4</v>
      </c>
      <c r="NM3" s="21">
        <v>7.4717669579804801E-6</v>
      </c>
      <c r="NN3" s="19">
        <v>1.13357624917078E-3</v>
      </c>
      <c r="NO3" s="19">
        <v>1.3744316258342999</v>
      </c>
      <c r="NP3" s="19">
        <v>-0.97276230106689798</v>
      </c>
      <c r="NQ3" s="19">
        <v>-3.2718729637589198E-4</v>
      </c>
      <c r="NR3" s="21">
        <v>3.60435383573509E-6</v>
      </c>
      <c r="NS3" s="19">
        <v>-1.2604665748403401E-3</v>
      </c>
      <c r="NT3" s="19">
        <v>-3.5188539529674601</v>
      </c>
      <c r="NU3" s="19">
        <v>-1.3231032583689599</v>
      </c>
      <c r="NV3" s="19">
        <v>-1.5685157845163099E-3</v>
      </c>
      <c r="NW3" s="21">
        <v>1.29609098412611E-5</v>
      </c>
      <c r="NX3" s="19">
        <v>1.54285042314631E-3</v>
      </c>
      <c r="NY3" s="19">
        <v>0.49221763925856998</v>
      </c>
      <c r="NZ3" s="19">
        <v>-0.465010452276229</v>
      </c>
      <c r="OA3" s="19">
        <v>-1.54862976834643E-3</v>
      </c>
      <c r="OB3" s="21">
        <v>1.0339630949242099E-5</v>
      </c>
      <c r="OC3" s="19">
        <v>1.55681607941989E-4</v>
      </c>
      <c r="OD3" s="19">
        <v>-1.5915571133150099</v>
      </c>
      <c r="OE3" s="19">
        <v>-0.75538452966342295</v>
      </c>
      <c r="OF3" s="19">
        <v>-3.7929744353471699E-3</v>
      </c>
      <c r="OG3" s="21">
        <v>6.1054445522138299E-6</v>
      </c>
      <c r="OH3" s="19">
        <v>1.4835462427597601E-3</v>
      </c>
      <c r="OI3" s="19">
        <v>-4.6685900364334403</v>
      </c>
      <c r="OJ3" s="19">
        <v>-2.6212567908292299</v>
      </c>
      <c r="OK3" s="19">
        <v>-2.3783054306737799E-3</v>
      </c>
      <c r="OL3" s="21">
        <v>8.0139881819146101E-6</v>
      </c>
      <c r="OM3" s="19">
        <v>2.1052227806403799E-3</v>
      </c>
      <c r="ON3" s="19">
        <v>2.2776624086537898E-3</v>
      </c>
      <c r="OO3" s="19">
        <v>-0.60172827482409696</v>
      </c>
      <c r="OP3" s="19">
        <v>-4.9009973424980402E-3</v>
      </c>
      <c r="OQ3" s="21">
        <v>7.1227999433918901E-6</v>
      </c>
      <c r="OR3" s="19">
        <v>1.0102757241399799E-3</v>
      </c>
      <c r="OS3" s="19">
        <v>2.6217371768417301</v>
      </c>
      <c r="OT3" s="19">
        <v>-0.26094751735762201</v>
      </c>
      <c r="OU3" s="19">
        <v>-4.9093547216295802E-3</v>
      </c>
      <c r="OV3" s="21">
        <v>3.5607253722897299E-6</v>
      </c>
      <c r="OW3" s="19">
        <v>1.00204334017188E-3</v>
      </c>
      <c r="OX3" s="19">
        <v>-2.4519007892835001</v>
      </c>
      <c r="OY3" s="19">
        <v>-0.783732045356337</v>
      </c>
      <c r="OZ3" s="19">
        <v>-1.95157041464811E-4</v>
      </c>
      <c r="PA3" s="21">
        <v>3.1637087384586599E-6</v>
      </c>
      <c r="PB3" s="19">
        <v>-8.8830279998994505E-4</v>
      </c>
      <c r="PC3" s="19">
        <v>-7.0775900415877002</v>
      </c>
      <c r="PD3" s="19">
        <v>-1.14187784882488</v>
      </c>
      <c r="PE3" s="21">
        <v>-6.0466463415125E-5</v>
      </c>
      <c r="PF3" s="21">
        <v>-1.8012287920954101E-6</v>
      </c>
      <c r="PG3" s="19">
        <v>2.1628283234188701E-3</v>
      </c>
      <c r="PH3" s="19">
        <v>-14.327709553317501</v>
      </c>
      <c r="PI3" s="19">
        <v>-5.79346204966531</v>
      </c>
      <c r="PJ3" s="19">
        <v>-1.45882031153971E-3</v>
      </c>
      <c r="PK3" s="21">
        <v>8.7365821601645006E-6</v>
      </c>
      <c r="PL3" s="19">
        <v>-2.1188265862590901E-4</v>
      </c>
      <c r="PM3" s="19">
        <v>1.5105833602640599</v>
      </c>
      <c r="PN3" s="19">
        <v>-0.10760197801832599</v>
      </c>
      <c r="PO3" s="19">
        <v>-1.4906472923628101E-3</v>
      </c>
      <c r="PP3" s="21">
        <v>1.7247812700361601E-6</v>
      </c>
      <c r="PQ3" s="19">
        <v>3.5152699839620201E-3</v>
      </c>
      <c r="PR3" s="19">
        <v>2.9032620144373</v>
      </c>
      <c r="PS3" s="19">
        <v>-0.86094715788532605</v>
      </c>
      <c r="PT3" s="19">
        <v>-3.8069516886175101E-3</v>
      </c>
      <c r="PU3" s="21">
        <v>7.1875753224511997E-6</v>
      </c>
      <c r="PV3" s="19">
        <v>4.0460694969030597E-3</v>
      </c>
      <c r="PW3" s="19">
        <v>11.3043479255929</v>
      </c>
      <c r="PX3" s="19">
        <v>1.1873919958568699</v>
      </c>
      <c r="PY3" s="19">
        <v>-1.2765460342063701E-3</v>
      </c>
      <c r="PZ3" s="21">
        <v>2.27226676608194E-6</v>
      </c>
      <c r="QA3" s="21">
        <v>-8.5442725619060097E-6</v>
      </c>
      <c r="QB3" s="19">
        <v>-3.4429417916025198</v>
      </c>
      <c r="QC3" s="19">
        <v>-2.8364071964520701</v>
      </c>
      <c r="QD3" s="19">
        <v>-1.25390384468352E-4</v>
      </c>
      <c r="QE3" s="21">
        <v>1.0914239254643799E-5</v>
      </c>
      <c r="QF3" s="19">
        <v>2.4878713448699499E-3</v>
      </c>
      <c r="QG3" s="19">
        <v>3.9801127155120799</v>
      </c>
      <c r="QH3" s="19">
        <v>0.36748028576978797</v>
      </c>
      <c r="QI3" s="19">
        <v>-1.5409996036807099E-3</v>
      </c>
      <c r="QJ3" s="21">
        <v>1.41635612530409E-6</v>
      </c>
      <c r="QK3" s="19">
        <v>-7.0507694748199305E-4</v>
      </c>
      <c r="QL3" s="19">
        <v>-3.3409964613465699</v>
      </c>
      <c r="QM3" s="19">
        <v>-1.06617787923313</v>
      </c>
      <c r="QN3" s="19">
        <v>-4.8700675503948604E-3</v>
      </c>
      <c r="QO3" s="21">
        <v>5.9634571181565599E-6</v>
      </c>
      <c r="QP3" s="19">
        <v>-1.1411958769322801E-3</v>
      </c>
      <c r="QQ3" s="19">
        <v>-3.5739977809503398</v>
      </c>
      <c r="QR3" s="19">
        <v>-1.4202056736061699</v>
      </c>
      <c r="QS3" s="19">
        <v>-3.3635012877120899E-3</v>
      </c>
      <c r="QT3" s="21">
        <v>6.1835455564319002E-6</v>
      </c>
      <c r="QU3" s="19">
        <v>5.3130917996632699E-4</v>
      </c>
      <c r="QV3" s="19">
        <v>0.93007681679673404</v>
      </c>
      <c r="QW3" s="19">
        <v>0.38579694531863801</v>
      </c>
      <c r="QX3" s="19">
        <v>-2.4305386413191301E-3</v>
      </c>
      <c r="QY3" s="21">
        <v>3.4887307759247602E-6</v>
      </c>
      <c r="QZ3" s="19">
        <v>6.9275259593489598E-4</v>
      </c>
      <c r="RA3" s="19">
        <v>1.76564593269732</v>
      </c>
      <c r="RB3" s="19">
        <v>-3.08501579095719E-2</v>
      </c>
      <c r="RC3" s="19">
        <v>-1.5137409897124201E-3</v>
      </c>
      <c r="RD3" s="21">
        <v>3.39157740771388E-6</v>
      </c>
      <c r="RE3" s="19">
        <v>6.0122447810356501E-4</v>
      </c>
      <c r="RF3" s="19">
        <v>-0.46683447346361401</v>
      </c>
      <c r="RG3" s="19">
        <v>-0.54174632106860199</v>
      </c>
      <c r="RH3" s="19">
        <v>-7.5569009926737898E-4</v>
      </c>
      <c r="RI3" s="21">
        <v>1.28235108104464E-6</v>
      </c>
      <c r="RJ3" s="19">
        <v>1.3579376611943599E-3</v>
      </c>
      <c r="RK3" s="19">
        <v>-2.4690389331293101</v>
      </c>
      <c r="RL3" s="19">
        <v>-1.7924965114019999</v>
      </c>
      <c r="RM3" s="19">
        <v>-1.6629754313395499E-3</v>
      </c>
      <c r="RN3" s="21">
        <v>1.41869308880791E-5</v>
      </c>
      <c r="RO3" s="19">
        <v>2.0836774014375802E-3</v>
      </c>
      <c r="RP3" s="19">
        <v>-0.13498487440292101</v>
      </c>
      <c r="RQ3" s="19">
        <v>-2.2769394300357302</v>
      </c>
      <c r="RR3" s="21">
        <v>-6.9115894318932201E-5</v>
      </c>
      <c r="RS3" s="21">
        <v>9.6191256017810905E-6</v>
      </c>
      <c r="RT3" s="19">
        <v>2.85249790045563E-3</v>
      </c>
      <c r="RU3" s="19">
        <v>3.7655261130098198E-2</v>
      </c>
      <c r="RV3" s="19">
        <v>-2.1438907522092401</v>
      </c>
      <c r="RW3" s="19">
        <v>-2.0194999649620002E-3</v>
      </c>
      <c r="RX3" s="21">
        <v>6.6761959149863198E-6</v>
      </c>
      <c r="RY3" s="19">
        <v>-1.56887208111704E-3</v>
      </c>
      <c r="RZ3" s="19">
        <v>-13.091649788747899</v>
      </c>
      <c r="SA3" s="19">
        <v>-1.1342184019345101</v>
      </c>
      <c r="SB3" s="19">
        <v>4.5249921931537801E-4</v>
      </c>
      <c r="SC3" s="21">
        <v>4.9788520093752099E-6</v>
      </c>
      <c r="SD3" s="19">
        <v>3.5353909925197099E-3</v>
      </c>
      <c r="SE3" s="19">
        <v>-1.44394581686177</v>
      </c>
      <c r="SF3" s="19">
        <v>-1.48335180530204</v>
      </c>
      <c r="SG3" s="19">
        <v>-8.8427063042477601E-4</v>
      </c>
      <c r="SH3" s="21">
        <v>2.15779867703567E-5</v>
      </c>
      <c r="SI3" s="19">
        <v>-1.9225781225596799E-3</v>
      </c>
      <c r="SJ3" s="19">
        <v>-2.6273651134681302</v>
      </c>
      <c r="SK3" s="19">
        <v>-1.0644635002815199</v>
      </c>
      <c r="SL3" s="21">
        <v>5.8123058213461699E-5</v>
      </c>
      <c r="SM3" s="21">
        <v>3.2873314473619102E-6</v>
      </c>
      <c r="SN3" s="19">
        <v>1.3247623320750601E-4</v>
      </c>
      <c r="SO3" s="19">
        <v>2.46721265386063</v>
      </c>
      <c r="SP3" s="19">
        <v>0.46165358835496001</v>
      </c>
      <c r="SQ3" s="19">
        <v>-1.6871044457473601E-3</v>
      </c>
      <c r="SR3" s="21">
        <v>-5.33968841029396E-7</v>
      </c>
      <c r="SS3" s="19">
        <v>2.19904246432207E-3</v>
      </c>
      <c r="ST3" s="19">
        <v>5.3112884827393501</v>
      </c>
      <c r="SU3" s="19">
        <v>0.25180148737226399</v>
      </c>
      <c r="SV3" s="19">
        <v>-7.3658124820134504E-4</v>
      </c>
      <c r="SW3" s="21">
        <v>1.9434607301563599E-6</v>
      </c>
      <c r="SX3" s="19">
        <v>1.52553526353792E-4</v>
      </c>
      <c r="SY3" s="19">
        <v>-5.0312614829203</v>
      </c>
      <c r="SZ3" s="19">
        <v>-1.6062566290207401</v>
      </c>
      <c r="TA3" s="21">
        <v>-9.54552155559886E-5</v>
      </c>
      <c r="TB3" s="21">
        <v>1.7500276868835901E-6</v>
      </c>
      <c r="TC3" s="19">
        <v>-2.0426232294538899E-4</v>
      </c>
      <c r="TD3" s="19">
        <v>-7.3412924133228898</v>
      </c>
      <c r="TE3" s="19">
        <v>-2.7643882244285201</v>
      </c>
      <c r="TF3" s="19">
        <v>3.6130358990858302E-4</v>
      </c>
      <c r="TG3" s="21">
        <v>5.5322214754342401E-6</v>
      </c>
      <c r="TH3" s="19">
        <v>1.3085740783872501E-3</v>
      </c>
      <c r="TI3" s="19">
        <v>6.49659676747335</v>
      </c>
      <c r="TJ3" s="19">
        <v>0.70444275221503505</v>
      </c>
      <c r="TK3" s="19">
        <v>-8.9002352281164097E-4</v>
      </c>
      <c r="TL3" s="21">
        <v>-8.3589054174833E-7</v>
      </c>
      <c r="TM3" s="19">
        <v>8.3974969732855795E-4</v>
      </c>
      <c r="TN3" s="19">
        <v>0.56884301703684803</v>
      </c>
      <c r="TO3" s="19">
        <v>0.81558227730932698</v>
      </c>
      <c r="TP3" s="19">
        <v>1.09585608319638E-3</v>
      </c>
      <c r="TQ3" s="21">
        <v>-1.58656238982887E-6</v>
      </c>
      <c r="TR3" s="19">
        <v>4.6143862622326101E-4</v>
      </c>
      <c r="TS3" s="19">
        <v>-0.36129338086605101</v>
      </c>
      <c r="TT3" s="19">
        <v>-0.12351744651148699</v>
      </c>
      <c r="TU3" s="19">
        <v>3.1199486180601702E-4</v>
      </c>
      <c r="TV3" s="21">
        <v>4.4227402635448701E-6</v>
      </c>
      <c r="TW3" s="19">
        <v>9.9433051685768109E-4</v>
      </c>
      <c r="TX3" s="19">
        <v>-5.1946662325183404</v>
      </c>
      <c r="TY3" s="19">
        <v>-3.7385933755228802</v>
      </c>
      <c r="TZ3" s="19">
        <v>-1.8289329200185699E-3</v>
      </c>
      <c r="UA3" s="21">
        <v>2.0209527939171101E-6</v>
      </c>
      <c r="UB3" s="19">
        <v>7.40808598787651E-4</v>
      </c>
      <c r="UC3" s="19">
        <v>5.5827755139950002</v>
      </c>
      <c r="UD3" s="19">
        <v>-0.52339614723374195</v>
      </c>
      <c r="UE3" s="19">
        <v>-1.2222873306513601E-3</v>
      </c>
      <c r="UF3" s="21">
        <v>5.99075708973937E-7</v>
      </c>
      <c r="UG3" s="19">
        <v>5.2563566807301996E-4</v>
      </c>
      <c r="UH3" s="19">
        <v>-3.2651666023704098</v>
      </c>
      <c r="UI3" s="19">
        <v>-0.81806671791660501</v>
      </c>
      <c r="UJ3" s="19">
        <v>-1.4917194910233299E-3</v>
      </c>
      <c r="UK3" s="21">
        <v>8.9319482455381899E-6</v>
      </c>
      <c r="UL3" s="19">
        <v>2.2645403554019399E-3</v>
      </c>
      <c r="UM3" s="19">
        <v>-1.8574564471536501</v>
      </c>
      <c r="UN3" s="19">
        <v>-1.1164956212461199</v>
      </c>
      <c r="UO3" s="19">
        <v>-9.4689814376946904E-4</v>
      </c>
      <c r="UP3" s="21">
        <v>1.3562466717855599E-5</v>
      </c>
      <c r="UQ3" s="19">
        <v>4.15338497989767E-4</v>
      </c>
      <c r="UR3" s="19">
        <v>4.9848091675192796</v>
      </c>
      <c r="US3" s="19">
        <v>-0.61753347266227798</v>
      </c>
      <c r="UT3" s="19">
        <v>-1.2058288027164299E-3</v>
      </c>
      <c r="UU3" s="21">
        <v>8.0423638918445501E-7</v>
      </c>
      <c r="UV3" s="19">
        <v>7.2544696664197201E-4</v>
      </c>
      <c r="UW3" s="19">
        <v>-3.93955962439684</v>
      </c>
      <c r="UX3" s="19">
        <v>-3.74215909045438</v>
      </c>
      <c r="UY3" s="19">
        <v>-2.4027672542354102E-3</v>
      </c>
      <c r="UZ3" s="21">
        <v>8.9689421129420801E-7</v>
      </c>
      <c r="VA3" s="19">
        <v>4.0190566714797302E-4</v>
      </c>
      <c r="VB3" s="19">
        <v>-2.9566360679680601</v>
      </c>
      <c r="VC3" s="19">
        <v>-1.2078550146701199</v>
      </c>
      <c r="VD3" s="19">
        <v>-4.9898671851018905E-4</v>
      </c>
      <c r="VE3" s="21">
        <v>2.62858114479206E-6</v>
      </c>
      <c r="VF3" s="19">
        <v>-1.9322140696138401E-4</v>
      </c>
      <c r="VG3" s="19">
        <v>-0.38224111280944401</v>
      </c>
      <c r="VH3" s="19">
        <v>-1.3046286420815201</v>
      </c>
      <c r="VI3" s="19">
        <v>1.16746346291185E-3</v>
      </c>
      <c r="VJ3" s="21">
        <v>1.8649916402107201E-6</v>
      </c>
      <c r="VK3" s="19">
        <v>3.3054847988148199E-3</v>
      </c>
      <c r="VL3" s="19">
        <v>4.1999500141942496</v>
      </c>
      <c r="VM3" s="19">
        <v>-0.58718751698580796</v>
      </c>
      <c r="VN3" s="19">
        <v>-5.4443078628036996E-4</v>
      </c>
      <c r="VO3" s="21">
        <v>7.7026604412479502E-6</v>
      </c>
      <c r="VP3" s="19">
        <v>2.4327621468430102E-3</v>
      </c>
      <c r="VQ3" s="19">
        <v>1.0548955100986199</v>
      </c>
      <c r="VR3" s="19">
        <v>-0.31025735917276998</v>
      </c>
      <c r="VS3" s="19">
        <v>-5.8099971742793001E-4</v>
      </c>
      <c r="VT3" s="21">
        <v>6.1180153925834698E-6</v>
      </c>
      <c r="VU3" s="19">
        <v>-1.6286728535641501E-4</v>
      </c>
      <c r="VV3" s="19">
        <v>0.65637597968377304</v>
      </c>
      <c r="VW3" s="19">
        <v>0.14040408589002601</v>
      </c>
      <c r="VX3" s="19">
        <v>-3.8614213761690398E-3</v>
      </c>
      <c r="VY3" s="21">
        <v>1.5352724311777799E-6</v>
      </c>
      <c r="VZ3" s="19">
        <v>2.8691630224179799E-3</v>
      </c>
      <c r="WA3" s="19">
        <v>2.2443732279255899</v>
      </c>
      <c r="WB3" s="19">
        <v>9.22132053546139E-2</v>
      </c>
      <c r="WC3" s="21">
        <v>-9.29922566100738E-5</v>
      </c>
      <c r="WD3" s="21">
        <v>5.1971500812251901E-6</v>
      </c>
      <c r="WE3" s="19">
        <v>3.3983411253622701E-3</v>
      </c>
      <c r="WF3" s="19">
        <v>5.6169301408690204</v>
      </c>
      <c r="WG3" s="19">
        <v>-7.8114149135587299E-2</v>
      </c>
      <c r="WH3" s="19">
        <v>-4.2013800598679103E-3</v>
      </c>
      <c r="WI3" s="21">
        <v>3.3495306383195502E-6</v>
      </c>
      <c r="WJ3" s="19">
        <v>2.6375864793020199E-3</v>
      </c>
      <c r="WK3" s="19">
        <v>2.2222233989157201</v>
      </c>
      <c r="WL3" s="19">
        <v>-1.62981759941767</v>
      </c>
      <c r="WM3" s="19">
        <v>-1.20669171257784E-3</v>
      </c>
      <c r="WN3" s="21">
        <v>6.2813198012687496E-6</v>
      </c>
      <c r="WO3" s="19">
        <v>1.3457797400395299E-4</v>
      </c>
      <c r="WP3" s="19">
        <v>-5.4185245746961002</v>
      </c>
      <c r="WQ3" s="19">
        <v>-2.2255908219893401</v>
      </c>
      <c r="WR3" s="19">
        <v>-5.90480727033801E-4</v>
      </c>
      <c r="WS3" s="21">
        <v>1.63107440208434E-6</v>
      </c>
      <c r="WT3" s="19">
        <v>3.0164269158733099E-3</v>
      </c>
      <c r="WU3" s="19">
        <v>-5.11927968080757</v>
      </c>
      <c r="WV3" s="19">
        <v>-3.1490859960937598</v>
      </c>
      <c r="WW3" s="19">
        <v>-9.6967531919539996E-4</v>
      </c>
      <c r="WX3" s="21">
        <v>5.3274268670728603E-6</v>
      </c>
      <c r="WY3" s="19">
        <v>-70.602742691053606</v>
      </c>
      <c r="WZ3" s="19">
        <v>-69.227774622764898</v>
      </c>
      <c r="XA3" s="21">
        <v>1.5530383460629299E-12</v>
      </c>
    </row>
    <row r="4" spans="1:625" ht="15.75" hidden="1">
      <c r="B4" t="s">
        <v>33</v>
      </c>
      <c r="C4" s="19">
        <v>2.88367616577922</v>
      </c>
      <c r="D4" s="19">
        <v>-1581.68974707026</v>
      </c>
      <c r="E4" s="19">
        <v>-503.173586106409</v>
      </c>
      <c r="F4" s="19">
        <v>1.6476177973107899</v>
      </c>
      <c r="G4" s="19">
        <v>6.0725473014125097E-3</v>
      </c>
      <c r="H4" s="19">
        <v>3.92152252876711</v>
      </c>
      <c r="I4" s="19">
        <v>774.62559817092006</v>
      </c>
      <c r="J4" s="19">
        <v>-58.948914149686502</v>
      </c>
      <c r="K4" s="19">
        <v>1.61970781432572</v>
      </c>
      <c r="L4" s="19">
        <v>7.6998739693541398E-3</v>
      </c>
      <c r="M4" s="19">
        <v>2.8524611256413799</v>
      </c>
      <c r="N4" s="19">
        <v>-442.29236514518902</v>
      </c>
      <c r="O4" s="19">
        <v>-27.773216271390702</v>
      </c>
      <c r="P4" s="19">
        <v>3.1993530324033799</v>
      </c>
      <c r="Q4" s="19">
        <v>1.26170427828627E-2</v>
      </c>
      <c r="R4" s="19">
        <v>2.74626372938152</v>
      </c>
      <c r="S4" s="19">
        <v>-825.52157753207302</v>
      </c>
      <c r="T4" s="19">
        <v>-147.22871219384899</v>
      </c>
      <c r="U4" s="19">
        <v>3.8212259867181402</v>
      </c>
      <c r="V4" s="19">
        <v>1.12952507954279E-2</v>
      </c>
      <c r="W4" s="19">
        <v>2.48408047052567</v>
      </c>
      <c r="X4" s="19">
        <v>-305.34453629886798</v>
      </c>
      <c r="Y4" s="19">
        <v>321.22195059409302</v>
      </c>
      <c r="Z4" s="19">
        <v>2.3696642212049901</v>
      </c>
      <c r="AA4" s="19">
        <v>5.5461407795872599E-3</v>
      </c>
      <c r="AB4" s="19">
        <v>2.5390249237114202</v>
      </c>
      <c r="AC4" s="19">
        <v>12.524944824855099</v>
      </c>
      <c r="AD4" s="19">
        <v>-32.260148409415201</v>
      </c>
      <c r="AE4" s="19">
        <v>2.7707543017200802</v>
      </c>
      <c r="AF4" s="19">
        <v>5.4085378053533696E-3</v>
      </c>
      <c r="AG4" s="19">
        <v>3.33989579686145</v>
      </c>
      <c r="AH4" s="19">
        <v>-114.62789676081999</v>
      </c>
      <c r="AI4" s="19">
        <v>-30.315327423010199</v>
      </c>
      <c r="AJ4" s="19">
        <v>2.68054240237749</v>
      </c>
      <c r="AK4" s="19">
        <v>1.33022648382769E-2</v>
      </c>
      <c r="AL4" s="19">
        <v>3.7044331831483599</v>
      </c>
      <c r="AM4" s="19">
        <v>290.775857774168</v>
      </c>
      <c r="AN4" s="19">
        <v>-61.024556291782098</v>
      </c>
      <c r="AO4" s="19">
        <v>2.9025055157829902</v>
      </c>
      <c r="AP4" s="19">
        <v>1.6798680593475099E-2</v>
      </c>
      <c r="AQ4" s="19">
        <v>3.1219565510673402</v>
      </c>
      <c r="AR4" s="19">
        <v>598.62214524762396</v>
      </c>
      <c r="AS4" s="19">
        <v>132.62831298047001</v>
      </c>
      <c r="AT4" s="19">
        <v>3.3857485137032901</v>
      </c>
      <c r="AU4" s="19">
        <v>1.14110462825556E-2</v>
      </c>
      <c r="AV4" s="19">
        <v>2.8196496558192998</v>
      </c>
      <c r="AW4" s="19">
        <v>394.70195377033002</v>
      </c>
      <c r="AX4" s="19">
        <v>147.45634075076299</v>
      </c>
      <c r="AY4" s="19">
        <v>3.7072110116006201</v>
      </c>
      <c r="AZ4" s="19">
        <v>1.1756772763788099E-2</v>
      </c>
      <c r="BA4" s="19">
        <v>2.9325854129992499</v>
      </c>
      <c r="BB4" s="19">
        <v>668.91834072517395</v>
      </c>
      <c r="BC4" s="19">
        <v>-363.01208849724202</v>
      </c>
      <c r="BD4" s="19">
        <v>3.0693386476990501</v>
      </c>
      <c r="BE4" s="19">
        <v>1.6450573695314E-3</v>
      </c>
      <c r="BF4" s="19">
        <v>3.0575281086784498</v>
      </c>
      <c r="BG4" s="19">
        <v>1746.8604166919099</v>
      </c>
      <c r="BH4" s="19">
        <v>-384.47520842674498</v>
      </c>
      <c r="BI4" s="19">
        <v>2.87951762110221</v>
      </c>
      <c r="BJ4" s="19">
        <v>1.55356304545079E-3</v>
      </c>
      <c r="BK4" s="19">
        <v>2.8368575668492699</v>
      </c>
      <c r="BL4" s="19">
        <v>1414.23265933575</v>
      </c>
      <c r="BM4" s="19">
        <v>221.52629719975701</v>
      </c>
      <c r="BN4" s="19">
        <v>3.2405599578815298</v>
      </c>
      <c r="BO4" s="19">
        <v>5.3480719139119897E-3</v>
      </c>
      <c r="BP4" s="19">
        <v>3.0388095777535402</v>
      </c>
      <c r="BQ4" s="19">
        <v>195.90039361635999</v>
      </c>
      <c r="BR4" s="19">
        <v>-156.86705605455799</v>
      </c>
      <c r="BS4" s="19">
        <v>3.0452111682568499</v>
      </c>
      <c r="BT4" s="19">
        <v>6.7484936108386899E-3</v>
      </c>
      <c r="BU4" s="19">
        <v>3.4900815075157001</v>
      </c>
      <c r="BV4" s="19">
        <v>1035.2946582260299</v>
      </c>
      <c r="BW4" s="19">
        <v>205.856237425236</v>
      </c>
      <c r="BX4" s="19">
        <v>3.0488931169597202</v>
      </c>
      <c r="BY4" s="19">
        <v>6.6423267666079E-3</v>
      </c>
      <c r="BZ4" s="19">
        <v>3.5600103250527</v>
      </c>
      <c r="CA4" s="19">
        <v>970.364780589323</v>
      </c>
      <c r="CB4" s="19">
        <v>163.60652087795199</v>
      </c>
      <c r="CC4" s="19">
        <v>3.64265441013342</v>
      </c>
      <c r="CD4" s="19">
        <v>6.74257539039908E-3</v>
      </c>
      <c r="CE4" s="19">
        <v>3.4514944057033201</v>
      </c>
      <c r="CF4" s="19">
        <v>1987.74347210111</v>
      </c>
      <c r="CG4" s="19">
        <v>463.78911523126601</v>
      </c>
      <c r="CH4" s="19">
        <v>2.4929207503016801</v>
      </c>
      <c r="CI4" s="19">
        <v>4.7754748094092601E-3</v>
      </c>
      <c r="CJ4" s="19">
        <v>3.5052526263313899</v>
      </c>
      <c r="CK4" s="19">
        <v>1725.02652321818</v>
      </c>
      <c r="CL4" s="19">
        <v>305.93167377459099</v>
      </c>
      <c r="CM4" s="19">
        <v>2.1797566552898902</v>
      </c>
      <c r="CN4" s="19">
        <v>7.3469466758705297E-3</v>
      </c>
      <c r="CO4" s="19">
        <v>2.8444478595296099</v>
      </c>
      <c r="CP4" s="19">
        <v>2723.1463191881699</v>
      </c>
      <c r="CQ4" s="19">
        <v>843.56886719311501</v>
      </c>
      <c r="CR4" s="19">
        <v>2.5971151562791501</v>
      </c>
      <c r="CS4" s="19">
        <v>2.6939374869623901E-3</v>
      </c>
      <c r="CT4" s="19">
        <v>2.6732034888582601</v>
      </c>
      <c r="CU4" s="19">
        <v>423.26322863185101</v>
      </c>
      <c r="CV4" s="19">
        <v>200.55829689438701</v>
      </c>
      <c r="CW4" s="19">
        <v>2.77801309209514</v>
      </c>
      <c r="CX4" s="19">
        <v>2.86878774993062E-3</v>
      </c>
      <c r="CY4" s="19">
        <v>3.3853022308450802</v>
      </c>
      <c r="CZ4" s="19">
        <v>-315.901832287454</v>
      </c>
      <c r="DA4" s="19">
        <v>132.10795661145099</v>
      </c>
      <c r="DB4" s="19">
        <v>2.99982667040921</v>
      </c>
      <c r="DC4" s="19">
        <v>9.0440114141536101E-3</v>
      </c>
      <c r="DD4" s="19">
        <v>3.3105803411602102</v>
      </c>
      <c r="DE4" s="19">
        <v>562.99481162811503</v>
      </c>
      <c r="DF4" s="19">
        <v>95.311151611472098</v>
      </c>
      <c r="DG4" s="19">
        <v>2.6619910896599799</v>
      </c>
      <c r="DH4" s="19">
        <v>8.9820623015154193E-3</v>
      </c>
      <c r="DI4" s="19">
        <v>3.6489322165928502</v>
      </c>
      <c r="DJ4" s="19">
        <v>1330.5672654341099</v>
      </c>
      <c r="DK4" s="19">
        <v>337.55505691653099</v>
      </c>
      <c r="DL4" s="19">
        <v>2.0027462721393099</v>
      </c>
      <c r="DM4" s="19">
        <v>9.4175272677667603E-3</v>
      </c>
      <c r="DN4" s="19">
        <v>4.1648822233007898</v>
      </c>
      <c r="DO4" s="19">
        <v>878.39203094546599</v>
      </c>
      <c r="DP4" s="19">
        <v>-105.891441232958</v>
      </c>
      <c r="DQ4" s="19">
        <v>2.18400280497104</v>
      </c>
      <c r="DR4" s="19">
        <v>1.7169535520603799E-2</v>
      </c>
      <c r="DS4" s="19">
        <v>2.9864761197618002</v>
      </c>
      <c r="DT4" s="19">
        <v>427.55339015697598</v>
      </c>
      <c r="DU4" s="19">
        <v>163.06783918234899</v>
      </c>
      <c r="DV4" s="19">
        <v>3.7804502976760999</v>
      </c>
      <c r="DW4" s="19">
        <v>5.2022335522225903E-3</v>
      </c>
      <c r="DX4" s="19">
        <v>2.80464518899652</v>
      </c>
      <c r="DY4" s="19">
        <v>1084.1322381012999</v>
      </c>
      <c r="DZ4" s="19">
        <v>471.39789470457902</v>
      </c>
      <c r="EA4" s="19">
        <v>3.7515574806210799</v>
      </c>
      <c r="EB4" s="19">
        <v>6.77304465331685E-3</v>
      </c>
      <c r="EC4" s="19">
        <v>3.0790570349354902</v>
      </c>
      <c r="ED4" s="19">
        <v>278.53542209198997</v>
      </c>
      <c r="EE4" s="19">
        <v>68.864804274104699</v>
      </c>
      <c r="EF4" s="19">
        <v>2.7068334043927802</v>
      </c>
      <c r="EG4" s="19">
        <v>1.34715652960839E-2</v>
      </c>
      <c r="EH4" s="19">
        <v>3.2929725400412702</v>
      </c>
      <c r="EI4" s="19">
        <v>552.53670479980201</v>
      </c>
      <c r="EJ4" s="19">
        <v>28.515884327998201</v>
      </c>
      <c r="EK4" s="19">
        <v>3.0982072203549098</v>
      </c>
      <c r="EL4" s="19">
        <v>1.5062881225485899E-2</v>
      </c>
      <c r="EM4" s="19">
        <v>3.6512693170192199</v>
      </c>
      <c r="EN4" s="19">
        <v>833.024020550464</v>
      </c>
      <c r="EO4" s="19">
        <v>157.54612329428801</v>
      </c>
      <c r="EP4" s="19">
        <v>2.0167355497114099</v>
      </c>
      <c r="EQ4" s="19">
        <v>1.28030566891823E-2</v>
      </c>
      <c r="ER4" s="19">
        <v>3.66449612422893</v>
      </c>
      <c r="ES4" s="19">
        <v>10.722436909953499</v>
      </c>
      <c r="ET4" s="19">
        <v>106.015162104748</v>
      </c>
      <c r="EU4" s="19">
        <v>2.0773963500730201</v>
      </c>
      <c r="EV4" s="19">
        <v>1.34393642760348E-2</v>
      </c>
      <c r="EW4" s="19">
        <v>2.9114357425297301</v>
      </c>
      <c r="EX4" s="19">
        <v>-37.902921233532403</v>
      </c>
      <c r="EY4" s="19">
        <v>12.5011042558274</v>
      </c>
      <c r="EZ4" s="19">
        <v>2.9598912247517002</v>
      </c>
      <c r="FA4" s="19">
        <v>1.42754091108564E-2</v>
      </c>
      <c r="FB4" s="19">
        <v>2.8627318640150698</v>
      </c>
      <c r="FC4" s="19">
        <v>-307.16439729303102</v>
      </c>
      <c r="FD4" s="19">
        <v>-3.3518547585216898</v>
      </c>
      <c r="FE4" s="19">
        <v>2.6342603366067099</v>
      </c>
      <c r="FF4" s="19">
        <v>1.7908185904112101E-2</v>
      </c>
      <c r="FG4" s="19">
        <v>2.1017346303131301</v>
      </c>
      <c r="FH4" s="19">
        <v>-306.94459245145401</v>
      </c>
      <c r="FI4" s="19">
        <v>22.0528873582968</v>
      </c>
      <c r="FJ4" s="19">
        <v>3.1034853068462098</v>
      </c>
      <c r="FK4" s="19">
        <v>3.4050756072031198E-3</v>
      </c>
      <c r="FL4" s="19">
        <v>1.9166853587531201</v>
      </c>
      <c r="FM4" s="19">
        <v>-349.45123291838098</v>
      </c>
      <c r="FN4" s="19">
        <v>99.712321435590496</v>
      </c>
      <c r="FO4" s="19">
        <v>3.2831770149408999</v>
      </c>
      <c r="FP4" s="19">
        <v>3.00867663706883E-3</v>
      </c>
      <c r="FQ4" s="19">
        <v>1.69154573267985</v>
      </c>
      <c r="FR4" s="19">
        <v>1243.20117379269</v>
      </c>
      <c r="FS4" s="19">
        <v>1159.28860743678</v>
      </c>
      <c r="FT4" s="19">
        <v>3.26631153519368</v>
      </c>
      <c r="FU4" s="19">
        <v>8.46881026233385E-4</v>
      </c>
      <c r="FV4" s="19">
        <v>2.00327229707317</v>
      </c>
      <c r="FW4" s="19">
        <v>2565.87085902219</v>
      </c>
      <c r="FX4" s="19">
        <v>1273.39675613789</v>
      </c>
      <c r="FY4" s="19">
        <v>3.4373826337743001</v>
      </c>
      <c r="FZ4" s="19">
        <v>9.3109097346314698E-4</v>
      </c>
      <c r="GA4" s="19">
        <v>3.0450022400099201</v>
      </c>
      <c r="GB4" s="19">
        <v>912.38585788412604</v>
      </c>
      <c r="GC4" s="19">
        <v>234.400283323748</v>
      </c>
      <c r="GD4" s="19">
        <v>1.6539471047637899</v>
      </c>
      <c r="GE4" s="19">
        <v>6.0712750911506696E-3</v>
      </c>
      <c r="GF4" s="19">
        <v>3.5854151632577902</v>
      </c>
      <c r="GG4" s="19">
        <v>147.20694825931801</v>
      </c>
      <c r="GH4" s="19">
        <v>-152.579566171284</v>
      </c>
      <c r="GI4" s="19">
        <v>1.6191214726865599</v>
      </c>
      <c r="GJ4" s="19">
        <v>9.9840834631512703E-3</v>
      </c>
      <c r="GK4" s="19">
        <v>3.38695158210581</v>
      </c>
      <c r="GL4" s="19">
        <v>1273.81913415351</v>
      </c>
      <c r="GM4" s="19">
        <v>215.711214034075</v>
      </c>
      <c r="GN4" s="19">
        <v>2.32370051106329</v>
      </c>
      <c r="GO4" s="19">
        <v>2.47886293219502E-3</v>
      </c>
      <c r="GP4" s="19">
        <v>2.9500226977599402</v>
      </c>
      <c r="GQ4" s="19">
        <v>77.7016806867356</v>
      </c>
      <c r="GR4" s="19">
        <v>370.76828007712197</v>
      </c>
      <c r="GS4" s="19">
        <v>2.04934493260162</v>
      </c>
      <c r="GT4" s="19">
        <v>1.9664413686149101E-3</v>
      </c>
      <c r="GU4" s="19">
        <v>3.3933834028210801</v>
      </c>
      <c r="GV4" s="19">
        <v>5310.0859151085197</v>
      </c>
      <c r="GW4" s="19">
        <v>1102.52525279414</v>
      </c>
      <c r="GX4" s="19">
        <v>2.0077647238932599</v>
      </c>
      <c r="GY4" s="19">
        <v>1.04401882113675E-3</v>
      </c>
      <c r="GZ4" s="19">
        <v>3.45179763460991</v>
      </c>
      <c r="HA4" s="19">
        <v>7307.0359275564297</v>
      </c>
      <c r="HB4" s="19">
        <v>880.88605714439598</v>
      </c>
      <c r="HC4" s="19">
        <v>2.0616519910488602</v>
      </c>
      <c r="HD4" s="19">
        <v>8.9652362298450305E-4</v>
      </c>
      <c r="HE4" s="19">
        <v>2.4461137107782802</v>
      </c>
      <c r="HF4" s="19">
        <v>190.64350163017201</v>
      </c>
      <c r="HG4" s="19">
        <v>144.651611260717</v>
      </c>
      <c r="HH4" s="19">
        <v>3.31334702880967</v>
      </c>
      <c r="HI4" s="19">
        <v>8.9157668503431001E-3</v>
      </c>
      <c r="HJ4" s="19">
        <v>2.4411820820377499</v>
      </c>
      <c r="HK4" s="19">
        <v>616.97115155822803</v>
      </c>
      <c r="HL4" s="19">
        <v>145.95620694534</v>
      </c>
      <c r="HM4" s="19">
        <v>3.6688852099621201</v>
      </c>
      <c r="HN4" s="19">
        <v>1.09833562288936E-2</v>
      </c>
      <c r="HO4" s="19">
        <v>2.8030479146299099</v>
      </c>
      <c r="HP4" s="19">
        <v>-424.56534313887403</v>
      </c>
      <c r="HQ4" s="19">
        <v>24.131412254642498</v>
      </c>
      <c r="HR4" s="19">
        <v>3.2848323324876398</v>
      </c>
      <c r="HS4" s="19">
        <v>7.8583370784290792E-3</v>
      </c>
      <c r="HT4" s="19">
        <v>2.6424811148031102</v>
      </c>
      <c r="HU4" s="19">
        <v>-732.42500365501701</v>
      </c>
      <c r="HV4" s="19">
        <v>-75.978559824434399</v>
      </c>
      <c r="HW4" s="19">
        <v>3.6487683762581198</v>
      </c>
      <c r="HX4" s="19">
        <v>8.2399180359076507E-3</v>
      </c>
      <c r="HY4" s="19">
        <v>3.0833644346263598</v>
      </c>
      <c r="HZ4" s="19">
        <v>943.44273500098905</v>
      </c>
      <c r="IA4" s="19">
        <v>151.716962765255</v>
      </c>
      <c r="IB4" s="19">
        <v>3.3791403614998599</v>
      </c>
      <c r="IC4" s="19">
        <v>7.4566602909529999E-3</v>
      </c>
      <c r="ID4" s="19">
        <v>3.1125080133033198</v>
      </c>
      <c r="IE4" s="19">
        <v>396.30828049812402</v>
      </c>
      <c r="IF4" s="19">
        <v>47.264831855756903</v>
      </c>
      <c r="IG4" s="19">
        <v>3.6480921816971201</v>
      </c>
      <c r="IH4" s="19">
        <v>9.0313030916788096E-3</v>
      </c>
      <c r="II4" s="19">
        <v>2.7045537011411902</v>
      </c>
      <c r="IJ4" s="19">
        <v>-333.09493415588599</v>
      </c>
      <c r="IK4" s="19">
        <v>-7.5240969530110302</v>
      </c>
      <c r="IL4" s="19">
        <v>2.6394984915255399</v>
      </c>
      <c r="IM4" s="19">
        <v>5.4149567377804603E-3</v>
      </c>
      <c r="IN4" s="19">
        <v>3.3421174658351598</v>
      </c>
      <c r="IO4" s="19">
        <v>1633.2800319461401</v>
      </c>
      <c r="IP4" s="19">
        <v>127.323682513392</v>
      </c>
      <c r="IQ4" s="19">
        <v>2.7074852408007999</v>
      </c>
      <c r="IR4" s="19">
        <v>5.6964524393655902E-3</v>
      </c>
      <c r="IS4" s="19">
        <v>2.3901935200528501</v>
      </c>
      <c r="IT4" s="19">
        <v>-147.793718916779</v>
      </c>
      <c r="IU4" s="19">
        <v>91.716115218707301</v>
      </c>
      <c r="IV4" s="19">
        <v>2.5510267906098898</v>
      </c>
      <c r="IW4" s="19">
        <v>2.5846579793389799E-3</v>
      </c>
      <c r="IX4" s="19">
        <v>1.6646020687551499</v>
      </c>
      <c r="IY4" s="19">
        <v>-1121.1692145766899</v>
      </c>
      <c r="IZ4" s="19">
        <v>372.27507853975698</v>
      </c>
      <c r="JA4" s="19">
        <v>2.4453392166788599</v>
      </c>
      <c r="JB4" s="19">
        <v>1.80368284959075E-3</v>
      </c>
      <c r="JC4" s="19">
        <v>2.6041505171150998</v>
      </c>
      <c r="JD4" s="19">
        <v>-1129.9409165278801</v>
      </c>
      <c r="JE4" s="19">
        <v>-212.08565099834499</v>
      </c>
      <c r="JF4" s="19">
        <v>2.7720424846221299</v>
      </c>
      <c r="JG4" s="19">
        <v>1.0519983973770301E-2</v>
      </c>
      <c r="JH4" s="19">
        <v>2.4780904024352801</v>
      </c>
      <c r="JI4" s="19">
        <v>409.264283872232</v>
      </c>
      <c r="JJ4" s="19">
        <v>175.00828417470399</v>
      </c>
      <c r="JK4" s="19">
        <v>3.2465767839309301</v>
      </c>
      <c r="JL4" s="19">
        <v>7.2853270961235001E-3</v>
      </c>
      <c r="JM4" s="19">
        <v>3.2923359293884502</v>
      </c>
      <c r="JN4" s="19">
        <v>540.61090500993305</v>
      </c>
      <c r="JO4" s="19">
        <v>26.699847299359998</v>
      </c>
      <c r="JP4" s="19">
        <v>1.9952024161672399</v>
      </c>
      <c r="JQ4" s="19">
        <v>8.1111935495647696E-3</v>
      </c>
      <c r="JR4" s="19">
        <v>3.2926123994396801</v>
      </c>
      <c r="JS4" s="19">
        <v>86.118067510300804</v>
      </c>
      <c r="JT4" s="19">
        <v>-16.512605754266101</v>
      </c>
      <c r="JU4" s="19">
        <v>2.13260098457416</v>
      </c>
      <c r="JV4" s="19">
        <v>6.7449191647471901E-3</v>
      </c>
      <c r="JW4" s="19">
        <v>2.3749089061449999</v>
      </c>
      <c r="JX4" s="19">
        <v>-203.55719062167901</v>
      </c>
      <c r="JY4" s="19">
        <v>64.299577168475196</v>
      </c>
      <c r="JZ4" s="19">
        <v>3.6874606832788399</v>
      </c>
      <c r="KA4" s="19">
        <v>7.1362193104503001E-3</v>
      </c>
      <c r="KB4" s="19">
        <v>1.8312356434825301</v>
      </c>
      <c r="KC4" s="19">
        <v>1081.58021696835</v>
      </c>
      <c r="KD4" s="19">
        <v>433.801370214538</v>
      </c>
      <c r="KE4" s="19">
        <v>3.5953404878936799</v>
      </c>
      <c r="KF4" s="19">
        <v>4.0963809866574304E-3</v>
      </c>
      <c r="KG4" s="19">
        <v>2.55237418719677</v>
      </c>
      <c r="KH4" s="19">
        <v>582.88209473324105</v>
      </c>
      <c r="KI4" s="19">
        <v>280.972270435783</v>
      </c>
      <c r="KJ4" s="19">
        <v>3.31461014891415</v>
      </c>
      <c r="KK4" s="19">
        <v>5.8962930159736499E-3</v>
      </c>
      <c r="KL4" s="19">
        <v>2.2632164591894499</v>
      </c>
      <c r="KM4" s="19">
        <v>510.76752984655502</v>
      </c>
      <c r="KN4" s="19">
        <v>228.83702726459401</v>
      </c>
      <c r="KO4" s="19">
        <v>3.4617903963716401</v>
      </c>
      <c r="KP4" s="19">
        <v>5.8411695724008301E-3</v>
      </c>
      <c r="KQ4" s="19">
        <v>2.9334287232474399</v>
      </c>
      <c r="KR4" s="19">
        <v>-505.83028901532703</v>
      </c>
      <c r="KS4" s="19">
        <v>-100.90930029122801</v>
      </c>
      <c r="KT4" s="19">
        <v>3.0256668106264999</v>
      </c>
      <c r="KU4" s="19">
        <v>7.3019421560578902E-3</v>
      </c>
      <c r="KV4" s="19">
        <v>3.2362825970812499</v>
      </c>
      <c r="KW4" s="19">
        <v>-1934.13449793379</v>
      </c>
      <c r="KX4" s="19">
        <v>-423.83137313011002</v>
      </c>
      <c r="KY4" s="19">
        <v>2.9886219467600301</v>
      </c>
      <c r="KZ4" s="19">
        <v>6.2125749176642599E-3</v>
      </c>
      <c r="LA4" s="19">
        <v>0.96632669150151496</v>
      </c>
      <c r="LB4" s="19">
        <v>2619.46193040258</v>
      </c>
      <c r="LC4" s="19">
        <v>2272.5834952543801</v>
      </c>
      <c r="LD4" s="19">
        <v>2.42414214541974</v>
      </c>
      <c r="LE4" s="19">
        <v>3.0273440082511998E-4</v>
      </c>
      <c r="LF4" s="19">
        <v>1.0577510336892699</v>
      </c>
      <c r="LG4" s="19">
        <v>2524.4963316753301</v>
      </c>
      <c r="LH4" s="19">
        <v>2105.3495058195399</v>
      </c>
      <c r="LI4" s="19">
        <v>2.4517756350095601</v>
      </c>
      <c r="LJ4" s="19">
        <v>3.2481958647481799E-4</v>
      </c>
      <c r="LK4" s="19">
        <v>2.1026037754510898</v>
      </c>
      <c r="LL4" s="19">
        <v>3013.4506866462798</v>
      </c>
      <c r="LM4" s="19">
        <v>2721.8552555814699</v>
      </c>
      <c r="LN4" s="19">
        <v>2.4834354558218501</v>
      </c>
      <c r="LO4" s="19">
        <v>3.1720961016765598E-4</v>
      </c>
      <c r="LP4" s="19">
        <v>2.06058776181901</v>
      </c>
      <c r="LQ4" s="19">
        <v>-2909.1770662490699</v>
      </c>
      <c r="LR4" s="19">
        <v>2540.5746265524299</v>
      </c>
      <c r="LS4" s="19">
        <v>2.56264804091207</v>
      </c>
      <c r="LT4" s="19">
        <v>2.9986694646986898E-4</v>
      </c>
      <c r="LU4" s="19">
        <v>2.7146414722247401</v>
      </c>
      <c r="LV4" s="19">
        <v>427.88127497573799</v>
      </c>
      <c r="LW4" s="19">
        <v>235.74574682193301</v>
      </c>
      <c r="LX4" s="19">
        <v>2.92515608462862</v>
      </c>
      <c r="LY4" s="19">
        <v>2.4937832081141E-3</v>
      </c>
      <c r="LZ4" s="19">
        <v>2.8662376920626702</v>
      </c>
      <c r="MA4" s="19">
        <v>127.01525546164901</v>
      </c>
      <c r="MB4" s="19">
        <v>130.53960123029501</v>
      </c>
      <c r="MC4" s="19">
        <v>2.7260998624775601</v>
      </c>
      <c r="MD4" s="19">
        <v>3.23685712919116E-3</v>
      </c>
      <c r="ME4" s="19">
        <v>2.9414790150857999</v>
      </c>
      <c r="MF4" s="19">
        <v>3176.9482235847499</v>
      </c>
      <c r="MG4" s="19">
        <v>982.33427446124699</v>
      </c>
      <c r="MH4" s="19">
        <v>2.6036490466284201</v>
      </c>
      <c r="MI4" s="19">
        <v>1.3949503605179901E-3</v>
      </c>
      <c r="MJ4" s="19">
        <v>2.6711286498605999</v>
      </c>
      <c r="MK4" s="19">
        <v>2674.4080386996002</v>
      </c>
      <c r="ML4" s="19">
        <v>829.25828827264104</v>
      </c>
      <c r="MM4" s="19">
        <v>2.7971943678637499</v>
      </c>
      <c r="MN4" s="19">
        <v>1.2265078758008901E-3</v>
      </c>
      <c r="MO4" s="19">
        <v>3.1829253834506002</v>
      </c>
      <c r="MP4" s="19">
        <v>-719.36571238296801</v>
      </c>
      <c r="MQ4" s="19">
        <v>-144.22007139062401</v>
      </c>
      <c r="MR4" s="19">
        <v>3.6476132573631701</v>
      </c>
      <c r="MS4" s="19">
        <v>1.1488410512223501E-2</v>
      </c>
      <c r="MT4" s="19">
        <v>2.7102303075060701</v>
      </c>
      <c r="MU4" s="19">
        <v>-423.93381452115398</v>
      </c>
      <c r="MV4" s="19">
        <v>0.78550828252457805</v>
      </c>
      <c r="MW4" s="19">
        <v>3.7597988517364298</v>
      </c>
      <c r="MX4" s="19">
        <v>9.4324830692611994E-3</v>
      </c>
      <c r="MY4" s="19">
        <v>2.4536814267198701</v>
      </c>
      <c r="MZ4" s="19">
        <v>-1548.5335853275401</v>
      </c>
      <c r="NA4" s="19">
        <v>-309.09460437886497</v>
      </c>
      <c r="NB4" s="19">
        <v>2.77035990756288</v>
      </c>
      <c r="NC4" s="19">
        <v>4.7085920270933902E-3</v>
      </c>
      <c r="ND4" s="19">
        <v>2.2414592793832799</v>
      </c>
      <c r="NE4" s="19">
        <v>1499.77678029916</v>
      </c>
      <c r="NF4" s="19">
        <v>598.84883356864896</v>
      </c>
      <c r="NG4" s="19">
        <v>3.2812404464741101</v>
      </c>
      <c r="NH4" s="19">
        <v>3.1991546416147102E-3</v>
      </c>
      <c r="NI4" s="19">
        <v>2.7221277975913099</v>
      </c>
      <c r="NJ4" s="19">
        <v>-501.29485138244502</v>
      </c>
      <c r="NK4" s="19">
        <v>41.133943433612501</v>
      </c>
      <c r="NL4" s="19">
        <v>3.62142997445252</v>
      </c>
      <c r="NM4" s="19">
        <v>5.5027315192518796E-3</v>
      </c>
      <c r="NN4" s="19">
        <v>2.9360147967676902</v>
      </c>
      <c r="NO4" s="19">
        <v>396.11070683793002</v>
      </c>
      <c r="NP4" s="19">
        <v>296.29138980128897</v>
      </c>
      <c r="NQ4" s="19">
        <v>3.1849582802056999</v>
      </c>
      <c r="NR4" s="19">
        <v>4.3230407176203496E-3</v>
      </c>
      <c r="NS4" s="19">
        <v>2.6911234500879102</v>
      </c>
      <c r="NT4" s="19">
        <v>0.96518746244931597</v>
      </c>
      <c r="NU4" s="19">
        <v>150.83860941206001</v>
      </c>
      <c r="NV4" s="19">
        <v>3.5048016898810501</v>
      </c>
      <c r="NW4" s="19">
        <v>9.6224278303699493E-3</v>
      </c>
      <c r="NX4" s="19">
        <v>3.0364023502375699</v>
      </c>
      <c r="NY4" s="19">
        <v>-522.33632088956801</v>
      </c>
      <c r="NZ4" s="19">
        <v>-30.2822925963155</v>
      </c>
      <c r="OA4" s="19">
        <v>3.9436744640196699</v>
      </c>
      <c r="OB4" s="19">
        <v>1.3663680811783801E-2</v>
      </c>
      <c r="OC4" s="19">
        <v>2.9640901090145801</v>
      </c>
      <c r="OD4" s="19">
        <v>302.42443759200302</v>
      </c>
      <c r="OE4" s="19">
        <v>42.382617567802697</v>
      </c>
      <c r="OF4" s="19">
        <v>3.2485675397798999</v>
      </c>
      <c r="OG4" s="19">
        <v>6.6761564680092702E-3</v>
      </c>
      <c r="OH4" s="19">
        <v>2.9270570678179202</v>
      </c>
      <c r="OI4" s="19">
        <v>98.013876711691097</v>
      </c>
      <c r="OJ4" s="19">
        <v>-201.107498176897</v>
      </c>
      <c r="OK4" s="19">
        <v>3.0319828605516301</v>
      </c>
      <c r="OL4" s="19">
        <v>7.53202788665465E-3</v>
      </c>
      <c r="OM4" s="19">
        <v>3.1636223219548598</v>
      </c>
      <c r="ON4" s="19">
        <v>82.2297725596124</v>
      </c>
      <c r="OO4" s="19">
        <v>165.07971322995701</v>
      </c>
      <c r="OP4" s="19">
        <v>3.1143987578108199</v>
      </c>
      <c r="OQ4" s="19">
        <v>7.7325541508857596E-3</v>
      </c>
      <c r="OR4" s="19">
        <v>3.2827385826161701</v>
      </c>
      <c r="OS4" s="19">
        <v>580.24701171086201</v>
      </c>
      <c r="OT4" s="19">
        <v>288.84869327502099</v>
      </c>
      <c r="OU4" s="19">
        <v>3.72307971820605</v>
      </c>
      <c r="OV4" s="19">
        <v>5.89967191015104E-3</v>
      </c>
      <c r="OW4" s="19">
        <v>2.9153357396785302</v>
      </c>
      <c r="OX4" s="19">
        <v>2785.1088508642802</v>
      </c>
      <c r="OY4" s="19">
        <v>817.53648653451603</v>
      </c>
      <c r="OZ4" s="19">
        <v>2.82090197298773</v>
      </c>
      <c r="PA4" s="19">
        <v>2.8990635194300501E-3</v>
      </c>
      <c r="PB4" s="19">
        <v>3.0611414998107298</v>
      </c>
      <c r="PC4" s="19">
        <v>3064.6545603089799</v>
      </c>
      <c r="PD4" s="19">
        <v>799.74933314033399</v>
      </c>
      <c r="PE4" s="19">
        <v>2.6326270618619598</v>
      </c>
      <c r="PF4" s="19">
        <v>3.14489222287891E-3</v>
      </c>
      <c r="PG4" s="19">
        <v>2.6783354511363902</v>
      </c>
      <c r="PH4" s="19">
        <v>-1522.4243594274301</v>
      </c>
      <c r="PI4" s="19">
        <v>95.943815646464202</v>
      </c>
      <c r="PJ4" s="19">
        <v>2.9487156531908401</v>
      </c>
      <c r="PK4" s="19">
        <v>3.2937458042947101E-3</v>
      </c>
      <c r="PL4" s="19">
        <v>2.5241025808264101</v>
      </c>
      <c r="PM4" s="19">
        <v>512.97165111033098</v>
      </c>
      <c r="PN4" s="19">
        <v>474.28602641154401</v>
      </c>
      <c r="PO4" s="19">
        <v>3.06660040364762</v>
      </c>
      <c r="PP4" s="19">
        <v>3.3130696860638E-3</v>
      </c>
      <c r="PQ4" s="19">
        <v>3.7458053677449099</v>
      </c>
      <c r="PR4" s="19">
        <v>2779.49796066518</v>
      </c>
      <c r="PS4" s="19">
        <v>390.86502037384599</v>
      </c>
      <c r="PT4" s="19">
        <v>3.8783245259288601</v>
      </c>
      <c r="PU4" s="19">
        <v>5.3405329719660999E-3</v>
      </c>
      <c r="PV4" s="19">
        <v>3.7746340454968501</v>
      </c>
      <c r="PW4" s="19">
        <v>2726.9539266156698</v>
      </c>
      <c r="PX4" s="19">
        <v>350.69985885377503</v>
      </c>
      <c r="PY4" s="19">
        <v>3.3695550089061199</v>
      </c>
      <c r="PZ4" s="19">
        <v>5.9237533745705104E-3</v>
      </c>
      <c r="QA4" s="19">
        <v>2.9637113491603899</v>
      </c>
      <c r="QB4" s="19">
        <v>-625.363374991407</v>
      </c>
      <c r="QC4" s="19">
        <v>-109.195131530354</v>
      </c>
      <c r="QD4" s="19">
        <v>3.7629662442965799</v>
      </c>
      <c r="QE4" s="19">
        <v>6.6480699147307603E-3</v>
      </c>
      <c r="QF4" s="19">
        <v>2.86740743021794</v>
      </c>
      <c r="QG4" s="19">
        <v>432.64400944893998</v>
      </c>
      <c r="QH4" s="19">
        <v>268.36067766114502</v>
      </c>
      <c r="QI4" s="19">
        <v>3.8970880645485</v>
      </c>
      <c r="QJ4" s="19">
        <v>6.3306010613174302E-3</v>
      </c>
      <c r="QK4" s="19">
        <v>2.2161862331733002</v>
      </c>
      <c r="QL4" s="19">
        <v>-367.914974771272</v>
      </c>
      <c r="QM4" s="19">
        <v>93.847224927467593</v>
      </c>
      <c r="QN4" s="19">
        <v>2.9814720122953902</v>
      </c>
      <c r="QO4" s="19">
        <v>6.0935739994876304E-3</v>
      </c>
      <c r="QP4" s="19">
        <v>2.6291396106395699</v>
      </c>
      <c r="QQ4" s="19">
        <v>171.01260924502401</v>
      </c>
      <c r="QR4" s="19">
        <v>131.48592140239401</v>
      </c>
      <c r="QS4" s="19">
        <v>3.6216366401795499</v>
      </c>
      <c r="QT4" s="19">
        <v>7.4016526161588599E-3</v>
      </c>
      <c r="QU4" s="19">
        <v>2.9820913336263999</v>
      </c>
      <c r="QV4" s="19">
        <v>967.82108071089601</v>
      </c>
      <c r="QW4" s="19">
        <v>122.714833255808</v>
      </c>
      <c r="QX4" s="19">
        <v>2.4070419489939701</v>
      </c>
      <c r="QY4" s="19">
        <v>7.9227219145026392E-3</v>
      </c>
      <c r="QZ4" s="19">
        <v>2.8343724988507999</v>
      </c>
      <c r="RA4" s="19">
        <v>551.95703734938604</v>
      </c>
      <c r="RB4" s="19">
        <v>57.821430077220398</v>
      </c>
      <c r="RC4" s="19">
        <v>2.3864299685625801</v>
      </c>
      <c r="RD4" s="19">
        <v>7.8880556769322895E-3</v>
      </c>
      <c r="RE4" s="19">
        <v>2.6841554577200499</v>
      </c>
      <c r="RF4" s="19">
        <v>157.681117001117</v>
      </c>
      <c r="RG4" s="19">
        <v>116.423319177978</v>
      </c>
      <c r="RH4" s="19">
        <v>2.0961865801288</v>
      </c>
      <c r="RI4" s="19">
        <v>6.4086814992388103E-3</v>
      </c>
      <c r="RJ4" s="19">
        <v>3.1484212675947099</v>
      </c>
      <c r="RK4" s="19">
        <v>965.02944679422706</v>
      </c>
      <c r="RL4" s="19">
        <v>85.948578229719104</v>
      </c>
      <c r="RM4" s="19">
        <v>2.3655572537746901</v>
      </c>
      <c r="RN4" s="19">
        <v>7.9385327436841506E-3</v>
      </c>
      <c r="RO4" s="19">
        <v>3.0316837059301598</v>
      </c>
      <c r="RP4" s="19">
        <v>875.47979670986399</v>
      </c>
      <c r="RQ4" s="19">
        <v>33.267750233516601</v>
      </c>
      <c r="RR4" s="19">
        <v>3.34429583941465</v>
      </c>
      <c r="RS4" s="19">
        <v>4.6284154722712502E-3</v>
      </c>
      <c r="RT4" s="19">
        <v>2.6141986356884299</v>
      </c>
      <c r="RU4" s="19">
        <v>-1286.70053164364</v>
      </c>
      <c r="RV4" s="19">
        <v>-340.03264368041903</v>
      </c>
      <c r="RW4" s="19">
        <v>3.44133499663576</v>
      </c>
      <c r="RX4" s="19">
        <v>5.5421388137377398E-3</v>
      </c>
      <c r="RY4" s="19">
        <v>3.3206684535845699</v>
      </c>
      <c r="RZ4" s="19">
        <v>388.11095263960101</v>
      </c>
      <c r="SA4" s="19">
        <v>8.6549539168044198</v>
      </c>
      <c r="SB4" s="19">
        <v>3.6629443778883002</v>
      </c>
      <c r="SC4" s="19">
        <v>9.2429797985750291E-3</v>
      </c>
      <c r="SD4" s="19">
        <v>3.70718052602273</v>
      </c>
      <c r="SE4" s="19">
        <v>1097.9173499485801</v>
      </c>
      <c r="SF4" s="19">
        <v>41.666783363778599</v>
      </c>
      <c r="SG4" s="19">
        <v>3.3054064881026402</v>
      </c>
      <c r="SH4" s="19">
        <v>1.18916624180042E-2</v>
      </c>
      <c r="SI4" s="19">
        <v>2.60200620102838</v>
      </c>
      <c r="SJ4" s="19">
        <v>-432.83914076759999</v>
      </c>
      <c r="SK4" s="19">
        <v>-87.925507600352105</v>
      </c>
      <c r="SL4" s="19">
        <v>3.6317030086678801</v>
      </c>
      <c r="SM4" s="19">
        <v>5.2348537974871599E-3</v>
      </c>
      <c r="SN4" s="19">
        <v>2.3856335191606099</v>
      </c>
      <c r="SO4" s="19">
        <v>-384.265618579001</v>
      </c>
      <c r="SP4" s="19">
        <v>254.00302364514701</v>
      </c>
      <c r="SQ4" s="19">
        <v>3.6787750812287401</v>
      </c>
      <c r="SR4" s="19">
        <v>3.9839391098634696E-3</v>
      </c>
      <c r="SS4" s="19">
        <v>3.1700874229798801</v>
      </c>
      <c r="ST4" s="19">
        <v>300.847489414797</v>
      </c>
      <c r="SU4" s="19">
        <v>202.23395668760301</v>
      </c>
      <c r="SV4" s="19">
        <v>2.36887764685435</v>
      </c>
      <c r="SW4" s="19">
        <v>4.9000769363140998E-3</v>
      </c>
      <c r="SX4" s="19">
        <v>3.0637537864914401</v>
      </c>
      <c r="SY4" s="19">
        <v>266.10580276006499</v>
      </c>
      <c r="SZ4" s="19">
        <v>138.25257085771</v>
      </c>
      <c r="TA4" s="19">
        <v>2.2889324985066901</v>
      </c>
      <c r="TB4" s="19">
        <v>5.3197997487323704E-3</v>
      </c>
      <c r="TC4" s="19">
        <v>3.1142401094016399</v>
      </c>
      <c r="TD4" s="19">
        <v>621.69223040488305</v>
      </c>
      <c r="TE4" s="19">
        <v>176.71367452427299</v>
      </c>
      <c r="TF4" s="19">
        <v>3.7472676262247502</v>
      </c>
      <c r="TG4" s="19">
        <v>4.6625483937868199E-3</v>
      </c>
      <c r="TH4" s="19">
        <v>3.3704797928193901</v>
      </c>
      <c r="TI4" s="19">
        <v>353.39418451589898</v>
      </c>
      <c r="TJ4" s="19">
        <v>61.265572887700799</v>
      </c>
      <c r="TK4" s="19">
        <v>3.5181420583760299</v>
      </c>
      <c r="TL4" s="19">
        <v>5.4187254085169296E-3</v>
      </c>
      <c r="TM4" s="19">
        <v>2.8974407584593802</v>
      </c>
      <c r="TN4" s="19">
        <v>-307.91299160351502</v>
      </c>
      <c r="TO4" s="19">
        <v>114.744682447999</v>
      </c>
      <c r="TP4" s="19">
        <v>1.88384332247582</v>
      </c>
      <c r="TQ4" s="19">
        <v>8.5904131946960404E-3</v>
      </c>
      <c r="TR4" s="19">
        <v>3.0490946835255901</v>
      </c>
      <c r="TS4" s="19">
        <v>40.094709613360301</v>
      </c>
      <c r="TT4" s="19">
        <v>66.0522945708001</v>
      </c>
      <c r="TU4" s="19">
        <v>1.9100367174894699</v>
      </c>
      <c r="TV4" s="19">
        <v>7.0594860956229698E-3</v>
      </c>
      <c r="TW4" s="19">
        <v>3.2895219689505799</v>
      </c>
      <c r="TX4" s="19">
        <v>4405.3452027637804</v>
      </c>
      <c r="TY4" s="19">
        <v>787.22157976316703</v>
      </c>
      <c r="TZ4" s="19">
        <v>2.0018890941803198</v>
      </c>
      <c r="UA4" s="19">
        <v>2.03048519145572E-3</v>
      </c>
      <c r="UB4" s="19">
        <v>2.87124702947566</v>
      </c>
      <c r="UC4" s="19">
        <v>1200.83661789546</v>
      </c>
      <c r="UD4" s="19">
        <v>420.553087201957</v>
      </c>
      <c r="UE4" s="19">
        <v>2.3069200573119102</v>
      </c>
      <c r="UF4" s="19">
        <v>2.1396745977562801E-3</v>
      </c>
      <c r="UG4" s="19">
        <v>3.01453936920745</v>
      </c>
      <c r="UH4" s="19">
        <v>74.723002506618499</v>
      </c>
      <c r="UI4" s="19">
        <v>55.501571518278801</v>
      </c>
      <c r="UJ4" s="19">
        <v>2.1673817663166699</v>
      </c>
      <c r="UK4" s="19">
        <v>8.5887351226207106E-3</v>
      </c>
      <c r="UL4" s="19">
        <v>3.2596915874805599</v>
      </c>
      <c r="UM4" s="19">
        <v>212.447765035668</v>
      </c>
      <c r="UN4" s="19">
        <v>-35.578063749470999</v>
      </c>
      <c r="UO4" s="19">
        <v>2.67749365544773</v>
      </c>
      <c r="UP4" s="19">
        <v>9.7778287135724205E-3</v>
      </c>
      <c r="UQ4" s="19">
        <v>2.4089490006570702</v>
      </c>
      <c r="UR4" s="19">
        <v>3382.7188398275498</v>
      </c>
      <c r="US4" s="19">
        <v>664.93841425003905</v>
      </c>
      <c r="UT4" s="19">
        <v>2.86968071645444</v>
      </c>
      <c r="UU4" s="19">
        <v>1.31500761446556E-3</v>
      </c>
      <c r="UV4" s="19">
        <v>2.4908979541304399</v>
      </c>
      <c r="UW4" s="19">
        <v>645.21335364739002</v>
      </c>
      <c r="UX4" s="19">
        <v>453.93572482367398</v>
      </c>
      <c r="UY4" s="19">
        <v>2.8843412390942502</v>
      </c>
      <c r="UZ4" s="19">
        <v>1.2378419611861599E-3</v>
      </c>
      <c r="VA4" s="19">
        <v>2.86641040669695</v>
      </c>
      <c r="VB4" s="19">
        <v>-761.77833111421398</v>
      </c>
      <c r="VC4" s="19">
        <v>-9.6189136785354705</v>
      </c>
      <c r="VD4" s="19">
        <v>2.51298139605308</v>
      </c>
      <c r="VE4" s="19">
        <v>4.1320379130224197E-3</v>
      </c>
      <c r="VF4" s="19">
        <v>2.6819034897706402</v>
      </c>
      <c r="VG4" s="19">
        <v>212.67469286071</v>
      </c>
      <c r="VH4" s="19">
        <v>287.67332886451999</v>
      </c>
      <c r="VI4" s="19">
        <v>2.3667612745776498</v>
      </c>
      <c r="VJ4" s="19">
        <v>3.2907046209938E-3</v>
      </c>
      <c r="VK4" s="19">
        <v>3.8679688327483999</v>
      </c>
      <c r="VL4" s="19">
        <v>1419.9494245230001</v>
      </c>
      <c r="VM4" s="19">
        <v>193.39346394845501</v>
      </c>
      <c r="VN4" s="19">
        <v>2.1524192734135301</v>
      </c>
      <c r="VO4" s="19">
        <v>7.4124914092447104E-3</v>
      </c>
      <c r="VP4" s="19">
        <v>4.0065383068819198</v>
      </c>
      <c r="VQ4" s="19">
        <v>1336.7861721233101</v>
      </c>
      <c r="VR4" s="19">
        <v>80.702839430684904</v>
      </c>
      <c r="VS4" s="19">
        <v>2.01538834781012</v>
      </c>
      <c r="VT4" s="19">
        <v>1.04526737209271E-2</v>
      </c>
      <c r="VU4" s="19">
        <v>2.3901811657603198</v>
      </c>
      <c r="VV4" s="19">
        <v>-153.35762465625299</v>
      </c>
      <c r="VW4" s="19">
        <v>129.628864000427</v>
      </c>
      <c r="VX4" s="19">
        <v>3.7279169359298798</v>
      </c>
      <c r="VY4" s="19">
        <v>9.7177068645657502E-3</v>
      </c>
      <c r="VZ4" s="19">
        <v>2.3397588245329</v>
      </c>
      <c r="WA4" s="19">
        <v>573.00667386348505</v>
      </c>
      <c r="WB4" s="19">
        <v>146.114246051154</v>
      </c>
      <c r="WC4" s="19">
        <v>4.0266606781142897</v>
      </c>
      <c r="WD4" s="19">
        <v>7.3283487054078399E-3</v>
      </c>
      <c r="WE4" s="19">
        <v>3.0505305520381198</v>
      </c>
      <c r="WF4" s="19">
        <v>1916.2510719824199</v>
      </c>
      <c r="WG4" s="19">
        <v>303.41725016186098</v>
      </c>
      <c r="WH4" s="19">
        <v>3.4861197218323898</v>
      </c>
      <c r="WI4" s="19">
        <v>5.8699449058718604E-3</v>
      </c>
      <c r="WJ4" s="19">
        <v>3.0900768132824701</v>
      </c>
      <c r="WK4" s="19">
        <v>618.86555245724503</v>
      </c>
      <c r="WL4" s="19">
        <v>-6.1788251338397604</v>
      </c>
      <c r="WM4" s="19">
        <v>3.7238840549810801</v>
      </c>
      <c r="WN4" s="19">
        <v>6.3460376975820899E-3</v>
      </c>
      <c r="WO4" s="19">
        <v>2.0549825252293701</v>
      </c>
      <c r="WP4" s="19">
        <v>-2405.86998058672</v>
      </c>
      <c r="WQ4" s="19">
        <v>-139.24554019320399</v>
      </c>
      <c r="WR4" s="19">
        <v>4.17681772659967</v>
      </c>
      <c r="WS4" s="19">
        <v>2.9764127150099999E-3</v>
      </c>
      <c r="WT4" s="19">
        <v>1.9599602219193799</v>
      </c>
      <c r="WU4" s="19">
        <v>-334.97729415462499</v>
      </c>
      <c r="WV4" s="19">
        <v>264.13231715024699</v>
      </c>
      <c r="WW4" s="19">
        <v>3.9693837785397701</v>
      </c>
      <c r="WX4" s="19">
        <v>2.9583899078489901E-3</v>
      </c>
      <c r="WY4" s="19">
        <v>15072.7231162475</v>
      </c>
      <c r="WZ4" s="19">
        <v>15274.5320843792</v>
      </c>
      <c r="XA4" s="21">
        <v>1.22551628310614E-9</v>
      </c>
    </row>
    <row r="5" spans="1:625" ht="15.75" hidden="1">
      <c r="B5" t="s">
        <v>34</v>
      </c>
      <c r="C5" s="19">
        <v>2.6682645877945199</v>
      </c>
      <c r="D5" s="19">
        <v>-1534.8365584244</v>
      </c>
      <c r="E5" s="19">
        <v>-452.18916974395398</v>
      </c>
      <c r="F5" s="19">
        <v>1.69776863386585</v>
      </c>
      <c r="G5" s="19">
        <v>5.9128293322989797E-3</v>
      </c>
      <c r="H5" s="19">
        <v>4.0769134875375297</v>
      </c>
      <c r="I5" s="19">
        <v>1074.8295351250799</v>
      </c>
      <c r="J5" s="19">
        <v>-37.7180257227295</v>
      </c>
      <c r="K5" s="19">
        <v>1.6747408949129099</v>
      </c>
      <c r="L5" s="19">
        <v>7.7855839499989697E-3</v>
      </c>
      <c r="M5" s="19">
        <v>2.7135445775654299</v>
      </c>
      <c r="N5" s="19">
        <v>-503.10442736575601</v>
      </c>
      <c r="O5" s="19">
        <v>-23.719105528751999</v>
      </c>
      <c r="P5" s="19">
        <v>3.0742772537440501</v>
      </c>
      <c r="Q5" s="19">
        <v>1.2073301873335499E-2</v>
      </c>
      <c r="R5" s="19">
        <v>2.7257290449563598</v>
      </c>
      <c r="S5" s="19">
        <v>-836.09736742264499</v>
      </c>
      <c r="T5" s="19">
        <v>-156.440071070985</v>
      </c>
      <c r="U5" s="19">
        <v>3.7999418174573099</v>
      </c>
      <c r="V5" s="19">
        <v>1.14436006423554E-2</v>
      </c>
      <c r="W5" s="19">
        <v>2.5542664518986302</v>
      </c>
      <c r="X5" s="19">
        <v>-379.08803309084198</v>
      </c>
      <c r="Y5" s="19">
        <v>229.159595228049</v>
      </c>
      <c r="Z5" s="19">
        <v>2.33216609083268</v>
      </c>
      <c r="AA5" s="19">
        <v>5.9022648494623997E-3</v>
      </c>
      <c r="AB5" s="19">
        <v>2.61752236493649</v>
      </c>
      <c r="AC5" s="19">
        <v>-241.76505035347299</v>
      </c>
      <c r="AD5" s="19">
        <v>-137.37274358629199</v>
      </c>
      <c r="AE5" s="19">
        <v>2.6857576918042199</v>
      </c>
      <c r="AF5" s="19">
        <v>5.7265609651107503E-3</v>
      </c>
      <c r="AG5" s="19">
        <v>3.2021746762488901</v>
      </c>
      <c r="AH5" s="19">
        <v>-148.38475398779701</v>
      </c>
      <c r="AI5" s="19">
        <v>-12.469846837803701</v>
      </c>
      <c r="AJ5" s="19">
        <v>2.6401461352240401</v>
      </c>
      <c r="AK5" s="19">
        <v>1.28900617769626E-2</v>
      </c>
      <c r="AL5" s="19">
        <v>3.53909700619473</v>
      </c>
      <c r="AM5" s="19">
        <v>245.22421995339599</v>
      </c>
      <c r="AN5" s="19">
        <v>-78.244723801774398</v>
      </c>
      <c r="AO5" s="19">
        <v>3.1079609184708898</v>
      </c>
      <c r="AP5" s="19">
        <v>1.7138982698578099E-2</v>
      </c>
      <c r="AQ5" s="19">
        <v>3.0747772419190502</v>
      </c>
      <c r="AR5" s="19">
        <v>399.88874123320198</v>
      </c>
      <c r="AS5" s="19">
        <v>77.273337802657295</v>
      </c>
      <c r="AT5" s="19">
        <v>3.3920625247951501</v>
      </c>
      <c r="AU5" s="19">
        <v>1.2259396531886299E-2</v>
      </c>
      <c r="AV5" s="19">
        <v>2.6408245099387</v>
      </c>
      <c r="AW5" s="19">
        <v>309.28558231044099</v>
      </c>
      <c r="AX5" s="19">
        <v>93.003016467700505</v>
      </c>
      <c r="AY5" s="19">
        <v>3.8368111531948701</v>
      </c>
      <c r="AZ5" s="19">
        <v>1.2254169407532401E-2</v>
      </c>
      <c r="BA5" s="19">
        <v>2.9023550316482098</v>
      </c>
      <c r="BB5" s="19">
        <v>894.33307556374496</v>
      </c>
      <c r="BC5" s="19">
        <v>-165.78952537883001</v>
      </c>
      <c r="BD5" s="19">
        <v>3.1220814799644399</v>
      </c>
      <c r="BE5" s="19">
        <v>1.61479366522168E-3</v>
      </c>
      <c r="BF5" s="19">
        <v>3.0560595852649599</v>
      </c>
      <c r="BG5" s="19">
        <v>1668.7156108588199</v>
      </c>
      <c r="BH5" s="19">
        <v>-471.897979774107</v>
      </c>
      <c r="BI5" s="19">
        <v>2.8391086021332601</v>
      </c>
      <c r="BJ5" s="19">
        <v>1.59646095843175E-3</v>
      </c>
      <c r="BK5" s="19">
        <v>2.46968880893859</v>
      </c>
      <c r="BL5" s="19">
        <v>726.76109351727803</v>
      </c>
      <c r="BM5" s="19">
        <v>115.03404651380001</v>
      </c>
      <c r="BN5" s="19">
        <v>3.2807794879188998</v>
      </c>
      <c r="BO5" s="19">
        <v>5.2938293809476501E-3</v>
      </c>
      <c r="BP5" s="19">
        <v>2.9215306669531298</v>
      </c>
      <c r="BQ5" s="19">
        <v>-20.460345195069401</v>
      </c>
      <c r="BR5" s="19">
        <v>-223.04227085109599</v>
      </c>
      <c r="BS5" s="19">
        <v>3.3168131540843699</v>
      </c>
      <c r="BT5" s="19">
        <v>6.8548041447959599E-3</v>
      </c>
      <c r="BU5" s="19">
        <v>3.5673680333103701</v>
      </c>
      <c r="BV5" s="19">
        <v>899.74568134362505</v>
      </c>
      <c r="BW5" s="19">
        <v>139.397018272227</v>
      </c>
      <c r="BX5" s="19">
        <v>2.8905802605838802</v>
      </c>
      <c r="BY5" s="19">
        <v>7.0363086662592498E-3</v>
      </c>
      <c r="BZ5" s="19">
        <v>3.4251587274506998</v>
      </c>
      <c r="CA5" s="19">
        <v>602.69257107517296</v>
      </c>
      <c r="CB5" s="19">
        <v>84.3237222224936</v>
      </c>
      <c r="CC5" s="19">
        <v>3.49926078370147</v>
      </c>
      <c r="CD5" s="19">
        <v>6.9055582832396904E-3</v>
      </c>
      <c r="CE5" s="19">
        <v>3.4226819553161798</v>
      </c>
      <c r="CF5" s="19">
        <v>2185.60137527916</v>
      </c>
      <c r="CG5" s="19">
        <v>510.82682288430198</v>
      </c>
      <c r="CH5" s="19">
        <v>2.55872190433338</v>
      </c>
      <c r="CI5" s="19">
        <v>4.63713127032289E-3</v>
      </c>
      <c r="CJ5" s="19">
        <v>3.6498084108964299</v>
      </c>
      <c r="CK5" s="19">
        <v>2303.3231462222998</v>
      </c>
      <c r="CL5" s="19">
        <v>364.94268330524102</v>
      </c>
      <c r="CM5" s="19">
        <v>2.11019877149762</v>
      </c>
      <c r="CN5" s="19">
        <v>7.3860282145858901E-3</v>
      </c>
      <c r="CO5" s="19">
        <v>2.7547803110078402</v>
      </c>
      <c r="CP5" s="19">
        <v>2921.25459777689</v>
      </c>
      <c r="CQ5" s="19">
        <v>829.76424718545502</v>
      </c>
      <c r="CR5" s="19">
        <v>2.7399990180331999</v>
      </c>
      <c r="CS5" s="19">
        <v>2.6831528549466602E-3</v>
      </c>
      <c r="CT5" s="19">
        <v>2.5200428831555102</v>
      </c>
      <c r="CU5" s="19">
        <v>1320.5484144025399</v>
      </c>
      <c r="CV5" s="19">
        <v>452.31450185715602</v>
      </c>
      <c r="CW5" s="19">
        <v>2.9171734513680398</v>
      </c>
      <c r="CX5" s="19">
        <v>2.6191683991543301E-3</v>
      </c>
      <c r="CY5" s="19">
        <v>3.4772775359562398</v>
      </c>
      <c r="CZ5" s="19">
        <v>158.29554353004499</v>
      </c>
      <c r="DA5" s="19">
        <v>177.337572913223</v>
      </c>
      <c r="DB5" s="19">
        <v>2.9630297482758201</v>
      </c>
      <c r="DC5" s="19">
        <v>8.9093484557869907E-3</v>
      </c>
      <c r="DD5" s="19">
        <v>3.3202436871728902</v>
      </c>
      <c r="DE5" s="19">
        <v>924.530441651199</v>
      </c>
      <c r="DF5" s="19">
        <v>124.002037013886</v>
      </c>
      <c r="DG5" s="19">
        <v>2.6771481327791302</v>
      </c>
      <c r="DH5" s="19">
        <v>9.0867974364446692E-3</v>
      </c>
      <c r="DI5" s="19">
        <v>3.6984075141449302</v>
      </c>
      <c r="DJ5" s="19">
        <v>1561.73266430533</v>
      </c>
      <c r="DK5" s="19">
        <v>364.52758670124899</v>
      </c>
      <c r="DL5" s="19">
        <v>1.9780647899910799</v>
      </c>
      <c r="DM5" s="19">
        <v>9.0922680928909594E-3</v>
      </c>
      <c r="DN5" s="19">
        <v>3.95309471071036</v>
      </c>
      <c r="DO5" s="19">
        <v>872.36148999195495</v>
      </c>
      <c r="DP5" s="19">
        <v>-50.261492289995601</v>
      </c>
      <c r="DQ5" s="19">
        <v>2.0841577650832201</v>
      </c>
      <c r="DR5" s="19">
        <v>1.60065819519726E-2</v>
      </c>
      <c r="DS5" s="19">
        <v>2.9641996416072498</v>
      </c>
      <c r="DT5" s="19">
        <v>436.11003704622198</v>
      </c>
      <c r="DU5" s="19">
        <v>130.04012660753199</v>
      </c>
      <c r="DV5" s="19">
        <v>3.7670929334872598</v>
      </c>
      <c r="DW5" s="19">
        <v>5.4893262299310604E-3</v>
      </c>
      <c r="DX5" s="19">
        <v>2.7583304765806602</v>
      </c>
      <c r="DY5" s="19">
        <v>1092.9650320374999</v>
      </c>
      <c r="DZ5" s="19">
        <v>514.03370342528399</v>
      </c>
      <c r="EA5" s="19">
        <v>3.6955955514323802</v>
      </c>
      <c r="EB5" s="19">
        <v>6.5422515743192699E-3</v>
      </c>
      <c r="EC5" s="19">
        <v>3.0346558818841798</v>
      </c>
      <c r="ED5" s="19">
        <v>224.05570192493801</v>
      </c>
      <c r="EE5" s="19">
        <v>63.274267866687197</v>
      </c>
      <c r="EF5" s="19">
        <v>2.5807499185895502</v>
      </c>
      <c r="EG5" s="19">
        <v>1.3716015361579599E-2</v>
      </c>
      <c r="EH5" s="19">
        <v>3.1237125933410899</v>
      </c>
      <c r="EI5" s="19">
        <v>231.95003674040899</v>
      </c>
      <c r="EJ5" s="19">
        <v>7.7301995916905399</v>
      </c>
      <c r="EK5" s="19">
        <v>3.18411846955282</v>
      </c>
      <c r="EL5" s="19">
        <v>1.52446654097363E-2</v>
      </c>
      <c r="EM5" s="19">
        <v>3.5271592479270302</v>
      </c>
      <c r="EN5" s="19">
        <v>964.40040502575198</v>
      </c>
      <c r="EO5" s="19">
        <v>187.85578789783699</v>
      </c>
      <c r="EP5" s="19">
        <v>2.0308202304007001</v>
      </c>
      <c r="EQ5" s="19">
        <v>1.2129617478293799E-2</v>
      </c>
      <c r="ER5" s="19">
        <v>3.8965430241223702</v>
      </c>
      <c r="ES5" s="19">
        <v>185.79258416799701</v>
      </c>
      <c r="ET5" s="19">
        <v>120.128310721826</v>
      </c>
      <c r="EU5" s="19">
        <v>2.0152733145944199</v>
      </c>
      <c r="EV5" s="19">
        <v>1.37022285612231E-2</v>
      </c>
      <c r="EW5" s="19">
        <v>3.1536331553007901</v>
      </c>
      <c r="EX5" s="19">
        <v>142.42179883715301</v>
      </c>
      <c r="EY5" s="19">
        <v>18.970158954142601</v>
      </c>
      <c r="EZ5" s="19">
        <v>2.8844316753412298</v>
      </c>
      <c r="FA5" s="19">
        <v>1.4780292846294899E-2</v>
      </c>
      <c r="FB5" s="19">
        <v>2.9986646147684901</v>
      </c>
      <c r="FC5" s="19">
        <v>-182.18729049757499</v>
      </c>
      <c r="FD5" s="19">
        <v>-1.98246734381032</v>
      </c>
      <c r="FE5" s="19">
        <v>2.8072191223872398</v>
      </c>
      <c r="FF5" s="19">
        <v>1.8780337498038601E-2</v>
      </c>
      <c r="FG5" s="19">
        <v>2.1187014285816499</v>
      </c>
      <c r="FH5" s="19">
        <v>-374.59567573579301</v>
      </c>
      <c r="FI5" s="19">
        <v>-34.994840048620702</v>
      </c>
      <c r="FJ5" s="19">
        <v>3.0658004304928599</v>
      </c>
      <c r="FK5" s="19">
        <v>3.53295383515053E-3</v>
      </c>
      <c r="FL5" s="19">
        <v>1.7912632929013199</v>
      </c>
      <c r="FM5" s="19">
        <v>-33.158508960804298</v>
      </c>
      <c r="FN5" s="19">
        <v>257.17374681539798</v>
      </c>
      <c r="FO5" s="19">
        <v>3.2017409195974902</v>
      </c>
      <c r="FP5" s="19">
        <v>2.7631266592906098E-3</v>
      </c>
      <c r="FQ5" s="19">
        <v>1.68043960502298</v>
      </c>
      <c r="FR5" s="19">
        <v>1430.96229606622</v>
      </c>
      <c r="FS5" s="19">
        <v>1259.0174711211901</v>
      </c>
      <c r="FT5" s="19">
        <v>3.19428517929108</v>
      </c>
      <c r="FU5" s="19">
        <v>8.1844689399853396E-4</v>
      </c>
      <c r="FV5" s="19">
        <v>2.0089842911111799</v>
      </c>
      <c r="FW5" s="19">
        <v>2964.5431529227899</v>
      </c>
      <c r="FX5" s="19">
        <v>1373.5830350117501</v>
      </c>
      <c r="FY5" s="19">
        <v>3.3376241789586398</v>
      </c>
      <c r="FZ5" s="19">
        <v>9.1080207559831997E-4</v>
      </c>
      <c r="GA5" s="19">
        <v>2.8833712708477499</v>
      </c>
      <c r="GB5" s="19">
        <v>902.49548480984004</v>
      </c>
      <c r="GC5" s="19">
        <v>243.450481889054</v>
      </c>
      <c r="GD5" s="19">
        <v>1.7462667885407099</v>
      </c>
      <c r="GE5" s="19">
        <v>5.8770847314955103E-3</v>
      </c>
      <c r="GF5" s="19">
        <v>3.6012332842720198</v>
      </c>
      <c r="GG5" s="19">
        <v>275.139267305776</v>
      </c>
      <c r="GH5" s="19">
        <v>-142.15698820911501</v>
      </c>
      <c r="GI5" s="19">
        <v>1.5717659317486301</v>
      </c>
      <c r="GJ5" s="19">
        <v>9.9466040268729097E-3</v>
      </c>
      <c r="GK5" s="19">
        <v>3.1760707468086999</v>
      </c>
      <c r="GL5" s="19">
        <v>385.50321265505499</v>
      </c>
      <c r="GM5" s="19">
        <v>84.457808736557595</v>
      </c>
      <c r="GN5" s="19">
        <v>2.2929713285929298</v>
      </c>
      <c r="GO5" s="19">
        <v>2.4607477304056701E-3</v>
      </c>
      <c r="GP5" s="19">
        <v>2.8690266239022701</v>
      </c>
      <c r="GQ5" s="19">
        <v>-558.519930767505</v>
      </c>
      <c r="GR5" s="19">
        <v>238.32212991085899</v>
      </c>
      <c r="GS5" s="19">
        <v>1.9059782208576701</v>
      </c>
      <c r="GT5" s="19">
        <v>1.9812382407215202E-3</v>
      </c>
      <c r="GU5" s="19">
        <v>3.2328075028376801</v>
      </c>
      <c r="GV5" s="19">
        <v>7073.5027789966698</v>
      </c>
      <c r="GW5" s="19">
        <v>1553.7651446447201</v>
      </c>
      <c r="GX5" s="19">
        <v>2.0990565958465002</v>
      </c>
      <c r="GY5" s="19">
        <v>9.6752779951212299E-4</v>
      </c>
      <c r="GZ5" s="19">
        <v>3.4363134540140301</v>
      </c>
      <c r="HA5" s="19">
        <v>7735.07511709766</v>
      </c>
      <c r="HB5" s="19">
        <v>900.03918114261296</v>
      </c>
      <c r="HC5" s="19">
        <v>2.0595408038529199</v>
      </c>
      <c r="HD5" s="19">
        <v>9.0068413589478101E-4</v>
      </c>
      <c r="HE5" s="19">
        <v>2.5134635106136098</v>
      </c>
      <c r="HF5" s="19">
        <v>236.384889548904</v>
      </c>
      <c r="HG5" s="19">
        <v>191.15194848688199</v>
      </c>
      <c r="HH5" s="19">
        <v>3.3413287834837799</v>
      </c>
      <c r="HI5" s="19">
        <v>8.4397808578294698E-3</v>
      </c>
      <c r="HJ5" s="19">
        <v>2.4337683787305</v>
      </c>
      <c r="HK5" s="19">
        <v>594.642800427623</v>
      </c>
      <c r="HL5" s="19">
        <v>144.10546192621999</v>
      </c>
      <c r="HM5" s="19">
        <v>3.5942157974225899</v>
      </c>
      <c r="HN5" s="19">
        <v>1.09793787789848E-2</v>
      </c>
      <c r="HO5" s="19">
        <v>2.6665418733839998</v>
      </c>
      <c r="HP5" s="19">
        <v>-818.07007116209002</v>
      </c>
      <c r="HQ5" s="19">
        <v>-15.1761208202351</v>
      </c>
      <c r="HR5" s="19">
        <v>3.1852808747304802</v>
      </c>
      <c r="HS5" s="19">
        <v>8.0435140948308496E-3</v>
      </c>
      <c r="HT5" s="19">
        <v>2.6064159594015099</v>
      </c>
      <c r="HU5" s="19">
        <v>-1227.9075089984001</v>
      </c>
      <c r="HV5" s="19">
        <v>-158.99768467461601</v>
      </c>
      <c r="HW5" s="19">
        <v>3.8869156571926</v>
      </c>
      <c r="HX5" s="19">
        <v>8.7182231414880199E-3</v>
      </c>
      <c r="HY5" s="19">
        <v>2.83212464480689</v>
      </c>
      <c r="HZ5" s="19">
        <v>701.775535248089</v>
      </c>
      <c r="IA5" s="19">
        <v>129.550204422202</v>
      </c>
      <c r="IB5" s="19">
        <v>3.46091407070316</v>
      </c>
      <c r="IC5" s="19">
        <v>7.1561781103454802E-3</v>
      </c>
      <c r="ID5" s="19">
        <v>3.1939353680014699</v>
      </c>
      <c r="IE5" s="19">
        <v>266.91231461576001</v>
      </c>
      <c r="IF5" s="19">
        <v>-80.863436948793094</v>
      </c>
      <c r="IG5" s="19">
        <v>3.9636497566793198</v>
      </c>
      <c r="IH5" s="19">
        <v>1.03230742307072E-2</v>
      </c>
      <c r="II5" s="19">
        <v>2.6952629456866299</v>
      </c>
      <c r="IJ5" s="19">
        <v>233.30983826686801</v>
      </c>
      <c r="IK5" s="19">
        <v>126.009389127565</v>
      </c>
      <c r="IL5" s="19">
        <v>2.7979839129167199</v>
      </c>
      <c r="IM5" s="19">
        <v>5.1203902975041904E-3</v>
      </c>
      <c r="IN5" s="19">
        <v>3.25419223604831</v>
      </c>
      <c r="IO5" s="19">
        <v>1247.6457948643299</v>
      </c>
      <c r="IP5" s="19">
        <v>72.020605691640796</v>
      </c>
      <c r="IQ5" s="19">
        <v>2.6526250267503202</v>
      </c>
      <c r="IR5" s="19">
        <v>5.9111195068093404E-3</v>
      </c>
      <c r="IS5" s="19">
        <v>2.3708134103843999</v>
      </c>
      <c r="IT5" s="19">
        <v>-355.84091399128999</v>
      </c>
      <c r="IU5" s="19">
        <v>79.419512959729801</v>
      </c>
      <c r="IV5" s="19">
        <v>2.4701392033698002</v>
      </c>
      <c r="IW5" s="19">
        <v>2.6151465953729602E-3</v>
      </c>
      <c r="IX5" s="19">
        <v>1.71875548846395</v>
      </c>
      <c r="IY5" s="19">
        <v>-1375.42704088852</v>
      </c>
      <c r="IZ5" s="19">
        <v>273.35186160193001</v>
      </c>
      <c r="JA5" s="19">
        <v>2.5130660563808398</v>
      </c>
      <c r="JB5" s="19">
        <v>1.7470433036747899E-3</v>
      </c>
      <c r="JC5" s="19">
        <v>2.52582768427592</v>
      </c>
      <c r="JD5" s="19">
        <v>-1119.4636331475299</v>
      </c>
      <c r="JE5" s="19">
        <v>-198.581666972866</v>
      </c>
      <c r="JF5" s="19">
        <v>2.70031164106847</v>
      </c>
      <c r="JG5" s="19">
        <v>1.02780032101042E-2</v>
      </c>
      <c r="JH5" s="19">
        <v>2.4459701362951098</v>
      </c>
      <c r="JI5" s="19">
        <v>382.34228772909802</v>
      </c>
      <c r="JJ5" s="19">
        <v>160.500919122933</v>
      </c>
      <c r="JK5" s="19">
        <v>3.1337995739555198</v>
      </c>
      <c r="JL5" s="19">
        <v>7.3950638093235998E-3</v>
      </c>
      <c r="JM5" s="19">
        <v>3.3276213238983399</v>
      </c>
      <c r="JN5" s="19">
        <v>427.93508479182799</v>
      </c>
      <c r="JO5" s="19">
        <v>-31.6879147569419</v>
      </c>
      <c r="JP5" s="19">
        <v>1.9927912533078</v>
      </c>
      <c r="JQ5" s="19">
        <v>8.2819282931108906E-3</v>
      </c>
      <c r="JR5" s="19">
        <v>3.2639393986651601</v>
      </c>
      <c r="JS5" s="19">
        <v>288.16981979852397</v>
      </c>
      <c r="JT5" s="19">
        <v>51.870407611247401</v>
      </c>
      <c r="JU5" s="19">
        <v>2.06426978227497</v>
      </c>
      <c r="JV5" s="19">
        <v>6.6045630524056301E-3</v>
      </c>
      <c r="JW5" s="19">
        <v>2.28385071268597</v>
      </c>
      <c r="JX5" s="19">
        <v>-178.84959164561499</v>
      </c>
      <c r="JY5" s="19">
        <v>98.937659152306196</v>
      </c>
      <c r="JZ5" s="19">
        <v>3.6678394050031802</v>
      </c>
      <c r="KA5" s="19">
        <v>6.7919767876751603E-3</v>
      </c>
      <c r="KB5" s="19">
        <v>1.7808268005375101</v>
      </c>
      <c r="KC5" s="19">
        <v>1006.28792695251</v>
      </c>
      <c r="KD5" s="19">
        <v>391.92237969032499</v>
      </c>
      <c r="KE5" s="19">
        <v>3.5867310366715501</v>
      </c>
      <c r="KF5" s="19">
        <v>4.2934840915584598E-3</v>
      </c>
      <c r="KG5" s="19">
        <v>2.4928220930448899</v>
      </c>
      <c r="KH5" s="19">
        <v>732.47052490261399</v>
      </c>
      <c r="KI5" s="19">
        <v>333.06428930739997</v>
      </c>
      <c r="KJ5" s="19">
        <v>3.3279024087071201</v>
      </c>
      <c r="KK5" s="19">
        <v>5.4650340919032104E-3</v>
      </c>
      <c r="KL5" s="19">
        <v>2.3114325871991701</v>
      </c>
      <c r="KM5" s="19">
        <v>393.86400103903901</v>
      </c>
      <c r="KN5" s="19">
        <v>178.56267127771201</v>
      </c>
      <c r="KO5" s="19">
        <v>3.4222446373363899</v>
      </c>
      <c r="KP5" s="19">
        <v>6.3384483590800999E-3</v>
      </c>
      <c r="KQ5" s="19">
        <v>2.9613785254113698</v>
      </c>
      <c r="KR5" s="19">
        <v>-432.76794925768399</v>
      </c>
      <c r="KS5" s="19">
        <v>-83.652094311428797</v>
      </c>
      <c r="KT5" s="19">
        <v>3.1954343116603301</v>
      </c>
      <c r="KU5" s="19">
        <v>7.37908925590843E-3</v>
      </c>
      <c r="KV5" s="19">
        <v>3.2447590161139899</v>
      </c>
      <c r="KW5" s="19">
        <v>-1909.6506906913501</v>
      </c>
      <c r="KX5" s="19">
        <v>-472.23244154955898</v>
      </c>
      <c r="KY5" s="19">
        <v>2.8986113030352398</v>
      </c>
      <c r="KZ5" s="19">
        <v>6.2730085058619401E-3</v>
      </c>
      <c r="LA5" s="19">
        <v>1.01157466576499</v>
      </c>
      <c r="LB5" s="19">
        <v>2720.19551132077</v>
      </c>
      <c r="LC5" s="19">
        <v>2213.88472372253</v>
      </c>
      <c r="LD5" s="19">
        <v>2.3869943261906399</v>
      </c>
      <c r="LE5" s="19">
        <v>3.1416141715932399E-4</v>
      </c>
      <c r="LF5" s="19">
        <v>1.1078363427972999</v>
      </c>
      <c r="LG5" s="19">
        <v>2523.7349007042699</v>
      </c>
      <c r="LH5" s="19">
        <v>2096.5327814899101</v>
      </c>
      <c r="LI5" s="19">
        <v>2.38685965665218</v>
      </c>
      <c r="LJ5" s="19">
        <v>3.3590315512972599E-4</v>
      </c>
      <c r="LK5" s="19">
        <v>2.0616354020121199</v>
      </c>
      <c r="LL5" s="19">
        <v>4346.4973179396702</v>
      </c>
      <c r="LM5" s="19">
        <v>3288.4131750930101</v>
      </c>
      <c r="LN5" s="19">
        <v>2.4779662918573102</v>
      </c>
      <c r="LO5" s="19">
        <v>3.1408257876186301E-4</v>
      </c>
      <c r="LP5" s="19">
        <v>2.0516433698200802</v>
      </c>
      <c r="LQ5" s="19">
        <v>-2913.9960494820002</v>
      </c>
      <c r="LR5" s="19">
        <v>2395.00939577288</v>
      </c>
      <c r="LS5" s="19">
        <v>2.6267740992594701</v>
      </c>
      <c r="LT5" s="19">
        <v>3.0985952899333899E-4</v>
      </c>
      <c r="LU5" s="19">
        <v>2.8361548407998902</v>
      </c>
      <c r="LV5" s="19">
        <v>1057.5174298353199</v>
      </c>
      <c r="LW5" s="19">
        <v>299.72142673870098</v>
      </c>
      <c r="LX5" s="19">
        <v>2.8521201088560799</v>
      </c>
      <c r="LY5" s="19">
        <v>2.54631126934355E-3</v>
      </c>
      <c r="LZ5" s="19">
        <v>2.8727093406335902</v>
      </c>
      <c r="MA5" s="19">
        <v>399.04449275456699</v>
      </c>
      <c r="MB5" s="19">
        <v>62.738732539217999</v>
      </c>
      <c r="MC5" s="19">
        <v>2.7756853737974501</v>
      </c>
      <c r="MD5" s="19">
        <v>3.2783834635221102E-3</v>
      </c>
      <c r="ME5" s="19">
        <v>2.8475307190284398</v>
      </c>
      <c r="MF5" s="19">
        <v>3802.6593434076799</v>
      </c>
      <c r="MG5" s="19">
        <v>1096.89955606274</v>
      </c>
      <c r="MH5" s="19">
        <v>2.6081709922962499</v>
      </c>
      <c r="MI5" s="19">
        <v>1.35095602691377E-3</v>
      </c>
      <c r="MJ5" s="19">
        <v>2.57046754986064</v>
      </c>
      <c r="MK5" s="19">
        <v>2045.6056982068401</v>
      </c>
      <c r="ML5" s="19">
        <v>712.90842016229203</v>
      </c>
      <c r="MM5" s="19">
        <v>2.9176831520811302</v>
      </c>
      <c r="MN5" s="19">
        <v>1.2241436848459001E-3</v>
      </c>
      <c r="MO5" s="19">
        <v>3.1302885418185098</v>
      </c>
      <c r="MP5" s="19">
        <v>-592.12226692354898</v>
      </c>
      <c r="MQ5" s="19">
        <v>-106.734567903589</v>
      </c>
      <c r="MR5" s="19">
        <v>3.6713869954082101</v>
      </c>
      <c r="MS5" s="19">
        <v>1.11314784393919E-2</v>
      </c>
      <c r="MT5" s="19">
        <v>2.81399234144037</v>
      </c>
      <c r="MU5" s="19">
        <v>-275.41953711681799</v>
      </c>
      <c r="MV5" s="19">
        <v>28.016211097827799</v>
      </c>
      <c r="MW5" s="19">
        <v>3.85433788716057</v>
      </c>
      <c r="MX5" s="19">
        <v>9.4197092282078607E-3</v>
      </c>
      <c r="MY5" s="19">
        <v>2.3561825962480101</v>
      </c>
      <c r="MZ5" s="19">
        <v>-1295.3414880658299</v>
      </c>
      <c r="NA5" s="19">
        <v>-251.05627116707299</v>
      </c>
      <c r="NB5" s="19">
        <v>2.7943667757564299</v>
      </c>
      <c r="NC5" s="19">
        <v>4.4952480279950701E-3</v>
      </c>
      <c r="ND5" s="19">
        <v>2.0715625521356098</v>
      </c>
      <c r="NE5" s="19">
        <v>1419.05376369334</v>
      </c>
      <c r="NF5" s="19">
        <v>624.28263998560794</v>
      </c>
      <c r="NG5" s="19">
        <v>3.2507720510002902</v>
      </c>
      <c r="NH5" s="19">
        <v>2.9966701146260199E-3</v>
      </c>
      <c r="NI5" s="19">
        <v>2.47905008228124</v>
      </c>
      <c r="NJ5" s="19">
        <v>-743.48752928621604</v>
      </c>
      <c r="NK5" s="19">
        <v>3.1289137100946798</v>
      </c>
      <c r="NL5" s="19">
        <v>3.78592381461202</v>
      </c>
      <c r="NM5" s="19">
        <v>5.3892736635802402E-3</v>
      </c>
      <c r="NN5" s="19">
        <v>2.8311385074676201</v>
      </c>
      <c r="NO5" s="19">
        <v>387.48851017885698</v>
      </c>
      <c r="NP5" s="19">
        <v>284.72237901483601</v>
      </c>
      <c r="NQ5" s="19">
        <v>3.20004506293603</v>
      </c>
      <c r="NR5" s="19">
        <v>4.2919206715329398E-3</v>
      </c>
      <c r="NS5" s="19">
        <v>2.5179624088914898</v>
      </c>
      <c r="NT5" s="19">
        <v>-348.88503408192503</v>
      </c>
      <c r="NU5" s="19">
        <v>59.663964226983097</v>
      </c>
      <c r="NV5" s="19">
        <v>3.50648809776771</v>
      </c>
      <c r="NW5" s="19">
        <v>1.02208916748771E-2</v>
      </c>
      <c r="NX5" s="19">
        <v>2.8533917275038498</v>
      </c>
      <c r="NY5" s="19">
        <v>-830.41179149902098</v>
      </c>
      <c r="NZ5" s="19">
        <v>-116.38445909527201</v>
      </c>
      <c r="OA5" s="19">
        <v>4.0674555018912804</v>
      </c>
      <c r="OB5" s="19">
        <v>1.43973947007688E-2</v>
      </c>
      <c r="OC5" s="19">
        <v>2.8013061036014899</v>
      </c>
      <c r="OD5" s="19">
        <v>-66.989462209173297</v>
      </c>
      <c r="OE5" s="19">
        <v>-50.206658306626501</v>
      </c>
      <c r="OF5" s="19">
        <v>3.2427681279012499</v>
      </c>
      <c r="OG5" s="19">
        <v>6.7863013752168903E-3</v>
      </c>
      <c r="OH5" s="19">
        <v>2.9192153539347201</v>
      </c>
      <c r="OI5" s="19">
        <v>57.413565552741602</v>
      </c>
      <c r="OJ5" s="19">
        <v>-197.92493528631499</v>
      </c>
      <c r="OK5" s="19">
        <v>3.3245141063433299</v>
      </c>
      <c r="OL5" s="19">
        <v>7.33801397409413E-3</v>
      </c>
      <c r="OM5" s="19">
        <v>3.12851994623888</v>
      </c>
      <c r="ON5" s="19">
        <v>108.76720614911</v>
      </c>
      <c r="OO5" s="19">
        <v>161.60059539405501</v>
      </c>
      <c r="OP5" s="19">
        <v>3.00047151855602</v>
      </c>
      <c r="OQ5" s="19">
        <v>7.7861454103324802E-3</v>
      </c>
      <c r="OR5" s="19">
        <v>3.2507469585649802</v>
      </c>
      <c r="OS5" s="19">
        <v>661.52591346434497</v>
      </c>
      <c r="OT5" s="19">
        <v>281.66493596055398</v>
      </c>
      <c r="OU5" s="19">
        <v>3.62702877443864</v>
      </c>
      <c r="OV5" s="19">
        <v>5.95590266772234E-3</v>
      </c>
      <c r="OW5" s="19">
        <v>2.9024677458630901</v>
      </c>
      <c r="OX5" s="19">
        <v>2550.1766518161799</v>
      </c>
      <c r="OY5" s="19">
        <v>738.63076143793899</v>
      </c>
      <c r="OZ5" s="19">
        <v>2.9414675101701002</v>
      </c>
      <c r="PA5" s="19">
        <v>3.0034413492891899E-3</v>
      </c>
      <c r="PB5" s="19">
        <v>2.8233890018804702</v>
      </c>
      <c r="PC5" s="19">
        <v>2641.32058828654</v>
      </c>
      <c r="PD5" s="19">
        <v>850.70947957430496</v>
      </c>
      <c r="PE5" s="19">
        <v>2.54270726953995</v>
      </c>
      <c r="PF5" s="19">
        <v>2.8122879810078601E-3</v>
      </c>
      <c r="PG5" s="19">
        <v>2.6438551057023298</v>
      </c>
      <c r="PH5" s="19">
        <v>-2274.56303989158</v>
      </c>
      <c r="PI5" s="19">
        <v>-186.12071262768899</v>
      </c>
      <c r="PJ5" s="19">
        <v>2.9483140111433501</v>
      </c>
      <c r="PK5" s="19">
        <v>3.5655295817891498E-3</v>
      </c>
      <c r="PL5" s="19">
        <v>2.5086472894121901</v>
      </c>
      <c r="PM5" s="19">
        <v>323.67097502139899</v>
      </c>
      <c r="PN5" s="19">
        <v>394.54921428124601</v>
      </c>
      <c r="PO5" s="19">
        <v>3.0106726712184702</v>
      </c>
      <c r="PP5" s="19">
        <v>3.35251664868434E-3</v>
      </c>
      <c r="PQ5" s="19">
        <v>3.8630785030377899</v>
      </c>
      <c r="PR5" s="19">
        <v>2949.2172248270399</v>
      </c>
      <c r="PS5" s="19">
        <v>348.25809608001799</v>
      </c>
      <c r="PT5" s="19">
        <v>3.8613858329405399</v>
      </c>
      <c r="PU5" s="19">
        <v>5.6613882461042401E-3</v>
      </c>
      <c r="PV5" s="19">
        <v>3.7082744924824298</v>
      </c>
      <c r="PW5" s="19">
        <v>2671.6812949434202</v>
      </c>
      <c r="PX5" s="19">
        <v>331.68020434772598</v>
      </c>
      <c r="PY5" s="19">
        <v>3.3940360811281201</v>
      </c>
      <c r="PZ5" s="19">
        <v>6.0400716120341596E-3</v>
      </c>
      <c r="QA5" s="19">
        <v>2.83579110469547</v>
      </c>
      <c r="QB5" s="19">
        <v>-718.94864722199304</v>
      </c>
      <c r="QC5" s="19">
        <v>-134.37480494200901</v>
      </c>
      <c r="QD5" s="19">
        <v>3.8541816153761999</v>
      </c>
      <c r="QE5" s="19">
        <v>6.5833842190107803E-3</v>
      </c>
      <c r="QF5" s="19">
        <v>3.0028879908006001</v>
      </c>
      <c r="QG5" s="19">
        <v>527.27318911923703</v>
      </c>
      <c r="QH5" s="19">
        <v>298.169949533188</v>
      </c>
      <c r="QI5" s="19">
        <v>3.9046914764785399</v>
      </c>
      <c r="QJ5" s="19">
        <v>6.3485952707810602E-3</v>
      </c>
      <c r="QK5" s="19">
        <v>2.2862831712219398</v>
      </c>
      <c r="QL5" s="19">
        <v>-335.75095541146999</v>
      </c>
      <c r="QM5" s="19">
        <v>79.054368851783295</v>
      </c>
      <c r="QN5" s="19">
        <v>2.8228737118827998</v>
      </c>
      <c r="QO5" s="19">
        <v>6.3579528097468998E-3</v>
      </c>
      <c r="QP5" s="19">
        <v>2.5454611845995201</v>
      </c>
      <c r="QQ5" s="19">
        <v>-18.773366952974602</v>
      </c>
      <c r="QR5" s="19">
        <v>89.488291305203603</v>
      </c>
      <c r="QS5" s="19">
        <v>3.5712713113641499</v>
      </c>
      <c r="QT5" s="19">
        <v>7.55208067409308E-3</v>
      </c>
      <c r="QU5" s="19">
        <v>2.9235788258971702</v>
      </c>
      <c r="QV5" s="19">
        <v>879.60646050234504</v>
      </c>
      <c r="QW5" s="19">
        <v>127.699783865814</v>
      </c>
      <c r="QX5" s="19">
        <v>2.3431041220575599</v>
      </c>
      <c r="QY5" s="19">
        <v>7.8872925075228299E-3</v>
      </c>
      <c r="QZ5" s="19">
        <v>2.85873080519164</v>
      </c>
      <c r="RA5" s="19">
        <v>433.65974607623099</v>
      </c>
      <c r="RB5" s="19">
        <v>23.248665534886399</v>
      </c>
      <c r="RC5" s="19">
        <v>2.2937208777947999</v>
      </c>
      <c r="RD5" s="19">
        <v>7.6846346240232403E-3</v>
      </c>
      <c r="RE5" s="19">
        <v>2.5750191730918801</v>
      </c>
      <c r="RF5" s="19">
        <v>4.8356753491093398</v>
      </c>
      <c r="RG5" s="19">
        <v>102.467025054293</v>
      </c>
      <c r="RH5" s="19">
        <v>2.0540725868030898</v>
      </c>
      <c r="RI5" s="19">
        <v>6.16390443235155E-3</v>
      </c>
      <c r="RJ5" s="19">
        <v>3.0525737835725399</v>
      </c>
      <c r="RK5" s="19">
        <v>886.538725306532</v>
      </c>
      <c r="RL5" s="19">
        <v>66.272816765935403</v>
      </c>
      <c r="RM5" s="19">
        <v>2.34718666590136</v>
      </c>
      <c r="RN5" s="19">
        <v>8.0225284035787409E-3</v>
      </c>
      <c r="RO5" s="19">
        <v>3.1346165573142999</v>
      </c>
      <c r="RP5" s="19">
        <v>281.55281549009999</v>
      </c>
      <c r="RQ5" s="19">
        <v>-149.770695277621</v>
      </c>
      <c r="RR5" s="19">
        <v>3.3562555140866199</v>
      </c>
      <c r="RS5" s="19">
        <v>5.1886018420290699E-3</v>
      </c>
      <c r="RT5" s="19">
        <v>2.7317129170430001</v>
      </c>
      <c r="RU5" s="19">
        <v>-744.60826216366002</v>
      </c>
      <c r="RV5" s="19">
        <v>-254.49057109691501</v>
      </c>
      <c r="RW5" s="19">
        <v>3.3813583261895501</v>
      </c>
      <c r="RX5" s="19">
        <v>5.4656151552643899E-3</v>
      </c>
      <c r="RY5" s="19">
        <v>3.1962845561634299</v>
      </c>
      <c r="RZ5" s="19">
        <v>280.51543569386098</v>
      </c>
      <c r="SA5" s="19">
        <v>-9.9590724472970908</v>
      </c>
      <c r="SB5" s="19">
        <v>3.8128688784409901</v>
      </c>
      <c r="SC5" s="19">
        <v>9.3758628133974002E-3</v>
      </c>
      <c r="SD5" s="19">
        <v>3.62704080152134</v>
      </c>
      <c r="SE5" s="19">
        <v>840.60593566553905</v>
      </c>
      <c r="SF5" s="19">
        <v>-2.50482787441655</v>
      </c>
      <c r="SG5" s="19">
        <v>3.2478830498460001</v>
      </c>
      <c r="SH5" s="19">
        <v>1.23748131756336E-2</v>
      </c>
      <c r="SI5" s="19">
        <v>2.4870389028864199</v>
      </c>
      <c r="SJ5" s="19">
        <v>-495.63957407202298</v>
      </c>
      <c r="SK5" s="19">
        <v>-93.347701987206904</v>
      </c>
      <c r="SL5" s="19">
        <v>3.7136711198366501</v>
      </c>
      <c r="SM5" s="19">
        <v>5.1427495785602703E-3</v>
      </c>
      <c r="SN5" s="19">
        <v>2.3575062439496501</v>
      </c>
      <c r="SO5" s="19">
        <v>-229.00614487005001</v>
      </c>
      <c r="SP5" s="19">
        <v>248.79759938600199</v>
      </c>
      <c r="SQ5" s="19">
        <v>3.6040661900680302</v>
      </c>
      <c r="SR5" s="19">
        <v>3.7225148690515002E-3</v>
      </c>
      <c r="SS5" s="19">
        <v>3.0758480328263098</v>
      </c>
      <c r="ST5" s="19">
        <v>364.703423069552</v>
      </c>
      <c r="SU5" s="19">
        <v>235.812695556215</v>
      </c>
      <c r="SV5" s="19">
        <v>2.3592162128430898</v>
      </c>
      <c r="SW5" s="19">
        <v>4.7631941316479704E-3</v>
      </c>
      <c r="SX5" s="19">
        <v>3.1950627887760499</v>
      </c>
      <c r="SY5" s="19">
        <v>474.90114125538997</v>
      </c>
      <c r="SZ5" s="19">
        <v>133.93572074635</v>
      </c>
      <c r="TA5" s="19">
        <v>2.2553880970290798</v>
      </c>
      <c r="TB5" s="19">
        <v>5.4523630557986201E-3</v>
      </c>
      <c r="TC5" s="19">
        <v>2.9694854259581001</v>
      </c>
      <c r="TD5" s="19">
        <v>463.40235589254598</v>
      </c>
      <c r="TE5" s="19">
        <v>158.74796358779599</v>
      </c>
      <c r="TF5" s="19">
        <v>3.8695907892997599</v>
      </c>
      <c r="TG5" s="19">
        <v>4.5881772801418799E-3</v>
      </c>
      <c r="TH5" s="19">
        <v>3.4264272734388399</v>
      </c>
      <c r="TI5" s="19">
        <v>648.79016171531805</v>
      </c>
      <c r="TJ5" s="19">
        <v>121.19816019836399</v>
      </c>
      <c r="TK5" s="19">
        <v>3.4486759248207299</v>
      </c>
      <c r="TL5" s="19">
        <v>5.4694366333039798E-3</v>
      </c>
      <c r="TM5" s="19">
        <v>2.9268870592751202</v>
      </c>
      <c r="TN5" s="19">
        <v>-202.96531380011501</v>
      </c>
      <c r="TO5" s="19">
        <v>142.149834416277</v>
      </c>
      <c r="TP5" s="19">
        <v>1.96839493954333</v>
      </c>
      <c r="TQ5" s="19">
        <v>8.5484126377676894E-3</v>
      </c>
      <c r="TR5" s="19">
        <v>2.9748770018887498</v>
      </c>
      <c r="TS5" s="19">
        <v>-63.201738036464697</v>
      </c>
      <c r="TT5" s="19">
        <v>30.606705066161599</v>
      </c>
      <c r="TU5" s="19">
        <v>1.90005871202375</v>
      </c>
      <c r="TV5" s="19">
        <v>7.1409116374315804E-3</v>
      </c>
      <c r="TW5" s="19">
        <v>3.2021045097075902</v>
      </c>
      <c r="TX5" s="19">
        <v>4487.9237302929596</v>
      </c>
      <c r="TY5" s="19">
        <v>827.70665830169901</v>
      </c>
      <c r="TZ5" s="19">
        <v>1.94237335174215</v>
      </c>
      <c r="UA5" s="19">
        <v>1.9882030749847398E-3</v>
      </c>
      <c r="UB5" s="19">
        <v>2.81359401131667</v>
      </c>
      <c r="UC5" s="19">
        <v>1620.2790450246</v>
      </c>
      <c r="UD5" s="19">
        <v>456.58264486793701</v>
      </c>
      <c r="UE5" s="19">
        <v>2.2934370190459799</v>
      </c>
      <c r="UF5" s="19">
        <v>2.0703495765112801E-3</v>
      </c>
      <c r="UG5" s="19">
        <v>3.0811556223556602</v>
      </c>
      <c r="UH5" s="19">
        <v>177.39434934373</v>
      </c>
      <c r="UI5" s="19">
        <v>53.587513029366697</v>
      </c>
      <c r="UJ5" s="19">
        <v>2.1009328704160199</v>
      </c>
      <c r="UK5" s="19">
        <v>8.6700029366245206E-3</v>
      </c>
      <c r="UL5" s="19">
        <v>3.3221302079631401</v>
      </c>
      <c r="UM5" s="19">
        <v>447.66666844585802</v>
      </c>
      <c r="UN5" s="19">
        <v>42.720064494519001</v>
      </c>
      <c r="UO5" s="19">
        <v>2.62325865876408</v>
      </c>
      <c r="UP5" s="19">
        <v>9.2970207613986902E-3</v>
      </c>
      <c r="UQ5" s="19">
        <v>2.3246459485297999</v>
      </c>
      <c r="UR5" s="19">
        <v>2488.2588379676999</v>
      </c>
      <c r="US5" s="19">
        <v>619.21920824397205</v>
      </c>
      <c r="UT5" s="19">
        <v>2.7689063424644802</v>
      </c>
      <c r="UU5" s="19">
        <v>1.2726964029886E-3</v>
      </c>
      <c r="UV5" s="19">
        <v>2.3986172111114699</v>
      </c>
      <c r="UW5" s="19">
        <v>282.93025157924501</v>
      </c>
      <c r="UX5" s="19">
        <v>415.38748102784098</v>
      </c>
      <c r="UY5" s="19">
        <v>2.8362465856433299</v>
      </c>
      <c r="UZ5" s="19">
        <v>1.2097100120125599E-3</v>
      </c>
      <c r="VA5" s="19">
        <v>2.79410999224991</v>
      </c>
      <c r="VB5" s="19">
        <v>-656.96376964254603</v>
      </c>
      <c r="VC5" s="19">
        <v>39.308507340814899</v>
      </c>
      <c r="VD5" s="19">
        <v>2.4901938139726099</v>
      </c>
      <c r="VE5" s="19">
        <v>4.0512785844694496E-3</v>
      </c>
      <c r="VF5" s="19">
        <v>2.6642725814132602</v>
      </c>
      <c r="VG5" s="19">
        <v>-71.453181824387201</v>
      </c>
      <c r="VH5" s="19">
        <v>185.96166868318201</v>
      </c>
      <c r="VI5" s="19">
        <v>2.3753444710746501</v>
      </c>
      <c r="VJ5" s="19">
        <v>3.38713220435263E-3</v>
      </c>
      <c r="VK5" s="19">
        <v>3.8782095160527801</v>
      </c>
      <c r="VL5" s="19">
        <v>1423.55185197476</v>
      </c>
      <c r="VM5" s="19">
        <v>193.53139500834899</v>
      </c>
      <c r="VN5" s="19">
        <v>2.1442435793099301</v>
      </c>
      <c r="VO5" s="19">
        <v>7.43723295287127E-3</v>
      </c>
      <c r="VP5" s="19">
        <v>4.0457387271301499</v>
      </c>
      <c r="VQ5" s="19">
        <v>1442.6764871549501</v>
      </c>
      <c r="VR5" s="19">
        <v>111.92427552548401</v>
      </c>
      <c r="VS5" s="19">
        <v>1.973995224579</v>
      </c>
      <c r="VT5" s="19">
        <v>1.0463812004854399E-2</v>
      </c>
      <c r="VU5" s="19">
        <v>2.33048308975685</v>
      </c>
      <c r="VV5" s="19">
        <v>-76.905703834495895</v>
      </c>
      <c r="VW5" s="19">
        <v>169.66060206382301</v>
      </c>
      <c r="VX5" s="19">
        <v>3.6520889926553801</v>
      </c>
      <c r="VY5" s="19">
        <v>9.2237134386088902E-3</v>
      </c>
      <c r="VZ5" s="19">
        <v>2.29673431526431</v>
      </c>
      <c r="WA5" s="19">
        <v>492.366960499237</v>
      </c>
      <c r="WB5" s="19">
        <v>119.392420012353</v>
      </c>
      <c r="WC5" s="19">
        <v>4.0612714505776699</v>
      </c>
      <c r="WD5" s="19">
        <v>7.4225748007839196E-3</v>
      </c>
      <c r="WE5" s="19">
        <v>3.0829762048580802</v>
      </c>
      <c r="WF5" s="19">
        <v>1954.32684577551</v>
      </c>
      <c r="WG5" s="19">
        <v>273.24872880349699</v>
      </c>
      <c r="WH5" s="19">
        <v>3.4543048461677599</v>
      </c>
      <c r="WI5" s="19">
        <v>5.8999149947518096E-3</v>
      </c>
      <c r="WJ5" s="19">
        <v>3.1471432511556898</v>
      </c>
      <c r="WK5" s="19">
        <v>681.03646010432101</v>
      </c>
      <c r="WL5" s="19">
        <v>-22.131975508043499</v>
      </c>
      <c r="WM5" s="19">
        <v>3.7882092048142901</v>
      </c>
      <c r="WN5" s="19">
        <v>6.5742108826269303E-3</v>
      </c>
      <c r="WO5" s="19">
        <v>2.07110860277283</v>
      </c>
      <c r="WP5" s="19">
        <v>-1824.3873323367</v>
      </c>
      <c r="WQ5" s="19">
        <v>-22.9860252658377</v>
      </c>
      <c r="WR5" s="19">
        <v>4.1247682469501603</v>
      </c>
      <c r="WS5" s="19">
        <v>2.9199959336455501E-3</v>
      </c>
      <c r="WT5" s="19">
        <v>2.1444519002304099</v>
      </c>
      <c r="WU5" s="19">
        <v>-126.422271531904</v>
      </c>
      <c r="WV5" s="19">
        <v>217.377943100262</v>
      </c>
      <c r="WW5" s="19">
        <v>3.9640700904648298</v>
      </c>
      <c r="WX5" s="19">
        <v>3.3138405209522902E-3</v>
      </c>
      <c r="WY5" s="19">
        <v>15626.600422490301</v>
      </c>
      <c r="WZ5" s="19">
        <v>14619.8016531331</v>
      </c>
      <c r="XA5" s="21">
        <v>8.9551456285017001E-10</v>
      </c>
    </row>
    <row r="6" spans="1:625" ht="15.75" hidden="1">
      <c r="B6" t="s">
        <v>35</v>
      </c>
      <c r="C6" s="19">
        <v>2.4727343329832698</v>
      </c>
      <c r="D6" s="19">
        <v>-1946.34429020879</v>
      </c>
      <c r="E6" s="19">
        <v>-515.895127845812</v>
      </c>
      <c r="F6" s="19">
        <v>1.68319356919191</v>
      </c>
      <c r="G6" s="19">
        <v>5.9256359000784903E-3</v>
      </c>
      <c r="H6" s="19">
        <v>3.8548301563382901</v>
      </c>
      <c r="I6" s="19">
        <v>706.88559020750097</v>
      </c>
      <c r="J6" s="19">
        <v>-60.994700740760301</v>
      </c>
      <c r="K6" s="19">
        <v>1.6445586551159199</v>
      </c>
      <c r="L6" s="19">
        <v>7.6471255240493198E-3</v>
      </c>
      <c r="M6" s="19">
        <v>2.60112773407953</v>
      </c>
      <c r="N6" s="19">
        <v>-597.48366433004196</v>
      </c>
      <c r="O6" s="19">
        <v>-34.684757169153798</v>
      </c>
      <c r="P6" s="19">
        <v>3.0910595825348102</v>
      </c>
      <c r="Q6" s="19">
        <v>1.21073983853667E-2</v>
      </c>
      <c r="R6" s="19">
        <v>2.7121456560961401</v>
      </c>
      <c r="S6" s="19">
        <v>-954.09779309683597</v>
      </c>
      <c r="T6" s="19">
        <v>-195.894766479022</v>
      </c>
      <c r="U6" s="19">
        <v>3.54680280698267</v>
      </c>
      <c r="V6" s="19">
        <v>1.18031284060847E-2</v>
      </c>
      <c r="W6" s="19">
        <v>2.5558513250016799</v>
      </c>
      <c r="X6" s="19">
        <v>-520.52580026316798</v>
      </c>
      <c r="Y6" s="19">
        <v>205.536683314079</v>
      </c>
      <c r="Z6" s="19">
        <v>2.4499108566724002</v>
      </c>
      <c r="AA6" s="19">
        <v>6.0238998506756099E-3</v>
      </c>
      <c r="AB6" s="19">
        <v>2.5874091683795499</v>
      </c>
      <c r="AC6" s="19">
        <v>-314.97054992927099</v>
      </c>
      <c r="AD6" s="19">
        <v>-204.70593324568699</v>
      </c>
      <c r="AE6" s="19">
        <v>2.7338927173930401</v>
      </c>
      <c r="AF6" s="19">
        <v>6.0037082822863401E-3</v>
      </c>
      <c r="AG6" s="19">
        <v>3.1397882287268</v>
      </c>
      <c r="AH6" s="19">
        <v>-106.91282523763</v>
      </c>
      <c r="AI6" s="19">
        <v>-11.517218626293101</v>
      </c>
      <c r="AJ6" s="19">
        <v>2.57851645114782</v>
      </c>
      <c r="AK6" s="19">
        <v>1.2489713163163E-2</v>
      </c>
      <c r="AL6" s="19">
        <v>3.1257916429352099</v>
      </c>
      <c r="AM6" s="19">
        <v>32.999874983862199</v>
      </c>
      <c r="AN6" s="19">
        <v>-110.573617944798</v>
      </c>
      <c r="AO6" s="19">
        <v>2.74433015705401</v>
      </c>
      <c r="AP6" s="19">
        <v>1.6755427461667201E-2</v>
      </c>
      <c r="AQ6" s="19">
        <v>2.95714856488918</v>
      </c>
      <c r="AR6" s="19">
        <v>315.658371817454</v>
      </c>
      <c r="AS6" s="19">
        <v>53.459842001101102</v>
      </c>
      <c r="AT6" s="19">
        <v>3.47258444112471</v>
      </c>
      <c r="AU6" s="19">
        <v>1.24500772475808E-2</v>
      </c>
      <c r="AV6" s="19">
        <v>2.6745190942681498</v>
      </c>
      <c r="AW6" s="19">
        <v>274.71619754473397</v>
      </c>
      <c r="AX6" s="19">
        <v>90.113300227322</v>
      </c>
      <c r="AY6" s="19">
        <v>3.5263629509985401</v>
      </c>
      <c r="AZ6" s="19">
        <v>1.2318969242059E-2</v>
      </c>
      <c r="BA6" s="19">
        <v>2.8814725906429</v>
      </c>
      <c r="BB6" s="19">
        <v>1350.9493898589201</v>
      </c>
      <c r="BC6" s="19">
        <v>56.349373988043098</v>
      </c>
      <c r="BD6" s="19">
        <v>3.1383092060747702</v>
      </c>
      <c r="BE6" s="19">
        <v>1.53807315395621E-3</v>
      </c>
      <c r="BF6" s="19">
        <v>2.98244022220854</v>
      </c>
      <c r="BG6" s="19">
        <v>1300.1201758003599</v>
      </c>
      <c r="BH6" s="19">
        <v>-284.26032802233499</v>
      </c>
      <c r="BI6" s="19">
        <v>2.79239785463017</v>
      </c>
      <c r="BJ6" s="19">
        <v>1.52675218343432E-3</v>
      </c>
      <c r="BK6" s="19">
        <v>2.5289265033972099</v>
      </c>
      <c r="BL6" s="19">
        <v>867.49658655665201</v>
      </c>
      <c r="BM6" s="19">
        <v>127.510505252477</v>
      </c>
      <c r="BN6" s="19">
        <v>3.3552321557593698</v>
      </c>
      <c r="BO6" s="19">
        <v>5.3862277167586502E-3</v>
      </c>
      <c r="BP6" s="19">
        <v>2.95082796681463</v>
      </c>
      <c r="BQ6" s="19">
        <v>-19.136147056117402</v>
      </c>
      <c r="BR6" s="19">
        <v>-201.15230266699001</v>
      </c>
      <c r="BS6" s="19">
        <v>3.2641700823137998</v>
      </c>
      <c r="BT6" s="19">
        <v>6.8180411789353504E-3</v>
      </c>
      <c r="BU6" s="19">
        <v>3.4804864740566601</v>
      </c>
      <c r="BV6" s="19">
        <v>832.98787550606096</v>
      </c>
      <c r="BW6" s="19">
        <v>130.33772395410799</v>
      </c>
      <c r="BX6" s="19">
        <v>2.8905452703596501</v>
      </c>
      <c r="BY6" s="19">
        <v>6.9661170407389903E-3</v>
      </c>
      <c r="BZ6" s="19">
        <v>3.4551795988229599</v>
      </c>
      <c r="CA6" s="19">
        <v>596.85570256385802</v>
      </c>
      <c r="CB6" s="19">
        <v>65.474050934331899</v>
      </c>
      <c r="CC6" s="19">
        <v>3.2084804256633901</v>
      </c>
      <c r="CD6" s="19">
        <v>7.0214519146445898E-3</v>
      </c>
      <c r="CE6" s="19">
        <v>3.2899347581331</v>
      </c>
      <c r="CF6" s="19">
        <v>1751.6582558365801</v>
      </c>
      <c r="CG6" s="19">
        <v>441.14763155290501</v>
      </c>
      <c r="CH6" s="19">
        <v>2.5609052204154001</v>
      </c>
      <c r="CI6" s="19">
        <v>4.7349844186143101E-3</v>
      </c>
      <c r="CJ6" s="19">
        <v>3.2953220030625201</v>
      </c>
      <c r="CK6" s="19">
        <v>1719.3826190921</v>
      </c>
      <c r="CL6" s="19">
        <v>324.52334239467598</v>
      </c>
      <c r="CM6" s="19">
        <v>2.0706160848219</v>
      </c>
      <c r="CN6" s="19">
        <v>7.0407382529815103E-3</v>
      </c>
      <c r="CO6" s="19">
        <v>2.74024513313163</v>
      </c>
      <c r="CP6" s="19">
        <v>2386.6536457268999</v>
      </c>
      <c r="CQ6" s="19">
        <v>708.66009487814199</v>
      </c>
      <c r="CR6" s="19">
        <v>2.7352996376348302</v>
      </c>
      <c r="CS6" s="19">
        <v>2.7446483744713499E-3</v>
      </c>
      <c r="CT6" s="19">
        <v>2.4783308981318499</v>
      </c>
      <c r="CU6" s="19">
        <v>365.26328338948201</v>
      </c>
      <c r="CV6" s="19">
        <v>219.12283219935</v>
      </c>
      <c r="CW6" s="19">
        <v>2.8885500398333201</v>
      </c>
      <c r="CX6" s="19">
        <v>2.7517109773211E-3</v>
      </c>
      <c r="CY6" s="19">
        <v>3.3628902902678299</v>
      </c>
      <c r="CZ6" s="19">
        <v>141.09377130186701</v>
      </c>
      <c r="DA6" s="19">
        <v>174.10045997897799</v>
      </c>
      <c r="DB6" s="19">
        <v>2.9679947182122701</v>
      </c>
      <c r="DC6" s="19">
        <v>8.7351949953624608E-3</v>
      </c>
      <c r="DD6" s="19">
        <v>3.0427829313374302</v>
      </c>
      <c r="DE6" s="19">
        <v>87.789192515169702</v>
      </c>
      <c r="DF6" s="19">
        <v>45.516234843004</v>
      </c>
      <c r="DG6" s="19">
        <v>2.58790286539532</v>
      </c>
      <c r="DH6" s="19">
        <v>9.0026467094168998E-3</v>
      </c>
      <c r="DI6" s="19">
        <v>3.4991234736599801</v>
      </c>
      <c r="DJ6" s="19">
        <v>1458.26451527567</v>
      </c>
      <c r="DK6" s="19">
        <v>344.676215128249</v>
      </c>
      <c r="DL6" s="19">
        <v>2.0248088933467798</v>
      </c>
      <c r="DM6" s="19">
        <v>9.0709917296197106E-3</v>
      </c>
      <c r="DN6" s="19">
        <v>3.8389959864802301</v>
      </c>
      <c r="DO6" s="19">
        <v>940.37709184933794</v>
      </c>
      <c r="DP6" s="19">
        <v>-28.126224796678301</v>
      </c>
      <c r="DQ6" s="19">
        <v>2.1395338796984902</v>
      </c>
      <c r="DR6" s="19">
        <v>1.5429782335296001E-2</v>
      </c>
      <c r="DS6" s="19">
        <v>2.9293352727615698</v>
      </c>
      <c r="DT6" s="19">
        <v>251.64009317774699</v>
      </c>
      <c r="DU6" s="19">
        <v>150.532990924904</v>
      </c>
      <c r="DV6" s="19">
        <v>3.79035610872497</v>
      </c>
      <c r="DW6" s="19">
        <v>5.2558902287881603E-3</v>
      </c>
      <c r="DX6" s="19">
        <v>2.5438427774995298</v>
      </c>
      <c r="DY6" s="19">
        <v>1004.54779290104</v>
      </c>
      <c r="DZ6" s="19">
        <v>476.61689771713498</v>
      </c>
      <c r="EA6" s="19">
        <v>3.7070341345419502</v>
      </c>
      <c r="EB6" s="19">
        <v>6.2889602878125096E-3</v>
      </c>
      <c r="EC6" s="19">
        <v>3.0061308399761701</v>
      </c>
      <c r="ED6" s="19">
        <v>269.93562290155103</v>
      </c>
      <c r="EE6" s="19">
        <v>82.758177807269107</v>
      </c>
      <c r="EF6" s="19">
        <v>2.6459152403260702</v>
      </c>
      <c r="EG6" s="19">
        <v>1.31178123215071E-2</v>
      </c>
      <c r="EH6" s="19">
        <v>3.1409128264647301</v>
      </c>
      <c r="EI6" s="19">
        <v>195.48873195950301</v>
      </c>
      <c r="EJ6" s="19">
        <v>-6.9629043978756604</v>
      </c>
      <c r="EK6" s="19">
        <v>2.8509481770301601</v>
      </c>
      <c r="EL6" s="19">
        <v>1.55596080166966E-2</v>
      </c>
      <c r="EM6" s="19">
        <v>3.43977112645103</v>
      </c>
      <c r="EN6" s="19">
        <v>815.21116442021798</v>
      </c>
      <c r="EO6" s="19">
        <v>157.194465910589</v>
      </c>
      <c r="EP6" s="19">
        <v>2.0352276696151002</v>
      </c>
      <c r="EQ6" s="19">
        <v>1.2571265651198101E-2</v>
      </c>
      <c r="ER6" s="19">
        <v>3.4453908362935599</v>
      </c>
      <c r="ES6" s="19">
        <v>107.042694411724</v>
      </c>
      <c r="ET6" s="19">
        <v>124.24628218088</v>
      </c>
      <c r="EU6" s="19">
        <v>1.9953913363858899</v>
      </c>
      <c r="EV6" s="19">
        <v>1.2966872245349001E-2</v>
      </c>
      <c r="EW6" s="19">
        <v>3.12739795339894</v>
      </c>
      <c r="EX6" s="19">
        <v>7.7304498849382197</v>
      </c>
      <c r="EY6" s="19">
        <v>7.9230633287367098</v>
      </c>
      <c r="EZ6" s="19">
        <v>2.7891523633873199</v>
      </c>
      <c r="FA6" s="19">
        <v>1.47315693472529E-2</v>
      </c>
      <c r="FB6" s="19">
        <v>2.8907613245222099</v>
      </c>
      <c r="FC6" s="19">
        <v>-412.493603908301</v>
      </c>
      <c r="FD6" s="19">
        <v>-44.913183104009001</v>
      </c>
      <c r="FE6" s="19">
        <v>2.5268678351735701</v>
      </c>
      <c r="FF6" s="19">
        <v>1.94453311668355E-2</v>
      </c>
      <c r="FG6" s="19">
        <v>2.0254077038596399</v>
      </c>
      <c r="FH6" s="19">
        <v>-261.16799426442702</v>
      </c>
      <c r="FI6" s="19">
        <v>79.691238169002503</v>
      </c>
      <c r="FJ6" s="19">
        <v>3.07760963800302</v>
      </c>
      <c r="FK6" s="19">
        <v>3.3027613154462598E-3</v>
      </c>
      <c r="FL6" s="19">
        <v>1.6144185353124301</v>
      </c>
      <c r="FM6" s="19">
        <v>-341.27045029324302</v>
      </c>
      <c r="FN6" s="19">
        <v>227.58457213292201</v>
      </c>
      <c r="FO6" s="19">
        <v>3.24315430150794</v>
      </c>
      <c r="FP6" s="19">
        <v>2.7149993150151598E-3</v>
      </c>
      <c r="FQ6" s="19">
        <v>1.71490567182547</v>
      </c>
      <c r="FR6" s="19">
        <v>950.38079896353304</v>
      </c>
      <c r="FS6" s="19">
        <v>1031.2836961262999</v>
      </c>
      <c r="FT6" s="19">
        <v>3.1818496536148499</v>
      </c>
      <c r="FU6" s="19">
        <v>8.7924094629157298E-4</v>
      </c>
      <c r="FV6" s="19">
        <v>2.0025119000174998</v>
      </c>
      <c r="FW6" s="19">
        <v>3193.8114773468801</v>
      </c>
      <c r="FX6" s="19">
        <v>1477.2092661819599</v>
      </c>
      <c r="FY6" s="19">
        <v>3.36011597201332</v>
      </c>
      <c r="FZ6" s="19">
        <v>8.9280558964260296E-4</v>
      </c>
      <c r="GA6" s="19">
        <v>2.83612868599291</v>
      </c>
      <c r="GB6" s="19">
        <v>854.70979609034305</v>
      </c>
      <c r="GC6" s="19">
        <v>222.889930950566</v>
      </c>
      <c r="GD6" s="19">
        <v>1.65237565585533</v>
      </c>
      <c r="GE6" s="19">
        <v>5.9595602395775098E-3</v>
      </c>
      <c r="GF6" s="19">
        <v>3.4407339277339899</v>
      </c>
      <c r="GG6" s="19">
        <v>262.41034275240099</v>
      </c>
      <c r="GH6" s="19">
        <v>-145.17665162150999</v>
      </c>
      <c r="GI6" s="19">
        <v>1.55943749622665</v>
      </c>
      <c r="GJ6" s="19">
        <v>9.7806945486677201E-3</v>
      </c>
      <c r="GK6" s="19">
        <v>3.1393911015070901</v>
      </c>
      <c r="GL6" s="19">
        <v>-228.47492813026801</v>
      </c>
      <c r="GM6" s="19">
        <v>-37.434174234074199</v>
      </c>
      <c r="GN6" s="19">
        <v>2.3365464407901899</v>
      </c>
      <c r="GO6" s="19">
        <v>2.5288141826519902E-3</v>
      </c>
      <c r="GP6" s="19">
        <v>2.7876728162923698</v>
      </c>
      <c r="GQ6" s="19">
        <v>-1236.6898220088201</v>
      </c>
      <c r="GR6" s="19">
        <v>91.141991083196501</v>
      </c>
      <c r="GS6" s="19">
        <v>1.7763448886745401</v>
      </c>
      <c r="GT6" s="19">
        <v>2.0230413844109099E-3</v>
      </c>
      <c r="GU6" s="19">
        <v>3.2435072687812401</v>
      </c>
      <c r="GV6" s="19">
        <v>6981.6159962450902</v>
      </c>
      <c r="GW6" s="19">
        <v>1439.8786785551299</v>
      </c>
      <c r="GX6" s="19">
        <v>2.0753427849458301</v>
      </c>
      <c r="GY6" s="19">
        <v>9.8176949925562204E-4</v>
      </c>
      <c r="GZ6" s="19">
        <v>3.3514318674386798</v>
      </c>
      <c r="HA6" s="19">
        <v>7480.09286783891</v>
      </c>
      <c r="HB6" s="19">
        <v>836.38814315715297</v>
      </c>
      <c r="HC6" s="19">
        <v>1.99608653969317</v>
      </c>
      <c r="HD6" s="19">
        <v>8.9034293750168102E-4</v>
      </c>
      <c r="HE6" s="19">
        <v>2.68243022405357</v>
      </c>
      <c r="HF6" s="19">
        <v>229.08974355226499</v>
      </c>
      <c r="HG6" s="19">
        <v>134.227115433286</v>
      </c>
      <c r="HH6" s="19">
        <v>3.31130582098577</v>
      </c>
      <c r="HI6" s="19">
        <v>9.5409645073294292E-3</v>
      </c>
      <c r="HJ6" s="19">
        <v>2.50857225052231</v>
      </c>
      <c r="HK6" s="19">
        <v>609.45098829948199</v>
      </c>
      <c r="HL6" s="19">
        <v>142.11215878263999</v>
      </c>
      <c r="HM6" s="19">
        <v>3.3379132071058599</v>
      </c>
      <c r="HN6" s="19">
        <v>1.11881479024182E-2</v>
      </c>
      <c r="HO6" s="19">
        <v>2.6815037568771398</v>
      </c>
      <c r="HP6" s="19">
        <v>-1097.572399701</v>
      </c>
      <c r="HQ6" s="19">
        <v>-94.244857273420806</v>
      </c>
      <c r="HR6" s="19">
        <v>3.2246286043688199</v>
      </c>
      <c r="HS6" s="19">
        <v>8.5680501059846297E-3</v>
      </c>
      <c r="HT6" s="19">
        <v>2.6233941448338101</v>
      </c>
      <c r="HU6" s="19">
        <v>-1141.6614162261501</v>
      </c>
      <c r="HV6" s="19">
        <v>-157.69765735030401</v>
      </c>
      <c r="HW6" s="19">
        <v>3.6753159505019801</v>
      </c>
      <c r="HX6" s="19">
        <v>8.8278116028232892E-3</v>
      </c>
      <c r="HY6" s="19">
        <v>2.8419017597262002</v>
      </c>
      <c r="HZ6" s="19">
        <v>612.41164762702704</v>
      </c>
      <c r="IA6" s="19">
        <v>114.24610162752199</v>
      </c>
      <c r="IB6" s="19">
        <v>3.58800301636284</v>
      </c>
      <c r="IC6" s="19">
        <v>7.3454556328500101E-3</v>
      </c>
      <c r="ID6" s="19">
        <v>3.18166702049098</v>
      </c>
      <c r="IE6" s="19">
        <v>343.135864347976</v>
      </c>
      <c r="IF6" s="19">
        <v>1.5651095980535099</v>
      </c>
      <c r="IG6" s="19">
        <v>3.7185995213242999</v>
      </c>
      <c r="IH6" s="19">
        <v>9.6063178767105198E-3</v>
      </c>
      <c r="II6" s="19">
        <v>2.7456239445218298</v>
      </c>
      <c r="IJ6" s="19">
        <v>382.962379420996</v>
      </c>
      <c r="IK6" s="19">
        <v>133.909605075261</v>
      </c>
      <c r="IL6" s="19">
        <v>2.8131761957104802</v>
      </c>
      <c r="IM6" s="19">
        <v>5.1409451971402903E-3</v>
      </c>
      <c r="IN6" s="19">
        <v>3.2505226452985201</v>
      </c>
      <c r="IO6" s="19">
        <v>1501.35058105502</v>
      </c>
      <c r="IP6" s="19">
        <v>172.61310148358299</v>
      </c>
      <c r="IQ6" s="19">
        <v>2.5755402534958201</v>
      </c>
      <c r="IR6" s="19">
        <v>5.7098607108381398E-3</v>
      </c>
      <c r="IS6" s="19">
        <v>2.3595787416779901</v>
      </c>
      <c r="IT6" s="19">
        <v>6.03274293533127</v>
      </c>
      <c r="IU6" s="19">
        <v>154.870183204189</v>
      </c>
      <c r="IV6" s="19">
        <v>2.4000137016754302</v>
      </c>
      <c r="IW6" s="19">
        <v>2.54797867051624E-3</v>
      </c>
      <c r="IX6" s="19">
        <v>1.72931034499498</v>
      </c>
      <c r="IY6" s="19">
        <v>-807.067201211819</v>
      </c>
      <c r="IZ6" s="19">
        <v>432.75442270979102</v>
      </c>
      <c r="JA6" s="19">
        <v>2.5294597957691898</v>
      </c>
      <c r="JB6" s="19">
        <v>1.8091312978416299E-3</v>
      </c>
      <c r="JC6" s="19">
        <v>2.47470845230171</v>
      </c>
      <c r="JD6" s="19">
        <v>-1206.01564329452</v>
      </c>
      <c r="JE6" s="19">
        <v>-229.07038465663101</v>
      </c>
      <c r="JF6" s="19">
        <v>2.7347179133003401</v>
      </c>
      <c r="JG6" s="19">
        <v>1.0606729285695201E-2</v>
      </c>
      <c r="JH6" s="19">
        <v>2.3031280356057202</v>
      </c>
      <c r="JI6" s="19">
        <v>203.113379325257</v>
      </c>
      <c r="JJ6" s="19">
        <v>130.37378503094999</v>
      </c>
      <c r="JK6" s="19">
        <v>3.2142236779362601</v>
      </c>
      <c r="JL6" s="19">
        <v>7.4764702509434698E-3</v>
      </c>
      <c r="JM6" s="19">
        <v>3.21736136022992</v>
      </c>
      <c r="JN6" s="19">
        <v>554.043222647785</v>
      </c>
      <c r="JO6" s="19">
        <v>32.5788586256228</v>
      </c>
      <c r="JP6" s="19">
        <v>2.06021034888294</v>
      </c>
      <c r="JQ6" s="19">
        <v>7.7828630854485104E-3</v>
      </c>
      <c r="JR6" s="19">
        <v>3.2886490205303298</v>
      </c>
      <c r="JS6" s="19">
        <v>411.37170268304101</v>
      </c>
      <c r="JT6" s="19">
        <v>92.368372673947903</v>
      </c>
      <c r="JU6" s="19">
        <v>2.0372519149488899</v>
      </c>
      <c r="JV6" s="19">
        <v>6.4601307023109903E-3</v>
      </c>
      <c r="JW6" s="19">
        <v>2.2137423063146202</v>
      </c>
      <c r="JX6" s="19">
        <v>-242.66496230967101</v>
      </c>
      <c r="JY6" s="19">
        <v>97.454466613627801</v>
      </c>
      <c r="JZ6" s="19">
        <v>3.71699292789219</v>
      </c>
      <c r="KA6" s="19">
        <v>6.62572706870609E-3</v>
      </c>
      <c r="KB6" s="19">
        <v>1.81226825116431</v>
      </c>
      <c r="KC6" s="19">
        <v>1047.2420675876001</v>
      </c>
      <c r="KD6" s="19">
        <v>410.69036187330897</v>
      </c>
      <c r="KE6" s="19">
        <v>3.5474245034064702</v>
      </c>
      <c r="KF6" s="19">
        <v>4.2369383978581102E-3</v>
      </c>
      <c r="KG6" s="19">
        <v>2.3513257790919599</v>
      </c>
      <c r="KH6" s="19">
        <v>244.45990574936999</v>
      </c>
      <c r="KI6" s="19">
        <v>200.47552159044301</v>
      </c>
      <c r="KJ6" s="19">
        <v>3.3521693966031001</v>
      </c>
      <c r="KK6" s="19">
        <v>5.9874889925269096E-3</v>
      </c>
      <c r="KL6" s="19">
        <v>2.17554453919742</v>
      </c>
      <c r="KM6" s="19">
        <v>337.259977058012</v>
      </c>
      <c r="KN6" s="19">
        <v>125.949619685122</v>
      </c>
      <c r="KO6" s="19">
        <v>3.4013798685415799</v>
      </c>
      <c r="KP6" s="19">
        <v>6.6150711890862E-3</v>
      </c>
      <c r="KQ6" s="19">
        <v>2.9027098910731701</v>
      </c>
      <c r="KR6" s="19">
        <v>-316.72103695743402</v>
      </c>
      <c r="KS6" s="19">
        <v>-27.223623563529902</v>
      </c>
      <c r="KT6" s="19">
        <v>3.2097226548609998</v>
      </c>
      <c r="KU6" s="19">
        <v>7.1356360701711301E-3</v>
      </c>
      <c r="KV6" s="19">
        <v>3.1746249605013301</v>
      </c>
      <c r="KW6" s="19">
        <v>-1874.6863949178601</v>
      </c>
      <c r="KX6" s="19">
        <v>-407.767018399552</v>
      </c>
      <c r="KY6" s="19">
        <v>2.9090161171614701</v>
      </c>
      <c r="KZ6" s="19">
        <v>5.92654102305559E-3</v>
      </c>
      <c r="LA6" s="19">
        <v>0.98086111975350498</v>
      </c>
      <c r="LB6" s="19">
        <v>2843.48219674641</v>
      </c>
      <c r="LC6" s="19">
        <v>2342.2023530045799</v>
      </c>
      <c r="LD6" s="19">
        <v>2.41354281493585</v>
      </c>
      <c r="LE6" s="19">
        <v>3.0481060908774999E-4</v>
      </c>
      <c r="LF6" s="19">
        <v>1.04088118158569</v>
      </c>
      <c r="LG6" s="19">
        <v>2355.2543086974702</v>
      </c>
      <c r="LH6" s="19">
        <v>2278.8217184438199</v>
      </c>
      <c r="LI6" s="19">
        <v>2.4922652137223502</v>
      </c>
      <c r="LJ6" s="19">
        <v>3.14916239926567E-4</v>
      </c>
      <c r="LK6" s="19">
        <v>2.0604114229917201</v>
      </c>
      <c r="LL6" s="19">
        <v>3467.1205823085902</v>
      </c>
      <c r="LM6" s="19">
        <v>2771.51739885505</v>
      </c>
      <c r="LN6" s="19">
        <v>2.5259123283252198</v>
      </c>
      <c r="LO6" s="19">
        <v>3.1944260542853198E-4</v>
      </c>
      <c r="LP6" s="19">
        <v>2.0317397392383501</v>
      </c>
      <c r="LQ6" s="19">
        <v>-4059.30221388272</v>
      </c>
      <c r="LR6" s="19">
        <v>2133.5328485651098</v>
      </c>
      <c r="LS6" s="19">
        <v>2.5933215272709602</v>
      </c>
      <c r="LT6" s="19">
        <v>3.12490891814255E-4</v>
      </c>
      <c r="LU6" s="19">
        <v>2.7610384593960999</v>
      </c>
      <c r="LV6" s="19">
        <v>869.08684919067298</v>
      </c>
      <c r="LW6" s="19">
        <v>303.51888540653198</v>
      </c>
      <c r="LX6" s="19">
        <v>2.8638873769702</v>
      </c>
      <c r="LY6" s="19">
        <v>2.5075073382420398E-3</v>
      </c>
      <c r="LZ6" s="19">
        <v>2.8118787966703001</v>
      </c>
      <c r="MA6" s="19">
        <v>466.12698479114903</v>
      </c>
      <c r="MB6" s="19">
        <v>82.822406117662098</v>
      </c>
      <c r="MC6" s="19">
        <v>2.8869637654542699</v>
      </c>
      <c r="MD6" s="19">
        <v>3.23168823796623E-3</v>
      </c>
      <c r="ME6" s="19">
        <v>2.82204780731433</v>
      </c>
      <c r="MF6" s="19">
        <v>3115.50885491191</v>
      </c>
      <c r="MG6" s="19">
        <v>903.86464396252597</v>
      </c>
      <c r="MH6" s="19">
        <v>2.6383831245484899</v>
      </c>
      <c r="MI6" s="19">
        <v>1.4081563776043699E-3</v>
      </c>
      <c r="MJ6" s="19">
        <v>2.5322631065108898</v>
      </c>
      <c r="MK6" s="19">
        <v>1256.2133221224401</v>
      </c>
      <c r="ML6" s="19">
        <v>545.49161101591301</v>
      </c>
      <c r="MM6" s="19">
        <v>2.8904420038801502</v>
      </c>
      <c r="MN6" s="19">
        <v>1.2543268352899601E-3</v>
      </c>
      <c r="MO6" s="19">
        <v>3.1027038816585999</v>
      </c>
      <c r="MP6" s="19">
        <v>-652.86338276223705</v>
      </c>
      <c r="MQ6" s="19">
        <v>-128.864596713623</v>
      </c>
      <c r="MR6" s="19">
        <v>3.6446644167043099</v>
      </c>
      <c r="MS6" s="19">
        <v>1.1205588694386299E-2</v>
      </c>
      <c r="MT6" s="19">
        <v>2.62229088898893</v>
      </c>
      <c r="MU6" s="19">
        <v>-381.51315357373699</v>
      </c>
      <c r="MV6" s="19">
        <v>5.9091224733057599</v>
      </c>
      <c r="MW6" s="19">
        <v>3.4888324802998101</v>
      </c>
      <c r="MX6" s="19">
        <v>9.1677358386433594E-3</v>
      </c>
      <c r="MY6" s="19">
        <v>2.2430853775316901</v>
      </c>
      <c r="MZ6" s="19">
        <v>-1553.0759022121799</v>
      </c>
      <c r="NA6" s="19">
        <v>-352.55734325643101</v>
      </c>
      <c r="NB6" s="19">
        <v>2.8002819788919702</v>
      </c>
      <c r="NC6" s="19">
        <v>4.5334202299942899E-3</v>
      </c>
      <c r="ND6" s="19">
        <v>2.0596951887240098</v>
      </c>
      <c r="NE6" s="19">
        <v>1359.6224511345099</v>
      </c>
      <c r="NF6" s="19">
        <v>571.62668144354404</v>
      </c>
      <c r="NG6" s="19">
        <v>3.2617723344699101</v>
      </c>
      <c r="NH6" s="19">
        <v>3.0783950325137099E-3</v>
      </c>
      <c r="NI6" s="19">
        <v>2.6144537682079099</v>
      </c>
      <c r="NJ6" s="19">
        <v>-691.125634841747</v>
      </c>
      <c r="NK6" s="19">
        <v>3.4339189423632202</v>
      </c>
      <c r="NL6" s="19">
        <v>3.71658311706287</v>
      </c>
      <c r="NM6" s="19">
        <v>5.5018851712605498E-3</v>
      </c>
      <c r="NN6" s="19">
        <v>2.7296458040382898</v>
      </c>
      <c r="NO6" s="19">
        <v>249.23238844527401</v>
      </c>
      <c r="NP6" s="19">
        <v>263.04472159465598</v>
      </c>
      <c r="NQ6" s="19">
        <v>3.1437361454928401</v>
      </c>
      <c r="NR6" s="19">
        <v>4.2329414039805396E-3</v>
      </c>
      <c r="NS6" s="19">
        <v>2.3821626473328301</v>
      </c>
      <c r="NT6" s="19">
        <v>-456.37485577924201</v>
      </c>
      <c r="NU6" s="19">
        <v>40.116400338998801</v>
      </c>
      <c r="NV6" s="19">
        <v>3.50096397413845</v>
      </c>
      <c r="NW6" s="19">
        <v>1.0191529369313701E-2</v>
      </c>
      <c r="NX6" s="19">
        <v>2.7723402244329298</v>
      </c>
      <c r="NY6" s="19">
        <v>-818.95775280275802</v>
      </c>
      <c r="NZ6" s="19">
        <v>-104.85106484902001</v>
      </c>
      <c r="OA6" s="19">
        <v>3.8066915947659798</v>
      </c>
      <c r="OB6" s="19">
        <v>1.4062933560659701E-2</v>
      </c>
      <c r="OC6" s="19">
        <v>2.8659608579545699</v>
      </c>
      <c r="OD6" s="19">
        <v>-194.44499904700899</v>
      </c>
      <c r="OE6" s="19">
        <v>-105.738867852841</v>
      </c>
      <c r="OF6" s="19">
        <v>3.2643362249533698</v>
      </c>
      <c r="OG6" s="19">
        <v>7.0963016145179402E-3</v>
      </c>
      <c r="OH6" s="19">
        <v>2.92367368372964</v>
      </c>
      <c r="OI6" s="19">
        <v>-161.16243629548501</v>
      </c>
      <c r="OJ6" s="19">
        <v>-277.62690129081898</v>
      </c>
      <c r="OK6" s="19">
        <v>3.2194435160249002</v>
      </c>
      <c r="OL6" s="19">
        <v>7.7227902816158402E-3</v>
      </c>
      <c r="OM6" s="19">
        <v>3.1139003333603998</v>
      </c>
      <c r="ON6" s="19">
        <v>76.236267255214003</v>
      </c>
      <c r="OO6" s="19">
        <v>153.89939182203099</v>
      </c>
      <c r="OP6" s="19">
        <v>3.0174602090541298</v>
      </c>
      <c r="OQ6" s="19">
        <v>7.7585072419907603E-3</v>
      </c>
      <c r="OR6" s="19">
        <v>3.19020004779007</v>
      </c>
      <c r="OS6" s="19">
        <v>600.35911353221798</v>
      </c>
      <c r="OT6" s="19">
        <v>276.54489237739898</v>
      </c>
      <c r="OU6" s="19">
        <v>3.3609169182210201</v>
      </c>
      <c r="OV6" s="19">
        <v>5.8986222601590801E-3</v>
      </c>
      <c r="OW6" s="19">
        <v>2.8646892051856501</v>
      </c>
      <c r="OX6" s="19">
        <v>2318.5600547747499</v>
      </c>
      <c r="OY6" s="19">
        <v>678.975546306041</v>
      </c>
      <c r="OZ6" s="19">
        <v>2.9404958343390399</v>
      </c>
      <c r="PA6" s="19">
        <v>3.0488221229684901E-3</v>
      </c>
      <c r="PB6" s="19">
        <v>2.6811894436017698</v>
      </c>
      <c r="PC6" s="19">
        <v>2393.9920097025001</v>
      </c>
      <c r="PD6" s="19">
        <v>794.02032300232099</v>
      </c>
      <c r="PE6" s="19">
        <v>2.4912479645183798</v>
      </c>
      <c r="PF6" s="19">
        <v>2.83650090215587E-3</v>
      </c>
      <c r="PG6" s="19">
        <v>2.6537590646646101</v>
      </c>
      <c r="PH6" s="19">
        <v>-2146.1733230773202</v>
      </c>
      <c r="PI6" s="19">
        <v>-208.730917359096</v>
      </c>
      <c r="PJ6" s="19">
        <v>3.03963884330626</v>
      </c>
      <c r="PK6" s="19">
        <v>3.6100391193299199E-3</v>
      </c>
      <c r="PL6" s="19">
        <v>2.39737018884844</v>
      </c>
      <c r="PM6" s="19">
        <v>-603.15834824247395</v>
      </c>
      <c r="PN6" s="19">
        <v>161.49667274777701</v>
      </c>
      <c r="PO6" s="19">
        <v>3.0336493597351999</v>
      </c>
      <c r="PP6" s="19">
        <v>3.6156022009165502E-3</v>
      </c>
      <c r="PQ6" s="19">
        <v>3.7873952460463598</v>
      </c>
      <c r="PR6" s="19">
        <v>2610.6216466455899</v>
      </c>
      <c r="PS6" s="19">
        <v>302.675130207829</v>
      </c>
      <c r="PT6" s="19">
        <v>3.8707501893574499</v>
      </c>
      <c r="PU6" s="19">
        <v>5.7213024587552197E-3</v>
      </c>
      <c r="PV6" s="19">
        <v>3.4144606148930201</v>
      </c>
      <c r="PW6" s="19">
        <v>2155.7451096374498</v>
      </c>
      <c r="PX6" s="19">
        <v>301.91545772868102</v>
      </c>
      <c r="PY6" s="19">
        <v>3.2832834030901799</v>
      </c>
      <c r="PZ6" s="19">
        <v>5.7254381384347396E-3</v>
      </c>
      <c r="QA6" s="19">
        <v>2.8444378699324799</v>
      </c>
      <c r="QB6" s="19">
        <v>-854.30521709469201</v>
      </c>
      <c r="QC6" s="19">
        <v>-145.253526701521</v>
      </c>
      <c r="QD6" s="19">
        <v>3.92861089978754</v>
      </c>
      <c r="QE6" s="19">
        <v>6.6148693050161102E-3</v>
      </c>
      <c r="QF6" s="19">
        <v>2.7968400072385502</v>
      </c>
      <c r="QG6" s="19">
        <v>431.13333690481301</v>
      </c>
      <c r="QH6" s="19">
        <v>289.146800922252</v>
      </c>
      <c r="QI6" s="19">
        <v>3.7297560734346402</v>
      </c>
      <c r="QJ6" s="19">
        <v>6.0829791127251301E-3</v>
      </c>
      <c r="QK6" s="19">
        <v>2.3143674721696201</v>
      </c>
      <c r="QL6" s="19">
        <v>-366.362213099771</v>
      </c>
      <c r="QM6" s="19">
        <v>59.317650840354602</v>
      </c>
      <c r="QN6" s="19">
        <v>2.8479924608782401</v>
      </c>
      <c r="QO6" s="19">
        <v>6.48301160695979E-3</v>
      </c>
      <c r="QP6" s="19">
        <v>2.5096197029907699</v>
      </c>
      <c r="QQ6" s="19">
        <v>-102.812525514615</v>
      </c>
      <c r="QR6" s="19">
        <v>85.0951471174658</v>
      </c>
      <c r="QS6" s="19">
        <v>3.2530282730331601</v>
      </c>
      <c r="QT6" s="19">
        <v>7.51503398640882E-3</v>
      </c>
      <c r="QU6" s="19">
        <v>3.04381897414873</v>
      </c>
      <c r="QV6" s="19">
        <v>1077.4477014993599</v>
      </c>
      <c r="QW6" s="19">
        <v>148.80065246570001</v>
      </c>
      <c r="QX6" s="19">
        <v>2.3633963050451898</v>
      </c>
      <c r="QY6" s="19">
        <v>7.8407421799955492E-3</v>
      </c>
      <c r="QZ6" s="19">
        <v>2.8753213162848401</v>
      </c>
      <c r="RA6" s="19">
        <v>682.17388082204695</v>
      </c>
      <c r="RB6" s="19">
        <v>82.339025102917006</v>
      </c>
      <c r="RC6" s="19">
        <v>2.3775655207051698</v>
      </c>
      <c r="RD6" s="19">
        <v>7.7770417196118399E-3</v>
      </c>
      <c r="RE6" s="19">
        <v>2.5622546891723301</v>
      </c>
      <c r="RF6" s="19">
        <v>-135.41529134365601</v>
      </c>
      <c r="RG6" s="19">
        <v>55.522973060052102</v>
      </c>
      <c r="RH6" s="19">
        <v>2.1269566428417401</v>
      </c>
      <c r="RI6" s="19">
        <v>6.2959038614689303E-3</v>
      </c>
      <c r="RJ6" s="19">
        <v>2.8387946874773999</v>
      </c>
      <c r="RK6" s="19">
        <v>412.926869625873</v>
      </c>
      <c r="RL6" s="19">
        <v>-12.954622461965</v>
      </c>
      <c r="RM6" s="19">
        <v>2.3663855819899302</v>
      </c>
      <c r="RN6" s="19">
        <v>8.2602333290624601E-3</v>
      </c>
      <c r="RO6" s="19">
        <v>2.9708977499996401</v>
      </c>
      <c r="RP6" s="19">
        <v>162.762883978568</v>
      </c>
      <c r="RQ6" s="19">
        <v>-117.875346649305</v>
      </c>
      <c r="RR6" s="19">
        <v>3.3703139212526798</v>
      </c>
      <c r="RS6" s="19">
        <v>4.96354343531644E-3</v>
      </c>
      <c r="RT6" s="19">
        <v>2.7890912322929</v>
      </c>
      <c r="RU6" s="19">
        <v>-565.07865312453305</v>
      </c>
      <c r="RV6" s="19">
        <v>-209.4677356405</v>
      </c>
      <c r="RW6" s="19">
        <v>3.4040899562279501</v>
      </c>
      <c r="RX6" s="19">
        <v>5.3919009315088499E-3</v>
      </c>
      <c r="RY6" s="19">
        <v>3.3432549590454999</v>
      </c>
      <c r="RZ6" s="19">
        <v>389.425312870136</v>
      </c>
      <c r="SA6" s="19">
        <v>-26.808830770120601</v>
      </c>
      <c r="SB6" s="19">
        <v>3.7612996017309501</v>
      </c>
      <c r="SC6" s="19">
        <v>9.6654917985164908E-3</v>
      </c>
      <c r="SD6" s="19">
        <v>3.4817215936835102</v>
      </c>
      <c r="SE6" s="19">
        <v>663.53252129795703</v>
      </c>
      <c r="SF6" s="19">
        <v>19.865273984000599</v>
      </c>
      <c r="SG6" s="19">
        <v>3.2365556025393398</v>
      </c>
      <c r="SH6" s="19">
        <v>1.16126658110187E-2</v>
      </c>
      <c r="SI6" s="19">
        <v>2.5194824714684501</v>
      </c>
      <c r="SJ6" s="19">
        <v>-586.71952715348698</v>
      </c>
      <c r="SK6" s="19">
        <v>-149.54274886399301</v>
      </c>
      <c r="SL6" s="19">
        <v>3.7276593783904901</v>
      </c>
      <c r="SM6" s="19">
        <v>5.3145914883561502E-3</v>
      </c>
      <c r="SN6" s="19">
        <v>2.2581810281446799</v>
      </c>
      <c r="SO6" s="19">
        <v>-323.94060731847799</v>
      </c>
      <c r="SP6" s="19">
        <v>234.03522966309001</v>
      </c>
      <c r="SQ6" s="19">
        <v>3.5031281125043301</v>
      </c>
      <c r="SR6" s="19">
        <v>3.9501512701203799E-3</v>
      </c>
      <c r="SS6" s="19">
        <v>3.1136290958939798</v>
      </c>
      <c r="ST6" s="19">
        <v>644.47403733387603</v>
      </c>
      <c r="SU6" s="19">
        <v>261.54625769024699</v>
      </c>
      <c r="SV6" s="19">
        <v>2.34647944884619</v>
      </c>
      <c r="SW6" s="19">
        <v>4.6912179525818798E-3</v>
      </c>
      <c r="SX6" s="19">
        <v>3.1302948733615601</v>
      </c>
      <c r="SY6" s="19">
        <v>122.35137693909</v>
      </c>
      <c r="SZ6" s="19">
        <v>71.320787343533596</v>
      </c>
      <c r="TA6" s="19">
        <v>2.2403248830850302</v>
      </c>
      <c r="TB6" s="19">
        <v>5.6755171053777904E-3</v>
      </c>
      <c r="TC6" s="19">
        <v>2.9582495377843698</v>
      </c>
      <c r="TD6" s="19">
        <v>349.25322788693597</v>
      </c>
      <c r="TE6" s="19">
        <v>128.606653173073</v>
      </c>
      <c r="TF6" s="19">
        <v>3.7812736194241601</v>
      </c>
      <c r="TG6" s="19">
        <v>4.6391405247815003E-3</v>
      </c>
      <c r="TH6" s="19">
        <v>3.2188151693896598</v>
      </c>
      <c r="TI6" s="19">
        <v>316.45158904470901</v>
      </c>
      <c r="TJ6" s="19">
        <v>71.033183889959801</v>
      </c>
      <c r="TK6" s="19">
        <v>3.3839442669651798</v>
      </c>
      <c r="TL6" s="19">
        <v>5.3204252796280804E-3</v>
      </c>
      <c r="TM6" s="19">
        <v>2.8866263878688501</v>
      </c>
      <c r="TN6" s="19">
        <v>-210.910963705141</v>
      </c>
      <c r="TO6" s="19">
        <v>107.739180448138</v>
      </c>
      <c r="TP6" s="19">
        <v>1.9196975226878299</v>
      </c>
      <c r="TQ6" s="19">
        <v>8.7848808743054806E-3</v>
      </c>
      <c r="TR6" s="19">
        <v>3.0143941908807599</v>
      </c>
      <c r="TS6" s="19">
        <v>-125.275666536313</v>
      </c>
      <c r="TT6" s="19">
        <v>-9.3864658750879606</v>
      </c>
      <c r="TU6" s="19">
        <v>1.9013377338483499</v>
      </c>
      <c r="TV6" s="19">
        <v>7.4511763328170503E-3</v>
      </c>
      <c r="TW6" s="19">
        <v>3.2411572347845001</v>
      </c>
      <c r="TX6" s="19">
        <v>4487.3925358393199</v>
      </c>
      <c r="TY6" s="19">
        <v>714.96994851340105</v>
      </c>
      <c r="TZ6" s="19">
        <v>2.0212718093331699</v>
      </c>
      <c r="UA6" s="19">
        <v>2.0621742083974698E-3</v>
      </c>
      <c r="UB6" s="19">
        <v>2.77396079193616</v>
      </c>
      <c r="UC6" s="19">
        <v>1086.37220343947</v>
      </c>
      <c r="UD6" s="19">
        <v>223.50281773307401</v>
      </c>
      <c r="UE6" s="19">
        <v>2.2594712487122002</v>
      </c>
      <c r="UF6" s="19">
        <v>2.1577586810222599E-3</v>
      </c>
      <c r="UG6" s="19">
        <v>2.9883848161917799</v>
      </c>
      <c r="UH6" s="19">
        <v>72.819601113904497</v>
      </c>
      <c r="UI6" s="19">
        <v>45.325238801930801</v>
      </c>
      <c r="UJ6" s="19">
        <v>2.1673111797780402</v>
      </c>
      <c r="UK6" s="19">
        <v>8.6760026744694997E-3</v>
      </c>
      <c r="UL6" s="19">
        <v>3.29811335062724</v>
      </c>
      <c r="UM6" s="19">
        <v>345.21536097082799</v>
      </c>
      <c r="UN6" s="19">
        <v>36.905794725006501</v>
      </c>
      <c r="UO6" s="19">
        <v>2.6794166589269</v>
      </c>
      <c r="UP6" s="19">
        <v>9.4935574892721208E-3</v>
      </c>
      <c r="UQ6" s="19">
        <v>2.3624295215125399</v>
      </c>
      <c r="UR6" s="19">
        <v>2430.7302259954599</v>
      </c>
      <c r="US6" s="19">
        <v>666.32492998940097</v>
      </c>
      <c r="UT6" s="19">
        <v>2.77232517313703</v>
      </c>
      <c r="UU6" s="19">
        <v>1.2491212973698999E-3</v>
      </c>
      <c r="UV6" s="19">
        <v>2.4339911176627602</v>
      </c>
      <c r="UW6" s="19">
        <v>515.71866276735295</v>
      </c>
      <c r="UX6" s="19">
        <v>432.616914558193</v>
      </c>
      <c r="UY6" s="19">
        <v>2.8157470546790999</v>
      </c>
      <c r="UZ6" s="19">
        <v>1.2153958759622699E-3</v>
      </c>
      <c r="VA6" s="19">
        <v>2.7900690900710101</v>
      </c>
      <c r="VB6" s="19">
        <v>-739.2469197076</v>
      </c>
      <c r="VC6" s="19">
        <v>21.6567265315913</v>
      </c>
      <c r="VD6" s="19">
        <v>2.5210172696511002</v>
      </c>
      <c r="VE6" s="19">
        <v>4.0223077014206804E-3</v>
      </c>
      <c r="VF6" s="19">
        <v>2.7860340103038599</v>
      </c>
      <c r="VG6" s="19">
        <v>-118.127132532293</v>
      </c>
      <c r="VH6" s="19">
        <v>121.90919139426801</v>
      </c>
      <c r="VI6" s="19">
        <v>2.36653379781924</v>
      </c>
      <c r="VJ6" s="19">
        <v>3.5188341936656501E-3</v>
      </c>
      <c r="VK6" s="19">
        <v>3.7980903004164501</v>
      </c>
      <c r="VL6" s="19">
        <v>1490.5481717428499</v>
      </c>
      <c r="VM6" s="19">
        <v>221.85155482962901</v>
      </c>
      <c r="VN6" s="19">
        <v>2.1535367905690599</v>
      </c>
      <c r="VO6" s="19">
        <v>7.22893764555947E-3</v>
      </c>
      <c r="VP6" s="19">
        <v>3.9559108255859399</v>
      </c>
      <c r="VQ6" s="19">
        <v>1154.3547189155699</v>
      </c>
      <c r="VR6" s="19">
        <v>50.847171710676001</v>
      </c>
      <c r="VS6" s="19">
        <v>1.92276465625834</v>
      </c>
      <c r="VT6" s="19">
        <v>1.0609378391385199E-2</v>
      </c>
      <c r="VU6" s="19">
        <v>2.2043850663492099</v>
      </c>
      <c r="VV6" s="19">
        <v>-62.885915820523799</v>
      </c>
      <c r="VW6" s="19">
        <v>217.83216242661399</v>
      </c>
      <c r="VX6" s="19">
        <v>3.63442762359848</v>
      </c>
      <c r="VY6" s="19">
        <v>8.4364677026537004E-3</v>
      </c>
      <c r="VZ6" s="19">
        <v>2.2319872014417399</v>
      </c>
      <c r="WA6" s="19">
        <v>400.97230085190398</v>
      </c>
      <c r="WB6" s="19">
        <v>110.626726920183</v>
      </c>
      <c r="WC6" s="19">
        <v>3.8355244764079899</v>
      </c>
      <c r="WD6" s="19">
        <v>7.2989018695230603E-3</v>
      </c>
      <c r="WE6" s="19">
        <v>3.0245172658457098</v>
      </c>
      <c r="WF6" s="19">
        <v>1806.0692137471001</v>
      </c>
      <c r="WG6" s="19">
        <v>210.14779421187899</v>
      </c>
      <c r="WH6" s="19">
        <v>3.4841144684316299</v>
      </c>
      <c r="WI6" s="19">
        <v>6.2050259901629302E-3</v>
      </c>
      <c r="WJ6" s="19">
        <v>2.9514217442933499</v>
      </c>
      <c r="WK6" s="19">
        <v>173.499708512458</v>
      </c>
      <c r="WL6" s="19">
        <v>-81.883355550350799</v>
      </c>
      <c r="WM6" s="19">
        <v>3.6617365539667901</v>
      </c>
      <c r="WN6" s="19">
        <v>6.6129409283710097E-3</v>
      </c>
      <c r="WO6" s="19">
        <v>2.0334268961024402</v>
      </c>
      <c r="WP6" s="19">
        <v>-1730.4828169196901</v>
      </c>
      <c r="WQ6" s="19">
        <v>27.046137010850199</v>
      </c>
      <c r="WR6" s="19">
        <v>4.13872769751553</v>
      </c>
      <c r="WS6" s="19">
        <v>2.7930515398037498E-3</v>
      </c>
      <c r="WT6" s="19">
        <v>2.0301329519782199</v>
      </c>
      <c r="WU6" s="19">
        <v>-161.265440163064</v>
      </c>
      <c r="WV6" s="19">
        <v>273.74583649845698</v>
      </c>
      <c r="WW6" s="19">
        <v>3.8514822109526499</v>
      </c>
      <c r="WX6" s="19">
        <v>3.0472165102384701E-3</v>
      </c>
      <c r="WY6" s="19">
        <v>13970.474992449899</v>
      </c>
      <c r="WZ6" s="19">
        <v>13286.5754637277</v>
      </c>
      <c r="XA6" s="21">
        <v>7.6438300414445304E-10</v>
      </c>
    </row>
    <row r="7" spans="1:625" ht="15.75" hidden="1">
      <c r="B7" t="s">
        <v>36</v>
      </c>
      <c r="C7" s="19">
        <v>2.86379484260577</v>
      </c>
      <c r="D7" s="19">
        <v>-1123.32882664001</v>
      </c>
      <c r="E7" s="19">
        <v>-388.483211642095</v>
      </c>
      <c r="F7" s="19">
        <v>1.71234369853979</v>
      </c>
      <c r="G7" s="19">
        <v>5.9000227645194699E-3</v>
      </c>
      <c r="H7" s="19">
        <v>4.2989968187367698</v>
      </c>
      <c r="I7" s="19">
        <v>1442.7734800426499</v>
      </c>
      <c r="J7" s="19">
        <v>-14.4413507046986</v>
      </c>
      <c r="K7" s="19">
        <v>1.7049231347099101</v>
      </c>
      <c r="L7" s="19">
        <v>7.92404237594861E-3</v>
      </c>
      <c r="M7" s="19">
        <v>2.8259614210513302</v>
      </c>
      <c r="N7" s="19">
        <v>-408.72519040147</v>
      </c>
      <c r="O7" s="19">
        <v>-12.7534538883501</v>
      </c>
      <c r="P7" s="19">
        <v>3.0574949249532799</v>
      </c>
      <c r="Q7" s="19">
        <v>1.20392053613043E-2</v>
      </c>
      <c r="R7" s="19">
        <v>2.73931243381658</v>
      </c>
      <c r="S7" s="19">
        <v>-718.09694174845299</v>
      </c>
      <c r="T7" s="19">
        <v>-116.98537566294701</v>
      </c>
      <c r="U7" s="19">
        <v>4.0530808279319501</v>
      </c>
      <c r="V7" s="19">
        <v>1.1084072878626099E-2</v>
      </c>
      <c r="W7" s="19">
        <v>2.5526815787955801</v>
      </c>
      <c r="X7" s="19">
        <v>-237.650265918516</v>
      </c>
      <c r="Y7" s="19">
        <v>252.782507142019</v>
      </c>
      <c r="Z7" s="19">
        <v>2.2144213249929501</v>
      </c>
      <c r="AA7" s="19">
        <v>5.7806298482491903E-3</v>
      </c>
      <c r="AB7" s="19">
        <v>2.6476355614934399</v>
      </c>
      <c r="AC7" s="19">
        <v>-168.55955077767399</v>
      </c>
      <c r="AD7" s="19">
        <v>-70.039553926898193</v>
      </c>
      <c r="AE7" s="19">
        <v>2.6376226662154001</v>
      </c>
      <c r="AF7" s="19">
        <v>5.4494136479351597E-3</v>
      </c>
      <c r="AG7" s="19">
        <v>3.26456112377097</v>
      </c>
      <c r="AH7" s="19">
        <v>-189.85668273796301</v>
      </c>
      <c r="AI7" s="19">
        <v>-13.422475049314301</v>
      </c>
      <c r="AJ7" s="19">
        <v>2.7017758193002601</v>
      </c>
      <c r="AK7" s="19">
        <v>1.3290410390762101E-2</v>
      </c>
      <c r="AL7" s="19">
        <v>3.9524023694542501</v>
      </c>
      <c r="AM7" s="19">
        <v>457.44856492293002</v>
      </c>
      <c r="AN7" s="19">
        <v>-45.915829658750397</v>
      </c>
      <c r="AO7" s="19">
        <v>3.4715916798877702</v>
      </c>
      <c r="AP7" s="19">
        <v>1.7522537935489101E-2</v>
      </c>
      <c r="AQ7" s="19">
        <v>3.1924059189489098</v>
      </c>
      <c r="AR7" s="19">
        <v>484.11911064895099</v>
      </c>
      <c r="AS7" s="19">
        <v>101.08683360421399</v>
      </c>
      <c r="AT7" s="19">
        <v>3.3115406084655898</v>
      </c>
      <c r="AU7" s="19">
        <v>1.20687158161917E-2</v>
      </c>
      <c r="AV7" s="19">
        <v>2.6071299256092502</v>
      </c>
      <c r="AW7" s="19">
        <v>343.85496707614902</v>
      </c>
      <c r="AX7" s="19">
        <v>95.892732708078995</v>
      </c>
      <c r="AY7" s="19">
        <v>4.1472593553912001</v>
      </c>
      <c r="AZ7" s="19">
        <v>1.21893695730059E-2</v>
      </c>
      <c r="BA7" s="19">
        <v>2.9232374726535202</v>
      </c>
      <c r="BB7" s="19">
        <v>437.71676126857199</v>
      </c>
      <c r="BC7" s="19">
        <v>-387.92842474570199</v>
      </c>
      <c r="BD7" s="19">
        <v>3.10585375385411</v>
      </c>
      <c r="BE7" s="19">
        <v>1.6915141764871501E-3</v>
      </c>
      <c r="BF7" s="19">
        <v>3.1296789483213798</v>
      </c>
      <c r="BG7" s="19">
        <v>2037.3110459172799</v>
      </c>
      <c r="BH7" s="19">
        <v>-659.53563152588004</v>
      </c>
      <c r="BI7" s="19">
        <v>2.8858193496363498</v>
      </c>
      <c r="BJ7" s="19">
        <v>1.6661697334291799E-3</v>
      </c>
      <c r="BK7" s="19">
        <v>2.4104511144799701</v>
      </c>
      <c r="BL7" s="19">
        <v>586.02560047790303</v>
      </c>
      <c r="BM7" s="19">
        <v>102.55758777512401</v>
      </c>
      <c r="BN7" s="19">
        <v>3.2063268200784298</v>
      </c>
      <c r="BO7" s="19">
        <v>5.2014310451366499E-3</v>
      </c>
      <c r="BP7" s="19">
        <v>2.89223336709163</v>
      </c>
      <c r="BQ7" s="19">
        <v>-21.7845433340215</v>
      </c>
      <c r="BR7" s="19">
        <v>-244.932239035202</v>
      </c>
      <c r="BS7" s="19">
        <v>3.3694562258549401</v>
      </c>
      <c r="BT7" s="19">
        <v>6.8915671106565702E-3</v>
      </c>
      <c r="BU7" s="19">
        <v>3.6542495925640699</v>
      </c>
      <c r="BV7" s="19">
        <v>966.50348718118801</v>
      </c>
      <c r="BW7" s="19">
        <v>148.45631259034701</v>
      </c>
      <c r="BX7" s="19">
        <v>2.8906152508081</v>
      </c>
      <c r="BY7" s="19">
        <v>7.1065002917795102E-3</v>
      </c>
      <c r="BZ7" s="19">
        <v>3.3951378560784402</v>
      </c>
      <c r="CA7" s="19">
        <v>608.52943958648802</v>
      </c>
      <c r="CB7" s="19">
        <v>103.173393510655</v>
      </c>
      <c r="CC7" s="19">
        <v>3.7900411417395401</v>
      </c>
      <c r="CD7" s="19">
        <v>6.7896646518347901E-3</v>
      </c>
      <c r="CE7" s="19">
        <v>3.5554291524992698</v>
      </c>
      <c r="CF7" s="19">
        <v>2619.5444947217402</v>
      </c>
      <c r="CG7" s="19">
        <v>580.506014215699</v>
      </c>
      <c r="CH7" s="19">
        <v>2.55653858825137</v>
      </c>
      <c r="CI7" s="19">
        <v>4.5392781220314699E-3</v>
      </c>
      <c r="CJ7" s="19">
        <v>4.0042948187303402</v>
      </c>
      <c r="CK7" s="19">
        <v>2887.2636733525001</v>
      </c>
      <c r="CL7" s="19">
        <v>405.36202421580703</v>
      </c>
      <c r="CM7" s="19">
        <v>2.1497814581733401</v>
      </c>
      <c r="CN7" s="19">
        <v>7.7313181761902699E-3</v>
      </c>
      <c r="CO7" s="19">
        <v>2.7693154888840601</v>
      </c>
      <c r="CP7" s="19">
        <v>3455.8555498268802</v>
      </c>
      <c r="CQ7" s="19">
        <v>950.86839949276896</v>
      </c>
      <c r="CR7" s="19">
        <v>2.7446983984315798</v>
      </c>
      <c r="CS7" s="19">
        <v>2.62165733542198E-3</v>
      </c>
      <c r="CT7" s="19">
        <v>2.56175486817917</v>
      </c>
      <c r="CU7" s="19">
        <v>2275.8335454155999</v>
      </c>
      <c r="CV7" s="19">
        <v>685.50617151496203</v>
      </c>
      <c r="CW7" s="19">
        <v>2.94579686290276</v>
      </c>
      <c r="CX7" s="19">
        <v>2.4866258209875502E-3</v>
      </c>
      <c r="CY7" s="19">
        <v>3.5916647816446501</v>
      </c>
      <c r="CZ7" s="19">
        <v>175.497315758224</v>
      </c>
      <c r="DA7" s="19">
        <v>180.574685847468</v>
      </c>
      <c r="DB7" s="19">
        <v>2.9580647783393599</v>
      </c>
      <c r="DC7" s="19">
        <v>9.0835019162115102E-3</v>
      </c>
      <c r="DD7" s="19">
        <v>3.59770444300836</v>
      </c>
      <c r="DE7" s="19">
        <v>1761.27169078723</v>
      </c>
      <c r="DF7" s="19">
        <v>202.48783918476701</v>
      </c>
      <c r="DG7" s="19">
        <v>2.76639340016294</v>
      </c>
      <c r="DH7" s="19">
        <v>9.1709481634724404E-3</v>
      </c>
      <c r="DI7" s="19">
        <v>3.89769155462989</v>
      </c>
      <c r="DJ7" s="19">
        <v>1665.20081333499</v>
      </c>
      <c r="DK7" s="19">
        <v>384.37895827424802</v>
      </c>
      <c r="DL7" s="19">
        <v>1.93132068663539</v>
      </c>
      <c r="DM7" s="19">
        <v>9.1135444561621995E-3</v>
      </c>
      <c r="DN7" s="19">
        <v>4.0671934349404903</v>
      </c>
      <c r="DO7" s="19">
        <v>804.34588813457196</v>
      </c>
      <c r="DP7" s="19">
        <v>-72.396759783312902</v>
      </c>
      <c r="DQ7" s="19">
        <v>2.0287816504679501</v>
      </c>
      <c r="DR7" s="19">
        <v>1.6583381568649299E-2</v>
      </c>
      <c r="DS7" s="19">
        <v>2.9990640104529298</v>
      </c>
      <c r="DT7" s="19">
        <v>620.57998091469597</v>
      </c>
      <c r="DU7" s="19">
        <v>109.547262290161</v>
      </c>
      <c r="DV7" s="19">
        <v>3.7438297582495599</v>
      </c>
      <c r="DW7" s="19">
        <v>5.7227622310739501E-3</v>
      </c>
      <c r="DX7" s="19">
        <v>2.97281817566178</v>
      </c>
      <c r="DY7" s="19">
        <v>1181.3822711739599</v>
      </c>
      <c r="DZ7" s="19">
        <v>551.450509133433</v>
      </c>
      <c r="EA7" s="19">
        <v>3.6841569683228101</v>
      </c>
      <c r="EB7" s="19">
        <v>6.7955428608260197E-3</v>
      </c>
      <c r="EC7" s="19">
        <v>3.0631809237921801</v>
      </c>
      <c r="ED7" s="19">
        <v>178.17578094832399</v>
      </c>
      <c r="EE7" s="19">
        <v>43.790357926105401</v>
      </c>
      <c r="EF7" s="19">
        <v>2.5155845968530399</v>
      </c>
      <c r="EG7" s="19">
        <v>1.4314218401652E-2</v>
      </c>
      <c r="EH7" s="19">
        <v>3.1065123602174398</v>
      </c>
      <c r="EI7" s="19">
        <v>268.41134152131599</v>
      </c>
      <c r="EJ7" s="19">
        <v>22.4233035812568</v>
      </c>
      <c r="EK7" s="19">
        <v>3.5172887620754798</v>
      </c>
      <c r="EL7" s="19">
        <v>1.4929722802776E-2</v>
      </c>
      <c r="EM7" s="19">
        <v>3.6145473694030201</v>
      </c>
      <c r="EN7" s="19">
        <v>1113.5896456312901</v>
      </c>
      <c r="EO7" s="19">
        <v>218.517109885086</v>
      </c>
      <c r="EP7" s="19">
        <v>2.0264127911863001</v>
      </c>
      <c r="EQ7" s="19">
        <v>1.16879693053896E-2</v>
      </c>
      <c r="ER7" s="19">
        <v>4.34769521195118</v>
      </c>
      <c r="ES7" s="19">
        <v>264.54247392427101</v>
      </c>
      <c r="ET7" s="19">
        <v>116.01033926277201</v>
      </c>
      <c r="EU7" s="19">
        <v>2.0351552928029601</v>
      </c>
      <c r="EV7" s="19">
        <v>1.44375848770972E-2</v>
      </c>
      <c r="EW7" s="19">
        <v>3.1798683572026398</v>
      </c>
      <c r="EX7" s="19">
        <v>277.11314778936702</v>
      </c>
      <c r="EY7" s="19">
        <v>30.017254579548499</v>
      </c>
      <c r="EZ7" s="19">
        <v>2.9797109872951402</v>
      </c>
      <c r="FA7" s="19">
        <v>1.4829016345337001E-2</v>
      </c>
      <c r="FB7" s="19">
        <v>3.1065679050147699</v>
      </c>
      <c r="FC7" s="19">
        <v>48.119022913152399</v>
      </c>
      <c r="FD7" s="19">
        <v>40.948248416388402</v>
      </c>
      <c r="FE7" s="19">
        <v>3.0875704096009202</v>
      </c>
      <c r="FF7" s="19">
        <v>1.8115343829241799E-2</v>
      </c>
      <c r="FG7" s="19">
        <v>2.2119951533036701</v>
      </c>
      <c r="FH7" s="19">
        <v>-488.02335720715899</v>
      </c>
      <c r="FI7" s="19">
        <v>-149.68091826624399</v>
      </c>
      <c r="FJ7" s="19">
        <v>3.0539912229827002</v>
      </c>
      <c r="FK7" s="19">
        <v>3.7631463548547998E-3</v>
      </c>
      <c r="FL7" s="19">
        <v>1.96810805049021</v>
      </c>
      <c r="FM7" s="19">
        <v>274.95343237163399</v>
      </c>
      <c r="FN7" s="19">
        <v>286.762921497874</v>
      </c>
      <c r="FO7" s="19">
        <v>3.1603275376870399</v>
      </c>
      <c r="FP7" s="19">
        <v>2.8112540035660702E-3</v>
      </c>
      <c r="FQ7" s="19">
        <v>1.6459735382204901</v>
      </c>
      <c r="FR7" s="19">
        <v>1911.54379316892</v>
      </c>
      <c r="FS7" s="19">
        <v>1486.75124611607</v>
      </c>
      <c r="FT7" s="19">
        <v>3.2067207049672999</v>
      </c>
      <c r="FU7" s="19">
        <v>7.5765284170549604E-4</v>
      </c>
      <c r="FV7" s="19">
        <v>2.0154566822048499</v>
      </c>
      <c r="FW7" s="19">
        <v>2735.2748284987001</v>
      </c>
      <c r="FX7" s="19">
        <v>1269.95680384154</v>
      </c>
      <c r="FY7" s="19">
        <v>3.3151323859039601</v>
      </c>
      <c r="FZ7" s="19">
        <v>9.2879856155403699E-4</v>
      </c>
      <c r="GA7" s="19">
        <v>2.9306138557025898</v>
      </c>
      <c r="GB7" s="19">
        <v>950.28117352933805</v>
      </c>
      <c r="GC7" s="19">
        <v>264.01103282754298</v>
      </c>
      <c r="GD7" s="19">
        <v>1.8401579212260899</v>
      </c>
      <c r="GE7" s="19">
        <v>5.79460922341351E-3</v>
      </c>
      <c r="GF7" s="19">
        <v>3.76173264081006</v>
      </c>
      <c r="GG7" s="19">
        <v>287.86819185915198</v>
      </c>
      <c r="GH7" s="19">
        <v>-139.13732479672001</v>
      </c>
      <c r="GI7" s="19">
        <v>1.58409436727061</v>
      </c>
      <c r="GJ7" s="19">
        <v>1.0112513505078099E-2</v>
      </c>
      <c r="GK7" s="19">
        <v>3.2127503921103</v>
      </c>
      <c r="GL7" s="19">
        <v>999.48135344037803</v>
      </c>
      <c r="GM7" s="19">
        <v>206.34979170718901</v>
      </c>
      <c r="GN7" s="19">
        <v>2.2493962163956902</v>
      </c>
      <c r="GO7" s="19">
        <v>2.3926812781593599E-3</v>
      </c>
      <c r="GP7" s="19">
        <v>2.9503804315121598</v>
      </c>
      <c r="GQ7" s="19">
        <v>119.64996047380799</v>
      </c>
      <c r="GR7" s="19">
        <v>385.50226873852199</v>
      </c>
      <c r="GS7" s="19">
        <v>2.0356115530407899</v>
      </c>
      <c r="GT7" s="19">
        <v>1.9394350970321299E-3</v>
      </c>
      <c r="GU7" s="19">
        <v>3.22210773689411</v>
      </c>
      <c r="GV7" s="19">
        <v>7165.3895617482603</v>
      </c>
      <c r="GW7" s="19">
        <v>1667.6516107343</v>
      </c>
      <c r="GX7" s="19">
        <v>2.12277040674718</v>
      </c>
      <c r="GY7" s="19">
        <v>9.5328609976862502E-4</v>
      </c>
      <c r="GZ7" s="19">
        <v>3.5211950405893702</v>
      </c>
      <c r="HA7" s="19">
        <v>7990.0573663564201</v>
      </c>
      <c r="HB7" s="19">
        <v>963.69021912807204</v>
      </c>
      <c r="HC7" s="19">
        <v>2.1229950680126799</v>
      </c>
      <c r="HD7" s="19">
        <v>9.1102533428788002E-4</v>
      </c>
      <c r="HE7" s="19">
        <v>2.3444967971736399</v>
      </c>
      <c r="HF7" s="19">
        <v>243.68003554554301</v>
      </c>
      <c r="HG7" s="19">
        <v>248.07678154047801</v>
      </c>
      <c r="HH7" s="19">
        <v>3.3713517459817801</v>
      </c>
      <c r="HI7" s="19">
        <v>7.3385972083294896E-3</v>
      </c>
      <c r="HJ7" s="19">
        <v>2.3589645069386802</v>
      </c>
      <c r="HK7" s="19">
        <v>579.83461255576299</v>
      </c>
      <c r="HL7" s="19">
        <v>146.098765069801</v>
      </c>
      <c r="HM7" s="19">
        <v>3.8505183877393199</v>
      </c>
      <c r="HN7" s="19">
        <v>1.07706096555514E-2</v>
      </c>
      <c r="HO7" s="19">
        <v>2.6515799898908599</v>
      </c>
      <c r="HP7" s="19">
        <v>-538.56774262318197</v>
      </c>
      <c r="HQ7" s="19">
        <v>63.892615632950502</v>
      </c>
      <c r="HR7" s="19">
        <v>3.1459331450921399</v>
      </c>
      <c r="HS7" s="19">
        <v>7.5189780836770704E-3</v>
      </c>
      <c r="HT7" s="19">
        <v>2.58943777396922</v>
      </c>
      <c r="HU7" s="19">
        <v>-1314.1536017706501</v>
      </c>
      <c r="HV7" s="19">
        <v>-160.29771199892801</v>
      </c>
      <c r="HW7" s="19">
        <v>4.0985153638832204</v>
      </c>
      <c r="HX7" s="19">
        <v>8.6086346801527401E-3</v>
      </c>
      <c r="HY7" s="19">
        <v>2.82234752988757</v>
      </c>
      <c r="HZ7" s="19">
        <v>791.13942286915005</v>
      </c>
      <c r="IA7" s="19">
        <v>144.85430721688201</v>
      </c>
      <c r="IB7" s="19">
        <v>3.3338251250434801</v>
      </c>
      <c r="IC7" s="19">
        <v>6.9669005878409598E-3</v>
      </c>
      <c r="ID7" s="19">
        <v>3.20620371551197</v>
      </c>
      <c r="IE7" s="19">
        <v>190.688764883543</v>
      </c>
      <c r="IF7" s="19">
        <v>-163.29198349564001</v>
      </c>
      <c r="IG7" s="19">
        <v>4.2086999920343402</v>
      </c>
      <c r="IH7" s="19">
        <v>1.10398305847039E-2</v>
      </c>
      <c r="II7" s="19">
        <v>2.6449019468514301</v>
      </c>
      <c r="IJ7" s="19">
        <v>83.657297112739997</v>
      </c>
      <c r="IK7" s="19">
        <v>118.109173179869</v>
      </c>
      <c r="IL7" s="19">
        <v>2.78279163012296</v>
      </c>
      <c r="IM7" s="19">
        <v>5.0998353978680896E-3</v>
      </c>
      <c r="IN7" s="19">
        <v>3.2578618267980999</v>
      </c>
      <c r="IO7" s="19">
        <v>993.941008673635</v>
      </c>
      <c r="IP7" s="19">
        <v>-28.571890100301399</v>
      </c>
      <c r="IQ7" s="19">
        <v>2.7297098000048199</v>
      </c>
      <c r="IR7" s="19">
        <v>6.1123783027805297E-3</v>
      </c>
      <c r="IS7" s="19">
        <v>2.3820480790908198</v>
      </c>
      <c r="IT7" s="19">
        <v>-717.71457091791206</v>
      </c>
      <c r="IU7" s="19">
        <v>3.9688427152710299</v>
      </c>
      <c r="IV7" s="19">
        <v>2.54026470506418</v>
      </c>
      <c r="IW7" s="19">
        <v>2.6823145202296899E-3</v>
      </c>
      <c r="IX7" s="19">
        <v>1.7082006319329299</v>
      </c>
      <c r="IY7" s="19">
        <v>-1943.7868805652099</v>
      </c>
      <c r="IZ7" s="19">
        <v>113.94930049407</v>
      </c>
      <c r="JA7" s="19">
        <v>2.49667231699248</v>
      </c>
      <c r="JB7" s="19">
        <v>1.68495530950795E-3</v>
      </c>
      <c r="JC7" s="19">
        <v>2.5769469162501299</v>
      </c>
      <c r="JD7" s="19">
        <v>-1032.91162300054</v>
      </c>
      <c r="JE7" s="19">
        <v>-168.09294928910001</v>
      </c>
      <c r="JF7" s="19">
        <v>2.6659053688366101</v>
      </c>
      <c r="JG7" s="19">
        <v>9.9492771345132697E-3</v>
      </c>
      <c r="JH7" s="19">
        <v>2.5888122369845101</v>
      </c>
      <c r="JI7" s="19">
        <v>561.57119613293798</v>
      </c>
      <c r="JJ7" s="19">
        <v>190.62805321491601</v>
      </c>
      <c r="JK7" s="19">
        <v>3.0533754699747799</v>
      </c>
      <c r="JL7" s="19">
        <v>7.3136573677037202E-3</v>
      </c>
      <c r="JM7" s="19">
        <v>3.4378812875667499</v>
      </c>
      <c r="JN7" s="19">
        <v>301.826946935872</v>
      </c>
      <c r="JO7" s="19">
        <v>-95.954688139506601</v>
      </c>
      <c r="JP7" s="19">
        <v>1.9253721577326699</v>
      </c>
      <c r="JQ7" s="19">
        <v>8.7809935007732692E-3</v>
      </c>
      <c r="JR7" s="19">
        <v>3.2392297767999798</v>
      </c>
      <c r="JS7" s="19">
        <v>164.96793691400799</v>
      </c>
      <c r="JT7" s="19">
        <v>11.3724425485468</v>
      </c>
      <c r="JU7" s="19">
        <v>2.09128764960106</v>
      </c>
      <c r="JV7" s="19">
        <v>6.7489954025002699E-3</v>
      </c>
      <c r="JW7" s="19">
        <v>2.3539591190573099</v>
      </c>
      <c r="JX7" s="19">
        <v>-115.034220981559</v>
      </c>
      <c r="JY7" s="19">
        <v>100.420851690985</v>
      </c>
      <c r="JZ7" s="19">
        <v>3.6186858821141601</v>
      </c>
      <c r="KA7" s="19">
        <v>6.9582265066442401E-3</v>
      </c>
      <c r="KB7" s="19">
        <v>1.7493853499107099</v>
      </c>
      <c r="KC7" s="19">
        <v>965.33378631743199</v>
      </c>
      <c r="KD7" s="19">
        <v>373.154397507341</v>
      </c>
      <c r="KE7" s="19">
        <v>3.6260375699366301</v>
      </c>
      <c r="KF7" s="19">
        <v>4.3500297852587999E-3</v>
      </c>
      <c r="KG7" s="19">
        <v>2.63431840699783</v>
      </c>
      <c r="KH7" s="19">
        <v>1220.4811440558601</v>
      </c>
      <c r="KI7" s="19">
        <v>465.65305702435802</v>
      </c>
      <c r="KJ7" s="19">
        <v>3.3036354208111498</v>
      </c>
      <c r="KK7" s="19">
        <v>4.9425791912795104E-3</v>
      </c>
      <c r="KL7" s="19">
        <v>2.44732063520093</v>
      </c>
      <c r="KM7" s="19">
        <v>450.46802502006699</v>
      </c>
      <c r="KN7" s="19">
        <v>231.175722870301</v>
      </c>
      <c r="KO7" s="19">
        <v>3.4431094061312</v>
      </c>
      <c r="KP7" s="19">
        <v>6.0618255290740101E-3</v>
      </c>
      <c r="KQ7" s="19">
        <v>3.0200471597495699</v>
      </c>
      <c r="KR7" s="19">
        <v>-548.81486155793505</v>
      </c>
      <c r="KS7" s="19">
        <v>-140.08056505932799</v>
      </c>
      <c r="KT7" s="19">
        <v>3.1811459684596599</v>
      </c>
      <c r="KU7" s="19">
        <v>7.6225424416457403E-3</v>
      </c>
      <c r="KV7" s="19">
        <v>3.3148930717266398</v>
      </c>
      <c r="KW7" s="19">
        <v>-1944.6149864648501</v>
      </c>
      <c r="KX7" s="19">
        <v>-536.69786469956603</v>
      </c>
      <c r="KY7" s="19">
        <v>2.88820648890901</v>
      </c>
      <c r="KZ7" s="19">
        <v>6.6194759886682997E-3</v>
      </c>
      <c r="LA7" s="19">
        <v>1.04228821177647</v>
      </c>
      <c r="LB7" s="19">
        <v>2596.9088258951201</v>
      </c>
      <c r="LC7" s="19">
        <v>2085.5670944404801</v>
      </c>
      <c r="LD7" s="19">
        <v>2.36044583744542</v>
      </c>
      <c r="LE7" s="19">
        <v>3.2351222523089901E-4</v>
      </c>
      <c r="LF7" s="19">
        <v>1.1747915040089201</v>
      </c>
      <c r="LG7" s="19">
        <v>2692.2154927110701</v>
      </c>
      <c r="LH7" s="19">
        <v>1914.2438445360001</v>
      </c>
      <c r="LI7" s="19">
        <v>2.2814540995820098</v>
      </c>
      <c r="LJ7" s="19">
        <v>3.5689007033288498E-4</v>
      </c>
      <c r="LK7" s="19">
        <v>2.0628593810325202</v>
      </c>
      <c r="LL7" s="19">
        <v>5225.8740535707402</v>
      </c>
      <c r="LM7" s="19">
        <v>3805.3089513309601</v>
      </c>
      <c r="LN7" s="19">
        <v>2.4300202553893899</v>
      </c>
      <c r="LO7" s="19">
        <v>3.0872255209519301E-4</v>
      </c>
      <c r="LP7" s="19">
        <v>2.0715470004018099</v>
      </c>
      <c r="LQ7" s="19">
        <v>-1768.6898850812699</v>
      </c>
      <c r="LR7" s="19">
        <v>2656.4859429806602</v>
      </c>
      <c r="LS7" s="19">
        <v>2.6602266712479801</v>
      </c>
      <c r="LT7" s="19">
        <v>3.0722816617242298E-4</v>
      </c>
      <c r="LU7" s="19">
        <v>2.9112712222036699</v>
      </c>
      <c r="LV7" s="19">
        <v>1245.94801047996</v>
      </c>
      <c r="LW7" s="19">
        <v>295.92396807086902</v>
      </c>
      <c r="LX7" s="19">
        <v>2.8403528407419598</v>
      </c>
      <c r="LY7" s="19">
        <v>2.5851152004450601E-3</v>
      </c>
      <c r="LZ7" s="19">
        <v>2.9335398845968799</v>
      </c>
      <c r="MA7" s="19">
        <v>331.96200071798501</v>
      </c>
      <c r="MB7" s="19">
        <v>42.6550589607739</v>
      </c>
      <c r="MC7" s="19">
        <v>2.66440698214064</v>
      </c>
      <c r="MD7" s="19">
        <v>3.32507868907799E-3</v>
      </c>
      <c r="ME7" s="19">
        <v>2.87301363074255</v>
      </c>
      <c r="MF7" s="19">
        <v>4489.8098319034398</v>
      </c>
      <c r="MG7" s="19">
        <v>1289.93446816295</v>
      </c>
      <c r="MH7" s="19">
        <v>2.5779588600440202</v>
      </c>
      <c r="MI7" s="19">
        <v>1.2937556762231701E-3</v>
      </c>
      <c r="MJ7" s="19">
        <v>2.6086719932103799</v>
      </c>
      <c r="MK7" s="19">
        <v>2834.9980742912398</v>
      </c>
      <c r="ML7" s="19">
        <v>880.32522930867196</v>
      </c>
      <c r="MM7" s="19">
        <v>2.9449243002820999</v>
      </c>
      <c r="MN7" s="19">
        <v>1.1939605344018301E-3</v>
      </c>
      <c r="MO7" s="19">
        <v>3.1578732019784201</v>
      </c>
      <c r="MP7" s="19">
        <v>-531.38115108486102</v>
      </c>
      <c r="MQ7" s="19">
        <v>-84.604539093555402</v>
      </c>
      <c r="MR7" s="19">
        <v>3.6981095741121002</v>
      </c>
      <c r="MS7" s="19">
        <v>1.10573681843975E-2</v>
      </c>
      <c r="MT7" s="19">
        <v>3.0056937938917998</v>
      </c>
      <c r="MU7" s="19">
        <v>-169.325920659899</v>
      </c>
      <c r="MV7" s="19">
        <v>50.123299722349799</v>
      </c>
      <c r="MW7" s="19">
        <v>4.21984329402133</v>
      </c>
      <c r="MX7" s="19">
        <v>9.6716826177723602E-3</v>
      </c>
      <c r="MY7" s="19">
        <v>2.4692798149643398</v>
      </c>
      <c r="MZ7" s="19">
        <v>-1037.6070739194699</v>
      </c>
      <c r="NA7" s="19">
        <v>-149.555199077715</v>
      </c>
      <c r="NB7" s="19">
        <v>2.7884515726208798</v>
      </c>
      <c r="NC7" s="19">
        <v>4.4570758259958598E-3</v>
      </c>
      <c r="ND7" s="19">
        <v>2.08342991554722</v>
      </c>
      <c r="NE7" s="19">
        <v>1478.4850762521701</v>
      </c>
      <c r="NF7" s="19">
        <v>676.93859852767298</v>
      </c>
      <c r="NG7" s="19">
        <v>3.2397717675306699</v>
      </c>
      <c r="NH7" s="19">
        <v>2.91494519673833E-3</v>
      </c>
      <c r="NI7" s="19">
        <v>2.3436463963545702</v>
      </c>
      <c r="NJ7" s="19">
        <v>-795.84942373068498</v>
      </c>
      <c r="NK7" s="19">
        <v>2.8239084778261399</v>
      </c>
      <c r="NL7" s="19">
        <v>3.8552645121611602</v>
      </c>
      <c r="NM7" s="19">
        <v>5.2766621558999402E-3</v>
      </c>
      <c r="NN7" s="19">
        <v>2.9326312108969499</v>
      </c>
      <c r="NO7" s="19">
        <v>525.74463191243899</v>
      </c>
      <c r="NP7" s="19">
        <v>306.400036435017</v>
      </c>
      <c r="NQ7" s="19">
        <v>3.2563539803792101</v>
      </c>
      <c r="NR7" s="19">
        <v>4.3508999390853304E-3</v>
      </c>
      <c r="NS7" s="19">
        <v>2.6537621704501602</v>
      </c>
      <c r="NT7" s="19">
        <v>-241.39521238460799</v>
      </c>
      <c r="NU7" s="19">
        <v>79.211528114967393</v>
      </c>
      <c r="NV7" s="19">
        <v>3.5120122213969802</v>
      </c>
      <c r="NW7" s="19">
        <v>1.02502539804405E-2</v>
      </c>
      <c r="NX7" s="19">
        <v>2.9344432305747601</v>
      </c>
      <c r="NY7" s="19">
        <v>-841.86583019528496</v>
      </c>
      <c r="NZ7" s="19">
        <v>-127.91785334152399</v>
      </c>
      <c r="OA7" s="19">
        <v>4.3282194090165804</v>
      </c>
      <c r="OB7" s="19">
        <v>1.4731855840877999E-2</v>
      </c>
      <c r="OC7" s="19">
        <v>2.7366513492484099</v>
      </c>
      <c r="OD7" s="19">
        <v>60.466074628662099</v>
      </c>
      <c r="OE7" s="19">
        <v>5.3255512395874698</v>
      </c>
      <c r="OF7" s="19">
        <v>3.2212000308491402</v>
      </c>
      <c r="OG7" s="19">
        <v>6.4763011359158301E-3</v>
      </c>
      <c r="OH7" s="19">
        <v>2.9147570241398002</v>
      </c>
      <c r="OI7" s="19">
        <v>275.98956740096799</v>
      </c>
      <c r="OJ7" s="19">
        <v>-118.222969281811</v>
      </c>
      <c r="OK7" s="19">
        <v>3.4295846966617698</v>
      </c>
      <c r="OL7" s="19">
        <v>6.9532376665724198E-3</v>
      </c>
      <c r="OM7" s="19">
        <v>3.1431395591173699</v>
      </c>
      <c r="ON7" s="19">
        <v>141.298145043007</v>
      </c>
      <c r="OO7" s="19">
        <v>169.30179896607899</v>
      </c>
      <c r="OP7" s="19">
        <v>2.9834828280579102</v>
      </c>
      <c r="OQ7" s="19">
        <v>7.8137835786741897E-3</v>
      </c>
      <c r="OR7" s="19">
        <v>3.3112938693398899</v>
      </c>
      <c r="OS7" s="19">
        <v>722.69271339647105</v>
      </c>
      <c r="OT7" s="19">
        <v>286.78497954370999</v>
      </c>
      <c r="OU7" s="19">
        <v>3.8931406306562599</v>
      </c>
      <c r="OV7" s="19">
        <v>6.0131830752855999E-3</v>
      </c>
      <c r="OW7" s="19">
        <v>2.9402462865405399</v>
      </c>
      <c r="OX7" s="19">
        <v>2781.7932488576098</v>
      </c>
      <c r="OY7" s="19">
        <v>798.285976569838</v>
      </c>
      <c r="OZ7" s="19">
        <v>2.9424391860011498</v>
      </c>
      <c r="PA7" s="19">
        <v>2.9580605756098898E-3</v>
      </c>
      <c r="PB7" s="19">
        <v>2.9655885601591701</v>
      </c>
      <c r="PC7" s="19">
        <v>2888.6491668705698</v>
      </c>
      <c r="PD7" s="19">
        <v>907.39863614628803</v>
      </c>
      <c r="PE7" s="19">
        <v>2.5941665745615201</v>
      </c>
      <c r="PF7" s="19">
        <v>2.7880750598598498E-3</v>
      </c>
      <c r="PG7" s="19">
        <v>2.63395114674005</v>
      </c>
      <c r="PH7" s="19">
        <v>-2402.9527567058399</v>
      </c>
      <c r="PI7" s="19">
        <v>-163.51050789628101</v>
      </c>
      <c r="PJ7" s="19">
        <v>2.8569891789804398</v>
      </c>
      <c r="PK7" s="19">
        <v>3.5210200442483699E-3</v>
      </c>
      <c r="PL7" s="19">
        <v>2.6199243899759401</v>
      </c>
      <c r="PM7" s="19">
        <v>1250.50029828527</v>
      </c>
      <c r="PN7" s="19">
        <v>627.60175581471503</v>
      </c>
      <c r="PO7" s="19">
        <v>2.9876959827017502</v>
      </c>
      <c r="PP7" s="19">
        <v>3.0894310964521398E-3</v>
      </c>
      <c r="PQ7" s="19">
        <v>3.9387617600292102</v>
      </c>
      <c r="PR7" s="19">
        <v>3287.8128030084899</v>
      </c>
      <c r="PS7" s="19">
        <v>393.84106195220699</v>
      </c>
      <c r="PT7" s="19">
        <v>3.85202147652363</v>
      </c>
      <c r="PU7" s="19">
        <v>5.6014740334532596E-3</v>
      </c>
      <c r="PV7" s="19">
        <v>4.0020883700718297</v>
      </c>
      <c r="PW7" s="19">
        <v>3187.6174802494002</v>
      </c>
      <c r="PX7" s="19">
        <v>361.44495096677002</v>
      </c>
      <c r="PY7" s="19">
        <v>3.50478875916607</v>
      </c>
      <c r="PZ7" s="19">
        <v>6.3547050856335701E-3</v>
      </c>
      <c r="QA7" s="19">
        <v>2.8271443394584699</v>
      </c>
      <c r="QB7" s="19">
        <v>-583.59207734929498</v>
      </c>
      <c r="QC7" s="19">
        <v>-123.496083182497</v>
      </c>
      <c r="QD7" s="19">
        <v>3.7797523309648602</v>
      </c>
      <c r="QE7" s="19">
        <v>6.5518991330054399E-3</v>
      </c>
      <c r="QF7" s="19">
        <v>3.2089359743626602</v>
      </c>
      <c r="QG7" s="19">
        <v>623.41304133366202</v>
      </c>
      <c r="QH7" s="19">
        <v>307.19309814412497</v>
      </c>
      <c r="QI7" s="19">
        <v>4.07962687952244</v>
      </c>
      <c r="QJ7" s="19">
        <v>6.6142114288369998E-3</v>
      </c>
      <c r="QK7" s="19">
        <v>2.2581988702742501</v>
      </c>
      <c r="QL7" s="19">
        <v>-305.13969772316898</v>
      </c>
      <c r="QM7" s="19">
        <v>98.791086863212001</v>
      </c>
      <c r="QN7" s="19">
        <v>2.7977549628873599</v>
      </c>
      <c r="QO7" s="19">
        <v>6.232894012534E-3</v>
      </c>
      <c r="QP7" s="19">
        <v>2.5813026662082699</v>
      </c>
      <c r="QQ7" s="19">
        <v>65.265791608665594</v>
      </c>
      <c r="QR7" s="19">
        <v>93.881435492941407</v>
      </c>
      <c r="QS7" s="19">
        <v>3.8895143496951499</v>
      </c>
      <c r="QT7" s="19">
        <v>7.58912736177736E-3</v>
      </c>
      <c r="QU7" s="19">
        <v>2.8033386776456202</v>
      </c>
      <c r="QV7" s="19">
        <v>681.76521950533299</v>
      </c>
      <c r="QW7" s="19">
        <v>106.598915265928</v>
      </c>
      <c r="QX7" s="19">
        <v>2.32281193906993</v>
      </c>
      <c r="QY7" s="19">
        <v>7.9338428350501106E-3</v>
      </c>
      <c r="QZ7" s="19">
        <v>2.8421402940984302</v>
      </c>
      <c r="RA7" s="19">
        <v>185.145611330414</v>
      </c>
      <c r="RB7" s="19">
        <v>-35.841694033144201</v>
      </c>
      <c r="RC7" s="19">
        <v>2.2098762348844301</v>
      </c>
      <c r="RD7" s="19">
        <v>7.5922275284346303E-3</v>
      </c>
      <c r="RE7" s="19">
        <v>2.5877836570114301</v>
      </c>
      <c r="RF7" s="19">
        <v>145.086642041875</v>
      </c>
      <c r="RG7" s="19">
        <v>149.41107704853499</v>
      </c>
      <c r="RH7" s="19">
        <v>1.9811885307644399</v>
      </c>
      <c r="RI7" s="19">
        <v>6.0319050032341601E-3</v>
      </c>
      <c r="RJ7" s="19">
        <v>3.2663528796676902</v>
      </c>
      <c r="RK7" s="19">
        <v>1360.1505809871901</v>
      </c>
      <c r="RL7" s="19">
        <v>145.50025599383599</v>
      </c>
      <c r="RM7" s="19">
        <v>2.3279877498127899</v>
      </c>
      <c r="RN7" s="19">
        <v>7.7848234780950303E-3</v>
      </c>
      <c r="RO7" s="19">
        <v>3.2983353646289602</v>
      </c>
      <c r="RP7" s="19">
        <v>400.34274700163297</v>
      </c>
      <c r="RQ7" s="19">
        <v>-181.66604390593699</v>
      </c>
      <c r="RR7" s="19">
        <v>3.3421971069205498</v>
      </c>
      <c r="RS7" s="19">
        <v>5.4136602487416998E-3</v>
      </c>
      <c r="RT7" s="19">
        <v>2.67433460179311</v>
      </c>
      <c r="RU7" s="19">
        <v>-924.13787120278596</v>
      </c>
      <c r="RV7" s="19">
        <v>-299.51340655332899</v>
      </c>
      <c r="RW7" s="19">
        <v>3.3586266961511599</v>
      </c>
      <c r="RX7" s="19">
        <v>5.5393293790199404E-3</v>
      </c>
      <c r="RY7" s="19">
        <v>3.0493141532813599</v>
      </c>
      <c r="RZ7" s="19">
        <v>171.60555851758599</v>
      </c>
      <c r="SA7" s="19">
        <v>6.89068587552641</v>
      </c>
      <c r="SB7" s="19">
        <v>3.8644381551510301</v>
      </c>
      <c r="SC7" s="19">
        <v>9.0862338282783096E-3</v>
      </c>
      <c r="SD7" s="19">
        <v>3.77236000935918</v>
      </c>
      <c r="SE7" s="19">
        <v>1017.67935003312</v>
      </c>
      <c r="SF7" s="19">
        <v>-24.8749297328336</v>
      </c>
      <c r="SG7" s="19">
        <v>3.2592104971526599</v>
      </c>
      <c r="SH7" s="19">
        <v>1.3136960540248399E-2</v>
      </c>
      <c r="SI7" s="19">
        <v>2.4545953343043898</v>
      </c>
      <c r="SJ7" s="19">
        <v>-404.55962099056001</v>
      </c>
      <c r="SK7" s="19">
        <v>-37.152655110421001</v>
      </c>
      <c r="SL7" s="19">
        <v>3.6996828612827999</v>
      </c>
      <c r="SM7" s="19">
        <v>4.9709076687643799E-3</v>
      </c>
      <c r="SN7" s="19">
        <v>2.4568314597546101</v>
      </c>
      <c r="SO7" s="19">
        <v>-134.071682421622</v>
      </c>
      <c r="SP7" s="19">
        <v>263.55996910891298</v>
      </c>
      <c r="SQ7" s="19">
        <v>3.7050042676317201</v>
      </c>
      <c r="SR7" s="19">
        <v>3.49487846798262E-3</v>
      </c>
      <c r="SS7" s="19">
        <v>3.0380669697586402</v>
      </c>
      <c r="ST7" s="19">
        <v>84.932808805228802</v>
      </c>
      <c r="SU7" s="19">
        <v>210.079133422182</v>
      </c>
      <c r="SV7" s="19">
        <v>2.3719529768399998</v>
      </c>
      <c r="SW7" s="19">
        <v>4.8351703107140601E-3</v>
      </c>
      <c r="SX7" s="19">
        <v>3.2598307041905499</v>
      </c>
      <c r="SY7" s="19">
        <v>827.45090557168999</v>
      </c>
      <c r="SZ7" s="19">
        <v>196.550654149167</v>
      </c>
      <c r="TA7" s="19">
        <v>2.2704513109731299</v>
      </c>
      <c r="TB7" s="19">
        <v>5.2292090062194402E-3</v>
      </c>
      <c r="TC7" s="19">
        <v>2.9807213141318298</v>
      </c>
      <c r="TD7" s="19">
        <v>577.55148389815702</v>
      </c>
      <c r="TE7" s="19">
        <v>188.88927400251899</v>
      </c>
      <c r="TF7" s="19">
        <v>3.9579079591753699</v>
      </c>
      <c r="TG7" s="19">
        <v>4.5372140355022699E-3</v>
      </c>
      <c r="TH7" s="19">
        <v>3.6340393774880302</v>
      </c>
      <c r="TI7" s="19">
        <v>981.12873438592703</v>
      </c>
      <c r="TJ7" s="19">
        <v>171.363136506768</v>
      </c>
      <c r="TK7" s="19">
        <v>3.5134075826762698</v>
      </c>
      <c r="TL7" s="19">
        <v>5.6184479869798697E-3</v>
      </c>
      <c r="TM7" s="19">
        <v>2.96714773068138</v>
      </c>
      <c r="TN7" s="19">
        <v>-195.019663895089</v>
      </c>
      <c r="TO7" s="19">
        <v>176.560488384416</v>
      </c>
      <c r="TP7" s="19">
        <v>2.0170923563988401</v>
      </c>
      <c r="TQ7" s="19">
        <v>8.3119444012298999E-3</v>
      </c>
      <c r="TR7" s="19">
        <v>2.93535981289673</v>
      </c>
      <c r="TS7" s="19">
        <v>-1.1278095366166001</v>
      </c>
      <c r="TT7" s="19">
        <v>70.599876007411197</v>
      </c>
      <c r="TU7" s="19">
        <v>1.89877969019915</v>
      </c>
      <c r="TV7" s="19">
        <v>6.83064694204612E-3</v>
      </c>
      <c r="TW7" s="19">
        <v>3.16305178463069</v>
      </c>
      <c r="TX7" s="19">
        <v>4488.4549247465902</v>
      </c>
      <c r="TY7" s="19">
        <v>940.44336808999697</v>
      </c>
      <c r="TZ7" s="19">
        <v>1.8634748941511301</v>
      </c>
      <c r="UA7" s="19">
        <v>1.914231941572E-3</v>
      </c>
      <c r="UB7" s="19">
        <v>2.8532272306971902</v>
      </c>
      <c r="UC7" s="19">
        <v>2154.18588660974</v>
      </c>
      <c r="UD7" s="19">
        <v>689.66247200279997</v>
      </c>
      <c r="UE7" s="19">
        <v>2.32740278937976</v>
      </c>
      <c r="UF7" s="19">
        <v>1.9829404720003098E-3</v>
      </c>
      <c r="UG7" s="19">
        <v>3.1739264285195499</v>
      </c>
      <c r="UH7" s="19">
        <v>281.96909757355502</v>
      </c>
      <c r="UI7" s="19">
        <v>61.8497872568026</v>
      </c>
      <c r="UJ7" s="19">
        <v>2.0345545610540001</v>
      </c>
      <c r="UK7" s="19">
        <v>8.6640031987795293E-3</v>
      </c>
      <c r="UL7" s="19">
        <v>3.3461470652990402</v>
      </c>
      <c r="UM7" s="19">
        <v>550.11797592088806</v>
      </c>
      <c r="UN7" s="19">
        <v>48.5343342640315</v>
      </c>
      <c r="UO7" s="19">
        <v>2.5671006586012499</v>
      </c>
      <c r="UP7" s="19">
        <v>9.1004840335252701E-3</v>
      </c>
      <c r="UQ7" s="19">
        <v>2.2868623755470501</v>
      </c>
      <c r="UR7" s="19">
        <v>2545.78744993993</v>
      </c>
      <c r="US7" s="19">
        <v>572.11348649854301</v>
      </c>
      <c r="UT7" s="19">
        <v>2.76548751179193</v>
      </c>
      <c r="UU7" s="19">
        <v>1.2962715086073E-3</v>
      </c>
      <c r="UV7" s="19">
        <v>2.3632433045601702</v>
      </c>
      <c r="UW7" s="19">
        <v>50.141840391137201</v>
      </c>
      <c r="UX7" s="19">
        <v>398.15804749748901</v>
      </c>
      <c r="UY7" s="19">
        <v>2.8567461166075598</v>
      </c>
      <c r="UZ7" s="19">
        <v>1.2040241480628399E-3</v>
      </c>
      <c r="VA7" s="19">
        <v>2.7981508944288098</v>
      </c>
      <c r="VB7" s="19">
        <v>-574.68061957749205</v>
      </c>
      <c r="VC7" s="19">
        <v>56.960288150038501</v>
      </c>
      <c r="VD7" s="19">
        <v>2.45937035829412</v>
      </c>
      <c r="VE7" s="19">
        <v>4.0802494675182301E-3</v>
      </c>
      <c r="VF7" s="19">
        <v>2.5425111525226498</v>
      </c>
      <c r="VG7" s="19">
        <v>-24.779231116481998</v>
      </c>
      <c r="VH7" s="19">
        <v>250.01414597209501</v>
      </c>
      <c r="VI7" s="19">
        <v>2.3841551443300699</v>
      </c>
      <c r="VJ7" s="19">
        <v>3.2554302150396199E-3</v>
      </c>
      <c r="VK7" s="19">
        <v>3.95832873168911</v>
      </c>
      <c r="VL7" s="19">
        <v>1356.55553220668</v>
      </c>
      <c r="VM7" s="19">
        <v>165.21123518707</v>
      </c>
      <c r="VN7" s="19">
        <v>2.1349503680508</v>
      </c>
      <c r="VO7" s="19">
        <v>7.6455282601830699E-3</v>
      </c>
      <c r="VP7" s="19">
        <v>4.1355666286743604</v>
      </c>
      <c r="VQ7" s="19">
        <v>1730.99825539432</v>
      </c>
      <c r="VR7" s="19">
        <v>173.001379340293</v>
      </c>
      <c r="VS7" s="19">
        <v>2.0252257928996702</v>
      </c>
      <c r="VT7" s="19">
        <v>1.0318245618323601E-2</v>
      </c>
      <c r="VU7" s="19">
        <v>2.4565811131644901</v>
      </c>
      <c r="VV7" s="19">
        <v>-90.925491848468099</v>
      </c>
      <c r="VW7" s="19">
        <v>121.489041701031</v>
      </c>
      <c r="VX7" s="19">
        <v>3.66975036171229</v>
      </c>
      <c r="VY7" s="19">
        <v>1.0010959174564101E-2</v>
      </c>
      <c r="VZ7" s="19">
        <v>2.3614814290868802</v>
      </c>
      <c r="WA7" s="19">
        <v>583.76162014656904</v>
      </c>
      <c r="WB7" s="19">
        <v>128.15811310452401</v>
      </c>
      <c r="WC7" s="19">
        <v>4.28701842474735</v>
      </c>
      <c r="WD7" s="19">
        <v>7.5462477320447901E-3</v>
      </c>
      <c r="WE7" s="19">
        <v>3.1414351438704502</v>
      </c>
      <c r="WF7" s="19">
        <v>2102.58447780391</v>
      </c>
      <c r="WG7" s="19">
        <v>336.34966339511499</v>
      </c>
      <c r="WH7" s="19">
        <v>3.4244952239039002</v>
      </c>
      <c r="WI7" s="19">
        <v>5.5948039993406898E-3</v>
      </c>
      <c r="WJ7" s="19">
        <v>3.34286475801802</v>
      </c>
      <c r="WK7" s="19">
        <v>1188.5732116961799</v>
      </c>
      <c r="WL7" s="19">
        <v>37.619404534263801</v>
      </c>
      <c r="WM7" s="19">
        <v>3.9146818556617999</v>
      </c>
      <c r="WN7" s="19">
        <v>6.5354808368828501E-3</v>
      </c>
      <c r="WO7" s="19">
        <v>2.1087903094432301</v>
      </c>
      <c r="WP7" s="19">
        <v>-1918.2918477537</v>
      </c>
      <c r="WQ7" s="19">
        <v>-73.018187542525595</v>
      </c>
      <c r="WR7" s="19">
        <v>4.1108087963848003</v>
      </c>
      <c r="WS7" s="19">
        <v>3.0469403274873399E-3</v>
      </c>
      <c r="WT7" s="19">
        <v>2.2587708484825901</v>
      </c>
      <c r="WU7" s="19">
        <v>-91.579102900745099</v>
      </c>
      <c r="WV7" s="19">
        <v>161.01004970206799</v>
      </c>
      <c r="WW7" s="19">
        <v>4.0766579699770196</v>
      </c>
      <c r="WX7" s="19">
        <v>3.5804645316661098E-3</v>
      </c>
      <c r="WY7" s="19">
        <v>17282.725852530799</v>
      </c>
      <c r="WZ7" s="19">
        <v>15953.0278425385</v>
      </c>
      <c r="XA7" s="21">
        <v>1.02664612155589E-9</v>
      </c>
    </row>
    <row r="8" spans="1:625" ht="15.75" hidden="1">
      <c r="B8" t="s">
        <v>37</v>
      </c>
      <c r="C8" s="19">
        <v>-0.21541157798470101</v>
      </c>
      <c r="D8" s="19">
        <v>46.853188645860101</v>
      </c>
      <c r="E8" s="19">
        <v>50.984416362455498</v>
      </c>
      <c r="F8" s="19">
        <v>5.0150836555054E-2</v>
      </c>
      <c r="G8" s="19">
        <v>-1.59717969113525E-4</v>
      </c>
      <c r="H8" s="19">
        <v>0.155390958770418</v>
      </c>
      <c r="I8" s="19">
        <v>300.20393695415498</v>
      </c>
      <c r="J8" s="19">
        <v>21.230888426957101</v>
      </c>
      <c r="K8" s="19">
        <v>5.5033080587198503E-2</v>
      </c>
      <c r="L8" s="21">
        <v>8.5709980644824204E-5</v>
      </c>
      <c r="M8" s="19">
        <v>-0.13891654807595</v>
      </c>
      <c r="N8" s="19">
        <v>-60.812062220567</v>
      </c>
      <c r="O8" s="19">
        <v>4.0541107426387599</v>
      </c>
      <c r="P8" s="19">
        <v>-0.12507577865932901</v>
      </c>
      <c r="Q8" s="19">
        <v>-5.4374090952714199E-4</v>
      </c>
      <c r="R8" s="19">
        <v>-2.0534684425161698E-2</v>
      </c>
      <c r="S8" s="19">
        <v>-10.575789890571301</v>
      </c>
      <c r="T8" s="19">
        <v>-9.2113588771353498</v>
      </c>
      <c r="U8" s="19">
        <v>-2.1284169260828101E-2</v>
      </c>
      <c r="V8" s="19">
        <v>1.48349846927475E-4</v>
      </c>
      <c r="W8" s="19">
        <v>7.0185981372959505E-2</v>
      </c>
      <c r="X8" s="19">
        <v>-73.743496791973698</v>
      </c>
      <c r="Y8" s="19">
        <v>-92.062355366044699</v>
      </c>
      <c r="Z8" s="19">
        <v>-3.7498130372315003E-2</v>
      </c>
      <c r="AA8" s="19">
        <v>3.5612406987514498E-4</v>
      </c>
      <c r="AB8" s="19">
        <v>7.84974412250736E-2</v>
      </c>
      <c r="AC8" s="19">
        <v>-254.28999517832801</v>
      </c>
      <c r="AD8" s="19">
        <v>-105.11259517687699</v>
      </c>
      <c r="AE8" s="19">
        <v>-8.4996609915862803E-2</v>
      </c>
      <c r="AF8" s="19">
        <v>3.18023159757379E-4</v>
      </c>
      <c r="AG8" s="19">
        <v>-0.13772112061255801</v>
      </c>
      <c r="AH8" s="19">
        <v>-33.756857226976898</v>
      </c>
      <c r="AI8" s="19">
        <v>17.845480585206499</v>
      </c>
      <c r="AJ8" s="19">
        <v>-4.0396267153443001E-2</v>
      </c>
      <c r="AK8" s="19">
        <v>-4.1220306131437999E-4</v>
      </c>
      <c r="AL8" s="19">
        <v>-0.16533617695363201</v>
      </c>
      <c r="AM8" s="19">
        <v>-45.551637820772001</v>
      </c>
      <c r="AN8" s="19">
        <v>-17.220167509992301</v>
      </c>
      <c r="AO8" s="19">
        <v>0.205455402687897</v>
      </c>
      <c r="AP8" s="19">
        <v>3.4030210510305398E-4</v>
      </c>
      <c r="AQ8" s="19">
        <v>-4.7179309148285498E-2</v>
      </c>
      <c r="AR8" s="19">
        <v>-198.73340401442101</v>
      </c>
      <c r="AS8" s="19">
        <v>-55.354975177812797</v>
      </c>
      <c r="AT8" s="19">
        <v>6.3140110918584701E-3</v>
      </c>
      <c r="AU8" s="19">
        <v>8.4835024933064196E-4</v>
      </c>
      <c r="AV8" s="19">
        <v>-0.178825145880599</v>
      </c>
      <c r="AW8" s="19">
        <v>-85.416371459888396</v>
      </c>
      <c r="AX8" s="19">
        <v>-54.453324283062699</v>
      </c>
      <c r="AY8" s="19">
        <v>0.12960014159424599</v>
      </c>
      <c r="AZ8" s="19">
        <v>4.9739664374428302E-4</v>
      </c>
      <c r="BA8" s="19">
        <v>-3.0230381351039601E-2</v>
      </c>
      <c r="BB8" s="19">
        <v>225.414734838572</v>
      </c>
      <c r="BC8" s="19">
        <v>197.22256311841201</v>
      </c>
      <c r="BD8" s="19">
        <v>5.2742832265389297E-2</v>
      </c>
      <c r="BE8" s="21">
        <v>-3.0263704309717499E-5</v>
      </c>
      <c r="BF8" s="19">
        <v>-1.4685234134925701E-3</v>
      </c>
      <c r="BG8" s="19">
        <v>-78.144805833093599</v>
      </c>
      <c r="BH8" s="19">
        <v>-87.422771347361802</v>
      </c>
      <c r="BI8" s="19">
        <v>-4.0409018968946303E-2</v>
      </c>
      <c r="BJ8" s="21">
        <v>4.2897912980961901E-5</v>
      </c>
      <c r="BK8" s="19">
        <v>-0.36716875791068299</v>
      </c>
      <c r="BL8" s="19">
        <v>-687.47156581847003</v>
      </c>
      <c r="BM8" s="19">
        <v>-106.492250685957</v>
      </c>
      <c r="BN8" s="19">
        <v>4.0219530037368702E-2</v>
      </c>
      <c r="BO8" s="21">
        <v>-5.4242532964341002E-5</v>
      </c>
      <c r="BP8" s="19">
        <v>-0.117278910800409</v>
      </c>
      <c r="BQ8" s="19">
        <v>-216.360738811429</v>
      </c>
      <c r="BR8" s="19">
        <v>-66.175214796537901</v>
      </c>
      <c r="BS8" s="19">
        <v>0.27160198582752099</v>
      </c>
      <c r="BT8" s="19">
        <v>1.06310533957268E-4</v>
      </c>
      <c r="BU8" s="19">
        <v>7.7286525794665106E-2</v>
      </c>
      <c r="BV8" s="19">
        <v>-135.54897688240399</v>
      </c>
      <c r="BW8" s="19">
        <v>-66.459219153007993</v>
      </c>
      <c r="BX8" s="19">
        <v>-0.15831285637584799</v>
      </c>
      <c r="BY8" s="19">
        <v>3.9398189965135098E-4</v>
      </c>
      <c r="BZ8" s="19">
        <v>-0.134851597601998</v>
      </c>
      <c r="CA8" s="19">
        <v>-367.67220951414998</v>
      </c>
      <c r="CB8" s="19">
        <v>-79.282798655458294</v>
      </c>
      <c r="CC8" s="19">
        <v>-0.14339362643195799</v>
      </c>
      <c r="CD8" s="19">
        <v>1.62982892840608E-4</v>
      </c>
      <c r="CE8" s="19">
        <v>-2.8812450387140101E-2</v>
      </c>
      <c r="CF8" s="19">
        <v>197.857903178047</v>
      </c>
      <c r="CG8" s="19">
        <v>47.037707653035902</v>
      </c>
      <c r="CH8" s="19">
        <v>6.5801154031702502E-2</v>
      </c>
      <c r="CI8" s="19">
        <v>-1.3834353908636599E-4</v>
      </c>
      <c r="CJ8" s="19">
        <v>0.14455578456504001</v>
      </c>
      <c r="CK8" s="19">
        <v>578.29662300411997</v>
      </c>
      <c r="CL8" s="19">
        <v>59.011009530650199</v>
      </c>
      <c r="CM8" s="19">
        <v>-6.9557883792272096E-2</v>
      </c>
      <c r="CN8" s="21">
        <v>3.9081538715360801E-5</v>
      </c>
      <c r="CO8" s="19">
        <v>-8.9667548521768003E-2</v>
      </c>
      <c r="CP8" s="19">
        <v>198.10827858871701</v>
      </c>
      <c r="CQ8" s="19">
        <v>-13.804620007659899</v>
      </c>
      <c r="CR8" s="19">
        <v>0.14288386175405199</v>
      </c>
      <c r="CS8" s="21">
        <v>-1.0784632015722999E-5</v>
      </c>
      <c r="CT8" s="19">
        <v>-0.15316060570274501</v>
      </c>
      <c r="CU8" s="19">
        <v>897.28518577069099</v>
      </c>
      <c r="CV8" s="19">
        <v>251.756204962769</v>
      </c>
      <c r="CW8" s="19">
        <v>0.13916035927290099</v>
      </c>
      <c r="CX8" s="19">
        <v>-2.4961935077629101E-4</v>
      </c>
      <c r="CY8" s="19">
        <v>9.1975305111161795E-2</v>
      </c>
      <c r="CZ8" s="19">
        <v>474.19737581750002</v>
      </c>
      <c r="DA8" s="19">
        <v>45.229616301772403</v>
      </c>
      <c r="DB8" s="19">
        <v>-3.6796922133396401E-2</v>
      </c>
      <c r="DC8" s="19">
        <v>-1.3466295836662599E-4</v>
      </c>
      <c r="DD8" s="19">
        <v>9.6633460126855902E-3</v>
      </c>
      <c r="DE8" s="19">
        <v>361.53563002308402</v>
      </c>
      <c r="DF8" s="19">
        <v>28.690885402413599</v>
      </c>
      <c r="DG8" s="19">
        <v>1.5157043119145199E-2</v>
      </c>
      <c r="DH8" s="19">
        <v>1.0473513492925E-4</v>
      </c>
      <c r="DI8" s="19">
        <v>4.9475297552086198E-2</v>
      </c>
      <c r="DJ8" s="19">
        <v>231.16539887122499</v>
      </c>
      <c r="DK8" s="19">
        <v>26.972529784717899</v>
      </c>
      <c r="DL8" s="19">
        <v>-2.4681482148230599E-2</v>
      </c>
      <c r="DM8" s="19">
        <v>-3.25259174875808E-4</v>
      </c>
      <c r="DN8" s="19">
        <v>-0.21178751259043099</v>
      </c>
      <c r="DO8" s="19">
        <v>-6.0305409535106396</v>
      </c>
      <c r="DP8" s="19">
        <v>55.629948942962201</v>
      </c>
      <c r="DQ8" s="19">
        <v>-9.9845039887817497E-2</v>
      </c>
      <c r="DR8" s="19">
        <v>-1.16295356863121E-3</v>
      </c>
      <c r="DS8" s="19">
        <v>-2.2276478154553199E-2</v>
      </c>
      <c r="DT8" s="19">
        <v>8.5566468892458794</v>
      </c>
      <c r="DU8" s="19">
        <v>-33.027712574816803</v>
      </c>
      <c r="DV8" s="19">
        <v>-1.3357364188834001E-2</v>
      </c>
      <c r="DW8" s="19">
        <v>2.8709267770847102E-4</v>
      </c>
      <c r="DX8" s="19">
        <v>-4.6314712415863199E-2</v>
      </c>
      <c r="DY8" s="19">
        <v>8.8327939361930703</v>
      </c>
      <c r="DZ8" s="19">
        <v>42.635808720705498</v>
      </c>
      <c r="EA8" s="19">
        <v>-5.5961929188697503E-2</v>
      </c>
      <c r="EB8" s="19">
        <v>-2.3079307899758901E-4</v>
      </c>
      <c r="EC8" s="19">
        <v>-4.4401153051317102E-2</v>
      </c>
      <c r="ED8" s="19">
        <v>-54.479720167052399</v>
      </c>
      <c r="EE8" s="19">
        <v>-5.5905364074175097</v>
      </c>
      <c r="EF8" s="19">
        <v>-0.12608348580322601</v>
      </c>
      <c r="EG8" s="19">
        <v>2.4445006549560401E-4</v>
      </c>
      <c r="EH8" s="19">
        <v>-0.16925994670018199</v>
      </c>
      <c r="EI8" s="19">
        <v>-320.58666805939299</v>
      </c>
      <c r="EJ8" s="19">
        <v>-20.785684736307601</v>
      </c>
      <c r="EK8" s="19">
        <v>8.5911249197903897E-2</v>
      </c>
      <c r="EL8" s="19">
        <v>1.8178418425044001E-4</v>
      </c>
      <c r="EM8" s="19">
        <v>-0.124110069092198</v>
      </c>
      <c r="EN8" s="19">
        <v>131.37638447528801</v>
      </c>
      <c r="EO8" s="19">
        <v>30.3096646035495</v>
      </c>
      <c r="EP8" s="19">
        <v>1.4084680689287799E-2</v>
      </c>
      <c r="EQ8" s="19">
        <v>-6.73439210888526E-4</v>
      </c>
      <c r="ER8" s="19">
        <v>0.23204689989343899</v>
      </c>
      <c r="ES8" s="19">
        <v>175.07014725804399</v>
      </c>
      <c r="ET8" s="19">
        <v>14.113148617078799</v>
      </c>
      <c r="EU8" s="19">
        <v>-6.21230354785978E-2</v>
      </c>
      <c r="EV8" s="19">
        <v>2.6286428518829602E-4</v>
      </c>
      <c r="EW8" s="19">
        <v>0.242197412771056</v>
      </c>
      <c r="EX8" s="19">
        <v>180.324720070685</v>
      </c>
      <c r="EY8" s="19">
        <v>6.46905469831521</v>
      </c>
      <c r="EZ8" s="19">
        <v>-7.5459549410476195E-2</v>
      </c>
      <c r="FA8" s="19">
        <v>5.0488373543850797E-4</v>
      </c>
      <c r="FB8" s="19">
        <v>0.13593275075341699</v>
      </c>
      <c r="FC8" s="19">
        <v>124.977106795457</v>
      </c>
      <c r="FD8" s="19">
        <v>1.36938741471137</v>
      </c>
      <c r="FE8" s="19">
        <v>0.172958785780534</v>
      </c>
      <c r="FF8" s="19">
        <v>8.7215159392655002E-4</v>
      </c>
      <c r="FG8" s="19">
        <v>1.6966798268522199E-2</v>
      </c>
      <c r="FH8" s="19">
        <v>-67.651083284339293</v>
      </c>
      <c r="FI8" s="19">
        <v>-57.047727406917502</v>
      </c>
      <c r="FJ8" s="19">
        <v>-3.76848763533464E-2</v>
      </c>
      <c r="FK8" s="19">
        <v>1.27878227947412E-4</v>
      </c>
      <c r="FL8" s="19">
        <v>-0.12542206585180099</v>
      </c>
      <c r="FM8" s="19">
        <v>316.29272395757698</v>
      </c>
      <c r="FN8" s="19">
        <v>157.46142537980799</v>
      </c>
      <c r="FO8" s="19">
        <v>-8.1436095343409204E-2</v>
      </c>
      <c r="FP8" s="19">
        <v>-2.4554997777821898E-4</v>
      </c>
      <c r="FQ8" s="19">
        <v>-1.11061276568678E-2</v>
      </c>
      <c r="FR8" s="19">
        <v>187.76112227353701</v>
      </c>
      <c r="FS8" s="19">
        <v>99.728863684408594</v>
      </c>
      <c r="FT8" s="19">
        <v>-7.2026355902601105E-2</v>
      </c>
      <c r="FU8" s="21">
        <v>-2.8434132234850402E-5</v>
      </c>
      <c r="FV8" s="19">
        <v>5.7119940380097002E-3</v>
      </c>
      <c r="FW8" s="19">
        <v>398.67229390059998</v>
      </c>
      <c r="FX8" s="19">
        <v>100.18627887385701</v>
      </c>
      <c r="FY8" s="19">
        <v>-9.97584548156603E-2</v>
      </c>
      <c r="FZ8" s="21">
        <v>-2.0288897864827398E-5</v>
      </c>
      <c r="GA8" s="19">
        <v>-0.16163096916217001</v>
      </c>
      <c r="GB8" s="19">
        <v>-9.8903730742854901</v>
      </c>
      <c r="GC8" s="19">
        <v>9.0501985653068893</v>
      </c>
      <c r="GD8" s="19">
        <v>9.2319683776922998E-2</v>
      </c>
      <c r="GE8" s="19">
        <v>-1.9419035965515999E-4</v>
      </c>
      <c r="GF8" s="19">
        <v>1.5818121014231201E-2</v>
      </c>
      <c r="GG8" s="19">
        <v>127.93231904645801</v>
      </c>
      <c r="GH8" s="19">
        <v>10.4225779621688</v>
      </c>
      <c r="GI8" s="19">
        <v>-4.7355540937926502E-2</v>
      </c>
      <c r="GJ8" s="21">
        <v>-3.7479436278353699E-5</v>
      </c>
      <c r="GK8" s="19">
        <v>-0.21088083529711199</v>
      </c>
      <c r="GL8" s="19">
        <v>-888.31592149845096</v>
      </c>
      <c r="GM8" s="19">
        <v>-131.25340529751799</v>
      </c>
      <c r="GN8" s="19">
        <v>-3.0729182470357701E-2</v>
      </c>
      <c r="GO8" s="21">
        <v>-1.8115201789348399E-5</v>
      </c>
      <c r="GP8" s="19">
        <v>-8.0996073857674905E-2</v>
      </c>
      <c r="GQ8" s="19">
        <v>-636.22161145424104</v>
      </c>
      <c r="GR8" s="19">
        <v>-132.44615016626301</v>
      </c>
      <c r="GS8" s="19">
        <v>-0.14336671174395399</v>
      </c>
      <c r="GT8" s="21">
        <v>1.47968721066164E-5</v>
      </c>
      <c r="GU8" s="19">
        <v>-0.16057589998340599</v>
      </c>
      <c r="GV8" s="19">
        <v>1763.4168638881499</v>
      </c>
      <c r="GW8" s="19">
        <v>451.23989185057599</v>
      </c>
      <c r="GX8" s="19">
        <v>9.1291871953239803E-2</v>
      </c>
      <c r="GY8" s="21">
        <v>-7.6491021624630306E-5</v>
      </c>
      <c r="GZ8" s="19">
        <v>-1.5484180595888099E-2</v>
      </c>
      <c r="HA8" s="19">
        <v>428.03918954122901</v>
      </c>
      <c r="HB8" s="19">
        <v>19.153123998216401</v>
      </c>
      <c r="HC8" s="19">
        <v>-2.1111871959327302E-3</v>
      </c>
      <c r="HD8" s="21">
        <v>4.1605129102774201E-6</v>
      </c>
      <c r="HE8" s="19">
        <v>6.7349799835331403E-2</v>
      </c>
      <c r="HF8" s="19">
        <v>45.741387918732201</v>
      </c>
      <c r="HG8" s="19">
        <v>46.500337226165499</v>
      </c>
      <c r="HH8" s="19">
        <v>2.7981754674107899E-2</v>
      </c>
      <c r="HI8" s="19">
        <v>-4.7598599251363899E-4</v>
      </c>
      <c r="HJ8" s="19">
        <v>-7.4137033072536598E-3</v>
      </c>
      <c r="HK8" s="19">
        <v>-22.328351130604698</v>
      </c>
      <c r="HL8" s="19">
        <v>-1.85074501911991</v>
      </c>
      <c r="HM8" s="19">
        <v>-7.4669412539531493E-2</v>
      </c>
      <c r="HN8" s="21">
        <v>-3.9774499088450496E-6</v>
      </c>
      <c r="HO8" s="19">
        <v>-0.13650604124591001</v>
      </c>
      <c r="HP8" s="19">
        <v>-393.50472802321502</v>
      </c>
      <c r="HQ8" s="19">
        <v>-39.307533074877597</v>
      </c>
      <c r="HR8" s="19">
        <v>-9.9551457757156805E-2</v>
      </c>
      <c r="HS8" s="19">
        <v>1.8517701640176601E-4</v>
      </c>
      <c r="HT8" s="19">
        <v>-3.6065155401601601E-2</v>
      </c>
      <c r="HU8" s="19">
        <v>-495.482505343382</v>
      </c>
      <c r="HV8" s="19">
        <v>-83.0191248501812</v>
      </c>
      <c r="HW8" s="19">
        <v>0.23814728093448301</v>
      </c>
      <c r="HX8" s="19">
        <v>4.7830510558036698E-4</v>
      </c>
      <c r="HY8" s="19">
        <v>-0.25123978981947198</v>
      </c>
      <c r="HZ8" s="19">
        <v>-241.66719975290101</v>
      </c>
      <c r="IA8" s="19">
        <v>-22.166758343053001</v>
      </c>
      <c r="IB8" s="19">
        <v>8.17737092032986E-2</v>
      </c>
      <c r="IC8" s="19">
        <v>-3.0048218060751801E-4</v>
      </c>
      <c r="ID8" s="19">
        <v>8.1427354698154097E-2</v>
      </c>
      <c r="IE8" s="19">
        <v>-129.39596588236401</v>
      </c>
      <c r="IF8" s="19">
        <v>-128.12826880455</v>
      </c>
      <c r="IG8" s="19">
        <v>0.315557574982196</v>
      </c>
      <c r="IH8" s="19">
        <v>1.2917711390283801E-3</v>
      </c>
      <c r="II8" s="19">
        <v>-9.2907554545638201E-3</v>
      </c>
      <c r="IJ8" s="19">
        <v>566.40477242275404</v>
      </c>
      <c r="IK8" s="19">
        <v>133.53348608057601</v>
      </c>
      <c r="IL8" s="19">
        <v>0.15848542139118199</v>
      </c>
      <c r="IM8" s="19">
        <v>-2.9456644027626798E-4</v>
      </c>
      <c r="IN8" s="19">
        <v>-8.7925229786852493E-2</v>
      </c>
      <c r="IO8" s="19">
        <v>-385.634237081815</v>
      </c>
      <c r="IP8" s="19">
        <v>-55.303076821751397</v>
      </c>
      <c r="IQ8" s="19">
        <v>-5.4860214050485502E-2</v>
      </c>
      <c r="IR8" s="19">
        <v>2.1466706744374401E-4</v>
      </c>
      <c r="IS8" s="19">
        <v>-1.9380109668450701E-2</v>
      </c>
      <c r="IT8" s="19">
        <v>-208.047195074511</v>
      </c>
      <c r="IU8" s="19">
        <v>-12.296602258977501</v>
      </c>
      <c r="IV8" s="19">
        <v>-8.0887587240084102E-2</v>
      </c>
      <c r="IW8" s="21">
        <v>3.0488616033986599E-5</v>
      </c>
      <c r="IX8" s="19">
        <v>5.4153419708804801E-2</v>
      </c>
      <c r="IY8" s="19">
        <v>-254.25782631182199</v>
      </c>
      <c r="IZ8" s="19">
        <v>-98.923216937826297</v>
      </c>
      <c r="JA8" s="19">
        <v>6.7726839701980096E-2</v>
      </c>
      <c r="JB8" s="21">
        <v>-5.6639545915957003E-5</v>
      </c>
      <c r="JC8" s="19">
        <v>-7.8322832839180095E-2</v>
      </c>
      <c r="JD8" s="19">
        <v>10.4772833803538</v>
      </c>
      <c r="JE8" s="19">
        <v>13.503984025479699</v>
      </c>
      <c r="JF8" s="19">
        <v>-7.1730843553656803E-2</v>
      </c>
      <c r="JG8" s="19">
        <v>-2.4198076366602E-4</v>
      </c>
      <c r="JH8" s="19">
        <v>-3.2120266140164902E-2</v>
      </c>
      <c r="JI8" s="19">
        <v>-26.921996143134201</v>
      </c>
      <c r="JJ8" s="19">
        <v>-14.5073650517704</v>
      </c>
      <c r="JK8" s="19">
        <v>-0.112777209975417</v>
      </c>
      <c r="JL8" s="19">
        <v>1.09736713200097E-4</v>
      </c>
      <c r="JM8" s="19">
        <v>3.52853945098821E-2</v>
      </c>
      <c r="JN8" s="19">
        <v>-112.675820218105</v>
      </c>
      <c r="JO8" s="19">
        <v>-58.387762056301902</v>
      </c>
      <c r="JP8" s="19">
        <v>-2.4111628594333202E-3</v>
      </c>
      <c r="JQ8" s="19">
        <v>1.7073474354612099E-4</v>
      </c>
      <c r="JR8" s="19">
        <v>-2.8673000774524199E-2</v>
      </c>
      <c r="JS8" s="19">
        <v>202.05175228822401</v>
      </c>
      <c r="JT8" s="19">
        <v>68.383013365513506</v>
      </c>
      <c r="JU8" s="19">
        <v>-6.8331202299188404E-2</v>
      </c>
      <c r="JV8" s="19">
        <v>-1.40356112341561E-4</v>
      </c>
      <c r="JW8" s="19">
        <v>-9.10581934590355E-2</v>
      </c>
      <c r="JX8" s="19">
        <v>24.707598976063899</v>
      </c>
      <c r="JY8" s="19">
        <v>34.638081983831</v>
      </c>
      <c r="JZ8" s="19">
        <v>-1.9621278275661701E-2</v>
      </c>
      <c r="KA8" s="19">
        <v>-3.4424252277513598E-4</v>
      </c>
      <c r="KB8" s="19">
        <v>-5.0408842945023402E-2</v>
      </c>
      <c r="KC8" s="19">
        <v>-75.292290015834595</v>
      </c>
      <c r="KD8" s="19">
        <v>-41.878990524213201</v>
      </c>
      <c r="KE8" s="19">
        <v>-8.6094512221297492E-3</v>
      </c>
      <c r="KF8" s="19">
        <v>1.9710310490102901E-4</v>
      </c>
      <c r="KG8" s="19">
        <v>-5.9552094151876303E-2</v>
      </c>
      <c r="KH8" s="19">
        <v>149.588430169372</v>
      </c>
      <c r="KI8" s="19">
        <v>52.092018871617</v>
      </c>
      <c r="KJ8" s="19">
        <v>1.32922597929737E-2</v>
      </c>
      <c r="KK8" s="19">
        <v>-4.3125892407044197E-4</v>
      </c>
      <c r="KL8" s="19">
        <v>4.8216128009719299E-2</v>
      </c>
      <c r="KM8" s="19">
        <v>-116.903528807516</v>
      </c>
      <c r="KN8" s="19">
        <v>-50.2743559868821</v>
      </c>
      <c r="KO8" s="19">
        <v>-3.9545759035256103E-2</v>
      </c>
      <c r="KP8" s="19">
        <v>4.9727878667927097E-4</v>
      </c>
      <c r="KQ8" s="19">
        <v>2.7949802163930001E-2</v>
      </c>
      <c r="KR8" s="19">
        <v>73.062339757643002</v>
      </c>
      <c r="KS8" s="19">
        <v>17.2572059797991</v>
      </c>
      <c r="KT8" s="19">
        <v>0.16976750103383001</v>
      </c>
      <c r="KU8" s="21">
        <v>7.7147099850545894E-5</v>
      </c>
      <c r="KV8" s="19">
        <v>8.4764190327340002E-3</v>
      </c>
      <c r="KW8" s="19">
        <v>24.483807242436299</v>
      </c>
      <c r="KX8" s="19">
        <v>-48.401068419448698</v>
      </c>
      <c r="KY8" s="19">
        <v>-9.0010643724788494E-2</v>
      </c>
      <c r="KZ8" s="21">
        <v>6.0433588197681001E-5</v>
      </c>
      <c r="LA8" s="19">
        <v>4.5247974263469902E-2</v>
      </c>
      <c r="LB8" s="19">
        <v>100.733580918184</v>
      </c>
      <c r="LC8" s="19">
        <v>-58.698771531853303</v>
      </c>
      <c r="LD8" s="19">
        <v>-3.7147819229098399E-2</v>
      </c>
      <c r="LE8" s="21">
        <v>1.1427016334204E-5</v>
      </c>
      <c r="LF8" s="19">
        <v>5.0085309108033702E-2</v>
      </c>
      <c r="LG8" s="19">
        <v>-0.76143097106273705</v>
      </c>
      <c r="LH8" s="19">
        <v>-8.8167243296279594</v>
      </c>
      <c r="LI8" s="19">
        <v>-6.4915978357381804E-2</v>
      </c>
      <c r="LJ8" s="21">
        <v>1.10835686549081E-5</v>
      </c>
      <c r="LK8" s="19">
        <v>-4.0968373438969898E-2</v>
      </c>
      <c r="LL8" s="19">
        <v>1333.04663129339</v>
      </c>
      <c r="LM8" s="19">
        <v>566.55791951153401</v>
      </c>
      <c r="LN8" s="19">
        <v>-5.4691639645461096E-3</v>
      </c>
      <c r="LO8" s="21">
        <v>-3.1270314057933702E-6</v>
      </c>
      <c r="LP8" s="19">
        <v>-8.9443919989320407E-3</v>
      </c>
      <c r="LQ8" s="19">
        <v>-4.8189832329272804</v>
      </c>
      <c r="LR8" s="19">
        <v>-145.56523077955401</v>
      </c>
      <c r="LS8" s="19">
        <v>6.4126058347397902E-2</v>
      </c>
      <c r="LT8" s="21">
        <v>9.9925825234697908E-6</v>
      </c>
      <c r="LU8" s="19">
        <v>0.121513368575145</v>
      </c>
      <c r="LV8" s="19">
        <v>629.63615485957905</v>
      </c>
      <c r="LW8" s="19">
        <v>63.9756799167682</v>
      </c>
      <c r="LX8" s="19">
        <v>-7.3035975772532097E-2</v>
      </c>
      <c r="LY8" s="21">
        <v>5.2528061229446198E-5</v>
      </c>
      <c r="LZ8" s="19">
        <v>6.4716485709235298E-3</v>
      </c>
      <c r="MA8" s="19">
        <v>272.02923729291803</v>
      </c>
      <c r="MB8" s="19">
        <v>-67.800868691077298</v>
      </c>
      <c r="MC8" s="19">
        <v>4.9585511319890599E-2</v>
      </c>
      <c r="MD8" s="21">
        <v>4.1526334330944299E-5</v>
      </c>
      <c r="ME8" s="19">
        <v>-9.3948296057356107E-2</v>
      </c>
      <c r="MF8" s="19">
        <v>625.711119822922</v>
      </c>
      <c r="MG8" s="19">
        <v>114.56528160149099</v>
      </c>
      <c r="MH8" s="19">
        <v>4.5219456678309298E-3</v>
      </c>
      <c r="MI8" s="21">
        <v>-4.3994333604216699E-5</v>
      </c>
      <c r="MJ8" s="19">
        <v>-0.10066109999996201</v>
      </c>
      <c r="MK8" s="19">
        <v>-628.802340492761</v>
      </c>
      <c r="ML8" s="19">
        <v>-116.34986811034899</v>
      </c>
      <c r="MM8" s="19">
        <v>0.120488784217383</v>
      </c>
      <c r="MN8" s="21">
        <v>-2.3641909549979401E-6</v>
      </c>
      <c r="MO8" s="19">
        <v>-5.2636841632085297E-2</v>
      </c>
      <c r="MP8" s="19">
        <v>127.24344545942</v>
      </c>
      <c r="MQ8" s="19">
        <v>37.485503487035203</v>
      </c>
      <c r="MR8" s="19">
        <v>2.3773738045035402E-2</v>
      </c>
      <c r="MS8" s="19">
        <v>-3.5693207283161202E-4</v>
      </c>
      <c r="MT8" s="19">
        <v>0.103762033934298</v>
      </c>
      <c r="MU8" s="19">
        <v>148.51427740433601</v>
      </c>
      <c r="MV8" s="19">
        <v>27.2307028153032</v>
      </c>
      <c r="MW8" s="19">
        <v>9.4539035424144699E-2</v>
      </c>
      <c r="MX8" s="21">
        <v>-1.2773841053343901E-5</v>
      </c>
      <c r="MY8" s="19">
        <v>-9.7498830471853801E-2</v>
      </c>
      <c r="MZ8" s="19">
        <v>253.192097261708</v>
      </c>
      <c r="NA8" s="19">
        <v>58.0383332117922</v>
      </c>
      <c r="NB8" s="19">
        <v>2.4006868193544601E-2</v>
      </c>
      <c r="NC8" s="19">
        <v>-2.13343999098317E-4</v>
      </c>
      <c r="ND8" s="19">
        <v>-0.16989672724766899</v>
      </c>
      <c r="NE8" s="19">
        <v>-80.723016605820405</v>
      </c>
      <c r="NF8" s="19">
        <v>25.433806416958799</v>
      </c>
      <c r="NG8" s="19">
        <v>-3.0468395473828298E-2</v>
      </c>
      <c r="NH8" s="19">
        <v>-2.02484526988691E-4</v>
      </c>
      <c r="NI8" s="19">
        <v>-0.243077715310072</v>
      </c>
      <c r="NJ8" s="19">
        <v>-242.19267790377199</v>
      </c>
      <c r="NK8" s="19">
        <v>-38.005029723517801</v>
      </c>
      <c r="NL8" s="19">
        <v>0.164493840159498</v>
      </c>
      <c r="NM8" s="19">
        <v>-1.13457855671636E-4</v>
      </c>
      <c r="NN8" s="19">
        <v>-0.104876289300068</v>
      </c>
      <c r="NO8" s="19">
        <v>-8.62219665907344</v>
      </c>
      <c r="NP8" s="19">
        <v>-11.569010786452401</v>
      </c>
      <c r="NQ8" s="19">
        <v>1.50867827303278E-2</v>
      </c>
      <c r="NR8" s="21">
        <v>-3.1120046087419803E-5</v>
      </c>
      <c r="NS8" s="19">
        <v>-0.17316104119642001</v>
      </c>
      <c r="NT8" s="19">
        <v>-349.85022154437399</v>
      </c>
      <c r="NU8" s="19">
        <v>-91.174645185077395</v>
      </c>
      <c r="NV8" s="19">
        <v>1.68640788666674E-3</v>
      </c>
      <c r="NW8" s="19">
        <v>5.9846384450714903E-4</v>
      </c>
      <c r="NX8" s="19">
        <v>-0.18301062273372801</v>
      </c>
      <c r="NY8" s="19">
        <v>-308.07547060945302</v>
      </c>
      <c r="NZ8" s="19">
        <v>-86.102166498956606</v>
      </c>
      <c r="OA8" s="19">
        <v>0.123781037871615</v>
      </c>
      <c r="OB8" s="19">
        <v>7.3371388898503401E-4</v>
      </c>
      <c r="OC8" s="19">
        <v>-0.16278400541309501</v>
      </c>
      <c r="OD8" s="19">
        <v>-369.41389980117702</v>
      </c>
      <c r="OE8" s="19">
        <v>-92.589275874429305</v>
      </c>
      <c r="OF8" s="19">
        <v>-5.7994118786479599E-3</v>
      </c>
      <c r="OG8" s="19">
        <v>1.10144907207613E-4</v>
      </c>
      <c r="OH8" s="19">
        <v>-7.8417138831958794E-3</v>
      </c>
      <c r="OI8" s="19">
        <v>-40.600311158949502</v>
      </c>
      <c r="OJ8" s="19">
        <v>3.1825628905815799</v>
      </c>
      <c r="OK8" s="19">
        <v>0.29253124579169998</v>
      </c>
      <c r="OL8" s="19">
        <v>-1.9401391256051599E-4</v>
      </c>
      <c r="OM8" s="19">
        <v>-3.5102375715971398E-2</v>
      </c>
      <c r="ON8" s="19">
        <v>26.537433589498001</v>
      </c>
      <c r="OO8" s="19">
        <v>-3.4791178359016999</v>
      </c>
      <c r="OP8" s="19">
        <v>-0.113927239254803</v>
      </c>
      <c r="OQ8" s="21">
        <v>5.3591259446717998E-5</v>
      </c>
      <c r="OR8" s="19">
        <v>-3.1991624051182603E-2</v>
      </c>
      <c r="OS8" s="19">
        <v>81.278901753482401</v>
      </c>
      <c r="OT8" s="19">
        <v>-7.1837573144668196</v>
      </c>
      <c r="OU8" s="19">
        <v>-9.6050943767414604E-2</v>
      </c>
      <c r="OV8" s="21">
        <v>5.6230757571296102E-5</v>
      </c>
      <c r="OW8" s="19">
        <v>-1.2867993815436801E-2</v>
      </c>
      <c r="OX8" s="19">
        <v>-234.93219904809899</v>
      </c>
      <c r="OY8" s="19">
        <v>-78.905725096576106</v>
      </c>
      <c r="OZ8" s="19">
        <v>0.120565537182364</v>
      </c>
      <c r="PA8" s="19">
        <v>1.0437782985914099E-4</v>
      </c>
      <c r="PB8" s="19">
        <v>-0.23775249793026301</v>
      </c>
      <c r="PC8" s="19">
        <v>-423.33397202244203</v>
      </c>
      <c r="PD8" s="19">
        <v>50.9601464339706</v>
      </c>
      <c r="PE8" s="19">
        <v>-8.9919792322011E-2</v>
      </c>
      <c r="PF8" s="19">
        <v>-3.3260424187105001E-4</v>
      </c>
      <c r="PG8" s="19">
        <v>-3.4480345434059902E-2</v>
      </c>
      <c r="PH8" s="19">
        <v>-752.13868046414495</v>
      </c>
      <c r="PI8" s="19">
        <v>-282.06452827415302</v>
      </c>
      <c r="PJ8" s="19">
        <v>-4.0164204749570899E-4</v>
      </c>
      <c r="PK8" s="19">
        <v>2.7178377749443997E-4</v>
      </c>
      <c r="PL8" s="19">
        <v>-1.5455291414219601E-2</v>
      </c>
      <c r="PM8" s="19">
        <v>-189.30067608893199</v>
      </c>
      <c r="PN8" s="19">
        <v>-79.736812130298105</v>
      </c>
      <c r="PO8" s="19">
        <v>-5.59277324291498E-2</v>
      </c>
      <c r="PP8" s="21">
        <v>3.9446962620547802E-5</v>
      </c>
      <c r="PQ8" s="19">
        <v>0.11727313529288</v>
      </c>
      <c r="PR8" s="19">
        <v>169.71926416185801</v>
      </c>
      <c r="PS8" s="19">
        <v>-42.606924293827603</v>
      </c>
      <c r="PT8" s="19">
        <v>-1.69386929883166E-2</v>
      </c>
      <c r="PU8" s="19">
        <v>3.2085527413813899E-4</v>
      </c>
      <c r="PV8" s="19">
        <v>-6.6359553014427905E-2</v>
      </c>
      <c r="PW8" s="19">
        <v>-55.272631672246</v>
      </c>
      <c r="PX8" s="19">
        <v>-19.019654506049601</v>
      </c>
      <c r="PY8" s="19">
        <v>2.4481072222002999E-2</v>
      </c>
      <c r="PZ8" s="19">
        <v>1.16318237463644E-4</v>
      </c>
      <c r="QA8" s="19">
        <v>-0.12792024446491601</v>
      </c>
      <c r="QB8" s="19">
        <v>-93.585272230586497</v>
      </c>
      <c r="QC8" s="19">
        <v>-25.179673411655099</v>
      </c>
      <c r="QD8" s="19">
        <v>9.1215371079617094E-2</v>
      </c>
      <c r="QE8" s="21">
        <v>-6.4685695719978706E-5</v>
      </c>
      <c r="QF8" s="19">
        <v>0.135480560582663</v>
      </c>
      <c r="QG8" s="19">
        <v>94.629179670297702</v>
      </c>
      <c r="QH8" s="19">
        <v>29.809271872043599</v>
      </c>
      <c r="QI8" s="19">
        <v>7.6034119300323298E-3</v>
      </c>
      <c r="QJ8" s="21">
        <v>1.7994209463637801E-5</v>
      </c>
      <c r="QK8" s="19">
        <v>7.0096938048634899E-2</v>
      </c>
      <c r="QL8" s="19">
        <v>32.164019359802097</v>
      </c>
      <c r="QM8" s="19">
        <v>-14.7928560756843</v>
      </c>
      <c r="QN8" s="19">
        <v>-0.15859830041259401</v>
      </c>
      <c r="QO8" s="19">
        <v>2.6437881025926198E-4</v>
      </c>
      <c r="QP8" s="19">
        <v>-8.3678426040055195E-2</v>
      </c>
      <c r="QQ8" s="19">
        <v>-189.78597619799899</v>
      </c>
      <c r="QR8" s="19">
        <v>-41.997630097190502</v>
      </c>
      <c r="QS8" s="19">
        <v>-5.03653288154009E-2</v>
      </c>
      <c r="QT8" s="19">
        <v>1.5042805793422901E-4</v>
      </c>
      <c r="QU8" s="19">
        <v>-5.8512507729226101E-2</v>
      </c>
      <c r="QV8" s="19">
        <v>-88.214620208551494</v>
      </c>
      <c r="QW8" s="19">
        <v>4.9849506100065497</v>
      </c>
      <c r="QX8" s="19">
        <v>-6.3937826936411493E-2</v>
      </c>
      <c r="QY8" s="21">
        <v>-3.5429406979809197E-5</v>
      </c>
      <c r="QZ8" s="19">
        <v>2.43583063408324E-2</v>
      </c>
      <c r="RA8" s="19">
        <v>-118.297291273155</v>
      </c>
      <c r="RB8" s="19">
        <v>-34.572764542333999</v>
      </c>
      <c r="RC8" s="19">
        <v>-9.2709090767773894E-2</v>
      </c>
      <c r="RD8" s="19">
        <v>-2.03421052909056E-4</v>
      </c>
      <c r="RE8" s="19">
        <v>-0.109136284628174</v>
      </c>
      <c r="RF8" s="19">
        <v>-152.84544165200799</v>
      </c>
      <c r="RG8" s="19">
        <v>-13.9562941236849</v>
      </c>
      <c r="RH8" s="19">
        <v>-4.2113993325704799E-2</v>
      </c>
      <c r="RI8" s="19">
        <v>-2.4477706688726E-4</v>
      </c>
      <c r="RJ8" s="19">
        <v>-9.5847484022168597E-2</v>
      </c>
      <c r="RK8" s="19">
        <v>-78.490721487694501</v>
      </c>
      <c r="RL8" s="19">
        <v>-19.675761463783701</v>
      </c>
      <c r="RM8" s="19">
        <v>-1.8370587873328199E-2</v>
      </c>
      <c r="RN8" s="21">
        <v>8.3995659894599804E-5</v>
      </c>
      <c r="RO8" s="19">
        <v>0.102932851384144</v>
      </c>
      <c r="RP8" s="19">
        <v>-593.92698121976298</v>
      </c>
      <c r="RQ8" s="19">
        <v>-183.03844551113801</v>
      </c>
      <c r="RR8" s="19">
        <v>1.1959674671963899E-2</v>
      </c>
      <c r="RS8" s="19">
        <v>5.6018636975781698E-4</v>
      </c>
      <c r="RT8" s="19">
        <v>0.117514281354569</v>
      </c>
      <c r="RU8" s="19">
        <v>542.092269479979</v>
      </c>
      <c r="RV8" s="19">
        <v>85.542072583504805</v>
      </c>
      <c r="RW8" s="19">
        <v>-5.9976670446201502E-2</v>
      </c>
      <c r="RX8" s="21">
        <v>-7.6523658473345496E-5</v>
      </c>
      <c r="RY8" s="19">
        <v>-0.12438389742114001</v>
      </c>
      <c r="RZ8" s="19">
        <v>-107.59551694574</v>
      </c>
      <c r="SA8" s="19">
        <v>-18.614026364101498</v>
      </c>
      <c r="SB8" s="19">
        <v>0.14992450055269199</v>
      </c>
      <c r="SC8" s="19">
        <v>1.3288301482237199E-4</v>
      </c>
      <c r="SD8" s="19">
        <v>-8.0139724501380905E-2</v>
      </c>
      <c r="SE8" s="19">
        <v>-257.311414283045</v>
      </c>
      <c r="SF8" s="19">
        <v>-44.171611238195197</v>
      </c>
      <c r="SG8" s="19">
        <v>-5.7523438256640497E-2</v>
      </c>
      <c r="SH8" s="19">
        <v>4.8315075762934902E-4</v>
      </c>
      <c r="SI8" s="19">
        <v>-0.11496729814196301</v>
      </c>
      <c r="SJ8" s="19">
        <v>-62.800433304423898</v>
      </c>
      <c r="SK8" s="19">
        <v>-5.4221943868548204</v>
      </c>
      <c r="SL8" s="19">
        <v>8.1968111168771104E-2</v>
      </c>
      <c r="SM8" s="21">
        <v>-9.2104218926894406E-5</v>
      </c>
      <c r="SN8" s="19">
        <v>-2.8127275210966501E-2</v>
      </c>
      <c r="SO8" s="19">
        <v>155.25947370895</v>
      </c>
      <c r="SP8" s="19">
        <v>-5.2054242591447899</v>
      </c>
      <c r="SQ8" s="19">
        <v>-7.4708891160717203E-2</v>
      </c>
      <c r="SR8" s="19">
        <v>-2.6142424081196603E-4</v>
      </c>
      <c r="SS8" s="19">
        <v>-9.4239390153575603E-2</v>
      </c>
      <c r="ST8" s="19">
        <v>63.855933654754899</v>
      </c>
      <c r="SU8" s="19">
        <v>33.578738868611602</v>
      </c>
      <c r="SV8" s="19">
        <v>-9.6614340112612905E-3</v>
      </c>
      <c r="SW8" s="19">
        <v>-1.3688280466613099E-4</v>
      </c>
      <c r="SX8" s="19">
        <v>0.13130900228461101</v>
      </c>
      <c r="SY8" s="19">
        <v>208.79533849532601</v>
      </c>
      <c r="SZ8" s="19">
        <v>-4.3168501113601403</v>
      </c>
      <c r="TA8" s="19">
        <v>-3.3544401477611001E-2</v>
      </c>
      <c r="TB8" s="19">
        <v>1.3256330706625099E-4</v>
      </c>
      <c r="TC8" s="19">
        <v>-0.144754683443543</v>
      </c>
      <c r="TD8" s="19">
        <v>-158.28987451233701</v>
      </c>
      <c r="TE8" s="19">
        <v>-17.9657109364767</v>
      </c>
      <c r="TF8" s="19">
        <v>0.122323163075012</v>
      </c>
      <c r="TG8" s="21">
        <v>-7.4371113644934294E-5</v>
      </c>
      <c r="TH8" s="19">
        <v>5.59474806194507E-2</v>
      </c>
      <c r="TI8" s="19">
        <v>295.39597719941997</v>
      </c>
      <c r="TJ8" s="19">
        <v>59.932587310663202</v>
      </c>
      <c r="TK8" s="19">
        <v>-6.9466133555301499E-2</v>
      </c>
      <c r="TL8" s="21">
        <v>5.0711224787044999E-5</v>
      </c>
      <c r="TM8" s="19">
        <v>2.9446300815736001E-2</v>
      </c>
      <c r="TN8" s="19">
        <v>104.9476778034</v>
      </c>
      <c r="TO8" s="19">
        <v>27.405151968277799</v>
      </c>
      <c r="TP8" s="19">
        <v>8.4551617067510798E-2</v>
      </c>
      <c r="TQ8" s="21">
        <v>-4.2000556928350203E-5</v>
      </c>
      <c r="TR8" s="19">
        <v>-7.4217681636846694E-2</v>
      </c>
      <c r="TS8" s="19">
        <v>-103.296447649825</v>
      </c>
      <c r="TT8" s="19">
        <v>-35.445589504638498</v>
      </c>
      <c r="TU8" s="19">
        <v>-9.9780054657251406E-3</v>
      </c>
      <c r="TV8" s="21">
        <v>8.1425541808611906E-5</v>
      </c>
      <c r="TW8" s="19">
        <v>-8.7417459242991505E-2</v>
      </c>
      <c r="TX8" s="19">
        <v>82.578527529177805</v>
      </c>
      <c r="TY8" s="19">
        <v>40.485078538532903</v>
      </c>
      <c r="TZ8" s="19">
        <v>-5.9515742438168401E-2</v>
      </c>
      <c r="UA8" s="21">
        <v>-4.2282116470983797E-5</v>
      </c>
      <c r="UB8" s="19">
        <v>-5.7653018158991598E-2</v>
      </c>
      <c r="UC8" s="19">
        <v>419.44242712914098</v>
      </c>
      <c r="UD8" s="19">
        <v>36.029557665980001</v>
      </c>
      <c r="UE8" s="19">
        <v>-1.34830382659306E-2</v>
      </c>
      <c r="UF8" s="21">
        <v>-6.9325021245001504E-5</v>
      </c>
      <c r="UG8" s="19">
        <v>6.6616253148218396E-2</v>
      </c>
      <c r="UH8" s="19">
        <v>102.671346837111</v>
      </c>
      <c r="UI8" s="19">
        <v>-1.9140584889121699</v>
      </c>
      <c r="UJ8" s="19">
        <v>-6.6448895900652796E-2</v>
      </c>
      <c r="UK8" s="21">
        <v>8.1267814003803103E-5</v>
      </c>
      <c r="UL8" s="19">
        <v>6.2438620482576597E-2</v>
      </c>
      <c r="UM8" s="19">
        <v>235.218903410189</v>
      </c>
      <c r="UN8" s="19">
        <v>78.298128243990007</v>
      </c>
      <c r="UO8" s="19">
        <v>-5.4234996683652399E-2</v>
      </c>
      <c r="UP8" s="19">
        <v>-4.8080795217372998E-4</v>
      </c>
      <c r="UQ8" s="19">
        <v>-8.4303052127275901E-2</v>
      </c>
      <c r="UR8" s="19">
        <v>-894.46000185985304</v>
      </c>
      <c r="US8" s="19">
        <v>-45.719206006067097</v>
      </c>
      <c r="UT8" s="19">
        <v>-0.10077437398995399</v>
      </c>
      <c r="UU8" s="21">
        <v>-4.2311211476962903E-5</v>
      </c>
      <c r="UV8" s="19">
        <v>-9.2280743018970907E-2</v>
      </c>
      <c r="UW8" s="19">
        <v>-362.28310206814501</v>
      </c>
      <c r="UX8" s="19">
        <v>-38.548243795832803</v>
      </c>
      <c r="UY8" s="19">
        <v>-4.8094653450920302E-2</v>
      </c>
      <c r="UZ8" s="21">
        <v>-2.8131949173603101E-5</v>
      </c>
      <c r="VA8" s="19">
        <v>-7.2300414447038899E-2</v>
      </c>
      <c r="VB8" s="19">
        <v>104.81456147166899</v>
      </c>
      <c r="VC8" s="19">
        <v>48.927421019350398</v>
      </c>
      <c r="VD8" s="19">
        <v>-2.2787582080474999E-2</v>
      </c>
      <c r="VE8" s="21">
        <v>-8.0759328552966602E-5</v>
      </c>
      <c r="VF8" s="19">
        <v>-1.7630908357382201E-2</v>
      </c>
      <c r="VG8" s="19">
        <v>-284.12787468509703</v>
      </c>
      <c r="VH8" s="19">
        <v>-101.711660181338</v>
      </c>
      <c r="VI8" s="19">
        <v>8.5831964970015696E-3</v>
      </c>
      <c r="VJ8" s="21">
        <v>9.6427583358830104E-5</v>
      </c>
      <c r="VK8" s="19">
        <v>1.02406833043829E-2</v>
      </c>
      <c r="VL8" s="19">
        <v>3.6024274517639001</v>
      </c>
      <c r="VM8" s="19">
        <v>0.13793105989422799</v>
      </c>
      <c r="VN8" s="19">
        <v>-8.1756941035957507E-3</v>
      </c>
      <c r="VO8" s="21">
        <v>2.4741543626566102E-5</v>
      </c>
      <c r="VP8" s="19">
        <v>3.9200420248225697E-2</v>
      </c>
      <c r="VQ8" s="19">
        <v>105.890315031632</v>
      </c>
      <c r="VR8" s="19">
        <v>31.2214360947995</v>
      </c>
      <c r="VS8" s="19">
        <v>-4.1393123231122E-2</v>
      </c>
      <c r="VT8" s="21">
        <v>1.1138283927307799E-5</v>
      </c>
      <c r="VU8" s="19">
        <v>-5.9698076003469602E-2</v>
      </c>
      <c r="VV8" s="19">
        <v>76.451920821757298</v>
      </c>
      <c r="VW8" s="19">
        <v>40.031738063395302</v>
      </c>
      <c r="VX8" s="19">
        <v>-7.5827943274501305E-2</v>
      </c>
      <c r="VY8" s="19">
        <v>-4.9399342595685602E-4</v>
      </c>
      <c r="VZ8" s="19">
        <v>-4.3024509268589001E-2</v>
      </c>
      <c r="WA8" s="19">
        <v>-80.639713364248294</v>
      </c>
      <c r="WB8" s="19">
        <v>-26.721826038801002</v>
      </c>
      <c r="WC8" s="19">
        <v>3.4610772463378903E-2</v>
      </c>
      <c r="WD8" s="21">
        <v>9.4226095376082698E-5</v>
      </c>
      <c r="WE8" s="19">
        <v>3.24456528199593E-2</v>
      </c>
      <c r="WF8" s="19">
        <v>38.075773793085702</v>
      </c>
      <c r="WG8" s="19">
        <v>-30.168521358364501</v>
      </c>
      <c r="WH8" s="19">
        <v>-3.1814875664624397E-2</v>
      </c>
      <c r="WI8" s="21">
        <v>2.9970088879947099E-5</v>
      </c>
      <c r="WJ8" s="19">
        <v>5.7066437873218599E-2</v>
      </c>
      <c r="WK8" s="19">
        <v>62.170907647075303</v>
      </c>
      <c r="WL8" s="19">
        <v>-15.953150374203799</v>
      </c>
      <c r="WM8" s="19">
        <v>6.4325149833211095E-2</v>
      </c>
      <c r="WN8" s="19">
        <v>2.28173185044842E-4</v>
      </c>
      <c r="WO8" s="19">
        <v>1.6126077543463999E-2</v>
      </c>
      <c r="WP8" s="19">
        <v>581.482648250029</v>
      </c>
      <c r="WQ8" s="19">
        <v>116.259514927366</v>
      </c>
      <c r="WR8" s="19">
        <v>-5.2049479649507902E-2</v>
      </c>
      <c r="WS8" s="21">
        <v>-5.6416781364450901E-5</v>
      </c>
      <c r="WT8" s="19">
        <v>0.184491678311028</v>
      </c>
      <c r="WU8" s="19">
        <v>208.555022622721</v>
      </c>
      <c r="WV8" s="19">
        <v>-46.754374049985202</v>
      </c>
      <c r="WW8" s="19">
        <v>-5.3136880749429204E-3</v>
      </c>
      <c r="WX8" s="19">
        <v>3.5545061310329903E-4</v>
      </c>
      <c r="WY8" s="19">
        <v>553.87730624278799</v>
      </c>
      <c r="WZ8" s="19">
        <v>-654.73043124602702</v>
      </c>
      <c r="XA8" s="21">
        <v>-3.3000172025596898E-10</v>
      </c>
    </row>
    <row r="9" spans="1:625" ht="15.75" hidden="1">
      <c r="B9" t="s">
        <v>38</v>
      </c>
      <c r="C9" s="19">
        <v>-0.41094183279594898</v>
      </c>
      <c r="D9" s="19">
        <v>-364.65454313853098</v>
      </c>
      <c r="E9" s="19">
        <v>-12.7215417394029</v>
      </c>
      <c r="F9" s="19">
        <v>3.5575771881117602E-2</v>
      </c>
      <c r="G9" s="19">
        <v>-1.4691140133401499E-4</v>
      </c>
      <c r="H9" s="19">
        <v>-6.6692372428825794E-2</v>
      </c>
      <c r="I9" s="19">
        <v>-67.740007963419103</v>
      </c>
      <c r="J9" s="19">
        <v>-2.04578659107379</v>
      </c>
      <c r="K9" s="19">
        <v>2.48508407902053E-2</v>
      </c>
      <c r="L9" s="21">
        <v>-5.2748445304817397E-5</v>
      </c>
      <c r="M9" s="19">
        <v>-0.25133339156185303</v>
      </c>
      <c r="N9" s="19">
        <v>-155.19129918485299</v>
      </c>
      <c r="O9" s="19">
        <v>-6.9115408977630901</v>
      </c>
      <c r="P9" s="19">
        <v>-0.108293449868566</v>
      </c>
      <c r="Q9" s="19">
        <v>-5.09644397495953E-4</v>
      </c>
      <c r="R9" s="19">
        <v>-3.4118073285383001E-2</v>
      </c>
      <c r="S9" s="19">
        <v>-128.576215564763</v>
      </c>
      <c r="T9" s="19">
        <v>-48.666054285172699</v>
      </c>
      <c r="U9" s="19">
        <v>-0.27442317973546798</v>
      </c>
      <c r="V9" s="19">
        <v>5.0787761065681201E-4</v>
      </c>
      <c r="W9" s="19">
        <v>7.1770854476009005E-2</v>
      </c>
      <c r="X9" s="19">
        <v>-215.1812639643</v>
      </c>
      <c r="Y9" s="19">
        <v>-115.685267280015</v>
      </c>
      <c r="Z9" s="19">
        <v>8.0246635467410996E-2</v>
      </c>
      <c r="AA9" s="19">
        <v>4.77759071088355E-4</v>
      </c>
      <c r="AB9" s="19">
        <v>4.8384244668127102E-2</v>
      </c>
      <c r="AC9" s="19">
        <v>-327.49549475412601</v>
      </c>
      <c r="AD9" s="19">
        <v>-172.445784836272</v>
      </c>
      <c r="AE9" s="19">
        <v>-3.6861584327045498E-2</v>
      </c>
      <c r="AF9" s="19">
        <v>5.9517047693297001E-4</v>
      </c>
      <c r="AG9" s="19">
        <v>-0.200107568134644</v>
      </c>
      <c r="AH9" s="19">
        <v>7.7150715231898799</v>
      </c>
      <c r="AI9" s="19">
        <v>18.798108796717099</v>
      </c>
      <c r="AJ9" s="19">
        <v>-0.102025951229662</v>
      </c>
      <c r="AK9" s="19">
        <v>-8.1255167511390001E-4</v>
      </c>
      <c r="AL9" s="19">
        <v>-0.57864154021315195</v>
      </c>
      <c r="AM9" s="19">
        <v>-257.77598279030599</v>
      </c>
      <c r="AN9" s="19">
        <v>-49.549061653016302</v>
      </c>
      <c r="AO9" s="19">
        <v>-0.158175358728983</v>
      </c>
      <c r="AP9" s="21">
        <v>-4.3253131807880597E-5</v>
      </c>
      <c r="AQ9" s="19">
        <v>-0.16480798617815101</v>
      </c>
      <c r="AR9" s="19">
        <v>-282.96377343017002</v>
      </c>
      <c r="AS9" s="19">
        <v>-79.168470979369005</v>
      </c>
      <c r="AT9" s="19">
        <v>8.6835927421416798E-2</v>
      </c>
      <c r="AU9" s="19">
        <v>1.0390309650252E-3</v>
      </c>
      <c r="AV9" s="19">
        <v>-0.14513056155114501</v>
      </c>
      <c r="AW9" s="19">
        <v>-119.985756225595</v>
      </c>
      <c r="AX9" s="19">
        <v>-57.343040523441204</v>
      </c>
      <c r="AY9" s="19">
        <v>-0.18084806060208</v>
      </c>
      <c r="AZ9" s="19">
        <v>5.6219647827083E-4</v>
      </c>
      <c r="BA9" s="19">
        <v>-5.1112822356350798E-2</v>
      </c>
      <c r="BB9" s="19">
        <v>682.031049133745</v>
      </c>
      <c r="BC9" s="19">
        <v>419.36146248528502</v>
      </c>
      <c r="BD9" s="19">
        <v>6.8970558375719596E-2</v>
      </c>
      <c r="BE9" s="19">
        <v>-1.06984215575185E-4</v>
      </c>
      <c r="BF9" s="19">
        <v>-7.5087886469916001E-2</v>
      </c>
      <c r="BG9" s="19">
        <v>-446.74024089155603</v>
      </c>
      <c r="BH9" s="19">
        <v>100.21488040441101</v>
      </c>
      <c r="BI9" s="19">
        <v>-8.7119766472038701E-2</v>
      </c>
      <c r="BJ9" s="21">
        <v>-2.6810862016470099E-5</v>
      </c>
      <c r="BK9" s="19">
        <v>-0.30793106345206001</v>
      </c>
      <c r="BL9" s="19">
        <v>-546.73607277909502</v>
      </c>
      <c r="BM9" s="19">
        <v>-94.015791947279993</v>
      </c>
      <c r="BN9" s="19">
        <v>0.114672197877838</v>
      </c>
      <c r="BO9" s="21">
        <v>3.81558028466605E-5</v>
      </c>
      <c r="BP9" s="19">
        <v>-8.7981610938907107E-2</v>
      </c>
      <c r="BQ9" s="19">
        <v>-215.036540672477</v>
      </c>
      <c r="BR9" s="19">
        <v>-44.285246612431997</v>
      </c>
      <c r="BS9" s="19">
        <v>0.218958914056952</v>
      </c>
      <c r="BT9" s="21">
        <v>6.9547568096655306E-5</v>
      </c>
      <c r="BU9" s="19">
        <v>-9.5950334590386693E-3</v>
      </c>
      <c r="BV9" s="19">
        <v>-202.306782719968</v>
      </c>
      <c r="BW9" s="19">
        <v>-75.518513471127804</v>
      </c>
      <c r="BX9" s="19">
        <v>-0.158347846600076</v>
      </c>
      <c r="BY9" s="19">
        <v>3.2379027413109197E-4</v>
      </c>
      <c r="BZ9" s="19">
        <v>-0.10483072622973701</v>
      </c>
      <c r="CA9" s="19">
        <v>-373.50907802546499</v>
      </c>
      <c r="CB9" s="19">
        <v>-98.132469943619995</v>
      </c>
      <c r="CC9" s="19">
        <v>-0.43417398447003402</v>
      </c>
      <c r="CD9" s="19">
        <v>2.7887652424550498E-4</v>
      </c>
      <c r="CE9" s="19">
        <v>-0.16155964757022301</v>
      </c>
      <c r="CF9" s="19">
        <v>-236.08521626453401</v>
      </c>
      <c r="CG9" s="19">
        <v>-22.6414836783613</v>
      </c>
      <c r="CH9" s="19">
        <v>6.7984470113715098E-2</v>
      </c>
      <c r="CI9" s="21">
        <v>-4.0490390794949197E-5</v>
      </c>
      <c r="CJ9" s="19">
        <v>-0.209930623268866</v>
      </c>
      <c r="CK9" s="19">
        <v>-5.6439041260839504</v>
      </c>
      <c r="CL9" s="19">
        <v>18.5916686200848</v>
      </c>
      <c r="CM9" s="19">
        <v>-0.109140570467993</v>
      </c>
      <c r="CN9" s="19">
        <v>-3.0620842288901702E-4</v>
      </c>
      <c r="CO9" s="19">
        <v>-0.104202726397983</v>
      </c>
      <c r="CP9" s="19">
        <v>-336.49267346127101</v>
      </c>
      <c r="CQ9" s="19">
        <v>-134.90877231497299</v>
      </c>
      <c r="CR9" s="19">
        <v>0.13818448135567701</v>
      </c>
      <c r="CS9" s="21">
        <v>5.0710887508959398E-5</v>
      </c>
      <c r="CT9" s="19">
        <v>-0.19487259072640301</v>
      </c>
      <c r="CU9" s="19">
        <v>-57.9999452423693</v>
      </c>
      <c r="CV9" s="19">
        <v>18.564535304963002</v>
      </c>
      <c r="CW9" s="19">
        <v>0.110536947738184</v>
      </c>
      <c r="CX9" s="19">
        <v>-1.1707677260951401E-4</v>
      </c>
      <c r="CY9" s="19">
        <v>-2.2411940577248501E-2</v>
      </c>
      <c r="CZ9" s="19">
        <v>456.99560358932098</v>
      </c>
      <c r="DA9" s="19">
        <v>41.992503367527597</v>
      </c>
      <c r="DB9" s="19">
        <v>-3.1831952196939003E-2</v>
      </c>
      <c r="DC9" s="19">
        <v>-3.0881641879115503E-4</v>
      </c>
      <c r="DD9" s="19">
        <v>-0.267797409822781</v>
      </c>
      <c r="DE9" s="19">
        <v>-475.20561911294499</v>
      </c>
      <c r="DF9" s="19">
        <v>-49.794916768468099</v>
      </c>
      <c r="DG9" s="19">
        <v>-7.4088224264664299E-2</v>
      </c>
      <c r="DH9" s="21">
        <v>2.0584407901480501E-5</v>
      </c>
      <c r="DI9" s="19">
        <v>-0.149808742932869</v>
      </c>
      <c r="DJ9" s="19">
        <v>127.69724984156301</v>
      </c>
      <c r="DK9" s="19">
        <v>7.1211582117184102</v>
      </c>
      <c r="DL9" s="19">
        <v>2.2062621207461101E-2</v>
      </c>
      <c r="DM9" s="19">
        <v>-3.46535538147055E-4</v>
      </c>
      <c r="DN9" s="19">
        <v>-0.32588623682056</v>
      </c>
      <c r="DO9" s="19">
        <v>61.985060903871997</v>
      </c>
      <c r="DP9" s="19">
        <v>77.765216436279502</v>
      </c>
      <c r="DQ9" s="19">
        <v>-4.4468925272548997E-2</v>
      </c>
      <c r="DR9" s="19">
        <v>-1.7397531853078701E-3</v>
      </c>
      <c r="DS9" s="19">
        <v>-5.7140847000235702E-2</v>
      </c>
      <c r="DT9" s="19">
        <v>-175.91329697922899</v>
      </c>
      <c r="DU9" s="19">
        <v>-12.534848257445001</v>
      </c>
      <c r="DV9" s="19">
        <v>9.9058110488701202E-3</v>
      </c>
      <c r="DW9" s="21">
        <v>5.3656676565577003E-5</v>
      </c>
      <c r="DX9" s="19">
        <v>-0.26080241149698902</v>
      </c>
      <c r="DY9" s="19">
        <v>-79.584445200265904</v>
      </c>
      <c r="DZ9" s="19">
        <v>5.21900301255664</v>
      </c>
      <c r="EA9" s="19">
        <v>-4.4523346079130603E-2</v>
      </c>
      <c r="EB9" s="19">
        <v>-4.84084365504348E-4</v>
      </c>
      <c r="EC9" s="19">
        <v>-7.2926194959324495E-2</v>
      </c>
      <c r="ED9" s="19">
        <v>-8.5997991904386009</v>
      </c>
      <c r="EE9" s="19">
        <v>13.893373533164301</v>
      </c>
      <c r="EF9" s="19">
        <v>-6.0918164066710002E-2</v>
      </c>
      <c r="EG9" s="19">
        <v>-3.5375297457688001E-4</v>
      </c>
      <c r="EH9" s="19">
        <v>-0.152059713576535</v>
      </c>
      <c r="EI9" s="19">
        <v>-357.04797284030002</v>
      </c>
      <c r="EJ9" s="19">
        <v>-35.478788725873898</v>
      </c>
      <c r="EK9" s="19">
        <v>-0.24725904332475401</v>
      </c>
      <c r="EL9" s="19">
        <v>4.9672679121072103E-4</v>
      </c>
      <c r="EM9" s="19">
        <v>-0.211498190568189</v>
      </c>
      <c r="EN9" s="19">
        <v>-17.812856130246001</v>
      </c>
      <c r="EO9" s="19">
        <v>-0.351657383698949</v>
      </c>
      <c r="EP9" s="19">
        <v>1.8492119903685801E-2</v>
      </c>
      <c r="EQ9" s="19">
        <v>-2.31791037984265E-4</v>
      </c>
      <c r="ER9" s="19">
        <v>-0.21910528793537101</v>
      </c>
      <c r="ES9" s="19">
        <v>96.320257501770698</v>
      </c>
      <c r="ET9" s="19">
        <v>18.2311200761328</v>
      </c>
      <c r="EU9" s="19">
        <v>-8.2005013687134906E-2</v>
      </c>
      <c r="EV9" s="19">
        <v>-4.7249203068581601E-4</v>
      </c>
      <c r="EW9" s="19">
        <v>0.215962210869204</v>
      </c>
      <c r="EX9" s="19">
        <v>45.633371118470698</v>
      </c>
      <c r="EY9" s="19">
        <v>-4.5780409270906803</v>
      </c>
      <c r="EZ9" s="19">
        <v>-0.17073886136438901</v>
      </c>
      <c r="FA9" s="19">
        <v>4.5616023639643801E-4</v>
      </c>
      <c r="FB9" s="19">
        <v>2.8029460507138299E-2</v>
      </c>
      <c r="FC9" s="19">
        <v>-105.32920661527</v>
      </c>
      <c r="FD9" s="19">
        <v>-41.561328345487297</v>
      </c>
      <c r="FE9" s="19">
        <v>-0.107392501433141</v>
      </c>
      <c r="FF9" s="19">
        <v>1.5371452627233699E-3</v>
      </c>
      <c r="FG9" s="19">
        <v>-7.6326926453491595E-2</v>
      </c>
      <c r="FH9" s="19">
        <v>45.776598187026401</v>
      </c>
      <c r="FI9" s="19">
        <v>57.638350810705703</v>
      </c>
      <c r="FJ9" s="19">
        <v>-2.58756688431836E-2</v>
      </c>
      <c r="FK9" s="19">
        <v>-1.0231429175685701E-4</v>
      </c>
      <c r="FL9" s="19">
        <v>-0.302266823440694</v>
      </c>
      <c r="FM9" s="19">
        <v>8.1807826251387592</v>
      </c>
      <c r="FN9" s="19">
        <v>127.87225069733201</v>
      </c>
      <c r="FO9" s="19">
        <v>-4.0022713432957199E-2</v>
      </c>
      <c r="FP9" s="19">
        <v>-2.9367732205367502E-4</v>
      </c>
      <c r="FQ9" s="19">
        <v>2.3359939145622701E-2</v>
      </c>
      <c r="FR9" s="19">
        <v>-292.82037482915501</v>
      </c>
      <c r="FS9" s="19">
        <v>-128.004911310474</v>
      </c>
      <c r="FT9" s="19">
        <v>-8.4461881578823006E-2</v>
      </c>
      <c r="FU9" s="21">
        <v>3.2359920058188199E-5</v>
      </c>
      <c r="FV9" s="19">
        <v>-7.6039705566843796E-4</v>
      </c>
      <c r="FW9" s="19">
        <v>627.94061832468697</v>
      </c>
      <c r="FX9" s="19">
        <v>203.81251004406801</v>
      </c>
      <c r="FY9" s="19">
        <v>-7.7266661760982694E-2</v>
      </c>
      <c r="FZ9" s="21">
        <v>-3.8285383820544402E-5</v>
      </c>
      <c r="GA9" s="19">
        <v>-0.20887355401701099</v>
      </c>
      <c r="GB9" s="19">
        <v>-57.676061793782999</v>
      </c>
      <c r="GC9" s="19">
        <v>-11.5103523731817</v>
      </c>
      <c r="GD9" s="19">
        <v>-1.5714489084566201E-3</v>
      </c>
      <c r="GE9" s="19">
        <v>-1.11714851573159E-4</v>
      </c>
      <c r="GF9" s="19">
        <v>-0.14468123552380699</v>
      </c>
      <c r="GG9" s="19">
        <v>115.203394493083</v>
      </c>
      <c r="GH9" s="19">
        <v>7.4029145497740698</v>
      </c>
      <c r="GI9" s="19">
        <v>-5.9683976459910401E-2</v>
      </c>
      <c r="GJ9" s="19">
        <v>-2.0338891448354801E-4</v>
      </c>
      <c r="GK9" s="19">
        <v>-0.24756048059871599</v>
      </c>
      <c r="GL9" s="19">
        <v>-1502.29406228377</v>
      </c>
      <c r="GM9" s="19">
        <v>-253.14538826814999</v>
      </c>
      <c r="GN9" s="19">
        <v>1.2845929726892399E-2</v>
      </c>
      <c r="GO9" s="21">
        <v>4.9951250456965798E-5</v>
      </c>
      <c r="GP9" s="19">
        <v>-0.16234988146757101</v>
      </c>
      <c r="GQ9" s="19">
        <v>-1314.3915026955499</v>
      </c>
      <c r="GR9" s="19">
        <v>-279.62628899392502</v>
      </c>
      <c r="GS9" s="19">
        <v>-0.27300004392708199</v>
      </c>
      <c r="GT9" s="21">
        <v>5.6600015796006003E-5</v>
      </c>
      <c r="GU9" s="19">
        <v>-0.14987613403983799</v>
      </c>
      <c r="GV9" s="19">
        <v>1671.5300811365601</v>
      </c>
      <c r="GW9" s="19">
        <v>337.35342576099202</v>
      </c>
      <c r="GX9" s="19">
        <v>6.7578061052565794E-2</v>
      </c>
      <c r="GY9" s="21">
        <v>-6.2249321881132106E-5</v>
      </c>
      <c r="GZ9" s="19">
        <v>-0.100365767171231</v>
      </c>
      <c r="HA9" s="19">
        <v>173.056940282478</v>
      </c>
      <c r="HB9" s="19">
        <v>-44.497913987243599</v>
      </c>
      <c r="HC9" s="19">
        <v>-6.5565451355688698E-2</v>
      </c>
      <c r="HD9" s="21">
        <v>-6.1806854828224703E-6</v>
      </c>
      <c r="HE9" s="19">
        <v>0.23631651327529901</v>
      </c>
      <c r="HF9" s="19">
        <v>38.446241922093101</v>
      </c>
      <c r="HG9" s="19">
        <v>-10.424495827430301</v>
      </c>
      <c r="HH9" s="19">
        <v>-2.0412078239009398E-3</v>
      </c>
      <c r="HI9" s="19">
        <v>6.2519765698633098E-4</v>
      </c>
      <c r="HJ9" s="19">
        <v>6.7390168484562807E-2</v>
      </c>
      <c r="HK9" s="19">
        <v>-7.5201632587453604</v>
      </c>
      <c r="HL9" s="19">
        <v>-3.8440481627003802</v>
      </c>
      <c r="HM9" s="19">
        <v>-0.33097200285626299</v>
      </c>
      <c r="HN9" s="19">
        <v>2.0479167352452899E-4</v>
      </c>
      <c r="HO9" s="19">
        <v>-0.12154415775277</v>
      </c>
      <c r="HP9" s="19">
        <v>-673.00705656212301</v>
      </c>
      <c r="HQ9" s="19">
        <v>-118.37626952806301</v>
      </c>
      <c r="HR9" s="19">
        <v>-6.0203728118814602E-2</v>
      </c>
      <c r="HS9" s="19">
        <v>7.0971302755554698E-4</v>
      </c>
      <c r="HT9" s="19">
        <v>-1.9086969969304601E-2</v>
      </c>
      <c r="HU9" s="19">
        <v>-409.23641257113201</v>
      </c>
      <c r="HV9" s="19">
        <v>-81.719097525869302</v>
      </c>
      <c r="HW9" s="19">
        <v>2.6547574243865699E-2</v>
      </c>
      <c r="HX9" s="19">
        <v>5.8789356691563903E-4</v>
      </c>
      <c r="HY9" s="19">
        <v>-0.24146267490015699</v>
      </c>
      <c r="HZ9" s="19">
        <v>-331.03108737396201</v>
      </c>
      <c r="IA9" s="19">
        <v>-37.470861137733003</v>
      </c>
      <c r="IB9" s="19">
        <v>0.208862654862977</v>
      </c>
      <c r="IC9" s="19">
        <v>-1.11204658102993E-4</v>
      </c>
      <c r="ID9" s="19">
        <v>6.9159007187658397E-2</v>
      </c>
      <c r="IE9" s="19">
        <v>-53.172416150147903</v>
      </c>
      <c r="IF9" s="19">
        <v>-45.6997222577033</v>
      </c>
      <c r="IG9" s="19">
        <v>7.0507339627173607E-2</v>
      </c>
      <c r="IH9" s="19">
        <v>5.75014785031705E-4</v>
      </c>
      <c r="II9" s="19">
        <v>4.1070243380635099E-2</v>
      </c>
      <c r="IJ9" s="19">
        <v>716.05731357688205</v>
      </c>
      <c r="IK9" s="19">
        <v>141.43370202827199</v>
      </c>
      <c r="IL9" s="19">
        <v>0.17367770418494399</v>
      </c>
      <c r="IM9" s="19">
        <v>-2.7401154064017201E-4</v>
      </c>
      <c r="IN9" s="19">
        <v>-9.1594820536641502E-2</v>
      </c>
      <c r="IO9" s="19">
        <v>-131.92945089112101</v>
      </c>
      <c r="IP9" s="19">
        <v>45.289418970190802</v>
      </c>
      <c r="IQ9" s="19">
        <v>-0.131944987304983</v>
      </c>
      <c r="IR9" s="21">
        <v>1.3408271472548799E-5</v>
      </c>
      <c r="IS9" s="19">
        <v>-3.0614778374865401E-2</v>
      </c>
      <c r="IT9" s="19">
        <v>153.82646185211101</v>
      </c>
      <c r="IU9" s="19">
        <v>63.154067985481298</v>
      </c>
      <c r="IV9" s="19">
        <v>-0.151013088934461</v>
      </c>
      <c r="IW9" s="21">
        <v>-3.6679308822738601E-5</v>
      </c>
      <c r="IX9" s="19">
        <v>6.4708276239829901E-2</v>
      </c>
      <c r="IY9" s="19">
        <v>314.10201336487597</v>
      </c>
      <c r="IZ9" s="19">
        <v>60.479344170034402</v>
      </c>
      <c r="JA9" s="19">
        <v>8.4120579090336503E-2</v>
      </c>
      <c r="JB9" s="21">
        <v>5.4484482508859699E-6</v>
      </c>
      <c r="JC9" s="19">
        <v>-0.12944206481338999</v>
      </c>
      <c r="JD9" s="19">
        <v>-76.074726766634996</v>
      </c>
      <c r="JE9" s="19">
        <v>-16.984733658285599</v>
      </c>
      <c r="JF9" s="19">
        <v>-3.7324571321792503E-2</v>
      </c>
      <c r="JG9" s="21">
        <v>8.6745311924950303E-5</v>
      </c>
      <c r="JH9" s="19">
        <v>-0.17496236682955499</v>
      </c>
      <c r="JI9" s="19">
        <v>-206.150904546975</v>
      </c>
      <c r="JJ9" s="19">
        <v>-44.634499143753501</v>
      </c>
      <c r="JK9" s="19">
        <v>-3.2353105994677098E-2</v>
      </c>
      <c r="JL9" s="19">
        <v>1.9114315481997101E-4</v>
      </c>
      <c r="JM9" s="19">
        <v>-7.4974569158534204E-2</v>
      </c>
      <c r="JN9" s="19">
        <v>13.432317637851501</v>
      </c>
      <c r="JO9" s="19">
        <v>5.8790113262628303</v>
      </c>
      <c r="JP9" s="19">
        <v>6.5007932715704E-2</v>
      </c>
      <c r="JQ9" s="19">
        <v>-3.2833046411626099E-4</v>
      </c>
      <c r="JR9" s="19">
        <v>-3.9633789093498403E-3</v>
      </c>
      <c r="JS9" s="19">
        <v>325.25363517274002</v>
      </c>
      <c r="JT9" s="19">
        <v>108.88097842821399</v>
      </c>
      <c r="JU9" s="19">
        <v>-9.5349069625274105E-2</v>
      </c>
      <c r="JV9" s="19">
        <v>-2.8478846243620197E-4</v>
      </c>
      <c r="JW9" s="19">
        <v>-0.16116659983038001</v>
      </c>
      <c r="JX9" s="19">
        <v>-39.107771687992297</v>
      </c>
      <c r="JY9" s="19">
        <v>33.154889445152598</v>
      </c>
      <c r="JZ9" s="19">
        <v>2.9532244613353201E-2</v>
      </c>
      <c r="KA9" s="19">
        <v>-5.10492241744211E-4</v>
      </c>
      <c r="KB9" s="19">
        <v>-1.8967392318222798E-2</v>
      </c>
      <c r="KC9" s="19">
        <v>-34.338149380752803</v>
      </c>
      <c r="KD9" s="19">
        <v>-23.111008341229098</v>
      </c>
      <c r="KE9" s="19">
        <v>-4.7915984487211898E-2</v>
      </c>
      <c r="KF9" s="19">
        <v>1.40557411200686E-4</v>
      </c>
      <c r="KG9" s="19">
        <v>-0.201048408104813</v>
      </c>
      <c r="KH9" s="19">
        <v>-338.42218898387102</v>
      </c>
      <c r="KI9" s="19">
        <v>-80.496748845340903</v>
      </c>
      <c r="KJ9" s="19">
        <v>3.7559247688946598E-2</v>
      </c>
      <c r="KK9" s="21">
        <v>9.1195976553258895E-5</v>
      </c>
      <c r="KL9" s="19">
        <v>-8.76719199920339E-2</v>
      </c>
      <c r="KM9" s="19">
        <v>-173.50755278854399</v>
      </c>
      <c r="KN9" s="19">
        <v>-102.887407579472</v>
      </c>
      <c r="KO9" s="19">
        <v>-6.0410527830064203E-2</v>
      </c>
      <c r="KP9" s="19">
        <v>7.7390161668536696E-4</v>
      </c>
      <c r="KQ9" s="19">
        <v>-3.07188321742702E-2</v>
      </c>
      <c r="KR9" s="19">
        <v>189.109252057894</v>
      </c>
      <c r="KS9" s="19">
        <v>73.685676727697995</v>
      </c>
      <c r="KT9" s="19">
        <v>0.184055844234504</v>
      </c>
      <c r="KU9" s="19">
        <v>-1.6630608588675701E-4</v>
      </c>
      <c r="KV9" s="19">
        <v>-6.1657636579921501E-2</v>
      </c>
      <c r="KW9" s="19">
        <v>59.448103015927202</v>
      </c>
      <c r="KX9" s="19">
        <v>16.064354730558399</v>
      </c>
      <c r="KY9" s="19">
        <v>-7.9605829598555597E-2</v>
      </c>
      <c r="KZ9" s="19">
        <v>-2.8603389460867901E-4</v>
      </c>
      <c r="LA9" s="19">
        <v>1.45344282519896E-2</v>
      </c>
      <c r="LB9" s="19">
        <v>224.02026634382801</v>
      </c>
      <c r="LC9" s="19">
        <v>69.618857750195701</v>
      </c>
      <c r="LD9" s="19">
        <v>-1.05993304838821E-2</v>
      </c>
      <c r="LE9" s="21">
        <v>2.0762082626296299E-6</v>
      </c>
      <c r="LF9" s="19">
        <v>-1.6869852103577901E-2</v>
      </c>
      <c r="LG9" s="19">
        <v>-169.242022977863</v>
      </c>
      <c r="LH9" s="19">
        <v>173.47221262428201</v>
      </c>
      <c r="LI9" s="19">
        <v>4.0489578712785197E-2</v>
      </c>
      <c r="LJ9" s="21">
        <v>-9.9033465482506705E-6</v>
      </c>
      <c r="LK9" s="19">
        <v>-4.2192352459369697E-2</v>
      </c>
      <c r="LL9" s="19">
        <v>453.66989566231803</v>
      </c>
      <c r="LM9" s="19">
        <v>49.662143273577797</v>
      </c>
      <c r="LN9" s="19">
        <v>4.2476872503372003E-2</v>
      </c>
      <c r="LO9" s="21">
        <v>2.2329952608762198E-6</v>
      </c>
      <c r="LP9" s="19">
        <v>-2.8848022580664399E-2</v>
      </c>
      <c r="LQ9" s="19">
        <v>-1150.1251476336499</v>
      </c>
      <c r="LR9" s="19">
        <v>-407.04177798733002</v>
      </c>
      <c r="LS9" s="19">
        <v>3.06734863588836E-2</v>
      </c>
      <c r="LT9" s="21">
        <v>1.2623945344386099E-5</v>
      </c>
      <c r="LU9" s="19">
        <v>4.6396987171360801E-2</v>
      </c>
      <c r="LV9" s="19">
        <v>441.20557421493498</v>
      </c>
      <c r="LW9" s="19">
        <v>67.773138584599906</v>
      </c>
      <c r="LX9" s="19">
        <v>-6.1268707658411498E-2</v>
      </c>
      <c r="LY9" s="21">
        <v>1.3724130127935501E-5</v>
      </c>
      <c r="LZ9" s="19">
        <v>-5.4358895392364402E-2</v>
      </c>
      <c r="MA9" s="19">
        <v>339.11172932950001</v>
      </c>
      <c r="MB9" s="19">
        <v>-47.717195112633199</v>
      </c>
      <c r="MC9" s="19">
        <v>0.160863902976707</v>
      </c>
      <c r="MD9" s="21">
        <v>-5.1688912249344003E-6</v>
      </c>
      <c r="ME9" s="19">
        <v>-0.119431207771465</v>
      </c>
      <c r="MF9" s="19">
        <v>-61.4393686728463</v>
      </c>
      <c r="MG9" s="19">
        <v>-78.469630498721102</v>
      </c>
      <c r="MH9" s="19">
        <v>3.4734077920063999E-2</v>
      </c>
      <c r="MI9" s="21">
        <v>1.3206017086380899E-5</v>
      </c>
      <c r="MJ9" s="19">
        <v>-0.13886554334970599</v>
      </c>
      <c r="MK9" s="19">
        <v>-1418.1947165771701</v>
      </c>
      <c r="ML9" s="19">
        <v>-283.76667725672797</v>
      </c>
      <c r="MM9" s="19">
        <v>9.3247636016406996E-2</v>
      </c>
      <c r="MN9" s="21">
        <v>2.7818959489066998E-5</v>
      </c>
      <c r="MO9" s="19">
        <v>-8.0221501791994498E-2</v>
      </c>
      <c r="MP9" s="19">
        <v>66.5023296207318</v>
      </c>
      <c r="MQ9" s="19">
        <v>15.3554746770014</v>
      </c>
      <c r="MR9" s="19">
        <v>-2.94884065885892E-3</v>
      </c>
      <c r="MS9" s="19">
        <v>-2.8282181783718902E-4</v>
      </c>
      <c r="MT9" s="19">
        <v>-8.7939418517140905E-2</v>
      </c>
      <c r="MU9" s="19">
        <v>42.420660947417304</v>
      </c>
      <c r="MV9" s="19">
        <v>5.1236141907811801</v>
      </c>
      <c r="MW9" s="19">
        <v>-0.270966371436616</v>
      </c>
      <c r="MX9" s="19">
        <v>-2.6474723061784499E-4</v>
      </c>
      <c r="MY9" s="19">
        <v>-0.21059604918817601</v>
      </c>
      <c r="MZ9" s="19">
        <v>-4.5423168846450599</v>
      </c>
      <c r="NA9" s="19">
        <v>-43.462738877565997</v>
      </c>
      <c r="NB9" s="19">
        <v>2.9922071329092002E-2</v>
      </c>
      <c r="NC9" s="19">
        <v>-1.7517179709910101E-4</v>
      </c>
      <c r="ND9" s="19">
        <v>-0.18176409065927501</v>
      </c>
      <c r="NE9" s="19">
        <v>-140.154329164649</v>
      </c>
      <c r="NF9" s="19">
        <v>-27.222152125105701</v>
      </c>
      <c r="NG9" s="19">
        <v>-1.94681120042084E-2</v>
      </c>
      <c r="NH9" s="19">
        <v>-1.20759609101001E-4</v>
      </c>
      <c r="NI9" s="19">
        <v>-0.107674029383402</v>
      </c>
      <c r="NJ9" s="19">
        <v>-189.83078345930301</v>
      </c>
      <c r="NK9" s="19">
        <v>-37.700024491249202</v>
      </c>
      <c r="NL9" s="19">
        <v>9.5153142610353098E-2</v>
      </c>
      <c r="NM9" s="21">
        <v>-8.4634799133419301E-7</v>
      </c>
      <c r="NN9" s="19">
        <v>-0.20636899272939899</v>
      </c>
      <c r="NO9" s="19">
        <v>-146.87831839265601</v>
      </c>
      <c r="NP9" s="19">
        <v>-33.246668206633103</v>
      </c>
      <c r="NQ9" s="19">
        <v>-4.1222134712861201E-2</v>
      </c>
      <c r="NR9" s="21">
        <v>-9.0099313639813494E-5</v>
      </c>
      <c r="NS9" s="19">
        <v>-0.30896080275508497</v>
      </c>
      <c r="NT9" s="19">
        <v>-457.34004324169098</v>
      </c>
      <c r="NU9" s="19">
        <v>-110.722209073062</v>
      </c>
      <c r="NV9" s="19">
        <v>-3.8377157426001699E-3</v>
      </c>
      <c r="NW9" s="19">
        <v>5.6910153894371303E-4</v>
      </c>
      <c r="NX9" s="19">
        <v>-0.264062125804641</v>
      </c>
      <c r="NY9" s="19">
        <v>-296.62143191319001</v>
      </c>
      <c r="NZ9" s="19">
        <v>-74.568772252704903</v>
      </c>
      <c r="OA9" s="19">
        <v>-0.136982869253685</v>
      </c>
      <c r="OB9" s="19">
        <v>3.99252748875886E-4</v>
      </c>
      <c r="OC9" s="19">
        <v>-9.8129251060012898E-2</v>
      </c>
      <c r="OD9" s="19">
        <v>-496.86943663901201</v>
      </c>
      <c r="OE9" s="19">
        <v>-148.12148542064301</v>
      </c>
      <c r="OF9" s="19">
        <v>1.5768685173468199E-2</v>
      </c>
      <c r="OG9" s="19">
        <v>4.2014514650866698E-4</v>
      </c>
      <c r="OH9" s="19">
        <v>-3.38338408827887E-3</v>
      </c>
      <c r="OI9" s="19">
        <v>-259.17631300717602</v>
      </c>
      <c r="OJ9" s="19">
        <v>-76.519403113922806</v>
      </c>
      <c r="OK9" s="19">
        <v>0.18746065547326801</v>
      </c>
      <c r="OL9" s="19">
        <v>1.9076239496119301E-4</v>
      </c>
      <c r="OM9" s="19">
        <v>-4.9721988594459102E-2</v>
      </c>
      <c r="ON9" s="19">
        <v>-5.9935053043983304</v>
      </c>
      <c r="OO9" s="19">
        <v>-11.1803214079253</v>
      </c>
      <c r="OP9" s="19">
        <v>-9.6938548756691001E-2</v>
      </c>
      <c r="OQ9" s="21">
        <v>2.5953091105005901E-5</v>
      </c>
      <c r="OR9" s="19">
        <v>-9.2538534826092506E-2</v>
      </c>
      <c r="OS9" s="19">
        <v>20.112101821355999</v>
      </c>
      <c r="OT9" s="19">
        <v>-12.3038008976227</v>
      </c>
      <c r="OU9" s="19">
        <v>-0.36216279998503498</v>
      </c>
      <c r="OV9" s="21">
        <v>-1.0496499919616601E-6</v>
      </c>
      <c r="OW9" s="19">
        <v>-5.0646534492883699E-2</v>
      </c>
      <c r="OX9" s="19">
        <v>-466.54879608953001</v>
      </c>
      <c r="OY9" s="19">
        <v>-138.56094022847401</v>
      </c>
      <c r="OZ9" s="19">
        <v>0.11959386135130599</v>
      </c>
      <c r="PA9" s="19">
        <v>1.49758603538438E-4</v>
      </c>
      <c r="PB9" s="19">
        <v>-0.379952056208964</v>
      </c>
      <c r="PC9" s="19">
        <v>-670.66255060647597</v>
      </c>
      <c r="PD9" s="19">
        <v>-5.7290101380125398</v>
      </c>
      <c r="PE9" s="19">
        <v>-0.141379097343584</v>
      </c>
      <c r="PF9" s="19">
        <v>-3.0839132072303503E-4</v>
      </c>
      <c r="PG9" s="19">
        <v>-2.45763864717761E-2</v>
      </c>
      <c r="PH9" s="19">
        <v>-623.74896364988297</v>
      </c>
      <c r="PI9" s="19">
        <v>-304.674733005561</v>
      </c>
      <c r="PJ9" s="19">
        <v>9.0923190115415095E-2</v>
      </c>
      <c r="PK9" s="19">
        <v>3.16293315035214E-4</v>
      </c>
      <c r="PL9" s="19">
        <v>-0.12673239197796801</v>
      </c>
      <c r="PM9" s="19">
        <v>-1116.12999935281</v>
      </c>
      <c r="PN9" s="19">
        <v>-312.78935366376697</v>
      </c>
      <c r="PO9" s="19">
        <v>-3.2951043912429402E-2</v>
      </c>
      <c r="PP9" s="19">
        <v>3.0253251485275201E-4</v>
      </c>
      <c r="PQ9" s="19">
        <v>4.1589878301452998E-2</v>
      </c>
      <c r="PR9" s="19">
        <v>-168.876314019592</v>
      </c>
      <c r="PS9" s="19">
        <v>-88.189890166016298</v>
      </c>
      <c r="PT9" s="19">
        <v>-7.5743365714071604E-3</v>
      </c>
      <c r="PU9" s="19">
        <v>3.8076948678912202E-4</v>
      </c>
      <c r="PV9" s="19">
        <v>-0.360173430603835</v>
      </c>
      <c r="PW9" s="19">
        <v>-571.20881697821903</v>
      </c>
      <c r="PX9" s="19">
        <v>-48.7844011250939</v>
      </c>
      <c r="PY9" s="19">
        <v>-8.6271605815938707E-2</v>
      </c>
      <c r="PZ9" s="19">
        <v>-1.9831523613577301E-4</v>
      </c>
      <c r="QA9" s="19">
        <v>-0.119273479227911</v>
      </c>
      <c r="QB9" s="19">
        <v>-228.94184210328501</v>
      </c>
      <c r="QC9" s="19">
        <v>-36.058395171167298</v>
      </c>
      <c r="QD9" s="19">
        <v>0.165644655490959</v>
      </c>
      <c r="QE9" s="21">
        <v>-3.3200609714646597E-5</v>
      </c>
      <c r="QF9" s="19">
        <v>-7.0567422979395097E-2</v>
      </c>
      <c r="QG9" s="19">
        <v>-1.51067254412686</v>
      </c>
      <c r="QH9" s="19">
        <v>20.786123261106599</v>
      </c>
      <c r="QI9" s="19">
        <v>-0.16733199111386701</v>
      </c>
      <c r="QJ9" s="19">
        <v>-2.47621948592297E-4</v>
      </c>
      <c r="QK9" s="19">
        <v>9.8181238996319906E-2</v>
      </c>
      <c r="QL9" s="19">
        <v>1.5527616715011201</v>
      </c>
      <c r="QM9" s="19">
        <v>-34.529574087112998</v>
      </c>
      <c r="QN9" s="19">
        <v>-0.13347955141715601</v>
      </c>
      <c r="QO9" s="19">
        <v>3.8943760747216E-4</v>
      </c>
      <c r="QP9" s="19">
        <v>-0.119519907648808</v>
      </c>
      <c r="QQ9" s="19">
        <v>-273.82513475963901</v>
      </c>
      <c r="QR9" s="19">
        <v>-46.390774284928298</v>
      </c>
      <c r="QS9" s="19">
        <v>-0.368608367146395</v>
      </c>
      <c r="QT9" s="19">
        <v>1.1338137024995901E-4</v>
      </c>
      <c r="QU9" s="19">
        <v>6.1727640522328403E-2</v>
      </c>
      <c r="QV9" s="19">
        <v>109.62662078846</v>
      </c>
      <c r="QW9" s="19">
        <v>26.0858192098929</v>
      </c>
      <c r="QX9" s="19">
        <v>-4.3645643948784202E-2</v>
      </c>
      <c r="QY9" s="21">
        <v>-8.1979734507084802E-5</v>
      </c>
      <c r="QZ9" s="19">
        <v>4.0948817434038901E-2</v>
      </c>
      <c r="RA9" s="19">
        <v>130.216843472661</v>
      </c>
      <c r="RB9" s="19">
        <v>24.5175950256966</v>
      </c>
      <c r="RC9" s="19">
        <v>-8.8644478574031495E-3</v>
      </c>
      <c r="RD9" s="19">
        <v>-1.1101395732045499E-4</v>
      </c>
      <c r="RE9" s="19">
        <v>-0.121900768547725</v>
      </c>
      <c r="RF9" s="19">
        <v>-293.09640834477301</v>
      </c>
      <c r="RG9" s="19">
        <v>-60.900346117926198</v>
      </c>
      <c r="RH9" s="19">
        <v>3.0770062712944999E-2</v>
      </c>
      <c r="RI9" s="19">
        <v>-1.12777637769874E-4</v>
      </c>
      <c r="RJ9" s="19">
        <v>-0.30962658011730998</v>
      </c>
      <c r="RK9" s="19">
        <v>-552.10257716835395</v>
      </c>
      <c r="RL9" s="19">
        <v>-98.903200691684106</v>
      </c>
      <c r="RM9" s="19">
        <v>8.2832821523748401E-4</v>
      </c>
      <c r="RN9" s="19">
        <v>3.21700585378313E-4</v>
      </c>
      <c r="RO9" s="19">
        <v>-6.0785955930516201E-2</v>
      </c>
      <c r="RP9" s="19">
        <v>-712.71691273129602</v>
      </c>
      <c r="RQ9" s="19">
        <v>-151.143096882821</v>
      </c>
      <c r="RR9" s="19">
        <v>2.6018081838026699E-2</v>
      </c>
      <c r="RS9" s="19">
        <v>3.35127963045187E-4</v>
      </c>
      <c r="RT9" s="19">
        <v>0.17489259660446299</v>
      </c>
      <c r="RU9" s="19">
        <v>721.62187851910596</v>
      </c>
      <c r="RV9" s="19">
        <v>130.564908039919</v>
      </c>
      <c r="RW9" s="19">
        <v>-3.7245040407803701E-2</v>
      </c>
      <c r="RX9" s="19">
        <v>-1.5023788222888801E-4</v>
      </c>
      <c r="RY9" s="19">
        <v>2.2586505460932702E-2</v>
      </c>
      <c r="RZ9" s="19">
        <v>1.3143602305347599</v>
      </c>
      <c r="SA9" s="19">
        <v>-35.463784686925003</v>
      </c>
      <c r="SB9" s="19">
        <v>9.8355223842653897E-2</v>
      </c>
      <c r="SC9" s="19">
        <v>4.2251199994146002E-4</v>
      </c>
      <c r="SD9" s="19">
        <v>-0.22545893233921299</v>
      </c>
      <c r="SE9" s="19">
        <v>-434.38482865062701</v>
      </c>
      <c r="SF9" s="19">
        <v>-21.8015093797781</v>
      </c>
      <c r="SG9" s="19">
        <v>-6.8850885563299893E-2</v>
      </c>
      <c r="SH9" s="19">
        <v>-2.7899660698549301E-4</v>
      </c>
      <c r="SI9" s="19">
        <v>-8.2523729559933506E-2</v>
      </c>
      <c r="SJ9" s="19">
        <v>-153.88038638588699</v>
      </c>
      <c r="SK9" s="19">
        <v>-61.6172412636407</v>
      </c>
      <c r="SL9" s="19">
        <v>9.5956369722616203E-2</v>
      </c>
      <c r="SM9" s="21">
        <v>7.9737690868988604E-5</v>
      </c>
      <c r="SN9" s="19">
        <v>-0.12745249101593201</v>
      </c>
      <c r="SO9" s="19">
        <v>60.325011260522601</v>
      </c>
      <c r="SP9" s="19">
        <v>-19.967793982056399</v>
      </c>
      <c r="SQ9" s="19">
        <v>-0.17564696872440999</v>
      </c>
      <c r="SR9" s="21">
        <v>-3.3787839743086198E-5</v>
      </c>
      <c r="SS9" s="19">
        <v>-5.64583270859043E-2</v>
      </c>
      <c r="ST9" s="19">
        <v>343.62654791907801</v>
      </c>
      <c r="SU9" s="19">
        <v>59.3123010026438</v>
      </c>
      <c r="SV9" s="19">
        <v>-2.2398198008163998E-2</v>
      </c>
      <c r="SW9" s="19">
        <v>-2.0885898373222101E-4</v>
      </c>
      <c r="SX9" s="19">
        <v>6.6541086870118199E-2</v>
      </c>
      <c r="SY9" s="19">
        <v>-143.75442582097401</v>
      </c>
      <c r="SZ9" s="19">
        <v>-66.9317835141768</v>
      </c>
      <c r="TA9" s="19">
        <v>-4.8607615421663003E-2</v>
      </c>
      <c r="TB9" s="19">
        <v>3.55717356645426E-4</v>
      </c>
      <c r="TC9" s="19">
        <v>-0.155990571617275</v>
      </c>
      <c r="TD9" s="19">
        <v>-272.43900251794702</v>
      </c>
      <c r="TE9" s="19">
        <v>-48.107021351199698</v>
      </c>
      <c r="TF9" s="19">
        <v>3.4005993199404998E-2</v>
      </c>
      <c r="TG9" s="21">
        <v>-2.3407869005319599E-5</v>
      </c>
      <c r="TH9" s="19">
        <v>-0.151664623429736</v>
      </c>
      <c r="TI9" s="19">
        <v>-36.942595471189101</v>
      </c>
      <c r="TJ9" s="19">
        <v>9.7676110022589402</v>
      </c>
      <c r="TK9" s="19">
        <v>-0.13419779141084601</v>
      </c>
      <c r="TL9" s="21">
        <v>-9.8300128888850104E-5</v>
      </c>
      <c r="TM9" s="19">
        <v>-1.08143705905266E-2</v>
      </c>
      <c r="TN9" s="19">
        <v>97.002027898374394</v>
      </c>
      <c r="TO9" s="19">
        <v>-7.0055019998615196</v>
      </c>
      <c r="TP9" s="19">
        <v>3.5854200212007498E-2</v>
      </c>
      <c r="TQ9" s="19">
        <v>1.9446767960943999E-4</v>
      </c>
      <c r="TR9" s="19">
        <v>-3.4700492644831597E-2</v>
      </c>
      <c r="TS9" s="19">
        <v>-165.37037614967301</v>
      </c>
      <c r="TT9" s="19">
        <v>-75.438760445888093</v>
      </c>
      <c r="TU9" s="19">
        <v>-8.6989836411219806E-3</v>
      </c>
      <c r="TV9" s="19">
        <v>3.91690237194078E-4</v>
      </c>
      <c r="TW9" s="19">
        <v>-4.83647341660891E-2</v>
      </c>
      <c r="TX9" s="19">
        <v>82.047333075546703</v>
      </c>
      <c r="TY9" s="19">
        <v>-72.251631249765097</v>
      </c>
      <c r="TZ9" s="19">
        <v>1.9382715152849599E-2</v>
      </c>
      <c r="UA9" s="21">
        <v>3.1689016941750202E-5</v>
      </c>
      <c r="UB9" s="19">
        <v>-9.7286237539505396E-2</v>
      </c>
      <c r="UC9" s="19">
        <v>-114.464414455995</v>
      </c>
      <c r="UD9" s="19">
        <v>-197.05026946888299</v>
      </c>
      <c r="UE9" s="19">
        <v>-4.7448808599710499E-2</v>
      </c>
      <c r="UF9" s="21">
        <v>1.8084083265972102E-5</v>
      </c>
      <c r="UG9" s="19">
        <v>-2.6154553015666999E-2</v>
      </c>
      <c r="UH9" s="19">
        <v>-1.9034013927140301</v>
      </c>
      <c r="UI9" s="19">
        <v>-10.176332716348099</v>
      </c>
      <c r="UJ9" s="21">
        <v>-7.0586538635453194E-5</v>
      </c>
      <c r="UK9" s="21">
        <v>8.7267551848789094E-5</v>
      </c>
      <c r="UL9" s="19">
        <v>3.8421763146676599E-2</v>
      </c>
      <c r="UM9" s="19">
        <v>132.76759593515899</v>
      </c>
      <c r="UN9" s="19">
        <v>72.483858474477501</v>
      </c>
      <c r="UO9" s="19">
        <v>1.9230034791735101E-3</v>
      </c>
      <c r="UP9" s="19">
        <v>-2.84271224300303E-4</v>
      </c>
      <c r="UQ9" s="19">
        <v>-4.65194791445298E-2</v>
      </c>
      <c r="UR9" s="19">
        <v>-951.98861383208498</v>
      </c>
      <c r="US9" s="19">
        <v>1.3865157393619301</v>
      </c>
      <c r="UT9" s="19">
        <v>-9.73555433174038E-2</v>
      </c>
      <c r="UU9" s="21">
        <v>-6.58863170956614E-5</v>
      </c>
      <c r="UV9" s="19">
        <v>-5.6906836467673499E-2</v>
      </c>
      <c r="UW9" s="19">
        <v>-129.49469088003701</v>
      </c>
      <c r="UX9" s="19">
        <v>-21.3188102654807</v>
      </c>
      <c r="UY9" s="19">
        <v>-6.8594184415149001E-2</v>
      </c>
      <c r="UZ9" s="21">
        <v>-2.2446085223889999E-5</v>
      </c>
      <c r="VA9" s="19">
        <v>-7.6341316625941194E-2</v>
      </c>
      <c r="VB9" s="19">
        <v>22.531411406614801</v>
      </c>
      <c r="VC9" s="19">
        <v>31.275640210126799</v>
      </c>
      <c r="VD9" s="19">
        <v>8.03587359801217E-3</v>
      </c>
      <c r="VE9" s="19">
        <v>-1.09730211601739E-4</v>
      </c>
      <c r="VF9" s="19">
        <v>0.104130520533224</v>
      </c>
      <c r="VG9" s="19">
        <v>-330.80182539300301</v>
      </c>
      <c r="VH9" s="19">
        <v>-165.764137470251</v>
      </c>
      <c r="VI9" s="19">
        <v>-2.2747675841383599E-4</v>
      </c>
      <c r="VJ9" s="19">
        <v>2.2812957267184499E-4</v>
      </c>
      <c r="VK9" s="19">
        <v>-6.9878532331948004E-2</v>
      </c>
      <c r="VL9" s="19">
        <v>70.598747219852399</v>
      </c>
      <c r="VM9" s="19">
        <v>28.458090881173401</v>
      </c>
      <c r="VN9" s="19">
        <v>1.11751715553421E-3</v>
      </c>
      <c r="VO9" s="19">
        <v>-1.8355376368523499E-4</v>
      </c>
      <c r="VP9" s="19">
        <v>-5.0627481295982601E-2</v>
      </c>
      <c r="VQ9" s="19">
        <v>-182.431453207744</v>
      </c>
      <c r="VR9" s="19">
        <v>-29.855667720008899</v>
      </c>
      <c r="VS9" s="19">
        <v>-9.2623691551787096E-2</v>
      </c>
      <c r="VT9" s="19">
        <v>1.5670467045808201E-4</v>
      </c>
      <c r="VU9" s="19">
        <v>-0.185796099411111</v>
      </c>
      <c r="VV9" s="19">
        <v>90.471708835729501</v>
      </c>
      <c r="VW9" s="19">
        <v>88.203298426187104</v>
      </c>
      <c r="VX9" s="19">
        <v>-9.3489312331406504E-2</v>
      </c>
      <c r="VY9" s="19">
        <v>-1.28123916191204E-3</v>
      </c>
      <c r="VZ9" s="19">
        <v>-0.10777162309115799</v>
      </c>
      <c r="WA9" s="19">
        <v>-172.03437301158101</v>
      </c>
      <c r="WB9" s="19">
        <v>-35.487519130971101</v>
      </c>
      <c r="WC9" s="19">
        <v>-0.19113620170630299</v>
      </c>
      <c r="WD9" s="21">
        <v>-2.9446835884779602E-5</v>
      </c>
      <c r="WE9" s="19">
        <v>-2.6013286192408301E-2</v>
      </c>
      <c r="WF9" s="19">
        <v>-110.181858235322</v>
      </c>
      <c r="WG9" s="19">
        <v>-93.269455949982301</v>
      </c>
      <c r="WH9" s="19">
        <v>-2.0052534007568598E-3</v>
      </c>
      <c r="WI9" s="19">
        <v>3.3508108429107199E-4</v>
      </c>
      <c r="WJ9" s="19">
        <v>-0.138655068989115</v>
      </c>
      <c r="WK9" s="19">
        <v>-445.365843944787</v>
      </c>
      <c r="WL9" s="19">
        <v>-75.704530416511005</v>
      </c>
      <c r="WM9" s="19">
        <v>-6.2147501014295302E-2</v>
      </c>
      <c r="WN9" s="19">
        <v>2.6690323078892001E-4</v>
      </c>
      <c r="WO9" s="19">
        <v>-2.1555629126929401E-2</v>
      </c>
      <c r="WP9" s="19">
        <v>675.38716366703397</v>
      </c>
      <c r="WQ9" s="19">
        <v>166.291677204054</v>
      </c>
      <c r="WR9" s="19">
        <v>-3.8090029084145299E-2</v>
      </c>
      <c r="WS9" s="19">
        <v>-1.8336117520624499E-4</v>
      </c>
      <c r="WT9" s="19">
        <v>7.0172730058844196E-2</v>
      </c>
      <c r="WU9" s="19">
        <v>173.71185399156201</v>
      </c>
      <c r="WV9" s="19">
        <v>9.61351934820925</v>
      </c>
      <c r="WW9" s="19">
        <v>-0.117901567587127</v>
      </c>
      <c r="WX9" s="21">
        <v>8.88266023894788E-5</v>
      </c>
      <c r="WY9" s="19">
        <v>-1102.2481237976399</v>
      </c>
      <c r="WZ9" s="19">
        <v>-1987.9566206514201</v>
      </c>
      <c r="XA9" s="21">
        <v>-4.61133278961686E-10</v>
      </c>
    </row>
    <row r="10" spans="1:625" ht="15.75" hidden="1">
      <c r="B10" t="s">
        <v>39</v>
      </c>
      <c r="C10" s="19">
        <v>-1.9881323173454001E-2</v>
      </c>
      <c r="D10" s="19">
        <v>458.36092043025201</v>
      </c>
      <c r="E10" s="19">
        <v>114.690374464314</v>
      </c>
      <c r="F10" s="19">
        <v>6.4725901228990496E-2</v>
      </c>
      <c r="G10" s="19">
        <v>-1.7252453689303501E-4</v>
      </c>
      <c r="H10" s="19">
        <v>0.37747428996966198</v>
      </c>
      <c r="I10" s="19">
        <v>668.14788187172803</v>
      </c>
      <c r="J10" s="19">
        <v>44.507563444987902</v>
      </c>
      <c r="K10" s="19">
        <v>8.5215320384191703E-2</v>
      </c>
      <c r="L10" s="19">
        <v>2.2416840659446601E-4</v>
      </c>
      <c r="M10" s="19">
        <v>-2.6499704590047E-2</v>
      </c>
      <c r="N10" s="19">
        <v>33.567174743718901</v>
      </c>
      <c r="O10" s="19">
        <v>15.0197623830406</v>
      </c>
      <c r="P10" s="19">
        <v>-0.141858107450092</v>
      </c>
      <c r="Q10" s="19">
        <v>-5.7783742155833099E-4</v>
      </c>
      <c r="R10" s="19">
        <v>-6.95129556494045E-3</v>
      </c>
      <c r="S10" s="19">
        <v>107.42463578362</v>
      </c>
      <c r="T10" s="19">
        <v>30.243336530901999</v>
      </c>
      <c r="U10" s="19">
        <v>0.231854841213811</v>
      </c>
      <c r="V10" s="19">
        <v>-2.1117791680186199E-4</v>
      </c>
      <c r="W10" s="19">
        <v>6.8601108269910102E-2</v>
      </c>
      <c r="X10" s="19">
        <v>67.694270380352194</v>
      </c>
      <c r="Y10" s="19">
        <v>-68.439443452074798</v>
      </c>
      <c r="Z10" s="19">
        <v>-0.15524289621204099</v>
      </c>
      <c r="AA10" s="19">
        <v>2.3448906866193399E-4</v>
      </c>
      <c r="AB10" s="19">
        <v>0.10861063778202</v>
      </c>
      <c r="AC10" s="19">
        <v>-181.08449560252899</v>
      </c>
      <c r="AD10" s="19">
        <v>-37.779405517482999</v>
      </c>
      <c r="AE10" s="19">
        <v>-0.13313163550467999</v>
      </c>
      <c r="AF10" s="21">
        <v>4.08758425817874E-5</v>
      </c>
      <c r="AG10" s="19">
        <v>-7.5334673090471996E-2</v>
      </c>
      <c r="AH10" s="19">
        <v>-75.228785977143602</v>
      </c>
      <c r="AI10" s="19">
        <v>16.892852373695899</v>
      </c>
      <c r="AJ10" s="19">
        <v>2.1233416922775899E-2</v>
      </c>
      <c r="AK10" s="21">
        <v>-1.18544475148589E-5</v>
      </c>
      <c r="AL10" s="19">
        <v>0.24796918630588699</v>
      </c>
      <c r="AM10" s="19">
        <v>166.67270714876199</v>
      </c>
      <c r="AN10" s="19">
        <v>15.108726633031599</v>
      </c>
      <c r="AO10" s="19">
        <v>0.56908616410477697</v>
      </c>
      <c r="AP10" s="19">
        <v>7.2385734201398805E-4</v>
      </c>
      <c r="AQ10" s="19">
        <v>7.0449367881579905E-2</v>
      </c>
      <c r="AR10" s="19">
        <v>-114.503034598673</v>
      </c>
      <c r="AS10" s="19">
        <v>-31.5414793762566</v>
      </c>
      <c r="AT10" s="19">
        <v>-7.4207905237699795E-2</v>
      </c>
      <c r="AU10" s="19">
        <v>6.5766953363608795E-4</v>
      </c>
      <c r="AV10" s="19">
        <v>-0.21251973021005399</v>
      </c>
      <c r="AW10" s="19">
        <v>-50.846986694181403</v>
      </c>
      <c r="AX10" s="19">
        <v>-51.563608042684201</v>
      </c>
      <c r="AY10" s="19">
        <v>0.44004834379057201</v>
      </c>
      <c r="AZ10" s="19">
        <v>4.3259680921773703E-4</v>
      </c>
      <c r="BA10" s="19">
        <v>-9.3479403457283894E-3</v>
      </c>
      <c r="BB10" s="19">
        <v>-231.20157945660199</v>
      </c>
      <c r="BC10" s="19">
        <v>-24.916336248460901</v>
      </c>
      <c r="BD10" s="19">
        <v>3.6515106155058999E-2</v>
      </c>
      <c r="BE10" s="21">
        <v>4.6456806955749899E-5</v>
      </c>
      <c r="BF10" s="19">
        <v>7.2150839642930897E-2</v>
      </c>
      <c r="BG10" s="19">
        <v>290.450629225368</v>
      </c>
      <c r="BH10" s="19">
        <v>-275.06042309913403</v>
      </c>
      <c r="BI10" s="19">
        <v>6.3017285341460099E-3</v>
      </c>
      <c r="BJ10" s="19">
        <v>1.1260668797839401E-4</v>
      </c>
      <c r="BK10" s="19">
        <v>-0.42640645236930602</v>
      </c>
      <c r="BL10" s="19">
        <v>-828.20705885784503</v>
      </c>
      <c r="BM10" s="19">
        <v>-118.968709424633</v>
      </c>
      <c r="BN10" s="19">
        <v>-3.4233137803100902E-2</v>
      </c>
      <c r="BO10" s="19">
        <v>-1.46640868775342E-4</v>
      </c>
      <c r="BP10" s="19">
        <v>-0.14657621066191001</v>
      </c>
      <c r="BQ10" s="19">
        <v>-217.684936950381</v>
      </c>
      <c r="BR10" s="19">
        <v>-88.065182980643897</v>
      </c>
      <c r="BS10" s="19">
        <v>0.32424505759809102</v>
      </c>
      <c r="BT10" s="19">
        <v>1.43073499817881E-4</v>
      </c>
      <c r="BU10" s="19">
        <v>0.16416808504836899</v>
      </c>
      <c r="BV10" s="19">
        <v>-68.791171044839999</v>
      </c>
      <c r="BW10" s="19">
        <v>-57.399924834888203</v>
      </c>
      <c r="BX10" s="19">
        <v>-0.15827786615162001</v>
      </c>
      <c r="BY10" s="19">
        <v>4.6417352517160999E-4</v>
      </c>
      <c r="BZ10" s="19">
        <v>-0.164872468974259</v>
      </c>
      <c r="CA10" s="19">
        <v>-361.83534100283498</v>
      </c>
      <c r="CB10" s="19">
        <v>-60.4331273672965</v>
      </c>
      <c r="CC10" s="19">
        <v>0.14738673160611901</v>
      </c>
      <c r="CD10" s="21">
        <v>4.7089261435709997E-5</v>
      </c>
      <c r="CE10" s="19">
        <v>0.103934746795943</v>
      </c>
      <c r="CF10" s="19">
        <v>631.80102262062803</v>
      </c>
      <c r="CG10" s="19">
        <v>116.716898984433</v>
      </c>
      <c r="CH10" s="19">
        <v>6.3617837949689907E-2</v>
      </c>
      <c r="CI10" s="19">
        <v>-2.3619668737778201E-4</v>
      </c>
      <c r="CJ10" s="19">
        <v>0.49904219239894698</v>
      </c>
      <c r="CK10" s="19">
        <v>1162.23715013432</v>
      </c>
      <c r="CL10" s="19">
        <v>99.430350441215595</v>
      </c>
      <c r="CM10" s="19">
        <v>-2.9975197116551399E-2</v>
      </c>
      <c r="CN10" s="19">
        <v>3.84371500319738E-4</v>
      </c>
      <c r="CO10" s="19">
        <v>-7.5132370645552504E-2</v>
      </c>
      <c r="CP10" s="19">
        <v>732.709230638706</v>
      </c>
      <c r="CQ10" s="19">
        <v>107.29953229965299</v>
      </c>
      <c r="CR10" s="19">
        <v>0.14758324215242699</v>
      </c>
      <c r="CS10" s="21">
        <v>-7.2280151540405298E-5</v>
      </c>
      <c r="CT10" s="19">
        <v>-0.11144862067908699</v>
      </c>
      <c r="CU10" s="19">
        <v>1852.5703167837501</v>
      </c>
      <c r="CV10" s="19">
        <v>484.94787462057502</v>
      </c>
      <c r="CW10" s="19">
        <v>0.167783770807619</v>
      </c>
      <c r="CX10" s="19">
        <v>-3.8216192894306901E-4</v>
      </c>
      <c r="CY10" s="19">
        <v>0.206362550799572</v>
      </c>
      <c r="CZ10" s="19">
        <v>491.39914804567798</v>
      </c>
      <c r="DA10" s="19">
        <v>48.466729236017201</v>
      </c>
      <c r="DB10" s="19">
        <v>-4.1761892069853701E-2</v>
      </c>
      <c r="DC10" s="21">
        <v>3.9490502057901901E-5</v>
      </c>
      <c r="DD10" s="19">
        <v>0.28712410184815301</v>
      </c>
      <c r="DE10" s="19">
        <v>1198.27687915911</v>
      </c>
      <c r="DF10" s="19">
        <v>107.176687573295</v>
      </c>
      <c r="DG10" s="19">
        <v>0.104402310502955</v>
      </c>
      <c r="DH10" s="19">
        <v>1.8888586195701899E-4</v>
      </c>
      <c r="DI10" s="19">
        <v>0.248759338037042</v>
      </c>
      <c r="DJ10" s="19">
        <v>334.63354790088601</v>
      </c>
      <c r="DK10" s="19">
        <v>46.823901357717403</v>
      </c>
      <c r="DL10" s="19">
        <v>-7.1425585503922306E-2</v>
      </c>
      <c r="DM10" s="19">
        <v>-3.0398281160456101E-4</v>
      </c>
      <c r="DN10" s="19">
        <v>-9.7688788360302203E-2</v>
      </c>
      <c r="DO10" s="19">
        <v>-74.046142810893201</v>
      </c>
      <c r="DP10" s="19">
        <v>33.494681449644801</v>
      </c>
      <c r="DQ10" s="19">
        <v>-0.15522115450308599</v>
      </c>
      <c r="DR10" s="19">
        <v>-5.8615395195454195E-4</v>
      </c>
      <c r="DS10" s="19">
        <v>1.25878906911292E-2</v>
      </c>
      <c r="DT10" s="19">
        <v>193.02659075772101</v>
      </c>
      <c r="DU10" s="19">
        <v>-53.5205768921886</v>
      </c>
      <c r="DV10" s="19">
        <v>-3.6620539426538201E-2</v>
      </c>
      <c r="DW10" s="19">
        <v>5.2052867885136404E-4</v>
      </c>
      <c r="DX10" s="19">
        <v>0.16817298666526301</v>
      </c>
      <c r="DY10" s="19">
        <v>97.250033072652101</v>
      </c>
      <c r="DZ10" s="19">
        <v>80.052614428854298</v>
      </c>
      <c r="EA10" s="19">
        <v>-6.7400512298264395E-2</v>
      </c>
      <c r="EB10" s="21">
        <v>2.2498207509169699E-5</v>
      </c>
      <c r="EC10" s="19">
        <v>-1.5876111143309699E-2</v>
      </c>
      <c r="ED10" s="19">
        <v>-100.359641143666</v>
      </c>
      <c r="EE10" s="19">
        <v>-25.074446347999299</v>
      </c>
      <c r="EF10" s="19">
        <v>-0.19124880753974199</v>
      </c>
      <c r="EG10" s="19">
        <v>8.4265310556808797E-4</v>
      </c>
      <c r="EH10" s="19">
        <v>-0.18646017982382801</v>
      </c>
      <c r="EI10" s="19">
        <v>-284.12536327848602</v>
      </c>
      <c r="EJ10" s="19">
        <v>-6.0925807467414304</v>
      </c>
      <c r="EK10" s="19">
        <v>0.419081541720562</v>
      </c>
      <c r="EL10" s="19">
        <v>-1.3315842270984101E-4</v>
      </c>
      <c r="EM10" s="19">
        <v>-3.6721947616206001E-2</v>
      </c>
      <c r="EN10" s="19">
        <v>280.56562508082197</v>
      </c>
      <c r="EO10" s="19">
        <v>60.970986590797999</v>
      </c>
      <c r="EP10" s="19">
        <v>9.6772414748898007E-3</v>
      </c>
      <c r="EQ10" s="19">
        <v>-1.1150873837927899E-3</v>
      </c>
      <c r="ER10" s="19">
        <v>0.68319908772224902</v>
      </c>
      <c r="ES10" s="19">
        <v>253.82003701431699</v>
      </c>
      <c r="ET10" s="19">
        <v>9.9951771580247701</v>
      </c>
      <c r="EU10" s="19">
        <v>-4.2241057270060903E-2</v>
      </c>
      <c r="EV10" s="19">
        <v>9.9822060106240901E-4</v>
      </c>
      <c r="EW10" s="19">
        <v>0.26843261467290802</v>
      </c>
      <c r="EX10" s="19">
        <v>315.01606902289899</v>
      </c>
      <c r="EY10" s="19">
        <v>17.516150323721099</v>
      </c>
      <c r="EZ10" s="19">
        <v>1.9819762543436901E-2</v>
      </c>
      <c r="FA10" s="19">
        <v>5.5360723448057798E-4</v>
      </c>
      <c r="FB10" s="19">
        <v>0.243836040999695</v>
      </c>
      <c r="FC10" s="19">
        <v>355.28342020618402</v>
      </c>
      <c r="FD10" s="19">
        <v>44.300103174910099</v>
      </c>
      <c r="FE10" s="19">
        <v>0.45331007299421</v>
      </c>
      <c r="FF10" s="19">
        <v>2.07157925129726E-4</v>
      </c>
      <c r="FG10" s="19">
        <v>0.110260522990536</v>
      </c>
      <c r="FH10" s="19">
        <v>-181.07876475570501</v>
      </c>
      <c r="FI10" s="19">
        <v>-171.73380562454099</v>
      </c>
      <c r="FJ10" s="19">
        <v>-4.9494083863509203E-2</v>
      </c>
      <c r="FK10" s="19">
        <v>3.5807074765167998E-4</v>
      </c>
      <c r="FL10" s="19">
        <v>5.14226917370912E-2</v>
      </c>
      <c r="FM10" s="19">
        <v>624.40466529001503</v>
      </c>
      <c r="FN10" s="19">
        <v>187.05060006228399</v>
      </c>
      <c r="FO10" s="19">
        <v>-0.122849477253861</v>
      </c>
      <c r="FP10" s="19">
        <v>-1.9742263350276399E-4</v>
      </c>
      <c r="FQ10" s="19">
        <v>-4.5572194459358298E-2</v>
      </c>
      <c r="FR10" s="19">
        <v>668.34261937622898</v>
      </c>
      <c r="FS10" s="19">
        <v>327.46263867929201</v>
      </c>
      <c r="FT10" s="19">
        <v>-5.9590830226379198E-2</v>
      </c>
      <c r="FU10" s="21">
        <v>-8.9228184527889002E-5</v>
      </c>
      <c r="FV10" s="19">
        <v>1.21843851316878E-2</v>
      </c>
      <c r="FW10" s="19">
        <v>169.403969476513</v>
      </c>
      <c r="FX10" s="19">
        <v>-3.4399522963537899</v>
      </c>
      <c r="FY10" s="19">
        <v>-0.122250247870338</v>
      </c>
      <c r="FZ10" s="21">
        <v>-2.2924119091105401E-6</v>
      </c>
      <c r="GA10" s="19">
        <v>-0.11438838430732901</v>
      </c>
      <c r="GB10" s="19">
        <v>37.895315645212001</v>
      </c>
      <c r="GC10" s="19">
        <v>29.6107495037955</v>
      </c>
      <c r="GD10" s="19">
        <v>0.186210816462303</v>
      </c>
      <c r="GE10" s="19">
        <v>-2.7666586773716098E-4</v>
      </c>
      <c r="GF10" s="19">
        <v>0.17631747755226901</v>
      </c>
      <c r="GG10" s="19">
        <v>140.66124359983399</v>
      </c>
      <c r="GH10" s="19">
        <v>13.442241374563601</v>
      </c>
      <c r="GI10" s="19">
        <v>-3.5027105415942603E-2</v>
      </c>
      <c r="GJ10" s="19">
        <v>1.28430041926841E-4</v>
      </c>
      <c r="GK10" s="19">
        <v>-0.17420118999550899</v>
      </c>
      <c r="GL10" s="19">
        <v>-274.33778071312798</v>
      </c>
      <c r="GM10" s="19">
        <v>-9.3614223268859895</v>
      </c>
      <c r="GN10" s="19">
        <v>-7.4304294667607795E-2</v>
      </c>
      <c r="GO10" s="21">
        <v>-8.6181654035662699E-5</v>
      </c>
      <c r="GP10" s="19">
        <v>3.5773375222092297E-4</v>
      </c>
      <c r="GQ10" s="19">
        <v>41.948279787072799</v>
      </c>
      <c r="GR10" s="19">
        <v>14.7339886613997</v>
      </c>
      <c r="GS10" s="19">
        <v>-1.37333795608261E-2</v>
      </c>
      <c r="GT10" s="21">
        <v>-2.7006271582773199E-5</v>
      </c>
      <c r="GU10" s="19">
        <v>-0.17127566592697499</v>
      </c>
      <c r="GV10" s="19">
        <v>1855.30364663974</v>
      </c>
      <c r="GW10" s="19">
        <v>565.12635794016001</v>
      </c>
      <c r="GX10" s="19">
        <v>0.11500568285391401</v>
      </c>
      <c r="GY10" s="21">
        <v>-9.0732721368128505E-5</v>
      </c>
      <c r="GZ10" s="19">
        <v>6.9397405979455304E-2</v>
      </c>
      <c r="HA10" s="19">
        <v>683.02143879998096</v>
      </c>
      <c r="HB10" s="19">
        <v>82.804161983676295</v>
      </c>
      <c r="HC10" s="19">
        <v>6.1343076963823198E-2</v>
      </c>
      <c r="HD10" s="21">
        <v>1.45017113033773E-5</v>
      </c>
      <c r="HE10" s="19">
        <v>-0.101616913604636</v>
      </c>
      <c r="HF10" s="19">
        <v>53.036533915371301</v>
      </c>
      <c r="HG10" s="19">
        <v>103.42517027976101</v>
      </c>
      <c r="HH10" s="19">
        <v>5.8004717172116797E-2</v>
      </c>
      <c r="HI10" s="19">
        <v>-1.57716964201361E-3</v>
      </c>
      <c r="HJ10" s="19">
        <v>-8.22175750990701E-2</v>
      </c>
      <c r="HK10" s="19">
        <v>-37.136539002464097</v>
      </c>
      <c r="HL10" s="19">
        <v>0.14255812446055</v>
      </c>
      <c r="HM10" s="19">
        <v>0.18163317777720001</v>
      </c>
      <c r="HN10" s="19">
        <v>-2.1274657334221901E-4</v>
      </c>
      <c r="HO10" s="19">
        <v>-0.15146792473904999</v>
      </c>
      <c r="HP10" s="19">
        <v>-114.002399484308</v>
      </c>
      <c r="HQ10" s="19">
        <v>39.761203378307997</v>
      </c>
      <c r="HR10" s="19">
        <v>-0.138899187395499</v>
      </c>
      <c r="HS10" s="19">
        <v>-3.3935899475201503E-4</v>
      </c>
      <c r="HT10" s="19">
        <v>-5.3043340833898597E-2</v>
      </c>
      <c r="HU10" s="19">
        <v>-581.72859811563103</v>
      </c>
      <c r="HV10" s="19">
        <v>-84.319152174493098</v>
      </c>
      <c r="HW10" s="19">
        <v>0.44974698762510001</v>
      </c>
      <c r="HX10" s="19">
        <v>3.6871664424509499E-4</v>
      </c>
      <c r="HY10" s="19">
        <v>-0.26101690473878603</v>
      </c>
      <c r="HZ10" s="19">
        <v>-152.30331213183899</v>
      </c>
      <c r="IA10" s="19">
        <v>-6.8626555483731098</v>
      </c>
      <c r="IB10" s="19">
        <v>-4.5315236456379401E-2</v>
      </c>
      <c r="IC10" s="19">
        <v>-4.8975970311204405E-4</v>
      </c>
      <c r="ID10" s="19">
        <v>9.3695702208649798E-2</v>
      </c>
      <c r="IE10" s="19">
        <v>-205.61951561458099</v>
      </c>
      <c r="IF10" s="19">
        <v>-210.55681535139701</v>
      </c>
      <c r="IG10" s="19">
        <v>0.56060781033721796</v>
      </c>
      <c r="IH10" s="19">
        <v>2.00852749302506E-3</v>
      </c>
      <c r="II10" s="19">
        <v>-5.9651754289762798E-2</v>
      </c>
      <c r="IJ10" s="19">
        <v>416.75223126862602</v>
      </c>
      <c r="IK10" s="19">
        <v>125.63327013288</v>
      </c>
      <c r="IL10" s="19">
        <v>0.14329313859741999</v>
      </c>
      <c r="IM10" s="19">
        <v>-3.1512133991236401E-4</v>
      </c>
      <c r="IN10" s="19">
        <v>-8.4255639037063498E-2</v>
      </c>
      <c r="IO10" s="19">
        <v>-639.33902327250905</v>
      </c>
      <c r="IP10" s="19">
        <v>-155.89557261369399</v>
      </c>
      <c r="IQ10" s="19">
        <v>2.2224559204012499E-2</v>
      </c>
      <c r="IR10" s="19">
        <v>4.1592586341493898E-4</v>
      </c>
      <c r="IS10" s="19">
        <v>-8.1454409620360692E-3</v>
      </c>
      <c r="IT10" s="19">
        <v>-569.92085200113195</v>
      </c>
      <c r="IU10" s="19">
        <v>-87.747272503436307</v>
      </c>
      <c r="IV10" s="19">
        <v>-1.07620855457067E-2</v>
      </c>
      <c r="IW10" s="21">
        <v>9.7656540890711806E-5</v>
      </c>
      <c r="IX10" s="19">
        <v>4.3598563177779798E-2</v>
      </c>
      <c r="IY10" s="19">
        <v>-822.61766598852</v>
      </c>
      <c r="IZ10" s="19">
        <v>-258.325778045687</v>
      </c>
      <c r="JA10" s="19">
        <v>5.1333100313623703E-2</v>
      </c>
      <c r="JB10" s="19">
        <v>-1.1872754008280001E-4</v>
      </c>
      <c r="JC10" s="19">
        <v>-2.7203600864969899E-2</v>
      </c>
      <c r="JD10" s="19">
        <v>97.029293527342602</v>
      </c>
      <c r="JE10" s="19">
        <v>43.992701709244997</v>
      </c>
      <c r="JF10" s="19">
        <v>-0.106137115785521</v>
      </c>
      <c r="JG10" s="19">
        <v>-5.7070683925699098E-4</v>
      </c>
      <c r="JH10" s="19">
        <v>0.110721834549226</v>
      </c>
      <c r="JI10" s="19">
        <v>152.30691226070701</v>
      </c>
      <c r="JJ10" s="19">
        <v>15.619769040212701</v>
      </c>
      <c r="JK10" s="19">
        <v>-0.193201313956157</v>
      </c>
      <c r="JL10" s="21">
        <v>2.8330271580222701E-5</v>
      </c>
      <c r="JM10" s="19">
        <v>0.145545358178298</v>
      </c>
      <c r="JN10" s="19">
        <v>-238.78395807406099</v>
      </c>
      <c r="JO10" s="19">
        <v>-122.654535438867</v>
      </c>
      <c r="JP10" s="19">
        <v>-6.9830258434570705E-2</v>
      </c>
      <c r="JQ10" s="19">
        <v>6.6979995120850302E-4</v>
      </c>
      <c r="JR10" s="19">
        <v>-5.33826226396985E-2</v>
      </c>
      <c r="JS10" s="19">
        <v>78.849869403707402</v>
      </c>
      <c r="JT10" s="19">
        <v>27.885048302812901</v>
      </c>
      <c r="JU10" s="19">
        <v>-4.1313334973102703E-2</v>
      </c>
      <c r="JV10" s="21">
        <v>4.0762377530789402E-6</v>
      </c>
      <c r="JW10" s="19">
        <v>-2.09497870876914E-2</v>
      </c>
      <c r="JX10" s="19">
        <v>88.522969640119996</v>
      </c>
      <c r="JY10" s="19">
        <v>36.121274522509303</v>
      </c>
      <c r="JZ10" s="19">
        <v>-6.8774801164676699E-2</v>
      </c>
      <c r="KA10" s="19">
        <v>-1.7799280380606099E-4</v>
      </c>
      <c r="KB10" s="19">
        <v>-8.1850293571823898E-2</v>
      </c>
      <c r="KC10" s="19">
        <v>-116.246430650916</v>
      </c>
      <c r="KD10" s="19">
        <v>-60.6469727071972</v>
      </c>
      <c r="KE10" s="19">
        <v>3.0697082042952399E-2</v>
      </c>
      <c r="KF10" s="19">
        <v>2.53648798601373E-4</v>
      </c>
      <c r="KG10" s="19">
        <v>8.1944219801059995E-2</v>
      </c>
      <c r="KH10" s="19">
        <v>637.599049322616</v>
      </c>
      <c r="KI10" s="19">
        <v>184.68078658857499</v>
      </c>
      <c r="KJ10" s="19">
        <v>-1.09747281029993E-2</v>
      </c>
      <c r="KK10" s="19">
        <v>-9.5371382469414199E-4</v>
      </c>
      <c r="KL10" s="19">
        <v>0.184104176011473</v>
      </c>
      <c r="KM10" s="19">
        <v>-60.299504826488501</v>
      </c>
      <c r="KN10" s="19">
        <v>2.3386956057074402</v>
      </c>
      <c r="KO10" s="19">
        <v>-1.86809902404481E-2</v>
      </c>
      <c r="KP10" s="19">
        <v>2.20655956673175E-4</v>
      </c>
      <c r="KQ10" s="19">
        <v>8.6618436502130094E-2</v>
      </c>
      <c r="KR10" s="19">
        <v>-42.984572542607502</v>
      </c>
      <c r="KS10" s="19">
        <v>-39.171264768099803</v>
      </c>
      <c r="KT10" s="19">
        <v>0.15547915783315699</v>
      </c>
      <c r="KU10" s="19">
        <v>3.2060028558784801E-4</v>
      </c>
      <c r="KV10" s="19">
        <v>7.8610474645389505E-2</v>
      </c>
      <c r="KW10" s="19">
        <v>-10.480488531054601</v>
      </c>
      <c r="KX10" s="19">
        <v>-112.866491569456</v>
      </c>
      <c r="KY10" s="19">
        <v>-0.100415457851021</v>
      </c>
      <c r="KZ10" s="19">
        <v>4.0690107100404101E-4</v>
      </c>
      <c r="LA10" s="19">
        <v>7.5961520274950206E-2</v>
      </c>
      <c r="LB10" s="19">
        <v>-22.553104507459501</v>
      </c>
      <c r="LC10" s="19">
        <v>-187.01640081390201</v>
      </c>
      <c r="LD10" s="19">
        <v>-6.3696307974314706E-2</v>
      </c>
      <c r="LE10" s="21">
        <v>2.0777824405778301E-5</v>
      </c>
      <c r="LF10" s="19">
        <v>0.117040470319645</v>
      </c>
      <c r="LG10" s="19">
        <v>167.71916103573699</v>
      </c>
      <c r="LH10" s="19">
        <v>-191.10566128353801</v>
      </c>
      <c r="LI10" s="19">
        <v>-0.17032153542754899</v>
      </c>
      <c r="LJ10" s="21">
        <v>3.2070483858066802E-5</v>
      </c>
      <c r="LK10" s="19">
        <v>-3.974439441857E-2</v>
      </c>
      <c r="LL10" s="19">
        <v>2212.42336692447</v>
      </c>
      <c r="LM10" s="19">
        <v>1083.45369574949</v>
      </c>
      <c r="LN10" s="19">
        <v>-5.3415200432464199E-2</v>
      </c>
      <c r="LO10" s="21">
        <v>-8.4870580724629594E-6</v>
      </c>
      <c r="LP10" s="19">
        <v>1.0959238582800301E-2</v>
      </c>
      <c r="LQ10" s="19">
        <v>1140.4871811677999</v>
      </c>
      <c r="LR10" s="19">
        <v>115.91131642822199</v>
      </c>
      <c r="LS10" s="19">
        <v>9.7578630335912298E-2</v>
      </c>
      <c r="LT10" s="21">
        <v>7.3612197025535102E-6</v>
      </c>
      <c r="LU10" s="19">
        <v>0.19662974997892901</v>
      </c>
      <c r="LV10" s="19">
        <v>818.06673550422204</v>
      </c>
      <c r="LW10" s="19">
        <v>60.178221248936602</v>
      </c>
      <c r="LX10" s="19">
        <v>-8.4803243886652599E-2</v>
      </c>
      <c r="LY10" s="21">
        <v>9.1331992330957E-5</v>
      </c>
      <c r="LZ10" s="19">
        <v>6.7302192534211394E-2</v>
      </c>
      <c r="MA10" s="19">
        <v>204.94674525633599</v>
      </c>
      <c r="MB10" s="19">
        <v>-87.884542269521404</v>
      </c>
      <c r="MC10" s="19">
        <v>-6.1692880336925902E-2</v>
      </c>
      <c r="MD10" s="21">
        <v>8.8221559886823001E-5</v>
      </c>
      <c r="ME10" s="19">
        <v>-6.8465384343247199E-2</v>
      </c>
      <c r="MF10" s="19">
        <v>1312.8616083186901</v>
      </c>
      <c r="MG10" s="19">
        <v>307.60019370170301</v>
      </c>
      <c r="MH10" s="19">
        <v>-2.56901865844021E-2</v>
      </c>
      <c r="MI10" s="19">
        <v>-1.01194684294814E-4</v>
      </c>
      <c r="MJ10" s="19">
        <v>-6.2456656650218698E-2</v>
      </c>
      <c r="MK10" s="19">
        <v>160.59003559164199</v>
      </c>
      <c r="ML10" s="19">
        <v>51.066941036030698</v>
      </c>
      <c r="MM10" s="19">
        <v>0.14772993241835899</v>
      </c>
      <c r="MN10" s="21">
        <v>-3.25473413990628E-5</v>
      </c>
      <c r="MO10" s="19">
        <v>-2.5052181472175999E-2</v>
      </c>
      <c r="MP10" s="19">
        <v>187.98456129810799</v>
      </c>
      <c r="MQ10" s="19">
        <v>59.615532297069102</v>
      </c>
      <c r="MR10" s="19">
        <v>5.0496316748929598E-2</v>
      </c>
      <c r="MS10" s="19">
        <v>-4.3104232782603501E-4</v>
      </c>
      <c r="MT10" s="19">
        <v>0.295463486385736</v>
      </c>
      <c r="MU10" s="19">
        <v>254.607893861256</v>
      </c>
      <c r="MV10" s="19">
        <v>49.337791439825203</v>
      </c>
      <c r="MW10" s="19">
        <v>0.46004444228490599</v>
      </c>
      <c r="MX10" s="19">
        <v>2.3919954851115701E-4</v>
      </c>
      <c r="MY10" s="19">
        <v>1.5598388244468801E-2</v>
      </c>
      <c r="MZ10" s="19">
        <v>510.92651140805998</v>
      </c>
      <c r="NA10" s="19">
        <v>159.53940530115099</v>
      </c>
      <c r="NB10" s="19">
        <v>1.8091665057997201E-2</v>
      </c>
      <c r="NC10" s="19">
        <v>-2.5151620109753302E-4</v>
      </c>
      <c r="ND10" s="19">
        <v>-0.158029363836064</v>
      </c>
      <c r="NE10" s="19">
        <v>-21.291704046991299</v>
      </c>
      <c r="NF10" s="19">
        <v>78.089764959023299</v>
      </c>
      <c r="NG10" s="19">
        <v>-4.1468678943448203E-2</v>
      </c>
      <c r="NH10" s="19">
        <v>-2.8420944487638199E-4</v>
      </c>
      <c r="NI10" s="19">
        <v>-0.37848140123674201</v>
      </c>
      <c r="NJ10" s="19">
        <v>-294.55457234824098</v>
      </c>
      <c r="NK10" s="19">
        <v>-38.3100349557863</v>
      </c>
      <c r="NL10" s="19">
        <v>0.23383453770864199</v>
      </c>
      <c r="NM10" s="19">
        <v>-2.26069363351939E-4</v>
      </c>
      <c r="NN10" s="19">
        <v>-3.3835858707358399E-3</v>
      </c>
      <c r="NO10" s="19">
        <v>129.63392507450899</v>
      </c>
      <c r="NP10" s="19">
        <v>10.1086466337283</v>
      </c>
      <c r="NQ10" s="19">
        <v>7.1395700173516805E-2</v>
      </c>
      <c r="NR10" s="21">
        <v>2.78592214649738E-5</v>
      </c>
      <c r="NS10" s="19">
        <v>-3.7361279637755797E-2</v>
      </c>
      <c r="NT10" s="19">
        <v>-242.36039984705801</v>
      </c>
      <c r="NU10" s="19">
        <v>-71.627081297093</v>
      </c>
      <c r="NV10" s="19">
        <v>7.21053151593365E-3</v>
      </c>
      <c r="NW10" s="19">
        <v>6.2782615007058395E-4</v>
      </c>
      <c r="NX10" s="19">
        <v>-0.101959119662816</v>
      </c>
      <c r="NY10" s="19">
        <v>-319.529509305717</v>
      </c>
      <c r="NZ10" s="19">
        <v>-97.635560745208195</v>
      </c>
      <c r="OA10" s="19">
        <v>0.38454494499691499</v>
      </c>
      <c r="OB10" s="19">
        <v>1.06817502909418E-3</v>
      </c>
      <c r="OC10" s="19">
        <v>-0.227438759766176</v>
      </c>
      <c r="OD10" s="19">
        <v>-241.95836296334099</v>
      </c>
      <c r="OE10" s="19">
        <v>-37.057066328215299</v>
      </c>
      <c r="OF10" s="19">
        <v>-2.73675089307641E-2</v>
      </c>
      <c r="OG10" s="19">
        <v>-1.9985533209344099E-4</v>
      </c>
      <c r="OH10" s="19">
        <v>-1.2300043678112899E-2</v>
      </c>
      <c r="OI10" s="19">
        <v>177.975690689277</v>
      </c>
      <c r="OJ10" s="19">
        <v>82.884528895086007</v>
      </c>
      <c r="OK10" s="19">
        <v>0.397601836110133</v>
      </c>
      <c r="OL10" s="19">
        <v>-5.7879022008222396E-4</v>
      </c>
      <c r="OM10" s="19">
        <v>-2.0482762837483699E-2</v>
      </c>
      <c r="ON10" s="19">
        <v>59.068372483394299</v>
      </c>
      <c r="OO10" s="19">
        <v>4.2220857361219304</v>
      </c>
      <c r="OP10" s="19">
        <v>-0.13091592975291499</v>
      </c>
      <c r="OQ10" s="21">
        <v>8.1229427788430105E-5</v>
      </c>
      <c r="OR10" s="19">
        <v>2.8555286723727299E-2</v>
      </c>
      <c r="OS10" s="19">
        <v>142.44570168560901</v>
      </c>
      <c r="OT10" s="19">
        <v>-2.0637137313109402</v>
      </c>
      <c r="OU10" s="19">
        <v>0.17006091245020599</v>
      </c>
      <c r="OV10" s="19">
        <v>1.13511165134554E-4</v>
      </c>
      <c r="OW10" s="19">
        <v>2.4910546862010101E-2</v>
      </c>
      <c r="OX10" s="19">
        <v>-3.3156020066685401</v>
      </c>
      <c r="OY10" s="19">
        <v>-19.2505099646778</v>
      </c>
      <c r="OZ10" s="19">
        <v>0.12153721301342101</v>
      </c>
      <c r="PA10" s="21">
        <v>5.8997056179843198E-5</v>
      </c>
      <c r="PB10" s="19">
        <v>-9.5552939651562002E-2</v>
      </c>
      <c r="PC10" s="19">
        <v>-176.00539343840899</v>
      </c>
      <c r="PD10" s="19">
        <v>107.649303005954</v>
      </c>
      <c r="PE10" s="19">
        <v>-3.8460487300437503E-2</v>
      </c>
      <c r="PF10" s="19">
        <v>-3.5681716301906499E-4</v>
      </c>
      <c r="PG10" s="19">
        <v>-4.43843043963437E-2</v>
      </c>
      <c r="PH10" s="19">
        <v>-880.52839727840603</v>
      </c>
      <c r="PI10" s="19">
        <v>-259.45432354274499</v>
      </c>
      <c r="PJ10" s="19">
        <v>-9.17264742104065E-2</v>
      </c>
      <c r="PK10" s="19">
        <v>2.2727423995366701E-4</v>
      </c>
      <c r="PL10" s="19">
        <v>9.5821809149528703E-2</v>
      </c>
      <c r="PM10" s="19">
        <v>737.52864717494106</v>
      </c>
      <c r="PN10" s="19">
        <v>153.31572940317099</v>
      </c>
      <c r="PO10" s="19">
        <v>-7.8904420945870302E-2</v>
      </c>
      <c r="PP10" s="19">
        <v>-2.2363858961165701E-4</v>
      </c>
      <c r="PQ10" s="19">
        <v>0.192956392284307</v>
      </c>
      <c r="PR10" s="19">
        <v>508.31484234330702</v>
      </c>
      <c r="PS10" s="19">
        <v>2.9760415783611101</v>
      </c>
      <c r="PT10" s="19">
        <v>-2.6303049405226101E-2</v>
      </c>
      <c r="PU10" s="19">
        <v>2.6094106148715499E-4</v>
      </c>
      <c r="PV10" s="19">
        <v>0.22745432457497899</v>
      </c>
      <c r="PW10" s="19">
        <v>460.66355363372702</v>
      </c>
      <c r="PX10" s="19">
        <v>10.745092112994801</v>
      </c>
      <c r="PY10" s="19">
        <v>0.135233750259945</v>
      </c>
      <c r="PZ10" s="19">
        <v>4.3095171106306103E-4</v>
      </c>
      <c r="QA10" s="19">
        <v>-0.13656700970192001</v>
      </c>
      <c r="QB10" s="19">
        <v>41.771297642111897</v>
      </c>
      <c r="QC10" s="19">
        <v>-14.3009516521428</v>
      </c>
      <c r="QD10" s="19">
        <v>1.6786086668275399E-2</v>
      </c>
      <c r="QE10" s="21">
        <v>-9.6170781725310795E-5</v>
      </c>
      <c r="QF10" s="19">
        <v>0.34152854414472</v>
      </c>
      <c r="QG10" s="19">
        <v>190.76903188472201</v>
      </c>
      <c r="QH10" s="19">
        <v>38.832420482980503</v>
      </c>
      <c r="QI10" s="19">
        <v>0.18253881497393201</v>
      </c>
      <c r="QJ10" s="19">
        <v>2.8361036751957202E-4</v>
      </c>
      <c r="QK10" s="19">
        <v>4.20126371009499E-2</v>
      </c>
      <c r="QL10" s="19">
        <v>62.775277048103</v>
      </c>
      <c r="QM10" s="19">
        <v>4.94386193574441</v>
      </c>
      <c r="QN10" s="19">
        <v>-0.18371704940803199</v>
      </c>
      <c r="QO10" s="19">
        <v>1.39320013046365E-4</v>
      </c>
      <c r="QP10" s="19">
        <v>-4.7836944431301799E-2</v>
      </c>
      <c r="QQ10" s="19">
        <v>-105.746817636358</v>
      </c>
      <c r="QR10" s="19">
        <v>-37.604485909452798</v>
      </c>
      <c r="QS10" s="19">
        <v>0.26787770951559298</v>
      </c>
      <c r="QT10" s="19">
        <v>1.8747474561849899E-4</v>
      </c>
      <c r="QU10" s="19">
        <v>-0.17875265598078099</v>
      </c>
      <c r="QV10" s="19">
        <v>-286.05586120556302</v>
      </c>
      <c r="QW10" s="19">
        <v>-16.115917989879801</v>
      </c>
      <c r="QX10" s="19">
        <v>-8.4230009924038701E-2</v>
      </c>
      <c r="QY10" s="21">
        <v>1.11209205474663E-5</v>
      </c>
      <c r="QZ10" s="19">
        <v>7.7677952476258296E-3</v>
      </c>
      <c r="RA10" s="19">
        <v>-366.81142601897102</v>
      </c>
      <c r="RB10" s="19">
        <v>-93.663124110364606</v>
      </c>
      <c r="RC10" s="19">
        <v>-0.176553733678145</v>
      </c>
      <c r="RD10" s="19">
        <v>-2.9582814849765698E-4</v>
      </c>
      <c r="RE10" s="19">
        <v>-9.6371800708622501E-2</v>
      </c>
      <c r="RF10" s="19">
        <v>-12.5944749592425</v>
      </c>
      <c r="RG10" s="19">
        <v>32.987757870556401</v>
      </c>
      <c r="RH10" s="19">
        <v>-0.114998049364355</v>
      </c>
      <c r="RI10" s="19">
        <v>-3.7677649600464702E-4</v>
      </c>
      <c r="RJ10" s="19">
        <v>0.11793161207297299</v>
      </c>
      <c r="RK10" s="19">
        <v>395.12113419296497</v>
      </c>
      <c r="RL10" s="19">
        <v>59.551677764116803</v>
      </c>
      <c r="RM10" s="19">
        <v>-3.7569503961893999E-2</v>
      </c>
      <c r="RN10" s="19">
        <v>-1.5370926558911299E-4</v>
      </c>
      <c r="RO10" s="19">
        <v>0.26665165869880397</v>
      </c>
      <c r="RP10" s="19">
        <v>-475.13704970823102</v>
      </c>
      <c r="RQ10" s="19">
        <v>-214.93379413945399</v>
      </c>
      <c r="RR10" s="19">
        <v>-2.0987324940988702E-3</v>
      </c>
      <c r="RS10" s="19">
        <v>7.8524477647044604E-4</v>
      </c>
      <c r="RT10" s="19">
        <v>6.0135966104674303E-2</v>
      </c>
      <c r="RU10" s="19">
        <v>362.56266044085299</v>
      </c>
      <c r="RV10" s="19">
        <v>40.5192371270903</v>
      </c>
      <c r="RW10" s="19">
        <v>-8.2708300484599206E-2</v>
      </c>
      <c r="RX10" s="21">
        <v>-2.8094347178028701E-6</v>
      </c>
      <c r="RY10" s="19">
        <v>-0.271354300303213</v>
      </c>
      <c r="RZ10" s="19">
        <v>-216.50539412201601</v>
      </c>
      <c r="SA10" s="19">
        <v>-1.7642680412780101</v>
      </c>
      <c r="SB10" s="19">
        <v>0.20149377726273099</v>
      </c>
      <c r="SC10" s="19">
        <v>-1.5674597029671601E-4</v>
      </c>
      <c r="SD10" s="19">
        <v>6.5179483336451002E-2</v>
      </c>
      <c r="SE10" s="19">
        <v>-80.2379999154616</v>
      </c>
      <c r="SF10" s="19">
        <v>-66.541713096612298</v>
      </c>
      <c r="SG10" s="19">
        <v>-4.6195990949981197E-2</v>
      </c>
      <c r="SH10" s="19">
        <v>1.24529812224419E-3</v>
      </c>
      <c r="SI10" s="19">
        <v>-0.14741086672399301</v>
      </c>
      <c r="SJ10" s="19">
        <v>28.279519777039202</v>
      </c>
      <c r="SK10" s="19">
        <v>50.772852489931097</v>
      </c>
      <c r="SL10" s="19">
        <v>6.7979852614926006E-2</v>
      </c>
      <c r="SM10" s="19">
        <v>-2.63946128722777E-4</v>
      </c>
      <c r="SN10" s="19">
        <v>7.1197940593998907E-2</v>
      </c>
      <c r="SO10" s="19">
        <v>250.193936157378</v>
      </c>
      <c r="SP10" s="19">
        <v>9.5569454637668194</v>
      </c>
      <c r="SQ10" s="19">
        <v>2.6229186402976001E-2</v>
      </c>
      <c r="SR10" s="19">
        <v>-4.8906064188084495E-4</v>
      </c>
      <c r="SS10" s="19">
        <v>-0.132020453221247</v>
      </c>
      <c r="ST10" s="19">
        <v>-215.91468060956899</v>
      </c>
      <c r="SU10" s="19">
        <v>7.8451767345793799</v>
      </c>
      <c r="SV10" s="19">
        <v>3.07532998564142E-3</v>
      </c>
      <c r="SW10" s="21">
        <v>-6.4906625600040499E-5</v>
      </c>
      <c r="SX10" s="19">
        <v>0.19607691769910399</v>
      </c>
      <c r="SY10" s="19">
        <v>561.345102811625</v>
      </c>
      <c r="SZ10" s="19">
        <v>58.2980832914565</v>
      </c>
      <c r="TA10" s="19">
        <v>-1.8481187533558902E-2</v>
      </c>
      <c r="TB10" s="21">
        <v>-9.0590742512923296E-5</v>
      </c>
      <c r="TC10" s="19">
        <v>-0.133518795269812</v>
      </c>
      <c r="TD10" s="19">
        <v>-44.140746506726799</v>
      </c>
      <c r="TE10" s="19">
        <v>12.1755994782463</v>
      </c>
      <c r="TF10" s="19">
        <v>0.21064033295061901</v>
      </c>
      <c r="TG10" s="19">
        <v>-1.25334358284549E-4</v>
      </c>
      <c r="TH10" s="19">
        <v>0.26355958466863699</v>
      </c>
      <c r="TI10" s="19">
        <v>627.73454987002799</v>
      </c>
      <c r="TJ10" s="19">
        <v>110.097563619068</v>
      </c>
      <c r="TK10" s="19">
        <v>-4.7344756997573798E-3</v>
      </c>
      <c r="TL10" s="19">
        <v>1.9972257846294001E-4</v>
      </c>
      <c r="TM10" s="19">
        <v>6.9706972221998495E-2</v>
      </c>
      <c r="TN10" s="19">
        <v>112.893327708426</v>
      </c>
      <c r="TO10" s="19">
        <v>61.8158059364171</v>
      </c>
      <c r="TP10" s="19">
        <v>0.13324903392301399</v>
      </c>
      <c r="TQ10" s="19">
        <v>-2.7846879346614102E-4</v>
      </c>
      <c r="TR10" s="19">
        <v>-0.11373487062886201</v>
      </c>
      <c r="TS10" s="19">
        <v>-41.222519149976897</v>
      </c>
      <c r="TT10" s="19">
        <v>4.54758143661111</v>
      </c>
      <c r="TU10" s="19">
        <v>-1.1257027290328301E-2</v>
      </c>
      <c r="TV10" s="19">
        <v>-2.28839153576854E-4</v>
      </c>
      <c r="TW10" s="19">
        <v>-0.12647018431989401</v>
      </c>
      <c r="TX10" s="19">
        <v>83.109721982808907</v>
      </c>
      <c r="TY10" s="19">
        <v>153.22178832683099</v>
      </c>
      <c r="TZ10" s="19">
        <v>-0.138414200029186</v>
      </c>
      <c r="UA10" s="19">
        <v>-1.1625324988371801E-4</v>
      </c>
      <c r="UB10" s="19">
        <v>-1.80197987784778E-2</v>
      </c>
      <c r="UC10" s="19">
        <v>953.34926871427695</v>
      </c>
      <c r="UD10" s="19">
        <v>269.10938480084297</v>
      </c>
      <c r="UE10" s="19">
        <v>2.0482732067849299E-2</v>
      </c>
      <c r="UF10" s="19">
        <v>-1.56734125755975E-4</v>
      </c>
      <c r="UG10" s="19">
        <v>0.15938705931210401</v>
      </c>
      <c r="UH10" s="19">
        <v>207.24609506693599</v>
      </c>
      <c r="UI10" s="19">
        <v>6.3482157385237299</v>
      </c>
      <c r="UJ10" s="19">
        <v>-0.13282720526267</v>
      </c>
      <c r="UK10" s="21">
        <v>7.5268076158817003E-5</v>
      </c>
      <c r="UL10" s="19">
        <v>8.6455477818476706E-2</v>
      </c>
      <c r="UM10" s="19">
        <v>337.67021088521898</v>
      </c>
      <c r="UN10" s="19">
        <v>84.112398013502499</v>
      </c>
      <c r="UO10" s="19">
        <v>-0.11039299684647801</v>
      </c>
      <c r="UP10" s="19">
        <v>-6.7734468004715701E-4</v>
      </c>
      <c r="UQ10" s="19">
        <v>-0.122086625110022</v>
      </c>
      <c r="UR10" s="19">
        <v>-836.93138988762098</v>
      </c>
      <c r="US10" s="19">
        <v>-92.824927751496205</v>
      </c>
      <c r="UT10" s="19">
        <v>-0.10419320466250399</v>
      </c>
      <c r="UU10" s="21">
        <v>-1.8736105858264301E-5</v>
      </c>
      <c r="UV10" s="19">
        <v>-0.12765464957026801</v>
      </c>
      <c r="UW10" s="19">
        <v>-595.07151325625296</v>
      </c>
      <c r="UX10" s="19">
        <v>-55.7776773261849</v>
      </c>
      <c r="UY10" s="19">
        <v>-2.7595122486691701E-2</v>
      </c>
      <c r="UZ10" s="21">
        <v>-3.3817813123316297E-5</v>
      </c>
      <c r="VA10" s="19">
        <v>-6.8259512268136702E-2</v>
      </c>
      <c r="VB10" s="19">
        <v>187.09771153672301</v>
      </c>
      <c r="VC10" s="19">
        <v>66.579201828574</v>
      </c>
      <c r="VD10" s="19">
        <v>-5.3611037758962303E-2</v>
      </c>
      <c r="VE10" s="21">
        <v>-5.1788445504194E-5</v>
      </c>
      <c r="VF10" s="19">
        <v>-0.139392337247988</v>
      </c>
      <c r="VG10" s="19">
        <v>-237.45392397719201</v>
      </c>
      <c r="VH10" s="19">
        <v>-37.659182892424703</v>
      </c>
      <c r="VI10" s="19">
        <v>1.7393869752417E-2</v>
      </c>
      <c r="VJ10" s="21">
        <v>-3.52744059541848E-5</v>
      </c>
      <c r="VK10" s="19">
        <v>9.0359898940713695E-2</v>
      </c>
      <c r="VL10" s="19">
        <v>-63.393892316324603</v>
      </c>
      <c r="VM10" s="19">
        <v>-28.182228761385002</v>
      </c>
      <c r="VN10" s="19">
        <v>-1.74689053627257E-2</v>
      </c>
      <c r="VO10" s="19">
        <v>2.3303685093836699E-4</v>
      </c>
      <c r="VP10" s="19">
        <v>0.12902832179243401</v>
      </c>
      <c r="VQ10" s="19">
        <v>394.212083271008</v>
      </c>
      <c r="VR10" s="19">
        <v>92.298539909607996</v>
      </c>
      <c r="VS10" s="19">
        <v>9.8374450895431006E-3</v>
      </c>
      <c r="VT10" s="19">
        <v>-1.34428102603466E-4</v>
      </c>
      <c r="VU10" s="19">
        <v>6.6399947404171697E-2</v>
      </c>
      <c r="VV10" s="19">
        <v>62.432132807785102</v>
      </c>
      <c r="VW10" s="19">
        <v>-8.1398222993966005</v>
      </c>
      <c r="VX10" s="19">
        <v>-5.81665742175961E-2</v>
      </c>
      <c r="VY10" s="19">
        <v>2.9325230999833302E-4</v>
      </c>
      <c r="VZ10" s="19">
        <v>2.1722604553980202E-2</v>
      </c>
      <c r="WA10" s="19">
        <v>10.7549462830842</v>
      </c>
      <c r="WB10" s="19">
        <v>-17.956132946630799</v>
      </c>
      <c r="WC10" s="19">
        <v>0.26035774663306099</v>
      </c>
      <c r="WD10" s="19">
        <v>2.17899026636945E-4</v>
      </c>
      <c r="WE10" s="19">
        <v>9.0904591832326798E-2</v>
      </c>
      <c r="WF10" s="19">
        <v>186.33340582149401</v>
      </c>
      <c r="WG10" s="19">
        <v>32.9324132332533</v>
      </c>
      <c r="WH10" s="19">
        <v>-6.1624497928491902E-2</v>
      </c>
      <c r="WI10" s="19">
        <v>-2.7514090653117798E-4</v>
      </c>
      <c r="WJ10" s="19">
        <v>0.25278794473555299</v>
      </c>
      <c r="WK10" s="19">
        <v>569.70765923893805</v>
      </c>
      <c r="WL10" s="19">
        <v>43.798229668103502</v>
      </c>
      <c r="WM10" s="19">
        <v>0.190797800680718</v>
      </c>
      <c r="WN10" s="19">
        <v>1.8944313930076401E-4</v>
      </c>
      <c r="WO10" s="19">
        <v>5.3807784213857297E-2</v>
      </c>
      <c r="WP10" s="19">
        <v>487.57813283302397</v>
      </c>
      <c r="WQ10" s="19">
        <v>66.2273526506781</v>
      </c>
      <c r="WR10" s="19">
        <v>-6.6008930214870504E-2</v>
      </c>
      <c r="WS10" s="21">
        <v>7.0527612477343105E-5</v>
      </c>
      <c r="WT10" s="19">
        <v>0.298810626563211</v>
      </c>
      <c r="WU10" s="19">
        <v>243.39819125387999</v>
      </c>
      <c r="WV10" s="19">
        <v>-103.12226744818</v>
      </c>
      <c r="WW10" s="19">
        <v>0.107274191437241</v>
      </c>
      <c r="WX10" s="19">
        <v>6.2207462381712005E-4</v>
      </c>
      <c r="WY10" s="19">
        <v>2210.0027362832202</v>
      </c>
      <c r="WZ10" s="19">
        <v>678.49575815936998</v>
      </c>
      <c r="XA10" s="21">
        <v>-1.9887016155025201E-10</v>
      </c>
    </row>
    <row r="11" spans="1:625" ht="15.75" hidden="1">
      <c r="B11" t="s">
        <v>40</v>
      </c>
      <c r="C11" s="19">
        <v>-0.391060509622495</v>
      </c>
      <c r="D11" s="19">
        <v>-823.01546356878305</v>
      </c>
      <c r="E11" s="19">
        <v>-127.411916203717</v>
      </c>
      <c r="F11" s="19">
        <v>-2.9150129347872901E-2</v>
      </c>
      <c r="G11" s="21">
        <v>2.56131355590196E-5</v>
      </c>
      <c r="H11" s="19">
        <v>-0.44416666239848801</v>
      </c>
      <c r="I11" s="19">
        <v>-735.88788983514803</v>
      </c>
      <c r="J11" s="19">
        <v>-46.553350036061701</v>
      </c>
      <c r="K11" s="19">
        <v>-6.03644795939864E-2</v>
      </c>
      <c r="L11" s="19">
        <v>-2.7691685189928299E-4</v>
      </c>
      <c r="M11" s="19">
        <v>-0.224833686971806</v>
      </c>
      <c r="N11" s="19">
        <v>-188.75847392857199</v>
      </c>
      <c r="O11" s="19">
        <v>-21.9313032808037</v>
      </c>
      <c r="P11" s="19">
        <v>3.3564657581525797E-2</v>
      </c>
      <c r="Q11" s="21">
        <v>6.8193024062378205E-5</v>
      </c>
      <c r="R11" s="19">
        <v>-2.71667777204425E-2</v>
      </c>
      <c r="S11" s="19">
        <v>-236.00085134838301</v>
      </c>
      <c r="T11" s="19">
        <v>-78.909390816074804</v>
      </c>
      <c r="U11" s="19">
        <v>-0.50627802094927898</v>
      </c>
      <c r="V11" s="19">
        <v>7.1905552745867398E-4</v>
      </c>
      <c r="W11" s="19">
        <v>3.1697462060988899E-3</v>
      </c>
      <c r="X11" s="19">
        <v>-282.87553434465201</v>
      </c>
      <c r="Y11" s="19">
        <v>-47.245823827939702</v>
      </c>
      <c r="Z11" s="19">
        <v>0.235489531679452</v>
      </c>
      <c r="AA11" s="19">
        <v>2.4327000242642101E-4</v>
      </c>
      <c r="AB11" s="19">
        <v>-6.0226393113893099E-2</v>
      </c>
      <c r="AC11" s="19">
        <v>-146.410999151597</v>
      </c>
      <c r="AD11" s="19">
        <v>-134.66637931878901</v>
      </c>
      <c r="AE11" s="19">
        <v>9.6270051177634694E-2</v>
      </c>
      <c r="AF11" s="19">
        <v>5.5429463435118301E-4</v>
      </c>
      <c r="AG11" s="19">
        <v>-0.12477289504417199</v>
      </c>
      <c r="AH11" s="19">
        <v>82.943857500333493</v>
      </c>
      <c r="AI11" s="19">
        <v>1.90525642302112</v>
      </c>
      <c r="AJ11" s="19">
        <v>-0.123259368152438</v>
      </c>
      <c r="AK11" s="19">
        <v>-8.00697227599042E-4</v>
      </c>
      <c r="AL11" s="19">
        <v>-0.826610726519039</v>
      </c>
      <c r="AM11" s="19">
        <v>-424.448689939068</v>
      </c>
      <c r="AN11" s="19">
        <v>-64.657788286048003</v>
      </c>
      <c r="AO11" s="19">
        <v>-0.72726152283376</v>
      </c>
      <c r="AP11" s="19">
        <v>-7.6711047382186899E-4</v>
      </c>
      <c r="AQ11" s="19">
        <v>-0.235257354059731</v>
      </c>
      <c r="AR11" s="19">
        <v>-168.460738831497</v>
      </c>
      <c r="AS11" s="19">
        <v>-47.626991603112401</v>
      </c>
      <c r="AT11" s="19">
        <v>0.16104383265911701</v>
      </c>
      <c r="AU11" s="19">
        <v>3.8136143138910899E-4</v>
      </c>
      <c r="AV11" s="19">
        <v>6.7389168658908497E-2</v>
      </c>
      <c r="AW11" s="19">
        <v>-69.138769531414098</v>
      </c>
      <c r="AX11" s="19">
        <v>-5.7794324807570403</v>
      </c>
      <c r="AY11" s="19">
        <v>-0.62089640439265303</v>
      </c>
      <c r="AZ11" s="19">
        <v>1.29599669053094E-4</v>
      </c>
      <c r="BA11" s="19">
        <v>-4.1764882010622499E-2</v>
      </c>
      <c r="BB11" s="19">
        <v>913.23262859034696</v>
      </c>
      <c r="BC11" s="19">
        <v>444.27779873374499</v>
      </c>
      <c r="BD11" s="19">
        <v>3.2455452220660597E-2</v>
      </c>
      <c r="BE11" s="19">
        <v>-1.53441022530935E-4</v>
      </c>
      <c r="BF11" s="19">
        <v>-0.147238726112847</v>
      </c>
      <c r="BG11" s="19">
        <v>-737.19087011692397</v>
      </c>
      <c r="BH11" s="19">
        <v>375.27530350354499</v>
      </c>
      <c r="BI11" s="19">
        <v>-9.3421495006184699E-2</v>
      </c>
      <c r="BJ11" s="19">
        <v>-1.3941754999486399E-4</v>
      </c>
      <c r="BK11" s="19">
        <v>0.118475388917246</v>
      </c>
      <c r="BL11" s="19">
        <v>281.47098607874898</v>
      </c>
      <c r="BM11" s="19">
        <v>24.952917477353399</v>
      </c>
      <c r="BN11" s="19">
        <v>0.148905335680939</v>
      </c>
      <c r="BO11" s="19">
        <v>1.84796671622003E-4</v>
      </c>
      <c r="BP11" s="19">
        <v>5.8594599723003099E-2</v>
      </c>
      <c r="BQ11" s="19">
        <v>2.6483962779040899</v>
      </c>
      <c r="BR11" s="19">
        <v>43.779936368211899</v>
      </c>
      <c r="BS11" s="19">
        <v>-0.10528614354113899</v>
      </c>
      <c r="BT11" s="21">
        <v>-7.35259317212259E-5</v>
      </c>
      <c r="BU11" s="19">
        <v>-0.173763118507408</v>
      </c>
      <c r="BV11" s="19">
        <v>-133.51561167512801</v>
      </c>
      <c r="BW11" s="19">
        <v>-18.1185886362396</v>
      </c>
      <c r="BX11" s="21">
        <v>-6.9980448456075095E-5</v>
      </c>
      <c r="BY11" s="19">
        <v>-1.4038325104051799E-4</v>
      </c>
      <c r="BZ11" s="19">
        <v>6.00417427445223E-2</v>
      </c>
      <c r="CA11" s="19">
        <v>-11.673737022630201</v>
      </c>
      <c r="CB11" s="19">
        <v>-37.699342576323502</v>
      </c>
      <c r="CC11" s="19">
        <v>-0.58156071607615401</v>
      </c>
      <c r="CD11" s="19">
        <v>2.3178726280979501E-4</v>
      </c>
      <c r="CE11" s="19">
        <v>-0.26549439436616601</v>
      </c>
      <c r="CF11" s="19">
        <v>-867.88623888516202</v>
      </c>
      <c r="CG11" s="19">
        <v>-139.35838266279401</v>
      </c>
      <c r="CH11" s="19">
        <v>4.3666321640252201E-3</v>
      </c>
      <c r="CI11" s="19">
        <v>1.95706296582833E-4</v>
      </c>
      <c r="CJ11" s="19">
        <v>-0.70897281566781301</v>
      </c>
      <c r="CK11" s="19">
        <v>-1167.8810542604101</v>
      </c>
      <c r="CL11" s="19">
        <v>-80.838681821130805</v>
      </c>
      <c r="CM11" s="19">
        <v>-7.9165373351441498E-2</v>
      </c>
      <c r="CN11" s="19">
        <v>-6.9057992320875497E-4</v>
      </c>
      <c r="CO11" s="19">
        <v>-2.9070355752430999E-2</v>
      </c>
      <c r="CP11" s="19">
        <v>-1069.2019040999801</v>
      </c>
      <c r="CQ11" s="19">
        <v>-242.208304614627</v>
      </c>
      <c r="CR11" s="19">
        <v>-9.3987607967496202E-3</v>
      </c>
      <c r="CS11" s="19">
        <v>1.2299103904936501E-4</v>
      </c>
      <c r="CT11" s="19">
        <v>-8.3423970047316096E-2</v>
      </c>
      <c r="CU11" s="19">
        <v>-1910.57026202612</v>
      </c>
      <c r="CV11" s="19">
        <v>-466.38333931561198</v>
      </c>
      <c r="CW11" s="19">
        <v>-5.7246823069435397E-2</v>
      </c>
      <c r="CX11" s="19">
        <v>2.6508515633355599E-4</v>
      </c>
      <c r="CY11" s="19">
        <v>-0.22877449137682099</v>
      </c>
      <c r="CZ11" s="19">
        <v>-34.403544456356599</v>
      </c>
      <c r="DA11" s="19">
        <v>-6.4742258684896097</v>
      </c>
      <c r="DB11" s="19">
        <v>9.9299398729146802E-3</v>
      </c>
      <c r="DC11" s="19">
        <v>-3.4830692084905602E-4</v>
      </c>
      <c r="DD11" s="19">
        <v>-0.55492151167093395</v>
      </c>
      <c r="DE11" s="19">
        <v>-1673.48249827206</v>
      </c>
      <c r="DF11" s="19">
        <v>-156.971604341763</v>
      </c>
      <c r="DG11" s="19">
        <v>-0.178490534767619</v>
      </c>
      <c r="DH11" s="19">
        <v>-1.68301454055539E-4</v>
      </c>
      <c r="DI11" s="19">
        <v>-0.39856808096991098</v>
      </c>
      <c r="DJ11" s="19">
        <v>-206.93629805932301</v>
      </c>
      <c r="DK11" s="19">
        <v>-39.702743145999001</v>
      </c>
      <c r="DL11" s="19">
        <v>9.3488206711383401E-2</v>
      </c>
      <c r="DM11" s="21">
        <v>-4.2552726542494097E-5</v>
      </c>
      <c r="DN11" s="19">
        <v>-0.228197448460258</v>
      </c>
      <c r="DO11" s="19">
        <v>136.03120371476501</v>
      </c>
      <c r="DP11" s="19">
        <v>44.270534986634601</v>
      </c>
      <c r="DQ11" s="19">
        <v>0.110752229230537</v>
      </c>
      <c r="DR11" s="19">
        <v>-1.1535992333533301E-3</v>
      </c>
      <c r="DS11" s="19">
        <v>-6.9728737691364895E-2</v>
      </c>
      <c r="DT11" s="19">
        <v>-368.93988773695003</v>
      </c>
      <c r="DU11" s="19">
        <v>40.985728634743602</v>
      </c>
      <c r="DV11" s="19">
        <v>4.6526350475408297E-2</v>
      </c>
      <c r="DW11" s="19">
        <v>-4.6687200228578702E-4</v>
      </c>
      <c r="DX11" s="19">
        <v>-0.428975398162252</v>
      </c>
      <c r="DY11" s="19">
        <v>-176.83447827291801</v>
      </c>
      <c r="DZ11" s="19">
        <v>-74.8336114162977</v>
      </c>
      <c r="EA11" s="19">
        <v>2.2877166219133799E-2</v>
      </c>
      <c r="EB11" s="19">
        <v>-5.0658257301351803E-4</v>
      </c>
      <c r="EC11" s="19">
        <v>-5.7050083816014799E-2</v>
      </c>
      <c r="ED11" s="19">
        <v>91.759841953227493</v>
      </c>
      <c r="EE11" s="19">
        <v>38.967819881163699</v>
      </c>
      <c r="EF11" s="19">
        <v>0.130330643473032</v>
      </c>
      <c r="EG11" s="19">
        <v>-1.19640608014497E-3</v>
      </c>
      <c r="EH11" s="19">
        <v>3.4400466247293003E-2</v>
      </c>
      <c r="EI11" s="19">
        <v>-72.922609561813701</v>
      </c>
      <c r="EJ11" s="19">
        <v>-29.386207979132401</v>
      </c>
      <c r="EK11" s="19">
        <v>-0.66634058504531601</v>
      </c>
      <c r="EL11" s="19">
        <v>6.2988521392056199E-4</v>
      </c>
      <c r="EM11" s="19">
        <v>-0.17477624295198299</v>
      </c>
      <c r="EN11" s="19">
        <v>-298.37848121106799</v>
      </c>
      <c r="EO11" s="19">
        <v>-61.322643974496899</v>
      </c>
      <c r="EP11" s="19">
        <v>8.8148784287960299E-3</v>
      </c>
      <c r="EQ11" s="19">
        <v>8.8329634580852103E-4</v>
      </c>
      <c r="ER11" s="19">
        <v>-0.90230437565762001</v>
      </c>
      <c r="ES11" s="19">
        <v>-157.49977951254601</v>
      </c>
      <c r="ET11" s="19">
        <v>8.2359429181080106</v>
      </c>
      <c r="EU11" s="19">
        <v>-3.9763956417074003E-2</v>
      </c>
      <c r="EV11" s="19">
        <v>-1.47071263174823E-3</v>
      </c>
      <c r="EW11" s="19">
        <v>-5.2470403803704303E-2</v>
      </c>
      <c r="EX11" s="19">
        <v>-269.38269790442899</v>
      </c>
      <c r="EY11" s="19">
        <v>-22.0941912508118</v>
      </c>
      <c r="EZ11" s="19">
        <v>-0.19055862390782599</v>
      </c>
      <c r="FA11" s="21">
        <v>-9.7446998084140701E-5</v>
      </c>
      <c r="FB11" s="19">
        <v>-0.21580658049255599</v>
      </c>
      <c r="FC11" s="19">
        <v>-460.612626821454</v>
      </c>
      <c r="FD11" s="19">
        <v>-85.861431520397403</v>
      </c>
      <c r="FE11" s="19">
        <v>-0.56070257442735105</v>
      </c>
      <c r="FF11" s="19">
        <v>1.32998733759365E-3</v>
      </c>
      <c r="FG11" s="19">
        <v>-0.186587449444028</v>
      </c>
      <c r="FH11" s="19">
        <v>226.85536294273101</v>
      </c>
      <c r="FI11" s="19">
        <v>229.37215643524601</v>
      </c>
      <c r="FJ11" s="19">
        <v>2.3618415020325599E-2</v>
      </c>
      <c r="FK11" s="19">
        <v>-4.6038503940853601E-4</v>
      </c>
      <c r="FL11" s="19">
        <v>-0.35368951517778502</v>
      </c>
      <c r="FM11" s="19">
        <v>-616.22388266487599</v>
      </c>
      <c r="FN11" s="19">
        <v>-59.178349364952297</v>
      </c>
      <c r="FO11" s="19">
        <v>8.2826763820904203E-2</v>
      </c>
      <c r="FP11" s="21">
        <v>-9.6254688550910302E-5</v>
      </c>
      <c r="FQ11" s="19">
        <v>6.89321336049811E-2</v>
      </c>
      <c r="FR11" s="19">
        <v>-961.16299420538405</v>
      </c>
      <c r="FS11" s="19">
        <v>-455.46754998976598</v>
      </c>
      <c r="FT11" s="19">
        <v>-2.4871051352443701E-2</v>
      </c>
      <c r="FU11" s="19">
        <v>1.21588104586077E-4</v>
      </c>
      <c r="FV11" s="19">
        <v>-1.2944782187356301E-2</v>
      </c>
      <c r="FW11" s="19">
        <v>458.53664884817402</v>
      </c>
      <c r="FX11" s="19">
        <v>207.252462340421</v>
      </c>
      <c r="FY11" s="19">
        <v>4.4983586109355003E-2</v>
      </c>
      <c r="FZ11" s="21">
        <v>-3.5992971911433797E-5</v>
      </c>
      <c r="GA11" s="19">
        <v>-9.4485169709682904E-2</v>
      </c>
      <c r="GB11" s="19">
        <v>-95.571377438995</v>
      </c>
      <c r="GC11" s="19">
        <v>-41.121101876977299</v>
      </c>
      <c r="GD11" s="19">
        <v>-0.18778226537075901</v>
      </c>
      <c r="GE11" s="19">
        <v>1.6495101616400201E-4</v>
      </c>
      <c r="GF11" s="19">
        <v>-0.32099871307607603</v>
      </c>
      <c r="GG11" s="19">
        <v>-25.457849106750299</v>
      </c>
      <c r="GH11" s="19">
        <v>-6.0393268247895602</v>
      </c>
      <c r="GI11" s="19">
        <v>-2.4656871043967899E-2</v>
      </c>
      <c r="GJ11" s="19">
        <v>-3.3181895641038898E-4</v>
      </c>
      <c r="GK11" s="19">
        <v>-7.3359290603206798E-2</v>
      </c>
      <c r="GL11" s="19">
        <v>-1227.9562815706499</v>
      </c>
      <c r="GM11" s="19">
        <v>-243.783965941264</v>
      </c>
      <c r="GN11" s="19">
        <v>8.7150224394500195E-2</v>
      </c>
      <c r="GO11" s="19">
        <v>1.3613290449262901E-4</v>
      </c>
      <c r="GP11" s="19">
        <v>-0.16270761521979199</v>
      </c>
      <c r="GQ11" s="19">
        <v>-1356.33978248263</v>
      </c>
      <c r="GR11" s="19">
        <v>-294.36027765532498</v>
      </c>
      <c r="GS11" s="19">
        <v>-0.25926666436625601</v>
      </c>
      <c r="GT11" s="21">
        <v>8.3606287378779206E-5</v>
      </c>
      <c r="GU11" s="19">
        <v>2.13995318871367E-2</v>
      </c>
      <c r="GV11" s="19">
        <v>-183.773565503176</v>
      </c>
      <c r="GW11" s="19">
        <v>-227.77293217916801</v>
      </c>
      <c r="GX11" s="19">
        <v>-4.7427621801348102E-2</v>
      </c>
      <c r="GY11" s="21">
        <v>2.8483399486996399E-5</v>
      </c>
      <c r="GZ11" s="19">
        <v>-0.16976317315068701</v>
      </c>
      <c r="HA11" s="19">
        <v>-509.96449851750401</v>
      </c>
      <c r="HB11" s="19">
        <v>-127.30207597092</v>
      </c>
      <c r="HC11" s="19">
        <v>-0.12690852831951199</v>
      </c>
      <c r="HD11" s="21">
        <v>-2.0682396786199799E-5</v>
      </c>
      <c r="HE11" s="19">
        <v>0.33793342687993499</v>
      </c>
      <c r="HF11" s="19">
        <v>-14.5902919932782</v>
      </c>
      <c r="HG11" s="19">
        <v>-113.84966610719199</v>
      </c>
      <c r="HH11" s="19">
        <v>-6.0045924996017699E-2</v>
      </c>
      <c r="HI11" s="19">
        <v>2.20236729899994E-3</v>
      </c>
      <c r="HJ11" s="19">
        <v>0.14960774358363299</v>
      </c>
      <c r="HK11" s="19">
        <v>29.616375743718802</v>
      </c>
      <c r="HL11" s="19">
        <v>-3.98660628716092</v>
      </c>
      <c r="HM11" s="19">
        <v>-0.51260518063346405</v>
      </c>
      <c r="HN11" s="19">
        <v>4.1753824686674798E-4</v>
      </c>
      <c r="HO11" s="19">
        <v>2.99237669862795E-2</v>
      </c>
      <c r="HP11" s="19">
        <v>-559.00465707781495</v>
      </c>
      <c r="HQ11" s="19">
        <v>-158.13747290637099</v>
      </c>
      <c r="HR11" s="19">
        <v>7.8695459276684407E-2</v>
      </c>
      <c r="HS11" s="19">
        <v>1.0490720223075599E-3</v>
      </c>
      <c r="HT11" s="19">
        <v>3.3956370864594E-2</v>
      </c>
      <c r="HU11" s="19">
        <v>172.492185544498</v>
      </c>
      <c r="HV11" s="19">
        <v>2.6000546486238298</v>
      </c>
      <c r="HW11" s="19">
        <v>-0.42319941338123401</v>
      </c>
      <c r="HX11" s="19">
        <v>2.1917692267054399E-4</v>
      </c>
      <c r="HY11" s="19">
        <v>1.9554229838628898E-2</v>
      </c>
      <c r="HZ11" s="19">
        <v>-178.72777524212299</v>
      </c>
      <c r="IA11" s="19">
        <v>-30.608205589359802</v>
      </c>
      <c r="IB11" s="19">
        <v>0.25417789131935598</v>
      </c>
      <c r="IC11" s="19">
        <v>3.7855504500905002E-4</v>
      </c>
      <c r="ID11" s="19">
        <v>-2.45366950209913E-2</v>
      </c>
      <c r="IE11" s="19">
        <v>152.44709946443299</v>
      </c>
      <c r="IF11" s="19">
        <v>164.85709309369301</v>
      </c>
      <c r="IG11" s="19">
        <v>-0.49010047071004398</v>
      </c>
      <c r="IH11" s="19">
        <v>-1.43351270799336E-3</v>
      </c>
      <c r="II11" s="19">
        <v>0.10072199767039799</v>
      </c>
      <c r="IJ11" s="19">
        <v>299.30508230825598</v>
      </c>
      <c r="IK11" s="19">
        <v>15.800431895391601</v>
      </c>
      <c r="IL11" s="19">
        <v>3.0384565587524101E-2</v>
      </c>
      <c r="IM11" s="21">
        <v>4.1109799272191898E-5</v>
      </c>
      <c r="IN11" s="19">
        <v>-7.3391814995780198E-3</v>
      </c>
      <c r="IO11" s="19">
        <v>507.40957238138799</v>
      </c>
      <c r="IP11" s="19">
        <v>201.184991583884</v>
      </c>
      <c r="IQ11" s="19">
        <v>-0.154169546508996</v>
      </c>
      <c r="IR11" s="19">
        <v>-4.0251759194238998E-4</v>
      </c>
      <c r="IS11" s="19">
        <v>-2.2469337412829301E-2</v>
      </c>
      <c r="IT11" s="19">
        <v>723.74731385324299</v>
      </c>
      <c r="IU11" s="19">
        <v>150.90134048891801</v>
      </c>
      <c r="IV11" s="19">
        <v>-0.14025100338875501</v>
      </c>
      <c r="IW11" s="19">
        <v>-1.3433584971345001E-4</v>
      </c>
      <c r="IX11" s="19">
        <v>2.11097130620501E-2</v>
      </c>
      <c r="IY11" s="19">
        <v>1136.7196793533999</v>
      </c>
      <c r="IZ11" s="19">
        <v>318.80512221572098</v>
      </c>
      <c r="JA11" s="19">
        <v>3.27874787767128E-2</v>
      </c>
      <c r="JB11" s="19">
        <v>1.2417598833368599E-4</v>
      </c>
      <c r="JC11" s="19">
        <v>-0.10223846394842</v>
      </c>
      <c r="JD11" s="19">
        <v>-173.10402029397801</v>
      </c>
      <c r="JE11" s="19">
        <v>-60.977435367530603</v>
      </c>
      <c r="JF11" s="19">
        <v>6.88125444637286E-2</v>
      </c>
      <c r="JG11" s="19">
        <v>6.5745215118194098E-4</v>
      </c>
      <c r="JH11" s="19">
        <v>-0.28568420137878098</v>
      </c>
      <c r="JI11" s="19">
        <v>-358.45781680768198</v>
      </c>
      <c r="JJ11" s="19">
        <v>-60.254268183966197</v>
      </c>
      <c r="JK11" s="19">
        <v>0.16084820796148</v>
      </c>
      <c r="JL11" s="19">
        <v>1.6281288323974799E-4</v>
      </c>
      <c r="JM11" s="19">
        <v>-0.22051992733683301</v>
      </c>
      <c r="JN11" s="19">
        <v>252.216275711912</v>
      </c>
      <c r="JO11" s="19">
        <v>128.53354676512899</v>
      </c>
      <c r="JP11" s="19">
        <v>0.13483819115027501</v>
      </c>
      <c r="JQ11" s="19">
        <v>-9.9813041532476401E-4</v>
      </c>
      <c r="JR11" s="19">
        <v>4.94192437303487E-2</v>
      </c>
      <c r="JS11" s="19">
        <v>246.40376576903199</v>
      </c>
      <c r="JT11" s="19">
        <v>80.995930125401102</v>
      </c>
      <c r="JU11" s="19">
        <v>-5.4035734652171402E-2</v>
      </c>
      <c r="JV11" s="19">
        <v>-2.8886470018928102E-4</v>
      </c>
      <c r="JW11" s="19">
        <v>-0.14021681274268799</v>
      </c>
      <c r="JX11" s="19">
        <v>-127.63074132811199</v>
      </c>
      <c r="JY11" s="19">
        <v>-2.9663850773567102</v>
      </c>
      <c r="JZ11" s="19">
        <v>9.8307045778029997E-2</v>
      </c>
      <c r="KA11" s="19">
        <v>-3.3249943793814998E-4</v>
      </c>
      <c r="KB11" s="19">
        <v>6.2882901253601201E-2</v>
      </c>
      <c r="KC11" s="19">
        <v>81.908281270163599</v>
      </c>
      <c r="KD11" s="19">
        <v>37.535964365968098</v>
      </c>
      <c r="KE11" s="19">
        <v>-7.8613066530164297E-2</v>
      </c>
      <c r="KF11" s="19">
        <v>-1.13091387400687E-4</v>
      </c>
      <c r="KG11" s="19">
        <v>-0.28299262790587298</v>
      </c>
      <c r="KH11" s="19">
        <v>-976.02123830648702</v>
      </c>
      <c r="KI11" s="19">
        <v>-265.17753543391598</v>
      </c>
      <c r="KJ11" s="19">
        <v>4.8533975791945898E-2</v>
      </c>
      <c r="KK11" s="19">
        <v>1.0449098012473999E-3</v>
      </c>
      <c r="KL11" s="19">
        <v>-0.271776096003507</v>
      </c>
      <c r="KM11" s="19">
        <v>-113.20804796205501</v>
      </c>
      <c r="KN11" s="19">
        <v>-105.226103185179</v>
      </c>
      <c r="KO11" s="19">
        <v>-4.1729537589616103E-2</v>
      </c>
      <c r="KP11" s="19">
        <v>5.5324566001219199E-4</v>
      </c>
      <c r="KQ11" s="19">
        <v>-0.1173372686764</v>
      </c>
      <c r="KR11" s="19">
        <v>232.09382460050099</v>
      </c>
      <c r="KS11" s="19">
        <v>112.856941495798</v>
      </c>
      <c r="KT11" s="19">
        <v>2.8576686401346599E-2</v>
      </c>
      <c r="KU11" s="19">
        <v>-4.8690637147460499E-4</v>
      </c>
      <c r="KV11" s="19">
        <v>-0.14026811122531099</v>
      </c>
      <c r="KW11" s="19">
        <v>69.928591546981806</v>
      </c>
      <c r="KX11" s="19">
        <v>128.930846300014</v>
      </c>
      <c r="KY11" s="19">
        <v>2.0809628252465899E-2</v>
      </c>
      <c r="KZ11" s="19">
        <v>-6.9293496561271899E-4</v>
      </c>
      <c r="LA11" s="19">
        <v>-6.1427092022960601E-2</v>
      </c>
      <c r="LB11" s="19">
        <v>246.57337085128799</v>
      </c>
      <c r="LC11" s="19">
        <v>256.63525856409802</v>
      </c>
      <c r="LD11" s="19">
        <v>5.3096977490432601E-2</v>
      </c>
      <c r="LE11" s="21">
        <v>-1.8701616143148701E-5</v>
      </c>
      <c r="LF11" s="19">
        <v>-0.13391032242322301</v>
      </c>
      <c r="LG11" s="19">
        <v>-336.96118401360002</v>
      </c>
      <c r="LH11" s="19">
        <v>364.57787390782102</v>
      </c>
      <c r="LI11" s="19">
        <v>0.21081111414033399</v>
      </c>
      <c r="LJ11" s="21">
        <v>-4.19738304063175E-5</v>
      </c>
      <c r="LK11" s="19">
        <v>-2.4479580407996701E-3</v>
      </c>
      <c r="LL11" s="19">
        <v>-1758.75347126215</v>
      </c>
      <c r="LM11" s="19">
        <v>-1033.7915524759101</v>
      </c>
      <c r="LN11" s="19">
        <v>9.5892072935836098E-2</v>
      </c>
      <c r="LO11" s="21">
        <v>1.07200533333392E-5</v>
      </c>
      <c r="LP11" s="19">
        <v>-3.9807261163464801E-2</v>
      </c>
      <c r="LQ11" s="19">
        <v>-2290.6123288014501</v>
      </c>
      <c r="LR11" s="19">
        <v>-522.95309441555196</v>
      </c>
      <c r="LS11" s="19">
        <v>-6.6905143977028694E-2</v>
      </c>
      <c r="LT11" s="21">
        <v>5.2627256418325603E-6</v>
      </c>
      <c r="LU11" s="19">
        <v>-0.150232762807569</v>
      </c>
      <c r="LV11" s="19">
        <v>-376.861161289287</v>
      </c>
      <c r="LW11" s="19">
        <v>7.59491733566324</v>
      </c>
      <c r="LX11" s="19">
        <v>2.3534536228241101E-2</v>
      </c>
      <c r="LY11" s="21">
        <v>-7.7607862203021602E-5</v>
      </c>
      <c r="LZ11" s="19">
        <v>-0.121661087926576</v>
      </c>
      <c r="MA11" s="19">
        <v>134.16498407316399</v>
      </c>
      <c r="MB11" s="19">
        <v>40.167347156888198</v>
      </c>
      <c r="MC11" s="19">
        <v>0.22255678331363299</v>
      </c>
      <c r="MD11" s="21">
        <v>-9.3390451111757404E-5</v>
      </c>
      <c r="ME11" s="19">
        <v>-5.0965823428217802E-2</v>
      </c>
      <c r="MF11" s="19">
        <v>-1374.30097699154</v>
      </c>
      <c r="MG11" s="19">
        <v>-386.06982420042402</v>
      </c>
      <c r="MH11" s="19">
        <v>6.0424264504466099E-2</v>
      </c>
      <c r="MI11" s="19">
        <v>1.14400701381195E-4</v>
      </c>
      <c r="MJ11" s="19">
        <v>-7.6408886699487005E-2</v>
      </c>
      <c r="MK11" s="19">
        <v>-1578.78475216881</v>
      </c>
      <c r="ML11" s="19">
        <v>-334.83361829275901</v>
      </c>
      <c r="MM11" s="19">
        <v>-5.4482296401952499E-2</v>
      </c>
      <c r="MN11" s="21">
        <v>6.0366300888129798E-5</v>
      </c>
      <c r="MO11" s="19">
        <v>-5.5169320319818499E-2</v>
      </c>
      <c r="MP11" s="19">
        <v>-121.48223167737601</v>
      </c>
      <c r="MQ11" s="19">
        <v>-44.260057620067698</v>
      </c>
      <c r="MR11" s="19">
        <v>-5.3445157407788497E-2</v>
      </c>
      <c r="MS11" s="19">
        <v>1.4822050998884601E-4</v>
      </c>
      <c r="MT11" s="19">
        <v>-0.38340290490287698</v>
      </c>
      <c r="MU11" s="19">
        <v>-212.18723291383799</v>
      </c>
      <c r="MV11" s="19">
        <v>-44.214177249043999</v>
      </c>
      <c r="MW11" s="19">
        <v>-0.73101081372152199</v>
      </c>
      <c r="MX11" s="19">
        <v>-5.0394677912900298E-4</v>
      </c>
      <c r="MY11" s="19">
        <v>-0.226194437432645</v>
      </c>
      <c r="MZ11" s="19">
        <v>-515.46882829270498</v>
      </c>
      <c r="NA11" s="19">
        <v>-203.002144178717</v>
      </c>
      <c r="NB11" s="19">
        <v>1.1830406271094799E-2</v>
      </c>
      <c r="NC11" s="21">
        <v>7.6344403998431794E-5</v>
      </c>
      <c r="ND11" s="19">
        <v>-2.3734726823211101E-2</v>
      </c>
      <c r="NE11" s="19">
        <v>-118.862625117658</v>
      </c>
      <c r="NF11" s="19">
        <v>-105.31191708412901</v>
      </c>
      <c r="NG11" s="19">
        <v>2.20005669392398E-2</v>
      </c>
      <c r="NH11" s="19">
        <v>1.63449835775381E-4</v>
      </c>
      <c r="NI11" s="19">
        <v>0.27080737185333997</v>
      </c>
      <c r="NJ11" s="19">
        <v>104.723788888938</v>
      </c>
      <c r="NK11" s="19">
        <v>0.61001046453707997</v>
      </c>
      <c r="NL11" s="19">
        <v>-0.138681395098289</v>
      </c>
      <c r="NM11" s="19">
        <v>2.2522301536060399E-4</v>
      </c>
      <c r="NN11" s="19">
        <v>-0.20298540685866401</v>
      </c>
      <c r="NO11" s="19">
        <v>-276.51224346716498</v>
      </c>
      <c r="NP11" s="19">
        <v>-43.355314840361402</v>
      </c>
      <c r="NQ11" s="19">
        <v>-0.112617834886378</v>
      </c>
      <c r="NR11" s="19">
        <v>-1.17958535104787E-4</v>
      </c>
      <c r="NS11" s="19">
        <v>-0.27159952311732899</v>
      </c>
      <c r="NT11" s="19">
        <v>-214.979643394633</v>
      </c>
      <c r="NU11" s="19">
        <v>-39.095127775968599</v>
      </c>
      <c r="NV11" s="19">
        <v>-1.1048247258533799E-2</v>
      </c>
      <c r="NW11" s="21">
        <v>-5.8724611126870899E-5</v>
      </c>
      <c r="NX11" s="19">
        <v>-0.16210300614182499</v>
      </c>
      <c r="NY11" s="19">
        <v>22.908077392526401</v>
      </c>
      <c r="NZ11" s="19">
        <v>23.066788492503299</v>
      </c>
      <c r="OA11" s="19">
        <v>-0.52152781425060002</v>
      </c>
      <c r="OB11" s="19">
        <v>-6.6892228021829504E-4</v>
      </c>
      <c r="OC11" s="19">
        <v>0.12930950870616401</v>
      </c>
      <c r="OD11" s="19">
        <v>-254.91107367567099</v>
      </c>
      <c r="OE11" s="19">
        <v>-111.064419092428</v>
      </c>
      <c r="OF11" s="19">
        <v>4.3136194104232299E-2</v>
      </c>
      <c r="OG11" s="19">
        <v>6.2000047860210803E-4</v>
      </c>
      <c r="OH11" s="19">
        <v>8.9166595898340101E-3</v>
      </c>
      <c r="OI11" s="19">
        <v>-437.15200369645299</v>
      </c>
      <c r="OJ11" s="19">
        <v>-159.403932009009</v>
      </c>
      <c r="OK11" s="19">
        <v>-0.21014118063686499</v>
      </c>
      <c r="OL11" s="19">
        <v>7.6955261504341697E-4</v>
      </c>
      <c r="OM11" s="19">
        <v>-2.92392257569754E-2</v>
      </c>
      <c r="ON11" s="19">
        <v>-65.061877787792696</v>
      </c>
      <c r="OO11" s="19">
        <v>-15.4024071440473</v>
      </c>
      <c r="OP11" s="19">
        <v>3.3977380996224098E-2</v>
      </c>
      <c r="OQ11" s="21">
        <v>-5.5276336683424098E-5</v>
      </c>
      <c r="OR11" s="19">
        <v>-0.12109382154982</v>
      </c>
      <c r="OS11" s="19">
        <v>-122.333599864253</v>
      </c>
      <c r="OT11" s="19">
        <v>-10.240087166311801</v>
      </c>
      <c r="OU11" s="19">
        <v>-0.53222371243524003</v>
      </c>
      <c r="OV11" s="19">
        <v>-1.1456081512651501E-4</v>
      </c>
      <c r="OW11" s="19">
        <v>-7.5557081354893793E-2</v>
      </c>
      <c r="OX11" s="19">
        <v>-463.23319408286102</v>
      </c>
      <c r="OY11" s="19">
        <v>-119.310430263797</v>
      </c>
      <c r="OZ11" s="19">
        <v>-1.9433516621152299E-3</v>
      </c>
      <c r="PA11" s="21">
        <v>9.07615473585946E-5</v>
      </c>
      <c r="PB11" s="19">
        <v>-0.28439911655740202</v>
      </c>
      <c r="PC11" s="19">
        <v>-494.65715716806699</v>
      </c>
      <c r="PD11" s="19">
        <v>-113.378313143966</v>
      </c>
      <c r="PE11" s="19">
        <v>-0.10291861004314699</v>
      </c>
      <c r="PF11" s="21">
        <v>4.8425842296029302E-5</v>
      </c>
      <c r="PG11" s="19">
        <v>1.9807917924567601E-2</v>
      </c>
      <c r="PH11" s="19">
        <v>256.77943362852301</v>
      </c>
      <c r="PI11" s="19">
        <v>-45.220409462815397</v>
      </c>
      <c r="PJ11" s="19">
        <v>0.182649664325822</v>
      </c>
      <c r="PK11" s="21">
        <v>8.9019075081546499E-5</v>
      </c>
      <c r="PL11" s="19">
        <v>-0.22255420112749699</v>
      </c>
      <c r="PM11" s="19">
        <v>-1853.6586465277501</v>
      </c>
      <c r="PN11" s="19">
        <v>-466.10508306693799</v>
      </c>
      <c r="PO11" s="19">
        <v>4.5953377033440802E-2</v>
      </c>
      <c r="PP11" s="19">
        <v>5.2617110446440899E-4</v>
      </c>
      <c r="PQ11" s="19">
        <v>-0.151366513982854</v>
      </c>
      <c r="PR11" s="19">
        <v>-677.19115636289905</v>
      </c>
      <c r="PS11" s="19">
        <v>-91.165931744377403</v>
      </c>
      <c r="PT11" s="19">
        <v>1.8728712833818901E-2</v>
      </c>
      <c r="PU11" s="19">
        <v>1.19828425301967E-4</v>
      </c>
      <c r="PV11" s="19">
        <v>-0.58762775517881405</v>
      </c>
      <c r="PW11" s="19">
        <v>-1031.8723706119499</v>
      </c>
      <c r="PX11" s="19">
        <v>-59.529493238088698</v>
      </c>
      <c r="PY11" s="19">
        <v>-0.22150535607588401</v>
      </c>
      <c r="PZ11" s="19">
        <v>-6.2926694719883398E-4</v>
      </c>
      <c r="QA11" s="19">
        <v>1.7293530474009201E-2</v>
      </c>
      <c r="QB11" s="19">
        <v>-270.71313974539697</v>
      </c>
      <c r="QC11" s="19">
        <v>-21.757443519024498</v>
      </c>
      <c r="QD11" s="19">
        <v>0.148858568822683</v>
      </c>
      <c r="QE11" s="21">
        <v>6.29701720106643E-5</v>
      </c>
      <c r="QF11" s="19">
        <v>-0.412095967124115</v>
      </c>
      <c r="QG11" s="19">
        <v>-192.27970442884899</v>
      </c>
      <c r="QH11" s="19">
        <v>-18.0462972218738</v>
      </c>
      <c r="QI11" s="19">
        <v>-0.34987080608780002</v>
      </c>
      <c r="QJ11" s="19">
        <v>-5.3123231611186897E-4</v>
      </c>
      <c r="QK11" s="19">
        <v>5.6168601895369999E-2</v>
      </c>
      <c r="QL11" s="19">
        <v>-61.222515376601898</v>
      </c>
      <c r="QM11" s="19">
        <v>-39.473436022857399</v>
      </c>
      <c r="QN11" s="19">
        <v>5.02374979908762E-2</v>
      </c>
      <c r="QO11" s="19">
        <v>2.5011759442579402E-4</v>
      </c>
      <c r="QP11" s="19">
        <v>-7.1682963217506696E-2</v>
      </c>
      <c r="QQ11" s="19">
        <v>-168.07831712327999</v>
      </c>
      <c r="QR11" s="19">
        <v>-8.7862883754755607</v>
      </c>
      <c r="QS11" s="19">
        <v>-0.63648607666198798</v>
      </c>
      <c r="QT11" s="21">
        <v>-7.4093375368539999E-5</v>
      </c>
      <c r="QU11" s="19">
        <v>0.24048029650310901</v>
      </c>
      <c r="QV11" s="19">
        <v>395.68248199402302</v>
      </c>
      <c r="QW11" s="19">
        <v>42.201737199772701</v>
      </c>
      <c r="QX11" s="19">
        <v>4.0584365975254499E-2</v>
      </c>
      <c r="QY11" s="21">
        <v>-9.3100655054550993E-5</v>
      </c>
      <c r="QZ11" s="19">
        <v>3.3181022186413098E-2</v>
      </c>
      <c r="RA11" s="19">
        <v>497.02826949163301</v>
      </c>
      <c r="RB11" s="19">
        <v>118.180719136061</v>
      </c>
      <c r="RC11" s="19">
        <v>0.167689285820742</v>
      </c>
      <c r="RD11" s="19">
        <v>1.84814191177203E-4</v>
      </c>
      <c r="RE11" s="19">
        <v>-2.5528967839102201E-2</v>
      </c>
      <c r="RF11" s="19">
        <v>-280.501933385531</v>
      </c>
      <c r="RG11" s="19">
        <v>-93.888103988482598</v>
      </c>
      <c r="RH11" s="19">
        <v>0.1457681120773</v>
      </c>
      <c r="RI11" s="19">
        <v>2.6399885823477301E-4</v>
      </c>
      <c r="RJ11" s="19">
        <v>-0.42755819219028401</v>
      </c>
      <c r="RK11" s="19">
        <v>-947.22371136131903</v>
      </c>
      <c r="RL11" s="19">
        <v>-158.45487845580101</v>
      </c>
      <c r="RM11" s="19">
        <v>3.83978321771314E-2</v>
      </c>
      <c r="RN11" s="19">
        <v>4.7540985096742602E-4</v>
      </c>
      <c r="RO11" s="19">
        <v>-0.32743761462931997</v>
      </c>
      <c r="RP11" s="19">
        <v>-237.579863023065</v>
      </c>
      <c r="RQ11" s="19">
        <v>63.790697256632697</v>
      </c>
      <c r="RR11" s="19">
        <v>2.8116814332125501E-2</v>
      </c>
      <c r="RS11" s="19">
        <v>-4.5011681342525898E-4</v>
      </c>
      <c r="RT11" s="19">
        <v>0.114756630499789</v>
      </c>
      <c r="RU11" s="19">
        <v>359.05921807825302</v>
      </c>
      <c r="RV11" s="19">
        <v>90.045670912828896</v>
      </c>
      <c r="RW11" s="19">
        <v>4.5463260076795499E-2</v>
      </c>
      <c r="RX11" s="19">
        <v>-1.47428447511085E-4</v>
      </c>
      <c r="RY11" s="19">
        <v>0.293940805764145</v>
      </c>
      <c r="RZ11" s="19">
        <v>217.81975435255001</v>
      </c>
      <c r="SA11" s="19">
        <v>-33.699516645647002</v>
      </c>
      <c r="SB11" s="19">
        <v>-0.10313855342007699</v>
      </c>
      <c r="SC11" s="19">
        <v>5.7925797023817595E-4</v>
      </c>
      <c r="SD11" s="19">
        <v>-0.29063841567566401</v>
      </c>
      <c r="SE11" s="19">
        <v>-354.14682873516603</v>
      </c>
      <c r="SF11" s="19">
        <v>44.740203716834202</v>
      </c>
      <c r="SG11" s="19">
        <v>-2.26548946133187E-2</v>
      </c>
      <c r="SH11" s="19">
        <v>-1.5242947292296799E-3</v>
      </c>
      <c r="SI11" s="19">
        <v>6.4887137164059402E-2</v>
      </c>
      <c r="SJ11" s="19">
        <v>-182.15990616292601</v>
      </c>
      <c r="SK11" s="19">
        <v>-112.390093753572</v>
      </c>
      <c r="SL11" s="19">
        <v>2.79765171076902E-2</v>
      </c>
      <c r="SM11" s="19">
        <v>3.4368381959176599E-4</v>
      </c>
      <c r="SN11" s="19">
        <v>-0.19865043160993101</v>
      </c>
      <c r="SO11" s="19">
        <v>-189.86892489685599</v>
      </c>
      <c r="SP11" s="19">
        <v>-29.524739445823201</v>
      </c>
      <c r="SQ11" s="19">
        <v>-0.20187615512738599</v>
      </c>
      <c r="SR11" s="19">
        <v>4.5527280213775899E-4</v>
      </c>
      <c r="SS11" s="19">
        <v>7.5562126135342703E-2</v>
      </c>
      <c r="ST11" s="19">
        <v>559.54122852864703</v>
      </c>
      <c r="SU11" s="19">
        <v>51.467124268064502</v>
      </c>
      <c r="SV11" s="19">
        <v>-2.5473527993805398E-2</v>
      </c>
      <c r="SW11" s="19">
        <v>-1.4395235813218001E-4</v>
      </c>
      <c r="SX11" s="19">
        <v>-0.12953583082898501</v>
      </c>
      <c r="SY11" s="19">
        <v>-705.09952863260003</v>
      </c>
      <c r="SZ11" s="19">
        <v>-125.22986680563299</v>
      </c>
      <c r="TA11" s="19">
        <v>-3.0126427888104199E-2</v>
      </c>
      <c r="TB11" s="19">
        <v>4.4630809915834898E-4</v>
      </c>
      <c r="TC11" s="19">
        <v>-2.2471776347463099E-2</v>
      </c>
      <c r="TD11" s="19">
        <v>-228.29825601121999</v>
      </c>
      <c r="TE11" s="19">
        <v>-60.282620829445897</v>
      </c>
      <c r="TF11" s="19">
        <v>-0.17663433975121401</v>
      </c>
      <c r="TG11" s="19">
        <v>1.0192648927923001E-4</v>
      </c>
      <c r="TH11" s="19">
        <v>-0.41522420809837302</v>
      </c>
      <c r="TI11" s="19">
        <v>-664.67714534121797</v>
      </c>
      <c r="TJ11" s="19">
        <v>-100.329952616809</v>
      </c>
      <c r="TK11" s="19">
        <v>-0.12946331571108799</v>
      </c>
      <c r="TL11" s="19">
        <v>-2.9802270735178999E-4</v>
      </c>
      <c r="TM11" s="19">
        <v>-8.0521342812525099E-2</v>
      </c>
      <c r="TN11" s="19">
        <v>-15.891299810051899</v>
      </c>
      <c r="TO11" s="19">
        <v>-68.8213079362786</v>
      </c>
      <c r="TP11" s="19">
        <v>-9.7394833711006698E-2</v>
      </c>
      <c r="TQ11" s="19">
        <v>4.7293647307558101E-4</v>
      </c>
      <c r="TR11" s="19">
        <v>7.9034377984030402E-2</v>
      </c>
      <c r="TS11" s="19">
        <v>-124.147856999696</v>
      </c>
      <c r="TT11" s="19">
        <v>-79.986341882499204</v>
      </c>
      <c r="TU11" s="19">
        <v>2.5580436492063101E-3</v>
      </c>
      <c r="TV11" s="19">
        <v>6.2052939077093198E-4</v>
      </c>
      <c r="TW11" s="19">
        <v>7.8105450153804795E-2</v>
      </c>
      <c r="TX11" s="19">
        <v>-1.0623889072621799</v>
      </c>
      <c r="TY11" s="19">
        <v>-225.473419576596</v>
      </c>
      <c r="TZ11" s="19">
        <v>0.15779691518203601</v>
      </c>
      <c r="UA11" s="19">
        <v>1.47942266825468E-4</v>
      </c>
      <c r="UB11" s="19">
        <v>-7.9266438761027597E-2</v>
      </c>
      <c r="UC11" s="19">
        <v>-1067.81368317027</v>
      </c>
      <c r="UD11" s="19">
        <v>-466.15965426972701</v>
      </c>
      <c r="UE11" s="19">
        <v>-6.7931540667559798E-2</v>
      </c>
      <c r="UF11" s="19">
        <v>1.74818209021947E-4</v>
      </c>
      <c r="UG11" s="19">
        <v>-0.185541612327771</v>
      </c>
      <c r="UH11" s="19">
        <v>-209.14949645965001</v>
      </c>
      <c r="UI11" s="19">
        <v>-16.524548454871798</v>
      </c>
      <c r="UJ11" s="19">
        <v>0.13275661872403499</v>
      </c>
      <c r="UK11" s="21">
        <v>1.1999475689972199E-5</v>
      </c>
      <c r="UL11" s="19">
        <v>-4.8033714671800197E-2</v>
      </c>
      <c r="UM11" s="19">
        <v>-204.90261495006001</v>
      </c>
      <c r="UN11" s="19">
        <v>-11.628539539025001</v>
      </c>
      <c r="UO11" s="19">
        <v>0.112316000325652</v>
      </c>
      <c r="UP11" s="19">
        <v>3.9307345574685402E-4</v>
      </c>
      <c r="UQ11" s="19">
        <v>7.5567145965492105E-2</v>
      </c>
      <c r="UR11" s="19">
        <v>-115.057223944464</v>
      </c>
      <c r="US11" s="19">
        <v>94.211443490858102</v>
      </c>
      <c r="UT11" s="19">
        <v>6.8376613451004396E-3</v>
      </c>
      <c r="UU11" s="21">
        <v>-4.7150211237397102E-5</v>
      </c>
      <c r="UV11" s="19">
        <v>7.0747813102594898E-2</v>
      </c>
      <c r="UW11" s="19">
        <v>465.576822376216</v>
      </c>
      <c r="UX11" s="19">
        <v>34.4588670607042</v>
      </c>
      <c r="UY11" s="19">
        <v>-4.09990619284573E-2</v>
      </c>
      <c r="UZ11" s="21">
        <v>1.1371727899426299E-5</v>
      </c>
      <c r="VA11" s="19">
        <v>-8.0818043578045895E-3</v>
      </c>
      <c r="VB11" s="19">
        <v>-164.566300130108</v>
      </c>
      <c r="VC11" s="19">
        <v>-35.303561618447198</v>
      </c>
      <c r="VD11" s="19">
        <v>6.16469113569744E-2</v>
      </c>
      <c r="VE11" s="21">
        <v>-5.79417660975454E-5</v>
      </c>
      <c r="VF11" s="19">
        <v>0.24352285778121199</v>
      </c>
      <c r="VG11" s="19">
        <v>-93.347901415810597</v>
      </c>
      <c r="VH11" s="19">
        <v>-128.10495457782699</v>
      </c>
      <c r="VI11" s="19">
        <v>-1.7621346510830801E-2</v>
      </c>
      <c r="VJ11" s="19">
        <v>2.6340397862602998E-4</v>
      </c>
      <c r="VK11" s="19">
        <v>-0.16023843127266199</v>
      </c>
      <c r="VL11" s="19">
        <v>133.99263953617699</v>
      </c>
      <c r="VM11" s="19">
        <v>56.640319642558403</v>
      </c>
      <c r="VN11" s="19">
        <v>1.8586422518259899E-2</v>
      </c>
      <c r="VO11" s="19">
        <v>-4.1659061462360298E-4</v>
      </c>
      <c r="VP11" s="19">
        <v>-0.179655803088417</v>
      </c>
      <c r="VQ11" s="19">
        <v>-576.64353647875203</v>
      </c>
      <c r="VR11" s="19">
        <v>-122.15420762961701</v>
      </c>
      <c r="VS11" s="19">
        <v>-0.10246113664133</v>
      </c>
      <c r="VT11" s="19">
        <v>2.9113277306154798E-4</v>
      </c>
      <c r="VU11" s="19">
        <v>-0.25219604681528202</v>
      </c>
      <c r="VV11" s="19">
        <v>28.039576027944399</v>
      </c>
      <c r="VW11" s="19">
        <v>96.343120725583702</v>
      </c>
      <c r="VX11" s="19">
        <v>-3.5322738113810398E-2</v>
      </c>
      <c r="VY11" s="19">
        <v>-1.57449147191038E-3</v>
      </c>
      <c r="VZ11" s="19">
        <v>-0.12949422764513899</v>
      </c>
      <c r="WA11" s="19">
        <v>-182.78931929466501</v>
      </c>
      <c r="WB11" s="19">
        <v>-17.531386184340299</v>
      </c>
      <c r="WC11" s="19">
        <v>-0.45149394833936501</v>
      </c>
      <c r="WD11" s="19">
        <v>-2.4734586252172499E-4</v>
      </c>
      <c r="WE11" s="19">
        <v>-0.11691787802473499</v>
      </c>
      <c r="WF11" s="19">
        <v>-296.51526405681602</v>
      </c>
      <c r="WG11" s="19">
        <v>-126.201869183236</v>
      </c>
      <c r="WH11" s="19">
        <v>5.9619244527735003E-2</v>
      </c>
      <c r="WI11" s="19">
        <v>6.1022199082224899E-4</v>
      </c>
      <c r="WJ11" s="19">
        <v>-0.391443013724668</v>
      </c>
      <c r="WK11" s="19">
        <v>-1015.0735031837301</v>
      </c>
      <c r="WL11" s="19">
        <v>-119.50276008461501</v>
      </c>
      <c r="WM11" s="19">
        <v>-0.252945301695013</v>
      </c>
      <c r="WN11" s="21">
        <v>7.7460091488156102E-5</v>
      </c>
      <c r="WO11" s="19">
        <v>-7.5363413340786806E-2</v>
      </c>
      <c r="WP11" s="19">
        <v>187.809030834011</v>
      </c>
      <c r="WQ11" s="19">
        <v>100.064324553376</v>
      </c>
      <c r="WR11" s="19">
        <v>2.7918901130725302E-2</v>
      </c>
      <c r="WS11" s="19">
        <v>-2.5388878768358803E-4</v>
      </c>
      <c r="WT11" s="19">
        <v>-0.228637896504367</v>
      </c>
      <c r="WU11" s="19">
        <v>-69.686337262318403</v>
      </c>
      <c r="WV11" s="19">
        <v>112.73578679638899</v>
      </c>
      <c r="WW11" s="19">
        <v>-0.22517575902436801</v>
      </c>
      <c r="WX11" s="19">
        <v>-5.3324802142764097E-4</v>
      </c>
      <c r="WY11" s="19">
        <v>-3312.2508600808701</v>
      </c>
      <c r="WZ11" s="19">
        <v>-2666.4523788107899</v>
      </c>
      <c r="XA11" s="21">
        <v>-2.6226311741143399E-10</v>
      </c>
    </row>
    <row r="12" spans="1:625" ht="15.75" hidden="1">
      <c r="B12" t="s">
        <v>41</v>
      </c>
      <c r="C12" s="19">
        <v>-8.1636933567131004E-2</v>
      </c>
      <c r="D12" s="19">
        <v>-8.1756065090398398</v>
      </c>
      <c r="E12" s="19">
        <v>23.944476455351602</v>
      </c>
      <c r="F12" s="19">
        <v>6.3427571475454603E-3</v>
      </c>
      <c r="G12" s="19">
        <v>-1.09985661439028E-4</v>
      </c>
      <c r="H12" s="19">
        <v>-3.4144015783045302E-2</v>
      </c>
      <c r="I12" s="19">
        <v>15.6828373235059</v>
      </c>
      <c r="J12" s="19">
        <v>17.3708589329806</v>
      </c>
      <c r="K12" s="19">
        <v>3.4187695937976702E-3</v>
      </c>
      <c r="L12" s="19">
        <v>-1.0023715108602901E-4</v>
      </c>
      <c r="M12" s="19">
        <v>5.7153901021208698E-3</v>
      </c>
      <c r="N12" s="19">
        <v>-9.7415378195097198</v>
      </c>
      <c r="O12" s="19">
        <v>0.40582155209691401</v>
      </c>
      <c r="P12" s="19">
        <v>-2.6233551336024199E-2</v>
      </c>
      <c r="Q12" s="21">
        <v>1.2870282300494699E-5</v>
      </c>
      <c r="R12" s="19">
        <v>-2.42272752160833E-2</v>
      </c>
      <c r="S12" s="19">
        <v>-50.008895769787003</v>
      </c>
      <c r="T12" s="19">
        <v>-4.58981365674952</v>
      </c>
      <c r="U12" s="19">
        <v>7.7012406635478198E-3</v>
      </c>
      <c r="V12" s="21">
        <v>6.0722362423072197E-6</v>
      </c>
      <c r="W12" s="19">
        <v>-3.4414812519201303E-2</v>
      </c>
      <c r="X12" s="19">
        <v>-18.7931820796667</v>
      </c>
      <c r="Y12" s="19">
        <v>17.930363102017701</v>
      </c>
      <c r="Z12" s="19">
        <v>-3.9779554231145799E-2</v>
      </c>
      <c r="AA12" s="21">
        <v>-7.4296765572415095E-5</v>
      </c>
      <c r="AB12" s="19">
        <v>-1.7188525566551E-2</v>
      </c>
      <c r="AC12" s="19">
        <v>-24.8520009801905</v>
      </c>
      <c r="AD12" s="19">
        <v>7.4540129647538897</v>
      </c>
      <c r="AE12" s="19">
        <v>-3.1023929768268399E-2</v>
      </c>
      <c r="AF12" s="21">
        <v>-5.0607826692068098E-5</v>
      </c>
      <c r="AG12" s="19">
        <v>-1.66944193485755E-2</v>
      </c>
      <c r="AH12" s="19">
        <v>48.6769300711235</v>
      </c>
      <c r="AI12" s="19">
        <v>11.4667605260237</v>
      </c>
      <c r="AJ12" s="19">
        <v>3.0623093858102202E-3</v>
      </c>
      <c r="AK12" s="19">
        <v>-1.77501249415061E-4</v>
      </c>
      <c r="AL12" s="19">
        <v>-1.0700083026380701E-2</v>
      </c>
      <c r="AM12" s="19">
        <v>3.1690460614086402</v>
      </c>
      <c r="AN12" s="19">
        <v>0.93306524861261897</v>
      </c>
      <c r="AO12" s="19">
        <v>8.1639403783595708E-3</v>
      </c>
      <c r="AP12" s="21">
        <v>-7.8101246555214995E-5</v>
      </c>
      <c r="AQ12" s="19">
        <v>-8.4937021887525402E-3</v>
      </c>
      <c r="AR12" s="19">
        <v>15.053849120447101</v>
      </c>
      <c r="AS12" s="19">
        <v>7.44918422825085</v>
      </c>
      <c r="AT12" s="19">
        <v>3.7357616561183297E-2</v>
      </c>
      <c r="AU12" s="19">
        <v>-1.53897752273319E-4</v>
      </c>
      <c r="AV12" s="19">
        <v>-3.8592416632213099E-2</v>
      </c>
      <c r="AW12" s="19">
        <v>-33.142312881635</v>
      </c>
      <c r="AX12" s="19">
        <v>1.5038141517357799</v>
      </c>
      <c r="AY12" s="19">
        <v>2.4075800923323998E-2</v>
      </c>
      <c r="AZ12" s="19">
        <v>-1.32013180081274E-4</v>
      </c>
      <c r="BA12" s="19">
        <v>-1.90061871913564E-2</v>
      </c>
      <c r="BB12" s="19">
        <v>-392.41716071370001</v>
      </c>
      <c r="BC12" s="19">
        <v>-57.3293886983693</v>
      </c>
      <c r="BD12" s="19">
        <v>-2.8935512022601501E-2</v>
      </c>
      <c r="BE12" s="21">
        <v>5.8038363866170702E-6</v>
      </c>
      <c r="BF12" s="19">
        <v>-2.2108575530452E-2</v>
      </c>
      <c r="BG12" s="19">
        <v>-20.8745407915561</v>
      </c>
      <c r="BH12" s="19">
        <v>44.543541630071402</v>
      </c>
      <c r="BI12" s="19">
        <v>-2.8278321093480999E-2</v>
      </c>
      <c r="BJ12" s="21">
        <v>-1.3844579137506901E-5</v>
      </c>
      <c r="BK12" s="19">
        <v>-4.1222406909380199E-2</v>
      </c>
      <c r="BL12" s="19">
        <v>88.108989583019195</v>
      </c>
      <c r="BM12" s="19">
        <v>35.727201853709602</v>
      </c>
      <c r="BN12" s="19">
        <v>6.3232675065426798E-3</v>
      </c>
      <c r="BO12" s="19">
        <v>-1.6623939216663599E-4</v>
      </c>
      <c r="BP12" s="19">
        <v>-1.5566182140927301E-2</v>
      </c>
      <c r="BQ12" s="19">
        <v>41.752860597705897</v>
      </c>
      <c r="BR12" s="19">
        <v>26.517644284031402</v>
      </c>
      <c r="BS12" s="19">
        <v>-3.4344890385059203E-2</v>
      </c>
      <c r="BT12" s="19">
        <v>-1.04026768966375E-4</v>
      </c>
      <c r="BU12" s="19">
        <v>-2.3516301246656799E-2</v>
      </c>
      <c r="BV12" s="19">
        <v>32.308925320925297</v>
      </c>
      <c r="BW12" s="19">
        <v>16.4806240610028</v>
      </c>
      <c r="BX12" s="19">
        <v>5.3823172672717899E-3</v>
      </c>
      <c r="BY12" s="21">
        <v>-8.3679093455320396E-5</v>
      </c>
      <c r="BZ12" s="19">
        <v>-4.3727430094168702E-3</v>
      </c>
      <c r="CA12" s="19">
        <v>45.592668566744997</v>
      </c>
      <c r="CB12" s="19">
        <v>17.534701311894899</v>
      </c>
      <c r="CC12" s="19">
        <v>3.3346615618197198E-2</v>
      </c>
      <c r="CD12" s="21">
        <v>-6.99043861133039E-5</v>
      </c>
      <c r="CE12" s="19">
        <v>7.6661050501911701E-3</v>
      </c>
      <c r="CF12" s="19">
        <v>97.0408793356156</v>
      </c>
      <c r="CG12" s="19">
        <v>27.636928988927</v>
      </c>
      <c r="CH12" s="19">
        <v>-3.9252654752982997E-3</v>
      </c>
      <c r="CI12" s="21">
        <v>-6.6661708741850504E-5</v>
      </c>
      <c r="CJ12" s="19">
        <v>-2.8674019391416901E-2</v>
      </c>
      <c r="CK12" s="19">
        <v>52.941045185148901</v>
      </c>
      <c r="CL12" s="19">
        <v>26.391650932950999</v>
      </c>
      <c r="CM12" s="19">
        <v>-8.7885255474724408E-3</v>
      </c>
      <c r="CN12" s="19">
        <v>-1.45924670543422E-4</v>
      </c>
      <c r="CO12" s="19">
        <v>-4.5527713496068697E-2</v>
      </c>
      <c r="CP12" s="19">
        <v>117.413290979346</v>
      </c>
      <c r="CQ12" s="19">
        <v>65.255104897714105</v>
      </c>
      <c r="CR12" s="19">
        <v>8.2744248123519E-3</v>
      </c>
      <c r="CS12" s="19">
        <v>-1.04723338002878E-4</v>
      </c>
      <c r="CT12" s="19">
        <v>-1.10231055653673E-2</v>
      </c>
      <c r="CU12" s="19">
        <v>150.059516346138</v>
      </c>
      <c r="CV12" s="19">
        <v>57.461409191980103</v>
      </c>
      <c r="CW12" s="19">
        <v>-2.25200959136665E-2</v>
      </c>
      <c r="CX12" s="21">
        <v>-6.8113005038711205E-5</v>
      </c>
      <c r="CY12" s="19">
        <v>-3.8063627333442498E-2</v>
      </c>
      <c r="CZ12" s="19">
        <v>20.561341840091899</v>
      </c>
      <c r="DA12" s="19">
        <v>10.2690819700766</v>
      </c>
      <c r="DB12" s="19">
        <v>1.50242874608891E-2</v>
      </c>
      <c r="DC12" s="19">
        <v>-1.4675983614227201E-4</v>
      </c>
      <c r="DD12" s="19">
        <v>-2.3123812459904499E-3</v>
      </c>
      <c r="DE12" s="19">
        <v>12.1217123611481</v>
      </c>
      <c r="DF12" s="19">
        <v>3.4474073375528702</v>
      </c>
      <c r="DG12" s="19">
        <v>-2.5242684779553E-2</v>
      </c>
      <c r="DH12" s="21">
        <v>3.9138034816094096E-6</v>
      </c>
      <c r="DI12" s="19">
        <v>-1.44872820902603E-2</v>
      </c>
      <c r="DJ12" s="19">
        <v>55.362963208171998</v>
      </c>
      <c r="DK12" s="19">
        <v>18.965765450378999</v>
      </c>
      <c r="DL12" s="19">
        <v>-1.10789909419549E-2</v>
      </c>
      <c r="DM12" s="19">
        <v>-2.4615053370445302E-4</v>
      </c>
      <c r="DN12" s="19">
        <v>5.5122603085798897E-3</v>
      </c>
      <c r="DO12" s="19">
        <v>26.200376324839301</v>
      </c>
      <c r="DP12" s="19">
        <v>3.4320728499170299</v>
      </c>
      <c r="DQ12" s="19">
        <v>1.7151014781224602E-2</v>
      </c>
      <c r="DR12" s="21">
        <v>-1.8837900983961799E-6</v>
      </c>
      <c r="DS12" s="19">
        <v>-3.36841982531478E-2</v>
      </c>
      <c r="DT12" s="19">
        <v>-113.990462989121</v>
      </c>
      <c r="DU12" s="19">
        <v>-10.8875829800178</v>
      </c>
      <c r="DV12" s="19">
        <v>1.09606978051066E-2</v>
      </c>
      <c r="DW12" s="21">
        <v>4.2333561785543001E-6</v>
      </c>
      <c r="DX12" s="19">
        <v>-1.44382156628724E-2</v>
      </c>
      <c r="DY12" s="19">
        <v>-65.340919837773995</v>
      </c>
      <c r="DZ12" s="19">
        <v>-4.7181442038447798</v>
      </c>
      <c r="EA12" s="19">
        <v>-4.4931724567199398E-3</v>
      </c>
      <c r="EB12" s="21">
        <v>4.4696038475165301E-5</v>
      </c>
      <c r="EC12" s="19">
        <v>-4.4086838707943797E-2</v>
      </c>
      <c r="ED12" s="19">
        <v>-19.336933034497999</v>
      </c>
      <c r="EE12" s="19">
        <v>5.7839281389384398</v>
      </c>
      <c r="EF12" s="19">
        <v>6.0313153823822897E-3</v>
      </c>
      <c r="EG12" s="19">
        <v>-2.3298781912563501E-4</v>
      </c>
      <c r="EH12" s="19">
        <v>-2.9661678145944802E-2</v>
      </c>
      <c r="EI12" s="19">
        <v>-38.853314338228998</v>
      </c>
      <c r="EJ12" s="19">
        <v>-3.68168011249778</v>
      </c>
      <c r="EK12" s="19">
        <v>8.2142775550102405E-4</v>
      </c>
      <c r="EL12" s="21">
        <v>-1.14500550602264E-5</v>
      </c>
      <c r="EM12" s="19">
        <v>7.30056511003106E-3</v>
      </c>
      <c r="EN12" s="19">
        <v>37.728854525102697</v>
      </c>
      <c r="EO12" s="19">
        <v>8.0700853280906202</v>
      </c>
      <c r="EP12" s="19">
        <v>-1.0461568327819901E-2</v>
      </c>
      <c r="EQ12" s="19">
        <v>-2.0436308343178901E-4</v>
      </c>
      <c r="ER12" s="19">
        <v>3.86205281362869E-3</v>
      </c>
      <c r="ES12" s="19">
        <v>43.604726544379901</v>
      </c>
      <c r="ET12" s="19">
        <v>11.199663103783999</v>
      </c>
      <c r="EU12" s="19">
        <v>4.2525256542995903E-3</v>
      </c>
      <c r="EV12" s="19">
        <v>-1.7222040295944701E-4</v>
      </c>
      <c r="EW12" s="19">
        <v>-2.97494759964597E-2</v>
      </c>
      <c r="EX12" s="19">
        <v>7.4151971977514197</v>
      </c>
      <c r="EY12" s="19">
        <v>4.9881745070561703</v>
      </c>
      <c r="EZ12" s="19">
        <v>3.7151166646612901E-3</v>
      </c>
      <c r="FA12" s="21">
        <v>-8.1656385557525596E-5</v>
      </c>
      <c r="FB12" s="19">
        <v>-4.0181976165239303E-2</v>
      </c>
      <c r="FC12" s="19">
        <v>-3.6080440068774702</v>
      </c>
      <c r="FD12" s="19">
        <v>-0.85799156987644798</v>
      </c>
      <c r="FE12" s="19">
        <v>2.2332285309032401E-3</v>
      </c>
      <c r="FF12" s="21">
        <v>4.3192029023659103E-5</v>
      </c>
      <c r="FG12" s="19">
        <v>-1.35422387814912E-2</v>
      </c>
      <c r="FH12" s="19">
        <v>-17.089416742372102</v>
      </c>
      <c r="FI12" s="19">
        <v>2.1310442277301598</v>
      </c>
      <c r="FJ12" s="19">
        <v>-1.6418663617758601E-2</v>
      </c>
      <c r="FK12" s="21">
        <v>-1.6686928985719801E-5</v>
      </c>
      <c r="FL12" s="19">
        <v>-1.3943899887924599E-2</v>
      </c>
      <c r="FM12" s="19">
        <v>-54.688072425073898</v>
      </c>
      <c r="FN12" s="19">
        <v>-8.9180437615361203</v>
      </c>
      <c r="FO12" s="19">
        <v>-3.0338531266434401E-2</v>
      </c>
      <c r="FP12" s="21">
        <v>-3.9334479001284204E-6</v>
      </c>
      <c r="FQ12" s="19">
        <v>-2.0378550381631302E-2</v>
      </c>
      <c r="FR12" s="19">
        <v>-120.181303434838</v>
      </c>
      <c r="FS12" s="19">
        <v>0.38038697987881198</v>
      </c>
      <c r="FT12" s="19">
        <v>-1.0714566955024899E-2</v>
      </c>
      <c r="FU12" s="21">
        <v>-1.27851124197618E-5</v>
      </c>
      <c r="FV12" s="19">
        <v>-2.6395653954655599E-2</v>
      </c>
      <c r="FW12" s="19">
        <v>-253.02009994938101</v>
      </c>
      <c r="FX12" s="19">
        <v>-55.875849149454801</v>
      </c>
      <c r="FY12" s="19">
        <v>-2.54108905687997E-2</v>
      </c>
      <c r="FZ12" s="21">
        <v>1.0185090857729501E-6</v>
      </c>
      <c r="GA12" s="19">
        <v>-6.9466251867238593E-2</v>
      </c>
      <c r="GB12" s="19">
        <v>-40.315558862059099</v>
      </c>
      <c r="GC12" s="19">
        <v>6.3260587364334304</v>
      </c>
      <c r="GD12" s="19">
        <v>8.2438337989240002E-4</v>
      </c>
      <c r="GE12" s="19">
        <v>-1.06854623778559E-4</v>
      </c>
      <c r="GF12" s="19">
        <v>-7.5663524361160805E-2</v>
      </c>
      <c r="GG12" s="19">
        <v>-52.191852772179303</v>
      </c>
      <c r="GH12" s="19">
        <v>3.29155864883043</v>
      </c>
      <c r="GI12" s="19">
        <v>2.2927311375278399E-3</v>
      </c>
      <c r="GJ12" s="19">
        <v>-1.32376183522854E-4</v>
      </c>
      <c r="GK12" s="19">
        <v>-5.2897619579537099E-2</v>
      </c>
      <c r="GL12" s="19">
        <v>-168.568028707498</v>
      </c>
      <c r="GM12" s="19">
        <v>21.409031019515801</v>
      </c>
      <c r="GN12" s="19">
        <v>-1.8121733672370301E-3</v>
      </c>
      <c r="GO12" s="21">
        <v>-3.0418377131546999E-5</v>
      </c>
      <c r="GP12" s="19">
        <v>-3.5894796708298302E-2</v>
      </c>
      <c r="GQ12" s="19">
        <v>-74.799840636147707</v>
      </c>
      <c r="GR12" s="19">
        <v>40.290769212477002</v>
      </c>
      <c r="GS12" s="19">
        <v>1.8990476800836699E-4</v>
      </c>
      <c r="GT12" s="21">
        <v>-2.97609154102445E-5</v>
      </c>
      <c r="GU12" s="19">
        <v>-5.0615084653044103E-2</v>
      </c>
      <c r="GV12" s="19">
        <v>-378.81938131112003</v>
      </c>
      <c r="GW12" s="19">
        <v>46.218296876245297</v>
      </c>
      <c r="GX12" s="19">
        <v>-1.9676212007440201E-3</v>
      </c>
      <c r="GY12" s="21">
        <v>-1.63885352257693E-5</v>
      </c>
      <c r="GZ12" s="19">
        <v>-3.2446950875593503E-2</v>
      </c>
      <c r="HA12" s="19">
        <v>-377.463761856953</v>
      </c>
      <c r="HB12" s="19">
        <v>24.494947484637699</v>
      </c>
      <c r="HC12" s="21">
        <v>6.68289085824036E-5</v>
      </c>
      <c r="HD12" s="21">
        <v>-7.0006430205424604E-6</v>
      </c>
      <c r="HE12" s="19">
        <v>-4.9356099955482798E-2</v>
      </c>
      <c r="HF12" s="19">
        <v>-17.730871868482598</v>
      </c>
      <c r="HG12" s="19">
        <v>-1.5257525111110299</v>
      </c>
      <c r="HH12" s="19">
        <v>-9.3480315726381102E-3</v>
      </c>
      <c r="HI12" s="19">
        <v>-1.1397034733410499E-4</v>
      </c>
      <c r="HJ12" s="19">
        <v>-8.3317122111767797E-2</v>
      </c>
      <c r="HK12" s="19">
        <v>-43.446720684703799</v>
      </c>
      <c r="HL12" s="19">
        <v>-3.6654943917301899</v>
      </c>
      <c r="HM12" s="19">
        <v>-5.2578230795858197E-3</v>
      </c>
      <c r="HN12" s="19">
        <v>-1.48185111653365E-4</v>
      </c>
      <c r="HO12" s="19">
        <v>-3.5618179479967101E-2</v>
      </c>
      <c r="HP12" s="19">
        <v>-59.073884055487298</v>
      </c>
      <c r="HQ12" s="19">
        <v>2.8402158653641498</v>
      </c>
      <c r="HR12" s="19">
        <v>-1.25413338562268E-2</v>
      </c>
      <c r="HS12" s="21">
        <v>-5.38370446939036E-5</v>
      </c>
      <c r="HT12" s="19">
        <v>-4.7989118340681598E-2</v>
      </c>
      <c r="HU12" s="19">
        <v>-59.585529356897503</v>
      </c>
      <c r="HV12" s="19">
        <v>-3.6476035679540399</v>
      </c>
      <c r="HW12" s="19">
        <v>-5.4129036483532801E-3</v>
      </c>
      <c r="HX12" s="21">
        <v>-4.06403844626665E-5</v>
      </c>
      <c r="HY12" s="19">
        <v>-4.64956093566452E-2</v>
      </c>
      <c r="HZ12" s="19">
        <v>-7.0174837735555098</v>
      </c>
      <c r="IA12" s="19">
        <v>17.835779517627302</v>
      </c>
      <c r="IB12" s="19">
        <v>1.0740521336453E-2</v>
      </c>
      <c r="IC12" s="19">
        <v>-2.2386283541470599E-4</v>
      </c>
      <c r="ID12" s="19">
        <v>-3.4594136913202303E-2</v>
      </c>
      <c r="IE12" s="19">
        <v>-19.598934063514101</v>
      </c>
      <c r="IF12" s="19">
        <v>10.011224455122701</v>
      </c>
      <c r="IG12" s="19">
        <v>-6.4734918980484104E-3</v>
      </c>
      <c r="IH12" s="19">
        <v>-1.2733990530412699E-4</v>
      </c>
      <c r="II12" s="19">
        <v>-2.5826683107479698E-2</v>
      </c>
      <c r="IJ12" s="19">
        <v>-37.326585809472498</v>
      </c>
      <c r="IK12" s="19">
        <v>15.0241445135393</v>
      </c>
      <c r="IL12" s="19">
        <v>-2.0024025481672598E-2</v>
      </c>
      <c r="IM12" s="21">
        <v>-5.9202392178422001E-5</v>
      </c>
      <c r="IN12" s="19">
        <v>-1.9996516667947901E-2</v>
      </c>
      <c r="IO12" s="19">
        <v>82.579620970060901</v>
      </c>
      <c r="IP12" s="19">
        <v>21.132594288409301</v>
      </c>
      <c r="IQ12" s="19">
        <v>-1.5693368240085999E-2</v>
      </c>
      <c r="IR12" s="21">
        <v>-7.7637793967731298E-5</v>
      </c>
      <c r="IS12" s="19">
        <v>-2.8025935314081599E-2</v>
      </c>
      <c r="IT12" s="19">
        <v>-13.7302569862485</v>
      </c>
      <c r="IU12" s="19">
        <v>18.586894563778198</v>
      </c>
      <c r="IV12" s="19">
        <v>-1.6050313599450802E-2</v>
      </c>
      <c r="IW12" s="21">
        <v>-3.3459996526753802E-5</v>
      </c>
      <c r="IX12" s="19">
        <v>-5.0098460178562003E-2</v>
      </c>
      <c r="IY12" s="19">
        <v>-165.14672904516701</v>
      </c>
      <c r="IZ12" s="19">
        <v>-8.7733915203247399</v>
      </c>
      <c r="JA12" s="19">
        <v>-2.6178685918577301E-2</v>
      </c>
      <c r="JB12" s="21">
        <v>-2.91694879103264E-5</v>
      </c>
      <c r="JC12" s="19">
        <v>4.19757551523787E-3</v>
      </c>
      <c r="JD12" s="19">
        <v>-4.0878619952957296</v>
      </c>
      <c r="JE12" s="19">
        <v>3.7931982920511</v>
      </c>
      <c r="JF12" s="19">
        <v>-2.3321245509573599E-2</v>
      </c>
      <c r="JG12" s="21">
        <v>-1.6828983343721001E-5</v>
      </c>
      <c r="JH12" s="19">
        <v>3.5999422579655098E-2</v>
      </c>
      <c r="JI12" s="19">
        <v>33.826005137942403</v>
      </c>
      <c r="JJ12" s="19">
        <v>5.4642722027725901</v>
      </c>
      <c r="JK12" s="19">
        <v>-2.5814339067525699E-2</v>
      </c>
      <c r="JL12" s="21">
        <v>1.1593712182331701E-5</v>
      </c>
      <c r="JM12" s="19">
        <v>-4.8324208966597101E-2</v>
      </c>
      <c r="JN12" s="19">
        <v>-32.813308457004801</v>
      </c>
      <c r="JO12" s="19">
        <v>6.2164007603128901</v>
      </c>
      <c r="JP12" s="19">
        <v>-9.1773894571413599E-4</v>
      </c>
      <c r="JQ12" s="21">
        <v>-9.6508549816662296E-5</v>
      </c>
      <c r="JR12" s="19">
        <v>-5.04748085184153E-2</v>
      </c>
      <c r="JS12" s="19">
        <v>-48.638184608959797</v>
      </c>
      <c r="JT12" s="19">
        <v>10.062742358434001</v>
      </c>
      <c r="JU12" s="19">
        <v>-5.2111229932876799E-3</v>
      </c>
      <c r="JV12" s="21">
        <v>-8.4728407694794502E-5</v>
      </c>
      <c r="JW12" s="19">
        <v>-3.26383953613502E-2</v>
      </c>
      <c r="JX12" s="19">
        <v>-18.063816667850698</v>
      </c>
      <c r="JY12" s="19">
        <v>5.4981206758001404</v>
      </c>
      <c r="JZ12" s="19">
        <v>-1.87876798084132E-3</v>
      </c>
      <c r="KA12" s="21">
        <v>-7.1329952414334798E-5</v>
      </c>
      <c r="KB12" s="19">
        <v>-2.46410454820103E-2</v>
      </c>
      <c r="KC12" s="19">
        <v>-8.6579851512744703</v>
      </c>
      <c r="KD12" s="19">
        <v>1.7781785192313699</v>
      </c>
      <c r="KE12" s="19">
        <v>-1.6685717131494901E-2</v>
      </c>
      <c r="KF12" s="21">
        <v>-4.3884699926340202E-5</v>
      </c>
      <c r="KG12" s="19">
        <v>-4.1086230329081897E-3</v>
      </c>
      <c r="KH12" s="19">
        <v>27.272378790044399</v>
      </c>
      <c r="KI12" s="19">
        <v>17.816711462021601</v>
      </c>
      <c r="KJ12" s="19">
        <v>-1.9100523177579602E-2</v>
      </c>
      <c r="KK12" s="19">
        <v>-1.07645665441975E-4</v>
      </c>
      <c r="KL12" s="19">
        <v>-1.2907600368717201E-2</v>
      </c>
      <c r="KM12" s="19">
        <v>9.2935234278138399</v>
      </c>
      <c r="KN12" s="19">
        <v>6.2391904810860996</v>
      </c>
      <c r="KO12" s="19">
        <v>-2.3925916584852099E-2</v>
      </c>
      <c r="KP12" s="19">
        <v>-1.0637581835140699E-4</v>
      </c>
      <c r="KQ12" s="19">
        <v>8.3544270169790304E-3</v>
      </c>
      <c r="KR12" s="19">
        <v>-7.5140320509788801</v>
      </c>
      <c r="KS12" s="19">
        <v>0.220781275343614</v>
      </c>
      <c r="KT12" s="19">
        <v>-1.29892491745315E-2</v>
      </c>
      <c r="KU12" s="21">
        <v>3.1140292488955802E-5</v>
      </c>
      <c r="KV12" s="19">
        <v>-3.9484606985193099E-2</v>
      </c>
      <c r="KW12" s="19">
        <v>-93.385376723560697</v>
      </c>
      <c r="KX12" s="19">
        <v>5.6589713222145903</v>
      </c>
      <c r="KY12" s="19">
        <v>-2.0041385210504001E-2</v>
      </c>
      <c r="KZ12" s="21">
        <v>-4.0467731242836903E-5</v>
      </c>
      <c r="LA12" s="19">
        <v>4.2986222737570502E-3</v>
      </c>
      <c r="LB12" s="19">
        <v>79.955622190808498</v>
      </c>
      <c r="LC12" s="19">
        <v>42.157963272885503</v>
      </c>
      <c r="LD12" s="19">
        <v>9.5272032728003705E-3</v>
      </c>
      <c r="LE12" s="21">
        <v>1.2955193212866499E-6</v>
      </c>
      <c r="LF12" s="19">
        <v>1.01849041330278E-2</v>
      </c>
      <c r="LG12" s="19">
        <v>37.854408021732702</v>
      </c>
      <c r="LH12" s="19">
        <v>33.682721841559101</v>
      </c>
      <c r="LI12" s="19">
        <v>2.1014686792339698E-2</v>
      </c>
      <c r="LJ12" s="21">
        <v>3.4882618890625201E-7</v>
      </c>
      <c r="LK12" s="19">
        <v>-3.4514887906930303E-2</v>
      </c>
      <c r="LL12" s="19">
        <v>-620.24806583218196</v>
      </c>
      <c r="LM12" s="19">
        <v>10.4588169751287</v>
      </c>
      <c r="LN12" s="19">
        <v>-2.4932708187925999E-2</v>
      </c>
      <c r="LO12" s="21">
        <v>-2.9937332034074098E-6</v>
      </c>
      <c r="LP12" s="19">
        <v>-3.2469072332462198E-2</v>
      </c>
      <c r="LQ12" s="19">
        <v>-1075.6167072252199</v>
      </c>
      <c r="LR12" s="19">
        <v>-61.1034477033282</v>
      </c>
      <c r="LS12" s="19">
        <v>-1.15511630279215E-2</v>
      </c>
      <c r="LT12" s="21">
        <v>-1.6006922160610801E-6</v>
      </c>
      <c r="LU12" s="19">
        <v>-3.0015608425397598E-2</v>
      </c>
      <c r="LV12" s="19">
        <v>-45.9657663869231</v>
      </c>
      <c r="LW12" s="19">
        <v>17.860683582640299</v>
      </c>
      <c r="LX12" s="19">
        <v>3.7555457148445099E-3</v>
      </c>
      <c r="LY12" s="21">
        <v>-4.5826910881225899E-5</v>
      </c>
      <c r="LZ12" s="19">
        <v>-3.96482826820597E-2</v>
      </c>
      <c r="MA12" s="19">
        <v>44.536233701017302</v>
      </c>
      <c r="MB12" s="19">
        <v>30.596370671899599</v>
      </c>
      <c r="MC12" s="19">
        <v>4.9892169314504301E-3</v>
      </c>
      <c r="MD12" s="21">
        <v>-7.3110748977027801E-5</v>
      </c>
      <c r="ME12" s="19">
        <v>-4.0682371845846103E-2</v>
      </c>
      <c r="MF12" s="19">
        <v>-44.214655020791199</v>
      </c>
      <c r="MG12" s="19">
        <v>61.872379918492904</v>
      </c>
      <c r="MH12" s="19">
        <v>-2.0132530804945301E-2</v>
      </c>
      <c r="MI12" s="21">
        <v>-2.8322107472403401E-5</v>
      </c>
      <c r="MJ12" s="19">
        <v>-6.7535806302199894E-2</v>
      </c>
      <c r="MK12" s="19">
        <v>-147.92002592594</v>
      </c>
      <c r="ML12" s="19">
        <v>73.378787296849197</v>
      </c>
      <c r="MM12" s="19">
        <v>-1.2110702075862999E-2</v>
      </c>
      <c r="MN12" s="21">
        <v>-3.1343208945388397E-5</v>
      </c>
      <c r="MO12" s="19">
        <v>-3.03318753908784E-2</v>
      </c>
      <c r="MP12" s="19">
        <v>-55.6608608327086</v>
      </c>
      <c r="MQ12" s="19">
        <v>-5.95870661825274</v>
      </c>
      <c r="MR12" s="19">
        <v>-4.8907888056327498E-3</v>
      </c>
      <c r="MS12" s="21">
        <v>-6.6075856773350198E-6</v>
      </c>
      <c r="MT12" s="19">
        <v>-5.7630543234764797E-2</v>
      </c>
      <c r="MU12" s="19">
        <v>-40.962592491028303</v>
      </c>
      <c r="MV12" s="19">
        <v>-1.48820031662991</v>
      </c>
      <c r="MW12" s="19">
        <v>-6.5396424263831797E-3</v>
      </c>
      <c r="MX12" s="21">
        <v>-8.6442086684694196E-5</v>
      </c>
      <c r="MY12" s="19">
        <v>-1.00061827245041E-2</v>
      </c>
      <c r="MZ12" s="19">
        <v>4.7434061435063501</v>
      </c>
      <c r="NA12" s="19">
        <v>9.0637161127912105</v>
      </c>
      <c r="NB12" s="19">
        <v>-1.6373131525191001E-2</v>
      </c>
      <c r="NC12" s="21">
        <v>-3.1309398724878297E-5</v>
      </c>
      <c r="ND12" s="19">
        <v>-8.4581678701300608E-3</v>
      </c>
      <c r="NE12" s="19">
        <v>23.315447420739499</v>
      </c>
      <c r="NF12" s="19">
        <v>19.714021129627699</v>
      </c>
      <c r="NG12" s="19">
        <v>-1.46254944064693E-2</v>
      </c>
      <c r="NH12" s="21">
        <v>-3.3230345034319297E-5</v>
      </c>
      <c r="NI12" s="19">
        <v>-1.16984933019942E-3</v>
      </c>
      <c r="NJ12" s="19">
        <v>14.7774211778795</v>
      </c>
      <c r="NK12" s="19">
        <v>8.9281108784972698</v>
      </c>
      <c r="NL12" s="19">
        <v>1.1186636098289701E-2</v>
      </c>
      <c r="NM12" s="21">
        <v>-2.3390131502840201E-5</v>
      </c>
      <c r="NN12" s="19">
        <v>-4.9457593599219002E-2</v>
      </c>
      <c r="NO12" s="19">
        <v>-48.552483128868097</v>
      </c>
      <c r="NP12" s="19">
        <v>2.29159037867365</v>
      </c>
      <c r="NQ12" s="19">
        <v>3.3328506417327097E-2</v>
      </c>
      <c r="NR12" s="21">
        <v>-5.3276274834614901E-5</v>
      </c>
      <c r="NS12" s="19">
        <v>-3.91477613247714E-2</v>
      </c>
      <c r="NT12" s="19">
        <v>-46.882819470058799</v>
      </c>
      <c r="NU12" s="19">
        <v>1.1080252859932</v>
      </c>
      <c r="NV12" s="19">
        <v>7.5902963878590902E-3</v>
      </c>
      <c r="NW12" s="19">
        <v>-1.09271347631432E-4</v>
      </c>
      <c r="NX12" s="19">
        <v>-3.1799643934465001E-2</v>
      </c>
      <c r="NY12" s="19">
        <v>-48.857005556179899</v>
      </c>
      <c r="NZ12" s="19">
        <v>-2.6051941613071499</v>
      </c>
      <c r="OA12" s="19">
        <v>3.1701023578104698E-2</v>
      </c>
      <c r="OB12" s="21">
        <v>-8.0586784643223595E-5</v>
      </c>
      <c r="OC12" s="19">
        <v>-2.9656104196493598E-2</v>
      </c>
      <c r="OD12" s="19">
        <v>-0.797110316378287</v>
      </c>
      <c r="OE12" s="19">
        <v>7.7119843572687898</v>
      </c>
      <c r="OF12" s="19">
        <v>-1.4498238416727E-2</v>
      </c>
      <c r="OG12" s="21">
        <v>-6.4957155392319097E-5</v>
      </c>
      <c r="OH12" s="19">
        <v>-1.71790642155259E-2</v>
      </c>
      <c r="OI12" s="19">
        <v>34.4682600088477</v>
      </c>
      <c r="OJ12" s="19">
        <v>21.532731582848299</v>
      </c>
      <c r="OK12" s="19">
        <v>-3.4008709148973998E-2</v>
      </c>
      <c r="OL12" s="21">
        <v>-6.6645399904154899E-5</v>
      </c>
      <c r="OM12" s="19">
        <v>-1.15918813589862E-2</v>
      </c>
      <c r="ON12" s="19">
        <v>-32.315077906976001</v>
      </c>
      <c r="OO12" s="19">
        <v>-3.6649560597933499</v>
      </c>
      <c r="OP12" s="19">
        <v>-2.3229708790501898E-2</v>
      </c>
      <c r="OQ12" s="21">
        <v>7.7447017762498495E-6</v>
      </c>
      <c r="OR12" s="19">
        <v>-1.07942631394568E-2</v>
      </c>
      <c r="OS12" s="19">
        <v>-22.362636294171399</v>
      </c>
      <c r="OT12" s="19">
        <v>0.49675145011156802</v>
      </c>
      <c r="OU12" s="19">
        <v>2.6185466904312801E-3</v>
      </c>
      <c r="OV12" s="21">
        <v>-2.00187074885306E-5</v>
      </c>
      <c r="OW12" s="19">
        <v>-1.4926606695551301E-2</v>
      </c>
      <c r="OX12" s="19">
        <v>-16.166639154984999</v>
      </c>
      <c r="OY12" s="19">
        <v>23.677767444558299</v>
      </c>
      <c r="OZ12" s="19">
        <v>4.6467966628584998E-3</v>
      </c>
      <c r="PA12" s="21">
        <v>-2.50254155796896E-5</v>
      </c>
      <c r="PB12" s="19">
        <v>-2.0399730598972699E-2</v>
      </c>
      <c r="PC12" s="19">
        <v>25.310392411150701</v>
      </c>
      <c r="PD12" s="19">
        <v>18.185205942801598</v>
      </c>
      <c r="PE12" s="19">
        <v>-1.6163268466295601E-2</v>
      </c>
      <c r="PF12" s="21">
        <v>-5.8941203550378603E-5</v>
      </c>
      <c r="PG12" s="19">
        <v>-1.7586677019906301E-2</v>
      </c>
      <c r="PH12" s="19">
        <v>-10.0324190943902</v>
      </c>
      <c r="PI12" s="19">
        <v>23.972061371087499</v>
      </c>
      <c r="PJ12" s="19">
        <v>-1.47761572916174E-2</v>
      </c>
      <c r="PK12" s="21">
        <v>-3.1925974126229703E-5</v>
      </c>
      <c r="PL12" s="19">
        <v>-1.5536941717760201E-2</v>
      </c>
      <c r="PM12" s="19">
        <v>57.033612474799597</v>
      </c>
      <c r="PN12" s="19">
        <v>57.416641690685303</v>
      </c>
      <c r="PO12" s="19">
        <v>-3.3538934330972797E-2</v>
      </c>
      <c r="PP12" s="21">
        <v>-6.6072835879546799E-5</v>
      </c>
      <c r="PQ12" s="19">
        <v>-3.1654688985533898E-2</v>
      </c>
      <c r="PR12" s="19">
        <v>-38.107070272502803</v>
      </c>
      <c r="PS12" s="19">
        <v>15.814696056107801</v>
      </c>
      <c r="PT12" s="19">
        <v>3.6430129215528399E-2</v>
      </c>
      <c r="PU12" s="21">
        <v>-9.5767059075703401E-5</v>
      </c>
      <c r="PV12" s="19">
        <v>-3.4710315349179999E-3</v>
      </c>
      <c r="PW12" s="19">
        <v>60.403585754195603</v>
      </c>
      <c r="PX12" s="19">
        <v>18.7415428943645</v>
      </c>
      <c r="PY12" s="19">
        <v>8.8049599260303108E-3</v>
      </c>
      <c r="PZ12" s="21">
        <v>-8.0881309293821105E-5</v>
      </c>
      <c r="QA12" s="19">
        <v>-5.0626113013298502E-2</v>
      </c>
      <c r="QB12" s="19">
        <v>-44.652413539391901</v>
      </c>
      <c r="QC12" s="19">
        <v>-5.8304558460035096</v>
      </c>
      <c r="QD12" s="19">
        <v>1.46093658929418E-2</v>
      </c>
      <c r="QE12" s="21">
        <v>-2.8879380615823001E-5</v>
      </c>
      <c r="QF12" s="19">
        <v>-1.73135623369143E-2</v>
      </c>
      <c r="QG12" s="19">
        <v>-35.535128626009403</v>
      </c>
      <c r="QH12" s="19">
        <v>-2.6477814665696502</v>
      </c>
      <c r="QI12" s="19">
        <v>-1.4805732140537599E-2</v>
      </c>
      <c r="QJ12" s="21">
        <v>-8.9867729555276307E-6</v>
      </c>
      <c r="QK12" s="19">
        <v>-1.7805197479321199E-2</v>
      </c>
      <c r="QL12" s="19">
        <v>7.2460514753765102</v>
      </c>
      <c r="QM12" s="19">
        <v>5.9612999150742798</v>
      </c>
      <c r="QN12" s="19">
        <v>-2.1429746819167299E-2</v>
      </c>
      <c r="QO12" s="21">
        <v>-6.0315004941947602E-5</v>
      </c>
      <c r="QP12" s="19">
        <v>-1.53311037996385E-2</v>
      </c>
      <c r="QQ12" s="19">
        <v>-8.0479541601599607</v>
      </c>
      <c r="QR12" s="19">
        <v>2.13145464989939</v>
      </c>
      <c r="QS12" s="19">
        <v>7.6220500083723297E-3</v>
      </c>
      <c r="QT12" s="21">
        <v>-4.51716326672091E-5</v>
      </c>
      <c r="QU12" s="19">
        <v>-2.5059272983119101E-2</v>
      </c>
      <c r="QV12" s="19">
        <v>2.9316847260443701</v>
      </c>
      <c r="QW12" s="19">
        <v>7.2245102516003303</v>
      </c>
      <c r="QX12" s="19">
        <v>6.7077990287792598E-3</v>
      </c>
      <c r="QY12" s="19">
        <v>-1.0902373869579099E-4</v>
      </c>
      <c r="QZ12" s="19">
        <v>2.1514765501629701E-2</v>
      </c>
      <c r="RA12" s="19">
        <v>69.505454289932104</v>
      </c>
      <c r="RB12" s="19">
        <v>16.022781743377202</v>
      </c>
      <c r="RC12" s="19">
        <v>1.34715881917153E-2</v>
      </c>
      <c r="RD12" s="19">
        <v>-1.06525849416365E-4</v>
      </c>
      <c r="RE12" s="19">
        <v>-4.2328663213008599E-2</v>
      </c>
      <c r="RF12" s="19">
        <v>-17.986601667712598</v>
      </c>
      <c r="RG12" s="19">
        <v>8.6312142590690897</v>
      </c>
      <c r="RH12" s="19">
        <v>-8.2709792660081993E-3</v>
      </c>
      <c r="RI12" s="19">
        <v>-1.10856206059538E-4</v>
      </c>
      <c r="RJ12" s="19">
        <v>-1.43558474603827E-2</v>
      </c>
      <c r="RK12" s="19">
        <v>29.659041490805201</v>
      </c>
      <c r="RL12" s="19">
        <v>10.077474341359601</v>
      </c>
      <c r="RM12" s="19">
        <v>-1.7761070111193E-2</v>
      </c>
      <c r="RN12" s="21">
        <v>-9.1816617770335202E-5</v>
      </c>
      <c r="RO12" s="19">
        <v>-2.0642351283511801E-2</v>
      </c>
      <c r="RP12" s="19">
        <v>-141.40859775352601</v>
      </c>
      <c r="RQ12" s="19">
        <v>-28.089146763463301</v>
      </c>
      <c r="RR12" s="19">
        <v>-8.1431582700164495E-3</v>
      </c>
      <c r="RS12" s="21">
        <v>3.0811221908895997E-5</v>
      </c>
      <c r="RT12" s="19">
        <v>-3.4465991951365099E-2</v>
      </c>
      <c r="RU12" s="19">
        <v>-223.53693279205001</v>
      </c>
      <c r="RV12" s="19">
        <v>-37.963618951879702</v>
      </c>
      <c r="RW12" s="19">
        <v>-1.8845613096622301E-2</v>
      </c>
      <c r="RX12" s="21">
        <v>5.6544037951748697E-5</v>
      </c>
      <c r="RY12" s="19">
        <v>-2.5925677509629999E-2</v>
      </c>
      <c r="RZ12" s="19">
        <v>79.583605903585394</v>
      </c>
      <c r="SA12" s="19">
        <v>11.971297931716</v>
      </c>
      <c r="SB12" s="19">
        <v>1.6849036718732301E-2</v>
      </c>
      <c r="SC12" s="19">
        <v>-1.4967843668551599E-4</v>
      </c>
      <c r="SD12" s="19">
        <v>-2.2008878530997499E-2</v>
      </c>
      <c r="SE12" s="19">
        <v>-88.149238764895003</v>
      </c>
      <c r="SF12" s="19">
        <v>-13.2011134241147</v>
      </c>
      <c r="SG12" s="19">
        <v>2.05567192632371E-2</v>
      </c>
      <c r="SH12" s="21">
        <v>5.9013982849892698E-5</v>
      </c>
      <c r="SI12" s="19">
        <v>-4.5452599708982702E-2</v>
      </c>
      <c r="SJ12" s="19">
        <v>-1.52048655628229</v>
      </c>
      <c r="SK12" s="19">
        <v>18.808827779164702</v>
      </c>
      <c r="SL12" s="19">
        <v>1.3486051075736799E-2</v>
      </c>
      <c r="SM12" s="21">
        <v>-9.5964829272090495E-5</v>
      </c>
      <c r="SN12" s="19">
        <v>-5.7822413334341002E-2</v>
      </c>
      <c r="SO12" s="19">
        <v>-130.72754739995599</v>
      </c>
      <c r="SP12" s="19">
        <v>-9.7633349044204003</v>
      </c>
      <c r="SQ12" s="19">
        <v>2.23162456304574E-3</v>
      </c>
      <c r="SR12" s="21">
        <v>-4.2442025538576799E-5</v>
      </c>
      <c r="SS12" s="19">
        <v>-2.5494140521268301E-2</v>
      </c>
      <c r="ST12" s="19">
        <v>-38.449109126518998</v>
      </c>
      <c r="SU12" s="19">
        <v>6.2908127903737503</v>
      </c>
      <c r="SV12" s="19">
        <v>-8.9434736204978393E-3</v>
      </c>
      <c r="SW12" s="21">
        <v>-3.0016512109001701E-5</v>
      </c>
      <c r="SX12" s="19">
        <v>-4.05290483444413E-2</v>
      </c>
      <c r="SY12" s="19">
        <v>-6.7004502966341501</v>
      </c>
      <c r="SZ12" s="19">
        <v>16.612526324517699</v>
      </c>
      <c r="TA12" s="19">
        <v>-5.0829375142350504E-3</v>
      </c>
      <c r="TB12" s="19">
        <v>-1.02669184099094E-4</v>
      </c>
      <c r="TC12" s="19">
        <v>-9.3674737796311906E-3</v>
      </c>
      <c r="TD12" s="19">
        <v>-6.9239090317747598</v>
      </c>
      <c r="TE12" s="19">
        <v>12.348197556655499</v>
      </c>
      <c r="TF12" s="19">
        <v>1.8359900956767601E-2</v>
      </c>
      <c r="TG12" s="21">
        <v>-4.3877198940311199E-5</v>
      </c>
      <c r="TH12" s="19">
        <v>-1.5634819090888302E-2</v>
      </c>
      <c r="TI12" s="19">
        <v>4.81405553581848</v>
      </c>
      <c r="TJ12" s="19">
        <v>11.5895924509007</v>
      </c>
      <c r="TK12" s="19">
        <v>4.15962110994825E-2</v>
      </c>
      <c r="TL12" s="21">
        <v>-4.3498822985359998E-5</v>
      </c>
      <c r="TM12" s="19">
        <v>-7.3650081071875401E-2</v>
      </c>
      <c r="TN12" s="19">
        <v>-52.946299441743299</v>
      </c>
      <c r="TO12" s="19">
        <v>12.710942393344499</v>
      </c>
      <c r="TP12" s="19">
        <v>-3.3071212494273599E-3</v>
      </c>
      <c r="TQ12" s="19">
        <v>-2.0880454585134599E-4</v>
      </c>
      <c r="TR12" s="19">
        <v>-7.2650978349617604E-2</v>
      </c>
      <c r="TS12" s="19">
        <v>-83.141622159079503</v>
      </c>
      <c r="TT12" s="19">
        <v>6.9798974120275696</v>
      </c>
      <c r="TU12" s="19">
        <v>5.9029363686269503E-3</v>
      </c>
      <c r="TV12" s="21">
        <v>-7.5696920821089302E-5</v>
      </c>
      <c r="TW12" s="19">
        <v>-2.8963218747991099E-2</v>
      </c>
      <c r="TX12" s="19">
        <v>-52.388444583310601</v>
      </c>
      <c r="TY12" s="19">
        <v>16.297304718476902</v>
      </c>
      <c r="TZ12" s="19">
        <v>-9.2104040540671901E-3</v>
      </c>
      <c r="UA12" s="21">
        <v>-2.0764446708274602E-5</v>
      </c>
      <c r="UB12" s="19">
        <v>-2.7614716961565401E-2</v>
      </c>
      <c r="UC12" s="19">
        <v>-55.624100712149499</v>
      </c>
      <c r="UD12" s="19">
        <v>24.201139243578801</v>
      </c>
      <c r="UE12" s="19">
        <v>-6.7731204770802899E-3</v>
      </c>
      <c r="UF12" s="21">
        <v>-2.4650120745646001E-5</v>
      </c>
      <c r="UG12" s="19">
        <v>-2.2623024441072798E-2</v>
      </c>
      <c r="UH12" s="19">
        <v>41.6978942583468</v>
      </c>
      <c r="UI12" s="19">
        <v>17.487756427866302</v>
      </c>
      <c r="UJ12" s="19">
        <v>-1.4901912344989301E-2</v>
      </c>
      <c r="UK12" s="19">
        <v>-1.53524955852678E-4</v>
      </c>
      <c r="UL12" s="19">
        <v>5.6405217388207996E-4</v>
      </c>
      <c r="UM12" s="19">
        <v>21.683264069126899</v>
      </c>
      <c r="UN12" s="19">
        <v>8.0352862701058907</v>
      </c>
      <c r="UO12" s="19">
        <v>-9.8064610001175698E-3</v>
      </c>
      <c r="UP12" s="19">
        <v>-1.15117545073068E-4</v>
      </c>
      <c r="UQ12" s="19">
        <v>-2.6494464967306501E-2</v>
      </c>
      <c r="UR12" s="19">
        <v>-219.13614972881399</v>
      </c>
      <c r="US12" s="19">
        <v>-23.3170645024124</v>
      </c>
      <c r="UT12" s="19">
        <v>-1.65093310379947E-2</v>
      </c>
      <c r="UU12" s="21">
        <v>2.75965741133533E-6</v>
      </c>
      <c r="UV12" s="19">
        <v>-2.0369599395753401E-2</v>
      </c>
      <c r="UW12" s="19">
        <v>-308.73979993249498</v>
      </c>
      <c r="UX12" s="19">
        <v>-56.532952312249698</v>
      </c>
      <c r="UY12" s="19">
        <v>-3.5880261265614603E-2</v>
      </c>
      <c r="UZ12" s="21">
        <v>4.0937954723976296E-6</v>
      </c>
      <c r="VA12" s="19">
        <v>-2.2802922769072798E-2</v>
      </c>
      <c r="VB12" s="19">
        <v>-58.281648966196997</v>
      </c>
      <c r="VC12" s="19">
        <v>11.0362087953109</v>
      </c>
      <c r="VD12" s="19">
        <v>-1.49228428622962E-2</v>
      </c>
      <c r="VE12" s="21">
        <v>-1.6084005513552001E-5</v>
      </c>
      <c r="VF12" s="19">
        <v>-2.8929178786682299E-2</v>
      </c>
      <c r="VG12" s="19">
        <v>-34.961007797702898</v>
      </c>
      <c r="VH12" s="19">
        <v>14.3368700985716</v>
      </c>
      <c r="VI12" s="19">
        <v>-8.3401520621002208E-3</v>
      </c>
      <c r="VJ12" s="21">
        <v>-3.54273569576479E-5</v>
      </c>
      <c r="VK12" s="19">
        <v>3.9849322451276804E-3</v>
      </c>
      <c r="VL12" s="19">
        <v>61.179272386811597</v>
      </c>
      <c r="VM12" s="19">
        <v>19.208194040251801</v>
      </c>
      <c r="VN12" s="19">
        <v>-5.5991775843994502E-3</v>
      </c>
      <c r="VO12" s="21">
        <v>-8.3674057232611105E-5</v>
      </c>
      <c r="VP12" s="19">
        <v>4.2957609997200802E-2</v>
      </c>
      <c r="VQ12" s="19">
        <v>56.562174288424501</v>
      </c>
      <c r="VR12" s="19">
        <v>5.5643718430031299</v>
      </c>
      <c r="VS12" s="19">
        <v>3.5165097547416001E-3</v>
      </c>
      <c r="VT12" s="21">
        <v>1.7553706074806098E-5</v>
      </c>
      <c r="VU12" s="19">
        <v>1.14291810501196E-2</v>
      </c>
      <c r="VV12" s="19">
        <v>12.1405217007777</v>
      </c>
      <c r="VW12" s="19">
        <v>-7.9099652036846005E-2</v>
      </c>
      <c r="VX12" s="19">
        <v>-3.7774960365068E-2</v>
      </c>
      <c r="VY12" s="21">
        <v>4.7856087946467502E-5</v>
      </c>
      <c r="VZ12" s="19">
        <v>4.0566343730921699E-3</v>
      </c>
      <c r="WA12" s="19">
        <v>21.6645736635585</v>
      </c>
      <c r="WB12" s="19">
        <v>4.6826576583403696</v>
      </c>
      <c r="WC12" s="19">
        <v>-1.16489159767178E-2</v>
      </c>
      <c r="WD12" s="21">
        <v>-4.68263968323206E-5</v>
      </c>
      <c r="WE12" s="19">
        <v>9.9909705530874492E-3</v>
      </c>
      <c r="WF12" s="19">
        <v>61.6678259631706</v>
      </c>
      <c r="WG12" s="19">
        <v>11.791481621319001</v>
      </c>
      <c r="WH12" s="19">
        <v>-1.9251679841998302E-2</v>
      </c>
      <c r="WI12" s="21">
        <v>-5.0990122281221503E-5</v>
      </c>
      <c r="WJ12" s="19">
        <v>1.4038654522406299E-3</v>
      </c>
      <c r="WK12" s="19">
        <v>-15.825768604654201</v>
      </c>
      <c r="WL12" s="19">
        <v>-3.0577600150591602</v>
      </c>
      <c r="WM12" s="19">
        <v>-7.38547805970947E-3</v>
      </c>
      <c r="WN12" s="21">
        <v>3.7974493867534401E-6</v>
      </c>
      <c r="WO12" s="19">
        <v>-3.0005153927142699E-2</v>
      </c>
      <c r="WP12" s="19">
        <v>-188.57005932527301</v>
      </c>
      <c r="WQ12" s="19">
        <v>-33.178660917328401</v>
      </c>
      <c r="WR12" s="19">
        <v>3.1716887645194102E-3</v>
      </c>
      <c r="WS12" s="21">
        <v>2.0148738765538799E-5</v>
      </c>
      <c r="WT12" s="19">
        <v>-1.17711432263378E-2</v>
      </c>
      <c r="WU12" s="19">
        <v>-103.82319219487999</v>
      </c>
      <c r="WV12" s="19">
        <v>-16.540828925516799</v>
      </c>
      <c r="WW12" s="19">
        <v>-2.0488192866390301E-3</v>
      </c>
      <c r="WX12" s="21">
        <v>5.6491739641800801E-6</v>
      </c>
      <c r="WY12" s="19">
        <v>637.43133268905206</v>
      </c>
      <c r="WZ12" s="19">
        <v>502.930948932935</v>
      </c>
      <c r="XA12" s="21">
        <v>2.90211863240176E-11</v>
      </c>
    </row>
    <row r="13" spans="1:625" ht="15.75" hidden="1">
      <c r="B13" t="s">
        <v>42</v>
      </c>
      <c r="C13" s="19">
        <v>-8.1650124179381001E-2</v>
      </c>
      <c r="D13" s="19">
        <v>-127.75690481702701</v>
      </c>
      <c r="E13" s="19">
        <v>-1.17212535405203</v>
      </c>
      <c r="F13" s="19">
        <v>1.2269751879513501E-2</v>
      </c>
      <c r="G13" s="21">
        <v>-7.5520448308331398E-5</v>
      </c>
      <c r="H13" s="19">
        <v>-5.6555810978584697E-2</v>
      </c>
      <c r="I13" s="19">
        <v>-29.929833541102798</v>
      </c>
      <c r="J13" s="19">
        <v>9.9190562168160099</v>
      </c>
      <c r="K13" s="19">
        <v>-5.3454966906941396E-4</v>
      </c>
      <c r="L13" s="19">
        <v>-1.02714803888697E-4</v>
      </c>
      <c r="M13" s="19">
        <v>-4.2074414083249197E-2</v>
      </c>
      <c r="N13" s="19">
        <v>-27.734256148057099</v>
      </c>
      <c r="O13" s="19">
        <v>-0.67291876999753797</v>
      </c>
      <c r="P13" s="19">
        <v>-1.1525556836229099E-2</v>
      </c>
      <c r="Q13" s="19">
        <v>-1.09639964901278E-4</v>
      </c>
      <c r="R13" s="19">
        <v>-5.71324410567432E-2</v>
      </c>
      <c r="S13" s="19">
        <v>-24.422853041179302</v>
      </c>
      <c r="T13" s="19">
        <v>5.2101755683899897</v>
      </c>
      <c r="U13" s="19">
        <v>7.3384031783521901E-3</v>
      </c>
      <c r="V13" s="19">
        <v>-1.89755753400254E-4</v>
      </c>
      <c r="W13" s="19">
        <v>-4.5784597771753602E-2</v>
      </c>
      <c r="X13" s="19">
        <v>-18.479504046795899</v>
      </c>
      <c r="Y13" s="19">
        <v>20.799608458944999</v>
      </c>
      <c r="Z13" s="19">
        <v>-2.4485708026095201E-2</v>
      </c>
      <c r="AA13" s="19">
        <v>-1.29986177814649E-4</v>
      </c>
      <c r="AB13" s="19">
        <v>-3.1389243674812897E-2</v>
      </c>
      <c r="AC13" s="19">
        <v>-25.528387427789401</v>
      </c>
      <c r="AD13" s="19">
        <v>13.294298859756401</v>
      </c>
      <c r="AE13" s="19">
        <v>-9.0678319049774803E-3</v>
      </c>
      <c r="AF13" s="21">
        <v>-8.4459440144660504E-5</v>
      </c>
      <c r="AG13" s="19">
        <v>-1.17641696599422E-2</v>
      </c>
      <c r="AH13" s="19">
        <v>-22.809642792874499</v>
      </c>
      <c r="AI13" s="19">
        <v>-1.7614216815880801</v>
      </c>
      <c r="AJ13" s="19">
        <v>-4.7369898470287402E-3</v>
      </c>
      <c r="AK13" s="21">
        <v>3.40134533372098E-5</v>
      </c>
      <c r="AL13" s="19">
        <v>4.4304254377673602E-2</v>
      </c>
      <c r="AM13" s="19">
        <v>1.1414521995939899</v>
      </c>
      <c r="AN13" s="19">
        <v>3.6382256434449398</v>
      </c>
      <c r="AO13" s="19">
        <v>1.6502259413552701E-2</v>
      </c>
      <c r="AP13" s="21">
        <v>7.9926595678554195E-6</v>
      </c>
      <c r="AQ13" s="19">
        <v>-2.7082569370372699E-2</v>
      </c>
      <c r="AR13" s="19">
        <v>-7.0280225803033298</v>
      </c>
      <c r="AS13" s="19">
        <v>1.90139477818943</v>
      </c>
      <c r="AT13" s="19">
        <v>1.6243890741949099E-4</v>
      </c>
      <c r="AU13" s="19">
        <v>-1.01842167937623E-4</v>
      </c>
      <c r="AV13" s="19">
        <v>-1.1495516417070899E-2</v>
      </c>
      <c r="AW13" s="19">
        <v>-5.2134483028076897</v>
      </c>
      <c r="AX13" s="19">
        <v>2.2456243120731401</v>
      </c>
      <c r="AY13" s="19">
        <v>-2.6926858160324901E-2</v>
      </c>
      <c r="AZ13" s="21">
        <v>-5.69563311098676E-5</v>
      </c>
      <c r="BA13" s="19">
        <v>-4.6145688545710203E-2</v>
      </c>
      <c r="BB13" s="19">
        <v>-374.59226316349799</v>
      </c>
      <c r="BC13" s="19">
        <v>-44.048403001727998</v>
      </c>
      <c r="BD13" s="19">
        <v>-8.1292927522176302E-4</v>
      </c>
      <c r="BE13" s="21">
        <v>-2.3113972319189099E-6</v>
      </c>
      <c r="BF13" s="19">
        <v>-2.44889168762371E-2</v>
      </c>
      <c r="BG13" s="19">
        <v>-23.483149305418301</v>
      </c>
      <c r="BH13" s="19">
        <v>-23.971882900898599</v>
      </c>
      <c r="BI13" s="19">
        <v>-4.8959359013503604E-3</v>
      </c>
      <c r="BJ13" s="21">
        <v>-7.0027593251754797E-7</v>
      </c>
      <c r="BK13" s="19">
        <v>-3.7814891475845901E-2</v>
      </c>
      <c r="BL13" s="19">
        <v>3.6026930156805301</v>
      </c>
      <c r="BM13" s="19">
        <v>24.986628160474801</v>
      </c>
      <c r="BN13" s="19">
        <v>-2.43775539502144E-2</v>
      </c>
      <c r="BO13" s="19">
        <v>-1.3565962933164999E-4</v>
      </c>
      <c r="BP13" s="19">
        <v>-3.4774481467048597E-2</v>
      </c>
      <c r="BQ13" s="19">
        <v>-50.070393797783503</v>
      </c>
      <c r="BR13" s="19">
        <v>-2.2857651948879201</v>
      </c>
      <c r="BS13" s="19">
        <v>-7.4525180628381401E-3</v>
      </c>
      <c r="BT13" s="21">
        <v>-3.55241416976834E-5</v>
      </c>
      <c r="BU13" s="19">
        <v>-1.5152989091047E-2</v>
      </c>
      <c r="BV13" s="19">
        <v>31.164190980545602</v>
      </c>
      <c r="BW13" s="19">
        <v>11.4499386169462</v>
      </c>
      <c r="BX13" s="19">
        <v>-1.2923169878226301E-2</v>
      </c>
      <c r="BY13" s="21">
        <v>-5.9544964623671797E-5</v>
      </c>
      <c r="BZ13" s="19">
        <v>-3.7093920416562502E-2</v>
      </c>
      <c r="CA13" s="19">
        <v>20.774338554182599</v>
      </c>
      <c r="CB13" s="19">
        <v>18.560621270297499</v>
      </c>
      <c r="CC13" s="19">
        <v>-1.6101289634423501E-2</v>
      </c>
      <c r="CD13" s="19">
        <v>-1.1250091154993599E-4</v>
      </c>
      <c r="CE13" s="19">
        <v>-3.7910110395508101E-3</v>
      </c>
      <c r="CF13" s="19">
        <v>-12.9407303878821</v>
      </c>
      <c r="CG13" s="19">
        <v>1.5496107242111501</v>
      </c>
      <c r="CH13" s="19">
        <v>-1.11903690113568E-2</v>
      </c>
      <c r="CI13" s="21">
        <v>-1.8537733169312902E-5</v>
      </c>
      <c r="CJ13" s="19">
        <v>-1.5727265656527899E-2</v>
      </c>
      <c r="CK13" s="19">
        <v>-27.571392410487999</v>
      </c>
      <c r="CL13" s="19">
        <v>1.11382158491773</v>
      </c>
      <c r="CM13" s="19">
        <v>3.7634800681627498E-3</v>
      </c>
      <c r="CN13" s="21">
        <v>-2.3351317951356799E-5</v>
      </c>
      <c r="CO13" s="19">
        <v>-6.1696881691777498E-2</v>
      </c>
      <c r="CP13" s="19">
        <v>-45.1916618452303</v>
      </c>
      <c r="CQ13" s="19">
        <v>31.208535035810101</v>
      </c>
      <c r="CR13" s="19">
        <v>3.5409392624717001E-3</v>
      </c>
      <c r="CS13" s="21">
        <v>-5.4154972131534502E-5</v>
      </c>
      <c r="CT13" s="19">
        <v>-4.2475535334808801E-2</v>
      </c>
      <c r="CU13" s="19">
        <v>-44.746883292351697</v>
      </c>
      <c r="CV13" s="19">
        <v>20.9471038267599</v>
      </c>
      <c r="CW13" s="19">
        <v>2.4264093510431701E-2</v>
      </c>
      <c r="CX13" s="21">
        <v>-3.8355045395631401E-5</v>
      </c>
      <c r="CY13" s="19">
        <v>-1.2457150861634301E-2</v>
      </c>
      <c r="CZ13" s="19">
        <v>-30.4894582283397</v>
      </c>
      <c r="DA13" s="19">
        <v>6.4585470785662897</v>
      </c>
      <c r="DB13" s="19">
        <v>-3.1922856802302002E-2</v>
      </c>
      <c r="DC13" s="21">
        <v>-6.6263823424454597E-5</v>
      </c>
      <c r="DD13" s="19">
        <v>6.4882208269927494E-2</v>
      </c>
      <c r="DE13" s="19">
        <v>50.154697107842402</v>
      </c>
      <c r="DF13" s="19">
        <v>2.2954861445017101</v>
      </c>
      <c r="DG13" s="19">
        <v>-1.0214676181969201E-2</v>
      </c>
      <c r="DH13" s="21">
        <v>4.6205028957067703E-5</v>
      </c>
      <c r="DI13" s="19">
        <v>1.20969372595203E-2</v>
      </c>
      <c r="DJ13" s="19">
        <v>39.220833803661598</v>
      </c>
      <c r="DK13" s="19">
        <v>4.6929080597138002</v>
      </c>
      <c r="DL13" s="19">
        <v>-1.3813849924228399E-3</v>
      </c>
      <c r="DM13" s="21">
        <v>-3.92874020736516E-5</v>
      </c>
      <c r="DN13" s="19">
        <v>-2.0871732410854299E-2</v>
      </c>
      <c r="DO13" s="19">
        <v>20.0571430832868</v>
      </c>
      <c r="DP13" s="19">
        <v>7.3896412341094599</v>
      </c>
      <c r="DQ13" s="19">
        <v>-1.5597220645768399E-3</v>
      </c>
      <c r="DR13" s="19">
        <v>-1.2581887169549699E-4</v>
      </c>
      <c r="DS13" s="19">
        <v>-3.6294140470152898E-2</v>
      </c>
      <c r="DT13" s="19">
        <v>-105.58181619218</v>
      </c>
      <c r="DU13" s="19">
        <v>-11.013506770855701</v>
      </c>
      <c r="DV13" s="19">
        <v>-1.1153111558726E-2</v>
      </c>
      <c r="DW13" s="21">
        <v>9.5737350320980393E-6</v>
      </c>
      <c r="DX13" s="19">
        <v>1.7930768243047901E-2</v>
      </c>
      <c r="DY13" s="19">
        <v>-20.595954188094101</v>
      </c>
      <c r="DZ13" s="19">
        <v>2.2279729322035799</v>
      </c>
      <c r="EA13" s="19">
        <v>2.7575633611377501E-3</v>
      </c>
      <c r="EB13" s="21">
        <v>2.6001634151581501E-5</v>
      </c>
      <c r="EC13" s="19">
        <v>-3.3587634883208699E-2</v>
      </c>
      <c r="ED13" s="19">
        <v>-64.593686767036502</v>
      </c>
      <c r="EE13" s="19">
        <v>-2.2533796882958699</v>
      </c>
      <c r="EF13" s="19">
        <v>-7.6291115053732398E-3</v>
      </c>
      <c r="EG13" s="21">
        <v>-7.22301451182913E-6</v>
      </c>
      <c r="EH13" s="19">
        <v>-4.6989977355638299E-2</v>
      </c>
      <c r="EI13" s="19">
        <v>-47.3545613756677</v>
      </c>
      <c r="EJ13" s="19">
        <v>0.16437217465602399</v>
      </c>
      <c r="EK13" s="19">
        <v>3.16951043926867E-3</v>
      </c>
      <c r="EL13" s="19">
        <v>-1.0182541149904799E-4</v>
      </c>
      <c r="EM13" s="19">
        <v>-1.87575251311758E-2</v>
      </c>
      <c r="EN13" s="19">
        <v>-22.404522867726001</v>
      </c>
      <c r="EO13" s="19">
        <v>2.8231624919342502</v>
      </c>
      <c r="EP13" s="19">
        <v>-4.18432720372423E-3</v>
      </c>
      <c r="EQ13" s="19">
        <v>-1.35017726618937E-4</v>
      </c>
      <c r="ER13" s="19">
        <v>2.0247734856971102E-2</v>
      </c>
      <c r="ES13" s="19">
        <v>34.372237109732701</v>
      </c>
      <c r="ET13" s="19">
        <v>5.9677735218040198</v>
      </c>
      <c r="EU13" s="19">
        <v>6.4570445362996803E-3</v>
      </c>
      <c r="EV13" s="21">
        <v>-3.4695238761835998E-5</v>
      </c>
      <c r="EW13" s="19">
        <v>-1.2849072799574099E-2</v>
      </c>
      <c r="EX13" s="19">
        <v>8.7840684080040798</v>
      </c>
      <c r="EY13" s="19">
        <v>0.52698115858146599</v>
      </c>
      <c r="EZ13" s="19">
        <v>-3.4236531181887103E-2</v>
      </c>
      <c r="FA13" s="21">
        <v>-2.2160449715235901E-5</v>
      </c>
      <c r="FB13" s="19">
        <v>4.7494655933793303E-2</v>
      </c>
      <c r="FC13" s="19">
        <v>9.3032583279582699</v>
      </c>
      <c r="FD13" s="19">
        <v>0.84610573133970401</v>
      </c>
      <c r="FE13" s="19">
        <v>2.9461664435129799E-3</v>
      </c>
      <c r="FF13" s="19">
        <v>1.5058417158854699E-4</v>
      </c>
      <c r="FG13" s="19">
        <v>-1.5563351191299001E-2</v>
      </c>
      <c r="FH13" s="19">
        <v>-47.381735034733801</v>
      </c>
      <c r="FI13" s="19">
        <v>-2.4586568087335099</v>
      </c>
      <c r="FJ13" s="19">
        <v>-1.1183519679722099E-2</v>
      </c>
      <c r="FK13" s="21">
        <v>-8.4790759567248199E-6</v>
      </c>
      <c r="FL13" s="19">
        <v>2.33255892765604E-2</v>
      </c>
      <c r="FM13" s="19">
        <v>19.122535522142499</v>
      </c>
      <c r="FN13" s="19">
        <v>15.2527643376472</v>
      </c>
      <c r="FO13" s="19">
        <v>-2.36742784252085E-2</v>
      </c>
      <c r="FP13" s="21">
        <v>-1.8189658080161899E-5</v>
      </c>
      <c r="FQ13" s="19">
        <v>-4.2428124850273301E-2</v>
      </c>
      <c r="FR13" s="19">
        <v>-158.65679819299299</v>
      </c>
      <c r="FS13" s="19">
        <v>30.113160879401001</v>
      </c>
      <c r="FT13" s="19">
        <v>-1.5662223888071999E-3</v>
      </c>
      <c r="FU13" s="21">
        <v>-1.91583248604695E-5</v>
      </c>
      <c r="FV13" s="19">
        <v>-2.17056609367042E-3</v>
      </c>
      <c r="FW13" s="19">
        <v>-9.4730552379125808</v>
      </c>
      <c r="FX13" s="19">
        <v>12.244089094420101</v>
      </c>
      <c r="FY13" s="19">
        <v>-2.4603415338199399E-2</v>
      </c>
      <c r="FZ13" s="21">
        <v>-1.74234709582975E-6</v>
      </c>
      <c r="GA13" s="19">
        <v>-6.7626655369991601E-2</v>
      </c>
      <c r="GB13" s="19">
        <v>-69.990165330829996</v>
      </c>
      <c r="GC13" s="19">
        <v>-5.72435841779531</v>
      </c>
      <c r="GD13" s="19">
        <v>2.45176364819802E-3</v>
      </c>
      <c r="GE13" s="21">
        <v>-7.9324370787222704E-5</v>
      </c>
      <c r="GF13" s="19">
        <v>-2.6420743639030801E-2</v>
      </c>
      <c r="GG13" s="19">
        <v>-58.377002236097603</v>
      </c>
      <c r="GH13" s="19">
        <v>-3.2547122103039401</v>
      </c>
      <c r="GI13" s="19">
        <v>-1.1356055628176E-4</v>
      </c>
      <c r="GJ13" s="21">
        <v>-4.0699990017218302E-5</v>
      </c>
      <c r="GK13" s="19">
        <v>-4.95509537864008E-2</v>
      </c>
      <c r="GL13" s="19">
        <v>-75.873429048443995</v>
      </c>
      <c r="GM13" s="19">
        <v>34.169910075587097</v>
      </c>
      <c r="GN13" s="19">
        <v>-8.2449390470603102E-3</v>
      </c>
      <c r="GO13" s="21">
        <v>-4.2060542729963097E-5</v>
      </c>
      <c r="GP13" s="19">
        <v>-3.4351969917937202E-2</v>
      </c>
      <c r="GQ13" s="19">
        <v>-12.335152930724</v>
      </c>
      <c r="GR13" s="19">
        <v>57.111413778259198</v>
      </c>
      <c r="GS13" s="19">
        <v>-1.5485741187603E-2</v>
      </c>
      <c r="GT13" s="21">
        <v>-3.7356851056217198E-5</v>
      </c>
      <c r="GU13" s="19">
        <v>-7.0347535195604896E-2</v>
      </c>
      <c r="GV13" s="19">
        <v>-731.14264105388895</v>
      </c>
      <c r="GW13" s="19">
        <v>-35.762101656296203</v>
      </c>
      <c r="GX13" s="19">
        <v>1.17294741882748E-2</v>
      </c>
      <c r="GY13" s="21">
        <v>-1.06121237108892E-5</v>
      </c>
      <c r="GZ13" s="19">
        <v>-5.2816040759210703E-2</v>
      </c>
      <c r="HA13" s="19">
        <v>-587.70017791115299</v>
      </c>
      <c r="HB13" s="19">
        <v>1.4945851248428701</v>
      </c>
      <c r="HC13" s="19">
        <v>2.69170143249997E-2</v>
      </c>
      <c r="HD13" s="21">
        <v>-8.6191371412072801E-6</v>
      </c>
      <c r="HE13" s="19">
        <v>-7.8195797946625498E-2</v>
      </c>
      <c r="HF13" s="19">
        <v>-24.663669707609799</v>
      </c>
      <c r="HG13" s="19">
        <v>-4.5888473583504501</v>
      </c>
      <c r="HH13" s="19">
        <v>-1.7689327748129102E-2</v>
      </c>
      <c r="HI13" s="21">
        <v>-6.3743929456943894E-5</v>
      </c>
      <c r="HJ13" s="19">
        <v>-6.9580603722757206E-2</v>
      </c>
      <c r="HK13" s="19">
        <v>-41.891210420244001</v>
      </c>
      <c r="HL13" s="19">
        <v>-3.4076316080997802</v>
      </c>
      <c r="HM13" s="19">
        <v>2.53796766852015E-2</v>
      </c>
      <c r="HN13" s="21">
        <v>-8.4516956593021106E-5</v>
      </c>
      <c r="HO13" s="19">
        <v>-2.1741670845320301E-2</v>
      </c>
      <c r="HP13" s="19">
        <v>29.265803123550501</v>
      </c>
      <c r="HQ13" s="19">
        <v>17.241954175180499</v>
      </c>
      <c r="HR13" s="19">
        <v>-2.51447454323348E-2</v>
      </c>
      <c r="HS13" s="19">
        <v>-1.37519657762812E-4</v>
      </c>
      <c r="HT13" s="19">
        <v>1.3561327011834099E-2</v>
      </c>
      <c r="HU13" s="19">
        <v>60.6675107108181</v>
      </c>
      <c r="HV13" s="19">
        <v>17.9889931322388</v>
      </c>
      <c r="HW13" s="19">
        <v>-1.97528710971989E-2</v>
      </c>
      <c r="HX13" s="21">
        <v>-9.3793647128606901E-5</v>
      </c>
      <c r="HY13" s="19">
        <v>-6.8652073330734295E-2</v>
      </c>
      <c r="HZ13" s="19">
        <v>-55.487514195056299</v>
      </c>
      <c r="IA13" s="19">
        <v>7.2743875102673803</v>
      </c>
      <c r="IB13" s="19">
        <v>-1.2740626335289299E-2</v>
      </c>
      <c r="IC13" s="19">
        <v>-1.7918391328090801E-4</v>
      </c>
      <c r="ID13" s="19">
        <v>-6.9500458528421905E-2</v>
      </c>
      <c r="IE13" s="19">
        <v>-122.36567669524599</v>
      </c>
      <c r="IF13" s="19">
        <v>-9.3600378213138704</v>
      </c>
      <c r="IG13" s="19">
        <v>-1.40064815943848E-2</v>
      </c>
      <c r="IH13" s="21">
        <v>-1.8905510132714499E-5</v>
      </c>
      <c r="II13" s="19">
        <v>-2.47025586685134E-2</v>
      </c>
      <c r="IJ13" s="19">
        <v>-14.1706533544085</v>
      </c>
      <c r="IK13" s="19">
        <v>5.6286023815205901</v>
      </c>
      <c r="IL13" s="19">
        <v>-4.8983850199663297E-3</v>
      </c>
      <c r="IM13" s="21">
        <v>-4.8968428530014102E-5</v>
      </c>
      <c r="IN13" s="19">
        <v>-4.4193054426470903E-2</v>
      </c>
      <c r="IO13" s="19">
        <v>-93.7603737209554</v>
      </c>
      <c r="IP13" s="19">
        <v>-20.802116413887401</v>
      </c>
      <c r="IQ13" s="19">
        <v>-2.49782415789742E-2</v>
      </c>
      <c r="IR13" s="21">
        <v>-3.2764351087680799E-5</v>
      </c>
      <c r="IS13" s="19">
        <v>-2.5363502464289998E-2</v>
      </c>
      <c r="IT13" s="19">
        <v>-141.53055794236701</v>
      </c>
      <c r="IU13" s="19">
        <v>-17.644237798403999</v>
      </c>
      <c r="IV13" s="19">
        <v>-4.2011670135485603E-2</v>
      </c>
      <c r="IW13" s="21">
        <v>4.6222858568879902E-7</v>
      </c>
      <c r="IX13" s="19">
        <v>-3.1595942424641602E-2</v>
      </c>
      <c r="IY13" s="19">
        <v>-262.79803871736499</v>
      </c>
      <c r="IZ13" s="19">
        <v>-58.355038114262499</v>
      </c>
      <c r="JA13" s="19">
        <v>-5.3217941089884001E-2</v>
      </c>
      <c r="JB13" s="21">
        <v>-5.7161462162953597E-6</v>
      </c>
      <c r="JC13" s="19">
        <v>7.4786478487692204E-3</v>
      </c>
      <c r="JD13" s="19">
        <v>43.157169651605003</v>
      </c>
      <c r="JE13" s="19">
        <v>11.7263864336</v>
      </c>
      <c r="JF13" s="19">
        <v>-2.7987009447510501E-2</v>
      </c>
      <c r="JG13" s="21">
        <v>-9.3358004217696203E-5</v>
      </c>
      <c r="JH13" s="19">
        <v>9.2393081034776604E-3</v>
      </c>
      <c r="JI13" s="19">
        <v>64.966772114848098</v>
      </c>
      <c r="JJ13" s="19">
        <v>18.030355584649602</v>
      </c>
      <c r="JK13" s="19">
        <v>-3.3308469850842001E-2</v>
      </c>
      <c r="JL13" s="19">
        <v>-1.11086616569367E-4</v>
      </c>
      <c r="JM13" s="19">
        <v>-3.7470105009023903E-2</v>
      </c>
      <c r="JN13" s="19">
        <v>-43.272732816965799</v>
      </c>
      <c r="JO13" s="19">
        <v>-6.7909632488885499E-2</v>
      </c>
      <c r="JP13" s="19">
        <v>-2.1911627272965702E-2</v>
      </c>
      <c r="JQ13" s="21">
        <v>-1.9421119290783099E-5</v>
      </c>
      <c r="JR13" s="19">
        <v>-3.0167753992391601E-2</v>
      </c>
      <c r="JS13" s="19">
        <v>-5.2783423471683601</v>
      </c>
      <c r="JT13" s="19">
        <v>9.6992516532744002</v>
      </c>
      <c r="JU13" s="19">
        <v>-1.31869237354516E-2</v>
      </c>
      <c r="JV13" s="21">
        <v>-5.8974990537243403E-5</v>
      </c>
      <c r="JW13" s="19">
        <v>-1.9758514945607399E-2</v>
      </c>
      <c r="JX13" s="19">
        <v>-29.573730297977999</v>
      </c>
      <c r="JY13" s="19">
        <v>1.6428125122897901</v>
      </c>
      <c r="JZ13" s="19">
        <v>-3.38855273019543E-2</v>
      </c>
      <c r="KA13" s="21">
        <v>-3.9233081007524502E-5</v>
      </c>
      <c r="KB13" s="19">
        <v>-1.3753189543915001E-2</v>
      </c>
      <c r="KC13" s="19">
        <v>-35.232251159221299</v>
      </c>
      <c r="KD13" s="19">
        <v>-7.3231932502051</v>
      </c>
      <c r="KE13" s="19">
        <v>-2.7709729325209799E-2</v>
      </c>
      <c r="KF13" s="21">
        <v>7.3277449998739098E-6</v>
      </c>
      <c r="KG13" s="19">
        <v>-3.4705695256196899E-2</v>
      </c>
      <c r="KH13" s="19">
        <v>3.0182978991533198</v>
      </c>
      <c r="KI13" s="19">
        <v>8.3501807634287495</v>
      </c>
      <c r="KJ13" s="19">
        <v>-3.9685978805349E-2</v>
      </c>
      <c r="KK13" s="19">
        <v>-1.01130203882714E-4</v>
      </c>
      <c r="KL13" s="19">
        <v>4.78530778325804E-4</v>
      </c>
      <c r="KM13" s="19">
        <v>-43.311094327773503</v>
      </c>
      <c r="KN13" s="19">
        <v>-5.3086008809115501</v>
      </c>
      <c r="KO13" s="19">
        <v>-2.97479836042642E-2</v>
      </c>
      <c r="KP13" s="21">
        <v>3.0240619396228201E-5</v>
      </c>
      <c r="KQ13" s="19">
        <v>-3.56042257846379E-2</v>
      </c>
      <c r="KR13" s="19">
        <v>-40.668799809993999</v>
      </c>
      <c r="KS13" s="19">
        <v>2.73469762718238</v>
      </c>
      <c r="KT13" s="19">
        <v>-4.3687522020111396E-3</v>
      </c>
      <c r="KU13" s="21">
        <v>-6.9033198117799402E-5</v>
      </c>
      <c r="KV13" s="19">
        <v>-5.0800821134628499E-2</v>
      </c>
      <c r="KW13" s="19">
        <v>-18.786377263151799</v>
      </c>
      <c r="KX13" s="19">
        <v>18.8363277525218</v>
      </c>
      <c r="KY13" s="19">
        <v>-2.0833552216236902E-2</v>
      </c>
      <c r="KZ13" s="21">
        <v>-6.2481640417523307E-5</v>
      </c>
      <c r="LA13" s="19">
        <v>-4.19917102193658E-3</v>
      </c>
      <c r="LB13" s="19">
        <v>45.603715292280398</v>
      </c>
      <c r="LC13" s="19">
        <v>42.346495404952897</v>
      </c>
      <c r="LD13" s="19">
        <v>-1.02565756685751E-2</v>
      </c>
      <c r="LE13" s="21">
        <v>-2.5723797066796698E-6</v>
      </c>
      <c r="LF13" s="19">
        <v>3.8818880928760601E-3</v>
      </c>
      <c r="LG13" s="19">
        <v>69.997342401465801</v>
      </c>
      <c r="LH13" s="19">
        <v>56.4860903519156</v>
      </c>
      <c r="LI13" s="19">
        <v>-2.2132465833098799E-2</v>
      </c>
      <c r="LJ13" s="21">
        <v>-1.1312607634329001E-6</v>
      </c>
      <c r="LK13" s="19">
        <v>-2.8897608657984498E-2</v>
      </c>
      <c r="LL13" s="19">
        <v>-415.45212282531799</v>
      </c>
      <c r="LM13" s="19">
        <v>78.916143249720193</v>
      </c>
      <c r="LN13" s="19">
        <v>-2.3160233187003498E-2</v>
      </c>
      <c r="LO13" s="21">
        <v>-3.9609186803380996E-6</v>
      </c>
      <c r="LP13" s="19">
        <v>-3.5958225711401101E-2</v>
      </c>
      <c r="LQ13" s="19">
        <v>-842.05555837914005</v>
      </c>
      <c r="LR13" s="19">
        <v>-31.041724975045099</v>
      </c>
      <c r="LS13" s="19">
        <v>-3.6784417160103E-2</v>
      </c>
      <c r="LT13" s="21">
        <v>-2.8817167745495299E-6</v>
      </c>
      <c r="LU13" s="19">
        <v>-3.7715238471781397E-2</v>
      </c>
      <c r="LV13" s="19">
        <v>-73.233905394029904</v>
      </c>
      <c r="LW13" s="19">
        <v>8.4328691847809001</v>
      </c>
      <c r="LX13" s="19">
        <v>-2.9724669378359301E-2</v>
      </c>
      <c r="LY13" s="21">
        <v>-2.8682331675777901E-5</v>
      </c>
      <c r="LZ13" s="19">
        <v>-6.0868584959455199E-2</v>
      </c>
      <c r="MA13" s="19">
        <v>-203.03740989441999</v>
      </c>
      <c r="MB13" s="19">
        <v>-2.1936306934225001</v>
      </c>
      <c r="MC13" s="19">
        <v>-4.9975737944474401E-2</v>
      </c>
      <c r="MD13" s="21">
        <v>-3.6859362790069898E-5</v>
      </c>
      <c r="ME13" s="19">
        <v>-4.1655260519812401E-2</v>
      </c>
      <c r="MF13" s="19">
        <v>-116.89085591384</v>
      </c>
      <c r="MG13" s="19">
        <v>38.013407913295403</v>
      </c>
      <c r="MH13" s="19">
        <v>-3.1714973884002601E-2</v>
      </c>
      <c r="MI13" s="21">
        <v>-2.5749076146003901E-5</v>
      </c>
      <c r="MJ13" s="19">
        <v>-2.6689882111572499E-2</v>
      </c>
      <c r="MK13" s="19">
        <v>-154.976301585432</v>
      </c>
      <c r="ML13" s="19">
        <v>15.547372040339299</v>
      </c>
      <c r="MM13" s="19">
        <v>-5.1671294539176703E-2</v>
      </c>
      <c r="MN13" s="21">
        <v>-1.02292837982297E-5</v>
      </c>
      <c r="MO13" s="19">
        <v>-2.1175710091320601E-2</v>
      </c>
      <c r="MP13" s="19">
        <v>-51.189254980053903</v>
      </c>
      <c r="MQ13" s="19">
        <v>-6.3743114433254302</v>
      </c>
      <c r="MR13" s="19">
        <v>-8.8209627807049693E-3</v>
      </c>
      <c r="MS13" s="21">
        <v>1.08050688262793E-5</v>
      </c>
      <c r="MT13" s="19">
        <v>-5.9722825001758101E-2</v>
      </c>
      <c r="MU13" s="19">
        <v>-57.084497927019001</v>
      </c>
      <c r="MV13" s="19">
        <v>-1.9406617478269499</v>
      </c>
      <c r="MW13" s="19">
        <v>3.3329282661548998E-2</v>
      </c>
      <c r="MX13" s="21">
        <v>-8.2578769547042905E-5</v>
      </c>
      <c r="MY13" s="19">
        <v>1.1238679768685301E-2</v>
      </c>
      <c r="MZ13" s="19">
        <v>-42.898439431170502</v>
      </c>
      <c r="NA13" s="19">
        <v>4.1748903856954103</v>
      </c>
      <c r="NB13" s="19">
        <v>-3.3288624903921898E-2</v>
      </c>
      <c r="NC13" s="21">
        <v>1.1705658507257001E-5</v>
      </c>
      <c r="ND13" s="19">
        <v>-4.6872899201498702E-3</v>
      </c>
      <c r="NE13" s="19">
        <v>19.622042663931001</v>
      </c>
      <c r="NF13" s="19">
        <v>14.0153147755011</v>
      </c>
      <c r="NG13" s="19">
        <v>-2.93452143583777E-2</v>
      </c>
      <c r="NH13" s="21">
        <v>-3.0162260657861001E-5</v>
      </c>
      <c r="NI13" s="19">
        <v>-6.00681246280814E-2</v>
      </c>
      <c r="NJ13" s="19">
        <v>-15.3732022704462</v>
      </c>
      <c r="NK13" s="19">
        <v>3.02597948089059</v>
      </c>
      <c r="NL13" s="19">
        <v>-2.3197789176227199E-2</v>
      </c>
      <c r="NM13" s="21">
        <v>-6.0828445992772703E-5</v>
      </c>
      <c r="NN13" s="19">
        <v>-2.92178847652825E-2</v>
      </c>
      <c r="NO13" s="19">
        <v>-47.347616206545098</v>
      </c>
      <c r="NP13" s="19">
        <v>-2.1441003305329698</v>
      </c>
      <c r="NQ13" s="19">
        <v>4.2491051865012298E-3</v>
      </c>
      <c r="NR13" s="21">
        <v>-1.87181221566748E-5</v>
      </c>
      <c r="NS13" s="19">
        <v>-1.19503787238842E-2</v>
      </c>
      <c r="NT13" s="19">
        <v>-17.880677457904099</v>
      </c>
      <c r="NU13" s="19">
        <v>-0.89817637444083298</v>
      </c>
      <c r="NV13" s="19">
        <v>4.6148585151399701E-3</v>
      </c>
      <c r="NW13" s="21">
        <v>-1.7322301142344999E-5</v>
      </c>
      <c r="NX13" s="19">
        <v>-1.20651179908171E-2</v>
      </c>
      <c r="NY13" s="19">
        <v>4.79987898388163</v>
      </c>
      <c r="NZ13" s="19">
        <v>6.8896910653634897</v>
      </c>
      <c r="OA13" s="19">
        <v>-1.7862307166615701E-2</v>
      </c>
      <c r="OB13" s="19">
        <v>-1.42336987066528E-4</v>
      </c>
      <c r="OC13" s="19">
        <v>-4.4905387911264402E-2</v>
      </c>
      <c r="OD13" s="19">
        <v>5.5818529720528796</v>
      </c>
      <c r="OE13" s="19">
        <v>19.9915383695825</v>
      </c>
      <c r="OF13" s="19">
        <v>-2.5376293141445499E-2</v>
      </c>
      <c r="OG13" s="19">
        <v>-1.16021950094509E-4</v>
      </c>
      <c r="OH13" s="19">
        <v>-3.00165278907078E-2</v>
      </c>
      <c r="OI13" s="19">
        <v>-3.38547769673968</v>
      </c>
      <c r="OJ13" s="19">
        <v>10.4709507376639</v>
      </c>
      <c r="OK13" s="19">
        <v>-6.2393750939106303E-3</v>
      </c>
      <c r="OL13" s="21">
        <v>-9.1000675968172702E-5</v>
      </c>
      <c r="OM13" s="19">
        <v>-3.8709887290730903E-2</v>
      </c>
      <c r="ON13" s="19">
        <v>-27.678442769922</v>
      </c>
      <c r="OO13" s="19">
        <v>3.2024672277866002</v>
      </c>
      <c r="OP13" s="19">
        <v>-2.2000589212959502E-2</v>
      </c>
      <c r="OQ13" s="21">
        <v>-6.3680391461725896E-5</v>
      </c>
      <c r="OR13" s="19">
        <v>-2.9356004375010999E-2</v>
      </c>
      <c r="OS13" s="19">
        <v>-33.919139364550702</v>
      </c>
      <c r="OT13" s="19">
        <v>5.0307913850770403</v>
      </c>
      <c r="OU13" s="19">
        <v>1.0298352587136399E-3</v>
      </c>
      <c r="OV13" s="21">
        <v>-4.8488209159173502E-5</v>
      </c>
      <c r="OW13" s="19">
        <v>-3.6421054582118702E-2</v>
      </c>
      <c r="OX13" s="19">
        <v>-63.637938711727202</v>
      </c>
      <c r="OY13" s="19">
        <v>7.5144143775430701</v>
      </c>
      <c r="OZ13" s="19">
        <v>1.43503185665776E-2</v>
      </c>
      <c r="PA13" s="21">
        <v>-4.99140732866059E-5</v>
      </c>
      <c r="PB13" s="19">
        <v>-2.50892664496019E-2</v>
      </c>
      <c r="PC13" s="19">
        <v>-135.857425838475</v>
      </c>
      <c r="PD13" s="19">
        <v>-11.7858607910684</v>
      </c>
      <c r="PE13" s="19">
        <v>2.7225051714121801E-3</v>
      </c>
      <c r="PF13" s="21">
        <v>-6.7202993853093301E-6</v>
      </c>
      <c r="PG13" s="19">
        <v>-3.70712466392151E-2</v>
      </c>
      <c r="PH13" s="19">
        <v>19.123581853445199</v>
      </c>
      <c r="PI13" s="19">
        <v>48.864488822366297</v>
      </c>
      <c r="PJ13" s="19">
        <v>-1.9165539551790602E-2</v>
      </c>
      <c r="PK13" s="21">
        <v>-6.1156000049093605E-5</v>
      </c>
      <c r="PL13" s="19">
        <v>-2.5556239637717301E-2</v>
      </c>
      <c r="PM13" s="19">
        <v>-19.107664501706701</v>
      </c>
      <c r="PN13" s="19">
        <v>17.246263199707698</v>
      </c>
      <c r="PO13" s="19">
        <v>-3.9999502691565299E-3</v>
      </c>
      <c r="PP13" s="21">
        <v>-1.5438258532332299E-5</v>
      </c>
      <c r="PQ13" s="19">
        <v>-2.8448570336501802E-2</v>
      </c>
      <c r="PR13" s="19">
        <v>-49.358618134729099</v>
      </c>
      <c r="PS13" s="19">
        <v>7.4798004341584401E-2</v>
      </c>
      <c r="PT13" s="19">
        <v>4.5821016526149099E-3</v>
      </c>
      <c r="PU13" s="21">
        <v>-3.7541758529337498E-5</v>
      </c>
      <c r="PV13" s="19">
        <v>-1.8161199285300501E-2</v>
      </c>
      <c r="PW13" s="19">
        <v>-24.8144266525543</v>
      </c>
      <c r="PX13" s="19">
        <v>-0.91728141987107104</v>
      </c>
      <c r="PY13" s="19">
        <v>1.22866424402667E-2</v>
      </c>
      <c r="PZ13" s="21">
        <v>-1.44135226765185E-5</v>
      </c>
      <c r="QA13" s="19">
        <v>-5.5166106806395103E-2</v>
      </c>
      <c r="QB13" s="19">
        <v>13.9729449022604</v>
      </c>
      <c r="QC13" s="19">
        <v>13.572195214910399</v>
      </c>
      <c r="QD13" s="19">
        <v>-3.4890172777683699E-2</v>
      </c>
      <c r="QE13" s="21">
        <v>-9.8147548449796599E-5</v>
      </c>
      <c r="QF13" s="19">
        <v>-1.86633182031287E-2</v>
      </c>
      <c r="QG13" s="19">
        <v>0.30291264970829002</v>
      </c>
      <c r="QH13" s="19">
        <v>6.68444033388535</v>
      </c>
      <c r="QI13" s="19">
        <v>3.3504149640674698E-2</v>
      </c>
      <c r="QJ13" s="21">
        <v>-5.42645376972731E-5</v>
      </c>
      <c r="QK13" s="19">
        <v>-2.4363583528198701E-2</v>
      </c>
      <c r="QL13" s="19">
        <v>-27.2743701164305</v>
      </c>
      <c r="QM13" s="19">
        <v>1.2294221746295699</v>
      </c>
      <c r="QN13" s="19">
        <v>-2.2931607854217599E-2</v>
      </c>
      <c r="QO13" s="21">
        <v>-3.8038903572382698E-5</v>
      </c>
      <c r="QP13" s="19">
        <v>-2.22920908442771E-2</v>
      </c>
      <c r="QQ13" s="19">
        <v>-28.468720044230199</v>
      </c>
      <c r="QR13" s="19">
        <v>-1.28664855150761</v>
      </c>
      <c r="QS13" s="19">
        <v>-7.2779565874919799E-3</v>
      </c>
      <c r="QT13" s="21">
        <v>-1.1978518595680401E-5</v>
      </c>
      <c r="QU13" s="19">
        <v>-4.5468644934161098E-2</v>
      </c>
      <c r="QV13" s="19">
        <v>-15.0453445251303</v>
      </c>
      <c r="QW13" s="19">
        <v>7.2005002166790204</v>
      </c>
      <c r="QX13" s="19">
        <v>-7.5151653076221004E-3</v>
      </c>
      <c r="QY13" s="21">
        <v>-9.7773320343190397E-5</v>
      </c>
      <c r="QZ13" s="19">
        <v>-3.00847411692414E-2</v>
      </c>
      <c r="RA13" s="19">
        <v>-50.528101810057599</v>
      </c>
      <c r="RB13" s="19">
        <v>-8.1356833654402703</v>
      </c>
      <c r="RC13" s="19">
        <v>-2.4845180980210602E-2</v>
      </c>
      <c r="RD13" s="21">
        <v>-5.9792993367426198E-5</v>
      </c>
      <c r="RE13" s="19">
        <v>-4.4775532575578599E-2</v>
      </c>
      <c r="RF13" s="19">
        <v>-17.822685485295199</v>
      </c>
      <c r="RG13" s="19">
        <v>13.9907118263631</v>
      </c>
      <c r="RH13" s="19">
        <v>-1.17994441625426E-2</v>
      </c>
      <c r="RI13" s="21">
        <v>-9.6303010146904302E-5</v>
      </c>
      <c r="RJ13" s="19">
        <v>-3.1535229095095201E-2</v>
      </c>
      <c r="RK13" s="19">
        <v>-52.854005305517198</v>
      </c>
      <c r="RL13" s="19">
        <v>-3.6234044979880502</v>
      </c>
      <c r="RM13" s="19">
        <v>-9.2352655320999798E-3</v>
      </c>
      <c r="RN13" s="21">
        <v>-2.65727813721517E-5</v>
      </c>
      <c r="RO13" s="19">
        <v>-5.3061410150136198E-2</v>
      </c>
      <c r="RP13" s="19">
        <v>-145.62181019984999</v>
      </c>
      <c r="RQ13" s="19">
        <v>-30.621339682844201</v>
      </c>
      <c r="RR13" s="19">
        <v>-2.1718849821396199E-3</v>
      </c>
      <c r="RS13" s="21">
        <v>4.1128381875919101E-5</v>
      </c>
      <c r="RT13" s="19">
        <v>-4.6361697946519599E-2</v>
      </c>
      <c r="RU13" s="19">
        <v>-109.031398175158</v>
      </c>
      <c r="RV13" s="19">
        <v>-9.1891046679863102</v>
      </c>
      <c r="RW13" s="19">
        <v>-7.4758003929099098E-3</v>
      </c>
      <c r="RX13" s="21">
        <v>-1.9854346019223501E-5</v>
      </c>
      <c r="RY13" s="19">
        <v>-5.4321866404157197E-2</v>
      </c>
      <c r="RZ13" s="19">
        <v>-46.461502729333603</v>
      </c>
      <c r="SA13" s="19">
        <v>-2.4583333063093802</v>
      </c>
      <c r="SB13" s="19">
        <v>-1.41690333593171E-2</v>
      </c>
      <c r="SC13" s="19">
        <v>-1.2334475750936901E-4</v>
      </c>
      <c r="SD13" s="19">
        <v>-3.97842509605442E-2</v>
      </c>
      <c r="SE13" s="19">
        <v>-15.632057475413699</v>
      </c>
      <c r="SF13" s="19">
        <v>2.2534938164690002</v>
      </c>
      <c r="SG13" s="19">
        <v>6.0958882914726002E-3</v>
      </c>
      <c r="SH13" s="21">
        <v>-6.4829078374946506E-5</v>
      </c>
      <c r="SI13" s="19">
        <v>-4.7344150559404899E-2</v>
      </c>
      <c r="SJ13" s="19">
        <v>-34.8474912258595</v>
      </c>
      <c r="SK13" s="19">
        <v>15.898627513163399</v>
      </c>
      <c r="SL13" s="19">
        <v>-3.1701531643680302E-2</v>
      </c>
      <c r="SM13" s="21">
        <v>-8.2082086357082893E-5</v>
      </c>
      <c r="SN13" s="19">
        <v>-3.0957025785102201E-2</v>
      </c>
      <c r="SO13" s="19">
        <v>-35.6146027968841</v>
      </c>
      <c r="SP13" s="19">
        <v>9.9436288245644402</v>
      </c>
      <c r="SQ13" s="19">
        <v>1.63534742585239E-2</v>
      </c>
      <c r="SR13" s="21">
        <v>-6.5294245964721696E-5</v>
      </c>
      <c r="SS13" s="19">
        <v>-4.0925876901136797E-2</v>
      </c>
      <c r="ST13" s="19">
        <v>-60.822222723773997</v>
      </c>
      <c r="SU13" s="19">
        <v>6.7229766756684697</v>
      </c>
      <c r="SV13" s="19">
        <v>-9.6313848165425504E-3</v>
      </c>
      <c r="SW13" s="21">
        <v>-5.0687684748750402E-5</v>
      </c>
      <c r="SX13" s="19">
        <v>-2.6447445198184299E-2</v>
      </c>
      <c r="SY13" s="19">
        <v>-54.659735573793803</v>
      </c>
      <c r="SZ13" s="19">
        <v>1.78208912357454</v>
      </c>
      <c r="TA13" s="19">
        <v>-1.5097500191919201E-2</v>
      </c>
      <c r="TB13" s="21">
        <v>-5.0256700463394801E-5</v>
      </c>
      <c r="TC13" s="19">
        <v>-4.5035689754436697E-2</v>
      </c>
      <c r="TD13" s="19">
        <v>-57.013117094353603</v>
      </c>
      <c r="TE13" s="19">
        <v>-5.0527213039613796</v>
      </c>
      <c r="TF13" s="19">
        <v>-1.5984823633471399E-2</v>
      </c>
      <c r="TG13" s="21">
        <v>-2.5586324555875199E-5</v>
      </c>
      <c r="TH13" s="19">
        <v>-1.08408965094954E-2</v>
      </c>
      <c r="TI13" s="19">
        <v>-65.628881592753103</v>
      </c>
      <c r="TJ13" s="19">
        <v>-13.7232039200602</v>
      </c>
      <c r="TK13" s="19">
        <v>9.14625460858263E-3</v>
      </c>
      <c r="TL13" s="21">
        <v>2.19271718823754E-5</v>
      </c>
      <c r="TM13" s="19">
        <v>-4.6561973841749302E-2</v>
      </c>
      <c r="TN13" s="19">
        <v>-91.950858279180295</v>
      </c>
      <c r="TO13" s="19">
        <v>-3.3422155224355201</v>
      </c>
      <c r="TP13" s="19">
        <v>-6.0224954946219503E-3</v>
      </c>
      <c r="TQ13" s="21">
        <v>-4.3964330539508302E-5</v>
      </c>
      <c r="TR13" s="19">
        <v>-6.8073042316563401E-2</v>
      </c>
      <c r="TS13" s="19">
        <v>-79.441739717627698</v>
      </c>
      <c r="TT13" s="19">
        <v>8.3350733897583495</v>
      </c>
      <c r="TU13" s="19">
        <v>-1.05705990816776E-2</v>
      </c>
      <c r="TV13" s="19">
        <v>-1.1534663987738401E-4</v>
      </c>
      <c r="TW13" s="19">
        <v>-7.2784684908421202E-2</v>
      </c>
      <c r="TX13" s="19">
        <v>-240.946247463925</v>
      </c>
      <c r="TY13" s="19">
        <v>16.370535582031302</v>
      </c>
      <c r="TZ13" s="19">
        <v>8.7232041804944892E-3</v>
      </c>
      <c r="UA13" s="21">
        <v>-3.4987628579994E-5</v>
      </c>
      <c r="UB13" s="19">
        <v>-4.0463809596158098E-2</v>
      </c>
      <c r="UC13" s="19">
        <v>-118.45942258665799</v>
      </c>
      <c r="UD13" s="19">
        <v>13.6742318752431</v>
      </c>
      <c r="UE13" s="19">
        <v>1.46271219015373E-2</v>
      </c>
      <c r="UF13" s="21">
        <v>-2.5990359674748501E-5</v>
      </c>
      <c r="UG13" s="19">
        <v>-1.58139741218799E-2</v>
      </c>
      <c r="UH13" s="19">
        <v>10.8689631191251</v>
      </c>
      <c r="UI13" s="19">
        <v>8.9923726522891503</v>
      </c>
      <c r="UJ13" s="19">
        <v>-3.7768239213010001E-2</v>
      </c>
      <c r="UK13" s="21">
        <v>-9.8164066700472799E-5</v>
      </c>
      <c r="UL13" s="19">
        <v>-2.07269456333882E-2</v>
      </c>
      <c r="UM13" s="19">
        <v>-3.0604862410089702</v>
      </c>
      <c r="UN13" s="19">
        <v>3.4232567207332201</v>
      </c>
      <c r="UO13" s="19">
        <v>-2.9856970285219799E-2</v>
      </c>
      <c r="UP13" s="21">
        <v>-9.6738037128279896E-5</v>
      </c>
      <c r="UQ13" s="19">
        <v>-3.9555857448147602E-2</v>
      </c>
      <c r="UR13" s="19">
        <v>-264.36567084611102</v>
      </c>
      <c r="US13" s="19">
        <v>-28.094067822298999</v>
      </c>
      <c r="UT13" s="19">
        <v>-6.2333258551091402E-3</v>
      </c>
      <c r="UU13" s="21">
        <v>-8.0518337398530403E-6</v>
      </c>
      <c r="UV13" s="19">
        <v>-2.3529265194902501E-2</v>
      </c>
      <c r="UW13" s="19">
        <v>-294.43306244484597</v>
      </c>
      <c r="UX13" s="19">
        <v>-45.455929653838801</v>
      </c>
      <c r="UY13" s="19">
        <v>-4.0003624903396102E-2</v>
      </c>
      <c r="UZ13" s="21">
        <v>1.54345270702866E-6</v>
      </c>
      <c r="VA13" s="19">
        <v>-4.0155867493904401E-2</v>
      </c>
      <c r="VB13" s="19">
        <v>-193.486271156242</v>
      </c>
      <c r="VC13" s="19">
        <v>-20.437582549546601</v>
      </c>
      <c r="VD13" s="19">
        <v>-1.98561381701996E-2</v>
      </c>
      <c r="VE13" s="21">
        <v>5.2358456886861997E-6</v>
      </c>
      <c r="VF13" s="19">
        <v>-4.5661602557131503E-2</v>
      </c>
      <c r="VG13" s="19">
        <v>-58.717242183529301</v>
      </c>
      <c r="VH13" s="19">
        <v>16.454706036217001</v>
      </c>
      <c r="VI13" s="19">
        <v>-1.9047743085093799E-2</v>
      </c>
      <c r="VJ13" s="21">
        <v>-4.2915564762378097E-5</v>
      </c>
      <c r="VK13" s="19">
        <v>1.4709625670108899E-2</v>
      </c>
      <c r="VL13" s="19">
        <v>-21.1972805327194</v>
      </c>
      <c r="VM13" s="19">
        <v>-3.7551903618910298</v>
      </c>
      <c r="VN13" s="19">
        <v>-1.85270438057131E-2</v>
      </c>
      <c r="VO13" s="21">
        <v>3.3270149918474599E-5</v>
      </c>
      <c r="VP13" s="19">
        <v>5.2132301735181998E-2</v>
      </c>
      <c r="VQ13" s="19">
        <v>33.571521746835799</v>
      </c>
      <c r="VR13" s="19">
        <v>0.223728416732666</v>
      </c>
      <c r="VS13" s="19">
        <v>-2.0397559137896301E-2</v>
      </c>
      <c r="VT13" s="21">
        <v>8.1139915817626104E-5</v>
      </c>
      <c r="VU13" s="19">
        <v>-4.5627949811297798E-4</v>
      </c>
      <c r="VV13" s="19">
        <v>2.7052208537592901</v>
      </c>
      <c r="VW13" s="19">
        <v>-1.0460919307004299</v>
      </c>
      <c r="VX13" s="19">
        <v>-3.3673930272034303E-2</v>
      </c>
      <c r="VY13" s="21">
        <v>-2.7310952594921998E-5</v>
      </c>
      <c r="VZ13" s="19">
        <v>-3.4157547738087303E-2</v>
      </c>
      <c r="WA13" s="19">
        <v>-11.6936914448151</v>
      </c>
      <c r="WB13" s="19">
        <v>-1.2461909591750799</v>
      </c>
      <c r="WC13" s="19">
        <v>-7.2858105257022398E-3</v>
      </c>
      <c r="WD13" s="21">
        <v>-7.2663481551040599E-5</v>
      </c>
      <c r="WE13" s="19">
        <v>-3.14251127527179E-2</v>
      </c>
      <c r="WF13" s="19">
        <v>-9.3959522066044308</v>
      </c>
      <c r="WG13" s="19">
        <v>15.678934310383999</v>
      </c>
      <c r="WH13" s="19">
        <v>-2.6015377642381599E-2</v>
      </c>
      <c r="WI13" s="19">
        <v>-1.0516457251708901E-4</v>
      </c>
      <c r="WJ13" s="19">
        <v>-8.6377016910452794E-3</v>
      </c>
      <c r="WK13" s="19">
        <v>40.827701970562998</v>
      </c>
      <c r="WL13" s="19">
        <v>7.4269631953572697</v>
      </c>
      <c r="WM13" s="19">
        <v>-3.0612612498081899E-2</v>
      </c>
      <c r="WN13" s="21">
        <v>-7.0553736904997404E-5</v>
      </c>
      <c r="WO13" s="19">
        <v>-3.5276993048368802E-2</v>
      </c>
      <c r="WP13" s="19">
        <v>-154.24352066732101</v>
      </c>
      <c r="WQ13" s="19">
        <v>-12.3019785387308</v>
      </c>
      <c r="WR13" s="19">
        <v>-2.12847915511124E-2</v>
      </c>
      <c r="WS13" s="21">
        <v>1.0982548747266699E-6</v>
      </c>
      <c r="WT13" s="19">
        <v>-3.7409981900349998E-2</v>
      </c>
      <c r="WU13" s="19">
        <v>-120.21439152974401</v>
      </c>
      <c r="WV13" s="19">
        <v>-13.246432193769399</v>
      </c>
      <c r="WW13" s="19">
        <v>3.0932630424122401E-3</v>
      </c>
      <c r="WX13" s="21">
        <v>7.3446006796279796E-6</v>
      </c>
      <c r="WY13" s="19">
        <v>352.99780102681098</v>
      </c>
      <c r="WZ13" s="19">
        <v>193.67586104502001</v>
      </c>
      <c r="XA13" s="21">
        <v>3.3881669991934599E-11</v>
      </c>
    </row>
    <row r="14" spans="1:625" ht="15.75" hidden="1">
      <c r="B14" t="s">
        <v>43</v>
      </c>
      <c r="C14" s="19">
        <v>-6.9471629109730801E-2</v>
      </c>
      <c r="D14" s="19">
        <v>-88.518873268929099</v>
      </c>
      <c r="E14" s="19">
        <v>-2.4221171205782399</v>
      </c>
      <c r="F14" s="19">
        <v>2.40048517235242E-2</v>
      </c>
      <c r="G14" s="21">
        <v>-8.1439025780613895E-5</v>
      </c>
      <c r="H14" s="19">
        <v>-3.7974465444969498E-2</v>
      </c>
      <c r="I14" s="19">
        <v>-47.7763427495616</v>
      </c>
      <c r="J14" s="19">
        <v>-2.3006701694643201</v>
      </c>
      <c r="K14" s="19">
        <v>4.0857405470280297E-3</v>
      </c>
      <c r="L14" s="21">
        <v>-5.3056063679851602E-5</v>
      </c>
      <c r="M14" s="19">
        <v>-3.38457683182595E-2</v>
      </c>
      <c r="N14" s="19">
        <v>-15.9131370005462</v>
      </c>
      <c r="O14" s="19">
        <v>1.4646488607321699</v>
      </c>
      <c r="P14" s="19">
        <v>2.8393861269829301E-2</v>
      </c>
      <c r="Q14" s="19">
        <v>-1.10292039979535E-4</v>
      </c>
      <c r="R14" s="19">
        <v>-4.78935579246983E-2</v>
      </c>
      <c r="S14" s="19">
        <v>-48.422439272159401</v>
      </c>
      <c r="T14" s="19">
        <v>0.25501633924281097</v>
      </c>
      <c r="U14" s="19">
        <v>5.5845874845328998E-2</v>
      </c>
      <c r="V14" s="19">
        <v>-1.4021763342632199E-4</v>
      </c>
      <c r="W14" s="19">
        <v>-9.56524815621696E-2</v>
      </c>
      <c r="X14" s="19">
        <v>13.7122541765038</v>
      </c>
      <c r="Y14" s="19">
        <v>32.767981176705099</v>
      </c>
      <c r="Z14" s="19">
        <v>-3.22175155303545E-3</v>
      </c>
      <c r="AA14" s="19">
        <v>-2.4252859562248901E-4</v>
      </c>
      <c r="AB14" s="19">
        <v>-6.09642832992702E-2</v>
      </c>
      <c r="AC14" s="19">
        <v>18.5245687037403</v>
      </c>
      <c r="AD14" s="19">
        <v>32.0149894868388</v>
      </c>
      <c r="AE14" s="19">
        <v>1.07422638019733E-2</v>
      </c>
      <c r="AF14" s="19">
        <v>-1.6328342634279699E-4</v>
      </c>
      <c r="AG14" s="19">
        <v>-2.0319563006375201E-2</v>
      </c>
      <c r="AH14" s="19">
        <v>43.401754427302599</v>
      </c>
      <c r="AI14" s="19">
        <v>8.6823690471514006</v>
      </c>
      <c r="AJ14" s="19">
        <v>1.04055984811986E-2</v>
      </c>
      <c r="AK14" s="19">
        <v>-1.2990949065133601E-4</v>
      </c>
      <c r="AL14" s="19">
        <v>8.0402333702996501E-2</v>
      </c>
      <c r="AM14" s="19">
        <v>20.256957462345401</v>
      </c>
      <c r="AN14" s="19">
        <v>2.5602230646922202</v>
      </c>
      <c r="AO14" s="19">
        <v>1.0467262009277299E-2</v>
      </c>
      <c r="AP14" s="21">
        <v>-4.4312240893278197E-5</v>
      </c>
      <c r="AQ14" s="19">
        <v>-6.08741823728308E-2</v>
      </c>
      <c r="AR14" s="19">
        <v>-7.3555765507208797</v>
      </c>
      <c r="AS14" s="19">
        <v>10.7365722770031</v>
      </c>
      <c r="AT14" s="19">
        <v>1.4788876162801299E-3</v>
      </c>
      <c r="AU14" s="19">
        <v>-3.0292979338666801E-4</v>
      </c>
      <c r="AV14" s="19">
        <v>-1.8293810765482001E-2</v>
      </c>
      <c r="AW14" s="19">
        <v>-14.519500548432401</v>
      </c>
      <c r="AX14" s="19">
        <v>1.3004041327393501</v>
      </c>
      <c r="AY14" s="19">
        <v>-2.2507857414385199E-2</v>
      </c>
      <c r="AZ14" s="21">
        <v>-9.6908935890740802E-5</v>
      </c>
      <c r="BA14" s="19">
        <v>-6.2986569487066296E-2</v>
      </c>
      <c r="BB14" s="19">
        <v>-185.38314971210301</v>
      </c>
      <c r="BC14" s="19">
        <v>28.286943298574599</v>
      </c>
      <c r="BD14" s="19">
        <v>-8.4604848059208898E-3</v>
      </c>
      <c r="BE14" s="21">
        <v>-2.2047667469535301E-5</v>
      </c>
      <c r="BF14" s="19">
        <v>-4.62465674058E-2</v>
      </c>
      <c r="BG14" s="19">
        <v>212.37327483942499</v>
      </c>
      <c r="BH14" s="19">
        <v>36.326661308601203</v>
      </c>
      <c r="BI14" s="19">
        <v>-3.5143670148417099E-3</v>
      </c>
      <c r="BJ14" s="21">
        <v>-2.0472020137442E-5</v>
      </c>
      <c r="BK14" s="19">
        <v>-3.6253071964437798E-2</v>
      </c>
      <c r="BL14" s="19">
        <v>-43.792028754951303</v>
      </c>
      <c r="BM14" s="19">
        <v>17.832635618476299</v>
      </c>
      <c r="BN14" s="19">
        <v>1.6414384719739699E-3</v>
      </c>
      <c r="BO14" s="19">
        <v>-1.107930916767E-4</v>
      </c>
      <c r="BP14" s="19">
        <v>-4.1191453795055198E-2</v>
      </c>
      <c r="BQ14" s="19">
        <v>-49.647497983392299</v>
      </c>
      <c r="BR14" s="19">
        <v>-2.2677532631251101</v>
      </c>
      <c r="BS14" s="19">
        <v>9.7056554179838304E-3</v>
      </c>
      <c r="BT14" s="21">
        <v>-6.4106437381216801E-5</v>
      </c>
      <c r="BU14" s="19">
        <v>-4.2102367862056601E-2</v>
      </c>
      <c r="BV14" s="19">
        <v>25.360799131308401</v>
      </c>
      <c r="BW14" s="19">
        <v>20.5430642937234</v>
      </c>
      <c r="BX14" s="19">
        <v>1.28361284145276E-2</v>
      </c>
      <c r="BY14" s="19">
        <v>-1.3362476018262501E-4</v>
      </c>
      <c r="BZ14" s="19">
        <v>-3.9262403742209399E-2</v>
      </c>
      <c r="CA14" s="19">
        <v>41.880161192707597</v>
      </c>
      <c r="CB14" s="19">
        <v>28.036202898413901</v>
      </c>
      <c r="CC14" s="19">
        <v>1.78830797167947E-2</v>
      </c>
      <c r="CD14" s="19">
        <v>-1.5487865308930299E-4</v>
      </c>
      <c r="CE14" s="19">
        <v>-4.2703076461558201E-2</v>
      </c>
      <c r="CF14" s="19">
        <v>10.4158862709555</v>
      </c>
      <c r="CG14" s="19">
        <v>19.705757808918499</v>
      </c>
      <c r="CH14" s="19">
        <v>4.9702948101677195E-4</v>
      </c>
      <c r="CI14" s="19">
        <v>-1.05765763988983E-4</v>
      </c>
      <c r="CJ14" s="19">
        <v>-3.4155951331852001E-2</v>
      </c>
      <c r="CK14" s="19">
        <v>-30.0322667740651</v>
      </c>
      <c r="CL14" s="19">
        <v>6.5798571746333199</v>
      </c>
      <c r="CM14" s="19">
        <v>1.8530119445440401E-2</v>
      </c>
      <c r="CN14" s="19">
        <v>-1.07712694505346E-4</v>
      </c>
      <c r="CO14" s="19">
        <v>-7.9487819825383402E-2</v>
      </c>
      <c r="CP14" s="19">
        <v>-35.316831542249098</v>
      </c>
      <c r="CQ14" s="19">
        <v>55.643359651872103</v>
      </c>
      <c r="CR14" s="19">
        <v>6.3914419824251901E-3</v>
      </c>
      <c r="CS14" s="21">
        <v>-8.6754939743831095E-5</v>
      </c>
      <c r="CT14" s="19">
        <v>-4.7075562200985702E-2</v>
      </c>
      <c r="CU14" s="19">
        <v>58.228827502071901</v>
      </c>
      <c r="CV14" s="19">
        <v>57.629956041896499</v>
      </c>
      <c r="CW14" s="19">
        <v>2.2104603038182999E-2</v>
      </c>
      <c r="CX14" s="21">
        <v>-7.6505505935538405E-5</v>
      </c>
      <c r="CY14" s="19">
        <v>-5.5855529327762901E-2</v>
      </c>
      <c r="CZ14" s="19">
        <v>-81.564928789404306</v>
      </c>
      <c r="DA14" s="19">
        <v>7.02711423369042</v>
      </c>
      <c r="DB14" s="19">
        <v>-3.0429168861163199E-2</v>
      </c>
      <c r="DC14" s="19">
        <v>-1.4082231843875001E-4</v>
      </c>
      <c r="DD14" s="19">
        <v>1.6487833858494699E-2</v>
      </c>
      <c r="DE14" s="19">
        <v>-32.510818664478499</v>
      </c>
      <c r="DF14" s="19">
        <v>-0.97908374316508595</v>
      </c>
      <c r="DG14" s="19">
        <v>-6.0742203119899096E-3</v>
      </c>
      <c r="DH14" s="21">
        <v>-1.7523186128229401E-5</v>
      </c>
      <c r="DI14" s="21">
        <v>-8.410958670128E-6</v>
      </c>
      <c r="DJ14" s="19">
        <v>19.451248670734401</v>
      </c>
      <c r="DK14" s="19">
        <v>2.1756745507257298</v>
      </c>
      <c r="DL14" s="19">
        <v>1.2745200909661501E-2</v>
      </c>
      <c r="DM14" s="21">
        <v>-9.6013036384971107E-6</v>
      </c>
      <c r="DN14" s="19">
        <v>-1.43524685228972E-2</v>
      </c>
      <c r="DO14" s="19">
        <v>44.884182316636803</v>
      </c>
      <c r="DP14" s="19">
        <v>14.0446109335287</v>
      </c>
      <c r="DQ14" s="19">
        <v>1.76483359545546E-2</v>
      </c>
      <c r="DR14" s="19">
        <v>-1.86028691670091E-4</v>
      </c>
      <c r="DS14" s="19">
        <v>-6.8670370109683701E-2</v>
      </c>
      <c r="DT14" s="19">
        <v>-35.088653585874901</v>
      </c>
      <c r="DU14" s="19">
        <v>23.2276637532884</v>
      </c>
      <c r="DV14" s="19">
        <v>4.9560720320563599E-3</v>
      </c>
      <c r="DW14" s="19">
        <v>-1.3525523812075099E-4</v>
      </c>
      <c r="DX14" s="19">
        <v>1.00936657977846E-2</v>
      </c>
      <c r="DY14" s="19">
        <v>0.26250052947437202</v>
      </c>
      <c r="DZ14" s="19">
        <v>19.5227679842268</v>
      </c>
      <c r="EA14" s="19">
        <v>-4.1294978322278702E-3</v>
      </c>
      <c r="EB14" s="21">
        <v>-5.0268314230948303E-5</v>
      </c>
      <c r="EC14" s="19">
        <v>-6.2337072648945002E-2</v>
      </c>
      <c r="ED14" s="19">
        <v>-55.830190277083403</v>
      </c>
      <c r="EE14" s="19">
        <v>8.07313029414974</v>
      </c>
      <c r="EF14" s="19">
        <v>3.03185540094629E-2</v>
      </c>
      <c r="EG14" s="19">
        <v>-2.93205158017572E-4</v>
      </c>
      <c r="EH14" s="19">
        <v>-4.2098597303348501E-2</v>
      </c>
      <c r="EI14" s="19">
        <v>-24.699521314277401</v>
      </c>
      <c r="EJ14" s="19">
        <v>6.4109828971751197</v>
      </c>
      <c r="EK14" s="19">
        <v>2.1968631197761799E-2</v>
      </c>
      <c r="EL14" s="19">
        <v>-2.4609145825912101E-4</v>
      </c>
      <c r="EM14" s="19">
        <v>-4.4839252292523703E-2</v>
      </c>
      <c r="EN14" s="19">
        <v>-78.019666484942803</v>
      </c>
      <c r="EO14" s="19">
        <v>-5.8301600892610397</v>
      </c>
      <c r="EP14" s="19">
        <v>7.9943063122918899E-3</v>
      </c>
      <c r="EQ14" s="21">
        <v>-9.4134539875465205E-5</v>
      </c>
      <c r="ER14" s="19">
        <v>-1.7293062252456599E-2</v>
      </c>
      <c r="ES14" s="19">
        <v>53.997550126226002</v>
      </c>
      <c r="ET14" s="19">
        <v>14.944083318692201</v>
      </c>
      <c r="EU14" s="19">
        <v>1.6406235732782399E-2</v>
      </c>
      <c r="EV14" s="19">
        <v>-2.2292765296954699E-4</v>
      </c>
      <c r="EW14" s="19">
        <v>-5.71232244168981E-2</v>
      </c>
      <c r="EX14" s="19">
        <v>-0.41987139788808697</v>
      </c>
      <c r="EY14" s="19">
        <v>3.2778251979347002</v>
      </c>
      <c r="EZ14" s="19">
        <v>-3.4735449212064798E-2</v>
      </c>
      <c r="FA14" s="19">
        <v>-1.8425347479053E-4</v>
      </c>
      <c r="FB14" s="19">
        <v>6.1862733351096703E-2</v>
      </c>
      <c r="FC14" s="19">
        <v>6.8210591327558703</v>
      </c>
      <c r="FD14" s="19">
        <v>-2.38569632367573</v>
      </c>
      <c r="FE14" s="19">
        <v>-1.1543530469227299E-2</v>
      </c>
      <c r="FF14" s="19">
        <v>2.1997895877775E-4</v>
      </c>
      <c r="FG14" s="19">
        <v>-9.2400956320958308E-3</v>
      </c>
      <c r="FH14" s="19">
        <v>-5.00185288569521</v>
      </c>
      <c r="FI14" s="19">
        <v>13.3964656949627</v>
      </c>
      <c r="FJ14" s="19">
        <v>-1.60990162649447E-3</v>
      </c>
      <c r="FK14" s="21">
        <v>-3.0227589449601099E-5</v>
      </c>
      <c r="FL14" s="19">
        <v>4.6977457621799897E-2</v>
      </c>
      <c r="FM14" s="19">
        <v>39.2501176324418</v>
      </c>
      <c r="FN14" s="19">
        <v>14.8952061880453</v>
      </c>
      <c r="FO14" s="19">
        <v>-1.6965606215829401E-2</v>
      </c>
      <c r="FP14" s="21">
        <v>-1.8473295863276201E-5</v>
      </c>
      <c r="FQ14" s="19">
        <v>-3.9864604985173302E-2</v>
      </c>
      <c r="FR14" s="19">
        <v>-118.51106520063701</v>
      </c>
      <c r="FS14" s="19">
        <v>48.929707515521798</v>
      </c>
      <c r="FT14" s="19">
        <v>1.29372047781961E-2</v>
      </c>
      <c r="FU14" s="21">
        <v>-1.91154652412471E-5</v>
      </c>
      <c r="FV14" s="19">
        <v>-5.2121961077762503E-3</v>
      </c>
      <c r="FW14" s="19">
        <v>-64.773401599035793</v>
      </c>
      <c r="FX14" s="19">
        <v>11.065183241175999</v>
      </c>
      <c r="FY14" s="19">
        <v>-1.6447818573304299E-2</v>
      </c>
      <c r="FZ14" s="21">
        <v>-3.0887641188309699E-6</v>
      </c>
      <c r="GA14" s="19">
        <v>-7.9606035586436794E-2</v>
      </c>
      <c r="GB14" s="19">
        <v>-98.995874116396493</v>
      </c>
      <c r="GC14" s="19">
        <v>-3.3127421502018701</v>
      </c>
      <c r="GD14" s="19">
        <v>4.8406448440404502E-3</v>
      </c>
      <c r="GE14" s="19">
        <v>-1.2237193221892499E-4</v>
      </c>
      <c r="GF14" s="19">
        <v>-1.3865541251700701E-2</v>
      </c>
      <c r="GG14" s="19">
        <v>-67.959000074313707</v>
      </c>
      <c r="GH14" s="19">
        <v>-5.3407106915127098</v>
      </c>
      <c r="GI14" s="19">
        <v>8.3952578843055001E-3</v>
      </c>
      <c r="GJ14" s="21">
        <v>-6.2363786146053297E-5</v>
      </c>
      <c r="GK14" s="19">
        <v>-6.4505453092307305E-2</v>
      </c>
      <c r="GL14" s="19">
        <v>-2.3018992621807599</v>
      </c>
      <c r="GM14" s="19">
        <v>65.156783315894501</v>
      </c>
      <c r="GN14" s="19">
        <v>2.3669555555933301E-2</v>
      </c>
      <c r="GO14" s="21">
        <v>-6.5262320894478198E-5</v>
      </c>
      <c r="GP14" s="19">
        <v>-4.4449648336290302E-2</v>
      </c>
      <c r="GQ14" s="19">
        <v>85.310695828317606</v>
      </c>
      <c r="GR14" s="19">
        <v>92.424194820762395</v>
      </c>
      <c r="GS14" s="19">
        <v>7.3603930215980001E-3</v>
      </c>
      <c r="GT14" s="21">
        <v>-5.3655925765350298E-5</v>
      </c>
      <c r="GU14" s="19">
        <v>-7.5351795308473593E-2</v>
      </c>
      <c r="GV14" s="19">
        <v>-819.09457636177103</v>
      </c>
      <c r="GW14" s="19">
        <v>-47.989714746090698</v>
      </c>
      <c r="GX14" s="19">
        <v>1.5002846172744101E-2</v>
      </c>
      <c r="GY14" s="21">
        <v>-1.0845123669292099E-5</v>
      </c>
      <c r="GZ14" s="19">
        <v>-7.2937953294514302E-2</v>
      </c>
      <c r="HA14" s="19">
        <v>-678.72043696161302</v>
      </c>
      <c r="HB14" s="19">
        <v>31.469540143555399</v>
      </c>
      <c r="HC14" s="19">
        <v>3.7354203241348097E-2</v>
      </c>
      <c r="HD14" s="21">
        <v>-1.5315928889844401E-5</v>
      </c>
      <c r="HE14" s="19">
        <v>-0.10130478606545899</v>
      </c>
      <c r="HF14" s="19">
        <v>-33.744280177559801</v>
      </c>
      <c r="HG14" s="19">
        <v>9.9083588240264007</v>
      </c>
      <c r="HH14" s="19">
        <v>1.3498294059484401E-3</v>
      </c>
      <c r="HI14" s="19">
        <v>-3.4981375514556899E-4</v>
      </c>
      <c r="HJ14" s="19">
        <v>-5.5145766647537502E-2</v>
      </c>
      <c r="HK14" s="19">
        <v>-17.0761864554403</v>
      </c>
      <c r="HL14" s="19">
        <v>6.3498007859600101</v>
      </c>
      <c r="HM14" s="19">
        <v>6.5981483631509796E-2</v>
      </c>
      <c r="HN14" s="19">
        <v>-2.6485435472453801E-4</v>
      </c>
      <c r="HO14" s="19">
        <v>-2.6015772331921001E-2</v>
      </c>
      <c r="HP14" s="19">
        <v>6.1847308869379596</v>
      </c>
      <c r="HQ14" s="19">
        <v>21.821966191400001</v>
      </c>
      <c r="HR14" s="19">
        <v>3.2912237093159998E-2</v>
      </c>
      <c r="HS14" s="19">
        <v>-1.8106109284637999E-4</v>
      </c>
      <c r="HT14" s="19">
        <v>-1.1447517772093499E-2</v>
      </c>
      <c r="HU14" s="19">
        <v>7.3990932178154001</v>
      </c>
      <c r="HV14" s="19">
        <v>10.619860506036201</v>
      </c>
      <c r="HW14" s="19">
        <v>3.5563789622187203E-2</v>
      </c>
      <c r="HX14" s="19">
        <v>-1.1484810898433001E-4</v>
      </c>
      <c r="HY14" s="19">
        <v>-6.4887257872707604E-2</v>
      </c>
      <c r="HZ14" s="19">
        <v>-89.858998755483299</v>
      </c>
      <c r="IA14" s="19">
        <v>-1.1212595857660499</v>
      </c>
      <c r="IB14" s="19">
        <v>1.1079082606217001E-2</v>
      </c>
      <c r="IC14" s="19">
        <v>-1.01947867062866E-4</v>
      </c>
      <c r="ID14" s="19">
        <v>-0.103658439060066</v>
      </c>
      <c r="IE14" s="19">
        <v>-172.24640932204099</v>
      </c>
      <c r="IF14" s="19">
        <v>-12.007752535479799</v>
      </c>
      <c r="IG14" s="19">
        <v>-9.9927110884108199E-3</v>
      </c>
      <c r="IH14" s="21">
        <v>-5.5218349874248197E-5</v>
      </c>
      <c r="II14" s="19">
        <v>-4.6527728627779097E-2</v>
      </c>
      <c r="IJ14" s="19">
        <v>-100.810733964703</v>
      </c>
      <c r="IK14" s="19">
        <v>2.8222868843173301</v>
      </c>
      <c r="IL14" s="19">
        <v>7.9878025137799097E-3</v>
      </c>
      <c r="IM14" s="21">
        <v>-6.0039218747037999E-5</v>
      </c>
      <c r="IN14" s="19">
        <v>-6.5415877579679593E-2</v>
      </c>
      <c r="IO14" s="19">
        <v>-88.1627768084374</v>
      </c>
      <c r="IP14" s="19">
        <v>-30.665887553780198</v>
      </c>
      <c r="IQ14" s="19">
        <v>1.74656811347286E-2</v>
      </c>
      <c r="IR14" s="21">
        <v>-8.1144569735255306E-5</v>
      </c>
      <c r="IS14" s="19">
        <v>-3.4972368858531597E-2</v>
      </c>
      <c r="IT14" s="19">
        <v>-176.89459681933801</v>
      </c>
      <c r="IU14" s="19">
        <v>-18.812894218105399</v>
      </c>
      <c r="IV14" s="19">
        <v>-2.64855922362414E-2</v>
      </c>
      <c r="IW14" s="21">
        <v>-5.8581854935909798E-6</v>
      </c>
      <c r="IX14" s="19">
        <v>-4.2604256016201901E-2</v>
      </c>
      <c r="IY14" s="19">
        <v>-309.605605964586</v>
      </c>
      <c r="IZ14" s="19">
        <v>-56.246114753205198</v>
      </c>
      <c r="JA14" s="19">
        <v>-5.5177360635390103E-2</v>
      </c>
      <c r="JB14" s="21">
        <v>1.2370180409606599E-5</v>
      </c>
      <c r="JC14" s="19">
        <v>-3.05071917792877E-2</v>
      </c>
      <c r="JD14" s="19">
        <v>18.571583295364199</v>
      </c>
      <c r="JE14" s="19">
        <v>10.022623914697499</v>
      </c>
      <c r="JF14" s="19">
        <v>-2.5652534263691799E-2</v>
      </c>
      <c r="JG14" s="19">
        <v>-1.5289633148321801E-4</v>
      </c>
      <c r="JH14" s="19">
        <v>8.5171076722372801E-4</v>
      </c>
      <c r="JI14" s="19">
        <v>54.218919562995701</v>
      </c>
      <c r="JJ14" s="19">
        <v>20.103399874425602</v>
      </c>
      <c r="JK14" s="19">
        <v>-3.4244831595034997E-2</v>
      </c>
      <c r="JL14" s="19">
        <v>-1.6510482382309301E-4</v>
      </c>
      <c r="JM14" s="19">
        <v>-3.3964668169559002E-2</v>
      </c>
      <c r="JN14" s="19">
        <v>-20.534776324986101</v>
      </c>
      <c r="JO14" s="19">
        <v>9.4290146496173595</v>
      </c>
      <c r="JP14" s="19">
        <v>-6.0962816032155203E-3</v>
      </c>
      <c r="JQ14" s="21">
        <v>-3.9081290490385999E-5</v>
      </c>
      <c r="JR14" s="19">
        <v>-1.9315787914863401E-2</v>
      </c>
      <c r="JS14" s="19">
        <v>58.677497265794102</v>
      </c>
      <c r="JT14" s="19">
        <v>27.916072785136102</v>
      </c>
      <c r="JU14" s="19">
        <v>9.908729711694971E-4</v>
      </c>
      <c r="JV14" s="19">
        <v>-1.15291714663964E-4</v>
      </c>
      <c r="JW14" s="19">
        <v>-3.5274072546718598E-2</v>
      </c>
      <c r="JX14" s="19">
        <v>-57.912800682108603</v>
      </c>
      <c r="JY14" s="19">
        <v>-1.06737231439756</v>
      </c>
      <c r="JZ14" s="19">
        <v>-2.1949913440852401E-2</v>
      </c>
      <c r="KA14" s="21">
        <v>-2.1721711175741399E-5</v>
      </c>
      <c r="KB14" s="19">
        <v>-3.0774464609690699E-2</v>
      </c>
      <c r="KC14" s="19">
        <v>-79.536042824850099</v>
      </c>
      <c r="KD14" s="19">
        <v>-14.3309299864391</v>
      </c>
      <c r="KE14" s="19">
        <v>-1.2588323667068701E-2</v>
      </c>
      <c r="KF14" s="21">
        <v>1.1652187564236399E-5</v>
      </c>
      <c r="KG14" s="19">
        <v>-5.5656176087119598E-2</v>
      </c>
      <c r="KH14" s="19">
        <v>-39.237948409042602</v>
      </c>
      <c r="KI14" s="19">
        <v>6.1115692475975099</v>
      </c>
      <c r="KJ14" s="19">
        <v>-2.7445889674791599E-2</v>
      </c>
      <c r="KK14" s="19">
        <v>-1.0060413965025301E-4</v>
      </c>
      <c r="KL14" s="19">
        <v>-3.1174686819729701E-2</v>
      </c>
      <c r="KM14" s="19">
        <v>-55.933186565623402</v>
      </c>
      <c r="KN14" s="19">
        <v>-0.18823449164019601</v>
      </c>
      <c r="KO14" s="19">
        <v>-7.1933197723906897E-3</v>
      </c>
      <c r="KP14" s="21">
        <v>-4.6598936459448699E-5</v>
      </c>
      <c r="KQ14" s="19">
        <v>-4.5071498043308601E-2</v>
      </c>
      <c r="KR14" s="19">
        <v>-41.119429006331401</v>
      </c>
      <c r="KS14" s="19">
        <v>6.7834202825507797</v>
      </c>
      <c r="KT14" s="19">
        <v>1.6440349248045698E-2</v>
      </c>
      <c r="KU14" s="19">
        <v>-1.3504371535679E-4</v>
      </c>
      <c r="KV14" s="19">
        <v>-6.0443659946817899E-2</v>
      </c>
      <c r="KW14" s="19">
        <v>-78.560021003487805</v>
      </c>
      <c r="KX14" s="19">
        <v>23.652740148668101</v>
      </c>
      <c r="KY14" s="19">
        <v>2.99369505430105E-3</v>
      </c>
      <c r="KZ14" s="21">
        <v>-7.8300154866294003E-5</v>
      </c>
      <c r="LA14" s="19">
        <v>-1.0362463700513001E-2</v>
      </c>
      <c r="LB14" s="19">
        <v>18.065892057083101</v>
      </c>
      <c r="LC14" s="19">
        <v>45.615000043288603</v>
      </c>
      <c r="LD14" s="19">
        <v>9.7860102152925598E-4</v>
      </c>
      <c r="LE14" s="21">
        <v>-4.5962302428633302E-6</v>
      </c>
      <c r="LF14" s="19">
        <v>2.8487792405018E-3</v>
      </c>
      <c r="LG14" s="19">
        <v>97.889662764891497</v>
      </c>
      <c r="LH14" s="19">
        <v>62.517974007888498</v>
      </c>
      <c r="LI14" s="19">
        <v>-4.69618612570379E-3</v>
      </c>
      <c r="LJ14" s="21">
        <v>-1.6620108264878099E-6</v>
      </c>
      <c r="LK14" s="19">
        <v>-3.6377429691216302E-2</v>
      </c>
      <c r="LL14" s="19">
        <v>-418.97579684041602</v>
      </c>
      <c r="LM14" s="19">
        <v>134.43063450680501</v>
      </c>
      <c r="LN14" s="19">
        <v>-1.70187400946408E-2</v>
      </c>
      <c r="LO14" s="21">
        <v>-5.7102213216365204E-6</v>
      </c>
      <c r="LP14" s="19">
        <v>-3.3597828568755699E-2</v>
      </c>
      <c r="LQ14" s="19">
        <v>-744.17378985013397</v>
      </c>
      <c r="LR14" s="19">
        <v>40.565378662363401</v>
      </c>
      <c r="LS14" s="19">
        <v>-3.7650234552653997E-2</v>
      </c>
      <c r="LT14" s="21">
        <v>-4.3119439323088696E-6</v>
      </c>
      <c r="LU14" s="19">
        <v>-3.8657700279763903E-2</v>
      </c>
      <c r="LV14" s="19">
        <v>5.0652565192402603</v>
      </c>
      <c r="LW14" s="19">
        <v>37.951698939495401</v>
      </c>
      <c r="LX14" s="19">
        <v>-4.6252522652051199E-3</v>
      </c>
      <c r="LY14" s="21">
        <v>-4.9300073882972398E-5</v>
      </c>
      <c r="LZ14" s="19">
        <v>-4.91920768348766E-2</v>
      </c>
      <c r="MA14" s="19">
        <v>-89.822765889133606</v>
      </c>
      <c r="MB14" s="19">
        <v>13.042533582539299</v>
      </c>
      <c r="MC14" s="19">
        <v>-4.4166051693130703E-2</v>
      </c>
      <c r="MD14" s="21">
        <v>-4.7061516108119202E-5</v>
      </c>
      <c r="ME14" s="19">
        <v>-4.6848373730067103E-2</v>
      </c>
      <c r="MF14" s="19">
        <v>-162.66703980087499</v>
      </c>
      <c r="MG14" s="19">
        <v>39.6147651518259</v>
      </c>
      <c r="MH14" s="19">
        <v>-2.6582320071748801E-2</v>
      </c>
      <c r="MI14" s="21">
        <v>-2.70821065561413E-5</v>
      </c>
      <c r="MJ14" s="19">
        <v>-2.2619884544235101E-2</v>
      </c>
      <c r="MK14" s="19">
        <v>-8.4136206704821692</v>
      </c>
      <c r="ML14" s="19">
        <v>52.529198155878802</v>
      </c>
      <c r="MM14" s="19">
        <v>-4.7807886309002602E-2</v>
      </c>
      <c r="MN14" s="21">
        <v>-1.5011692851159299E-5</v>
      </c>
      <c r="MO14" s="19">
        <v>-1.4151308611086599E-2</v>
      </c>
      <c r="MP14" s="19">
        <v>-38.277594251973497</v>
      </c>
      <c r="MQ14" s="19">
        <v>0.43818492442505003</v>
      </c>
      <c r="MR14" s="19">
        <v>2.3053389550531399E-2</v>
      </c>
      <c r="MS14" s="21">
        <v>-5.7945691478937899E-5</v>
      </c>
      <c r="MT14" s="19">
        <v>-4.0322337592935999E-2</v>
      </c>
      <c r="MU14" s="19">
        <v>-20.179044647526901</v>
      </c>
      <c r="MV14" s="19">
        <v>8.1040326980567308</v>
      </c>
      <c r="MW14" s="19">
        <v>5.3719627336983398E-2</v>
      </c>
      <c r="MX14" s="19">
        <v>-1.3022054822832399E-4</v>
      </c>
      <c r="MY14" s="19">
        <v>6.5902046415131704E-3</v>
      </c>
      <c r="MZ14" s="19">
        <v>-36.258268295655697</v>
      </c>
      <c r="NA14" s="19">
        <v>11.0681553174235</v>
      </c>
      <c r="NB14" s="19">
        <v>-2.5216305450108899E-2</v>
      </c>
      <c r="NC14" s="21">
        <v>7.3713949842186402E-6</v>
      </c>
      <c r="ND14" s="19">
        <v>-2.12109097595315E-2</v>
      </c>
      <c r="NE14" s="19">
        <v>56.351507069331497</v>
      </c>
      <c r="NF14" s="19">
        <v>40.643585161899999</v>
      </c>
      <c r="NG14" s="19">
        <v>-2.7994357618488001E-2</v>
      </c>
      <c r="NH14" s="21">
        <v>-9.7323933693837107E-5</v>
      </c>
      <c r="NI14" s="19">
        <v>-6.0350040209468901E-2</v>
      </c>
      <c r="NJ14" s="19">
        <v>7.6474066815139103</v>
      </c>
      <c r="NK14" s="19">
        <v>21.112705107633801</v>
      </c>
      <c r="NL14" s="19">
        <v>-2.1925048128844001E-2</v>
      </c>
      <c r="NM14" s="19">
        <v>-1.20136473809896E-4</v>
      </c>
      <c r="NN14" s="19">
        <v>-3.8179599275089598E-2</v>
      </c>
      <c r="NO14" s="19">
        <v>-4.9950394453130897</v>
      </c>
      <c r="NP14" s="19">
        <v>13.65210358697</v>
      </c>
      <c r="NQ14" s="19">
        <v>1.0294311697192301E-2</v>
      </c>
      <c r="NR14" s="21">
        <v>-6.7742660595227597E-5</v>
      </c>
      <c r="NS14" s="19">
        <v>-2.8412285649843699E-2</v>
      </c>
      <c r="NT14" s="19">
        <v>12.2151235725867</v>
      </c>
      <c r="NU14" s="19">
        <v>11.2665423797175</v>
      </c>
      <c r="NV14" s="19">
        <v>2.83648059907202E-2</v>
      </c>
      <c r="NW14" s="19">
        <v>-2.0544185794981999E-4</v>
      </c>
      <c r="NX14" s="19">
        <v>-2.1477072650622898E-3</v>
      </c>
      <c r="NY14" s="19">
        <v>-29.021914044080098</v>
      </c>
      <c r="NZ14" s="19">
        <v>-0.248836234997202</v>
      </c>
      <c r="OA14" s="19">
        <v>8.0415326438545397E-3</v>
      </c>
      <c r="OB14" s="21">
        <v>-3.4613997123995001E-5</v>
      </c>
      <c r="OC14" s="19">
        <v>-3.9021819863478399E-2</v>
      </c>
      <c r="OD14" s="19">
        <v>11.3774006804267</v>
      </c>
      <c r="OE14" s="19">
        <v>18.4329546902799</v>
      </c>
      <c r="OF14" s="19">
        <v>2.62020771317235E-3</v>
      </c>
      <c r="OG14" s="21">
        <v>-8.9939602336797201E-5</v>
      </c>
      <c r="OH14" s="19">
        <v>-2.48994999816287E-2</v>
      </c>
      <c r="OI14" s="19">
        <v>11.502957272277699</v>
      </c>
      <c r="OJ14" s="19">
        <v>9.9399953162846995</v>
      </c>
      <c r="OK14" s="19">
        <v>1.36459492884071E-2</v>
      </c>
      <c r="OL14" s="21">
        <v>-5.2292947138484097E-5</v>
      </c>
      <c r="OM14" s="19">
        <v>-5.5099662713490198E-2</v>
      </c>
      <c r="ON14" s="19">
        <v>-14.1482288847078</v>
      </c>
      <c r="OO14" s="19">
        <v>11.0262036456853</v>
      </c>
      <c r="OP14" s="19">
        <v>2.77969804037187E-2</v>
      </c>
      <c r="OQ14" s="19">
        <v>-1.3802807760866599E-4</v>
      </c>
      <c r="OR14" s="19">
        <v>-4.9438171057554103E-2</v>
      </c>
      <c r="OS14" s="19">
        <v>-22.3663421339545</v>
      </c>
      <c r="OT14" s="19">
        <v>16.248128536603801</v>
      </c>
      <c r="OU14" s="19">
        <v>5.5858952027268899E-2</v>
      </c>
      <c r="OV14" s="19">
        <v>-1.21044566495548E-4</v>
      </c>
      <c r="OW14" s="19">
        <v>-3.66956622761569E-2</v>
      </c>
      <c r="OX14" s="19">
        <v>75.599079550305305</v>
      </c>
      <c r="OY14" s="19">
        <v>36.9709922025067</v>
      </c>
      <c r="OZ14" s="19">
        <v>1.9371250045814199E-2</v>
      </c>
      <c r="PA14" s="21">
        <v>-8.8216423601569102E-5</v>
      </c>
      <c r="PB14" s="19">
        <v>-2.0374649169202098E-2</v>
      </c>
      <c r="PC14" s="19">
        <v>23.514699501653102</v>
      </c>
      <c r="PD14" s="19">
        <v>16.095156231760001</v>
      </c>
      <c r="PE14" s="19">
        <v>1.6295101249159401E-2</v>
      </c>
      <c r="PF14" s="21">
        <v>-3.20736225269618E-5</v>
      </c>
      <c r="PG14" s="19">
        <v>-5.8974047646699002E-2</v>
      </c>
      <c r="PH14" s="19">
        <v>10.983541957563499</v>
      </c>
      <c r="PI14" s="19">
        <v>68.336679012123199</v>
      </c>
      <c r="PJ14" s="19">
        <v>-1.33035272893729E-3</v>
      </c>
      <c r="PK14" s="21">
        <v>-9.8280481106730193E-5</v>
      </c>
      <c r="PL14" s="19">
        <v>-3.3752158582970697E-2</v>
      </c>
      <c r="PM14" s="19">
        <v>100.202492003071</v>
      </c>
      <c r="PN14" s="19">
        <v>68.426582331176704</v>
      </c>
      <c r="PO14" s="19">
        <v>1.80532709475783E-2</v>
      </c>
      <c r="PP14" s="21">
        <v>-9.4836600787090905E-5</v>
      </c>
      <c r="PQ14" s="19">
        <v>-6.1237059532208503E-2</v>
      </c>
      <c r="PR14" s="19">
        <v>6.9057208789495803</v>
      </c>
      <c r="PS14" s="19">
        <v>23.016091366650699</v>
      </c>
      <c r="PT14" s="19">
        <v>1.14349434211551E-2</v>
      </c>
      <c r="PU14" s="19">
        <v>-1.6113344271032699E-4</v>
      </c>
      <c r="PV14" s="19">
        <v>-6.6280317402461403E-2</v>
      </c>
      <c r="PW14" s="19">
        <v>-96.9877392412143</v>
      </c>
      <c r="PX14" s="19">
        <v>6.1222399422865204</v>
      </c>
      <c r="PY14" s="19">
        <v>2.60112160136237E-2</v>
      </c>
      <c r="PZ14" s="19">
        <v>-1.0743990370896299E-4</v>
      </c>
      <c r="QA14" s="19">
        <v>-5.5655225255934297E-2</v>
      </c>
      <c r="QB14" s="19">
        <v>-1.02594037096603</v>
      </c>
      <c r="QC14" s="19">
        <v>17.927482079914899</v>
      </c>
      <c r="QD14" s="19">
        <v>-1.7278664131178598E-2</v>
      </c>
      <c r="QE14" s="19">
        <v>-1.14872998526358E-4</v>
      </c>
      <c r="QF14" s="19">
        <v>-1.98740459690958E-2</v>
      </c>
      <c r="QG14" s="19">
        <v>11.8522797117026</v>
      </c>
      <c r="QH14" s="19">
        <v>11.5622947900338</v>
      </c>
      <c r="QI14" s="19">
        <v>2.5317544283227401E-2</v>
      </c>
      <c r="QJ14" s="21">
        <v>-9.4210387817565206E-5</v>
      </c>
      <c r="QK14" s="19">
        <v>-4.6753098651333098E-2</v>
      </c>
      <c r="QL14" s="19">
        <v>-0.90593961212047203</v>
      </c>
      <c r="QM14" s="19">
        <v>14.2190096828676</v>
      </c>
      <c r="QN14" s="19">
        <v>3.1424232725834403E-2</v>
      </c>
      <c r="QO14" s="19">
        <v>-1.5097269518372E-4</v>
      </c>
      <c r="QP14" s="19">
        <v>-1.1416937188756899E-2</v>
      </c>
      <c r="QQ14" s="19">
        <v>20.374153440713201</v>
      </c>
      <c r="QR14" s="19">
        <v>9.3346121810168601</v>
      </c>
      <c r="QS14" s="19">
        <v>3.7339888347784199E-2</v>
      </c>
      <c r="QT14" s="21">
        <v>-9.8837251730789401E-5</v>
      </c>
      <c r="QU14" s="19">
        <v>-4.46490442822009E-2</v>
      </c>
      <c r="QV14" s="19">
        <v>14.508863017424501</v>
      </c>
      <c r="QW14" s="19">
        <v>9.9321723094893599</v>
      </c>
      <c r="QX14" s="19">
        <v>8.0892975524855994E-3</v>
      </c>
      <c r="QY14" s="19">
        <v>-1.3647779754301899E-4</v>
      </c>
      <c r="QZ14" s="19">
        <v>-4.8992482393733798E-3</v>
      </c>
      <c r="RA14" s="19">
        <v>-37.034848226270597</v>
      </c>
      <c r="RB14" s="19">
        <v>-11.4974226501944</v>
      </c>
      <c r="RC14" s="19">
        <v>-8.9388501792602695E-4</v>
      </c>
      <c r="RD14" s="21">
        <v>3.4778213789477601E-5</v>
      </c>
      <c r="RE14" s="19">
        <v>-5.2110380230094698E-2</v>
      </c>
      <c r="RF14" s="19">
        <v>-11.411266922092601</v>
      </c>
      <c r="RG14" s="19">
        <v>25.110538851968801</v>
      </c>
      <c r="RH14" s="19">
        <v>4.4813197211294002E-3</v>
      </c>
      <c r="RI14" s="19">
        <v>-1.1143086526891E-4</v>
      </c>
      <c r="RJ14" s="19">
        <v>-3.8275097221091202E-2</v>
      </c>
      <c r="RK14" s="19">
        <v>-73.563440867679503</v>
      </c>
      <c r="RL14" s="19">
        <v>4.4207619048725801</v>
      </c>
      <c r="RM14" s="19">
        <v>8.5690277634516508E-3</v>
      </c>
      <c r="RN14" s="21">
        <v>-9.2129353612190404E-5</v>
      </c>
      <c r="RO14" s="19">
        <v>-4.8883421337016397E-2</v>
      </c>
      <c r="RP14" s="19">
        <v>-129.90304854537601</v>
      </c>
      <c r="RQ14" s="19">
        <v>-5.5094242721700901</v>
      </c>
      <c r="RR14" s="19">
        <v>-4.2839284950033796E-3</v>
      </c>
      <c r="RS14" s="21">
        <v>-5.70193578265889E-5</v>
      </c>
      <c r="RT14" s="19">
        <v>-6.7228287195673905E-2</v>
      </c>
      <c r="RU14" s="19">
        <v>-65.673553267184005</v>
      </c>
      <c r="RV14" s="19">
        <v>9.0074651997176893</v>
      </c>
      <c r="RW14" s="19">
        <v>-8.8777298071953201E-3</v>
      </c>
      <c r="RX14" s="21">
        <v>-6.2681949000131196E-5</v>
      </c>
      <c r="RY14" s="19">
        <v>-5.4905000934084201E-2</v>
      </c>
      <c r="RZ14" s="19">
        <v>22.4859612973843</v>
      </c>
      <c r="SA14" s="19">
        <v>20.6348366918353</v>
      </c>
      <c r="SB14" s="19">
        <v>-2.4766351447728398E-2</v>
      </c>
      <c r="SC14" s="19">
        <v>-1.9436361643704699E-4</v>
      </c>
      <c r="SD14" s="19">
        <v>-4.4371293279552103E-2</v>
      </c>
      <c r="SE14" s="19">
        <v>68.062453331460404</v>
      </c>
      <c r="SF14" s="19">
        <v>23.989871029459799</v>
      </c>
      <c r="SG14" s="19">
        <v>1.1326077667790599E-2</v>
      </c>
      <c r="SH14" s="19">
        <v>-3.0247100671786602E-4</v>
      </c>
      <c r="SI14" s="19">
        <v>-4.3501695545816399E-2</v>
      </c>
      <c r="SJ14" s="19">
        <v>29.1183721585307</v>
      </c>
      <c r="SK14" s="19">
        <v>38.623830813945702</v>
      </c>
      <c r="SL14" s="19">
        <v>-2.8828759071780001E-2</v>
      </c>
      <c r="SM14" s="19">
        <v>-1.33693127128537E-4</v>
      </c>
      <c r="SN14" s="19">
        <v>-2.16378099252592E-2</v>
      </c>
      <c r="SO14" s="19">
        <v>9.1021683559016004</v>
      </c>
      <c r="SP14" s="19">
        <v>21.880728811880999</v>
      </c>
      <c r="SQ14" s="19">
        <v>1.46569973783633E-2</v>
      </c>
      <c r="SR14" s="19">
        <v>-1.03286289542973E-4</v>
      </c>
      <c r="SS14" s="19">
        <v>-6.4731639799745902E-2</v>
      </c>
      <c r="ST14" s="19">
        <v>-114.33425899832901</v>
      </c>
      <c r="SU14" s="19">
        <v>4.7048083726024101</v>
      </c>
      <c r="SV14" s="19">
        <v>-6.6464800245253997E-3</v>
      </c>
      <c r="SW14" s="21">
        <v>-6.6809544947709804E-5</v>
      </c>
      <c r="SX14" s="19">
        <v>-1.9194403162150001E-2</v>
      </c>
      <c r="SY14" s="19">
        <v>-52.4948329518731</v>
      </c>
      <c r="SZ14" s="19">
        <v>3.8804168481837902</v>
      </c>
      <c r="TA14" s="19">
        <v>1.32057096853702E-3</v>
      </c>
      <c r="TB14" s="21">
        <v>-3.2922260113037203E-5</v>
      </c>
      <c r="TC14" s="19">
        <v>-6.6819801362616796E-2</v>
      </c>
      <c r="TD14" s="19">
        <v>-28.391811730936102</v>
      </c>
      <c r="TE14" s="19">
        <v>22.641073643320698</v>
      </c>
      <c r="TF14" s="19">
        <v>-1.89247699646823E-2</v>
      </c>
      <c r="TG14" s="19">
        <v>-1.0478514443598199E-4</v>
      </c>
      <c r="TH14" s="19">
        <v>-4.7533577616267399E-2</v>
      </c>
      <c r="TI14" s="19">
        <v>-89.3402323108225</v>
      </c>
      <c r="TJ14" s="19">
        <v>-12.8931954172321</v>
      </c>
      <c r="TK14" s="19">
        <v>2.9013154395864601E-2</v>
      </c>
      <c r="TL14" s="21">
        <v>-2.24028719253375E-5</v>
      </c>
      <c r="TM14" s="19">
        <v>-3.5535395960843097E-2</v>
      </c>
      <c r="TN14" s="19">
        <v>-74.299002371762001</v>
      </c>
      <c r="TO14" s="19">
        <v>-8.7365900011701001</v>
      </c>
      <c r="TP14" s="19">
        <v>-3.3477609665677299E-3</v>
      </c>
      <c r="TQ14" s="21">
        <v>5.4802057959496201E-6</v>
      </c>
      <c r="TR14" s="19">
        <v>-4.5671884153112498E-2</v>
      </c>
      <c r="TS14" s="19">
        <v>-38.449839425890303</v>
      </c>
      <c r="TT14" s="19">
        <v>10.8408976063166</v>
      </c>
      <c r="TU14" s="19">
        <v>-8.6928659794089204E-4</v>
      </c>
      <c r="TV14" s="19">
        <v>-1.1613110851259E-4</v>
      </c>
      <c r="TW14" s="19">
        <v>-9.3151277462946602E-2</v>
      </c>
      <c r="TX14" s="19">
        <v>-254.16752045785401</v>
      </c>
      <c r="TY14" s="19">
        <v>47.729677797008598</v>
      </c>
      <c r="TZ14" s="19">
        <v>2.68885580154293E-2</v>
      </c>
      <c r="UA14" s="21">
        <v>-5.8012485032355703E-5</v>
      </c>
      <c r="UB14" s="19">
        <v>-6.8613027923624101E-2</v>
      </c>
      <c r="UC14" s="19">
        <v>-222.24104834361901</v>
      </c>
      <c r="UD14" s="19">
        <v>21.694392957289999</v>
      </c>
      <c r="UE14" s="19">
        <v>2.82905859870471E-2</v>
      </c>
      <c r="UF14" s="21">
        <v>-4.1916533219384503E-5</v>
      </c>
      <c r="UG14" s="19">
        <v>-2.38918614875454E-2</v>
      </c>
      <c r="UH14" s="19">
        <v>16.5033937869913</v>
      </c>
      <c r="UI14" s="19">
        <v>11.4550526837118</v>
      </c>
      <c r="UJ14" s="19">
        <v>-1.3016977567846999E-2</v>
      </c>
      <c r="UK14" s="19">
        <v>-1.27718223658065E-4</v>
      </c>
      <c r="UL14" s="19">
        <v>-2.56337491900465E-2</v>
      </c>
      <c r="UM14" s="19">
        <v>1.80063008242934</v>
      </c>
      <c r="UN14" s="19">
        <v>5.7335291487839699</v>
      </c>
      <c r="UO14" s="19">
        <v>-1.9481559820845599E-2</v>
      </c>
      <c r="UP14" s="19">
        <v>-1.27514068381595E-4</v>
      </c>
      <c r="UQ14" s="19">
        <v>-4.0842994267054199E-2</v>
      </c>
      <c r="UR14" s="19">
        <v>-208.39082791027499</v>
      </c>
      <c r="US14" s="19">
        <v>-18.898977058412498</v>
      </c>
      <c r="UT14" s="19">
        <v>-9.6016883277983203E-3</v>
      </c>
      <c r="UU14" s="21">
        <v>-1.3732645229673E-5</v>
      </c>
      <c r="UV14" s="19">
        <v>-2.6624150461792201E-2</v>
      </c>
      <c r="UW14" s="19">
        <v>-256.27207015664902</v>
      </c>
      <c r="UX14" s="19">
        <v>-16.4994390974048</v>
      </c>
      <c r="UY14" s="19">
        <v>-2.4110411698378801E-2</v>
      </c>
      <c r="UZ14" s="21">
        <v>-5.5581378466445104E-6</v>
      </c>
      <c r="VA14" s="19">
        <v>-3.6607721324195798E-2</v>
      </c>
      <c r="VB14" s="19">
        <v>-196.86894673892101</v>
      </c>
      <c r="VC14" s="19">
        <v>-17.7153824193771</v>
      </c>
      <c r="VD14" s="19">
        <v>-7.8432795659171307E-3</v>
      </c>
      <c r="VE14" s="21">
        <v>-1.31416682352232E-6</v>
      </c>
      <c r="VF14" s="19">
        <v>-3.8264698332870099E-2</v>
      </c>
      <c r="VG14" s="19">
        <v>13.1357713547415</v>
      </c>
      <c r="VH14" s="19">
        <v>33.597292705238203</v>
      </c>
      <c r="VI14" s="19">
        <v>-1.77228268052219E-2</v>
      </c>
      <c r="VJ14" s="21">
        <v>-5.9428316436849001E-5</v>
      </c>
      <c r="VK14" s="19">
        <v>-1.83579002675054E-2</v>
      </c>
      <c r="VL14" s="19">
        <v>-49.872906331896601</v>
      </c>
      <c r="VM14" s="19">
        <v>2.17694293471145</v>
      </c>
      <c r="VN14" s="19">
        <v>-9.6358338555314407E-3</v>
      </c>
      <c r="VO14" s="21">
        <v>-3.7525304550142501E-5</v>
      </c>
      <c r="VP14" s="19">
        <v>-2.3542152563540098E-3</v>
      </c>
      <c r="VQ14" s="19">
        <v>10.5813712718356</v>
      </c>
      <c r="VR14" s="19">
        <v>7.6954152909413098</v>
      </c>
      <c r="VS14" s="19">
        <v>-8.3667027878690896E-3</v>
      </c>
      <c r="VT14" s="21">
        <v>-7.79655552577142E-5</v>
      </c>
      <c r="VU14" s="19">
        <v>-1.05538572048922E-2</v>
      </c>
      <c r="VV14" s="19">
        <v>-29.9348085979662</v>
      </c>
      <c r="VW14" s="19">
        <v>-10.169991501961199</v>
      </c>
      <c r="VX14" s="19">
        <v>-1.57308834842364E-3</v>
      </c>
      <c r="VY14" s="21">
        <v>6.2629471142838E-5</v>
      </c>
      <c r="VZ14" s="19">
        <v>-5.63729728177624E-2</v>
      </c>
      <c r="WA14" s="19">
        <v>-15.8669581799809</v>
      </c>
      <c r="WB14" s="19">
        <v>5.1092592658845399</v>
      </c>
      <c r="WC14" s="19">
        <v>1.8453057896818201E-2</v>
      </c>
      <c r="WD14" s="19">
        <v>-1.5108491788148101E-4</v>
      </c>
      <c r="WE14" s="19">
        <v>-6.3627893838306901E-2</v>
      </c>
      <c r="WF14" s="19">
        <v>-81.651490484105594</v>
      </c>
      <c r="WG14" s="19">
        <v>15.615459692308301</v>
      </c>
      <c r="WH14" s="19">
        <v>1.27575747960919E-2</v>
      </c>
      <c r="WI14" s="19">
        <v>-1.31711160941428E-4</v>
      </c>
      <c r="WJ14" s="19">
        <v>-2.1394062210022199E-2</v>
      </c>
      <c r="WK14" s="19">
        <v>66.751985007873699</v>
      </c>
      <c r="WL14" s="19">
        <v>13.8660174037985</v>
      </c>
      <c r="WM14" s="19">
        <v>6.5188987278087798E-3</v>
      </c>
      <c r="WN14" s="19">
        <v>-1.1687963947651801E-4</v>
      </c>
      <c r="WO14" s="19">
        <v>-5.33594939396747E-2</v>
      </c>
      <c r="WP14" s="19">
        <v>-220.026832412273</v>
      </c>
      <c r="WQ14" s="19">
        <v>-2.5662194135899399</v>
      </c>
      <c r="WR14" s="19">
        <v>7.46609729786951E-3</v>
      </c>
      <c r="WS14" s="21">
        <v>-1.71025997419582E-5</v>
      </c>
      <c r="WT14" s="19">
        <v>-4.02688509559566E-2</v>
      </c>
      <c r="WU14" s="19">
        <v>-72.565993130141095</v>
      </c>
      <c r="WV14" s="19">
        <v>12.330963603431799</v>
      </c>
      <c r="WW14" s="19">
        <v>1.0921883257284701E-2</v>
      </c>
      <c r="WX14" s="21">
        <v>-3.6662800188962003E-5</v>
      </c>
      <c r="WY14" s="19">
        <v>971.19072317183304</v>
      </c>
      <c r="WZ14" s="19">
        <v>866.17047411084297</v>
      </c>
      <c r="XA14" s="21">
        <v>4.93590333923906E-11</v>
      </c>
    </row>
    <row r="15" spans="1:625" ht="15.75" hidden="1">
      <c r="B15" t="s">
        <v>44</v>
      </c>
      <c r="C15" s="19">
        <v>-9.3828619249031298E-2</v>
      </c>
      <c r="D15" s="19">
        <v>-166.99493636512599</v>
      </c>
      <c r="E15" s="19">
        <v>7.7866412474183605E-2</v>
      </c>
      <c r="F15" s="19">
        <v>5.3465203550277503E-4</v>
      </c>
      <c r="G15" s="21">
        <v>-6.9601870836048996E-5</v>
      </c>
      <c r="H15" s="19">
        <v>-7.5137156512200001E-2</v>
      </c>
      <c r="I15" s="19">
        <v>-12.083324332643899</v>
      </c>
      <c r="J15" s="19">
        <v>22.138782603096299</v>
      </c>
      <c r="K15" s="19">
        <v>-5.15483988516685E-3</v>
      </c>
      <c r="L15" s="19">
        <v>-1.5237354409754301E-4</v>
      </c>
      <c r="M15" s="19">
        <v>-5.0303059848238803E-2</v>
      </c>
      <c r="N15" s="19">
        <v>-39.555375295567998</v>
      </c>
      <c r="O15" s="19">
        <v>-2.8104864007272501</v>
      </c>
      <c r="P15" s="19">
        <v>-5.1444974942287398E-2</v>
      </c>
      <c r="Q15" s="19">
        <v>-1.0898788982302201E-4</v>
      </c>
      <c r="R15" s="19">
        <v>-6.6371324188788106E-2</v>
      </c>
      <c r="S15" s="19">
        <v>-0.42326681019914097</v>
      </c>
      <c r="T15" s="19">
        <v>10.1653347975372</v>
      </c>
      <c r="U15" s="19">
        <v>-4.1169068488624602E-2</v>
      </c>
      <c r="V15" s="19">
        <v>-2.39293873374185E-4</v>
      </c>
      <c r="W15" s="19">
        <v>4.0832860186624E-3</v>
      </c>
      <c r="X15" s="19">
        <v>-50.671262270095497</v>
      </c>
      <c r="Y15" s="19">
        <v>8.8312357411848303</v>
      </c>
      <c r="Z15" s="19">
        <v>-4.57496644991549E-2</v>
      </c>
      <c r="AA15" s="21">
        <v>-1.7443760006809699E-5</v>
      </c>
      <c r="AB15" s="19">
        <v>-1.8142040503556099E-3</v>
      </c>
      <c r="AC15" s="19">
        <v>-69.581343559318995</v>
      </c>
      <c r="AD15" s="19">
        <v>-5.42639176732603</v>
      </c>
      <c r="AE15" s="19">
        <v>-2.8877927611928301E-2</v>
      </c>
      <c r="AF15" s="21">
        <v>-5.6354539465236901E-6</v>
      </c>
      <c r="AG15" s="19">
        <v>-3.2087763135091501E-3</v>
      </c>
      <c r="AH15" s="19">
        <v>-89.021040013051504</v>
      </c>
      <c r="AI15" s="19">
        <v>-12.205212410327601</v>
      </c>
      <c r="AJ15" s="19">
        <v>-1.98795781752561E-2</v>
      </c>
      <c r="AK15" s="19">
        <v>1.9793639732575499E-4</v>
      </c>
      <c r="AL15" s="19">
        <v>8.2061750523507396E-3</v>
      </c>
      <c r="AM15" s="19">
        <v>-17.974053063157498</v>
      </c>
      <c r="AN15" s="19">
        <v>4.7162282221976701</v>
      </c>
      <c r="AO15" s="19">
        <v>2.25372568178282E-2</v>
      </c>
      <c r="AP15" s="21">
        <v>6.0297560028988999E-5</v>
      </c>
      <c r="AQ15" s="19">
        <v>6.7090436320853802E-3</v>
      </c>
      <c r="AR15" s="19">
        <v>-6.7004686098857897</v>
      </c>
      <c r="AS15" s="19">
        <v>-6.9337827206242304</v>
      </c>
      <c r="AT15" s="19">
        <v>-1.1540098014411501E-3</v>
      </c>
      <c r="AU15" s="21">
        <v>9.9245457511422101E-5</v>
      </c>
      <c r="AV15" s="19">
        <v>-4.6972220686597004E-3</v>
      </c>
      <c r="AW15" s="19">
        <v>4.0926039428170098</v>
      </c>
      <c r="AX15" s="19">
        <v>3.1908444914069198</v>
      </c>
      <c r="AY15" s="19">
        <v>-3.1345858906264498E-2</v>
      </c>
      <c r="AZ15" s="21">
        <v>-1.7003726328994301E-5</v>
      </c>
      <c r="BA15" s="19">
        <v>-2.9304807604354E-2</v>
      </c>
      <c r="BB15" s="19">
        <v>-563.801376614893</v>
      </c>
      <c r="BC15" s="19">
        <v>-116.38374930203101</v>
      </c>
      <c r="BD15" s="19">
        <v>6.8346262554773701E-3</v>
      </c>
      <c r="BE15" s="21">
        <v>1.7424873005697499E-5</v>
      </c>
      <c r="BF15" s="19">
        <v>-2.7312663466741599E-3</v>
      </c>
      <c r="BG15" s="19">
        <v>-259.33957345026198</v>
      </c>
      <c r="BH15" s="19">
        <v>-84.270427110398302</v>
      </c>
      <c r="BI15" s="19">
        <v>-6.277504787859E-3</v>
      </c>
      <c r="BJ15" s="21">
        <v>1.9071468272406901E-5</v>
      </c>
      <c r="BK15" s="19">
        <v>-3.9376710987253899E-2</v>
      </c>
      <c r="BL15" s="19">
        <v>50.997414786312397</v>
      </c>
      <c r="BM15" s="19">
        <v>32.140620702473299</v>
      </c>
      <c r="BN15" s="19">
        <v>-5.0396546372402699E-2</v>
      </c>
      <c r="BO15" s="19">
        <v>-1.605261669866E-4</v>
      </c>
      <c r="BP15" s="19">
        <v>-2.8357509139042E-2</v>
      </c>
      <c r="BQ15" s="19">
        <v>-50.493289612174699</v>
      </c>
      <c r="BR15" s="19">
        <v>-2.3037771266507301</v>
      </c>
      <c r="BS15" s="19">
        <v>-2.46106915436601E-2</v>
      </c>
      <c r="BT15" s="21">
        <v>-6.9418460141498804E-6</v>
      </c>
      <c r="BU15" s="19">
        <v>1.1796389679962599E-2</v>
      </c>
      <c r="BV15" s="19">
        <v>36.9675828297827</v>
      </c>
      <c r="BW15" s="19">
        <v>2.3568129401690201</v>
      </c>
      <c r="BX15" s="19">
        <v>-3.8682468170980103E-2</v>
      </c>
      <c r="BY15" s="21">
        <v>1.45348309352818E-5</v>
      </c>
      <c r="BZ15" s="19">
        <v>-3.4925437090915598E-2</v>
      </c>
      <c r="CA15" s="19">
        <v>-0.33148408434233301</v>
      </c>
      <c r="CB15" s="19">
        <v>9.0850396421811901</v>
      </c>
      <c r="CC15" s="19">
        <v>-5.0085658985641601E-2</v>
      </c>
      <c r="CD15" s="21">
        <v>-7.0123170010569905E-5</v>
      </c>
      <c r="CE15" s="19">
        <v>3.51210543824566E-2</v>
      </c>
      <c r="CF15" s="19">
        <v>-36.2973470467197</v>
      </c>
      <c r="CG15" s="19">
        <v>-16.6065363604962</v>
      </c>
      <c r="CH15" s="19">
        <v>-2.2877767503730401E-2</v>
      </c>
      <c r="CI15" s="21">
        <v>6.8690297650356803E-5</v>
      </c>
      <c r="CJ15" s="19">
        <v>2.70142001879613E-3</v>
      </c>
      <c r="CK15" s="19">
        <v>-25.110518046910901</v>
      </c>
      <c r="CL15" s="19">
        <v>-4.3522140047978697</v>
      </c>
      <c r="CM15" s="19">
        <v>-1.1003159309114901E-2</v>
      </c>
      <c r="CN15" s="21">
        <v>6.1010058602632499E-5</v>
      </c>
      <c r="CO15" s="19">
        <v>-4.3905943558171699E-2</v>
      </c>
      <c r="CP15" s="19">
        <v>-55.066492148211502</v>
      </c>
      <c r="CQ15" s="19">
        <v>6.7737104197480003</v>
      </c>
      <c r="CR15" s="19">
        <v>6.9043654251821102E-4</v>
      </c>
      <c r="CS15" s="21">
        <v>-2.1555004519238E-5</v>
      </c>
      <c r="CT15" s="19">
        <v>-3.7875508468631899E-2</v>
      </c>
      <c r="CU15" s="19">
        <v>-147.72259408677499</v>
      </c>
      <c r="CV15" s="19">
        <v>-15.7357483883768</v>
      </c>
      <c r="CW15" s="19">
        <v>2.6423583982680299E-2</v>
      </c>
      <c r="CX15" s="21">
        <v>-2.0458485572436101E-7</v>
      </c>
      <c r="CY15" s="19">
        <v>3.0941227604494199E-2</v>
      </c>
      <c r="CZ15" s="19">
        <v>20.586012332724898</v>
      </c>
      <c r="DA15" s="19">
        <v>5.8899799234421701</v>
      </c>
      <c r="DB15" s="19">
        <v>-3.3416544743440697E-2</v>
      </c>
      <c r="DC15" s="21">
        <v>8.2946715898404893E-6</v>
      </c>
      <c r="DD15" s="19">
        <v>0.11327658268136</v>
      </c>
      <c r="DE15" s="19">
        <v>132.82021288016301</v>
      </c>
      <c r="DF15" s="19">
        <v>5.5700560321685098</v>
      </c>
      <c r="DG15" s="19">
        <v>-1.4355132051948501E-2</v>
      </c>
      <c r="DH15" s="19">
        <v>1.09933244042365E-4</v>
      </c>
      <c r="DI15" s="19">
        <v>2.4202285477710798E-2</v>
      </c>
      <c r="DJ15" s="19">
        <v>58.990418936588704</v>
      </c>
      <c r="DK15" s="19">
        <v>7.2101415687018804</v>
      </c>
      <c r="DL15" s="19">
        <v>-1.55079708945071E-2</v>
      </c>
      <c r="DM15" s="21">
        <v>-6.8973500508806104E-5</v>
      </c>
      <c r="DN15" s="19">
        <v>-2.7390996298811299E-2</v>
      </c>
      <c r="DO15" s="19">
        <v>-4.7698961500631798</v>
      </c>
      <c r="DP15" s="19">
        <v>0.73467153469020396</v>
      </c>
      <c r="DQ15" s="19">
        <v>-2.07677800837082E-2</v>
      </c>
      <c r="DR15" s="21">
        <v>-6.5609051720903901E-5</v>
      </c>
      <c r="DS15" s="19">
        <v>-3.9179108306221103E-3</v>
      </c>
      <c r="DT15" s="19">
        <v>-176.07497879848501</v>
      </c>
      <c r="DU15" s="19">
        <v>-45.254677294999802</v>
      </c>
      <c r="DV15" s="19">
        <v>-2.72622951495083E-2</v>
      </c>
      <c r="DW15" s="19">
        <v>1.5440270818494701E-4</v>
      </c>
      <c r="DX15" s="19">
        <v>2.5767870688311201E-2</v>
      </c>
      <c r="DY15" s="19">
        <v>-41.454408905662497</v>
      </c>
      <c r="DZ15" s="19">
        <v>-15.066822119819699</v>
      </c>
      <c r="EA15" s="19">
        <v>9.6446245545033695E-3</v>
      </c>
      <c r="EB15" s="19">
        <v>1.0227158253411101E-4</v>
      </c>
      <c r="EC15" s="19">
        <v>-4.8381971174723199E-3</v>
      </c>
      <c r="ED15" s="19">
        <v>-73.3571832569896</v>
      </c>
      <c r="EE15" s="19">
        <v>-12.579889670741499</v>
      </c>
      <c r="EF15" s="19">
        <v>-4.5576777020209402E-2</v>
      </c>
      <c r="EG15" s="19">
        <v>2.78759128993913E-4</v>
      </c>
      <c r="EH15" s="19">
        <v>-5.1881357407928097E-2</v>
      </c>
      <c r="EI15" s="19">
        <v>-70.009601437057995</v>
      </c>
      <c r="EJ15" s="19">
        <v>-6.0822385478630796</v>
      </c>
      <c r="EK15" s="19">
        <v>-1.56296103192245E-2</v>
      </c>
      <c r="EL15" s="21">
        <v>4.2440635261023798E-5</v>
      </c>
      <c r="EM15" s="19">
        <v>7.3242020301722199E-3</v>
      </c>
      <c r="EN15" s="19">
        <v>33.210620749490801</v>
      </c>
      <c r="EO15" s="19">
        <v>11.476485073129499</v>
      </c>
      <c r="EP15" s="19">
        <v>-1.6362960719740301E-2</v>
      </c>
      <c r="EQ15" s="19">
        <v>-1.75900913362409E-4</v>
      </c>
      <c r="ER15" s="19">
        <v>5.7788531966398798E-2</v>
      </c>
      <c r="ES15" s="19">
        <v>14.7469240932394</v>
      </c>
      <c r="ET15" s="19">
        <v>-3.00853627508415</v>
      </c>
      <c r="EU15" s="19">
        <v>-3.4921466601830799E-3</v>
      </c>
      <c r="EV15" s="19">
        <v>1.5353717544587501E-4</v>
      </c>
      <c r="EW15" s="19">
        <v>3.1425078817749898E-2</v>
      </c>
      <c r="EX15" s="19">
        <v>17.988008213896201</v>
      </c>
      <c r="EY15" s="19">
        <v>-2.22386288077176</v>
      </c>
      <c r="EZ15" s="19">
        <v>-3.3737613151709298E-2</v>
      </c>
      <c r="FA15" s="19">
        <v>1.3993257536005799E-4</v>
      </c>
      <c r="FB15" s="19">
        <v>3.3126578516489903E-2</v>
      </c>
      <c r="FC15" s="19">
        <v>11.7854575231607</v>
      </c>
      <c r="FD15" s="19">
        <v>4.0779077863551398</v>
      </c>
      <c r="FE15" s="19">
        <v>1.7435863356253301E-2</v>
      </c>
      <c r="FF15" s="21">
        <v>8.1189384399343002E-5</v>
      </c>
      <c r="FG15" s="19">
        <v>-2.1886606750502101E-2</v>
      </c>
      <c r="FH15" s="19">
        <v>-89.761617183772302</v>
      </c>
      <c r="FI15" s="19">
        <v>-18.313779312429698</v>
      </c>
      <c r="FJ15" s="19">
        <v>-2.0757137732949699E-2</v>
      </c>
      <c r="FK15" s="21">
        <v>1.32694375361514E-5</v>
      </c>
      <c r="FL15" s="19">
        <v>-3.26279068679244E-4</v>
      </c>
      <c r="FM15" s="19">
        <v>-1.00504658815684</v>
      </c>
      <c r="FN15" s="19">
        <v>15.610322487249199</v>
      </c>
      <c r="FO15" s="19">
        <v>-3.0382950634587701E-2</v>
      </c>
      <c r="FP15" s="21">
        <v>-1.7906020297047599E-5</v>
      </c>
      <c r="FQ15" s="19">
        <v>-4.49916447153733E-2</v>
      </c>
      <c r="FR15" s="19">
        <v>-198.80253118534901</v>
      </c>
      <c r="FS15" s="19">
        <v>11.296614243280301</v>
      </c>
      <c r="FT15" s="19">
        <v>-1.60696495558105E-2</v>
      </c>
      <c r="FU15" s="21">
        <v>-1.92011844796919E-5</v>
      </c>
      <c r="FV15" s="19">
        <v>8.7106392043541999E-4</v>
      </c>
      <c r="FW15" s="19">
        <v>45.8272911232106</v>
      </c>
      <c r="FX15" s="19">
        <v>13.422994947664201</v>
      </c>
      <c r="FY15" s="19">
        <v>-3.2759012103094398E-2</v>
      </c>
      <c r="FZ15" s="21">
        <v>-3.9593007282852599E-7</v>
      </c>
      <c r="GA15" s="19">
        <v>-5.5647275153546498E-2</v>
      </c>
      <c r="GB15" s="19">
        <v>-40.984456545263498</v>
      </c>
      <c r="GC15" s="19">
        <v>-8.1359746853887494</v>
      </c>
      <c r="GD15" s="21">
        <v>6.2882452355589996E-5</v>
      </c>
      <c r="GE15" s="21">
        <v>-3.62768093555201E-5</v>
      </c>
      <c r="GF15" s="19">
        <v>-3.8975946026360897E-2</v>
      </c>
      <c r="GG15" s="19">
        <v>-48.795004397881499</v>
      </c>
      <c r="GH15" s="19">
        <v>-1.1687137290951699</v>
      </c>
      <c r="GI15" s="19">
        <v>-8.6223789968690092E-3</v>
      </c>
      <c r="GJ15" s="21">
        <v>-1.9036193888383198E-5</v>
      </c>
      <c r="GK15" s="19">
        <v>-3.4596454480494303E-2</v>
      </c>
      <c r="GL15" s="19">
        <v>-149.44495883470699</v>
      </c>
      <c r="GM15" s="19">
        <v>3.1830368352797</v>
      </c>
      <c r="GN15" s="19">
        <v>-4.0159433650053901E-2</v>
      </c>
      <c r="GO15" s="21">
        <v>-1.8858764565447999E-5</v>
      </c>
      <c r="GP15" s="19">
        <v>-2.4254291499584201E-2</v>
      </c>
      <c r="GQ15" s="19">
        <v>-109.981001689766</v>
      </c>
      <c r="GR15" s="19">
        <v>21.798632735756001</v>
      </c>
      <c r="GS15" s="19">
        <v>-3.8331875396803897E-2</v>
      </c>
      <c r="GT15" s="21">
        <v>-2.1057776347084101E-5</v>
      </c>
      <c r="GU15" s="19">
        <v>-6.5343275082736199E-2</v>
      </c>
      <c r="GV15" s="19">
        <v>-643.19070574600801</v>
      </c>
      <c r="GW15" s="19">
        <v>-23.5344885665018</v>
      </c>
      <c r="GX15" s="19">
        <v>8.4561022038055194E-3</v>
      </c>
      <c r="GY15" s="21">
        <v>-1.0379123752486299E-5</v>
      </c>
      <c r="GZ15" s="19">
        <v>-3.2694128223907201E-2</v>
      </c>
      <c r="HA15" s="19">
        <v>-496.679918860692</v>
      </c>
      <c r="HB15" s="19">
        <v>-28.4803698938697</v>
      </c>
      <c r="HC15" s="19">
        <v>1.64798254086512E-2</v>
      </c>
      <c r="HD15" s="21">
        <v>-1.9223453925701901E-6</v>
      </c>
      <c r="HE15" s="19">
        <v>-5.50868098277923E-2</v>
      </c>
      <c r="HF15" s="19">
        <v>-15.5830592376597</v>
      </c>
      <c r="HG15" s="19">
        <v>-19.086053540727299</v>
      </c>
      <c r="HH15" s="19">
        <v>-3.6728484902206697E-2</v>
      </c>
      <c r="HI15" s="19">
        <v>2.2232589623168199E-4</v>
      </c>
      <c r="HJ15" s="19">
        <v>-8.4015440797976904E-2</v>
      </c>
      <c r="HK15" s="19">
        <v>-66.706234385047594</v>
      </c>
      <c r="HL15" s="19">
        <v>-13.1650640021596</v>
      </c>
      <c r="HM15" s="19">
        <v>-1.5222130261106699E-2</v>
      </c>
      <c r="HN15" s="21">
        <v>9.5820441538495505E-5</v>
      </c>
      <c r="HO15" s="19">
        <v>-1.7467569358719601E-2</v>
      </c>
      <c r="HP15" s="19">
        <v>52.346875360162997</v>
      </c>
      <c r="HQ15" s="19">
        <v>12.661942158961001</v>
      </c>
      <c r="HR15" s="19">
        <v>-8.3201727957829499E-2</v>
      </c>
      <c r="HS15" s="21">
        <v>-9.3978222679244998E-5</v>
      </c>
      <c r="HT15" s="19">
        <v>3.8570171795761603E-2</v>
      </c>
      <c r="HU15" s="19">
        <v>113.93592820382101</v>
      </c>
      <c r="HV15" s="19">
        <v>25.3581257584414</v>
      </c>
      <c r="HW15" s="19">
        <v>-7.5069531816585003E-2</v>
      </c>
      <c r="HX15" s="21">
        <v>-7.2739185272884094E-5</v>
      </c>
      <c r="HY15" s="19">
        <v>-7.2416888788760903E-2</v>
      </c>
      <c r="HZ15" s="19">
        <v>-21.1160296346292</v>
      </c>
      <c r="IA15" s="19">
        <v>15.670034606300799</v>
      </c>
      <c r="IB15" s="19">
        <v>-3.65603352767956E-2</v>
      </c>
      <c r="IC15" s="19">
        <v>-2.5641995949894999E-4</v>
      </c>
      <c r="ID15" s="19">
        <v>-3.53424779967779E-2</v>
      </c>
      <c r="IE15" s="19">
        <v>-72.484944068451497</v>
      </c>
      <c r="IF15" s="19">
        <v>-6.7123231071479301</v>
      </c>
      <c r="IG15" s="19">
        <v>-1.8020252100358802E-2</v>
      </c>
      <c r="IH15" s="21">
        <v>1.7407329608819199E-5</v>
      </c>
      <c r="II15" s="19">
        <v>-2.87738870924766E-3</v>
      </c>
      <c r="IJ15" s="19">
        <v>72.469427255885904</v>
      </c>
      <c r="IK15" s="19">
        <v>8.4349178787238497</v>
      </c>
      <c r="IL15" s="19">
        <v>-1.7784572553712599E-2</v>
      </c>
      <c r="IM15" s="21">
        <v>-3.78976383129903E-5</v>
      </c>
      <c r="IN15" s="19">
        <v>-2.2970231273262198E-2</v>
      </c>
      <c r="IO15" s="19">
        <v>-99.3579706334734</v>
      </c>
      <c r="IP15" s="19">
        <v>-10.938345273994701</v>
      </c>
      <c r="IQ15" s="19">
        <v>-6.7422164292676903E-2</v>
      </c>
      <c r="IR15" s="21">
        <v>1.5615867559893702E-5</v>
      </c>
      <c r="IS15" s="19">
        <v>-1.57546360700484E-2</v>
      </c>
      <c r="IT15" s="19">
        <v>-106.166519065396</v>
      </c>
      <c r="IU15" s="19">
        <v>-16.475581378702501</v>
      </c>
      <c r="IV15" s="19">
        <v>-5.7537748034729802E-2</v>
      </c>
      <c r="IW15" s="21">
        <v>6.7826426649685702E-6</v>
      </c>
      <c r="IX15" s="19">
        <v>-2.0587628833081201E-2</v>
      </c>
      <c r="IY15" s="19">
        <v>-215.990471470145</v>
      </c>
      <c r="IZ15" s="19">
        <v>-60.463961475319799</v>
      </c>
      <c r="JA15" s="19">
        <v>-5.1258521544377898E-2</v>
      </c>
      <c r="JB15" s="21">
        <v>-2.3802472842197298E-5</v>
      </c>
      <c r="JC15" s="19">
        <v>4.5464487476826097E-2</v>
      </c>
      <c r="JD15" s="19">
        <v>67.742756007845799</v>
      </c>
      <c r="JE15" s="19">
        <v>13.430148952502501</v>
      </c>
      <c r="JF15" s="19">
        <v>-3.03214846313292E-2</v>
      </c>
      <c r="JG15" s="21">
        <v>-3.3819676952174298E-5</v>
      </c>
      <c r="JH15" s="19">
        <v>1.76269054397316E-2</v>
      </c>
      <c r="JI15" s="19">
        <v>75.714624666700502</v>
      </c>
      <c r="JJ15" s="19">
        <v>15.9573112948736</v>
      </c>
      <c r="JK15" s="19">
        <v>-3.2372108106649103E-2</v>
      </c>
      <c r="JL15" s="21">
        <v>-5.7068409315642398E-5</v>
      </c>
      <c r="JM15" s="19">
        <v>-4.0975541848488797E-2</v>
      </c>
      <c r="JN15" s="19">
        <v>-66.010689308945501</v>
      </c>
      <c r="JO15" s="19">
        <v>-9.5648339145951304</v>
      </c>
      <c r="JP15" s="19">
        <v>-3.7726972942715903E-2</v>
      </c>
      <c r="JQ15" s="21">
        <v>2.3905190881973599E-7</v>
      </c>
      <c r="JR15" s="19">
        <v>-4.1019720069919802E-2</v>
      </c>
      <c r="JS15" s="19">
        <v>-69.234181960130798</v>
      </c>
      <c r="JT15" s="19">
        <v>-8.5175694785873102</v>
      </c>
      <c r="JU15" s="19">
        <v>-2.73647204420727E-2</v>
      </c>
      <c r="JV15" s="21">
        <v>-2.6582664105230699E-6</v>
      </c>
      <c r="JW15" s="19">
        <v>-4.2429573444961897E-3</v>
      </c>
      <c r="JX15" s="19">
        <v>-1.2346599138474701</v>
      </c>
      <c r="JY15" s="19">
        <v>4.3529973389771301</v>
      </c>
      <c r="JZ15" s="19">
        <v>-4.5821141163056203E-2</v>
      </c>
      <c r="KA15" s="21">
        <v>-5.6744450839307602E-5</v>
      </c>
      <c r="KB15" s="19">
        <v>3.2680855218606602E-3</v>
      </c>
      <c r="KC15" s="19">
        <v>9.0715405064076098</v>
      </c>
      <c r="KD15" s="19">
        <v>-0.315456513971059</v>
      </c>
      <c r="KE15" s="19">
        <v>-4.2831134983350901E-2</v>
      </c>
      <c r="KF15" s="21">
        <v>3.0033024355113899E-6</v>
      </c>
      <c r="KG15" s="19">
        <v>-1.3755214425274101E-2</v>
      </c>
      <c r="KH15" s="19">
        <v>45.274544207349201</v>
      </c>
      <c r="KI15" s="19">
        <v>10.58879227926</v>
      </c>
      <c r="KJ15" s="19">
        <v>-5.19260679359064E-2</v>
      </c>
      <c r="KK15" s="19">
        <v>-1.01656268115175E-4</v>
      </c>
      <c r="KL15" s="19">
        <v>3.2131748376381303E-2</v>
      </c>
      <c r="KM15" s="19">
        <v>-30.689002089923701</v>
      </c>
      <c r="KN15" s="19">
        <v>-10.4289672701829</v>
      </c>
      <c r="KO15" s="19">
        <v>-5.2302647436137703E-2</v>
      </c>
      <c r="KP15" s="19">
        <v>1.07080175251905E-4</v>
      </c>
      <c r="KQ15" s="19">
        <v>-2.6136953525967298E-2</v>
      </c>
      <c r="KR15" s="19">
        <v>-40.218170613656703</v>
      </c>
      <c r="KS15" s="19">
        <v>-1.31402502818602</v>
      </c>
      <c r="KT15" s="19">
        <v>-2.51778536520679E-2</v>
      </c>
      <c r="KU15" s="21">
        <v>-3.0226808788092601E-6</v>
      </c>
      <c r="KV15" s="19">
        <v>-4.1157982322439099E-2</v>
      </c>
      <c r="KW15" s="19">
        <v>40.987266477184299</v>
      </c>
      <c r="KX15" s="19">
        <v>14.0199153563756</v>
      </c>
      <c r="KY15" s="19">
        <v>-4.4660799486774899E-2</v>
      </c>
      <c r="KZ15" s="21">
        <v>-4.6663125968752597E-5</v>
      </c>
      <c r="LA15" s="19">
        <v>1.9641216566398099E-3</v>
      </c>
      <c r="LB15" s="19">
        <v>73.141538527477707</v>
      </c>
      <c r="LC15" s="19">
        <v>39.077990766617098</v>
      </c>
      <c r="LD15" s="19">
        <v>-2.1491752358679499E-2</v>
      </c>
      <c r="LE15" s="21">
        <v>-5.4852917049600996E-7</v>
      </c>
      <c r="LF15" s="19">
        <v>4.9149969452503203E-3</v>
      </c>
      <c r="LG15" s="19">
        <v>42.105022038040097</v>
      </c>
      <c r="LH15" s="19">
        <v>50.454206695942702</v>
      </c>
      <c r="LI15" s="19">
        <v>-3.9568745540493798E-2</v>
      </c>
      <c r="LJ15" s="21">
        <v>-6.0051070037800197E-7</v>
      </c>
      <c r="LK15" s="19">
        <v>-2.1417787624752702E-2</v>
      </c>
      <c r="LL15" s="19">
        <v>-411.92844881021898</v>
      </c>
      <c r="LM15" s="19">
        <v>23.401651992634999</v>
      </c>
      <c r="LN15" s="19">
        <v>-2.93017262793661E-2</v>
      </c>
      <c r="LO15" s="21">
        <v>-2.2116160390396898E-6</v>
      </c>
      <c r="LP15" s="19">
        <v>-3.83186228540464E-2</v>
      </c>
      <c r="LQ15" s="19">
        <v>-939.93732690814602</v>
      </c>
      <c r="LR15" s="19">
        <v>-102.648828612454</v>
      </c>
      <c r="LS15" s="19">
        <v>-3.5918599767551997E-2</v>
      </c>
      <c r="LT15" s="21">
        <v>-1.4514896167901799E-6</v>
      </c>
      <c r="LU15" s="19">
        <v>-3.6772776663798801E-2</v>
      </c>
      <c r="LV15" s="19">
        <v>-151.5330673073</v>
      </c>
      <c r="LW15" s="19">
        <v>-21.085960569933601</v>
      </c>
      <c r="LX15" s="19">
        <v>-5.48240864915134E-2</v>
      </c>
      <c r="LY15" s="21">
        <v>-8.0645894685835195E-6</v>
      </c>
      <c r="LZ15" s="19">
        <v>-7.2545093084033896E-2</v>
      </c>
      <c r="MA15" s="19">
        <v>-316.25205389970699</v>
      </c>
      <c r="MB15" s="19">
        <v>-17.4297949693843</v>
      </c>
      <c r="MC15" s="19">
        <v>-5.5785424195818202E-2</v>
      </c>
      <c r="MD15" s="21">
        <v>-2.6657209472020502E-5</v>
      </c>
      <c r="ME15" s="19">
        <v>-3.6462147309557803E-2</v>
      </c>
      <c r="MF15" s="19">
        <v>-71.114672026805493</v>
      </c>
      <c r="MG15" s="19">
        <v>36.412050674764799</v>
      </c>
      <c r="MH15" s="19">
        <v>-3.6847627696256498E-2</v>
      </c>
      <c r="MI15" s="21">
        <v>-2.4416045735866501E-5</v>
      </c>
      <c r="MJ15" s="19">
        <v>-3.07598796789098E-2</v>
      </c>
      <c r="MK15" s="19">
        <v>-301.53898250038299</v>
      </c>
      <c r="ML15" s="19">
        <v>-21.4344540752002</v>
      </c>
      <c r="MM15" s="19">
        <v>-5.5534702769350901E-2</v>
      </c>
      <c r="MN15" s="21">
        <v>-5.4468747453001602E-6</v>
      </c>
      <c r="MO15" s="19">
        <v>-2.8200111571554599E-2</v>
      </c>
      <c r="MP15" s="19">
        <v>-64.100915708134195</v>
      </c>
      <c r="MQ15" s="19">
        <v>-13.1868078110759</v>
      </c>
      <c r="MR15" s="19">
        <v>-4.0695315111941299E-2</v>
      </c>
      <c r="MS15" s="21">
        <v>7.9555829131496594E-5</v>
      </c>
      <c r="MT15" s="19">
        <v>-7.9123312410580196E-2</v>
      </c>
      <c r="MU15" s="19">
        <v>-93.989951206511094</v>
      </c>
      <c r="MV15" s="19">
        <v>-11.985356193710601</v>
      </c>
      <c r="MW15" s="19">
        <v>1.2938937986114601E-2</v>
      </c>
      <c r="MX15" s="21">
        <v>-3.49369908657617E-5</v>
      </c>
      <c r="MY15" s="19">
        <v>1.5887154895857399E-2</v>
      </c>
      <c r="MZ15" s="19">
        <v>-49.5386105666852</v>
      </c>
      <c r="NA15" s="19">
        <v>-2.71837454603273</v>
      </c>
      <c r="NB15" s="19">
        <v>-4.1360944357734901E-2</v>
      </c>
      <c r="NC15" s="21">
        <v>1.6039922030295301E-5</v>
      </c>
      <c r="ND15" s="19">
        <v>1.1836329919231701E-2</v>
      </c>
      <c r="NE15" s="19">
        <v>-17.107421741469501</v>
      </c>
      <c r="NF15" s="19">
        <v>-12.6129556108977</v>
      </c>
      <c r="NG15" s="19">
        <v>-3.0696071098267299E-2</v>
      </c>
      <c r="NH15" s="21">
        <v>3.6999412378115097E-5</v>
      </c>
      <c r="NI15" s="19">
        <v>-5.9786209046693801E-2</v>
      </c>
      <c r="NJ15" s="19">
        <v>-38.393811222406399</v>
      </c>
      <c r="NK15" s="19">
        <v>-15.060746145852599</v>
      </c>
      <c r="NL15" s="19">
        <v>-2.4470530223610398E-2</v>
      </c>
      <c r="NM15" s="21">
        <v>-1.5204181756489399E-6</v>
      </c>
      <c r="NN15" s="19">
        <v>-2.0256170255475301E-2</v>
      </c>
      <c r="NO15" s="19">
        <v>-89.700192967777099</v>
      </c>
      <c r="NP15" s="19">
        <v>-17.940304248036</v>
      </c>
      <c r="NQ15" s="19">
        <v>-1.7961013241897901E-3</v>
      </c>
      <c r="NR15" s="21">
        <v>3.0306416281878001E-5</v>
      </c>
      <c r="NS15" s="19">
        <v>4.5115282020753503E-3</v>
      </c>
      <c r="NT15" s="19">
        <v>-47.976478488395003</v>
      </c>
      <c r="NU15" s="19">
        <v>-13.0628951285992</v>
      </c>
      <c r="NV15" s="19">
        <v>-1.9135088960440201E-2</v>
      </c>
      <c r="NW15" s="19">
        <v>1.7079725566513E-4</v>
      </c>
      <c r="NX15" s="19">
        <v>-2.1982528716572001E-2</v>
      </c>
      <c r="NY15" s="19">
        <v>38.621672011843401</v>
      </c>
      <c r="NZ15" s="19">
        <v>14.0282183657242</v>
      </c>
      <c r="OA15" s="19">
        <v>-4.3766146977086001E-2</v>
      </c>
      <c r="OB15" s="19">
        <v>-2.5005997700906101E-4</v>
      </c>
      <c r="OC15" s="19">
        <v>-5.0788955959050502E-2</v>
      </c>
      <c r="OD15" s="19">
        <v>-0.213694736320969</v>
      </c>
      <c r="OE15" s="19">
        <v>21.5501220488851</v>
      </c>
      <c r="OF15" s="19">
        <v>-5.33727939960634E-2</v>
      </c>
      <c r="OG15" s="19">
        <v>-1.4210429785222099E-4</v>
      </c>
      <c r="OH15" s="19">
        <v>-3.5133555799786997E-2</v>
      </c>
      <c r="OI15" s="19">
        <v>-18.273912665756999</v>
      </c>
      <c r="OJ15" s="19">
        <v>11.0019061590431</v>
      </c>
      <c r="OK15" s="19">
        <v>-2.6124699476228402E-2</v>
      </c>
      <c r="OL15" s="19">
        <v>-1.29708404797861E-4</v>
      </c>
      <c r="OM15" s="19">
        <v>-2.2320111867971601E-2</v>
      </c>
      <c r="ON15" s="19">
        <v>-41.208656655136203</v>
      </c>
      <c r="OO15" s="19">
        <v>-4.6212691901121499</v>
      </c>
      <c r="OP15" s="19">
        <v>-7.1798158829637707E-2</v>
      </c>
      <c r="OQ15" s="21">
        <v>1.0667294685214E-5</v>
      </c>
      <c r="OR15" s="19">
        <v>-9.2738376924679303E-3</v>
      </c>
      <c r="OS15" s="19">
        <v>-45.471936595147</v>
      </c>
      <c r="OT15" s="19">
        <v>-6.1865457664496999</v>
      </c>
      <c r="OU15" s="19">
        <v>-5.3799281509841597E-2</v>
      </c>
      <c r="OV15" s="21">
        <v>2.4068148177200999E-5</v>
      </c>
      <c r="OW15" s="19">
        <v>-3.6146446888080497E-2</v>
      </c>
      <c r="OX15" s="19">
        <v>-202.87495697375999</v>
      </c>
      <c r="OY15" s="19">
        <v>-21.942163447420501</v>
      </c>
      <c r="OZ15" s="19">
        <v>9.3293870873410092E-3</v>
      </c>
      <c r="PA15" s="21">
        <v>-1.16117229716427E-5</v>
      </c>
      <c r="PB15" s="19">
        <v>-2.9803883730001701E-2</v>
      </c>
      <c r="PC15" s="19">
        <v>-295.229551178603</v>
      </c>
      <c r="PD15" s="19">
        <v>-39.666877813896797</v>
      </c>
      <c r="PE15" s="19">
        <v>-1.08500909063351E-2</v>
      </c>
      <c r="PF15" s="21">
        <v>1.8633023756343199E-5</v>
      </c>
      <c r="PG15" s="19">
        <v>-1.5168445631731199E-2</v>
      </c>
      <c r="PH15" s="19">
        <v>27.263621749326902</v>
      </c>
      <c r="PI15" s="19">
        <v>29.3922986326093</v>
      </c>
      <c r="PJ15" s="19">
        <v>-3.7000726374643897E-2</v>
      </c>
      <c r="PK15" s="21">
        <v>-2.4031518991457101E-5</v>
      </c>
      <c r="PL15" s="19">
        <v>-1.7360320692464001E-2</v>
      </c>
      <c r="PM15" s="19">
        <v>-138.41782100648399</v>
      </c>
      <c r="PN15" s="19">
        <v>-33.934055931761399</v>
      </c>
      <c r="PO15" s="19">
        <v>-2.60531714858914E-2</v>
      </c>
      <c r="PP15" s="21">
        <v>6.3960083722426403E-5</v>
      </c>
      <c r="PQ15" s="19">
        <v>4.33991885920482E-3</v>
      </c>
      <c r="PR15" s="19">
        <v>-105.62295714840801</v>
      </c>
      <c r="PS15" s="19">
        <v>-22.866495357967501</v>
      </c>
      <c r="PT15" s="19">
        <v>-2.2707401159252501E-3</v>
      </c>
      <c r="PU15" s="21">
        <v>8.6049925651651699E-5</v>
      </c>
      <c r="PV15" s="19">
        <v>2.99579188318604E-2</v>
      </c>
      <c r="PW15" s="19">
        <v>47.3588859361058</v>
      </c>
      <c r="PX15" s="19">
        <v>-7.95680278202867</v>
      </c>
      <c r="PY15" s="19">
        <v>-1.4379311330901699E-3</v>
      </c>
      <c r="PZ15" s="21">
        <v>7.8612858355926401E-5</v>
      </c>
      <c r="QA15" s="19">
        <v>-5.4676988356855902E-2</v>
      </c>
      <c r="QB15" s="19">
        <v>28.971830175486801</v>
      </c>
      <c r="QC15" s="19">
        <v>9.2169083499059798</v>
      </c>
      <c r="QD15" s="19">
        <v>-5.2501681424188901E-2</v>
      </c>
      <c r="QE15" s="21">
        <v>-8.1422098373234994E-5</v>
      </c>
      <c r="QF15" s="19">
        <v>-1.7452590437161599E-2</v>
      </c>
      <c r="QG15" s="19">
        <v>-11.246454412286001</v>
      </c>
      <c r="QH15" s="19">
        <v>1.8065858777369099</v>
      </c>
      <c r="QI15" s="19">
        <v>4.1690754998122102E-2</v>
      </c>
      <c r="QJ15" s="21">
        <v>-1.4318687576981E-5</v>
      </c>
      <c r="QK15" s="19">
        <v>-1.9740684050642801E-3</v>
      </c>
      <c r="QL15" s="19">
        <v>-53.642800620740601</v>
      </c>
      <c r="QM15" s="19">
        <v>-11.7601653336085</v>
      </c>
      <c r="QN15" s="19">
        <v>-7.7287448434269504E-2</v>
      </c>
      <c r="QO15" s="21">
        <v>7.4894888038954294E-5</v>
      </c>
      <c r="QP15" s="19">
        <v>-3.3167244499797202E-2</v>
      </c>
      <c r="QQ15" s="19">
        <v>-77.311593529173507</v>
      </c>
      <c r="QR15" s="19">
        <v>-11.907909284032099</v>
      </c>
      <c r="QS15" s="19">
        <v>-5.1895801522768202E-2</v>
      </c>
      <c r="QT15" s="21">
        <v>7.4880214539428501E-5</v>
      </c>
      <c r="QU15" s="19">
        <v>-4.6288245586121303E-2</v>
      </c>
      <c r="QV15" s="19">
        <v>-44.599552067685003</v>
      </c>
      <c r="QW15" s="19">
        <v>4.46882812386868</v>
      </c>
      <c r="QX15" s="19">
        <v>-2.3119628167729799E-2</v>
      </c>
      <c r="QY15" s="21">
        <v>-5.90688431433622E-5</v>
      </c>
      <c r="QZ15" s="19">
        <v>-5.5270234099109299E-2</v>
      </c>
      <c r="RA15" s="19">
        <v>-64.021355393844502</v>
      </c>
      <c r="RB15" s="19">
        <v>-4.7739440806861602</v>
      </c>
      <c r="RC15" s="19">
        <v>-4.8796476942495198E-2</v>
      </c>
      <c r="RD15" s="19">
        <v>-1.5436420052433001E-4</v>
      </c>
      <c r="RE15" s="19">
        <v>-3.7440684921062499E-2</v>
      </c>
      <c r="RF15" s="19">
        <v>-24.234104048497699</v>
      </c>
      <c r="RG15" s="19">
        <v>2.8708848007574499</v>
      </c>
      <c r="RH15" s="19">
        <v>-2.80802080462146E-2</v>
      </c>
      <c r="RI15" s="21">
        <v>-8.1175155024897997E-5</v>
      </c>
      <c r="RJ15" s="19">
        <v>-2.4795360969099099E-2</v>
      </c>
      <c r="RK15" s="19">
        <v>-32.1445697433549</v>
      </c>
      <c r="RL15" s="19">
        <v>-11.6675709008487</v>
      </c>
      <c r="RM15" s="19">
        <v>-2.7039558827651598E-2</v>
      </c>
      <c r="RN15" s="21">
        <v>3.8983790867886902E-5</v>
      </c>
      <c r="RO15" s="19">
        <v>-5.7239398963255902E-2</v>
      </c>
      <c r="RP15" s="19">
        <v>-161.340571854324</v>
      </c>
      <c r="RQ15" s="19">
        <v>-55.733255093518302</v>
      </c>
      <c r="RR15" s="21">
        <v>-5.9841469275854001E-5</v>
      </c>
      <c r="RS15" s="19">
        <v>1.3927612157842701E-4</v>
      </c>
      <c r="RT15" s="19">
        <v>-2.5495108697365199E-2</v>
      </c>
      <c r="RU15" s="19">
        <v>-152.38924308313199</v>
      </c>
      <c r="RV15" s="19">
        <v>-27.385674535690299</v>
      </c>
      <c r="RW15" s="19">
        <v>-6.0738709786245003E-3</v>
      </c>
      <c r="RX15" s="21">
        <v>2.29732569616843E-5</v>
      </c>
      <c r="RY15" s="19">
        <v>-5.37387318742302E-2</v>
      </c>
      <c r="RZ15" s="19">
        <v>-115.408966756052</v>
      </c>
      <c r="SA15" s="19">
        <v>-25.551503304454101</v>
      </c>
      <c r="SB15" s="19">
        <v>-3.5717152709057501E-3</v>
      </c>
      <c r="SC15" s="21">
        <v>-5.2325898581691502E-5</v>
      </c>
      <c r="SD15" s="19">
        <v>-3.5197208641536297E-2</v>
      </c>
      <c r="SE15" s="19">
        <v>-99.326568282287695</v>
      </c>
      <c r="SF15" s="19">
        <v>-19.4828833965218</v>
      </c>
      <c r="SG15" s="19">
        <v>8.6569891515460295E-4</v>
      </c>
      <c r="SH15" s="19">
        <v>1.7281284996797301E-4</v>
      </c>
      <c r="SI15" s="19">
        <v>-5.1186605572993399E-2</v>
      </c>
      <c r="SJ15" s="19">
        <v>-98.813354610249803</v>
      </c>
      <c r="SK15" s="19">
        <v>-6.8265757876188502</v>
      </c>
      <c r="SL15" s="19">
        <v>-3.4574304215580498E-2</v>
      </c>
      <c r="SM15" s="21">
        <v>-3.04710455856291E-5</v>
      </c>
      <c r="SN15" s="19">
        <v>-4.0276241644945199E-2</v>
      </c>
      <c r="SO15" s="19">
        <v>-80.331373949669896</v>
      </c>
      <c r="SP15" s="19">
        <v>-1.99347116275216</v>
      </c>
      <c r="SQ15" s="19">
        <v>1.8049951138684499E-2</v>
      </c>
      <c r="SR15" s="21">
        <v>-2.7302202386470302E-5</v>
      </c>
      <c r="SS15" s="19">
        <v>-1.71201140025278E-2</v>
      </c>
      <c r="ST15" s="19">
        <v>-7.3101864492189002</v>
      </c>
      <c r="SU15" s="19">
        <v>8.7411449787345301</v>
      </c>
      <c r="SV15" s="19">
        <v>-1.26162896085597E-2</v>
      </c>
      <c r="SW15" s="21">
        <v>-3.4565824549790999E-5</v>
      </c>
      <c r="SX15" s="19">
        <v>-3.3700487234218701E-2</v>
      </c>
      <c r="SY15" s="19">
        <v>-56.824638195714499</v>
      </c>
      <c r="SZ15" s="19">
        <v>-0.31623860103470702</v>
      </c>
      <c r="TA15" s="19">
        <v>-3.1515571352375503E-2</v>
      </c>
      <c r="TB15" s="21">
        <v>-6.7591140813752501E-5</v>
      </c>
      <c r="TC15" s="19">
        <v>-2.3251578146256599E-2</v>
      </c>
      <c r="TD15" s="19">
        <v>-85.634422457771095</v>
      </c>
      <c r="TE15" s="19">
        <v>-32.746516251243399</v>
      </c>
      <c r="TF15" s="19">
        <v>-1.30448773022606E-2</v>
      </c>
      <c r="TG15" s="21">
        <v>5.3612495324231102E-5</v>
      </c>
      <c r="TH15" s="19">
        <v>2.5851784597276599E-2</v>
      </c>
      <c r="TI15" s="19">
        <v>-41.917530874683699</v>
      </c>
      <c r="TJ15" s="19">
        <v>-14.5532124228884</v>
      </c>
      <c r="TK15" s="19">
        <v>-1.07206451786994E-2</v>
      </c>
      <c r="TL15" s="21">
        <v>6.6257215690088294E-5</v>
      </c>
      <c r="TM15" s="19">
        <v>-5.75885517226555E-2</v>
      </c>
      <c r="TN15" s="19">
        <v>-109.602714186599</v>
      </c>
      <c r="TO15" s="19">
        <v>2.0521589562990701</v>
      </c>
      <c r="TP15" s="19">
        <v>-8.6972300226761702E-3</v>
      </c>
      <c r="TQ15" s="21">
        <v>-9.3408866874966203E-5</v>
      </c>
      <c r="TR15" s="19">
        <v>-9.0474200480014394E-2</v>
      </c>
      <c r="TS15" s="19">
        <v>-120.43364000936501</v>
      </c>
      <c r="TT15" s="19">
        <v>5.8292491732001404</v>
      </c>
      <c r="TU15" s="19">
        <v>-2.0271911565414202E-2</v>
      </c>
      <c r="TV15" s="19">
        <v>-1.14562171242179E-4</v>
      </c>
      <c r="TW15" s="19">
        <v>-5.2418092353895801E-2</v>
      </c>
      <c r="TX15" s="19">
        <v>-227.72497446999699</v>
      </c>
      <c r="TY15" s="19">
        <v>-14.9886066329461</v>
      </c>
      <c r="TZ15" s="19">
        <v>-9.44214965444032E-3</v>
      </c>
      <c r="UA15" s="21">
        <v>-1.19627721276323E-5</v>
      </c>
      <c r="UB15" s="19">
        <v>-1.23145912686921E-2</v>
      </c>
      <c r="UC15" s="19">
        <v>-14.677796829696801</v>
      </c>
      <c r="UD15" s="19">
        <v>5.65407079319617</v>
      </c>
      <c r="UE15" s="19">
        <v>9.6365781602742297E-4</v>
      </c>
      <c r="UF15" s="21">
        <v>-1.00641861301125E-5</v>
      </c>
      <c r="UG15" s="19">
        <v>-7.7360867562143399E-3</v>
      </c>
      <c r="UH15" s="19">
        <v>5.2345324512589402</v>
      </c>
      <c r="UI15" s="19">
        <v>6.5296926208664798</v>
      </c>
      <c r="UJ15" s="19">
        <v>-6.2519500858172997E-2</v>
      </c>
      <c r="UK15" s="21">
        <v>-6.86099097428804E-5</v>
      </c>
      <c r="UL15" s="19">
        <v>-1.582014207673E-2</v>
      </c>
      <c r="UM15" s="19">
        <v>-7.9216025644472801</v>
      </c>
      <c r="UN15" s="19">
        <v>1.11298429268247</v>
      </c>
      <c r="UO15" s="19">
        <v>-4.0232380749593899E-2</v>
      </c>
      <c r="UP15" s="21">
        <v>-6.5962005874964906E-5</v>
      </c>
      <c r="UQ15" s="19">
        <v>-3.8268720629240902E-2</v>
      </c>
      <c r="UR15" s="19">
        <v>-320.340513781948</v>
      </c>
      <c r="US15" s="19">
        <v>-37.289158586185501</v>
      </c>
      <c r="UT15" s="19">
        <v>-2.8649633824199502E-3</v>
      </c>
      <c r="UU15" s="21">
        <v>-2.37102225003311E-6</v>
      </c>
      <c r="UV15" s="19">
        <v>-2.04343799280127E-2</v>
      </c>
      <c r="UW15" s="19">
        <v>-332.59405473304201</v>
      </c>
      <c r="UX15" s="19">
        <v>-74.412420210272899</v>
      </c>
      <c r="UY15" s="19">
        <v>-5.5896838108413303E-2</v>
      </c>
      <c r="UZ15" s="21">
        <v>8.6450432607018304E-6</v>
      </c>
      <c r="VA15" s="19">
        <v>-4.3704013663613102E-2</v>
      </c>
      <c r="VB15" s="19">
        <v>-190.10359557356301</v>
      </c>
      <c r="VC15" s="19">
        <v>-23.159782679716098</v>
      </c>
      <c r="VD15" s="19">
        <v>-3.1868996774482003E-2</v>
      </c>
      <c r="VE15" s="21">
        <v>1.1785858200894701E-5</v>
      </c>
      <c r="VF15" s="19">
        <v>-5.3058506781392803E-2</v>
      </c>
      <c r="VG15" s="19">
        <v>-130.57025572180001</v>
      </c>
      <c r="VH15" s="19">
        <v>-0.68788063280422695</v>
      </c>
      <c r="VI15" s="19">
        <v>-2.0372659364965701E-2</v>
      </c>
      <c r="VJ15" s="21">
        <v>-2.6402813087907102E-5</v>
      </c>
      <c r="VK15" s="19">
        <v>4.7777151607723098E-2</v>
      </c>
      <c r="VL15" s="19">
        <v>7.47834526645791</v>
      </c>
      <c r="VM15" s="19">
        <v>-9.6873236584935096</v>
      </c>
      <c r="VN15" s="19">
        <v>-2.7418253755894802E-2</v>
      </c>
      <c r="VO15" s="19">
        <v>1.04065604387092E-4</v>
      </c>
      <c r="VP15" s="19">
        <v>0.106618818726718</v>
      </c>
      <c r="VQ15" s="19">
        <v>56.561672221835998</v>
      </c>
      <c r="VR15" s="19">
        <v>-7.2479584574759803</v>
      </c>
      <c r="VS15" s="19">
        <v>-3.2428415487923398E-2</v>
      </c>
      <c r="VT15" s="19">
        <v>2.40245386892966E-4</v>
      </c>
      <c r="VU15" s="19">
        <v>9.6412982086662696E-3</v>
      </c>
      <c r="VV15" s="19">
        <v>35.345250305484797</v>
      </c>
      <c r="VW15" s="19">
        <v>8.0778076405603798</v>
      </c>
      <c r="VX15" s="19">
        <v>-6.5774772195644898E-2</v>
      </c>
      <c r="VY15" s="19">
        <v>-1.17251376332682E-4</v>
      </c>
      <c r="VZ15" s="19">
        <v>-1.19421226584121E-2</v>
      </c>
      <c r="WA15" s="19">
        <v>-7.5204247096493697</v>
      </c>
      <c r="WB15" s="19">
        <v>-7.6016411842346896</v>
      </c>
      <c r="WC15" s="19">
        <v>-3.3024678948222697E-2</v>
      </c>
      <c r="WD15" s="21">
        <v>5.7579547793995702E-6</v>
      </c>
      <c r="WE15" s="19">
        <v>7.77668332871058E-4</v>
      </c>
      <c r="WF15" s="19">
        <v>62.859586070896697</v>
      </c>
      <c r="WG15" s="19">
        <v>15.7424089284596</v>
      </c>
      <c r="WH15" s="19">
        <v>-6.4788330080854994E-2</v>
      </c>
      <c r="WI15" s="21">
        <v>-7.8617984092750495E-5</v>
      </c>
      <c r="WJ15" s="19">
        <v>4.1186588279316302E-3</v>
      </c>
      <c r="WK15" s="19">
        <v>14.9034189332524</v>
      </c>
      <c r="WL15" s="19">
        <v>0.98790898691606099</v>
      </c>
      <c r="WM15" s="19">
        <v>-6.7744123723972496E-2</v>
      </c>
      <c r="WN15" s="21">
        <v>-2.42278343334771E-5</v>
      </c>
      <c r="WO15" s="19">
        <v>-1.7194492157062799E-2</v>
      </c>
      <c r="WP15" s="19">
        <v>-88.460208922367798</v>
      </c>
      <c r="WQ15" s="19">
        <v>-22.037737663871699</v>
      </c>
      <c r="WR15" s="19">
        <v>-5.0035680400094297E-2</v>
      </c>
      <c r="WS15" s="21">
        <v>1.92991094914116E-5</v>
      </c>
      <c r="WT15" s="19">
        <v>-3.4551112844743402E-2</v>
      </c>
      <c r="WU15" s="19">
        <v>-167.862789929347</v>
      </c>
      <c r="WV15" s="19">
        <v>-38.823827990970699</v>
      </c>
      <c r="WW15" s="19">
        <v>-4.7353571724601902E-3</v>
      </c>
      <c r="WX15" s="21">
        <v>5.1352001548218001E-5</v>
      </c>
      <c r="WY15" s="19">
        <v>-265.19512111821098</v>
      </c>
      <c r="WZ15" s="19">
        <v>-478.818752020803</v>
      </c>
      <c r="XA15" s="21">
        <v>1.8404306591478599E-11</v>
      </c>
    </row>
    <row r="16" spans="1:625" ht="15.75" hidden="1">
      <c r="B16" t="s">
        <v>45</v>
      </c>
      <c r="C16" s="21">
        <v>-1.31906122500317E-5</v>
      </c>
      <c r="D16" s="19">
        <v>-119.58129830798801</v>
      </c>
      <c r="E16" s="19">
        <v>-25.116601809403601</v>
      </c>
      <c r="F16" s="19">
        <v>5.9269947319680501E-3</v>
      </c>
      <c r="G16" s="21">
        <v>3.4465213130696498E-5</v>
      </c>
      <c r="H16" s="19">
        <v>-2.24117951955395E-2</v>
      </c>
      <c r="I16" s="19">
        <v>-45.612670864608603</v>
      </c>
      <c r="J16" s="19">
        <v>-7.4518027161646003</v>
      </c>
      <c r="K16" s="19">
        <v>-3.9533192628670904E-3</v>
      </c>
      <c r="L16" s="21">
        <v>-2.4776528026677302E-6</v>
      </c>
      <c r="M16" s="19">
        <v>-4.7789804185370002E-2</v>
      </c>
      <c r="N16" s="19">
        <v>-17.992718328547401</v>
      </c>
      <c r="O16" s="19">
        <v>-1.07874032209445</v>
      </c>
      <c r="P16" s="19">
        <v>1.47079944997952E-2</v>
      </c>
      <c r="Q16" s="19">
        <v>-1.2251024720177301E-4</v>
      </c>
      <c r="R16" s="19">
        <v>-3.2905165840659903E-2</v>
      </c>
      <c r="S16" s="19">
        <v>25.586042728607701</v>
      </c>
      <c r="T16" s="19">
        <v>9.7999892251395</v>
      </c>
      <c r="U16" s="19">
        <v>-3.6283748519562101E-4</v>
      </c>
      <c r="V16" s="19">
        <v>-1.95827989642561E-4</v>
      </c>
      <c r="W16" s="19">
        <v>-1.1369785252552301E-2</v>
      </c>
      <c r="X16" s="19">
        <v>0.31367803287077201</v>
      </c>
      <c r="Y16" s="19">
        <v>2.86924535692726</v>
      </c>
      <c r="Z16" s="19">
        <v>1.52938462050506E-2</v>
      </c>
      <c r="AA16" s="21">
        <v>-5.5689412242234003E-5</v>
      </c>
      <c r="AB16" s="19">
        <v>-1.4200718108261901E-2</v>
      </c>
      <c r="AC16" s="19">
        <v>-0.67638644759883004</v>
      </c>
      <c r="AD16" s="19">
        <v>5.8402858950025003</v>
      </c>
      <c r="AE16" s="19">
        <v>2.1956097863290901E-2</v>
      </c>
      <c r="AF16" s="21">
        <v>-3.3851613452592399E-5</v>
      </c>
      <c r="AG16" s="19">
        <v>4.9302496886333104E-3</v>
      </c>
      <c r="AH16" s="19">
        <v>-71.486572863998006</v>
      </c>
      <c r="AI16" s="19">
        <v>-13.2281822076118</v>
      </c>
      <c r="AJ16" s="19">
        <v>-7.7992992328389703E-3</v>
      </c>
      <c r="AK16" s="19">
        <v>2.11514702752271E-4</v>
      </c>
      <c r="AL16" s="19">
        <v>5.5004337404054297E-2</v>
      </c>
      <c r="AM16" s="19">
        <v>-2.0275938618146498</v>
      </c>
      <c r="AN16" s="19">
        <v>2.70516039483232</v>
      </c>
      <c r="AO16" s="19">
        <v>8.3383190351931803E-3</v>
      </c>
      <c r="AP16" s="21">
        <v>8.6093906123070501E-5</v>
      </c>
      <c r="AQ16" s="19">
        <v>-1.8588867181620099E-2</v>
      </c>
      <c r="AR16" s="19">
        <v>-22.081871700750401</v>
      </c>
      <c r="AS16" s="19">
        <v>-5.54778945006142</v>
      </c>
      <c r="AT16" s="19">
        <v>-3.7195177653763803E-2</v>
      </c>
      <c r="AU16" s="21">
        <v>5.2055584335696301E-5</v>
      </c>
      <c r="AV16" s="19">
        <v>2.7096900215142199E-2</v>
      </c>
      <c r="AW16" s="19">
        <v>27.928864578827302</v>
      </c>
      <c r="AX16" s="19">
        <v>0.74181016033735303</v>
      </c>
      <c r="AY16" s="19">
        <v>-5.1002659083648802E-2</v>
      </c>
      <c r="AZ16" s="21">
        <v>7.5056848971406001E-5</v>
      </c>
      <c r="BA16" s="19">
        <v>-2.71395013543538E-2</v>
      </c>
      <c r="BB16" s="19">
        <v>17.8248975502026</v>
      </c>
      <c r="BC16" s="19">
        <v>13.2809856966413</v>
      </c>
      <c r="BD16" s="19">
        <v>2.8122582747379801E-2</v>
      </c>
      <c r="BE16" s="21">
        <v>-8.1152336185359893E-6</v>
      </c>
      <c r="BF16" s="19">
        <v>-2.3803413457850402E-3</v>
      </c>
      <c r="BG16" s="19">
        <v>-2.6086085138622401</v>
      </c>
      <c r="BH16" s="19">
        <v>-68.515424530969895</v>
      </c>
      <c r="BI16" s="19">
        <v>2.3382385192130602E-2</v>
      </c>
      <c r="BJ16" s="21">
        <v>1.31443032049893E-5</v>
      </c>
      <c r="BK16" s="19">
        <v>3.4075154335343099E-3</v>
      </c>
      <c r="BL16" s="19">
        <v>-84.506296567338694</v>
      </c>
      <c r="BM16" s="19">
        <v>-10.740573693234801</v>
      </c>
      <c r="BN16" s="19">
        <v>-3.0700821456757101E-2</v>
      </c>
      <c r="BO16" s="21">
        <v>3.0579762834985297E-5</v>
      </c>
      <c r="BP16" s="19">
        <v>-1.9208299326121302E-2</v>
      </c>
      <c r="BQ16" s="19">
        <v>-91.8232543954893</v>
      </c>
      <c r="BR16" s="19">
        <v>-28.803409478919399</v>
      </c>
      <c r="BS16" s="19">
        <v>2.6892372322221001E-2</v>
      </c>
      <c r="BT16" s="21">
        <v>6.8502627268691405E-5</v>
      </c>
      <c r="BU16" s="19">
        <v>8.3633121556097399E-3</v>
      </c>
      <c r="BV16" s="19">
        <v>-1.1447343403796999</v>
      </c>
      <c r="BW16" s="19">
        <v>-5.0306854440565703</v>
      </c>
      <c r="BX16" s="19">
        <v>-1.8305487145498098E-2</v>
      </c>
      <c r="BY16" s="21">
        <v>2.4134128831648599E-5</v>
      </c>
      <c r="BZ16" s="19">
        <v>-3.2721177407145599E-2</v>
      </c>
      <c r="CA16" s="19">
        <v>-24.818330012562399</v>
      </c>
      <c r="CB16" s="19">
        <v>1.02591995840261</v>
      </c>
      <c r="CC16" s="19">
        <v>-4.9447905252620598E-2</v>
      </c>
      <c r="CD16" s="21">
        <v>-4.2596525436632602E-5</v>
      </c>
      <c r="CE16" s="19">
        <v>-1.1457116089742E-2</v>
      </c>
      <c r="CF16" s="19">
        <v>-109.981609723498</v>
      </c>
      <c r="CG16" s="19">
        <v>-26.087318264715801</v>
      </c>
      <c r="CH16" s="19">
        <v>-7.2651035360585302E-3</v>
      </c>
      <c r="CI16" s="21">
        <v>4.8123975572537501E-5</v>
      </c>
      <c r="CJ16" s="19">
        <v>1.2946753734889E-2</v>
      </c>
      <c r="CK16" s="19">
        <v>-80.512437595636996</v>
      </c>
      <c r="CL16" s="19">
        <v>-25.277829348033301</v>
      </c>
      <c r="CM16" s="19">
        <v>1.2552005615635201E-2</v>
      </c>
      <c r="CN16" s="19">
        <v>1.2257335259206501E-4</v>
      </c>
      <c r="CO16" s="19">
        <v>-1.6169168195708902E-2</v>
      </c>
      <c r="CP16" s="19">
        <v>-162.604952824576</v>
      </c>
      <c r="CQ16" s="19">
        <v>-34.046569861904104</v>
      </c>
      <c r="CR16" s="19">
        <v>-4.7334855498801899E-3</v>
      </c>
      <c r="CS16" s="21">
        <v>5.0568365871343097E-5</v>
      </c>
      <c r="CT16" s="19">
        <v>-3.1452429769441501E-2</v>
      </c>
      <c r="CU16" s="19">
        <v>-194.80639963849001</v>
      </c>
      <c r="CV16" s="19">
        <v>-36.514305365220302</v>
      </c>
      <c r="CW16" s="19">
        <v>4.6784189424098101E-2</v>
      </c>
      <c r="CX16" s="21">
        <v>2.97579596430798E-5</v>
      </c>
      <c r="CY16" s="19">
        <v>2.5606476471808099E-2</v>
      </c>
      <c r="CZ16" s="19">
        <v>-51.050800068431599</v>
      </c>
      <c r="DA16" s="19">
        <v>-3.8105348915103399</v>
      </c>
      <c r="DB16" s="19">
        <v>-4.6947144263191097E-2</v>
      </c>
      <c r="DC16" s="21">
        <v>8.0496012717817803E-5</v>
      </c>
      <c r="DD16" s="19">
        <v>6.7194589515917905E-2</v>
      </c>
      <c r="DE16" s="19">
        <v>38.032984746694197</v>
      </c>
      <c r="DF16" s="19">
        <v>-1.1519211930511599</v>
      </c>
      <c r="DG16" s="19">
        <v>1.5028008597583801E-2</v>
      </c>
      <c r="DH16" s="21">
        <v>4.2291225475458297E-5</v>
      </c>
      <c r="DI16" s="19">
        <v>2.65842193497807E-2</v>
      </c>
      <c r="DJ16" s="19">
        <v>-16.142129404510499</v>
      </c>
      <c r="DK16" s="19">
        <v>-14.2728573906652</v>
      </c>
      <c r="DL16" s="19">
        <v>9.6976059495320292E-3</v>
      </c>
      <c r="DM16" s="19">
        <v>2.0686313163080099E-4</v>
      </c>
      <c r="DN16" s="19">
        <v>-2.6383992719434202E-2</v>
      </c>
      <c r="DO16" s="19">
        <v>-6.14323324155247</v>
      </c>
      <c r="DP16" s="19">
        <v>3.9575683841924301</v>
      </c>
      <c r="DQ16" s="19">
        <v>-1.87107368458015E-2</v>
      </c>
      <c r="DR16" s="19">
        <v>-1.23935081597101E-4</v>
      </c>
      <c r="DS16" s="19">
        <v>-2.6099422170051401E-3</v>
      </c>
      <c r="DT16" s="19">
        <v>8.4086467969407899</v>
      </c>
      <c r="DU16" s="19">
        <v>-0.12592379083789501</v>
      </c>
      <c r="DV16" s="19">
        <v>-2.2113809363832601E-2</v>
      </c>
      <c r="DW16" s="21">
        <v>5.3403788535437401E-6</v>
      </c>
      <c r="DX16" s="19">
        <v>3.2368983905920197E-2</v>
      </c>
      <c r="DY16" s="19">
        <v>44.744965649679898</v>
      </c>
      <c r="DZ16" s="19">
        <v>6.9461171360483602</v>
      </c>
      <c r="EA16" s="19">
        <v>7.2507358178576899E-3</v>
      </c>
      <c r="EB16" s="21">
        <v>-1.86944043235838E-5</v>
      </c>
      <c r="EC16" s="19">
        <v>1.04992038247351E-2</v>
      </c>
      <c r="ED16" s="19">
        <v>-45.256753732538499</v>
      </c>
      <c r="EE16" s="19">
        <v>-8.0373078272343097</v>
      </c>
      <c r="EF16" s="19">
        <v>-1.3660426887755499E-2</v>
      </c>
      <c r="EG16" s="19">
        <v>2.2576480461380599E-4</v>
      </c>
      <c r="EH16" s="19">
        <v>-1.73282992096934E-2</v>
      </c>
      <c r="EI16" s="19">
        <v>-8.5012470374387306</v>
      </c>
      <c r="EJ16" s="19">
        <v>3.8460522871538001</v>
      </c>
      <c r="EK16" s="19">
        <v>2.3480826837676402E-3</v>
      </c>
      <c r="EL16" s="21">
        <v>-9.0375356438821995E-5</v>
      </c>
      <c r="EM16" s="19">
        <v>-2.60580902412068E-2</v>
      </c>
      <c r="EN16" s="19">
        <v>-60.133377392828699</v>
      </c>
      <c r="EO16" s="19">
        <v>-5.2469228361563696</v>
      </c>
      <c r="EP16" s="19">
        <v>6.2772411240956697E-3</v>
      </c>
      <c r="EQ16" s="21">
        <v>6.9345356812851707E-5</v>
      </c>
      <c r="ER16" s="19">
        <v>1.6385682043342401E-2</v>
      </c>
      <c r="ES16" s="19">
        <v>-9.2324894346472099</v>
      </c>
      <c r="ET16" s="19">
        <v>-5.2318895819800098</v>
      </c>
      <c r="EU16" s="19">
        <v>2.2045188820000901E-3</v>
      </c>
      <c r="EV16" s="19">
        <v>1.3752516419761099E-4</v>
      </c>
      <c r="EW16" s="19">
        <v>1.6900403196885499E-2</v>
      </c>
      <c r="EX16" s="19">
        <v>1.3688712102526599</v>
      </c>
      <c r="EY16" s="19">
        <v>-4.4611933484747004</v>
      </c>
      <c r="EZ16" s="19">
        <v>-3.7951647846548399E-2</v>
      </c>
      <c r="FA16" s="21">
        <v>5.94959358422896E-5</v>
      </c>
      <c r="FB16" s="19">
        <v>8.7676632099032703E-2</v>
      </c>
      <c r="FC16" s="19">
        <v>12.9113023348357</v>
      </c>
      <c r="FD16" s="19">
        <v>1.70409730121615</v>
      </c>
      <c r="FE16" s="19">
        <v>7.1293791260974002E-4</v>
      </c>
      <c r="FF16" s="19">
        <v>1.07392142564888E-4</v>
      </c>
      <c r="FG16" s="19">
        <v>-2.02111240980776E-3</v>
      </c>
      <c r="FH16" s="19">
        <v>-30.292318292361699</v>
      </c>
      <c r="FI16" s="19">
        <v>-4.5897010364636603</v>
      </c>
      <c r="FJ16" s="19">
        <v>5.2351439380365402E-3</v>
      </c>
      <c r="FK16" s="21">
        <v>8.2078530289949402E-6</v>
      </c>
      <c r="FL16" s="19">
        <v>3.7269489164484901E-2</v>
      </c>
      <c r="FM16" s="19">
        <v>73.810607947216397</v>
      </c>
      <c r="FN16" s="19">
        <v>24.170808099183301</v>
      </c>
      <c r="FO16" s="19">
        <v>6.6642528412258397E-3</v>
      </c>
      <c r="FP16" s="21">
        <v>-1.42562101800335E-5</v>
      </c>
      <c r="FQ16" s="19">
        <v>-2.2049574468641999E-2</v>
      </c>
      <c r="FR16" s="19">
        <v>-38.475494758154397</v>
      </c>
      <c r="FS16" s="19">
        <v>29.732773899522201</v>
      </c>
      <c r="FT16" s="19">
        <v>9.1483445662176605E-3</v>
      </c>
      <c r="FU16" s="21">
        <v>-6.3732124407076499E-6</v>
      </c>
      <c r="FV16" s="19">
        <v>2.4225087860985199E-2</v>
      </c>
      <c r="FW16" s="19">
        <v>243.547044711469</v>
      </c>
      <c r="FX16" s="19">
        <v>68.119938243874799</v>
      </c>
      <c r="FY16" s="19">
        <v>8.0747523060030804E-4</v>
      </c>
      <c r="FZ16" s="21">
        <v>-2.7608561816026998E-6</v>
      </c>
      <c r="GA16" s="19">
        <v>1.83959649724702E-3</v>
      </c>
      <c r="GB16" s="19">
        <v>-29.6746064687709</v>
      </c>
      <c r="GC16" s="19">
        <v>-12.0504171542287</v>
      </c>
      <c r="GD16" s="19">
        <v>1.62738026830562E-3</v>
      </c>
      <c r="GE16" s="21">
        <v>2.7530252991335999E-5</v>
      </c>
      <c r="GF16" s="19">
        <v>4.9242780722130002E-2</v>
      </c>
      <c r="GG16" s="19">
        <v>-6.1851494639183002</v>
      </c>
      <c r="GH16" s="19">
        <v>-6.5462708591343697</v>
      </c>
      <c r="GI16" s="19">
        <v>-2.4062916938096001E-3</v>
      </c>
      <c r="GJ16" s="21">
        <v>9.1676193505635297E-5</v>
      </c>
      <c r="GK16" s="19">
        <v>3.3466657931362702E-3</v>
      </c>
      <c r="GL16" s="19">
        <v>92.694599659053793</v>
      </c>
      <c r="GM16" s="19">
        <v>12.7608790560713</v>
      </c>
      <c r="GN16" s="19">
        <v>-6.4327656798232697E-3</v>
      </c>
      <c r="GO16" s="21">
        <v>-1.16421655984161E-5</v>
      </c>
      <c r="GP16" s="19">
        <v>1.54282679036105E-3</v>
      </c>
      <c r="GQ16" s="19">
        <v>62.4646877054237</v>
      </c>
      <c r="GR16" s="19">
        <v>16.820644565782199</v>
      </c>
      <c r="GS16" s="19">
        <v>-1.56756459556113E-2</v>
      </c>
      <c r="GT16" s="21">
        <v>-7.5959356459726801E-6</v>
      </c>
      <c r="GU16" s="19">
        <v>-1.97324505425608E-2</v>
      </c>
      <c r="GV16" s="19">
        <v>-352.32325974277001</v>
      </c>
      <c r="GW16" s="19">
        <v>-81.9803985325415</v>
      </c>
      <c r="GX16" s="19">
        <v>1.3697095389018799E-2</v>
      </c>
      <c r="GY16" s="21">
        <v>5.7764115148800998E-6</v>
      </c>
      <c r="GZ16" s="19">
        <v>-2.0369089883617301E-2</v>
      </c>
      <c r="HA16" s="19">
        <v>-210.23641605419999</v>
      </c>
      <c r="HB16" s="19">
        <v>-23.000362359794899</v>
      </c>
      <c r="HC16" s="19">
        <v>2.6850185416417299E-2</v>
      </c>
      <c r="HD16" s="21">
        <v>-1.61849412066482E-6</v>
      </c>
      <c r="HE16" s="19">
        <v>-2.88396979911427E-2</v>
      </c>
      <c r="HF16" s="19">
        <v>-6.9327978391271596</v>
      </c>
      <c r="HG16" s="19">
        <v>-3.0630948472394199</v>
      </c>
      <c r="HH16" s="19">
        <v>-8.3412961754910295E-3</v>
      </c>
      <c r="HI16" s="21">
        <v>5.0226417877160802E-5</v>
      </c>
      <c r="HJ16" s="19">
        <v>1.3736518389010599E-2</v>
      </c>
      <c r="HK16" s="19">
        <v>1.55551026445983</v>
      </c>
      <c r="HL16" s="19">
        <v>0.25786278363041099</v>
      </c>
      <c r="HM16" s="19">
        <v>3.0637499764787302E-2</v>
      </c>
      <c r="HN16" s="21">
        <v>6.3668155060343594E-5</v>
      </c>
      <c r="HO16" s="19">
        <v>1.38765086346468E-2</v>
      </c>
      <c r="HP16" s="19">
        <v>88.339687179037696</v>
      </c>
      <c r="HQ16" s="19">
        <v>14.4017383098164</v>
      </c>
      <c r="HR16" s="19">
        <v>-1.2603411576107899E-2</v>
      </c>
      <c r="HS16" s="21">
        <v>-8.3682613068908698E-5</v>
      </c>
      <c r="HT16" s="19">
        <v>6.1550445352515699E-2</v>
      </c>
      <c r="HU16" s="19">
        <v>120.253040067716</v>
      </c>
      <c r="HV16" s="19">
        <v>21.6365967001929</v>
      </c>
      <c r="HW16" s="19">
        <v>-1.4339967448845701E-2</v>
      </c>
      <c r="HX16" s="21">
        <v>-5.3153262665940299E-5</v>
      </c>
      <c r="HY16" s="19">
        <v>-2.2156463974089002E-2</v>
      </c>
      <c r="HZ16" s="19">
        <v>-48.470030421500702</v>
      </c>
      <c r="IA16" s="19">
        <v>-10.561392007359901</v>
      </c>
      <c r="IB16" s="19">
        <v>-2.3481147671742301E-2</v>
      </c>
      <c r="IC16" s="21">
        <v>4.4678922133797701E-5</v>
      </c>
      <c r="ID16" s="19">
        <v>-3.4906321615219602E-2</v>
      </c>
      <c r="IE16" s="19">
        <v>-102.766742631732</v>
      </c>
      <c r="IF16" s="19">
        <v>-19.3712622764366</v>
      </c>
      <c r="IG16" s="19">
        <v>-7.5329896963363899E-3</v>
      </c>
      <c r="IH16" s="19">
        <v>1.0843439517141301E-4</v>
      </c>
      <c r="II16" s="19">
        <v>1.1241244389663201E-3</v>
      </c>
      <c r="IJ16" s="19">
        <v>23.155932455063901</v>
      </c>
      <c r="IK16" s="19">
        <v>-9.3955421320186705</v>
      </c>
      <c r="IL16" s="19">
        <v>1.5125640461706299E-2</v>
      </c>
      <c r="IM16" s="21">
        <v>1.02339636484079E-5</v>
      </c>
      <c r="IN16" s="19">
        <v>-2.4196537758522998E-2</v>
      </c>
      <c r="IO16" s="19">
        <v>-176.33999469101599</v>
      </c>
      <c r="IP16" s="19">
        <v>-41.934710702296698</v>
      </c>
      <c r="IQ16" s="19">
        <v>-9.2848733388881909E-3</v>
      </c>
      <c r="IR16" s="21">
        <v>4.4873442880050499E-5</v>
      </c>
      <c r="IS16" s="19">
        <v>2.6624328497916001E-3</v>
      </c>
      <c r="IT16" s="19">
        <v>-127.800300956119</v>
      </c>
      <c r="IU16" s="19">
        <v>-36.231132362182201</v>
      </c>
      <c r="IV16" s="19">
        <v>-2.5961356536034898E-2</v>
      </c>
      <c r="IW16" s="21">
        <v>3.3922225112442601E-5</v>
      </c>
      <c r="IX16" s="19">
        <v>1.8502517753920401E-2</v>
      </c>
      <c r="IY16" s="19">
        <v>-97.651309672198806</v>
      </c>
      <c r="IZ16" s="19">
        <v>-49.581646593937798</v>
      </c>
      <c r="JA16" s="19">
        <v>-2.70392551713067E-2</v>
      </c>
      <c r="JB16" s="21">
        <v>2.3453341694031099E-5</v>
      </c>
      <c r="JC16" s="19">
        <v>3.28107233353135E-3</v>
      </c>
      <c r="JD16" s="19">
        <v>47.245031646900799</v>
      </c>
      <c r="JE16" s="19">
        <v>7.9331881415488503</v>
      </c>
      <c r="JF16" s="19">
        <v>-4.6657639379369103E-3</v>
      </c>
      <c r="JG16" s="21">
        <v>-7.6529020873975195E-5</v>
      </c>
      <c r="JH16" s="19">
        <v>-2.6760114476177502E-2</v>
      </c>
      <c r="JI16" s="19">
        <v>31.140766976905802</v>
      </c>
      <c r="JJ16" s="19">
        <v>12.566083381877</v>
      </c>
      <c r="JK16" s="19">
        <v>-7.49413078331635E-3</v>
      </c>
      <c r="JL16" s="19">
        <v>-1.22680328751699E-4</v>
      </c>
      <c r="JM16" s="19">
        <v>1.08541039575732E-2</v>
      </c>
      <c r="JN16" s="19">
        <v>-10.459424359961</v>
      </c>
      <c r="JO16" s="19">
        <v>-6.2843103928017801</v>
      </c>
      <c r="JP16" s="19">
        <v>-2.09938883272516E-2</v>
      </c>
      <c r="JQ16" s="21">
        <v>7.7087430525879205E-5</v>
      </c>
      <c r="JR16" s="19">
        <v>2.0307054526023698E-2</v>
      </c>
      <c r="JS16" s="19">
        <v>43.359842261791499</v>
      </c>
      <c r="JT16" s="19">
        <v>-0.363490705159563</v>
      </c>
      <c r="JU16" s="19">
        <v>-7.9758007421639292E-3</v>
      </c>
      <c r="JV16" s="21">
        <v>2.5753417157551201E-5</v>
      </c>
      <c r="JW16" s="19">
        <v>1.2879880415742799E-2</v>
      </c>
      <c r="JX16" s="19">
        <v>-11.5099136301274</v>
      </c>
      <c r="JY16" s="19">
        <v>-3.8553081635103501</v>
      </c>
      <c r="JZ16" s="19">
        <v>-3.2006759321113E-2</v>
      </c>
      <c r="KA16" s="21">
        <v>3.2096871406810302E-5</v>
      </c>
      <c r="KB16" s="19">
        <v>1.0887855938095299E-2</v>
      </c>
      <c r="KC16" s="19">
        <v>-26.5742660079468</v>
      </c>
      <c r="KD16" s="19">
        <v>-9.1013717694364793</v>
      </c>
      <c r="KE16" s="19">
        <v>-1.10240121937149E-2</v>
      </c>
      <c r="KF16" s="21">
        <v>5.12124449262141E-5</v>
      </c>
      <c r="KG16" s="19">
        <v>-3.0597072223288699E-2</v>
      </c>
      <c r="KH16" s="19">
        <v>-24.2540808908911</v>
      </c>
      <c r="KI16" s="19">
        <v>-9.4665306985928304</v>
      </c>
      <c r="KJ16" s="19">
        <v>-2.0585455627769401E-2</v>
      </c>
      <c r="KK16" s="21">
        <v>6.5154615592612602E-6</v>
      </c>
      <c r="KL16" s="19">
        <v>1.3386131147043E-2</v>
      </c>
      <c r="KM16" s="19">
        <v>-52.604617755587398</v>
      </c>
      <c r="KN16" s="19">
        <v>-11.5477913619977</v>
      </c>
      <c r="KO16" s="19">
        <v>-5.8220670194120399E-3</v>
      </c>
      <c r="KP16" s="19">
        <v>1.3661643774763501E-4</v>
      </c>
      <c r="KQ16" s="19">
        <v>-4.3958652801617003E-2</v>
      </c>
      <c r="KR16" s="19">
        <v>-33.154767759015201</v>
      </c>
      <c r="KS16" s="19">
        <v>2.5139163518387702</v>
      </c>
      <c r="KT16" s="19">
        <v>8.6204969725203594E-3</v>
      </c>
      <c r="KU16" s="19">
        <v>-1.00173490606755E-4</v>
      </c>
      <c r="KV16" s="19">
        <v>-1.13162141494354E-2</v>
      </c>
      <c r="KW16" s="19">
        <v>74.598999460409004</v>
      </c>
      <c r="KX16" s="19">
        <v>13.177356430307199</v>
      </c>
      <c r="KY16" s="19">
        <v>-7.92167005732928E-4</v>
      </c>
      <c r="KZ16" s="21">
        <v>-2.2013909174686401E-5</v>
      </c>
      <c r="LA16" s="19">
        <v>-8.4977932956936293E-3</v>
      </c>
      <c r="LB16" s="19">
        <v>-34.351906898528</v>
      </c>
      <c r="LC16" s="19">
        <v>0.18853213206733699</v>
      </c>
      <c r="LD16" s="19">
        <v>-1.97837789413755E-2</v>
      </c>
      <c r="LE16" s="21">
        <v>-3.8678990279663204E-6</v>
      </c>
      <c r="LF16" s="19">
        <v>-6.3030160401517004E-3</v>
      </c>
      <c r="LG16" s="19">
        <v>32.142934379733099</v>
      </c>
      <c r="LH16" s="19">
        <v>22.803368510356499</v>
      </c>
      <c r="LI16" s="19">
        <v>-4.3147152625438501E-2</v>
      </c>
      <c r="LJ16" s="21">
        <v>-1.48008695233916E-6</v>
      </c>
      <c r="LK16" s="19">
        <v>5.6172792489457999E-3</v>
      </c>
      <c r="LL16" s="19">
        <v>204.79594300686401</v>
      </c>
      <c r="LM16" s="19">
        <v>68.457326274591495</v>
      </c>
      <c r="LN16" s="19">
        <v>1.77247500092253E-3</v>
      </c>
      <c r="LO16" s="21">
        <v>-9.6718547693069002E-7</v>
      </c>
      <c r="LP16" s="19">
        <v>-3.48915337893885E-3</v>
      </c>
      <c r="LQ16" s="19">
        <v>233.561148846083</v>
      </c>
      <c r="LR16" s="19">
        <v>30.0617227282832</v>
      </c>
      <c r="LS16" s="19">
        <v>-2.5233254132181498E-2</v>
      </c>
      <c r="LT16" s="21">
        <v>-1.2810245584884401E-6</v>
      </c>
      <c r="LU16" s="19">
        <v>-7.6996300463836997E-3</v>
      </c>
      <c r="LV16" s="19">
        <v>-27.268139007106701</v>
      </c>
      <c r="LW16" s="19">
        <v>-9.4278143978593505</v>
      </c>
      <c r="LX16" s="19">
        <v>-3.34802150932038E-2</v>
      </c>
      <c r="LY16" s="21">
        <v>1.71445792054479E-5</v>
      </c>
      <c r="LZ16" s="19">
        <v>-2.1220302277395499E-2</v>
      </c>
      <c r="MA16" s="19">
        <v>-247.573643595438</v>
      </c>
      <c r="MB16" s="19">
        <v>-32.790001365322098</v>
      </c>
      <c r="MC16" s="19">
        <v>-5.4964954875924801E-2</v>
      </c>
      <c r="MD16" s="21">
        <v>3.6251386186957903E-5</v>
      </c>
      <c r="ME16" s="19">
        <v>-9.72888673966388E-4</v>
      </c>
      <c r="MF16" s="19">
        <v>-72.676200893049099</v>
      </c>
      <c r="MG16" s="19">
        <v>-23.858972005197501</v>
      </c>
      <c r="MH16" s="19">
        <v>-1.15824430790573E-2</v>
      </c>
      <c r="MI16" s="21">
        <v>2.57303132639951E-6</v>
      </c>
      <c r="MJ16" s="19">
        <v>4.0845924190627499E-2</v>
      </c>
      <c r="MK16" s="19">
        <v>-7.0562756594924601</v>
      </c>
      <c r="ML16" s="19">
        <v>-57.8314152565098</v>
      </c>
      <c r="MM16" s="19">
        <v>-3.9560592463313803E-2</v>
      </c>
      <c r="MN16" s="21">
        <v>2.1113925147158699E-5</v>
      </c>
      <c r="MO16" s="19">
        <v>9.1561652995578308E-3</v>
      </c>
      <c r="MP16" s="19">
        <v>4.4716058526546902</v>
      </c>
      <c r="MQ16" s="19">
        <v>-0.41560482507268898</v>
      </c>
      <c r="MR16" s="19">
        <v>-3.9301739750722299E-3</v>
      </c>
      <c r="MS16" s="21">
        <v>1.74126545036144E-5</v>
      </c>
      <c r="MT16" s="19">
        <v>-2.0922817669932702E-3</v>
      </c>
      <c r="MU16" s="19">
        <v>-16.121905435990602</v>
      </c>
      <c r="MV16" s="19">
        <v>-0.45246143119704402</v>
      </c>
      <c r="MW16" s="19">
        <v>3.9868925087932203E-2</v>
      </c>
      <c r="MX16" s="21">
        <v>3.8633171376512503E-6</v>
      </c>
      <c r="MY16" s="19">
        <v>2.1244862493189399E-2</v>
      </c>
      <c r="MZ16" s="19">
        <v>-47.6418455746768</v>
      </c>
      <c r="NA16" s="19">
        <v>-4.8888257270958002</v>
      </c>
      <c r="NB16" s="19">
        <v>-1.6915493378730901E-2</v>
      </c>
      <c r="NC16" s="21">
        <v>4.3015057232135298E-5</v>
      </c>
      <c r="ND16" s="19">
        <v>3.7708779499801902E-3</v>
      </c>
      <c r="NE16" s="19">
        <v>-3.69340475680846</v>
      </c>
      <c r="NF16" s="19">
        <v>-5.6987063541265703</v>
      </c>
      <c r="NG16" s="19">
        <v>-1.47197199519084E-2</v>
      </c>
      <c r="NH16" s="21">
        <v>3.06808437645826E-6</v>
      </c>
      <c r="NI16" s="19">
        <v>-5.88982752978819E-2</v>
      </c>
      <c r="NJ16" s="19">
        <v>-30.1506234483257</v>
      </c>
      <c r="NK16" s="19">
        <v>-5.9021313976066798</v>
      </c>
      <c r="NL16" s="19">
        <v>-3.4384425274516899E-2</v>
      </c>
      <c r="NM16" s="21">
        <v>-3.7438314489932498E-5</v>
      </c>
      <c r="NN16" s="19">
        <v>2.0239708833936498E-2</v>
      </c>
      <c r="NO16" s="19">
        <v>1.20486692232301</v>
      </c>
      <c r="NP16" s="19">
        <v>-4.4356907092066198</v>
      </c>
      <c r="NQ16" s="19">
        <v>-2.9079401230825901E-2</v>
      </c>
      <c r="NR16" s="21">
        <v>3.4558152677940098E-5</v>
      </c>
      <c r="NS16" s="19">
        <v>2.71973826008872E-2</v>
      </c>
      <c r="NT16" s="19">
        <v>29.0021420121546</v>
      </c>
      <c r="NU16" s="19">
        <v>-2.0062016604340398</v>
      </c>
      <c r="NV16" s="19">
        <v>-2.9754378727191201E-3</v>
      </c>
      <c r="NW16" s="21">
        <v>9.1949046489087302E-5</v>
      </c>
      <c r="NX16" s="19">
        <v>1.9734525943647802E-2</v>
      </c>
      <c r="NY16" s="19">
        <v>53.656884540061597</v>
      </c>
      <c r="NZ16" s="19">
        <v>9.4948852266706503</v>
      </c>
      <c r="OA16" s="19">
        <v>-4.9563330744720399E-2</v>
      </c>
      <c r="OB16" s="21">
        <v>-6.1750202423304203E-5</v>
      </c>
      <c r="OC16" s="19">
        <v>-1.52492837147708E-2</v>
      </c>
      <c r="OD16" s="19">
        <v>6.3789632884311702</v>
      </c>
      <c r="OE16" s="19">
        <v>12.279554012313699</v>
      </c>
      <c r="OF16" s="19">
        <v>-1.0878054724718599E-2</v>
      </c>
      <c r="OG16" s="21">
        <v>-5.1064794702190201E-5</v>
      </c>
      <c r="OH16" s="19">
        <v>-1.28374636751819E-2</v>
      </c>
      <c r="OI16" s="19">
        <v>-37.853737705587399</v>
      </c>
      <c r="OJ16" s="19">
        <v>-11.0617808451844</v>
      </c>
      <c r="OK16" s="19">
        <v>2.7769334055063401E-2</v>
      </c>
      <c r="OL16" s="21">
        <v>-2.43552760640178E-5</v>
      </c>
      <c r="OM16" s="19">
        <v>-2.7118005931744699E-2</v>
      </c>
      <c r="ON16" s="19">
        <v>4.63663513705401</v>
      </c>
      <c r="OO16" s="19">
        <v>6.8674232875799497</v>
      </c>
      <c r="OP16" s="19">
        <v>1.22911957754243E-3</v>
      </c>
      <c r="OQ16" s="21">
        <v>-7.14250932379758E-5</v>
      </c>
      <c r="OR16" s="19">
        <v>-1.8561741235554201E-2</v>
      </c>
      <c r="OS16" s="19">
        <v>-11.556503070379399</v>
      </c>
      <c r="OT16" s="19">
        <v>4.5340399349654703</v>
      </c>
      <c r="OU16" s="19">
        <v>-1.58871143171764E-3</v>
      </c>
      <c r="OV16" s="21">
        <v>-2.8469501670642902E-5</v>
      </c>
      <c r="OW16" s="19">
        <v>-2.1494447886567399E-2</v>
      </c>
      <c r="OX16" s="19">
        <v>-47.471299556742203</v>
      </c>
      <c r="OY16" s="19">
        <v>-16.163353067015301</v>
      </c>
      <c r="OZ16" s="19">
        <v>9.70352190371912E-3</v>
      </c>
      <c r="PA16" s="21">
        <v>-2.48886577069163E-5</v>
      </c>
      <c r="PB16" s="19">
        <v>-4.6895358506292197E-3</v>
      </c>
      <c r="PC16" s="19">
        <v>-161.16781824962601</v>
      </c>
      <c r="PD16" s="19">
        <v>-29.97106673387</v>
      </c>
      <c r="PE16" s="19">
        <v>1.8885773637707701E-2</v>
      </c>
      <c r="PF16" s="21">
        <v>5.2220904165069202E-5</v>
      </c>
      <c r="PG16" s="19">
        <v>-1.9484569619308799E-2</v>
      </c>
      <c r="PH16" s="19">
        <v>29.156000947835398</v>
      </c>
      <c r="PI16" s="19">
        <v>24.892427451278699</v>
      </c>
      <c r="PJ16" s="19">
        <v>-4.3893822601731598E-3</v>
      </c>
      <c r="PK16" s="21">
        <v>-2.9230025922864E-5</v>
      </c>
      <c r="PL16" s="19">
        <v>-1.00192979199571E-2</v>
      </c>
      <c r="PM16" s="19">
        <v>-76.141276976506305</v>
      </c>
      <c r="PN16" s="19">
        <v>-40.170378490977697</v>
      </c>
      <c r="PO16" s="19">
        <v>2.9538984061816299E-2</v>
      </c>
      <c r="PP16" s="21">
        <v>5.0634577347214501E-5</v>
      </c>
      <c r="PQ16" s="19">
        <v>3.2061186490321002E-3</v>
      </c>
      <c r="PR16" s="19">
        <v>-11.2515478622263</v>
      </c>
      <c r="PS16" s="19">
        <v>-15.7398980517662</v>
      </c>
      <c r="PT16" s="19">
        <v>-3.1848027562913502E-2</v>
      </c>
      <c r="PU16" s="21">
        <v>5.8225300546365897E-5</v>
      </c>
      <c r="PV16" s="19">
        <v>-1.46901677503825E-2</v>
      </c>
      <c r="PW16" s="19">
        <v>-85.218012406749807</v>
      </c>
      <c r="PX16" s="19">
        <v>-19.658824314235599</v>
      </c>
      <c r="PY16" s="19">
        <v>3.4816825142364402E-3</v>
      </c>
      <c r="PZ16" s="21">
        <v>6.6467786617302707E-5</v>
      </c>
      <c r="QA16" s="19">
        <v>-4.5399937930965398E-3</v>
      </c>
      <c r="QB16" s="19">
        <v>58.625358441652303</v>
      </c>
      <c r="QC16" s="19">
        <v>19.4026510609139</v>
      </c>
      <c r="QD16" s="19">
        <v>-4.9499538670625502E-2</v>
      </c>
      <c r="QE16" s="21">
        <v>-6.9268167833973595E-5</v>
      </c>
      <c r="QF16" s="19">
        <v>-1.34975586621435E-3</v>
      </c>
      <c r="QG16" s="19">
        <v>35.8380412757177</v>
      </c>
      <c r="QH16" s="19">
        <v>9.3322218004550006</v>
      </c>
      <c r="QI16" s="19">
        <v>4.8309881781212302E-2</v>
      </c>
      <c r="QJ16" s="21">
        <v>-4.5277764741745502E-5</v>
      </c>
      <c r="QK16" s="19">
        <v>-6.5583860488775099E-3</v>
      </c>
      <c r="QL16" s="19">
        <v>-34.5204215918071</v>
      </c>
      <c r="QM16" s="19">
        <v>-4.7318777404447099</v>
      </c>
      <c r="QN16" s="19">
        <v>-1.5018610350502101E-3</v>
      </c>
      <c r="QO16" s="21">
        <v>2.2276101369564901E-5</v>
      </c>
      <c r="QP16" s="19">
        <v>-6.9609870446385403E-3</v>
      </c>
      <c r="QQ16" s="19">
        <v>-20.4207658840702</v>
      </c>
      <c r="QR16" s="19">
        <v>-3.4181032014069999</v>
      </c>
      <c r="QS16" s="19">
        <v>-1.4900006595864299E-2</v>
      </c>
      <c r="QT16" s="21">
        <v>3.3193114071528603E-5</v>
      </c>
      <c r="QU16" s="19">
        <v>-2.0409371951042001E-2</v>
      </c>
      <c r="QV16" s="19">
        <v>-17.977029251174699</v>
      </c>
      <c r="QW16" s="19">
        <v>-2.4010034921309899E-2</v>
      </c>
      <c r="QX16" s="19">
        <v>-1.4222964336401399E-2</v>
      </c>
      <c r="QY16" s="21">
        <v>1.1250418352600599E-5</v>
      </c>
      <c r="QZ16" s="19">
        <v>-5.1599506670871001E-2</v>
      </c>
      <c r="RA16" s="19">
        <v>-120.03355609998999</v>
      </c>
      <c r="RB16" s="19">
        <v>-24.158465108817499</v>
      </c>
      <c r="RC16" s="19">
        <v>-3.8316769171925898E-2</v>
      </c>
      <c r="RD16" s="21">
        <v>4.67328560489384E-5</v>
      </c>
      <c r="RE16" s="19">
        <v>-2.4468693625699701E-3</v>
      </c>
      <c r="RF16" s="19">
        <v>0.16391618241747499</v>
      </c>
      <c r="RG16" s="19">
        <v>5.3594975672940297</v>
      </c>
      <c r="RH16" s="19">
        <v>-3.5284648965344099E-3</v>
      </c>
      <c r="RI16" s="21">
        <v>1.4553195912633301E-5</v>
      </c>
      <c r="RJ16" s="19">
        <v>-1.7179381634712498E-2</v>
      </c>
      <c r="RK16" s="19">
        <v>-82.513046796322399</v>
      </c>
      <c r="RL16" s="19">
        <v>-13.7008788393477</v>
      </c>
      <c r="RM16" s="19">
        <v>8.5258045790929902E-3</v>
      </c>
      <c r="RN16" s="21">
        <v>6.5243836398183499E-5</v>
      </c>
      <c r="RO16" s="19">
        <v>-3.2419058866624301E-2</v>
      </c>
      <c r="RP16" s="19">
        <v>-4.2132124463232401</v>
      </c>
      <c r="RQ16" s="19">
        <v>-2.5321929193808699</v>
      </c>
      <c r="RR16" s="19">
        <v>5.97127328787683E-3</v>
      </c>
      <c r="RS16" s="21">
        <v>1.0317159967023101E-5</v>
      </c>
      <c r="RT16" s="19">
        <v>-1.18957059951545E-2</v>
      </c>
      <c r="RU16" s="19">
        <v>114.50553461689201</v>
      </c>
      <c r="RV16" s="19">
        <v>28.774514283893399</v>
      </c>
      <c r="RW16" s="19">
        <v>1.1369812703712401E-2</v>
      </c>
      <c r="RX16" s="21">
        <v>-7.6398383970972201E-5</v>
      </c>
      <c r="RY16" s="19">
        <v>-2.8396188894527202E-2</v>
      </c>
      <c r="RZ16" s="19">
        <v>-126.045108632919</v>
      </c>
      <c r="SA16" s="19">
        <v>-14.429631238025401</v>
      </c>
      <c r="SB16" s="19">
        <v>-3.1018070078049301E-2</v>
      </c>
      <c r="SC16" s="21">
        <v>2.6333679176146601E-5</v>
      </c>
      <c r="SD16" s="19">
        <v>-1.7775372429546799E-2</v>
      </c>
      <c r="SE16" s="19">
        <v>72.5171812894814</v>
      </c>
      <c r="SF16" s="19">
        <v>15.4546072405837</v>
      </c>
      <c r="SG16" s="19">
        <v>-1.44608309717645E-2</v>
      </c>
      <c r="SH16" s="19">
        <v>-1.23843061224839E-4</v>
      </c>
      <c r="SI16" s="19">
        <v>-1.8915508504221501E-3</v>
      </c>
      <c r="SJ16" s="19">
        <v>-33.3270046695772</v>
      </c>
      <c r="SK16" s="19">
        <v>-2.91020026600131</v>
      </c>
      <c r="SL16" s="19">
        <v>-4.5187582719417099E-2</v>
      </c>
      <c r="SM16" s="21">
        <v>1.38827429150076E-5</v>
      </c>
      <c r="SN16" s="19">
        <v>2.6865387549238898E-2</v>
      </c>
      <c r="SO16" s="19">
        <v>95.112944603071995</v>
      </c>
      <c r="SP16" s="19">
        <v>19.7069637289848</v>
      </c>
      <c r="SQ16" s="19">
        <v>1.41218496954782E-2</v>
      </c>
      <c r="SR16" s="21">
        <v>-2.2852220426144901E-5</v>
      </c>
      <c r="SS16" s="19">
        <v>-1.54317363798686E-2</v>
      </c>
      <c r="ST16" s="19">
        <v>-22.373113597254999</v>
      </c>
      <c r="SU16" s="19">
        <v>0.43216388529472399</v>
      </c>
      <c r="SV16" s="19">
        <v>-6.8791119604471804E-4</v>
      </c>
      <c r="SW16" s="21">
        <v>-2.0671172639748701E-5</v>
      </c>
      <c r="SX16" s="19">
        <v>1.4081603146256999E-2</v>
      </c>
      <c r="SY16" s="19">
        <v>-47.959285277159701</v>
      </c>
      <c r="SZ16" s="19">
        <v>-14.8304372009432</v>
      </c>
      <c r="TA16" s="19">
        <v>-1.00145626776842E-2</v>
      </c>
      <c r="TB16" s="21">
        <v>5.2412483635699203E-5</v>
      </c>
      <c r="TC16" s="19">
        <v>-3.5668215974805503E-2</v>
      </c>
      <c r="TD16" s="19">
        <v>-50.089208062578798</v>
      </c>
      <c r="TE16" s="19">
        <v>-17.400918860616901</v>
      </c>
      <c r="TF16" s="19">
        <v>-3.4344724590238997E-2</v>
      </c>
      <c r="TG16" s="21">
        <v>1.8290874384436E-5</v>
      </c>
      <c r="TH16" s="19">
        <v>4.7939225813928401E-3</v>
      </c>
      <c r="TI16" s="19">
        <v>-70.4429371285716</v>
      </c>
      <c r="TJ16" s="19">
        <v>-25.312796370960999</v>
      </c>
      <c r="TK16" s="19">
        <v>-3.2449956490899899E-2</v>
      </c>
      <c r="TL16" s="21">
        <v>6.5425994867735398E-5</v>
      </c>
      <c r="TM16" s="19">
        <v>2.7088107230126099E-2</v>
      </c>
      <c r="TN16" s="19">
        <v>-39.004558837436903</v>
      </c>
      <c r="TO16" s="19">
        <v>-16.053157915780002</v>
      </c>
      <c r="TP16" s="19">
        <v>-2.7153742451945899E-3</v>
      </c>
      <c r="TQ16" s="19">
        <v>1.6484021531183799E-4</v>
      </c>
      <c r="TR16" s="19">
        <v>4.5779360330542003E-3</v>
      </c>
      <c r="TS16" s="19">
        <v>3.6998824414517801</v>
      </c>
      <c r="TT16" s="19">
        <v>1.3551759777307799</v>
      </c>
      <c r="TU16" s="19">
        <v>-1.64735354503045E-2</v>
      </c>
      <c r="TV16" s="21">
        <v>-3.9649719056295198E-5</v>
      </c>
      <c r="TW16" s="19">
        <v>-4.3821466160430103E-2</v>
      </c>
      <c r="TX16" s="19">
        <v>-188.55780288061499</v>
      </c>
      <c r="TY16" s="19">
        <v>7.3230863554377898E-2</v>
      </c>
      <c r="TZ16" s="19">
        <v>1.79336082345617E-2</v>
      </c>
      <c r="UA16" s="21">
        <v>-1.42231818717194E-5</v>
      </c>
      <c r="UB16" s="19">
        <v>-1.2849092634592701E-2</v>
      </c>
      <c r="UC16" s="19">
        <v>-62.835321874508303</v>
      </c>
      <c r="UD16" s="19">
        <v>-10.526907368335801</v>
      </c>
      <c r="UE16" s="19">
        <v>2.1400242378617599E-2</v>
      </c>
      <c r="UF16" s="21">
        <v>-1.3402389291024799E-6</v>
      </c>
      <c r="UG16" s="19">
        <v>6.8090503191929903E-3</v>
      </c>
      <c r="UH16" s="19">
        <v>-30.828931139221702</v>
      </c>
      <c r="UI16" s="19">
        <v>-8.49538377557713</v>
      </c>
      <c r="UJ16" s="19">
        <v>-2.28663268680207E-2</v>
      </c>
      <c r="UK16" s="21">
        <v>5.5360889152205102E-5</v>
      </c>
      <c r="UL16" s="19">
        <v>-2.1290997807270302E-2</v>
      </c>
      <c r="UM16" s="19">
        <v>-24.743750310135901</v>
      </c>
      <c r="UN16" s="19">
        <v>-4.6120295493726697</v>
      </c>
      <c r="UO16" s="19">
        <v>-2.00505092851022E-2</v>
      </c>
      <c r="UP16" s="21">
        <v>1.83795079447879E-5</v>
      </c>
      <c r="UQ16" s="19">
        <v>-1.3061392480841E-2</v>
      </c>
      <c r="UR16" s="19">
        <v>-45.2295211172978</v>
      </c>
      <c r="US16" s="19">
        <v>-4.7770033198865702</v>
      </c>
      <c r="UT16" s="19">
        <v>1.02760051828856E-2</v>
      </c>
      <c r="UU16" s="21">
        <v>-1.08114911511884E-5</v>
      </c>
      <c r="UV16" s="19">
        <v>-3.1596657991490198E-3</v>
      </c>
      <c r="UW16" s="19">
        <v>14.306737487649301</v>
      </c>
      <c r="UX16" s="19">
        <v>11.0770226584109</v>
      </c>
      <c r="UY16" s="19">
        <v>-4.1233636377814497E-3</v>
      </c>
      <c r="UZ16" s="21">
        <v>-2.5503427653689701E-6</v>
      </c>
      <c r="VA16" s="19">
        <v>-1.73529447248316E-2</v>
      </c>
      <c r="VB16" s="19">
        <v>-135.204622190045</v>
      </c>
      <c r="VC16" s="19">
        <v>-31.473791344857499</v>
      </c>
      <c r="VD16" s="19">
        <v>-4.9332953079033797E-3</v>
      </c>
      <c r="VE16" s="21">
        <v>2.1319851202238201E-5</v>
      </c>
      <c r="VF16" s="19">
        <v>-1.6732423770449201E-2</v>
      </c>
      <c r="VG16" s="19">
        <v>-23.7562343858263</v>
      </c>
      <c r="VH16" s="19">
        <v>2.1178359376453599</v>
      </c>
      <c r="VI16" s="19">
        <v>-1.0707591022993601E-2</v>
      </c>
      <c r="VJ16" s="21">
        <v>-7.4882078047301099E-6</v>
      </c>
      <c r="VK16" s="19">
        <v>1.07246934249812E-2</v>
      </c>
      <c r="VL16" s="19">
        <v>-82.376552919530994</v>
      </c>
      <c r="VM16" s="19">
        <v>-22.9633844021428</v>
      </c>
      <c r="VN16" s="19">
        <v>-1.2927866221313601E-2</v>
      </c>
      <c r="VO16" s="19">
        <v>1.16944207151086E-4</v>
      </c>
      <c r="VP16" s="19">
        <v>9.17469173798122E-3</v>
      </c>
      <c r="VQ16" s="19">
        <v>-22.990652541588702</v>
      </c>
      <c r="VR16" s="19">
        <v>-5.3406434262704696</v>
      </c>
      <c r="VS16" s="19">
        <v>-2.3914068892637901E-2</v>
      </c>
      <c r="VT16" s="21">
        <v>6.3586209742820006E-5</v>
      </c>
      <c r="VU16" s="19">
        <v>-1.18854605482326E-2</v>
      </c>
      <c r="VV16" s="19">
        <v>-9.4353008470184108</v>
      </c>
      <c r="VW16" s="19">
        <v>-0.96699227866358295</v>
      </c>
      <c r="VX16" s="19">
        <v>4.1010300930337702E-3</v>
      </c>
      <c r="VY16" s="21">
        <v>-7.5167040541389399E-5</v>
      </c>
      <c r="VZ16" s="19">
        <v>-3.8214182111179502E-2</v>
      </c>
      <c r="WA16" s="19">
        <v>-33.358265108373601</v>
      </c>
      <c r="WB16" s="19">
        <v>-5.92884861751544</v>
      </c>
      <c r="WC16" s="19">
        <v>4.3631054510155998E-3</v>
      </c>
      <c r="WD16" s="21">
        <v>-2.58370847187201E-5</v>
      </c>
      <c r="WE16" s="19">
        <v>-4.1416083305805401E-2</v>
      </c>
      <c r="WF16" s="19">
        <v>-71.063778169775006</v>
      </c>
      <c r="WG16" s="19">
        <v>3.8874526890650198</v>
      </c>
      <c r="WH16" s="19">
        <v>-6.7636978003832804E-3</v>
      </c>
      <c r="WI16" s="21">
        <v>-5.4174450235867801E-5</v>
      </c>
      <c r="WJ16" s="19">
        <v>-1.00415671432859E-2</v>
      </c>
      <c r="WK16" s="19">
        <v>56.653470575217199</v>
      </c>
      <c r="WL16" s="19">
        <v>10.4847232104164</v>
      </c>
      <c r="WM16" s="19">
        <v>-2.3227134438372401E-2</v>
      </c>
      <c r="WN16" s="21">
        <v>-7.4351186291750899E-5</v>
      </c>
      <c r="WO16" s="19">
        <v>-5.27183912122606E-3</v>
      </c>
      <c r="WP16" s="19">
        <v>34.326538657952298</v>
      </c>
      <c r="WQ16" s="19">
        <v>20.8766823785976</v>
      </c>
      <c r="WR16" s="19">
        <v>-2.4456480315631801E-2</v>
      </c>
      <c r="WS16" s="21">
        <v>-1.9050483890812099E-5</v>
      </c>
      <c r="WT16" s="19">
        <v>-2.5638838674012201E-2</v>
      </c>
      <c r="WU16" s="19">
        <v>-16.391199334864499</v>
      </c>
      <c r="WV16" s="19">
        <v>3.2943967317473501</v>
      </c>
      <c r="WW16" s="19">
        <v>5.1420823290512698E-3</v>
      </c>
      <c r="WX16" s="21">
        <v>1.6954267154478999E-6</v>
      </c>
      <c r="WY16" s="19">
        <v>-284.43353166224102</v>
      </c>
      <c r="WZ16" s="19">
        <v>-309.25508788791501</v>
      </c>
      <c r="XA16" s="21">
        <v>4.86048366791697E-12</v>
      </c>
    </row>
    <row r="17" spans="2:625" ht="15.75" hidden="1">
      <c r="B17" t="s">
        <v>46</v>
      </c>
      <c r="C17" s="19">
        <v>1.2165304457400199E-2</v>
      </c>
      <c r="D17" s="19">
        <v>-80.343266759889303</v>
      </c>
      <c r="E17" s="19">
        <v>-26.366593575929802</v>
      </c>
      <c r="F17" s="19">
        <v>1.7662094575978799E-2</v>
      </c>
      <c r="G17" s="21">
        <v>2.8546635658413998E-5</v>
      </c>
      <c r="H17" s="19">
        <v>-3.83044966192422E-3</v>
      </c>
      <c r="I17" s="19">
        <v>-63.4591800730675</v>
      </c>
      <c r="J17" s="19">
        <v>-19.6715291024449</v>
      </c>
      <c r="K17" s="19">
        <v>6.6697095323035296E-4</v>
      </c>
      <c r="L17" s="21">
        <v>4.7181087406177898E-5</v>
      </c>
      <c r="M17" s="19">
        <v>-3.9561158420380299E-2</v>
      </c>
      <c r="N17" s="19">
        <v>-6.1715991810365098</v>
      </c>
      <c r="O17" s="19">
        <v>1.05882730863526</v>
      </c>
      <c r="P17" s="19">
        <v>5.46274126058535E-2</v>
      </c>
      <c r="Q17" s="19">
        <v>-1.2316232228002901E-4</v>
      </c>
      <c r="R17" s="19">
        <v>-2.3666282708615E-2</v>
      </c>
      <c r="S17" s="19">
        <v>1.5864564976275899</v>
      </c>
      <c r="T17" s="19">
        <v>4.8448299959923302</v>
      </c>
      <c r="U17" s="19">
        <v>4.81446341817812E-2</v>
      </c>
      <c r="V17" s="19">
        <v>-1.4628986966862899E-4</v>
      </c>
      <c r="W17" s="19">
        <v>-6.1237669042968297E-2</v>
      </c>
      <c r="X17" s="19">
        <v>32.505436256170398</v>
      </c>
      <c r="Y17" s="19">
        <v>14.8376180746874</v>
      </c>
      <c r="Z17" s="19">
        <v>3.6557802678110297E-2</v>
      </c>
      <c r="AA17" s="19">
        <v>-1.68231830050073E-4</v>
      </c>
      <c r="AB17" s="19">
        <v>-4.3775757732719203E-2</v>
      </c>
      <c r="AC17" s="19">
        <v>43.376569683930803</v>
      </c>
      <c r="AD17" s="19">
        <v>24.5609765220849</v>
      </c>
      <c r="AE17" s="19">
        <v>4.1766193570241701E-2</v>
      </c>
      <c r="AF17" s="19">
        <v>-1.12675599650729E-4</v>
      </c>
      <c r="AG17" s="19">
        <v>-3.62514365779973E-3</v>
      </c>
      <c r="AH17" s="19">
        <v>-5.2751756438209103</v>
      </c>
      <c r="AI17" s="19">
        <v>-2.7843914788723199</v>
      </c>
      <c r="AJ17" s="19">
        <v>7.3432890953883997E-3</v>
      </c>
      <c r="AK17" s="21">
        <v>4.7591758763725298E-5</v>
      </c>
      <c r="AL17" s="19">
        <v>9.1102416729377203E-2</v>
      </c>
      <c r="AM17" s="19">
        <v>17.0879114009368</v>
      </c>
      <c r="AN17" s="19">
        <v>1.6271578160796001</v>
      </c>
      <c r="AO17" s="19">
        <v>2.3033216309177101E-3</v>
      </c>
      <c r="AP17" s="21">
        <v>3.37890056619369E-5</v>
      </c>
      <c r="AQ17" s="19">
        <v>-5.2380480184078197E-2</v>
      </c>
      <c r="AR17" s="19">
        <v>-22.409425671168002</v>
      </c>
      <c r="AS17" s="19">
        <v>3.28738804875224</v>
      </c>
      <c r="AT17" s="19">
        <v>-3.5878728944903099E-2</v>
      </c>
      <c r="AU17" s="19">
        <v>-1.49032041113349E-4</v>
      </c>
      <c r="AV17" s="19">
        <v>2.0298605866731101E-2</v>
      </c>
      <c r="AW17" s="19">
        <v>18.622812333202599</v>
      </c>
      <c r="AX17" s="19">
        <v>-0.20341001899642999</v>
      </c>
      <c r="AY17" s="19">
        <v>-4.6583658337709201E-2</v>
      </c>
      <c r="AZ17" s="21">
        <v>3.5104244190532698E-5</v>
      </c>
      <c r="BA17" s="19">
        <v>-4.3980382295709899E-2</v>
      </c>
      <c r="BB17" s="19">
        <v>207.034011001598</v>
      </c>
      <c r="BC17" s="19">
        <v>85.616331996943899</v>
      </c>
      <c r="BD17" s="19">
        <v>2.04750272166806E-2</v>
      </c>
      <c r="BE17" s="21">
        <v>-2.78515038561524E-5</v>
      </c>
      <c r="BF17" s="19">
        <v>-2.4137991875348E-2</v>
      </c>
      <c r="BG17" s="19">
        <v>233.24781563098099</v>
      </c>
      <c r="BH17" s="19">
        <v>-8.2168803214701391</v>
      </c>
      <c r="BI17" s="19">
        <v>2.4763954078639301E-2</v>
      </c>
      <c r="BJ17" s="21">
        <v>-6.6274409999351299E-6</v>
      </c>
      <c r="BK17" s="19">
        <v>4.9693349449423602E-3</v>
      </c>
      <c r="BL17" s="19">
        <v>-131.90101833797101</v>
      </c>
      <c r="BM17" s="19">
        <v>-17.894566235233299</v>
      </c>
      <c r="BN17" s="19">
        <v>-4.6818290345687196E-3</v>
      </c>
      <c r="BO17" s="21">
        <v>5.5446300489935503E-5</v>
      </c>
      <c r="BP17" s="19">
        <v>-2.5625271654127899E-2</v>
      </c>
      <c r="BQ17" s="19">
        <v>-91.400358581098104</v>
      </c>
      <c r="BR17" s="19">
        <v>-28.785397547156499</v>
      </c>
      <c r="BS17" s="19">
        <v>4.4050545803042997E-2</v>
      </c>
      <c r="BT17" s="21">
        <v>3.9920331585157901E-5</v>
      </c>
      <c r="BU17" s="19">
        <v>-1.8586066615399799E-2</v>
      </c>
      <c r="BV17" s="19">
        <v>-6.9481261896168398</v>
      </c>
      <c r="BW17" s="19">
        <v>4.0624402327206104</v>
      </c>
      <c r="BX17" s="19">
        <v>7.4538111472558198E-3</v>
      </c>
      <c r="BY17" s="21">
        <v>-4.9945666727305002E-5</v>
      </c>
      <c r="BZ17" s="19">
        <v>-3.4889660732792503E-2</v>
      </c>
      <c r="CA17" s="19">
        <v>-3.7125073740374002</v>
      </c>
      <c r="CB17" s="19">
        <v>10.501501586519</v>
      </c>
      <c r="CC17" s="19">
        <v>-1.5463535901402399E-2</v>
      </c>
      <c r="CD17" s="21">
        <v>-8.4974266975998996E-5</v>
      </c>
      <c r="CE17" s="19">
        <v>-5.0369181511749399E-2</v>
      </c>
      <c r="CF17" s="19">
        <v>-86.624993064660202</v>
      </c>
      <c r="CG17" s="19">
        <v>-7.9311711800084801</v>
      </c>
      <c r="CH17" s="19">
        <v>4.4222949563150699E-3</v>
      </c>
      <c r="CI17" s="21">
        <v>-3.9104055247132197E-5</v>
      </c>
      <c r="CJ17" s="19">
        <v>-5.4819319404351002E-3</v>
      </c>
      <c r="CK17" s="19">
        <v>-82.973311959214001</v>
      </c>
      <c r="CL17" s="19">
        <v>-19.811793758317702</v>
      </c>
      <c r="CM17" s="19">
        <v>2.73186449929128E-2</v>
      </c>
      <c r="CN17" s="21">
        <v>3.8211976038076002E-5</v>
      </c>
      <c r="CO17" s="19">
        <v>-3.3960106329314697E-2</v>
      </c>
      <c r="CP17" s="19">
        <v>-152.73012252159501</v>
      </c>
      <c r="CQ17" s="19">
        <v>-9.6117452458420001</v>
      </c>
      <c r="CR17" s="19">
        <v>-1.8829828299267101E-3</v>
      </c>
      <c r="CS17" s="21">
        <v>1.7968398259046599E-5</v>
      </c>
      <c r="CT17" s="19">
        <v>-3.6052456635618402E-2</v>
      </c>
      <c r="CU17" s="19">
        <v>-91.830688844066501</v>
      </c>
      <c r="CV17" s="19">
        <v>0.16854684991639601</v>
      </c>
      <c r="CW17" s="19">
        <v>4.4624698951849499E-2</v>
      </c>
      <c r="CX17" s="21">
        <v>-8.3925008968271696E-6</v>
      </c>
      <c r="CY17" s="19">
        <v>-1.7791901994320399E-2</v>
      </c>
      <c r="CZ17" s="19">
        <v>-102.12627062949601</v>
      </c>
      <c r="DA17" s="19">
        <v>-3.2419677363862101</v>
      </c>
      <c r="DB17" s="19">
        <v>-4.5453456322052298E-2</v>
      </c>
      <c r="DC17" s="21">
        <v>5.93751770352262E-6</v>
      </c>
      <c r="DD17" s="19">
        <v>1.88002151044852E-2</v>
      </c>
      <c r="DE17" s="19">
        <v>-44.632531025626697</v>
      </c>
      <c r="DF17" s="19">
        <v>-4.4264910807179501</v>
      </c>
      <c r="DG17" s="19">
        <v>1.9168464467563099E-2</v>
      </c>
      <c r="DH17" s="21">
        <v>-2.14369896098388E-5</v>
      </c>
      <c r="DI17" s="19">
        <v>1.44788711315902E-2</v>
      </c>
      <c r="DJ17" s="19">
        <v>-35.911714537437597</v>
      </c>
      <c r="DK17" s="19">
        <v>-16.7900908996533</v>
      </c>
      <c r="DL17" s="19">
        <v>2.38241918516163E-2</v>
      </c>
      <c r="DM17" s="19">
        <v>2.3654923006595599E-4</v>
      </c>
      <c r="DN17" s="19">
        <v>-1.9864728831477101E-2</v>
      </c>
      <c r="DO17" s="19">
        <v>18.683805991797499</v>
      </c>
      <c r="DP17" s="19">
        <v>10.6125380836117</v>
      </c>
      <c r="DQ17" s="19">
        <v>4.9732117332992897E-4</v>
      </c>
      <c r="DR17" s="19">
        <v>-1.84144901571695E-4</v>
      </c>
      <c r="DS17" s="19">
        <v>-3.4986171856535901E-2</v>
      </c>
      <c r="DT17" s="19">
        <v>78.901809403246006</v>
      </c>
      <c r="DU17" s="19">
        <v>34.115246733306201</v>
      </c>
      <c r="DV17" s="19">
        <v>-6.00462577305029E-3</v>
      </c>
      <c r="DW17" s="19">
        <v>-1.39488594299305E-4</v>
      </c>
      <c r="DX17" s="19">
        <v>2.4531881460657001E-2</v>
      </c>
      <c r="DY17" s="19">
        <v>65.603420367248404</v>
      </c>
      <c r="DZ17" s="19">
        <v>24.240912188071601</v>
      </c>
      <c r="EA17" s="19">
        <v>3.63674624492068E-4</v>
      </c>
      <c r="EB17" s="21">
        <v>-9.4964352706113604E-5</v>
      </c>
      <c r="EC17" s="19">
        <v>-1.8250233941001202E-2</v>
      </c>
      <c r="ED17" s="19">
        <v>-36.4932572425854</v>
      </c>
      <c r="EE17" s="19">
        <v>2.2892021552113002</v>
      </c>
      <c r="EF17" s="19">
        <v>2.4287238627080598E-2</v>
      </c>
      <c r="EG17" s="21">
        <v>-6.0217338891936801E-5</v>
      </c>
      <c r="EH17" s="19">
        <v>-1.24369191574036E-2</v>
      </c>
      <c r="EI17" s="19">
        <v>14.1537930239516</v>
      </c>
      <c r="EJ17" s="19">
        <v>10.092663009672901</v>
      </c>
      <c r="EK17" s="19">
        <v>2.1147203442260801E-2</v>
      </c>
      <c r="EL17" s="19">
        <v>-2.3464140319889401E-4</v>
      </c>
      <c r="EM17" s="19">
        <v>-5.21398174025548E-2</v>
      </c>
      <c r="EN17" s="19">
        <v>-115.74852101004601</v>
      </c>
      <c r="EO17" s="19">
        <v>-13.9002454173517</v>
      </c>
      <c r="EP17" s="19">
        <v>1.8455874640111801E-2</v>
      </c>
      <c r="EQ17" s="19">
        <v>1.10228543556324E-4</v>
      </c>
      <c r="ER17" s="19">
        <v>-2.1155115066085299E-2</v>
      </c>
      <c r="ES17" s="19">
        <v>10.3928235818461</v>
      </c>
      <c r="ET17" s="19">
        <v>3.74442021490816</v>
      </c>
      <c r="EU17" s="19">
        <v>1.2153710078482901E-2</v>
      </c>
      <c r="EV17" s="21">
        <v>-5.0707250010100202E-5</v>
      </c>
      <c r="EW17" s="19">
        <v>-2.73737484204385E-2</v>
      </c>
      <c r="EX17" s="19">
        <v>-7.8350685956395099</v>
      </c>
      <c r="EY17" s="19">
        <v>-1.7103493091214701</v>
      </c>
      <c r="EZ17" s="19">
        <v>-3.84505658767261E-2</v>
      </c>
      <c r="FA17" s="19">
        <v>-1.02597089233004E-4</v>
      </c>
      <c r="FB17" s="19">
        <v>0.102044709516336</v>
      </c>
      <c r="FC17" s="19">
        <v>10.4291031396333</v>
      </c>
      <c r="FD17" s="19">
        <v>-1.52770475379929</v>
      </c>
      <c r="FE17" s="19">
        <v>-1.3776759000130499E-2</v>
      </c>
      <c r="FF17" s="19">
        <v>1.76786929754091E-4</v>
      </c>
      <c r="FG17" s="19">
        <v>4.3021431493953698E-3</v>
      </c>
      <c r="FH17" s="19">
        <v>12.087563856676899</v>
      </c>
      <c r="FI17" s="19">
        <v>11.2654214672325</v>
      </c>
      <c r="FJ17" s="19">
        <v>1.48087619912641E-2</v>
      </c>
      <c r="FK17" s="21">
        <v>-1.35406604638813E-5</v>
      </c>
      <c r="FL17" s="19">
        <v>6.0921357509724501E-2</v>
      </c>
      <c r="FM17" s="19">
        <v>93.938190057515698</v>
      </c>
      <c r="FN17" s="19">
        <v>23.813249949581401</v>
      </c>
      <c r="FO17" s="19">
        <v>1.3372925050605E-2</v>
      </c>
      <c r="FP17" s="21">
        <v>-1.4539847963147799E-5</v>
      </c>
      <c r="FQ17" s="19">
        <v>-1.9486054603542E-2</v>
      </c>
      <c r="FR17" s="19">
        <v>1.6702382342014901</v>
      </c>
      <c r="FS17" s="19">
        <v>48.549320535642998</v>
      </c>
      <c r="FT17" s="19">
        <v>2.3651771733221E-2</v>
      </c>
      <c r="FU17" s="21">
        <v>-6.3303528214852798E-6</v>
      </c>
      <c r="FV17" s="19">
        <v>2.1183457846879399E-2</v>
      </c>
      <c r="FW17" s="19">
        <v>188.24669835034501</v>
      </c>
      <c r="FX17" s="19">
        <v>66.941032390630696</v>
      </c>
      <c r="FY17" s="19">
        <v>8.9630719954953697E-3</v>
      </c>
      <c r="FZ17" s="21">
        <v>-4.1072732046039203E-6</v>
      </c>
      <c r="GA17" s="19">
        <v>-1.01397837191981E-2</v>
      </c>
      <c r="GB17" s="19">
        <v>-58.680315254337401</v>
      </c>
      <c r="GC17" s="19">
        <v>-9.6388008866353001</v>
      </c>
      <c r="GD17" s="19">
        <v>4.01626146414805E-3</v>
      </c>
      <c r="GE17" s="21">
        <v>-1.5517308440366602E-5</v>
      </c>
      <c r="GF17" s="19">
        <v>6.1797983109460101E-2</v>
      </c>
      <c r="GG17" s="19">
        <v>-15.767147302134401</v>
      </c>
      <c r="GH17" s="19">
        <v>-8.6322693403431394</v>
      </c>
      <c r="GI17" s="19">
        <v>6.1025267467776602E-3</v>
      </c>
      <c r="GJ17" s="21">
        <v>7.00123973768002E-5</v>
      </c>
      <c r="GK17" s="19">
        <v>-1.1607833512770199E-2</v>
      </c>
      <c r="GL17" s="19">
        <v>166.26612944531701</v>
      </c>
      <c r="GM17" s="19">
        <v>43.7477522963787</v>
      </c>
      <c r="GN17" s="19">
        <v>2.5481728923170299E-2</v>
      </c>
      <c r="GO17" s="21">
        <v>-3.48439437629312E-5</v>
      </c>
      <c r="GP17" s="19">
        <v>-8.55485162799202E-3</v>
      </c>
      <c r="GQ17" s="19">
        <v>160.11053646446501</v>
      </c>
      <c r="GR17" s="19">
        <v>52.1334256082853</v>
      </c>
      <c r="GS17" s="19">
        <v>7.1704882535896302E-3</v>
      </c>
      <c r="GT17" s="21">
        <v>-2.3895010355105802E-5</v>
      </c>
      <c r="GU17" s="19">
        <v>-2.4736710655429501E-2</v>
      </c>
      <c r="GV17" s="19">
        <v>-440.27519505065101</v>
      </c>
      <c r="GW17" s="19">
        <v>-94.208011622336002</v>
      </c>
      <c r="GX17" s="19">
        <v>1.6970467373488101E-2</v>
      </c>
      <c r="GY17" s="21">
        <v>5.54341155647721E-6</v>
      </c>
      <c r="GZ17" s="19">
        <v>-4.0491002418920799E-2</v>
      </c>
      <c r="HA17" s="19">
        <v>-301.25667510466002</v>
      </c>
      <c r="HB17" s="19">
        <v>6.9745926589176603</v>
      </c>
      <c r="HC17" s="19">
        <v>3.7287374332765702E-2</v>
      </c>
      <c r="HD17" s="21">
        <v>-8.3152858693019098E-6</v>
      </c>
      <c r="HE17" s="19">
        <v>-5.1948686109975897E-2</v>
      </c>
      <c r="HF17" s="19">
        <v>-16.013408309077199</v>
      </c>
      <c r="HG17" s="19">
        <v>11.4341113351374</v>
      </c>
      <c r="HH17" s="19">
        <v>1.0697860978586601E-2</v>
      </c>
      <c r="HI17" s="19">
        <v>-2.35843407811465E-4</v>
      </c>
      <c r="HJ17" s="19">
        <v>2.8171355464230299E-2</v>
      </c>
      <c r="HK17" s="19">
        <v>26.370534229263502</v>
      </c>
      <c r="HL17" s="19">
        <v>10.0152951776902</v>
      </c>
      <c r="HM17" s="19">
        <v>7.1239306711095601E-2</v>
      </c>
      <c r="HN17" s="19">
        <v>-1.16669243071173E-4</v>
      </c>
      <c r="HO17" s="19">
        <v>9.6024071480461E-3</v>
      </c>
      <c r="HP17" s="19">
        <v>65.258614942425197</v>
      </c>
      <c r="HQ17" s="19">
        <v>18.981750326035801</v>
      </c>
      <c r="HR17" s="19">
        <v>4.5453570949386797E-2</v>
      </c>
      <c r="HS17" s="19">
        <v>-1.2722404815247601E-4</v>
      </c>
      <c r="HT17" s="19">
        <v>3.6541600568588101E-2</v>
      </c>
      <c r="HU17" s="19">
        <v>66.984622574712901</v>
      </c>
      <c r="HV17" s="19">
        <v>14.2674640739903</v>
      </c>
      <c r="HW17" s="19">
        <v>4.0976693270540397E-2</v>
      </c>
      <c r="HX17" s="21">
        <v>-7.4207724521663099E-5</v>
      </c>
      <c r="HY17" s="19">
        <v>-1.8391648516062401E-2</v>
      </c>
      <c r="HZ17" s="19">
        <v>-82.841514981927801</v>
      </c>
      <c r="IA17" s="19">
        <v>-18.957039103393299</v>
      </c>
      <c r="IB17" s="19">
        <v>3.3856126976400202E-4</v>
      </c>
      <c r="IC17" s="19">
        <v>1.2191496835184E-4</v>
      </c>
      <c r="ID17" s="19">
        <v>-6.9064302146863599E-2</v>
      </c>
      <c r="IE17" s="19">
        <v>-152.64747525852701</v>
      </c>
      <c r="IF17" s="19">
        <v>-22.0189769906025</v>
      </c>
      <c r="IG17" s="19">
        <v>-3.5192191903624099E-3</v>
      </c>
      <c r="IH17" s="21">
        <v>7.2121555429879305E-5</v>
      </c>
      <c r="II17" s="19">
        <v>-2.0701045520299399E-2</v>
      </c>
      <c r="IJ17" s="19">
        <v>-63.4841481552305</v>
      </c>
      <c r="IK17" s="19">
        <v>-12.2018576292219</v>
      </c>
      <c r="IL17" s="19">
        <v>2.8011827995452501E-2</v>
      </c>
      <c r="IM17" s="21">
        <v>-8.3682656861599899E-7</v>
      </c>
      <c r="IN17" s="19">
        <v>-4.5419360911731703E-2</v>
      </c>
      <c r="IO17" s="19">
        <v>-170.742397778498</v>
      </c>
      <c r="IP17" s="19">
        <v>-51.798481842189503</v>
      </c>
      <c r="IQ17" s="19">
        <v>3.3159049374814599E-2</v>
      </c>
      <c r="IR17" s="21">
        <v>-3.5067757675239698E-6</v>
      </c>
      <c r="IS17" s="19">
        <v>-6.94643354445E-3</v>
      </c>
      <c r="IT17" s="19">
        <v>-163.16433983309</v>
      </c>
      <c r="IU17" s="19">
        <v>-37.3997887818837</v>
      </c>
      <c r="IV17" s="19">
        <v>-1.0435278636790699E-2</v>
      </c>
      <c r="IW17" s="21">
        <v>2.7601811033162801E-5</v>
      </c>
      <c r="IX17" s="19">
        <v>7.4942041623600603E-3</v>
      </c>
      <c r="IY17" s="19">
        <v>-144.458876919419</v>
      </c>
      <c r="IZ17" s="19">
        <v>-47.472723232880497</v>
      </c>
      <c r="JA17" s="19">
        <v>-2.8998674716812799E-2</v>
      </c>
      <c r="JB17" s="21">
        <v>4.1539668319933103E-5</v>
      </c>
      <c r="JC17" s="19">
        <v>-3.4704767294525499E-2</v>
      </c>
      <c r="JD17" s="19">
        <v>22.659445290659999</v>
      </c>
      <c r="JE17" s="19">
        <v>6.2294256226463602</v>
      </c>
      <c r="JF17" s="19">
        <v>-2.3312887541182201E-3</v>
      </c>
      <c r="JG17" s="19">
        <v>-1.3606734813949699E-4</v>
      </c>
      <c r="JH17" s="19">
        <v>-3.5147711812431398E-2</v>
      </c>
      <c r="JI17" s="19">
        <v>20.392914425053299</v>
      </c>
      <c r="JJ17" s="19">
        <v>14.639127671653</v>
      </c>
      <c r="JK17" s="19">
        <v>-8.4304925275093309E-3</v>
      </c>
      <c r="JL17" s="19">
        <v>-1.76698536005424E-4</v>
      </c>
      <c r="JM17" s="19">
        <v>1.4359540797038099E-2</v>
      </c>
      <c r="JN17" s="19">
        <v>12.2785321320187</v>
      </c>
      <c r="JO17" s="19">
        <v>3.2126138893044698</v>
      </c>
      <c r="JP17" s="19">
        <v>-5.1785426575013801E-3</v>
      </c>
      <c r="JQ17" s="21">
        <v>5.7427259326276298E-5</v>
      </c>
      <c r="JR17" s="19">
        <v>3.1159020603551899E-2</v>
      </c>
      <c r="JS17" s="19">
        <v>107.31568187475401</v>
      </c>
      <c r="JT17" s="19">
        <v>17.8533304267022</v>
      </c>
      <c r="JU17" s="19">
        <v>6.20199596445718E-3</v>
      </c>
      <c r="JV17" s="21">
        <v>-3.0563306969169097E-5</v>
      </c>
      <c r="JW17" s="19">
        <v>-2.63567718536833E-3</v>
      </c>
      <c r="JX17" s="19">
        <v>-39.848984014257901</v>
      </c>
      <c r="JY17" s="19">
        <v>-6.5654929901976997</v>
      </c>
      <c r="JZ17" s="19">
        <v>-2.0071145460011101E-2</v>
      </c>
      <c r="KA17" s="21">
        <v>4.9608241238593402E-5</v>
      </c>
      <c r="KB17" s="19">
        <v>-6.1334191276803899E-3</v>
      </c>
      <c r="KC17" s="19">
        <v>-70.878057673575697</v>
      </c>
      <c r="KD17" s="19">
        <v>-16.109108505670498</v>
      </c>
      <c r="KE17" s="19">
        <v>4.0973934644262496E-3</v>
      </c>
      <c r="KF17" s="21">
        <v>5.55368874905767E-5</v>
      </c>
      <c r="KG17" s="19">
        <v>-5.1547553054211402E-2</v>
      </c>
      <c r="KH17" s="19">
        <v>-66.510327199087001</v>
      </c>
      <c r="KI17" s="19">
        <v>-11.7051422144241</v>
      </c>
      <c r="KJ17" s="19">
        <v>-8.3453664972119607E-3</v>
      </c>
      <c r="KK17" s="21">
        <v>7.0415257917226202E-6</v>
      </c>
      <c r="KL17" s="19">
        <v>-1.82670864510125E-2</v>
      </c>
      <c r="KM17" s="19">
        <v>-65.226709993437197</v>
      </c>
      <c r="KN17" s="19">
        <v>-6.42742497272629</v>
      </c>
      <c r="KO17" s="19">
        <v>1.67325968124615E-2</v>
      </c>
      <c r="KP17" s="21">
        <v>5.9776881891958099E-5</v>
      </c>
      <c r="KQ17" s="19">
        <v>-5.34259250602876E-2</v>
      </c>
      <c r="KR17" s="19">
        <v>-33.605396955352496</v>
      </c>
      <c r="KS17" s="19">
        <v>6.5626390072071601</v>
      </c>
      <c r="KT17" s="19">
        <v>2.94295984225772E-2</v>
      </c>
      <c r="KU17" s="19">
        <v>-1.6618400784574499E-4</v>
      </c>
      <c r="KV17" s="19">
        <v>-2.0959052961624799E-2</v>
      </c>
      <c r="KW17" s="19">
        <v>14.825355720072899</v>
      </c>
      <c r="KX17" s="19">
        <v>17.993768826453501</v>
      </c>
      <c r="KY17" s="19">
        <v>2.3035080264805E-2</v>
      </c>
      <c r="KZ17" s="21">
        <v>-3.78324236234571E-5</v>
      </c>
      <c r="LA17" s="19">
        <v>-1.4661085974270001E-2</v>
      </c>
      <c r="LB17" s="19">
        <v>-61.889730133725301</v>
      </c>
      <c r="LC17" s="19">
        <v>3.4570367704031</v>
      </c>
      <c r="LD17" s="19">
        <v>-8.5486022512711209E-3</v>
      </c>
      <c r="LE17" s="21">
        <v>-5.8917495641499804E-6</v>
      </c>
      <c r="LF17" s="19">
        <v>-7.3361248925259597E-3</v>
      </c>
      <c r="LG17" s="19">
        <v>60.035254743158802</v>
      </c>
      <c r="LH17" s="19">
        <v>28.835252166329401</v>
      </c>
      <c r="LI17" s="19">
        <v>-2.5710872918043502E-2</v>
      </c>
      <c r="LJ17" s="21">
        <v>-2.0108370153940601E-6</v>
      </c>
      <c r="LK17" s="19">
        <v>-1.862541784286E-3</v>
      </c>
      <c r="LL17" s="19">
        <v>201.272268991765</v>
      </c>
      <c r="LM17" s="19">
        <v>123.971817531677</v>
      </c>
      <c r="LN17" s="19">
        <v>7.9139680932851803E-3</v>
      </c>
      <c r="LO17" s="21">
        <v>-2.7164881182291102E-6</v>
      </c>
      <c r="LP17" s="19">
        <v>-1.1287562362935E-3</v>
      </c>
      <c r="LQ17" s="19">
        <v>331.44291737508797</v>
      </c>
      <c r="LR17" s="19">
        <v>101.668826365692</v>
      </c>
      <c r="LS17" s="19">
        <v>-2.6099071524732401E-2</v>
      </c>
      <c r="LT17" s="21">
        <v>-2.7112517162477901E-6</v>
      </c>
      <c r="LU17" s="19">
        <v>-8.6420918543662108E-3</v>
      </c>
      <c r="LV17" s="19">
        <v>51.0310229061634</v>
      </c>
      <c r="LW17" s="19">
        <v>20.091015356855099</v>
      </c>
      <c r="LX17" s="19">
        <v>-8.3807979800496306E-3</v>
      </c>
      <c r="LY17" s="21">
        <v>-3.47316300174648E-6</v>
      </c>
      <c r="LZ17" s="19">
        <v>-9.5437941528169097E-3</v>
      </c>
      <c r="MA17" s="19">
        <v>-134.358999590151</v>
      </c>
      <c r="MB17" s="19">
        <v>-17.553837089360201</v>
      </c>
      <c r="MC17" s="19">
        <v>-4.9155268624581097E-2</v>
      </c>
      <c r="MD17" s="21">
        <v>2.6049232868908598E-5</v>
      </c>
      <c r="ME17" s="19">
        <v>-6.1660018842210002E-3</v>
      </c>
      <c r="MF17" s="19">
        <v>-118.452384780084</v>
      </c>
      <c r="MG17" s="19">
        <v>-22.257614766667</v>
      </c>
      <c r="MH17" s="19">
        <v>-6.44978926680347E-3</v>
      </c>
      <c r="MI17" s="21">
        <v>1.24000091626211E-6</v>
      </c>
      <c r="MJ17" s="19">
        <v>4.49159217579648E-2</v>
      </c>
      <c r="MK17" s="19">
        <v>139.50640525545799</v>
      </c>
      <c r="ML17" s="19">
        <v>-20.849589140970298</v>
      </c>
      <c r="MM17" s="19">
        <v>-3.5697184233139598E-2</v>
      </c>
      <c r="MN17" s="21">
        <v>1.63315160942291E-5</v>
      </c>
      <c r="MO17" s="19">
        <v>1.6180566779791801E-2</v>
      </c>
      <c r="MP17" s="19">
        <v>17.3832665807351</v>
      </c>
      <c r="MQ17" s="19">
        <v>6.3968915426777899</v>
      </c>
      <c r="MR17" s="19">
        <v>2.7944178356164098E-2</v>
      </c>
      <c r="MS17" s="21">
        <v>-5.13381058016029E-5</v>
      </c>
      <c r="MT17" s="19">
        <v>1.7308205641828799E-2</v>
      </c>
      <c r="MU17" s="19">
        <v>20.783547843501498</v>
      </c>
      <c r="MV17" s="19">
        <v>9.5922330146866397</v>
      </c>
      <c r="MW17" s="19">
        <v>6.0259269763366603E-2</v>
      </c>
      <c r="MX17" s="21">
        <v>-4.3778461543630002E-5</v>
      </c>
      <c r="MY17" s="19">
        <v>1.65963873660173E-2</v>
      </c>
      <c r="MZ17" s="19">
        <v>-41.001674439162102</v>
      </c>
      <c r="NA17" s="19">
        <v>2.00443920463234</v>
      </c>
      <c r="NB17" s="19">
        <v>-8.8431739249179193E-3</v>
      </c>
      <c r="NC17" s="21">
        <v>3.8680793709096903E-5</v>
      </c>
      <c r="ND17" s="19">
        <v>-1.2752741889401399E-2</v>
      </c>
      <c r="NE17" s="19">
        <v>33.036059648592001</v>
      </c>
      <c r="NF17" s="19">
        <v>20.9295640322723</v>
      </c>
      <c r="NG17" s="19">
        <v>-1.3368863212018699E-2</v>
      </c>
      <c r="NH17" s="21">
        <v>-6.4093588659517803E-5</v>
      </c>
      <c r="NI17" s="19">
        <v>-5.9180190879269498E-2</v>
      </c>
      <c r="NJ17" s="19">
        <v>-7.1300144963655603</v>
      </c>
      <c r="NK17" s="19">
        <v>12.184594229136501</v>
      </c>
      <c r="NL17" s="19">
        <v>-3.3111684227133703E-2</v>
      </c>
      <c r="NM17" s="21">
        <v>-9.6746342307056207E-5</v>
      </c>
      <c r="NN17" s="19">
        <v>1.1277994324129299E-2</v>
      </c>
      <c r="NO17" s="19">
        <v>43.557443683555</v>
      </c>
      <c r="NP17" s="19">
        <v>11.3605132082964</v>
      </c>
      <c r="NQ17" s="19">
        <v>-2.3034194720134901E-2</v>
      </c>
      <c r="NR17" s="21">
        <v>-1.44663857606127E-5</v>
      </c>
      <c r="NS17" s="19">
        <v>1.07354756749277E-2</v>
      </c>
      <c r="NT17" s="19">
        <v>59.097943042645397</v>
      </c>
      <c r="NU17" s="19">
        <v>10.158517093724299</v>
      </c>
      <c r="NV17" s="19">
        <v>2.0774509602861101E-2</v>
      </c>
      <c r="NW17" s="21">
        <v>-9.6170510318387695E-5</v>
      </c>
      <c r="NX17" s="19">
        <v>2.96519366694027E-2</v>
      </c>
      <c r="NY17" s="19">
        <v>19.835091512099801</v>
      </c>
      <c r="NZ17" s="19">
        <v>2.3563579263099501</v>
      </c>
      <c r="OA17" s="19">
        <v>-2.3659490934250099E-2</v>
      </c>
      <c r="OB17" s="21">
        <v>4.5972787519228499E-5</v>
      </c>
      <c r="OC17" s="19">
        <v>-9.3657156669847991E-3</v>
      </c>
      <c r="OD17" s="19">
        <v>12.174510996804999</v>
      </c>
      <c r="OE17" s="19">
        <v>10.720970333011101</v>
      </c>
      <c r="OF17" s="19">
        <v>1.7118446129899299E-2</v>
      </c>
      <c r="OG17" s="21">
        <v>-2.4982446944478202E-5</v>
      </c>
      <c r="OH17" s="19">
        <v>-7.7204357661027501E-3</v>
      </c>
      <c r="OI17" s="19">
        <v>-22.965302736570099</v>
      </c>
      <c r="OJ17" s="19">
        <v>-11.5927362665636</v>
      </c>
      <c r="OK17" s="19">
        <v>4.7654658437381203E-2</v>
      </c>
      <c r="OL17" s="21">
        <v>1.43524527656708E-5</v>
      </c>
      <c r="OM17" s="19">
        <v>-4.3507781354503998E-2</v>
      </c>
      <c r="ON17" s="19">
        <v>18.166849022268199</v>
      </c>
      <c r="OO17" s="19">
        <v>14.6911597054787</v>
      </c>
      <c r="OP17" s="19">
        <v>5.1026689194220598E-2</v>
      </c>
      <c r="OQ17" s="19">
        <v>-1.4577277938491599E-4</v>
      </c>
      <c r="OR17" s="19">
        <v>-3.8643907918097298E-2</v>
      </c>
      <c r="OS17" s="19">
        <v>-3.7058397831302198E-3</v>
      </c>
      <c r="OT17" s="19">
        <v>15.7513770864922</v>
      </c>
      <c r="OU17" s="19">
        <v>5.3240405336837597E-2</v>
      </c>
      <c r="OV17" s="19">
        <v>-1.01025859007017E-4</v>
      </c>
      <c r="OW17" s="19">
        <v>-2.1769055580605601E-2</v>
      </c>
      <c r="OX17" s="19">
        <v>91.765718705290297</v>
      </c>
      <c r="OY17" s="19">
        <v>13.2932247579483</v>
      </c>
      <c r="OZ17" s="19">
        <v>1.47244533829557E-2</v>
      </c>
      <c r="PA17" s="21">
        <v>-6.3191008021879505E-5</v>
      </c>
      <c r="PB17" s="21">
        <v>2.5081429770583398E-5</v>
      </c>
      <c r="PC17" s="19">
        <v>-1.79569290949754</v>
      </c>
      <c r="PD17" s="19">
        <v>-2.0900497110415399</v>
      </c>
      <c r="PE17" s="19">
        <v>3.2458369715455002E-2</v>
      </c>
      <c r="PF17" s="21">
        <v>2.6867581023416702E-5</v>
      </c>
      <c r="PG17" s="19">
        <v>-4.1387370626792701E-2</v>
      </c>
      <c r="PH17" s="19">
        <v>21.015961051953699</v>
      </c>
      <c r="PI17" s="19">
        <v>44.3646176410357</v>
      </c>
      <c r="PJ17" s="19">
        <v>1.3445804562680101E-2</v>
      </c>
      <c r="PK17" s="21">
        <v>-6.6354506980500504E-5</v>
      </c>
      <c r="PL17" s="19">
        <v>-1.82152168652105E-2</v>
      </c>
      <c r="PM17" s="19">
        <v>43.168879528270999</v>
      </c>
      <c r="PN17" s="19">
        <v>11.009940640491401</v>
      </c>
      <c r="PO17" s="19">
        <v>5.1592205278551101E-2</v>
      </c>
      <c r="PP17" s="21">
        <v>-2.8763764907544099E-5</v>
      </c>
      <c r="PQ17" s="19">
        <v>-2.9582370546674602E-2</v>
      </c>
      <c r="PR17" s="19">
        <v>45.012791151452298</v>
      </c>
      <c r="PS17" s="19">
        <v>7.2013953105429103</v>
      </c>
      <c r="PT17" s="19">
        <v>-2.4995185794373299E-2</v>
      </c>
      <c r="PU17" s="21">
        <v>-6.5366383634623401E-5</v>
      </c>
      <c r="PV17" s="19">
        <v>-6.2809285867543502E-2</v>
      </c>
      <c r="PW17" s="19">
        <v>-157.39132499541</v>
      </c>
      <c r="PX17" s="19">
        <v>-12.619302952078</v>
      </c>
      <c r="PY17" s="19">
        <v>1.7206256087593401E-2</v>
      </c>
      <c r="PZ17" s="21">
        <v>-2.65585944151421E-5</v>
      </c>
      <c r="QA17" s="19">
        <v>-5.0291122426357098E-3</v>
      </c>
      <c r="QB17" s="19">
        <v>43.626473168425903</v>
      </c>
      <c r="QC17" s="19">
        <v>23.757937925918402</v>
      </c>
      <c r="QD17" s="19">
        <v>-3.1888030024120398E-2</v>
      </c>
      <c r="QE17" s="21">
        <v>-8.5993617910535295E-5</v>
      </c>
      <c r="QF17" s="19">
        <v>-2.56048363218147E-3</v>
      </c>
      <c r="QG17" s="19">
        <v>47.387408337712003</v>
      </c>
      <c r="QH17" s="19">
        <v>14.210076256603401</v>
      </c>
      <c r="QI17" s="19">
        <v>4.0123276423764898E-2</v>
      </c>
      <c r="QJ17" s="21">
        <v>-8.5223614862037594E-5</v>
      </c>
      <c r="QK17" s="19">
        <v>-2.8947901172011899E-2</v>
      </c>
      <c r="QL17" s="19">
        <v>-8.1519910874969792</v>
      </c>
      <c r="QM17" s="19">
        <v>8.2577097677933402</v>
      </c>
      <c r="QN17" s="19">
        <v>5.2853979545001699E-2</v>
      </c>
      <c r="QO17" s="21">
        <v>-9.0657690241772101E-5</v>
      </c>
      <c r="QP17" s="19">
        <v>3.9141666108815998E-3</v>
      </c>
      <c r="QQ17" s="19">
        <v>28.422107600873201</v>
      </c>
      <c r="QR17" s="19">
        <v>7.20315753111747</v>
      </c>
      <c r="QS17" s="19">
        <v>2.9717838339411901E-2</v>
      </c>
      <c r="QT17" s="21">
        <v>-5.3665619063580301E-5</v>
      </c>
      <c r="QU17" s="19">
        <v>-1.95897712990818E-2</v>
      </c>
      <c r="QV17" s="19">
        <v>11.5771782913801</v>
      </c>
      <c r="QW17" s="19">
        <v>2.70766205788903</v>
      </c>
      <c r="QX17" s="19">
        <v>1.3814985237063399E-3</v>
      </c>
      <c r="QY17" s="21">
        <v>-2.7454058847227599E-5</v>
      </c>
      <c r="QZ17" s="19">
        <v>-2.6414013741002999E-2</v>
      </c>
      <c r="RA17" s="19">
        <v>-106.540302516203</v>
      </c>
      <c r="RB17" s="19">
        <v>-27.5202043935716</v>
      </c>
      <c r="RC17" s="19">
        <v>-1.4365473209641299E-2</v>
      </c>
      <c r="RD17" s="19">
        <v>1.4130406320584201E-4</v>
      </c>
      <c r="RE17" s="19">
        <v>-9.7817170170860501E-3</v>
      </c>
      <c r="RF17" s="19">
        <v>6.5753347456199904</v>
      </c>
      <c r="RG17" s="19">
        <v>16.479324592899701</v>
      </c>
      <c r="RH17" s="19">
        <v>1.27522989871376E-2</v>
      </c>
      <c r="RI17" s="21">
        <v>-5.7465920937289104E-7</v>
      </c>
      <c r="RJ17" s="19">
        <v>-2.39192497607085E-2</v>
      </c>
      <c r="RK17" s="19">
        <v>-103.222482358485</v>
      </c>
      <c r="RL17" s="19">
        <v>-5.65671243648704</v>
      </c>
      <c r="RM17" s="19">
        <v>2.63300978746446E-2</v>
      </c>
      <c r="RN17" s="21">
        <v>-3.1273584185514697E-7</v>
      </c>
      <c r="RO17" s="19">
        <v>-2.82410700535045E-2</v>
      </c>
      <c r="RP17" s="19">
        <v>11.505549208150899</v>
      </c>
      <c r="RQ17" s="19">
        <v>22.5797224912932</v>
      </c>
      <c r="RR17" s="19">
        <v>3.8592297750130698E-3</v>
      </c>
      <c r="RS17" s="21">
        <v>-8.7830579735485005E-5</v>
      </c>
      <c r="RT17" s="19">
        <v>-3.2762295244308799E-2</v>
      </c>
      <c r="RU17" s="19">
        <v>157.86337952486599</v>
      </c>
      <c r="RV17" s="19">
        <v>46.971084151597402</v>
      </c>
      <c r="RW17" s="19">
        <v>9.967883289427E-3</v>
      </c>
      <c r="RX17" s="19">
        <v>-1.1922598695188E-4</v>
      </c>
      <c r="RY17" s="19">
        <v>-2.8979323424454199E-2</v>
      </c>
      <c r="RZ17" s="19">
        <v>-57.097644606201101</v>
      </c>
      <c r="SA17" s="19">
        <v>8.6635387601193194</v>
      </c>
      <c r="SB17" s="19">
        <v>-4.1615388166460703E-2</v>
      </c>
      <c r="SC17" s="21">
        <v>-4.4685179751531398E-5</v>
      </c>
      <c r="SD17" s="19">
        <v>-2.2362414748554701E-2</v>
      </c>
      <c r="SE17" s="19">
        <v>156.21169209635499</v>
      </c>
      <c r="SF17" s="19">
        <v>37.190984453574501</v>
      </c>
      <c r="SG17" s="19">
        <v>-9.2306415954464798E-3</v>
      </c>
      <c r="SH17" s="19">
        <v>-3.6148498956775898E-4</v>
      </c>
      <c r="SI17" s="19">
        <v>1.9509041631663501E-3</v>
      </c>
      <c r="SJ17" s="19">
        <v>30.638858714813001</v>
      </c>
      <c r="SK17" s="19">
        <v>19.815003034781</v>
      </c>
      <c r="SL17" s="19">
        <v>-4.2314810147516903E-2</v>
      </c>
      <c r="SM17" s="21">
        <v>-3.77282978564461E-5</v>
      </c>
      <c r="SN17" s="19">
        <v>3.6184603409081799E-2</v>
      </c>
      <c r="SO17" s="19">
        <v>139.82971575585799</v>
      </c>
      <c r="SP17" s="19">
        <v>31.6440637163014</v>
      </c>
      <c r="SQ17" s="19">
        <v>1.24253728153176E-2</v>
      </c>
      <c r="SR17" s="21">
        <v>-6.0844264004396397E-5</v>
      </c>
      <c r="SS17" s="19">
        <v>-3.9237499278477701E-2</v>
      </c>
      <c r="ST17" s="19">
        <v>-75.8851498718101</v>
      </c>
      <c r="SU17" s="19">
        <v>-1.5860044177713399</v>
      </c>
      <c r="SV17" s="19">
        <v>2.29699359597243E-3</v>
      </c>
      <c r="SW17" s="21">
        <v>-3.6793032838708103E-5</v>
      </c>
      <c r="SX17" s="19">
        <v>2.13346451822914E-2</v>
      </c>
      <c r="SY17" s="19">
        <v>-45.794382655238898</v>
      </c>
      <c r="SZ17" s="19">
        <v>-12.7321094763339</v>
      </c>
      <c r="TA17" s="19">
        <v>6.4035084827720702E-3</v>
      </c>
      <c r="TB17" s="21">
        <v>6.9746923986056794E-5</v>
      </c>
      <c r="TC17" s="19">
        <v>-5.7452327582985602E-2</v>
      </c>
      <c r="TD17" s="19">
        <v>-21.4679026991613</v>
      </c>
      <c r="TE17" s="19">
        <v>10.2928760866651</v>
      </c>
      <c r="TF17" s="19">
        <v>-3.7284670921449901E-2</v>
      </c>
      <c r="TG17" s="21">
        <v>-6.0907945495670402E-5</v>
      </c>
      <c r="TH17" s="19">
        <v>-3.1898758525379198E-2</v>
      </c>
      <c r="TI17" s="19">
        <v>-94.154287846640898</v>
      </c>
      <c r="TJ17" s="19">
        <v>-24.4827878681328</v>
      </c>
      <c r="TK17" s="19">
        <v>-1.2583056703617901E-2</v>
      </c>
      <c r="TL17" s="21">
        <v>2.1095951060022501E-5</v>
      </c>
      <c r="TM17" s="19">
        <v>3.8114685111032297E-2</v>
      </c>
      <c r="TN17" s="19">
        <v>-21.352702930018701</v>
      </c>
      <c r="TO17" s="19">
        <v>-21.447532394514599</v>
      </c>
      <c r="TP17" s="21">
        <v>-4.0639717140366901E-5</v>
      </c>
      <c r="TQ17" s="19">
        <v>2.14284751647296E-4</v>
      </c>
      <c r="TR17" s="19">
        <v>2.6979094196505099E-2</v>
      </c>
      <c r="TS17" s="19">
        <v>44.6917827331892</v>
      </c>
      <c r="TT17" s="19">
        <v>3.8610001942890002</v>
      </c>
      <c r="TU17" s="19">
        <v>-6.7722229665678401E-3</v>
      </c>
      <c r="TV17" s="21">
        <v>-4.0434187691500498E-5</v>
      </c>
      <c r="TW17" s="19">
        <v>-6.4188058714955504E-2</v>
      </c>
      <c r="TX17" s="19">
        <v>-201.77907587454399</v>
      </c>
      <c r="TY17" s="19">
        <v>31.4323730785317</v>
      </c>
      <c r="TZ17" s="19">
        <v>3.6098962069496497E-2</v>
      </c>
      <c r="UA17" s="21">
        <v>-3.7248038324081098E-5</v>
      </c>
      <c r="UB17" s="19">
        <v>-4.09983109620587E-2</v>
      </c>
      <c r="UC17" s="19">
        <v>-166.616947631469</v>
      </c>
      <c r="UD17" s="19">
        <v>-2.5067462862888399</v>
      </c>
      <c r="UE17" s="19">
        <v>3.5063706464127403E-2</v>
      </c>
      <c r="UF17" s="21">
        <v>-1.7266412473738501E-5</v>
      </c>
      <c r="UG17" s="19">
        <v>-1.2688370464725299E-3</v>
      </c>
      <c r="UH17" s="19">
        <v>-25.1945004713555</v>
      </c>
      <c r="UI17" s="19">
        <v>-6.0327037441544498</v>
      </c>
      <c r="UJ17" s="19">
        <v>1.8849347771423099E-3</v>
      </c>
      <c r="UK17" s="21">
        <v>2.58067321946127E-5</v>
      </c>
      <c r="UL17" s="19">
        <v>-2.6197801363928599E-2</v>
      </c>
      <c r="UM17" s="19">
        <v>-19.882633986697599</v>
      </c>
      <c r="UN17" s="19">
        <v>-2.3017571213219199</v>
      </c>
      <c r="UO17" s="19">
        <v>-9.6750988207280099E-3</v>
      </c>
      <c r="UP17" s="21">
        <v>-1.2396523308527099E-5</v>
      </c>
      <c r="UQ17" s="19">
        <v>-1.4348529299747699E-2</v>
      </c>
      <c r="UR17" s="19">
        <v>10.7453218185387</v>
      </c>
      <c r="US17" s="19">
        <v>4.4180874439998998</v>
      </c>
      <c r="UT17" s="19">
        <v>6.9076427101964098E-3</v>
      </c>
      <c r="UU17" s="21">
        <v>-1.64923026410083E-5</v>
      </c>
      <c r="UV17" s="19">
        <v>-6.2545510660387896E-3</v>
      </c>
      <c r="UW17" s="19">
        <v>52.467729775846102</v>
      </c>
      <c r="UX17" s="19">
        <v>40.033513214845001</v>
      </c>
      <c r="UY17" s="19">
        <v>1.1769849567235801E-2</v>
      </c>
      <c r="UZ17" s="21">
        <v>-9.6519333190421392E-6</v>
      </c>
      <c r="VA17" s="19">
        <v>-1.3804798555122901E-2</v>
      </c>
      <c r="VB17" s="19">
        <v>-138.58729777272401</v>
      </c>
      <c r="VC17" s="19">
        <v>-28.751591214687998</v>
      </c>
      <c r="VD17" s="19">
        <v>7.0795632963790598E-3</v>
      </c>
      <c r="VE17" s="21">
        <v>1.4769838690029699E-5</v>
      </c>
      <c r="VF17" s="19">
        <v>-9.3355195461878506E-3</v>
      </c>
      <c r="VG17" s="19">
        <v>48.096779152444498</v>
      </c>
      <c r="VH17" s="19">
        <v>19.260422606666602</v>
      </c>
      <c r="VI17" s="19">
        <v>-9.3826747431216499E-3</v>
      </c>
      <c r="VJ17" s="21">
        <v>-2.4000959479201101E-5</v>
      </c>
      <c r="VK17" s="19">
        <v>-2.2342832512633099E-2</v>
      </c>
      <c r="VL17" s="19">
        <v>-111.05217871870801</v>
      </c>
      <c r="VM17" s="19">
        <v>-17.031251105540299</v>
      </c>
      <c r="VN17" s="19">
        <v>-4.0366562711319897E-3</v>
      </c>
      <c r="VO17" s="21">
        <v>4.6148752682468598E-5</v>
      </c>
      <c r="VP17" s="19">
        <v>-4.5311825253554802E-2</v>
      </c>
      <c r="VQ17" s="19">
        <v>-45.980803016588801</v>
      </c>
      <c r="VR17" s="19">
        <v>2.1310434479381799</v>
      </c>
      <c r="VS17" s="19">
        <v>-1.18832125426107E-2</v>
      </c>
      <c r="VT17" s="21">
        <v>-9.5519261332520299E-5</v>
      </c>
      <c r="VU17" s="19">
        <v>-2.19830382550118E-2</v>
      </c>
      <c r="VV17" s="19">
        <v>-42.0753302987439</v>
      </c>
      <c r="VW17" s="19">
        <v>-10.0908918499244</v>
      </c>
      <c r="VX17" s="19">
        <v>3.6201872016644397E-2</v>
      </c>
      <c r="VY17" s="21">
        <v>1.4773383196370499E-5</v>
      </c>
      <c r="VZ17" s="19">
        <v>-6.0429607190854599E-2</v>
      </c>
      <c r="WA17" s="19">
        <v>-37.531531843539398</v>
      </c>
      <c r="WB17" s="19">
        <v>0.42660160754417198</v>
      </c>
      <c r="WC17" s="19">
        <v>3.0101973873536102E-2</v>
      </c>
      <c r="WD17" s="19">
        <v>-1.0425852104916E-4</v>
      </c>
      <c r="WE17" s="19">
        <v>-7.3618864391394395E-2</v>
      </c>
      <c r="WF17" s="19">
        <v>-143.31931644727601</v>
      </c>
      <c r="WG17" s="19">
        <v>3.8239780709893898</v>
      </c>
      <c r="WH17" s="19">
        <v>3.20092546380902E-2</v>
      </c>
      <c r="WI17" s="21">
        <v>-8.0721038660206603E-5</v>
      </c>
      <c r="WJ17" s="19">
        <v>-2.2797927662262799E-2</v>
      </c>
      <c r="WK17" s="19">
        <v>82.5777536125279</v>
      </c>
      <c r="WL17" s="19">
        <v>16.9237774188576</v>
      </c>
      <c r="WM17" s="19">
        <v>1.39043767875183E-2</v>
      </c>
      <c r="WN17" s="19">
        <v>-1.20677088863271E-4</v>
      </c>
      <c r="WO17" s="19">
        <v>-2.3354340012532001E-2</v>
      </c>
      <c r="WP17" s="19">
        <v>-31.4567730870004</v>
      </c>
      <c r="WQ17" s="19">
        <v>30.612441503738498</v>
      </c>
      <c r="WR17" s="19">
        <v>4.2944085333500998E-3</v>
      </c>
      <c r="WS17" s="21">
        <v>-3.7251338507497003E-5</v>
      </c>
      <c r="WT17" s="19">
        <v>-2.84977077296188E-2</v>
      </c>
      <c r="WU17" s="19">
        <v>31.2571990647386</v>
      </c>
      <c r="WV17" s="19">
        <v>28.8717925289486</v>
      </c>
      <c r="WW17" s="19">
        <v>1.29707025439237E-2</v>
      </c>
      <c r="WX17" s="21">
        <v>-4.23119741531421E-5</v>
      </c>
      <c r="WY17" s="19">
        <v>333.75939048278099</v>
      </c>
      <c r="WZ17" s="19">
        <v>363.23952517790798</v>
      </c>
      <c r="XA17" s="21">
        <v>2.0337847068373E-11</v>
      </c>
    </row>
    <row r="18" spans="2:625" ht="15.75" hidden="1">
      <c r="B18" t="s">
        <v>47</v>
      </c>
      <c r="C18" s="19">
        <v>-1.2191685681900301E-2</v>
      </c>
      <c r="D18" s="19">
        <v>-158.819329856086</v>
      </c>
      <c r="E18" s="19">
        <v>-23.866610042877401</v>
      </c>
      <c r="F18" s="19">
        <v>-5.8081051120426903E-3</v>
      </c>
      <c r="G18" s="21">
        <v>4.0383790602979001E-5</v>
      </c>
      <c r="H18" s="19">
        <v>-4.0993140729154699E-2</v>
      </c>
      <c r="I18" s="19">
        <v>-27.766161656149801</v>
      </c>
      <c r="J18" s="19">
        <v>4.7679236701157297</v>
      </c>
      <c r="K18" s="19">
        <v>-8.5736094789645306E-3</v>
      </c>
      <c r="L18" s="21">
        <v>-5.2136393011513297E-5</v>
      </c>
      <c r="M18" s="19">
        <v>-5.6018449950359699E-2</v>
      </c>
      <c r="N18" s="19">
        <v>-29.8138374760583</v>
      </c>
      <c r="O18" s="19">
        <v>-3.21630795282416</v>
      </c>
      <c r="P18" s="19">
        <v>-2.52114236062632E-2</v>
      </c>
      <c r="Q18" s="19">
        <v>-1.21858172123517E-4</v>
      </c>
      <c r="R18" s="19">
        <v>-4.2144048972704899E-2</v>
      </c>
      <c r="S18" s="19">
        <v>49.585628959587901</v>
      </c>
      <c r="T18" s="19">
        <v>14.755148454286701</v>
      </c>
      <c r="U18" s="19">
        <v>-4.88703091521724E-2</v>
      </c>
      <c r="V18" s="19">
        <v>-2.45366109616492E-4</v>
      </c>
      <c r="W18" s="19">
        <v>3.8498098537863699E-2</v>
      </c>
      <c r="X18" s="19">
        <v>-31.8780801904289</v>
      </c>
      <c r="Y18" s="19">
        <v>-9.0991273608328598</v>
      </c>
      <c r="Z18" s="19">
        <v>-5.9701102680091E-3</v>
      </c>
      <c r="AA18" s="21">
        <v>5.6853005565605403E-5</v>
      </c>
      <c r="AB18" s="19">
        <v>1.53743215161954E-2</v>
      </c>
      <c r="AC18" s="19">
        <v>-44.729342579128399</v>
      </c>
      <c r="AD18" s="19">
        <v>-12.880404732079899</v>
      </c>
      <c r="AE18" s="19">
        <v>2.1460021563400999E-3</v>
      </c>
      <c r="AF18" s="21">
        <v>4.49723727455444E-5</v>
      </c>
      <c r="AG18" s="19">
        <v>1.34856430350664E-2</v>
      </c>
      <c r="AH18" s="19">
        <v>-137.69797008417501</v>
      </c>
      <c r="AI18" s="19">
        <v>-23.671972936351299</v>
      </c>
      <c r="AJ18" s="19">
        <v>-2.2941887561066299E-2</v>
      </c>
      <c r="AK18" s="19">
        <v>3.7543764674081699E-4</v>
      </c>
      <c r="AL18" s="19">
        <v>1.8906258078731499E-2</v>
      </c>
      <c r="AM18" s="19">
        <v>-21.143099124566099</v>
      </c>
      <c r="AN18" s="19">
        <v>3.7831629735850498</v>
      </c>
      <c r="AO18" s="19">
        <v>1.4373316439468599E-2</v>
      </c>
      <c r="AP18" s="19">
        <v>1.3839880658420399E-4</v>
      </c>
      <c r="AQ18" s="19">
        <v>1.52027458208379E-2</v>
      </c>
      <c r="AR18" s="19">
        <v>-21.7543177303329</v>
      </c>
      <c r="AS18" s="19">
        <v>-14.382966948875101</v>
      </c>
      <c r="AT18" s="19">
        <v>-3.8511626362624403E-2</v>
      </c>
      <c r="AU18" s="19">
        <v>2.5314320978474101E-4</v>
      </c>
      <c r="AV18" s="19">
        <v>3.3895194563553402E-2</v>
      </c>
      <c r="AW18" s="19">
        <v>37.234916824452</v>
      </c>
      <c r="AX18" s="19">
        <v>1.6870303396711399</v>
      </c>
      <c r="AY18" s="19">
        <v>-5.54216598295885E-2</v>
      </c>
      <c r="AZ18" s="19">
        <v>1.1500945375227901E-4</v>
      </c>
      <c r="BA18" s="19">
        <v>-1.0298620412997599E-2</v>
      </c>
      <c r="BB18" s="19">
        <v>-171.38421590119199</v>
      </c>
      <c r="BC18" s="19">
        <v>-59.054360603661301</v>
      </c>
      <c r="BD18" s="19">
        <v>3.57701382780789E-2</v>
      </c>
      <c r="BE18" s="21">
        <v>1.1621036619080401E-5</v>
      </c>
      <c r="BF18" s="19">
        <v>1.9377309183777901E-2</v>
      </c>
      <c r="BG18" s="19">
        <v>-238.46503265870601</v>
      </c>
      <c r="BH18" s="19">
        <v>-128.81396874046999</v>
      </c>
      <c r="BI18" s="19">
        <v>2.2000816305621999E-2</v>
      </c>
      <c r="BJ18" s="21">
        <v>3.2916047409913799E-5</v>
      </c>
      <c r="BK18" s="19">
        <v>1.8456959221262699E-3</v>
      </c>
      <c r="BL18" s="19">
        <v>-37.111574796706897</v>
      </c>
      <c r="BM18" s="19">
        <v>-3.5865811512363202</v>
      </c>
      <c r="BN18" s="19">
        <v>-5.6719813878945403E-2</v>
      </c>
      <c r="BO18" s="21">
        <v>5.7132251800351697E-6</v>
      </c>
      <c r="BP18" s="19">
        <v>-1.27913269981148E-2</v>
      </c>
      <c r="BQ18" s="19">
        <v>-92.246150209880497</v>
      </c>
      <c r="BR18" s="19">
        <v>-28.821421410682198</v>
      </c>
      <c r="BS18" s="19">
        <v>9.7341988413990506E-3</v>
      </c>
      <c r="BT18" s="21">
        <v>9.7084922952224895E-5</v>
      </c>
      <c r="BU18" s="19">
        <v>3.5312690926619303E-2</v>
      </c>
      <c r="BV18" s="19">
        <v>4.6586575088574396</v>
      </c>
      <c r="BW18" s="19">
        <v>-14.1238111208338</v>
      </c>
      <c r="BX18" s="19">
        <v>-4.4064785438251902E-2</v>
      </c>
      <c r="BY18" s="21">
        <v>9.8213924390602194E-5</v>
      </c>
      <c r="BZ18" s="19">
        <v>-3.0552694081498698E-2</v>
      </c>
      <c r="CA18" s="19">
        <v>-45.924152651087297</v>
      </c>
      <c r="CB18" s="19">
        <v>-8.4496616697137394</v>
      </c>
      <c r="CC18" s="19">
        <v>-8.3432274603838799E-2</v>
      </c>
      <c r="CD18" s="21">
        <v>-2.1878389726605901E-7</v>
      </c>
      <c r="CE18" s="19">
        <v>2.7454949332265399E-2</v>
      </c>
      <c r="CF18" s="19">
        <v>-133.33822638233499</v>
      </c>
      <c r="CG18" s="19">
        <v>-44.243465349423197</v>
      </c>
      <c r="CH18" s="19">
        <v>-1.89525020284321E-2</v>
      </c>
      <c r="CI18" s="19">
        <v>1.3535200639220701E-4</v>
      </c>
      <c r="CJ18" s="19">
        <v>3.1375439410213E-2</v>
      </c>
      <c r="CK18" s="19">
        <v>-78.051563232059905</v>
      </c>
      <c r="CL18" s="19">
        <v>-30.743864937748899</v>
      </c>
      <c r="CM18" s="19">
        <v>-2.2146337616424298E-3</v>
      </c>
      <c r="CN18" s="19">
        <v>2.0693472914605501E-4</v>
      </c>
      <c r="CO18" s="19">
        <v>1.62176993789698E-3</v>
      </c>
      <c r="CP18" s="19">
        <v>-172.47978312755799</v>
      </c>
      <c r="CQ18" s="19">
        <v>-58.481394477966099</v>
      </c>
      <c r="CR18" s="19">
        <v>-7.5839882698336804E-3</v>
      </c>
      <c r="CS18" s="21">
        <v>8.3168333483639697E-5</v>
      </c>
      <c r="CT18" s="19">
        <v>-2.6852402903264599E-2</v>
      </c>
      <c r="CU18" s="19">
        <v>-297.78211043291401</v>
      </c>
      <c r="CV18" s="19">
        <v>-73.197157580356901</v>
      </c>
      <c r="CW18" s="19">
        <v>4.8943679896346799E-2</v>
      </c>
      <c r="CX18" s="21">
        <v>6.7908420182986903E-5</v>
      </c>
      <c r="CY18" s="19">
        <v>6.9004854937936705E-2</v>
      </c>
      <c r="CZ18" s="19">
        <v>2.4670492632992602E-2</v>
      </c>
      <c r="DA18" s="19">
        <v>-4.3791020466344603</v>
      </c>
      <c r="DB18" s="19">
        <v>-4.8440832204329799E-2</v>
      </c>
      <c r="DC18" s="19">
        <v>1.5505450773211301E-4</v>
      </c>
      <c r="DD18" s="19">
        <v>0.115588963927351</v>
      </c>
      <c r="DE18" s="19">
        <v>120.698500519015</v>
      </c>
      <c r="DF18" s="19">
        <v>2.12264869461564</v>
      </c>
      <c r="DG18" s="19">
        <v>1.0887552727604499E-2</v>
      </c>
      <c r="DH18" s="19">
        <v>1.0601944056075499E-4</v>
      </c>
      <c r="DI18" s="19">
        <v>3.8689567567971102E-2</v>
      </c>
      <c r="DJ18" s="19">
        <v>3.62745572841663</v>
      </c>
      <c r="DK18" s="19">
        <v>-11.755623881677099</v>
      </c>
      <c r="DL18" s="19">
        <v>-4.4289799525522701E-3</v>
      </c>
      <c r="DM18" s="19">
        <v>1.7717703319564701E-4</v>
      </c>
      <c r="DN18" s="19">
        <v>-3.2903256607391199E-2</v>
      </c>
      <c r="DO18" s="19">
        <v>-30.970272474902501</v>
      </c>
      <c r="DP18" s="19">
        <v>-2.6974013152268301</v>
      </c>
      <c r="DQ18" s="19">
        <v>-3.7918794864932902E-2</v>
      </c>
      <c r="DR18" s="21">
        <v>-6.3725261622507706E-5</v>
      </c>
      <c r="DS18" s="19">
        <v>2.97662874225256E-2</v>
      </c>
      <c r="DT18" s="19">
        <v>-62.084515809364397</v>
      </c>
      <c r="DU18" s="19">
        <v>-34.367094314981998</v>
      </c>
      <c r="DV18" s="19">
        <v>-3.8222992954614898E-2</v>
      </c>
      <c r="DW18" s="19">
        <v>1.5016935200639199E-4</v>
      </c>
      <c r="DX18" s="19">
        <v>4.0206086351183501E-2</v>
      </c>
      <c r="DY18" s="19">
        <v>23.886510932111499</v>
      </c>
      <c r="DZ18" s="19">
        <v>-10.3486779159749</v>
      </c>
      <c r="EA18" s="19">
        <v>1.4137797011223301E-2</v>
      </c>
      <c r="EB18" s="21">
        <v>5.7575544058946098E-5</v>
      </c>
      <c r="EC18" s="19">
        <v>3.9248641590471402E-2</v>
      </c>
      <c r="ED18" s="19">
        <v>-54.020250222491597</v>
      </c>
      <c r="EE18" s="19">
        <v>-18.363817809679901</v>
      </c>
      <c r="EF18" s="19">
        <v>-5.1608092402591697E-2</v>
      </c>
      <c r="EG18" s="19">
        <v>5.1174694811954803E-4</v>
      </c>
      <c r="EH18" s="19">
        <v>-2.2219679261983202E-2</v>
      </c>
      <c r="EI18" s="19">
        <v>-31.156287098829001</v>
      </c>
      <c r="EJ18" s="19">
        <v>-2.4005584353653</v>
      </c>
      <c r="EK18" s="19">
        <v>-1.6451038074725501E-2</v>
      </c>
      <c r="EL18" s="21">
        <v>5.3890690321250203E-5</v>
      </c>
      <c r="EM18" s="21">
        <v>2.3636920141159899E-5</v>
      </c>
      <c r="EN18" s="19">
        <v>-4.5182337756119004</v>
      </c>
      <c r="EO18" s="19">
        <v>3.4063997450389101</v>
      </c>
      <c r="EP18" s="19">
        <v>-5.9013923919204398E-3</v>
      </c>
      <c r="EQ18" s="21">
        <v>2.8462170069379799E-5</v>
      </c>
      <c r="ER18" s="19">
        <v>5.3926479152770102E-2</v>
      </c>
      <c r="ES18" s="19">
        <v>-28.8578024511405</v>
      </c>
      <c r="ET18" s="19">
        <v>-14.2081993788682</v>
      </c>
      <c r="EU18" s="19">
        <v>-7.7446723144826701E-3</v>
      </c>
      <c r="EV18" s="19">
        <v>3.2575757840532199E-4</v>
      </c>
      <c r="EW18" s="19">
        <v>6.1174554814209497E-2</v>
      </c>
      <c r="EX18" s="19">
        <v>10.572811016144801</v>
      </c>
      <c r="EY18" s="19">
        <v>-7.2120373878279302</v>
      </c>
      <c r="EZ18" s="19">
        <v>-3.74527298163706E-2</v>
      </c>
      <c r="FA18" s="19">
        <v>2.2158896091758299E-4</v>
      </c>
      <c r="FB18" s="19">
        <v>7.3308554681729296E-2</v>
      </c>
      <c r="FC18" s="19">
        <v>15.393501530038099</v>
      </c>
      <c r="FD18" s="19">
        <v>4.93589935623159</v>
      </c>
      <c r="FE18" s="19">
        <v>1.520263482535E-2</v>
      </c>
      <c r="FF18" s="21">
        <v>3.79973553756839E-5</v>
      </c>
      <c r="FG18" s="19">
        <v>-8.3443679690108994E-3</v>
      </c>
      <c r="FH18" s="19">
        <v>-72.672200441400193</v>
      </c>
      <c r="FI18" s="19">
        <v>-20.444823540159899</v>
      </c>
      <c r="FJ18" s="19">
        <v>-4.33847411519106E-3</v>
      </c>
      <c r="FK18" s="21">
        <v>2.9956366521871199E-5</v>
      </c>
      <c r="FL18" s="19">
        <v>1.36176208192453E-2</v>
      </c>
      <c r="FM18" s="19">
        <v>53.683025836917103</v>
      </c>
      <c r="FN18" s="19">
        <v>24.5283662487853</v>
      </c>
      <c r="FO18" s="21">
        <v>-4.4419368153303398E-5</v>
      </c>
      <c r="FP18" s="21">
        <v>-1.3972572396919199E-5</v>
      </c>
      <c r="FQ18" s="19">
        <v>-2.4613094333741901E-2</v>
      </c>
      <c r="FR18" s="19">
        <v>-78.621227750510201</v>
      </c>
      <c r="FS18" s="19">
        <v>10.916227263401501</v>
      </c>
      <c r="FT18" s="19">
        <v>-5.3550826007856397E-3</v>
      </c>
      <c r="FU18" s="21">
        <v>-6.4160720599300301E-6</v>
      </c>
      <c r="FV18" s="19">
        <v>2.7266717875090999E-2</v>
      </c>
      <c r="FW18" s="19">
        <v>298.84739107259202</v>
      </c>
      <c r="FX18" s="19">
        <v>69.298844097119002</v>
      </c>
      <c r="FY18" s="19">
        <v>-7.3481215342947499E-3</v>
      </c>
      <c r="FZ18" s="21">
        <v>-1.41443915860147E-6</v>
      </c>
      <c r="GA18" s="19">
        <v>1.3818976713692199E-2</v>
      </c>
      <c r="GB18" s="19">
        <v>-0.66889768320444198</v>
      </c>
      <c r="GC18" s="19">
        <v>-14.4620334218222</v>
      </c>
      <c r="GD18" s="19">
        <v>-7.6150092753680997E-4</v>
      </c>
      <c r="GE18" s="21">
        <v>7.0577814423038597E-5</v>
      </c>
      <c r="GF18" s="19">
        <v>3.6687578334799999E-2</v>
      </c>
      <c r="GG18" s="19">
        <v>3.3968483742978299</v>
      </c>
      <c r="GH18" s="19">
        <v>-4.4602723779255999</v>
      </c>
      <c r="GI18" s="19">
        <v>-1.09151101343969E-2</v>
      </c>
      <c r="GJ18" s="19">
        <v>1.1333998963447E-4</v>
      </c>
      <c r="GK18" s="19">
        <v>1.8301165099042699E-2</v>
      </c>
      <c r="GL18" s="19">
        <v>19.123069872790602</v>
      </c>
      <c r="GM18" s="19">
        <v>-18.2259941842362</v>
      </c>
      <c r="GN18" s="19">
        <v>-3.8347260282816799E-2</v>
      </c>
      <c r="GO18" s="21">
        <v>1.1559612566099E-5</v>
      </c>
      <c r="GP18" s="19">
        <v>1.16405052087141E-2</v>
      </c>
      <c r="GQ18" s="19">
        <v>-35.181161053617899</v>
      </c>
      <c r="GR18" s="19">
        <v>-18.492136476721001</v>
      </c>
      <c r="GS18" s="19">
        <v>-3.8521780164812301E-2</v>
      </c>
      <c r="GT18" s="21">
        <v>8.7031390631604192E-6</v>
      </c>
      <c r="GU18" s="19">
        <v>-1.47281904296921E-2</v>
      </c>
      <c r="GV18" s="19">
        <v>-264.37132443488798</v>
      </c>
      <c r="GW18" s="19">
        <v>-69.752785442747097</v>
      </c>
      <c r="GX18" s="19">
        <v>1.0423723404549501E-2</v>
      </c>
      <c r="GY18" s="21">
        <v>6.0094114732829802E-6</v>
      </c>
      <c r="GZ18" s="19">
        <v>-2.4717734831369203E-4</v>
      </c>
      <c r="HA18" s="19">
        <v>-119.216157003739</v>
      </c>
      <c r="HB18" s="19">
        <v>-52.975317378507398</v>
      </c>
      <c r="HC18" s="19">
        <v>1.6412996500068801E-2</v>
      </c>
      <c r="HD18" s="21">
        <v>5.0782976279722703E-6</v>
      </c>
      <c r="HE18" s="19">
        <v>-5.7307098723095602E-3</v>
      </c>
      <c r="HF18" s="19">
        <v>2.1478126308228802</v>
      </c>
      <c r="HG18" s="19">
        <v>-17.560301029616301</v>
      </c>
      <c r="HH18" s="19">
        <v>-2.7380453329568601E-2</v>
      </c>
      <c r="HI18" s="19">
        <v>3.3629624356578601E-4</v>
      </c>
      <c r="HJ18" s="19">
        <v>-6.9831868620910697E-4</v>
      </c>
      <c r="HK18" s="19">
        <v>-23.259513700343799</v>
      </c>
      <c r="HL18" s="19">
        <v>-9.4995696104293792</v>
      </c>
      <c r="HM18" s="19">
        <v>-9.9643071815209098E-3</v>
      </c>
      <c r="HN18" s="19">
        <v>2.4400555319185999E-4</v>
      </c>
      <c r="HO18" s="19">
        <v>1.8150610121247499E-2</v>
      </c>
      <c r="HP18" s="19">
        <v>111.42075941565</v>
      </c>
      <c r="HQ18" s="19">
        <v>9.8217262935968908</v>
      </c>
      <c r="HR18" s="19">
        <v>-7.06603941016027E-2</v>
      </c>
      <c r="HS18" s="21">
        <v>-4.0141177985341398E-5</v>
      </c>
      <c r="HT18" s="19">
        <v>8.6559290136443201E-2</v>
      </c>
      <c r="HU18" s="19">
        <v>173.52145756071801</v>
      </c>
      <c r="HV18" s="19">
        <v>29.0057293263954</v>
      </c>
      <c r="HW18" s="19">
        <v>-6.9656628168231802E-2</v>
      </c>
      <c r="HX18" s="21">
        <v>-3.2098800810217499E-5</v>
      </c>
      <c r="HY18" s="19">
        <v>-2.5921279432115699E-2</v>
      </c>
      <c r="HZ18" s="19">
        <v>-14.098545861073699</v>
      </c>
      <c r="IA18" s="19">
        <v>-2.1657449113264402</v>
      </c>
      <c r="IB18" s="19">
        <v>-4.73008566132486E-2</v>
      </c>
      <c r="IC18" s="21">
        <v>-3.2557124084244297E-5</v>
      </c>
      <c r="ID18" s="19">
        <v>-7.4834108357562496E-4</v>
      </c>
      <c r="IE18" s="19">
        <v>-52.886010004937397</v>
      </c>
      <c r="IF18" s="19">
        <v>-16.7235475622706</v>
      </c>
      <c r="IG18" s="19">
        <v>-1.1546760202310401E-2</v>
      </c>
      <c r="IH18" s="19">
        <v>1.4474723491294701E-4</v>
      </c>
      <c r="II18" s="19">
        <v>2.2949294398232001E-2</v>
      </c>
      <c r="IJ18" s="19">
        <v>109.796013065358</v>
      </c>
      <c r="IK18" s="19">
        <v>-6.58922663481541</v>
      </c>
      <c r="IL18" s="19">
        <v>2.2394529279600398E-3</v>
      </c>
      <c r="IM18" s="21">
        <v>2.13047538654317E-5</v>
      </c>
      <c r="IN18" s="19">
        <v>-2.97371460531434E-3</v>
      </c>
      <c r="IO18" s="19">
        <v>-181.937591603534</v>
      </c>
      <c r="IP18" s="19">
        <v>-32.070939562404</v>
      </c>
      <c r="IQ18" s="19">
        <v>-5.1728796052591001E-2</v>
      </c>
      <c r="IR18" s="21">
        <v>9.3253661527625101E-5</v>
      </c>
      <c r="IS18" s="19">
        <v>1.2271299244033199E-2</v>
      </c>
      <c r="IT18" s="19">
        <v>-92.436262079147298</v>
      </c>
      <c r="IU18" s="19">
        <v>-35.062475942480802</v>
      </c>
      <c r="IV18" s="19">
        <v>-4.1487434435279101E-2</v>
      </c>
      <c r="IW18" s="21">
        <v>4.0242639191722397E-5</v>
      </c>
      <c r="IX18" s="19">
        <v>2.9510831345480701E-2</v>
      </c>
      <c r="IY18" s="19">
        <v>-50.843742424978501</v>
      </c>
      <c r="IZ18" s="19">
        <v>-51.690569954995098</v>
      </c>
      <c r="JA18" s="19">
        <v>-2.5079835625800701E-2</v>
      </c>
      <c r="JB18" s="21">
        <v>5.3670150681291298E-6</v>
      </c>
      <c r="JC18" s="19">
        <v>4.1266911961588201E-2</v>
      </c>
      <c r="JD18" s="19">
        <v>71.830618003141495</v>
      </c>
      <c r="JE18" s="19">
        <v>9.6369506604513493</v>
      </c>
      <c r="JF18" s="19">
        <v>-7.0002391217555996E-3</v>
      </c>
      <c r="JG18" s="21">
        <v>-1.6990693608453301E-5</v>
      </c>
      <c r="JH18" s="19">
        <v>-1.8372517139923501E-2</v>
      </c>
      <c r="JI18" s="19">
        <v>41.888619528758198</v>
      </c>
      <c r="JJ18" s="19">
        <v>10.493039092101</v>
      </c>
      <c r="JK18" s="19">
        <v>-6.5577690391233796E-3</v>
      </c>
      <c r="JL18" s="21">
        <v>-6.8662121497973995E-5</v>
      </c>
      <c r="JM18" s="19">
        <v>7.3486671181082399E-3</v>
      </c>
      <c r="JN18" s="19">
        <v>-33.1973808519408</v>
      </c>
      <c r="JO18" s="19">
        <v>-15.781234674907999</v>
      </c>
      <c r="JP18" s="19">
        <v>-3.6809233997001797E-2</v>
      </c>
      <c r="JQ18" s="21">
        <v>9.6747601725481996E-5</v>
      </c>
      <c r="JR18" s="19">
        <v>9.4550884484954894E-3</v>
      </c>
      <c r="JS18" s="19">
        <v>-20.595997351171</v>
      </c>
      <c r="JT18" s="19">
        <v>-18.580311837021299</v>
      </c>
      <c r="JU18" s="19">
        <v>-2.2153597448784999E-2</v>
      </c>
      <c r="JV18" s="21">
        <v>8.2070141284271505E-5</v>
      </c>
      <c r="JW18" s="19">
        <v>2.8395438016853999E-2</v>
      </c>
      <c r="JX18" s="19">
        <v>16.829156754003201</v>
      </c>
      <c r="JY18" s="19">
        <v>-1.14512333682301</v>
      </c>
      <c r="JZ18" s="19">
        <v>-4.3942373182214903E-2</v>
      </c>
      <c r="KA18" s="21">
        <v>1.4585501575027301E-5</v>
      </c>
      <c r="KB18" s="19">
        <v>2.7909131003871001E-2</v>
      </c>
      <c r="KC18" s="19">
        <v>17.7295256576821</v>
      </c>
      <c r="KD18" s="19">
        <v>-2.0936350332024301</v>
      </c>
      <c r="KE18" s="19">
        <v>-2.6145417851856E-2</v>
      </c>
      <c r="KF18" s="21">
        <v>4.6888002361851602E-5</v>
      </c>
      <c r="KG18" s="19">
        <v>-9.6465913923659292E-3</v>
      </c>
      <c r="KH18" s="19">
        <v>18.002165417304798</v>
      </c>
      <c r="KI18" s="19">
        <v>-7.2279191827615996</v>
      </c>
      <c r="KJ18" s="19">
        <v>-3.2825544758326802E-2</v>
      </c>
      <c r="KK18" s="21">
        <v>5.9893973267999104E-6</v>
      </c>
      <c r="KL18" s="19">
        <v>4.5039348745098497E-2</v>
      </c>
      <c r="KM18" s="19">
        <v>-39.9825255177375</v>
      </c>
      <c r="KN18" s="19">
        <v>-16.668157751269</v>
      </c>
      <c r="KO18" s="19">
        <v>-2.83767308512855E-2</v>
      </c>
      <c r="KP18" s="19">
        <v>2.1345599360331199E-4</v>
      </c>
      <c r="KQ18" s="19">
        <v>-3.4491380542946301E-2</v>
      </c>
      <c r="KR18" s="19">
        <v>-32.704138562677798</v>
      </c>
      <c r="KS18" s="19">
        <v>-1.53480630352963</v>
      </c>
      <c r="KT18" s="19">
        <v>-1.21886044775364E-2</v>
      </c>
      <c r="KU18" s="21">
        <v>-3.4162973367765101E-5</v>
      </c>
      <c r="KV18" s="19">
        <v>-1.6733753372459401E-3</v>
      </c>
      <c r="KW18" s="19">
        <v>134.37264320074499</v>
      </c>
      <c r="KX18" s="19">
        <v>8.3609440341609709</v>
      </c>
      <c r="KY18" s="19">
        <v>-2.4619414276270901E-2</v>
      </c>
      <c r="KZ18" s="21">
        <v>-6.1953947259156598E-6</v>
      </c>
      <c r="LA18" s="19">
        <v>-2.3345006171172399E-3</v>
      </c>
      <c r="LB18" s="19">
        <v>-6.81408366333073</v>
      </c>
      <c r="LC18" s="19">
        <v>-3.07997250626843</v>
      </c>
      <c r="LD18" s="19">
        <v>-3.10189556314798E-2</v>
      </c>
      <c r="LE18" s="21">
        <v>-1.84404849178266E-6</v>
      </c>
      <c r="LF18" s="19">
        <v>-5.2699071877774402E-3</v>
      </c>
      <c r="LG18" s="19">
        <v>4.2506140163074004</v>
      </c>
      <c r="LH18" s="19">
        <v>16.771484854383601</v>
      </c>
      <c r="LI18" s="19">
        <v>-6.0583432332833503E-2</v>
      </c>
      <c r="LJ18" s="21">
        <v>-9.4933688928425403E-7</v>
      </c>
      <c r="LK18" s="19">
        <v>1.3097100282177599E-2</v>
      </c>
      <c r="LL18" s="19">
        <v>208.31961702196301</v>
      </c>
      <c r="LM18" s="19">
        <v>12.942835017506299</v>
      </c>
      <c r="LN18" s="19">
        <v>-4.3690180914401199E-3</v>
      </c>
      <c r="LO18" s="21">
        <v>7.8211716436772496E-7</v>
      </c>
      <c r="LP18" s="19">
        <v>-5.8495505215841901E-3</v>
      </c>
      <c r="LQ18" s="19">
        <v>135.679380317077</v>
      </c>
      <c r="LR18" s="19">
        <v>-41.545380909125299</v>
      </c>
      <c r="LS18" s="19">
        <v>-2.4367436739630498E-2</v>
      </c>
      <c r="LT18" s="21">
        <v>1.4920259927090101E-7</v>
      </c>
      <c r="LU18" s="19">
        <v>-6.7571682384011903E-3</v>
      </c>
      <c r="LV18" s="19">
        <v>-105.56730092037699</v>
      </c>
      <c r="LW18" s="19">
        <v>-38.946644152573803</v>
      </c>
      <c r="LX18" s="19">
        <v>-5.8579632206357903E-2</v>
      </c>
      <c r="LY18" s="21">
        <v>3.77623214126424E-5</v>
      </c>
      <c r="LZ18" s="19">
        <v>-3.2896810401974202E-2</v>
      </c>
      <c r="MA18" s="19">
        <v>-360.788287600724</v>
      </c>
      <c r="MB18" s="19">
        <v>-48.026165641283903</v>
      </c>
      <c r="MC18" s="19">
        <v>-6.0774641127268603E-2</v>
      </c>
      <c r="MD18" s="21">
        <v>4.6453539505007303E-5</v>
      </c>
      <c r="ME18" s="19">
        <v>4.2202245362882203E-3</v>
      </c>
      <c r="MF18" s="19">
        <v>-26.900017006014298</v>
      </c>
      <c r="MG18" s="19">
        <v>-25.460329243728101</v>
      </c>
      <c r="MH18" s="19">
        <v>-1.6715096891311201E-2</v>
      </c>
      <c r="MI18" s="21">
        <v>3.9060617365369002E-6</v>
      </c>
      <c r="MJ18" s="19">
        <v>3.6775926623290101E-2</v>
      </c>
      <c r="MK18" s="19">
        <v>-153.61895657444299</v>
      </c>
      <c r="ML18" s="19">
        <v>-94.813241372049305</v>
      </c>
      <c r="MM18" s="19">
        <v>-4.3424000693487903E-2</v>
      </c>
      <c r="MN18" s="21">
        <v>2.5896334200088201E-5</v>
      </c>
      <c r="MO18" s="19">
        <v>2.1317638193238501E-3</v>
      </c>
      <c r="MP18" s="19">
        <v>-8.4400548754256697</v>
      </c>
      <c r="MQ18" s="19">
        <v>-7.2281011928231704</v>
      </c>
      <c r="MR18" s="19">
        <v>-3.58045263063086E-2</v>
      </c>
      <c r="MS18" s="21">
        <v>8.6163414808831606E-5</v>
      </c>
      <c r="MT18" s="19">
        <v>-2.1492769175815399E-2</v>
      </c>
      <c r="MU18" s="19">
        <v>-53.027358715482698</v>
      </c>
      <c r="MV18" s="19">
        <v>-10.497155877080701</v>
      </c>
      <c r="MW18" s="19">
        <v>1.9478580412497799E-2</v>
      </c>
      <c r="MX18" s="21">
        <v>5.1505095818932503E-5</v>
      </c>
      <c r="MY18" s="19">
        <v>2.5893337620361501E-2</v>
      </c>
      <c r="MZ18" s="19">
        <v>-54.282016710191499</v>
      </c>
      <c r="NA18" s="19">
        <v>-11.7820906588239</v>
      </c>
      <c r="NB18" s="19">
        <v>-2.49878128325439E-2</v>
      </c>
      <c r="NC18" s="21">
        <v>4.7349320755173599E-5</v>
      </c>
      <c r="ND18" s="19">
        <v>2.02944977893618E-2</v>
      </c>
      <c r="NE18" s="19">
        <v>-40.422869162208897</v>
      </c>
      <c r="NF18" s="19">
        <v>-32.326976740525403</v>
      </c>
      <c r="NG18" s="19">
        <v>-1.6070576691798101E-2</v>
      </c>
      <c r="NH18" s="21">
        <v>7.0229757412434401E-5</v>
      </c>
      <c r="NI18" s="19">
        <v>-5.8616359716494301E-2</v>
      </c>
      <c r="NJ18" s="19">
        <v>-53.171232400285902</v>
      </c>
      <c r="NK18" s="19">
        <v>-23.988857024349802</v>
      </c>
      <c r="NL18" s="19">
        <v>-3.5657166321900101E-2</v>
      </c>
      <c r="NM18" s="21">
        <v>2.1869713327191301E-5</v>
      </c>
      <c r="NN18" s="19">
        <v>2.9201423343743701E-2</v>
      </c>
      <c r="NO18" s="19">
        <v>-41.147709838909002</v>
      </c>
      <c r="NP18" s="19">
        <v>-20.2318946267096</v>
      </c>
      <c r="NQ18" s="19">
        <v>-3.5124607741516899E-2</v>
      </c>
      <c r="NR18" s="21">
        <v>8.3582691116493001E-5</v>
      </c>
      <c r="NS18" s="19">
        <v>4.3659289526846799E-2</v>
      </c>
      <c r="NT18" s="19">
        <v>-1.0936590183361901</v>
      </c>
      <c r="NU18" s="19">
        <v>-14.1709204145924</v>
      </c>
      <c r="NV18" s="19">
        <v>-2.67253853482993E-2</v>
      </c>
      <c r="NW18" s="19">
        <v>2.8006860329656197E-4</v>
      </c>
      <c r="NX18" s="19">
        <v>9.8171152178929705E-3</v>
      </c>
      <c r="NY18" s="19">
        <v>87.478677568023301</v>
      </c>
      <c r="NZ18" s="19">
        <v>16.6334125270313</v>
      </c>
      <c r="OA18" s="19">
        <v>-7.5467170555190699E-2</v>
      </c>
      <c r="OB18" s="19">
        <v>-1.69473192365837E-4</v>
      </c>
      <c r="OC18" s="19">
        <v>-2.1132851762556901E-2</v>
      </c>
      <c r="OD18" s="19">
        <v>0.58341558005731897</v>
      </c>
      <c r="OE18" s="19">
        <v>13.838137691616399</v>
      </c>
      <c r="OF18" s="19">
        <v>-3.8874555579336403E-2</v>
      </c>
      <c r="OG18" s="21">
        <v>-7.7147142459902299E-5</v>
      </c>
      <c r="OH18" s="19">
        <v>-1.7954491584261101E-2</v>
      </c>
      <c r="OI18" s="19">
        <v>-52.742172674604802</v>
      </c>
      <c r="OJ18" s="19">
        <v>-10.530825423805201</v>
      </c>
      <c r="OK18" s="19">
        <v>7.8840096727456205E-3</v>
      </c>
      <c r="OL18" s="21">
        <v>-6.3063004893706401E-5</v>
      </c>
      <c r="OM18" s="19">
        <v>-1.0728230508985401E-2</v>
      </c>
      <c r="ON18" s="19">
        <v>-8.89357874816017</v>
      </c>
      <c r="OO18" s="19">
        <v>-0.95631313031879805</v>
      </c>
      <c r="OP18" s="19">
        <v>-4.8568450039135798E-2</v>
      </c>
      <c r="OQ18" s="21">
        <v>2.9225929089641601E-6</v>
      </c>
      <c r="OR18" s="19">
        <v>1.52042544698885E-3</v>
      </c>
      <c r="OS18" s="19">
        <v>-23.109300300975601</v>
      </c>
      <c r="OT18" s="19">
        <v>-6.6832972165612698</v>
      </c>
      <c r="OU18" s="19">
        <v>-5.6417828200272899E-2</v>
      </c>
      <c r="OV18" s="21">
        <v>4.4086855665731599E-5</v>
      </c>
      <c r="OW18" s="19">
        <v>-2.1219840192529101E-2</v>
      </c>
      <c r="OX18" s="19">
        <v>-186.70831781877499</v>
      </c>
      <c r="OY18" s="19">
        <v>-45.619930891978797</v>
      </c>
      <c r="OZ18" s="19">
        <v>4.6825904244825198E-3</v>
      </c>
      <c r="PA18" s="21">
        <v>1.3413692608046901E-5</v>
      </c>
      <c r="PB18" s="19">
        <v>-9.4041531310290298E-3</v>
      </c>
      <c r="PC18" s="19">
        <v>-320.53994358975399</v>
      </c>
      <c r="PD18" s="19">
        <v>-57.852083756698399</v>
      </c>
      <c r="PE18" s="19">
        <v>5.3131775599604804E-3</v>
      </c>
      <c r="PF18" s="21">
        <v>7.7574227306721703E-5</v>
      </c>
      <c r="PG18" s="19">
        <v>2.41823138817511E-3</v>
      </c>
      <c r="PH18" s="19">
        <v>37.296040843717101</v>
      </c>
      <c r="PI18" s="19">
        <v>5.42023726152176</v>
      </c>
      <c r="PJ18" s="19">
        <v>-2.2224569083026401E-2</v>
      </c>
      <c r="PK18" s="21">
        <v>7.8944551347725598E-6</v>
      </c>
      <c r="PL18" s="19">
        <v>-1.8233789747037401E-3</v>
      </c>
      <c r="PM18" s="19">
        <v>-195.451433481284</v>
      </c>
      <c r="PN18" s="19">
        <v>-91.350697622446802</v>
      </c>
      <c r="PO18" s="19">
        <v>7.4857628450814102E-3</v>
      </c>
      <c r="PP18" s="19">
        <v>1.30032919601973E-4</v>
      </c>
      <c r="PQ18" s="19">
        <v>3.5994607844738701E-2</v>
      </c>
      <c r="PR18" s="19">
        <v>-67.515886875904997</v>
      </c>
      <c r="PS18" s="19">
        <v>-38.6811914140753</v>
      </c>
      <c r="PT18" s="19">
        <v>-3.87008693314536E-2</v>
      </c>
      <c r="PU18" s="19">
        <v>1.8181698472735501E-4</v>
      </c>
      <c r="PV18" s="19">
        <v>3.3428950366778398E-2</v>
      </c>
      <c r="PW18" s="19">
        <v>-13.0446998180898</v>
      </c>
      <c r="PX18" s="19">
        <v>-26.698345676393199</v>
      </c>
      <c r="PY18" s="19">
        <v>-1.0242891059120501E-2</v>
      </c>
      <c r="PZ18" s="19">
        <v>1.5949416764974699E-4</v>
      </c>
      <c r="QA18" s="19">
        <v>-4.0508753435573603E-3</v>
      </c>
      <c r="QB18" s="19">
        <v>73.624243714878702</v>
      </c>
      <c r="QC18" s="19">
        <v>15.0473641959095</v>
      </c>
      <c r="QD18" s="19">
        <v>-6.7111047317130704E-2</v>
      </c>
      <c r="QE18" s="21">
        <v>-5.2542717757411997E-5</v>
      </c>
      <c r="QF18" s="19">
        <v>-1.39028100247237E-4</v>
      </c>
      <c r="QG18" s="19">
        <v>24.2886742137234</v>
      </c>
      <c r="QH18" s="19">
        <v>4.4543673443065597</v>
      </c>
      <c r="QI18" s="19">
        <v>5.64964871386597E-2</v>
      </c>
      <c r="QJ18" s="21">
        <v>-5.3319146214533398E-6</v>
      </c>
      <c r="QK18" s="19">
        <v>1.5831129074256899E-2</v>
      </c>
      <c r="QL18" s="19">
        <v>-60.888852096117098</v>
      </c>
      <c r="QM18" s="19">
        <v>-17.721465248682801</v>
      </c>
      <c r="QN18" s="19">
        <v>-5.5857701615102097E-2</v>
      </c>
      <c r="QO18" s="19">
        <v>1.3520989298090199E-4</v>
      </c>
      <c r="QP18" s="19">
        <v>-1.7836140700158699E-2</v>
      </c>
      <c r="QQ18" s="19">
        <v>-69.263639369013603</v>
      </c>
      <c r="QR18" s="19">
        <v>-14.039363933931501</v>
      </c>
      <c r="QS18" s="19">
        <v>-5.9517851531140503E-2</v>
      </c>
      <c r="QT18" s="19">
        <v>1.2005184720663799E-4</v>
      </c>
      <c r="QU18" s="19">
        <v>-2.1228972603002199E-2</v>
      </c>
      <c r="QV18" s="19">
        <v>-47.531236793729398</v>
      </c>
      <c r="QW18" s="19">
        <v>-2.7556821277316499</v>
      </c>
      <c r="QX18" s="19">
        <v>-2.9827427196509101E-2</v>
      </c>
      <c r="QY18" s="21">
        <v>4.9954895552428801E-5</v>
      </c>
      <c r="QZ18" s="19">
        <v>-7.6784999600739007E-2</v>
      </c>
      <c r="RA18" s="19">
        <v>-133.526809683777</v>
      </c>
      <c r="RB18" s="19">
        <v>-20.796725824063401</v>
      </c>
      <c r="RC18" s="19">
        <v>-6.2268065134210501E-2</v>
      </c>
      <c r="RD18" s="21">
        <v>-4.7838351107965298E-5</v>
      </c>
      <c r="RE18" s="19">
        <v>4.8879782919461099E-3</v>
      </c>
      <c r="RF18" s="19">
        <v>-6.2475023807850398</v>
      </c>
      <c r="RG18" s="19">
        <v>-5.7603294583116398</v>
      </c>
      <c r="RH18" s="19">
        <v>-1.9809228780206401E-2</v>
      </c>
      <c r="RI18" s="21">
        <v>2.9681051034639601E-5</v>
      </c>
      <c r="RJ18" s="19">
        <v>-1.04395135087165E-2</v>
      </c>
      <c r="RK18" s="19">
        <v>-61.803611234160101</v>
      </c>
      <c r="RL18" s="19">
        <v>-21.745045242208299</v>
      </c>
      <c r="RM18" s="19">
        <v>-9.2784887164586403E-3</v>
      </c>
      <c r="RN18" s="19">
        <v>1.3080040863822201E-4</v>
      </c>
      <c r="RO18" s="19">
        <v>-3.6597047679744102E-2</v>
      </c>
      <c r="RP18" s="19">
        <v>-19.931974100797401</v>
      </c>
      <c r="RQ18" s="19">
        <v>-27.644108330055001</v>
      </c>
      <c r="RR18" s="19">
        <v>8.0833168007406007E-3</v>
      </c>
      <c r="RS18" s="19">
        <v>1.08464899669531E-4</v>
      </c>
      <c r="RT18" s="19">
        <v>8.97088325399986E-3</v>
      </c>
      <c r="RU18" s="19">
        <v>71.147689708917497</v>
      </c>
      <c r="RV18" s="19">
        <v>10.5779444161894</v>
      </c>
      <c r="RW18" s="19">
        <v>1.27717421179978E-2</v>
      </c>
      <c r="RX18" s="21">
        <v>-3.35707809900644E-5</v>
      </c>
      <c r="RY18" s="19">
        <v>-2.7813054364600201E-2</v>
      </c>
      <c r="RZ18" s="19">
        <v>-194.99257265963701</v>
      </c>
      <c r="SA18" s="19">
        <v>-37.522801236170103</v>
      </c>
      <c r="SB18" s="19">
        <v>-2.0420751989638001E-2</v>
      </c>
      <c r="SC18" s="21">
        <v>9.7352538103824505E-5</v>
      </c>
      <c r="SD18" s="19">
        <v>-1.31883301105388E-2</v>
      </c>
      <c r="SE18" s="19">
        <v>-11.1773295173927</v>
      </c>
      <c r="SF18" s="19">
        <v>-6.2817699724071101</v>
      </c>
      <c r="SG18" s="19">
        <v>-1.96910203480825E-2</v>
      </c>
      <c r="SH18" s="19">
        <v>1.13798867118081E-4</v>
      </c>
      <c r="SI18" s="19">
        <v>-5.7340058640106602E-3</v>
      </c>
      <c r="SJ18" s="19">
        <v>-97.292868053967496</v>
      </c>
      <c r="SK18" s="19">
        <v>-25.635403566783602</v>
      </c>
      <c r="SL18" s="19">
        <v>-4.8060355291317303E-2</v>
      </c>
      <c r="SM18" s="21">
        <v>6.5493783686461406E-5</v>
      </c>
      <c r="SN18" s="19">
        <v>1.7546171689395901E-2</v>
      </c>
      <c r="SO18" s="19">
        <v>50.396173450286298</v>
      </c>
      <c r="SP18" s="19">
        <v>7.7698637416682397</v>
      </c>
      <c r="SQ18" s="19">
        <v>1.5818326575638701E-2</v>
      </c>
      <c r="SR18" s="21">
        <v>1.51398231521065E-5</v>
      </c>
      <c r="SS18" s="19">
        <v>8.3740265187404808E-3</v>
      </c>
      <c r="ST18" s="19">
        <v>31.138922677300101</v>
      </c>
      <c r="SU18" s="19">
        <v>2.45033218836079</v>
      </c>
      <c r="SV18" s="19">
        <v>-3.67281598806187E-3</v>
      </c>
      <c r="SW18" s="21">
        <v>-4.5493124407892501E-6</v>
      </c>
      <c r="SX18" s="19">
        <v>6.8285611102226699E-3</v>
      </c>
      <c r="SY18" s="19">
        <v>-50.124187899080397</v>
      </c>
      <c r="SZ18" s="19">
        <v>-16.9287649255524</v>
      </c>
      <c r="TA18" s="19">
        <v>-2.6432633838140401E-2</v>
      </c>
      <c r="TB18" s="21">
        <v>3.5078043285341598E-5</v>
      </c>
      <c r="TC18" s="19">
        <v>-1.38841043666254E-2</v>
      </c>
      <c r="TD18" s="19">
        <v>-78.710513425996297</v>
      </c>
      <c r="TE18" s="19">
        <v>-45.094713807898998</v>
      </c>
      <c r="TF18" s="19">
        <v>-3.1404778259028203E-2</v>
      </c>
      <c r="TG18" s="21">
        <v>9.7489694264542301E-5</v>
      </c>
      <c r="TH18" s="19">
        <v>4.14866036881648E-2</v>
      </c>
      <c r="TI18" s="19">
        <v>-46.731586410502203</v>
      </c>
      <c r="TJ18" s="19">
        <v>-26.1428048737891</v>
      </c>
      <c r="TK18" s="19">
        <v>-5.2316856278181903E-2</v>
      </c>
      <c r="TL18" s="19">
        <v>1.09756038675448E-4</v>
      </c>
      <c r="TM18" s="19">
        <v>1.6061529349219901E-2</v>
      </c>
      <c r="TN18" s="19">
        <v>-56.656414744855198</v>
      </c>
      <c r="TO18" s="19">
        <v>-10.6587834370454</v>
      </c>
      <c r="TP18" s="19">
        <v>-5.3901087732488098E-3</v>
      </c>
      <c r="TQ18" s="19">
        <v>1.1539567897638E-4</v>
      </c>
      <c r="TR18" s="19">
        <v>-1.78232221303967E-2</v>
      </c>
      <c r="TS18" s="19">
        <v>-37.292017850285603</v>
      </c>
      <c r="TT18" s="19">
        <v>-1.1506482388274299</v>
      </c>
      <c r="TU18" s="19">
        <v>-2.61748479340412E-2</v>
      </c>
      <c r="TV18" s="21">
        <v>-3.8865250421089797E-5</v>
      </c>
      <c r="TW18" s="19">
        <v>-2.3454873605904699E-2</v>
      </c>
      <c r="TX18" s="19">
        <v>-175.33652988668601</v>
      </c>
      <c r="TY18" s="19">
        <v>-31.285911351423</v>
      </c>
      <c r="TZ18" s="19">
        <v>-2.3174560037312101E-4</v>
      </c>
      <c r="UA18" s="21">
        <v>8.8016745806423098E-6</v>
      </c>
      <c r="UB18" s="19">
        <v>1.53001256928733E-2</v>
      </c>
      <c r="UC18" s="19">
        <v>40.946303882452703</v>
      </c>
      <c r="UD18" s="19">
        <v>-18.547068450382699</v>
      </c>
      <c r="UE18" s="19">
        <v>7.7367782931077201E-3</v>
      </c>
      <c r="UF18" s="21">
        <v>1.45859346155335E-5</v>
      </c>
      <c r="UG18" s="19">
        <v>1.4886937684858499E-2</v>
      </c>
      <c r="UH18" s="19">
        <v>-36.4633618070879</v>
      </c>
      <c r="UI18" s="19">
        <v>-10.9580638069998</v>
      </c>
      <c r="UJ18" s="19">
        <v>-4.7617588513183699E-2</v>
      </c>
      <c r="UK18" s="21">
        <v>8.4915046109797495E-5</v>
      </c>
      <c r="UL18" s="19">
        <v>-1.6384194250612098E-2</v>
      </c>
      <c r="UM18" s="19">
        <v>-29.604866633574201</v>
      </c>
      <c r="UN18" s="19">
        <v>-6.9223019774234196</v>
      </c>
      <c r="UO18" s="19">
        <v>-3.04259197494764E-2</v>
      </c>
      <c r="UP18" s="21">
        <v>4.9155539198103002E-5</v>
      </c>
      <c r="UQ18" s="19">
        <v>-1.17742556619343E-2</v>
      </c>
      <c r="UR18" s="19">
        <v>-101.204364053134</v>
      </c>
      <c r="US18" s="19">
        <v>-13.972094083772999</v>
      </c>
      <c r="UT18" s="19">
        <v>1.36443676555748E-2</v>
      </c>
      <c r="UU18" s="21">
        <v>-5.1306796613684404E-6</v>
      </c>
      <c r="UV18" s="21">
        <v>-6.4780532259257895E-5</v>
      </c>
      <c r="UW18" s="19">
        <v>-23.854254800547402</v>
      </c>
      <c r="UX18" s="19">
        <v>-17.879467898023201</v>
      </c>
      <c r="UY18" s="19">
        <v>-2.00165768427987E-2</v>
      </c>
      <c r="UZ18" s="21">
        <v>4.5512477883041999E-6</v>
      </c>
      <c r="VA18" s="19">
        <v>-2.0901090894540199E-2</v>
      </c>
      <c r="VB18" s="19">
        <v>-131.82194660736599</v>
      </c>
      <c r="VC18" s="19">
        <v>-34.195991475027</v>
      </c>
      <c r="VD18" s="19">
        <v>-1.6946153912185801E-2</v>
      </c>
      <c r="VE18" s="21">
        <v>2.7869863714446702E-5</v>
      </c>
      <c r="VF18" s="19">
        <v>-2.41293279947105E-2</v>
      </c>
      <c r="VG18" s="19">
        <v>-95.609247924097204</v>
      </c>
      <c r="VH18" s="19">
        <v>-15.024750731375899</v>
      </c>
      <c r="VI18" s="19">
        <v>-1.20325073028655E-2</v>
      </c>
      <c r="VJ18" s="21">
        <v>9.0245438697408696E-6</v>
      </c>
      <c r="VK18" s="19">
        <v>4.3792219362595503E-2</v>
      </c>
      <c r="VL18" s="19">
        <v>-53.700927120353697</v>
      </c>
      <c r="VM18" s="19">
        <v>-28.895517698745302</v>
      </c>
      <c r="VN18" s="19">
        <v>-2.18190761714953E-2</v>
      </c>
      <c r="VO18" s="19">
        <v>1.8773966161970301E-4</v>
      </c>
      <c r="VP18" s="19">
        <v>6.3661208729517305E-2</v>
      </c>
      <c r="VQ18" s="19">
        <v>-5.0206658850981999E-4</v>
      </c>
      <c r="VR18" s="19">
        <v>-12.8123303004791</v>
      </c>
      <c r="VS18" s="19">
        <v>-3.5944925242665002E-2</v>
      </c>
      <c r="VT18" s="19">
        <v>2.2269168081816E-4</v>
      </c>
      <c r="VU18" s="19">
        <v>-1.78788284145332E-3</v>
      </c>
      <c r="VV18" s="19">
        <v>23.2047286047071</v>
      </c>
      <c r="VW18" s="19">
        <v>8.1569072925972197</v>
      </c>
      <c r="VX18" s="19">
        <v>-2.7999811830576898E-2</v>
      </c>
      <c r="VY18" s="19">
        <v>-1.6510746427914901E-4</v>
      </c>
      <c r="VZ18" s="19">
        <v>-1.5998757031504302E-2</v>
      </c>
      <c r="WA18" s="19">
        <v>-29.1849983732079</v>
      </c>
      <c r="WB18" s="19">
        <v>-12.284298842575099</v>
      </c>
      <c r="WC18" s="19">
        <v>-2.13757629715049E-2</v>
      </c>
      <c r="WD18" s="21">
        <v>5.2584351611720103E-5</v>
      </c>
      <c r="WE18" s="19">
        <v>-9.2133022202163899E-3</v>
      </c>
      <c r="WF18" s="19">
        <v>1.1917601077261799</v>
      </c>
      <c r="WG18" s="19">
        <v>3.9509273071406601</v>
      </c>
      <c r="WH18" s="19">
        <v>-4.5536650238856703E-2</v>
      </c>
      <c r="WI18" s="21">
        <v>-2.7627861811528999E-5</v>
      </c>
      <c r="WJ18" s="19">
        <v>2.7147933756910001E-3</v>
      </c>
      <c r="WK18" s="19">
        <v>30.729187537906601</v>
      </c>
      <c r="WL18" s="19">
        <v>4.0456690019752299</v>
      </c>
      <c r="WM18" s="19">
        <v>-6.0358645664263001E-2</v>
      </c>
      <c r="WN18" s="21">
        <v>-2.80252837202305E-5</v>
      </c>
      <c r="WO18" s="19">
        <v>1.28106617700799E-2</v>
      </c>
      <c r="WP18" s="19">
        <v>100.109850402905</v>
      </c>
      <c r="WQ18" s="19">
        <v>11.1409232534567</v>
      </c>
      <c r="WR18" s="19">
        <v>-5.3207369164613702E-2</v>
      </c>
      <c r="WS18" s="21">
        <v>-8.4962927412719595E-7</v>
      </c>
      <c r="WT18" s="19">
        <v>-2.2779969618405602E-2</v>
      </c>
      <c r="WU18" s="19">
        <v>-64.039597734467705</v>
      </c>
      <c r="WV18" s="19">
        <v>-22.2829990654539</v>
      </c>
      <c r="WW18" s="19">
        <v>-2.68653788582116E-3</v>
      </c>
      <c r="WX18" s="21">
        <v>4.5702827584037897E-5</v>
      </c>
      <c r="WY18" s="19">
        <v>-902.62645380726406</v>
      </c>
      <c r="WZ18" s="19">
        <v>-981.74970095373703</v>
      </c>
      <c r="XA18" s="21">
        <v>-1.0616879732539101E-11</v>
      </c>
    </row>
    <row r="19" spans="2:625" ht="15.75" hidden="1">
      <c r="B19" t="s">
        <v>48</v>
      </c>
      <c r="C19" s="19">
        <v>2.43569901393005E-2</v>
      </c>
      <c r="D19" s="19">
        <v>78.476063096196398</v>
      </c>
      <c r="E19" s="19">
        <v>-2.4999835330524198</v>
      </c>
      <c r="F19" s="19">
        <v>2.3470199688021501E-2</v>
      </c>
      <c r="G19" s="21">
        <v>-1.18371549445649E-5</v>
      </c>
      <c r="H19" s="19">
        <v>3.7162691067230497E-2</v>
      </c>
      <c r="I19" s="19">
        <v>-35.693018416917702</v>
      </c>
      <c r="J19" s="19">
        <v>-24.439452772560699</v>
      </c>
      <c r="K19" s="19">
        <v>9.2405804321948806E-3</v>
      </c>
      <c r="L19" s="21">
        <v>9.9317480417691195E-5</v>
      </c>
      <c r="M19" s="19">
        <v>1.64572915299794E-2</v>
      </c>
      <c r="N19" s="19">
        <v>23.642238295021802</v>
      </c>
      <c r="O19" s="19">
        <v>4.27513526145942</v>
      </c>
      <c r="P19" s="19">
        <v>7.9838836212116696E-2</v>
      </c>
      <c r="Q19" s="21">
        <v>-1.3041501565125199E-6</v>
      </c>
      <c r="R19" s="19">
        <v>1.8477766264089899E-2</v>
      </c>
      <c r="S19" s="19">
        <v>-47.999172461960299</v>
      </c>
      <c r="T19" s="19">
        <v>-9.9103184582943502</v>
      </c>
      <c r="U19" s="19">
        <v>9.7014943333953593E-2</v>
      </c>
      <c r="V19" s="21">
        <v>9.9076239947863199E-5</v>
      </c>
      <c r="W19" s="19">
        <v>-9.9735767580831997E-2</v>
      </c>
      <c r="X19" s="19">
        <v>64.383516446599302</v>
      </c>
      <c r="Y19" s="19">
        <v>23.936745435520201</v>
      </c>
      <c r="Z19" s="19">
        <v>4.2527912946119399E-2</v>
      </c>
      <c r="AA19" s="19">
        <v>-2.2508483561567899E-4</v>
      </c>
      <c r="AB19" s="19">
        <v>-5.9150079248914599E-2</v>
      </c>
      <c r="AC19" s="19">
        <v>88.105912263059196</v>
      </c>
      <c r="AD19" s="19">
        <v>37.441381254164803</v>
      </c>
      <c r="AE19" s="19">
        <v>3.96201914139016E-2</v>
      </c>
      <c r="AF19" s="19">
        <v>-1.5764797239627401E-4</v>
      </c>
      <c r="AG19" s="19">
        <v>-1.7110786692866101E-2</v>
      </c>
      <c r="AH19" s="19">
        <v>132.42279444035401</v>
      </c>
      <c r="AI19" s="19">
        <v>20.887581457479001</v>
      </c>
      <c r="AJ19" s="19">
        <v>3.02851766564547E-2</v>
      </c>
      <c r="AK19" s="19">
        <v>-3.27845887977091E-4</v>
      </c>
      <c r="AL19" s="19">
        <v>7.2196158650645798E-2</v>
      </c>
      <c r="AM19" s="19">
        <v>38.231010525502903</v>
      </c>
      <c r="AN19" s="19">
        <v>-2.15600515750545</v>
      </c>
      <c r="AO19" s="19">
        <v>-1.20699948085509E-2</v>
      </c>
      <c r="AP19" s="19">
        <v>-1.04609800922267E-4</v>
      </c>
      <c r="AQ19" s="19">
        <v>-6.7583226004916105E-2</v>
      </c>
      <c r="AR19" s="19">
        <v>-0.65510794083508805</v>
      </c>
      <c r="AS19" s="19">
        <v>17.6703549976273</v>
      </c>
      <c r="AT19" s="19">
        <v>2.6328974177212798E-3</v>
      </c>
      <c r="AU19" s="19">
        <v>-4.0217525089809001E-4</v>
      </c>
      <c r="AV19" s="19">
        <v>-1.3596588696822299E-2</v>
      </c>
      <c r="AW19" s="19">
        <v>-18.612104491249401</v>
      </c>
      <c r="AX19" s="19">
        <v>-1.89044035866756</v>
      </c>
      <c r="AY19" s="19">
        <v>8.8380014918792993E-3</v>
      </c>
      <c r="AZ19" s="21">
        <v>-7.9905209561746497E-5</v>
      </c>
      <c r="BA19" s="19">
        <v>-3.3681761882712297E-2</v>
      </c>
      <c r="BB19" s="19">
        <v>378.41822690279002</v>
      </c>
      <c r="BC19" s="19">
        <v>144.67069260060501</v>
      </c>
      <c r="BD19" s="19">
        <v>-1.52951110613983E-2</v>
      </c>
      <c r="BE19" s="21">
        <v>-3.9472540475232797E-5</v>
      </c>
      <c r="BF19" s="19">
        <v>-4.3515301059125801E-2</v>
      </c>
      <c r="BG19" s="19">
        <v>471.71284828968697</v>
      </c>
      <c r="BH19" s="19">
        <v>120.597088419</v>
      </c>
      <c r="BI19" s="19">
        <v>2.7631377730172901E-3</v>
      </c>
      <c r="BJ19" s="21">
        <v>-3.9543488409848898E-5</v>
      </c>
      <c r="BK19" s="19">
        <v>3.1236390228160898E-3</v>
      </c>
      <c r="BL19" s="19">
        <v>-94.789443541263694</v>
      </c>
      <c r="BM19" s="19">
        <v>-14.307985083997</v>
      </c>
      <c r="BN19" s="19">
        <v>5.2037984844376703E-2</v>
      </c>
      <c r="BO19" s="21">
        <v>4.9733075309900297E-5</v>
      </c>
      <c r="BP19" s="19">
        <v>-1.28339446560132E-2</v>
      </c>
      <c r="BQ19" s="19">
        <v>0.84579162878242198</v>
      </c>
      <c r="BR19" s="19">
        <v>3.6023863525623603E-2</v>
      </c>
      <c r="BS19" s="19">
        <v>3.4316346961643901E-2</v>
      </c>
      <c r="BT19" s="21">
        <v>-5.7164591367066898E-5</v>
      </c>
      <c r="BU19" s="19">
        <v>-5.3898757542019102E-2</v>
      </c>
      <c r="BV19" s="19">
        <v>-11.606783698474301</v>
      </c>
      <c r="BW19" s="19">
        <v>18.1862513535544</v>
      </c>
      <c r="BX19" s="19">
        <v>5.1518596585507698E-2</v>
      </c>
      <c r="BY19" s="19">
        <v>-1.4815959111790701E-4</v>
      </c>
      <c r="BZ19" s="19">
        <v>-4.33696665129379E-3</v>
      </c>
      <c r="CA19" s="19">
        <v>42.211645277049897</v>
      </c>
      <c r="CB19" s="19">
        <v>18.9511632562327</v>
      </c>
      <c r="CC19" s="19">
        <v>6.7968738702436401E-2</v>
      </c>
      <c r="CD19" s="21">
        <v>-8.4755483078733005E-5</v>
      </c>
      <c r="CE19" s="19">
        <v>-7.7824130844014794E-2</v>
      </c>
      <c r="CF19" s="19">
        <v>46.713233317675197</v>
      </c>
      <c r="CG19" s="19">
        <v>36.312294169414699</v>
      </c>
      <c r="CH19" s="19">
        <v>2.33747969847472E-2</v>
      </c>
      <c r="CI19" s="19">
        <v>-1.74456061639339E-4</v>
      </c>
      <c r="CJ19" s="19">
        <v>-3.6857371350648101E-2</v>
      </c>
      <c r="CK19" s="19">
        <v>-4.9217487271541396</v>
      </c>
      <c r="CL19" s="19">
        <v>10.932071179431199</v>
      </c>
      <c r="CM19" s="19">
        <v>2.9533278754555199E-2</v>
      </c>
      <c r="CN19" s="19">
        <v>-1.68722753107979E-4</v>
      </c>
      <c r="CO19" s="19">
        <v>-3.5581876267211703E-2</v>
      </c>
      <c r="CP19" s="19">
        <v>19.749660605962401</v>
      </c>
      <c r="CQ19" s="19">
        <v>48.869649232124097</v>
      </c>
      <c r="CR19" s="19">
        <v>5.7010054399069801E-3</v>
      </c>
      <c r="CS19" s="21">
        <v>-6.51999352245932E-5</v>
      </c>
      <c r="CT19" s="19">
        <v>-9.2000537323538405E-3</v>
      </c>
      <c r="CU19" s="19">
        <v>205.95142158884701</v>
      </c>
      <c r="CV19" s="19">
        <v>73.365704430273297</v>
      </c>
      <c r="CW19" s="19">
        <v>-4.3189809444972799E-3</v>
      </c>
      <c r="CX19" s="21">
        <v>-7.6300921079814103E-5</v>
      </c>
      <c r="CY19" s="19">
        <v>-8.6796756932257094E-2</v>
      </c>
      <c r="CZ19" s="19">
        <v>-102.150941122129</v>
      </c>
      <c r="DA19" s="19">
        <v>1.1371343102482501</v>
      </c>
      <c r="DB19" s="19">
        <v>2.98737588227742E-3</v>
      </c>
      <c r="DC19" s="19">
        <v>-1.4911699002859001E-4</v>
      </c>
      <c r="DD19" s="19">
        <v>-9.6788748822865506E-2</v>
      </c>
      <c r="DE19" s="19">
        <v>-165.331031544642</v>
      </c>
      <c r="DF19" s="19">
        <v>-6.5491397753336003</v>
      </c>
      <c r="DG19" s="19">
        <v>8.2809117399586206E-3</v>
      </c>
      <c r="DH19" s="19">
        <v>-1.2745643017059399E-4</v>
      </c>
      <c r="DI19" s="19">
        <v>-2.42106964363809E-2</v>
      </c>
      <c r="DJ19" s="19">
        <v>-39.539170265854203</v>
      </c>
      <c r="DK19" s="19">
        <v>-5.0344670179761497</v>
      </c>
      <c r="DL19" s="19">
        <v>2.82531718041686E-2</v>
      </c>
      <c r="DM19" s="21">
        <v>5.9372196870309002E-5</v>
      </c>
      <c r="DN19" s="19">
        <v>1.30385277759141E-2</v>
      </c>
      <c r="DO19" s="19">
        <v>49.6540784667</v>
      </c>
      <c r="DP19" s="19">
        <v>13.3099393988385</v>
      </c>
      <c r="DQ19" s="19">
        <v>3.8416116038262803E-2</v>
      </c>
      <c r="DR19" s="19">
        <v>-1.20419639949187E-4</v>
      </c>
      <c r="DS19" s="19">
        <v>-6.4752459279061605E-2</v>
      </c>
      <c r="DT19" s="19">
        <v>140.98632521261001</v>
      </c>
      <c r="DU19" s="19">
        <v>68.482341048288106</v>
      </c>
      <c r="DV19" s="19">
        <v>3.2218367181564699E-2</v>
      </c>
      <c r="DW19" s="19">
        <v>-2.8965794630569702E-4</v>
      </c>
      <c r="DX19" s="19">
        <v>-1.5674204890526601E-2</v>
      </c>
      <c r="DY19" s="19">
        <v>41.716909435136898</v>
      </c>
      <c r="DZ19" s="19">
        <v>34.589590104046501</v>
      </c>
      <c r="EA19" s="19">
        <v>-1.3774122386731201E-2</v>
      </c>
      <c r="EB19" s="19">
        <v>-1.5253989676506001E-4</v>
      </c>
      <c r="EC19" s="19">
        <v>-5.7498875531472697E-2</v>
      </c>
      <c r="ED19" s="19">
        <v>17.526992979906201</v>
      </c>
      <c r="EE19" s="19">
        <v>20.6530199648912</v>
      </c>
      <c r="EF19" s="19">
        <v>7.5895331029672303E-2</v>
      </c>
      <c r="EG19" s="19">
        <v>-5.71964287011485E-4</v>
      </c>
      <c r="EH19" s="19">
        <v>9.7827601045796103E-3</v>
      </c>
      <c r="EI19" s="19">
        <v>45.310080122780597</v>
      </c>
      <c r="EJ19" s="19">
        <v>12.4932214450382</v>
      </c>
      <c r="EK19" s="19">
        <v>3.7598241516986299E-2</v>
      </c>
      <c r="EL19" s="19">
        <v>-2.8853209352014398E-4</v>
      </c>
      <c r="EM19" s="19">
        <v>-5.2163454322696E-2</v>
      </c>
      <c r="EN19" s="19">
        <v>-111.230287234434</v>
      </c>
      <c r="EO19" s="19">
        <v>-17.306645162390598</v>
      </c>
      <c r="EP19" s="19">
        <v>2.4357267032032202E-2</v>
      </c>
      <c r="EQ19" s="21">
        <v>8.1766373486943998E-5</v>
      </c>
      <c r="ER19" s="19">
        <v>-7.5081594218855394E-2</v>
      </c>
      <c r="ES19" s="19">
        <v>39.250626032986602</v>
      </c>
      <c r="ET19" s="19">
        <v>17.952619593776301</v>
      </c>
      <c r="EU19" s="19">
        <v>1.98983823929655E-2</v>
      </c>
      <c r="EV19" s="19">
        <v>-3.76464828415422E-4</v>
      </c>
      <c r="EW19" s="19">
        <v>-8.8548303234648004E-2</v>
      </c>
      <c r="EX19" s="19">
        <v>-18.407879611784299</v>
      </c>
      <c r="EY19" s="19">
        <v>5.5016880787064597</v>
      </c>
      <c r="EZ19" s="19">
        <v>-9.9783606035554889E-4</v>
      </c>
      <c r="FA19" s="19">
        <v>-3.2418605015058699E-4</v>
      </c>
      <c r="FB19" s="19">
        <v>2.87361548346068E-2</v>
      </c>
      <c r="FC19" s="19">
        <v>-4.9643983904047797</v>
      </c>
      <c r="FD19" s="19">
        <v>-6.4636041100308796</v>
      </c>
      <c r="FE19" s="19">
        <v>-2.89793938254806E-2</v>
      </c>
      <c r="FF19" s="19">
        <v>1.3878957437840801E-4</v>
      </c>
      <c r="FG19" s="19">
        <v>1.26465111184063E-2</v>
      </c>
      <c r="FH19" s="19">
        <v>84.759764298077101</v>
      </c>
      <c r="FI19" s="19">
        <v>31.710245007392398</v>
      </c>
      <c r="FJ19" s="19">
        <v>1.91472361064552E-2</v>
      </c>
      <c r="FK19" s="21">
        <v>-4.34970269857525E-5</v>
      </c>
      <c r="FL19" s="19">
        <v>4.7303736690479201E-2</v>
      </c>
      <c r="FM19" s="19">
        <v>40.255164220598701</v>
      </c>
      <c r="FN19" s="19">
        <v>-0.71511629920390996</v>
      </c>
      <c r="FO19" s="19">
        <v>1.34173444187583E-2</v>
      </c>
      <c r="FP19" s="21">
        <v>-5.6727556622863605E-7</v>
      </c>
      <c r="FQ19" s="19">
        <v>5.1270397301999403E-3</v>
      </c>
      <c r="FR19" s="19">
        <v>80.291465984711706</v>
      </c>
      <c r="FS19" s="19">
        <v>37.633093272241503</v>
      </c>
      <c r="FT19" s="19">
        <v>2.9006854334006599E-2</v>
      </c>
      <c r="FU19" s="21">
        <v>8.5719238444758794E-8</v>
      </c>
      <c r="FV19" s="19">
        <v>-6.08326002821167E-3</v>
      </c>
      <c r="FW19" s="19">
        <v>-110.600692722246</v>
      </c>
      <c r="FX19" s="19">
        <v>-2.3578117064882398</v>
      </c>
      <c r="FY19" s="19">
        <v>1.6311193529790099E-2</v>
      </c>
      <c r="FZ19" s="21">
        <v>-2.6928340460024398E-6</v>
      </c>
      <c r="GA19" s="19">
        <v>-2.3958760432890299E-2</v>
      </c>
      <c r="GB19" s="19">
        <v>-58.011417571133002</v>
      </c>
      <c r="GC19" s="19">
        <v>4.8232325351868797</v>
      </c>
      <c r="GD19" s="19">
        <v>4.7777623916848699E-3</v>
      </c>
      <c r="GE19" s="21">
        <v>-8.6095122863405195E-5</v>
      </c>
      <c r="GF19" s="19">
        <v>2.51104047746602E-2</v>
      </c>
      <c r="GG19" s="19">
        <v>-19.1639956764323</v>
      </c>
      <c r="GH19" s="19">
        <v>-4.1719969624175404</v>
      </c>
      <c r="GI19" s="19">
        <v>1.7017636881174501E-2</v>
      </c>
      <c r="GJ19" s="21">
        <v>-4.3327592257670099E-5</v>
      </c>
      <c r="GK19" s="19">
        <v>-2.9908998611812902E-2</v>
      </c>
      <c r="GL19" s="19">
        <v>147.143059572526</v>
      </c>
      <c r="GM19" s="19">
        <v>61.9737464806148</v>
      </c>
      <c r="GN19" s="19">
        <v>6.3828989205987105E-2</v>
      </c>
      <c r="GO19" s="21">
        <v>-4.6403556329030203E-5</v>
      </c>
      <c r="GP19" s="19">
        <v>-2.0195356836706101E-2</v>
      </c>
      <c r="GQ19" s="19">
        <v>195.291697518083</v>
      </c>
      <c r="GR19" s="19">
        <v>70.625562085006393</v>
      </c>
      <c r="GS19" s="19">
        <v>4.5692268418401898E-2</v>
      </c>
      <c r="GT19" s="21">
        <v>-3.25981494182662E-5</v>
      </c>
      <c r="GU19" s="19">
        <v>-1.0008520225737399E-2</v>
      </c>
      <c r="GV19" s="19">
        <v>-175.903870615763</v>
      </c>
      <c r="GW19" s="19">
        <v>-24.455226179588902</v>
      </c>
      <c r="GX19" s="19">
        <v>6.5467439689385603E-3</v>
      </c>
      <c r="GY19" s="21">
        <v>-4.6599991680576903E-7</v>
      </c>
      <c r="GZ19" s="19">
        <v>-4.02438250706071E-2</v>
      </c>
      <c r="HA19" s="19">
        <v>-182.04051810092099</v>
      </c>
      <c r="HB19" s="19">
        <v>59.949910037424999</v>
      </c>
      <c r="HC19" s="19">
        <v>2.0874377832696901E-2</v>
      </c>
      <c r="HD19" s="21">
        <v>-1.33935834972742E-5</v>
      </c>
      <c r="HE19" s="19">
        <v>-4.6217976237666297E-2</v>
      </c>
      <c r="HF19" s="19">
        <v>-18.161220939900101</v>
      </c>
      <c r="HG19" s="19">
        <v>28.9944123647537</v>
      </c>
      <c r="HH19" s="19">
        <v>3.8078314308155198E-2</v>
      </c>
      <c r="HI19" s="19">
        <v>-5.7213965137725101E-4</v>
      </c>
      <c r="HJ19" s="19">
        <v>2.8869674150439398E-2</v>
      </c>
      <c r="HK19" s="19">
        <v>49.630047929607301</v>
      </c>
      <c r="HL19" s="19">
        <v>19.514864788119599</v>
      </c>
      <c r="HM19" s="19">
        <v>8.1203613892616502E-2</v>
      </c>
      <c r="HN19" s="19">
        <v>-3.60674796263033E-4</v>
      </c>
      <c r="HO19" s="19">
        <v>-8.5482029732014096E-3</v>
      </c>
      <c r="HP19" s="19">
        <v>-46.162144473225098</v>
      </c>
      <c r="HQ19" s="19">
        <v>9.1600240324389599</v>
      </c>
      <c r="HR19" s="19">
        <v>0.116113965050989</v>
      </c>
      <c r="HS19" s="21">
        <v>-8.70828701671346E-5</v>
      </c>
      <c r="HT19" s="19">
        <v>-5.00176895678551E-2</v>
      </c>
      <c r="HU19" s="19">
        <v>-106.536834986005</v>
      </c>
      <c r="HV19" s="19">
        <v>-14.738265252405199</v>
      </c>
      <c r="HW19" s="19">
        <v>0.110633321438772</v>
      </c>
      <c r="HX19" s="21">
        <v>-4.2108923711445601E-5</v>
      </c>
      <c r="HY19" s="19">
        <v>7.5296309160533398E-3</v>
      </c>
      <c r="HZ19" s="19">
        <v>-68.742969120854099</v>
      </c>
      <c r="IA19" s="19">
        <v>-16.7912941920669</v>
      </c>
      <c r="IB19" s="19">
        <v>4.7639417883012597E-2</v>
      </c>
      <c r="IC19" s="19">
        <v>1.54472092436084E-4</v>
      </c>
      <c r="ID19" s="19">
        <v>-6.8315961063287994E-2</v>
      </c>
      <c r="IE19" s="19">
        <v>-99.761465253589606</v>
      </c>
      <c r="IF19" s="19">
        <v>-5.2954294283318699</v>
      </c>
      <c r="IG19" s="19">
        <v>8.0275410119479401E-3</v>
      </c>
      <c r="IH19" s="21">
        <v>-7.2625679483067295E-5</v>
      </c>
      <c r="II19" s="19">
        <v>-4.3650339918531497E-2</v>
      </c>
      <c r="IJ19" s="19">
        <v>-173.28016122058901</v>
      </c>
      <c r="IK19" s="19">
        <v>-5.61263099440652</v>
      </c>
      <c r="IL19" s="19">
        <v>2.5772375067492501E-2</v>
      </c>
      <c r="IM19" s="21">
        <v>-2.2141580434047699E-5</v>
      </c>
      <c r="IN19" s="19">
        <v>-4.2445646306417402E-2</v>
      </c>
      <c r="IO19" s="19">
        <v>11.195193825036</v>
      </c>
      <c r="IP19" s="19">
        <v>-19.727542279785499</v>
      </c>
      <c r="IQ19" s="19">
        <v>8.48878454274056E-2</v>
      </c>
      <c r="IR19" s="21">
        <v>-9.6760437295149E-5</v>
      </c>
      <c r="IS19" s="19">
        <v>-1.92177327884832E-2</v>
      </c>
      <c r="IT19" s="19">
        <v>-70.7280777539425</v>
      </c>
      <c r="IU19" s="19">
        <v>-2.3373128394029101</v>
      </c>
      <c r="IV19" s="19">
        <v>3.1052155798488398E-2</v>
      </c>
      <c r="IW19" s="21">
        <v>-1.26408281585595E-5</v>
      </c>
      <c r="IX19" s="19">
        <v>-2.20166271831207E-2</v>
      </c>
      <c r="IY19" s="19">
        <v>-93.615134494440596</v>
      </c>
      <c r="IZ19" s="19">
        <v>4.2178467221145803</v>
      </c>
      <c r="JA19" s="19">
        <v>-3.9188390910121504E-3</v>
      </c>
      <c r="JB19" s="21">
        <v>3.61726532518039E-5</v>
      </c>
      <c r="JC19" s="19">
        <v>-7.5971679256113797E-2</v>
      </c>
      <c r="JD19" s="19">
        <v>-49.171172712481599</v>
      </c>
      <c r="JE19" s="19">
        <v>-3.4075250378049899</v>
      </c>
      <c r="JF19" s="19">
        <v>4.66895036763739E-3</v>
      </c>
      <c r="JG19" s="19">
        <v>-1.19076654531044E-4</v>
      </c>
      <c r="JH19" s="19">
        <v>-1.67751946725079E-2</v>
      </c>
      <c r="JI19" s="19">
        <v>-21.4957051037048</v>
      </c>
      <c r="JJ19" s="19">
        <v>4.1460885795519404</v>
      </c>
      <c r="JK19" s="19">
        <v>-1.8727234883859499E-3</v>
      </c>
      <c r="JL19" s="19">
        <v>-1.0803641450745E-4</v>
      </c>
      <c r="JM19" s="19">
        <v>7.0108736789298203E-3</v>
      </c>
      <c r="JN19" s="19">
        <v>45.475912983959503</v>
      </c>
      <c r="JO19" s="19">
        <v>18.993848564212499</v>
      </c>
      <c r="JP19" s="19">
        <v>3.1630691339500402E-2</v>
      </c>
      <c r="JQ19" s="21">
        <v>-3.9320342399205698E-5</v>
      </c>
      <c r="JR19" s="19">
        <v>2.17039321550564E-2</v>
      </c>
      <c r="JS19" s="19">
        <v>127.911679225925</v>
      </c>
      <c r="JT19" s="19">
        <v>36.433642263723399</v>
      </c>
      <c r="JU19" s="19">
        <v>2.8355593413242199E-2</v>
      </c>
      <c r="JV19" s="19">
        <v>-1.12633448253441E-4</v>
      </c>
      <c r="JW19" s="19">
        <v>-3.10311152022224E-2</v>
      </c>
      <c r="JX19" s="19">
        <v>-56.678140768261102</v>
      </c>
      <c r="JY19" s="19">
        <v>-5.4203696533746903</v>
      </c>
      <c r="JZ19" s="19">
        <v>2.3871227722203799E-2</v>
      </c>
      <c r="KA19" s="21">
        <v>3.5022739663566098E-5</v>
      </c>
      <c r="KB19" s="19">
        <v>-3.40425501315514E-2</v>
      </c>
      <c r="KC19" s="19">
        <v>-88.6075833312577</v>
      </c>
      <c r="KD19" s="19">
        <v>-14.0154734724681</v>
      </c>
      <c r="KE19" s="19">
        <v>3.02428113162822E-2</v>
      </c>
      <c r="KF19" s="21">
        <v>8.6488851287250506E-6</v>
      </c>
      <c r="KG19" s="19">
        <v>-4.1900961661845502E-2</v>
      </c>
      <c r="KH19" s="19">
        <v>-84.512492616391796</v>
      </c>
      <c r="KI19" s="19">
        <v>-4.4772230316624704</v>
      </c>
      <c r="KJ19" s="19">
        <v>2.4480178261114802E-2</v>
      </c>
      <c r="KK19" s="21">
        <v>1.05212846492272E-6</v>
      </c>
      <c r="KL19" s="19">
        <v>-6.3306435196110997E-2</v>
      </c>
      <c r="KM19" s="19">
        <v>-25.244184475699701</v>
      </c>
      <c r="KN19" s="19">
        <v>10.2407327785427</v>
      </c>
      <c r="KO19" s="19">
        <v>4.5109327663746999E-2</v>
      </c>
      <c r="KP19" s="19">
        <v>-1.53679111711354E-4</v>
      </c>
      <c r="KQ19" s="19">
        <v>-1.8934544517341299E-2</v>
      </c>
      <c r="KR19" s="19">
        <v>-0.90125839267464902</v>
      </c>
      <c r="KS19" s="19">
        <v>8.0974453107368003</v>
      </c>
      <c r="KT19" s="19">
        <v>4.1618202900113602E-2</v>
      </c>
      <c r="KU19" s="19">
        <v>-1.3202103447798E-4</v>
      </c>
      <c r="KV19" s="19">
        <v>-1.92856776243789E-2</v>
      </c>
      <c r="KW19" s="19">
        <v>-119.547287480672</v>
      </c>
      <c r="KX19" s="19">
        <v>9.6328247922924994</v>
      </c>
      <c r="KY19" s="19">
        <v>4.7654494541075898E-2</v>
      </c>
      <c r="KZ19" s="21">
        <v>-3.1637028897541399E-5</v>
      </c>
      <c r="LA19" s="19">
        <v>-1.23265853571528E-2</v>
      </c>
      <c r="LB19" s="19">
        <v>-55.075646470394602</v>
      </c>
      <c r="LC19" s="19">
        <v>6.5370092766715304</v>
      </c>
      <c r="LD19" s="19">
        <v>2.24703533802087E-2</v>
      </c>
      <c r="LE19" s="21">
        <v>-4.04770107236732E-6</v>
      </c>
      <c r="LF19" s="19">
        <v>-2.0662177047485199E-3</v>
      </c>
      <c r="LG19" s="19">
        <v>55.7846407268514</v>
      </c>
      <c r="LH19" s="19">
        <v>12.063767311945799</v>
      </c>
      <c r="LI19" s="19">
        <v>3.4872559414789998E-2</v>
      </c>
      <c r="LJ19" s="21">
        <v>-1.0615001261098E-6</v>
      </c>
      <c r="LK19" s="19">
        <v>-1.4959642066463601E-2</v>
      </c>
      <c r="LL19" s="19">
        <v>-7.0473480301973801</v>
      </c>
      <c r="LM19" s="19">
        <v>111.02898251417</v>
      </c>
      <c r="LN19" s="19">
        <v>1.22829861847253E-2</v>
      </c>
      <c r="LO19" s="21">
        <v>-3.4986052825968302E-6</v>
      </c>
      <c r="LP19" s="19">
        <v>4.7207942852906899E-3</v>
      </c>
      <c r="LQ19" s="19">
        <v>195.763537058011</v>
      </c>
      <c r="LR19" s="19">
        <v>143.214207274817</v>
      </c>
      <c r="LS19" s="19">
        <v>-1.73163478510191E-3</v>
      </c>
      <c r="LT19" s="21">
        <v>-2.8604543155186899E-6</v>
      </c>
      <c r="LU19" s="19">
        <v>-1.88492361596502E-3</v>
      </c>
      <c r="LV19" s="19">
        <v>156.59832382654</v>
      </c>
      <c r="LW19" s="19">
        <v>59.037659509428899</v>
      </c>
      <c r="LX19" s="19">
        <v>5.0198834226308303E-2</v>
      </c>
      <c r="LY19" s="21">
        <v>-4.1235484414388797E-5</v>
      </c>
      <c r="LZ19" s="19">
        <v>2.3353016249157199E-2</v>
      </c>
      <c r="MA19" s="19">
        <v>226.429288010573</v>
      </c>
      <c r="MB19" s="19">
        <v>30.472328551923699</v>
      </c>
      <c r="MC19" s="19">
        <v>1.16193725026875E-2</v>
      </c>
      <c r="MD19" s="21">
        <v>-2.0404306636098599E-5</v>
      </c>
      <c r="ME19" s="19">
        <v>-1.0386226420509201E-2</v>
      </c>
      <c r="MF19" s="19">
        <v>-91.552367774069694</v>
      </c>
      <c r="MG19" s="19">
        <v>3.2027144770611402</v>
      </c>
      <c r="MH19" s="19">
        <v>1.02653076245077E-2</v>
      </c>
      <c r="MI19" s="21">
        <v>-2.6660608202747901E-6</v>
      </c>
      <c r="MJ19" s="19">
        <v>8.1399951346746904E-3</v>
      </c>
      <c r="MK19" s="19">
        <v>293.12536182990101</v>
      </c>
      <c r="ML19" s="19">
        <v>73.963652231078996</v>
      </c>
      <c r="MM19" s="19">
        <v>7.7268164603483498E-3</v>
      </c>
      <c r="MN19" s="21">
        <v>-9.5648181058591093E-6</v>
      </c>
      <c r="MO19" s="19">
        <v>1.4048802960467999E-2</v>
      </c>
      <c r="MP19" s="19">
        <v>25.823321456160699</v>
      </c>
      <c r="MQ19" s="19">
        <v>13.624992735500999</v>
      </c>
      <c r="MR19" s="19">
        <v>6.3748704662472705E-2</v>
      </c>
      <c r="MS19" s="19">
        <v>-1.3750152061043499E-4</v>
      </c>
      <c r="MT19" s="19">
        <v>3.8800974817644197E-2</v>
      </c>
      <c r="MU19" s="19">
        <v>73.8109065589842</v>
      </c>
      <c r="MV19" s="19">
        <v>20.089388891767399</v>
      </c>
      <c r="MW19" s="19">
        <v>4.0780689350868801E-2</v>
      </c>
      <c r="MX19" s="21">
        <v>-9.5283557362562396E-5</v>
      </c>
      <c r="MY19" s="19">
        <v>-9.2969502543442002E-3</v>
      </c>
      <c r="MZ19" s="19">
        <v>13.280342271029401</v>
      </c>
      <c r="NA19" s="19">
        <v>13.7865298634563</v>
      </c>
      <c r="NB19" s="19">
        <v>1.6144638907626001E-2</v>
      </c>
      <c r="NC19" s="21">
        <v>-8.6685270460766905E-6</v>
      </c>
      <c r="ND19" s="19">
        <v>-3.3047239678763198E-2</v>
      </c>
      <c r="NE19" s="19">
        <v>73.458928810800998</v>
      </c>
      <c r="NF19" s="19">
        <v>53.256540772797699</v>
      </c>
      <c r="NG19" s="19">
        <v>2.70171347977935E-3</v>
      </c>
      <c r="NH19" s="19">
        <v>-1.3432334607195199E-4</v>
      </c>
      <c r="NI19" s="19">
        <v>-5.6383116277516898E-4</v>
      </c>
      <c r="NJ19" s="19">
        <v>46.041217903920298</v>
      </c>
      <c r="NK19" s="19">
        <v>36.173451253486299</v>
      </c>
      <c r="NL19" s="19">
        <v>2.5454820947663601E-3</v>
      </c>
      <c r="NM19" s="19">
        <v>-1.18616055634247E-4</v>
      </c>
      <c r="NN19" s="19">
        <v>-1.7923429019614402E-2</v>
      </c>
      <c r="NO19" s="19">
        <v>84.705153522464002</v>
      </c>
      <c r="NP19" s="19">
        <v>31.592407835006</v>
      </c>
      <c r="NQ19" s="19">
        <v>1.2090413021382E-2</v>
      </c>
      <c r="NR19" s="21">
        <v>-9.8049076877105602E-5</v>
      </c>
      <c r="NS19" s="19">
        <v>-3.2923813851918997E-2</v>
      </c>
      <c r="NT19" s="19">
        <v>60.191602060981602</v>
      </c>
      <c r="NU19" s="19">
        <v>24.329437508316602</v>
      </c>
      <c r="NV19" s="19">
        <v>4.7499894951160401E-2</v>
      </c>
      <c r="NW19" s="19">
        <v>-3.7623911361495002E-4</v>
      </c>
      <c r="NX19" s="19">
        <v>1.98348214515097E-2</v>
      </c>
      <c r="NY19" s="19">
        <v>-67.643586055923393</v>
      </c>
      <c r="NZ19" s="19">
        <v>-14.277054600721399</v>
      </c>
      <c r="OA19" s="19">
        <v>5.18076796209406E-2</v>
      </c>
      <c r="OB19" s="19">
        <v>2.15445979885065E-4</v>
      </c>
      <c r="OC19" s="19">
        <v>1.17671360955721E-2</v>
      </c>
      <c r="OD19" s="19">
        <v>11.5910954167477</v>
      </c>
      <c r="OE19" s="19">
        <v>-3.11716735860522</v>
      </c>
      <c r="OF19" s="19">
        <v>5.5993001709235699E-2</v>
      </c>
      <c r="OG19" s="21">
        <v>5.2164695515424101E-5</v>
      </c>
      <c r="OH19" s="19">
        <v>1.02340558181583E-2</v>
      </c>
      <c r="OI19" s="19">
        <v>29.7768699380347</v>
      </c>
      <c r="OJ19" s="19">
        <v>-1.0619108427584001</v>
      </c>
      <c r="OK19" s="19">
        <v>3.9770648764635597E-2</v>
      </c>
      <c r="OL19" s="21">
        <v>7.7415457659377304E-5</v>
      </c>
      <c r="OM19" s="19">
        <v>-3.27795508455185E-2</v>
      </c>
      <c r="ON19" s="19">
        <v>27.060427770428401</v>
      </c>
      <c r="OO19" s="19">
        <v>15.647472835797499</v>
      </c>
      <c r="OP19" s="19">
        <v>9.9595139233356403E-2</v>
      </c>
      <c r="OQ19" s="19">
        <v>-1.4869537229388001E-4</v>
      </c>
      <c r="OR19" s="19">
        <v>-4.0164333365086201E-2</v>
      </c>
      <c r="OS19" s="19">
        <v>23.105594461192499</v>
      </c>
      <c r="OT19" s="19">
        <v>22.434674303053502</v>
      </c>
      <c r="OU19" s="19">
        <v>0.109658233537111</v>
      </c>
      <c r="OV19" s="19">
        <v>-1.4511271467274899E-4</v>
      </c>
      <c r="OW19" s="19">
        <v>-5.4921538807645197E-4</v>
      </c>
      <c r="OX19" s="19">
        <v>278.47403652406501</v>
      </c>
      <c r="OY19" s="19">
        <v>58.913155649927198</v>
      </c>
      <c r="OZ19" s="19">
        <v>1.00418629584732E-2</v>
      </c>
      <c r="PA19" s="21">
        <v>-7.6604700629926404E-5</v>
      </c>
      <c r="PB19" s="19">
        <v>9.4292345607996098E-3</v>
      </c>
      <c r="PC19" s="19">
        <v>318.74425068025602</v>
      </c>
      <c r="PD19" s="19">
        <v>55.762034045656897</v>
      </c>
      <c r="PE19" s="19">
        <v>2.7145192155494501E-2</v>
      </c>
      <c r="PF19" s="21">
        <v>-5.0706646283305002E-5</v>
      </c>
      <c r="PG19" s="19">
        <v>-4.3805602014967797E-2</v>
      </c>
      <c r="PH19" s="19">
        <v>-16.280079791763399</v>
      </c>
      <c r="PI19" s="19">
        <v>38.944380379513902</v>
      </c>
      <c r="PJ19" s="19">
        <v>3.5670373645706598E-2</v>
      </c>
      <c r="PK19" s="21">
        <v>-7.4248962115273096E-5</v>
      </c>
      <c r="PL19" s="19">
        <v>-1.6391837890506699E-2</v>
      </c>
      <c r="PM19" s="19">
        <v>238.62031300955499</v>
      </c>
      <c r="PN19" s="19">
        <v>102.360638262938</v>
      </c>
      <c r="PO19" s="19">
        <v>4.41064424334697E-2</v>
      </c>
      <c r="PP19" s="19">
        <v>-1.58796684509517E-4</v>
      </c>
      <c r="PQ19" s="19">
        <v>-6.5576978391413299E-2</v>
      </c>
      <c r="PR19" s="19">
        <v>112.528678027357</v>
      </c>
      <c r="PS19" s="19">
        <v>45.8825867246182</v>
      </c>
      <c r="PT19" s="19">
        <v>1.37056835370803E-2</v>
      </c>
      <c r="PU19" s="19">
        <v>-2.4718336836197899E-4</v>
      </c>
      <c r="PV19" s="19">
        <v>-9.6238236234321803E-2</v>
      </c>
      <c r="PW19" s="19">
        <v>-144.34662517731999</v>
      </c>
      <c r="PX19" s="19">
        <v>14.079042724315199</v>
      </c>
      <c r="PY19" s="19">
        <v>2.7449147146713801E-2</v>
      </c>
      <c r="PZ19" s="19">
        <v>-1.8605276206489001E-4</v>
      </c>
      <c r="QA19" s="19">
        <v>-9.7823689907835403E-4</v>
      </c>
      <c r="QB19" s="19">
        <v>-29.997770546452799</v>
      </c>
      <c r="QC19" s="19">
        <v>8.7105737300088801</v>
      </c>
      <c r="QD19" s="19">
        <v>3.5223017293010202E-2</v>
      </c>
      <c r="QE19" s="21">
        <v>-3.3450900153123298E-5</v>
      </c>
      <c r="QF19" s="19">
        <v>-2.42145553193423E-3</v>
      </c>
      <c r="QG19" s="19">
        <v>23.098734123988599</v>
      </c>
      <c r="QH19" s="19">
        <v>9.7557089122968801</v>
      </c>
      <c r="QI19" s="19">
        <v>-1.6373210714894799E-2</v>
      </c>
      <c r="QJ19" s="21">
        <v>-7.9891700240584197E-5</v>
      </c>
      <c r="QK19" s="19">
        <v>-4.4779030246268801E-2</v>
      </c>
      <c r="QL19" s="19">
        <v>52.736861008620103</v>
      </c>
      <c r="QM19" s="19">
        <v>25.979175016476098</v>
      </c>
      <c r="QN19" s="19">
        <v>0.108711681160104</v>
      </c>
      <c r="QO19" s="19">
        <v>-2.25867583222674E-4</v>
      </c>
      <c r="QP19" s="19">
        <v>2.1750307311040301E-2</v>
      </c>
      <c r="QQ19" s="19">
        <v>97.685746969886694</v>
      </c>
      <c r="QR19" s="19">
        <v>21.242521465048899</v>
      </c>
      <c r="QS19" s="19">
        <v>8.9235689870552304E-2</v>
      </c>
      <c r="QT19" s="19">
        <v>-1.7371746627021801E-4</v>
      </c>
      <c r="QU19" s="19">
        <v>1.6392013039203701E-3</v>
      </c>
      <c r="QV19" s="19">
        <v>59.108415085109499</v>
      </c>
      <c r="QW19" s="19">
        <v>5.4633441856206799</v>
      </c>
      <c r="QX19" s="19">
        <v>3.12089257202154E-2</v>
      </c>
      <c r="QY19" s="21">
        <v>-7.7408954399656394E-5</v>
      </c>
      <c r="QZ19" s="19">
        <v>5.0370985859735901E-2</v>
      </c>
      <c r="RA19" s="19">
        <v>26.986507167573901</v>
      </c>
      <c r="RB19" s="19">
        <v>-6.7234785695082397</v>
      </c>
      <c r="RC19" s="19">
        <v>4.79025919245692E-2</v>
      </c>
      <c r="RD19" s="19">
        <v>1.8914241431380801E-4</v>
      </c>
      <c r="RE19" s="19">
        <v>-1.4669695309032201E-2</v>
      </c>
      <c r="RF19" s="19">
        <v>12.822837126405</v>
      </c>
      <c r="RG19" s="19">
        <v>22.2396540512113</v>
      </c>
      <c r="RH19" s="19">
        <v>3.2561527767344001E-2</v>
      </c>
      <c r="RI19" s="21">
        <v>-3.0255710244012401E-5</v>
      </c>
      <c r="RJ19" s="19">
        <v>-1.34797362519921E-2</v>
      </c>
      <c r="RK19" s="19">
        <v>-41.418871124324603</v>
      </c>
      <c r="RL19" s="19">
        <v>16.088332805721301</v>
      </c>
      <c r="RM19" s="19">
        <v>3.5608586591103199E-2</v>
      </c>
      <c r="RN19" s="19">
        <v>-1.3111314448007699E-4</v>
      </c>
      <c r="RO19" s="19">
        <v>8.3559776262395608E-3</v>
      </c>
      <c r="RP19" s="19">
        <v>31.4375233089484</v>
      </c>
      <c r="RQ19" s="19">
        <v>50.223830821348201</v>
      </c>
      <c r="RR19" s="19">
        <v>-4.22408702572753E-3</v>
      </c>
      <c r="RS19" s="19">
        <v>-1.9629547940501599E-4</v>
      </c>
      <c r="RT19" s="19">
        <v>-4.1733178498308703E-2</v>
      </c>
      <c r="RU19" s="19">
        <v>86.715689815948295</v>
      </c>
      <c r="RV19" s="19">
        <v>36.393139735407999</v>
      </c>
      <c r="RW19" s="19">
        <v>-2.8038588285708198E-3</v>
      </c>
      <c r="RX19" s="21">
        <v>-8.5655205961815507E-5</v>
      </c>
      <c r="RY19" s="19">
        <v>-1.16626905985408E-3</v>
      </c>
      <c r="RZ19" s="19">
        <v>137.89492805343599</v>
      </c>
      <c r="SA19" s="19">
        <v>46.186339996289398</v>
      </c>
      <c r="SB19" s="19">
        <v>-2.1194636176822702E-2</v>
      </c>
      <c r="SC19" s="19">
        <v>-1.4203771785535599E-4</v>
      </c>
      <c r="SD19" s="19">
        <v>-9.1740846380158596E-3</v>
      </c>
      <c r="SE19" s="19">
        <v>167.38902161374801</v>
      </c>
      <c r="SF19" s="19">
        <v>43.472754425981599</v>
      </c>
      <c r="SG19" s="19">
        <v>1.0460378752636E-2</v>
      </c>
      <c r="SH19" s="19">
        <v>-4.7528385668584001E-4</v>
      </c>
      <c r="SI19" s="19">
        <v>7.6849100271770103E-3</v>
      </c>
      <c r="SJ19" s="19">
        <v>127.93172676878</v>
      </c>
      <c r="SK19" s="19">
        <v>45.450406601564502</v>
      </c>
      <c r="SL19" s="19">
        <v>5.7455451438004701E-3</v>
      </c>
      <c r="SM19" s="19">
        <v>-1.03222081542908E-4</v>
      </c>
      <c r="SN19" s="19">
        <v>1.8638431719685999E-2</v>
      </c>
      <c r="SO19" s="19">
        <v>89.433542305571507</v>
      </c>
      <c r="SP19" s="19">
        <v>23.8741999746332</v>
      </c>
      <c r="SQ19" s="19">
        <v>-3.39295376032116E-3</v>
      </c>
      <c r="SR19" s="21">
        <v>-7.5984087156502796E-5</v>
      </c>
      <c r="SS19" s="19">
        <v>-4.7611525797218203E-2</v>
      </c>
      <c r="ST19" s="19">
        <v>-107.02407254911</v>
      </c>
      <c r="SU19" s="19">
        <v>-4.0363366061321297</v>
      </c>
      <c r="SV19" s="19">
        <v>5.9698095840342996E-3</v>
      </c>
      <c r="SW19" s="21">
        <v>-3.22437203979189E-5</v>
      </c>
      <c r="SX19" s="19">
        <v>1.4506084072068701E-2</v>
      </c>
      <c r="SY19" s="19">
        <v>4.3298052438414301</v>
      </c>
      <c r="SZ19" s="19">
        <v>4.1966554492184898</v>
      </c>
      <c r="TA19" s="19">
        <v>3.2836142320912497E-2</v>
      </c>
      <c r="TB19" s="21">
        <v>3.4668880700715298E-5</v>
      </c>
      <c r="TC19" s="19">
        <v>-4.3568223216360197E-2</v>
      </c>
      <c r="TD19" s="19">
        <v>57.242610726834997</v>
      </c>
      <c r="TE19" s="19">
        <v>55.387589894564101</v>
      </c>
      <c r="TF19" s="19">
        <v>-5.8798926624217202E-3</v>
      </c>
      <c r="TG19" s="19">
        <v>-1.5839763976021299E-4</v>
      </c>
      <c r="TH19" s="19">
        <v>-7.3385362213543998E-2</v>
      </c>
      <c r="TI19" s="19">
        <v>-47.422701436138702</v>
      </c>
      <c r="TJ19" s="19">
        <v>1.66001700565628</v>
      </c>
      <c r="TK19" s="19">
        <v>3.9733799574564001E-2</v>
      </c>
      <c r="TL19" s="21">
        <v>-8.8660087615425801E-5</v>
      </c>
      <c r="TM19" s="19">
        <v>2.2053155761812399E-2</v>
      </c>
      <c r="TN19" s="19">
        <v>35.303711814836497</v>
      </c>
      <c r="TO19" s="19">
        <v>-10.788748957469201</v>
      </c>
      <c r="TP19" s="19">
        <v>5.3494690561084399E-3</v>
      </c>
      <c r="TQ19" s="21">
        <v>9.8889072670915802E-5</v>
      </c>
      <c r="TR19" s="19">
        <v>4.4802316326901799E-2</v>
      </c>
      <c r="TS19" s="19">
        <v>81.983800583474903</v>
      </c>
      <c r="TT19" s="19">
        <v>5.0116484331164299</v>
      </c>
      <c r="TU19" s="19">
        <v>1.94026249674733E-2</v>
      </c>
      <c r="TV19" s="21">
        <v>-1.5689372704106901E-6</v>
      </c>
      <c r="TW19" s="19">
        <v>-4.0733185109050801E-2</v>
      </c>
      <c r="TX19" s="19">
        <v>-26.4425459878575</v>
      </c>
      <c r="TY19" s="19">
        <v>62.7182844299547</v>
      </c>
      <c r="TZ19" s="19">
        <v>3.6330707669869601E-2</v>
      </c>
      <c r="UA19" s="21">
        <v>-4.6049712904723501E-5</v>
      </c>
      <c r="UB19" s="19">
        <v>-5.6298436654932102E-2</v>
      </c>
      <c r="UC19" s="19">
        <v>-207.56325151392201</v>
      </c>
      <c r="UD19" s="19">
        <v>16.040322164093801</v>
      </c>
      <c r="UE19" s="19">
        <v>2.7326928171019699E-2</v>
      </c>
      <c r="UF19" s="21">
        <v>-3.1852347089272003E-5</v>
      </c>
      <c r="UG19" s="19">
        <v>-1.6155774731331E-2</v>
      </c>
      <c r="UH19" s="19">
        <v>11.268861335732399</v>
      </c>
      <c r="UI19" s="19">
        <v>4.9253600628453604</v>
      </c>
      <c r="UJ19" s="19">
        <v>4.9502523290325999E-2</v>
      </c>
      <c r="UK19" s="21">
        <v>-5.9108313915184703E-5</v>
      </c>
      <c r="UL19" s="19">
        <v>-9.8136071133165196E-3</v>
      </c>
      <c r="UM19" s="19">
        <v>9.7222326468766198</v>
      </c>
      <c r="UN19" s="19">
        <v>4.6205448561014997</v>
      </c>
      <c r="UO19" s="19">
        <v>2.0750820928748401E-2</v>
      </c>
      <c r="UP19" s="21">
        <v>-6.1552062506630103E-5</v>
      </c>
      <c r="UQ19" s="19">
        <v>-2.57427363781339E-3</v>
      </c>
      <c r="UR19" s="19">
        <v>111.949685871673</v>
      </c>
      <c r="US19" s="19">
        <v>18.390181527772899</v>
      </c>
      <c r="UT19" s="19">
        <v>-6.7367249453783801E-3</v>
      </c>
      <c r="UU19" s="21">
        <v>-1.1361622979639901E-5</v>
      </c>
      <c r="UV19" s="19">
        <v>-6.1897705337795299E-3</v>
      </c>
      <c r="UW19" s="19">
        <v>76.321984576393504</v>
      </c>
      <c r="UX19" s="19">
        <v>57.912981112868202</v>
      </c>
      <c r="UY19" s="19">
        <v>3.1786426410034499E-2</v>
      </c>
      <c r="UZ19" s="21">
        <v>-1.4203181107346299E-5</v>
      </c>
      <c r="VA19" s="19">
        <v>7.0962923394173203E-3</v>
      </c>
      <c r="VB19" s="19">
        <v>-6.7653511653575196</v>
      </c>
      <c r="VC19" s="19">
        <v>5.4444002603390302</v>
      </c>
      <c r="VD19" s="19">
        <v>2.40257172085649E-2</v>
      </c>
      <c r="VE19" s="21">
        <v>-1.31000250244171E-5</v>
      </c>
      <c r="VF19" s="19">
        <v>1.47938084485226E-2</v>
      </c>
      <c r="VG19" s="19">
        <v>143.706027076542</v>
      </c>
      <c r="VH19" s="19">
        <v>34.285173338042497</v>
      </c>
      <c r="VI19" s="19">
        <v>2.6498325597438602E-3</v>
      </c>
      <c r="VJ19" s="21">
        <v>-3.3025503348941903E-5</v>
      </c>
      <c r="VK19" s="19">
        <v>-6.6135051875228501E-2</v>
      </c>
      <c r="VL19" s="19">
        <v>-57.351251598354601</v>
      </c>
      <c r="VM19" s="19">
        <v>11.864266593205</v>
      </c>
      <c r="VN19" s="19">
        <v>1.7782419900363299E-2</v>
      </c>
      <c r="VO19" s="19">
        <v>-1.41590908937234E-4</v>
      </c>
      <c r="VP19" s="19">
        <v>-0.108973033983072</v>
      </c>
      <c r="VQ19" s="19">
        <v>-45.980300950000299</v>
      </c>
      <c r="VR19" s="19">
        <v>14.943373748417301</v>
      </c>
      <c r="VS19" s="19">
        <v>2.4061712700054302E-2</v>
      </c>
      <c r="VT19" s="19">
        <v>-3.1821094215068102E-4</v>
      </c>
      <c r="VU19" s="19">
        <v>-2.0195155413558499E-2</v>
      </c>
      <c r="VV19" s="19">
        <v>-65.280058903451106</v>
      </c>
      <c r="VW19" s="19">
        <v>-18.2477991425216</v>
      </c>
      <c r="VX19" s="19">
        <v>6.4201683847221303E-2</v>
      </c>
      <c r="VY19" s="19">
        <v>1.7988084747552001E-4</v>
      </c>
      <c r="VZ19" s="19">
        <v>-4.4430850159350298E-2</v>
      </c>
      <c r="WA19" s="19">
        <v>-8.3465334703315008</v>
      </c>
      <c r="WB19" s="19">
        <v>12.710900450119199</v>
      </c>
      <c r="WC19" s="19">
        <v>5.1477736845040901E-2</v>
      </c>
      <c r="WD19" s="19">
        <v>-1.5684287266088E-4</v>
      </c>
      <c r="WE19" s="19">
        <v>-6.4405562171178002E-2</v>
      </c>
      <c r="WF19" s="19">
        <v>-144.51107655500201</v>
      </c>
      <c r="WG19" s="19">
        <v>-0.12694923615127099</v>
      </c>
      <c r="WH19" s="19">
        <v>7.7545904876946903E-2</v>
      </c>
      <c r="WI19" s="21">
        <v>-5.3093176848677597E-5</v>
      </c>
      <c r="WJ19" s="19">
        <v>-2.5512721037953798E-2</v>
      </c>
      <c r="WK19" s="19">
        <v>51.848566074621303</v>
      </c>
      <c r="WL19" s="19">
        <v>12.8781084168824</v>
      </c>
      <c r="WM19" s="19">
        <v>7.4263022451781305E-2</v>
      </c>
      <c r="WN19" s="21">
        <v>-9.2651805143040703E-5</v>
      </c>
      <c r="WO19" s="19">
        <v>-3.6165001782611901E-2</v>
      </c>
      <c r="WP19" s="19">
        <v>-131.566623489905</v>
      </c>
      <c r="WQ19" s="19">
        <v>19.4715182502818</v>
      </c>
      <c r="WR19" s="19">
        <v>5.7501777697963802E-2</v>
      </c>
      <c r="WS19" s="21">
        <v>-3.64017092333698E-5</v>
      </c>
      <c r="WT19" s="19">
        <v>-5.7177381112131402E-3</v>
      </c>
      <c r="WU19" s="19">
        <v>95.296796799206305</v>
      </c>
      <c r="WV19" s="19">
        <v>51.154791594402496</v>
      </c>
      <c r="WW19" s="19">
        <v>1.5657240429744802E-2</v>
      </c>
      <c r="WX19" s="21">
        <v>-8.8014801737179997E-5</v>
      </c>
      <c r="WY19" s="19">
        <v>1236.38584429004</v>
      </c>
      <c r="WZ19" s="19">
        <v>1344.98922613165</v>
      </c>
      <c r="XA19" s="21">
        <v>3.0954726800912098E-11</v>
      </c>
    </row>
    <row r="20" spans="2:625" ht="15.75" hidden="1">
      <c r="B20" t="s">
        <v>49</v>
      </c>
      <c r="C20" s="19">
        <v>1.4584295125192E-2</v>
      </c>
      <c r="D20" s="19">
        <v>30.231343401338499</v>
      </c>
      <c r="E20" s="19">
        <v>3.8346235748297199</v>
      </c>
      <c r="F20" s="19">
        <v>-4.2575304554646398E-3</v>
      </c>
      <c r="G20" s="21">
        <v>5.8228323376417599E-6</v>
      </c>
      <c r="H20" s="19">
        <v>-9.75460494685596E-3</v>
      </c>
      <c r="I20" s="19">
        <v>-39.248084163743002</v>
      </c>
      <c r="J20" s="19">
        <v>-6.9101194418611804</v>
      </c>
      <c r="K20" s="19">
        <v>-4.4240779981627003E-3</v>
      </c>
      <c r="L20" s="21">
        <v>1.2566600696131799E-5</v>
      </c>
      <c r="M20" s="19">
        <v>-2.0846307590396801E-3</v>
      </c>
      <c r="N20" s="19">
        <v>5.9983239030815296</v>
      </c>
      <c r="O20" s="19">
        <v>1.6854438649699699</v>
      </c>
      <c r="P20" s="19">
        <v>-2.2278835302054101E-2</v>
      </c>
      <c r="Q20" s="21">
        <v>-2.5002613078437201E-5</v>
      </c>
      <c r="R20" s="19">
        <v>-7.0183614853716798E-4</v>
      </c>
      <c r="S20" s="19">
        <v>-2.17085763258974</v>
      </c>
      <c r="T20" s="19">
        <v>-1.30324465172278</v>
      </c>
      <c r="U20" s="19">
        <v>-3.66622187147937E-2</v>
      </c>
      <c r="V20" s="21">
        <v>6.1179910486121298E-6</v>
      </c>
      <c r="W20" s="19">
        <v>1.1553884670823999E-3</v>
      </c>
      <c r="X20" s="19">
        <v>-12.068264077892101</v>
      </c>
      <c r="Y20" s="19">
        <v>-6.8877870973949298</v>
      </c>
      <c r="Z20" s="19">
        <v>8.5104719721291696E-4</v>
      </c>
      <c r="AA20" s="21">
        <v>1.3526456936107299E-5</v>
      </c>
      <c r="AB20" s="19">
        <v>-4.11487268549743E-3</v>
      </c>
      <c r="AC20" s="19">
        <v>-16.334136022536502</v>
      </c>
      <c r="AD20" s="19">
        <v>-5.4372530290669303</v>
      </c>
      <c r="AE20" s="19">
        <v>-1.0613098294976199E-2</v>
      </c>
      <c r="AF20" s="21">
        <v>9.50951529394374E-6</v>
      </c>
      <c r="AG20" s="19">
        <v>1.1284912124045801E-2</v>
      </c>
      <c r="AH20" s="19">
        <v>13.7491408243334</v>
      </c>
      <c r="AI20" s="19">
        <v>9.9627060178682905E-2</v>
      </c>
      <c r="AJ20" s="19">
        <v>-3.2041312976599297E-2</v>
      </c>
      <c r="AK20" s="21">
        <v>4.1425465459370297E-5</v>
      </c>
      <c r="AL20" s="19">
        <v>7.8880276216368103E-3</v>
      </c>
      <c r="AM20" s="19">
        <v>-8.15839635221805</v>
      </c>
      <c r="AN20" s="19">
        <v>-4.5072675447390003</v>
      </c>
      <c r="AO20" s="19">
        <v>-1.09444373695619E-2</v>
      </c>
      <c r="AP20" s="19">
        <v>1.16774831128579E-4</v>
      </c>
      <c r="AQ20" s="19">
        <v>3.32413792990594E-3</v>
      </c>
      <c r="AR20" s="19">
        <v>-1.12347585577553</v>
      </c>
      <c r="AS20" s="19">
        <v>-2.5544038936120601</v>
      </c>
      <c r="AT20" s="19">
        <v>3.76171417221937E-3</v>
      </c>
      <c r="AU20" s="21">
        <v>5.2084005601054402E-5</v>
      </c>
      <c r="AV20" s="19">
        <v>7.7698203247505704E-3</v>
      </c>
      <c r="AW20" s="19">
        <v>5.8321622350176101</v>
      </c>
      <c r="AX20" s="19">
        <v>-1.2836026894387</v>
      </c>
      <c r="AY20" s="19">
        <v>-2.4462105170077902E-3</v>
      </c>
      <c r="AZ20" s="21">
        <v>5.4696545872141E-5</v>
      </c>
      <c r="BA20" s="19">
        <v>-6.4405567239312804E-3</v>
      </c>
      <c r="BB20" s="19">
        <v>21.6502943872161</v>
      </c>
      <c r="BC20" s="19">
        <v>14.9001172129009</v>
      </c>
      <c r="BD20" s="19">
        <v>4.7459941779658598E-3</v>
      </c>
      <c r="BE20" s="21">
        <v>-3.4821261209361001E-6</v>
      </c>
      <c r="BF20" s="19">
        <v>3.9295221331400402E-3</v>
      </c>
      <c r="BG20" s="19">
        <v>68.669839823091607</v>
      </c>
      <c r="BH20" s="19">
        <v>4.35713830919111</v>
      </c>
      <c r="BI20" s="19">
        <v>-1.1095120131124301E-2</v>
      </c>
      <c r="BJ20" s="21">
        <v>9.6124473399122693E-7</v>
      </c>
      <c r="BK20" s="19">
        <v>-8.37345559439941E-3</v>
      </c>
      <c r="BL20" s="19">
        <v>-26.603169339952199</v>
      </c>
      <c r="BM20" s="19">
        <v>-0.66321454606401598</v>
      </c>
      <c r="BN20" s="19">
        <v>2.0310278361960802E-3</v>
      </c>
      <c r="BO20" s="21">
        <v>-1.7878376289096401E-6</v>
      </c>
      <c r="BP20" s="19">
        <v>-1.94470187771307E-2</v>
      </c>
      <c r="BQ20" s="19">
        <v>-39.2554578279453</v>
      </c>
      <c r="BR20" s="19">
        <v>-3.50949359877254</v>
      </c>
      <c r="BS20" s="19">
        <v>5.5024160081912901E-3</v>
      </c>
      <c r="BT20" s="21">
        <v>-1.31409352138945E-5</v>
      </c>
      <c r="BU20" s="19">
        <v>2.7924702465788099E-3</v>
      </c>
      <c r="BV20" s="19">
        <v>-21.852086095990899</v>
      </c>
      <c r="BW20" s="19">
        <v>-5.0685521415972401</v>
      </c>
      <c r="BX20" s="19">
        <v>-1.6644439236376599E-2</v>
      </c>
      <c r="BY20" s="21">
        <v>2.3171966027376499E-5</v>
      </c>
      <c r="BZ20" s="19">
        <v>-6.1965438627292601E-3</v>
      </c>
      <c r="CA20" s="19">
        <v>-33.483789073281798</v>
      </c>
      <c r="CB20" s="19">
        <v>-7.7256726687942798</v>
      </c>
      <c r="CC20" s="19">
        <v>-3.5950471839639703E-2</v>
      </c>
      <c r="CD20" s="21">
        <v>2.1867224411125098E-5</v>
      </c>
      <c r="CE20" s="19">
        <v>-4.4741515685283104E-3</v>
      </c>
      <c r="CF20" s="19">
        <v>-13.636223064062399</v>
      </c>
      <c r="CG20" s="19">
        <v>-1.9608999501178499</v>
      </c>
      <c r="CH20" s="19">
        <v>-5.78064508166854E-3</v>
      </c>
      <c r="CI20" s="21">
        <v>5.9423496526554997E-7</v>
      </c>
      <c r="CJ20" s="19">
        <v>-1.42323486999744E-2</v>
      </c>
      <c r="CK20" s="19">
        <v>17.0333786256043</v>
      </c>
      <c r="CL20" s="19">
        <v>4.6443941028178903</v>
      </c>
      <c r="CM20" s="19">
        <v>1.6110818663330299E-3</v>
      </c>
      <c r="CN20" s="21">
        <v>-2.9809644438371701E-5</v>
      </c>
      <c r="CO20" s="19">
        <v>3.47603415482511E-3</v>
      </c>
      <c r="CP20" s="19">
        <v>-30.880424236092299</v>
      </c>
      <c r="CQ20" s="19">
        <v>-12.5828189285267</v>
      </c>
      <c r="CR20" s="19">
        <v>-2.4090728356448501E-3</v>
      </c>
      <c r="CS20" s="21">
        <v>1.79389191409455E-5</v>
      </c>
      <c r="CT20" s="19">
        <v>-1.09695714333214E-2</v>
      </c>
      <c r="CU20" s="19">
        <v>-42.404871598063998</v>
      </c>
      <c r="CV20" s="19">
        <v>-10.412912943221</v>
      </c>
      <c r="CW20" s="19">
        <v>2.2655407178407499E-3</v>
      </c>
      <c r="CX20" s="21">
        <v>6.2190659558244499E-6</v>
      </c>
      <c r="CY20" s="19">
        <v>-5.2728842241310898E-3</v>
      </c>
      <c r="CZ20" s="19">
        <v>-46.103201567380196</v>
      </c>
      <c r="DA20" s="19">
        <v>-5.5282805202271801</v>
      </c>
      <c r="DB20" s="19">
        <v>-3.3948883928464797E-2</v>
      </c>
      <c r="DC20" s="21">
        <v>3.4980376466659503E-5</v>
      </c>
      <c r="DD20" s="19">
        <v>-2.6841253556803201E-3</v>
      </c>
      <c r="DE20" s="19">
        <v>-23.9056178083029</v>
      </c>
      <c r="DF20" s="19">
        <v>-3.3774320529592901</v>
      </c>
      <c r="DG20" s="19">
        <v>2.29418532312983E-3</v>
      </c>
      <c r="DH20" s="21">
        <v>2.1075024646670901E-5</v>
      </c>
      <c r="DI20" s="19">
        <v>-1.7103766369375301E-2</v>
      </c>
      <c r="DJ20" s="19">
        <v>-6.2016649877166801</v>
      </c>
      <c r="DK20" s="19">
        <v>3.61881755210266</v>
      </c>
      <c r="DL20" s="19">
        <v>-7.3634221863890003E-4</v>
      </c>
      <c r="DM20" s="21">
        <v>-8.4894789740304298E-5</v>
      </c>
      <c r="DN20" s="19">
        <v>-1.8920392139051601E-2</v>
      </c>
      <c r="DO20" s="19">
        <v>3.8515523317192599</v>
      </c>
      <c r="DP20" s="19">
        <v>4.0526852273598397</v>
      </c>
      <c r="DQ20" s="19">
        <v>-1.76550149180424E-3</v>
      </c>
      <c r="DR20" s="21">
        <v>-7.6516426630973493E-5</v>
      </c>
      <c r="DS20" s="19">
        <v>2.15374315606429E-3</v>
      </c>
      <c r="DT20" s="19">
        <v>-45.373941169897897</v>
      </c>
      <c r="DU20" s="19">
        <v>-16.755906877861801</v>
      </c>
      <c r="DV20" s="19">
        <v>-1.1601662264670699E-3</v>
      </c>
      <c r="DW20" s="21">
        <v>4.8091448039398501E-5</v>
      </c>
      <c r="DX20" s="19">
        <v>-4.4074817945744301E-3</v>
      </c>
      <c r="DY20" s="19">
        <v>-12.134310030243499</v>
      </c>
      <c r="DZ20" s="19">
        <v>-5.2925358218511303</v>
      </c>
      <c r="EA20" s="19">
        <v>-1.03044566070124E-2</v>
      </c>
      <c r="EB20" s="21">
        <v>1.3576332943112599E-5</v>
      </c>
      <c r="EC20" s="19">
        <v>7.0755302911846901E-3</v>
      </c>
      <c r="ED20" s="19">
        <v>3.8343030426481199</v>
      </c>
      <c r="EE20" s="19">
        <v>0.989124914264225</v>
      </c>
      <c r="EF20" s="19">
        <v>-2.5212974239712999E-2</v>
      </c>
      <c r="EG20" s="21">
        <v>1.5628966358126902E-5</v>
      </c>
      <c r="EH20" s="19">
        <v>1.3477023751891699E-2</v>
      </c>
      <c r="EI20" s="19">
        <v>0.804399839629791</v>
      </c>
      <c r="EJ20" s="19">
        <v>-1.3317483725528501</v>
      </c>
      <c r="EK20" s="19">
        <v>-2.0230685644205298E-2</v>
      </c>
      <c r="EL20" s="21">
        <v>6.3493867205874097E-5</v>
      </c>
      <c r="EM20" s="19">
        <v>-2.04713780935603E-2</v>
      </c>
      <c r="EN20" s="19">
        <v>10.2429917517481</v>
      </c>
      <c r="EO20" s="19">
        <v>4.60041458373483</v>
      </c>
      <c r="EP20" s="19">
        <v>-5.3205798138263797E-4</v>
      </c>
      <c r="EQ20" s="21">
        <v>-8.0909152657457104E-5</v>
      </c>
      <c r="ER20" s="19">
        <v>-2.2912179817992699E-2</v>
      </c>
      <c r="ES20" s="19">
        <v>1.28309691716799</v>
      </c>
      <c r="ET20" s="19">
        <v>4.5146032567648096</v>
      </c>
      <c r="EU20" s="19">
        <v>1.3298848553705801E-3</v>
      </c>
      <c r="EV20" s="21">
        <v>-9.9432452568770104E-5</v>
      </c>
      <c r="EW20" s="19">
        <v>1.24000509174708E-2</v>
      </c>
      <c r="EX20" s="19">
        <v>-2.6418345603635398</v>
      </c>
      <c r="EY20" s="19">
        <v>-3.19647402290629</v>
      </c>
      <c r="EZ20" s="19">
        <v>-4.3848559561328999E-2</v>
      </c>
      <c r="FA20" s="21">
        <v>5.3707978113602102E-5</v>
      </c>
      <c r="FB20" s="19">
        <v>1.48038850541709E-2</v>
      </c>
      <c r="FC20" s="19">
        <v>-7.5452106136812302</v>
      </c>
      <c r="FD20" s="19">
        <v>-2.6455542951873499</v>
      </c>
      <c r="FE20" s="19">
        <v>6.7561845756192401E-4</v>
      </c>
      <c r="FF20" s="21">
        <v>9.8599257599821407E-5</v>
      </c>
      <c r="FG20" s="19">
        <v>-5.4094043272943102E-3</v>
      </c>
      <c r="FH20" s="19">
        <v>-11.984867795837101</v>
      </c>
      <c r="FI20" s="19">
        <v>3.7955424863725301E-2</v>
      </c>
      <c r="FJ20" s="19">
        <v>-1.6383887030259E-3</v>
      </c>
      <c r="FK20" s="21">
        <v>-4.0685242444095001E-6</v>
      </c>
      <c r="FL20" s="19">
        <v>-1.30967542459472E-3</v>
      </c>
      <c r="FM20" s="19">
        <v>10.2215703715188</v>
      </c>
      <c r="FN20" s="19">
        <v>5.4401566189946804</v>
      </c>
      <c r="FO20" s="19">
        <v>-3.7975747425818699E-3</v>
      </c>
      <c r="FP20" s="21">
        <v>-6.5301725313768002E-6</v>
      </c>
      <c r="FQ20" s="19">
        <v>-4.1639620845594499E-3</v>
      </c>
      <c r="FR20" s="19">
        <v>-56.162056775547903</v>
      </c>
      <c r="FS20" s="19">
        <v>-15.6323516264869</v>
      </c>
      <c r="FT20" s="19">
        <v>-1.83802056869912E-3</v>
      </c>
      <c r="FU20" s="21">
        <v>-9.1370679476124398E-7</v>
      </c>
      <c r="FV20" s="19">
        <v>-9.20962714876194E-3</v>
      </c>
      <c r="FW20" s="19">
        <v>18.035614713859299</v>
      </c>
      <c r="FX20" s="19">
        <v>17.0149101479793</v>
      </c>
      <c r="FY20" s="19">
        <v>-8.3110099920115695E-3</v>
      </c>
      <c r="FZ20" s="21">
        <v>-6.2504103985891404E-6</v>
      </c>
      <c r="GA20" s="19">
        <v>-9.8694114389760203E-3</v>
      </c>
      <c r="GB20" s="19">
        <v>-3.7942235752415301</v>
      </c>
      <c r="GC20" s="19">
        <v>0.85947662966666305</v>
      </c>
      <c r="GD20" s="19">
        <v>-3.6036500944982299E-3</v>
      </c>
      <c r="GE20" s="21">
        <v>-1.0119950774781201E-5</v>
      </c>
      <c r="GF20" s="19">
        <v>1.9080461584646401E-2</v>
      </c>
      <c r="GG20" s="19">
        <v>23.215336269625499</v>
      </c>
      <c r="GH20" s="19">
        <v>0.35152962054119602</v>
      </c>
      <c r="GI20" s="19">
        <v>-4.4291093943932E-3</v>
      </c>
      <c r="GJ20" s="21">
        <v>1.83762841235008E-5</v>
      </c>
      <c r="GK20" s="19">
        <v>-7.1183328207065199E-3</v>
      </c>
      <c r="GL20" s="19">
        <v>-100.89796438247301</v>
      </c>
      <c r="GM20" s="19">
        <v>-20.366088907621599</v>
      </c>
      <c r="GN20" s="19">
        <v>-7.6503194033392501E-3</v>
      </c>
      <c r="GO20" s="21">
        <v>7.5501402015249702E-6</v>
      </c>
      <c r="GP20" s="19">
        <v>-7.6883536948912203E-3</v>
      </c>
      <c r="GQ20" s="19">
        <v>-56.387798643142403</v>
      </c>
      <c r="GR20" s="19">
        <v>-8.4774818791241309</v>
      </c>
      <c r="GS20" s="19">
        <v>-6.8842735913373504E-3</v>
      </c>
      <c r="GT20" s="21">
        <v>1.4620754122756901E-6</v>
      </c>
      <c r="GU20" s="19">
        <v>-7.1686062443837302E-4</v>
      </c>
      <c r="GV20" s="19">
        <v>46.3121870880125</v>
      </c>
      <c r="GW20" s="19">
        <v>-6.5385932151658402E-2</v>
      </c>
      <c r="GX20" s="19">
        <v>1.10536684047316E-3</v>
      </c>
      <c r="GY20" s="21">
        <v>4.0588715296622899E-7</v>
      </c>
      <c r="GZ20" s="19">
        <v>-3.6887662183139398E-3</v>
      </c>
      <c r="HA20" s="19">
        <v>42.151000518184503</v>
      </c>
      <c r="HB20" s="19">
        <v>1.98229847898219</v>
      </c>
      <c r="HC20" s="19">
        <v>1.2607619580696601E-3</v>
      </c>
      <c r="HD20" s="21">
        <v>-5.8454836275182196E-7</v>
      </c>
      <c r="HE20" s="19">
        <v>1.03438504983248E-2</v>
      </c>
      <c r="HF20" s="19">
        <v>-1.9811226515151901</v>
      </c>
      <c r="HG20" s="19">
        <v>2.7828739093703798</v>
      </c>
      <c r="HH20" s="19">
        <v>-1.7446293248453801E-2</v>
      </c>
      <c r="HI20" s="21">
        <v>-1.56454065285193E-5</v>
      </c>
      <c r="HJ20" s="19">
        <v>7.5105216601165602E-4</v>
      </c>
      <c r="HK20" s="19">
        <v>-4.4804910913016904</v>
      </c>
      <c r="HL20" s="19">
        <v>-0.87260477268715197</v>
      </c>
      <c r="HM20" s="19">
        <v>-2.9860842063181899E-2</v>
      </c>
      <c r="HN20" s="21">
        <v>2.16385200550537E-5</v>
      </c>
      <c r="HO20" s="19">
        <v>-5.6266939372898097E-4</v>
      </c>
      <c r="HP20" s="19">
        <v>8.2776825659664794</v>
      </c>
      <c r="HQ20" s="19">
        <v>6.1919815300782703</v>
      </c>
      <c r="HR20" s="19">
        <v>-1.0618370251574799E-2</v>
      </c>
      <c r="HS20" s="21">
        <v>-9.7524721262349501E-6</v>
      </c>
      <c r="HT20" s="19">
        <v>1.0707617215013E-2</v>
      </c>
      <c r="HU20" s="19">
        <v>0.53202104770611303</v>
      </c>
      <c r="HV20" s="19">
        <v>-1.51866713495512</v>
      </c>
      <c r="HW20" s="19">
        <v>-2.72438907690703E-2</v>
      </c>
      <c r="HX20" s="21">
        <v>3.7032203507226798E-5</v>
      </c>
      <c r="HY20" s="19">
        <v>-1.2688671443697099E-3</v>
      </c>
      <c r="HZ20" s="19">
        <v>-15.660878788723799</v>
      </c>
      <c r="IA20" s="19">
        <v>-3.43626709520476</v>
      </c>
      <c r="IB20" s="19">
        <v>1.60888153502571E-2</v>
      </c>
      <c r="IC20" s="21">
        <v>2.81336585527054E-5</v>
      </c>
      <c r="ID20" s="19">
        <v>-7.1047228367790202E-3</v>
      </c>
      <c r="IE20" s="19">
        <v>-3.7519376121916199</v>
      </c>
      <c r="IF20" s="19">
        <v>-1.18340107146403</v>
      </c>
      <c r="IG20" s="19">
        <v>4.9454106048756998E-3</v>
      </c>
      <c r="IH20" s="21">
        <v>-1.09319440360366E-5</v>
      </c>
      <c r="II20" s="19">
        <v>-1.3335872882562899E-3</v>
      </c>
      <c r="IJ20" s="19">
        <v>65.396005136129503</v>
      </c>
      <c r="IK20" s="19">
        <v>13.5860479996041</v>
      </c>
      <c r="IL20" s="19">
        <v>7.9084395229997197E-3</v>
      </c>
      <c r="IM20" s="21">
        <v>-3.32436892135656E-5</v>
      </c>
      <c r="IN20" s="19">
        <v>-4.9688994624669299E-3</v>
      </c>
      <c r="IO20" s="19">
        <v>-11.908441989092401</v>
      </c>
      <c r="IP20" s="19">
        <v>-2.24292846840381</v>
      </c>
      <c r="IQ20" s="19">
        <v>-5.7903740800588502E-3</v>
      </c>
      <c r="IR20" s="21">
        <v>2.82183217780455E-6</v>
      </c>
      <c r="IS20" s="19">
        <v>-6.7551454544550801E-3</v>
      </c>
      <c r="IT20" s="19">
        <v>-12.0673565768813</v>
      </c>
      <c r="IU20" s="19">
        <v>4.4081000031008104</v>
      </c>
      <c r="IV20" s="21">
        <v>4.2861363268117303E-5</v>
      </c>
      <c r="IW20" s="21">
        <v>-4.9568759955817399E-6</v>
      </c>
      <c r="IX20" s="19">
        <v>2.7507855727732398E-3</v>
      </c>
      <c r="IY20" s="19">
        <v>17.7452055451968</v>
      </c>
      <c r="IZ20" s="19">
        <v>5.1517261120592899</v>
      </c>
      <c r="JA20" s="19">
        <v>-2.9157249151719802E-4</v>
      </c>
      <c r="JB20" s="21">
        <v>8.8835435517108896E-7</v>
      </c>
      <c r="JC20" s="19">
        <v>-8.2881066749782399E-3</v>
      </c>
      <c r="JD20" s="19">
        <v>-7.6468324446194602</v>
      </c>
      <c r="JE20" s="19">
        <v>1.1244039663501</v>
      </c>
      <c r="JF20" s="19">
        <v>-8.6309189445823095E-3</v>
      </c>
      <c r="JG20" s="21">
        <v>-2.73112552253519E-5</v>
      </c>
      <c r="JH20" s="19">
        <v>-1.22473960206227E-2</v>
      </c>
      <c r="JI20" s="19">
        <v>-17.140854357512001</v>
      </c>
      <c r="JJ20" s="19">
        <v>-2.80846346233414</v>
      </c>
      <c r="JK20" s="19">
        <v>-3.4492352422635002E-3</v>
      </c>
      <c r="JL20" s="21">
        <v>-9.4162449513850295E-7</v>
      </c>
      <c r="JM20" s="19">
        <v>4.9367708834760198E-3</v>
      </c>
      <c r="JN20" s="19">
        <v>14.3893900988973</v>
      </c>
      <c r="JO20" s="19">
        <v>2.9667765448849202</v>
      </c>
      <c r="JP20" s="19">
        <v>-5.7120725802553302E-3</v>
      </c>
      <c r="JQ20" s="21">
        <v>-3.61942517917026E-6</v>
      </c>
      <c r="JR20" s="19">
        <v>-1.6480511107396999E-3</v>
      </c>
      <c r="JS20" s="19">
        <v>27.752084037557399</v>
      </c>
      <c r="JT20" s="19">
        <v>8.2858743202236003</v>
      </c>
      <c r="JU20" s="19">
        <v>-8.9102713697061602E-4</v>
      </c>
      <c r="JV20" s="21">
        <v>-1.95097209906866E-5</v>
      </c>
      <c r="JW20" s="19">
        <v>-2.1826403343061999E-3</v>
      </c>
      <c r="JX20" s="19">
        <v>15.065255822805799</v>
      </c>
      <c r="JY20" s="19">
        <v>5.6059220015716003</v>
      </c>
      <c r="JZ20" s="19">
        <v>3.36836032234964E-3</v>
      </c>
      <c r="KA20" s="21">
        <v>-2.0716165257854601E-5</v>
      </c>
      <c r="KB20" s="19">
        <v>4.3696501548863599E-3</v>
      </c>
      <c r="KC20" s="19">
        <v>3.52151404145352</v>
      </c>
      <c r="KD20" s="19">
        <v>-0.31251184878413701</v>
      </c>
      <c r="KE20" s="19">
        <v>-4.5551411178195497E-3</v>
      </c>
      <c r="KF20" s="21">
        <v>8.5651085049716703E-6</v>
      </c>
      <c r="KG20" s="19">
        <v>-9.8153550724842005E-3</v>
      </c>
      <c r="KH20" s="19">
        <v>-0.54122219247928405</v>
      </c>
      <c r="KI20" s="19">
        <v>2.8967229865538902</v>
      </c>
      <c r="KJ20" s="19">
        <v>4.07785071282363E-3</v>
      </c>
      <c r="KK20" s="21">
        <v>-1.4352855062001E-5</v>
      </c>
      <c r="KL20" s="19">
        <v>5.8268680163666101E-3</v>
      </c>
      <c r="KM20" s="19">
        <v>7.2346383735303501</v>
      </c>
      <c r="KN20" s="19">
        <v>1.9234705827848599</v>
      </c>
      <c r="KO20" s="19">
        <v>-4.5314747427290499E-3</v>
      </c>
      <c r="KP20" s="21">
        <v>5.8214005959899304E-6</v>
      </c>
      <c r="KQ20" s="19">
        <v>-8.9818430851609996E-3</v>
      </c>
      <c r="KR20" s="19">
        <v>32.480939778402501</v>
      </c>
      <c r="KS20" s="19">
        <v>13.883591055465001</v>
      </c>
      <c r="KT20" s="19">
        <v>1.1259177266587799E-2</v>
      </c>
      <c r="KU20" s="21">
        <v>-5.53452974927275E-5</v>
      </c>
      <c r="KV20" s="19">
        <v>9.2825719409786994E-3</v>
      </c>
      <c r="KW20" s="19">
        <v>53.022958695335902</v>
      </c>
      <c r="KX20" s="19">
        <v>5.7968939706491298</v>
      </c>
      <c r="KY20" s="19">
        <v>-1.26708008611599E-2</v>
      </c>
      <c r="KZ20" s="21">
        <v>-7.8515902661156805E-6</v>
      </c>
      <c r="LA20" s="19">
        <v>-4.0801832348576596E-3</v>
      </c>
      <c r="LB20" s="19">
        <v>-16.180530657681</v>
      </c>
      <c r="LC20" s="19">
        <v>13.571550639061099</v>
      </c>
      <c r="LD20" s="19">
        <v>-2.7868298845976501E-3</v>
      </c>
      <c r="LE20" s="21">
        <v>-2.2270327200000399E-6</v>
      </c>
      <c r="LF20" s="19">
        <v>3.1079997555578998E-3</v>
      </c>
      <c r="LG20" s="19">
        <v>-17.975639383537199</v>
      </c>
      <c r="LH20" s="19">
        <v>28.276671544087701</v>
      </c>
      <c r="LI20" s="19">
        <v>-2.5978959626535899E-3</v>
      </c>
      <c r="LJ20" s="21">
        <v>-3.32854284520619E-7</v>
      </c>
      <c r="LK20" s="19">
        <v>-4.3095402559651403E-3</v>
      </c>
      <c r="LL20" s="19">
        <v>7.5379344573361999</v>
      </c>
      <c r="LM20" s="19">
        <v>22.887778349330599</v>
      </c>
      <c r="LN20" s="19">
        <v>7.4405932701451898E-3</v>
      </c>
      <c r="LO20" s="21">
        <v>-3.2505686943942301E-7</v>
      </c>
      <c r="LP20" s="19">
        <v>-4.8470638769360702E-3</v>
      </c>
      <c r="LQ20" s="19">
        <v>-122.877405191945</v>
      </c>
      <c r="LR20" s="19">
        <v>-36.772301844441401</v>
      </c>
      <c r="LS20" s="19">
        <v>-7.0455202561033499E-3</v>
      </c>
      <c r="LT20" s="21">
        <v>6.73791146820692E-7</v>
      </c>
      <c r="LU20" s="19">
        <v>1.39300594000705E-3</v>
      </c>
      <c r="LV20" s="19">
        <v>-10.633009388675699</v>
      </c>
      <c r="LW20" s="19">
        <v>-4.3087581813076401</v>
      </c>
      <c r="LX20" s="19">
        <v>3.04301440725135E-3</v>
      </c>
      <c r="LY20" s="21">
        <v>-1.3914927963031E-6</v>
      </c>
      <c r="LZ20" s="19">
        <v>-6.0050533689188297E-4</v>
      </c>
      <c r="MA20" s="19">
        <v>65.408432461675005</v>
      </c>
      <c r="MB20" s="19">
        <v>-2.7762737918778702</v>
      </c>
      <c r="MC20" s="19">
        <v>2.9591796350282701E-3</v>
      </c>
      <c r="MD20" s="21">
        <v>-3.5736599574429001E-6</v>
      </c>
      <c r="ME20" s="19">
        <v>-6.6289711511992302E-3</v>
      </c>
      <c r="MF20" s="19">
        <v>6.2500922665676599</v>
      </c>
      <c r="MG20" s="19">
        <v>7.9881572593594798</v>
      </c>
      <c r="MH20" s="19">
        <v>8.7532760269635693E-3</v>
      </c>
      <c r="MI20" s="21">
        <v>-1.8003693973805501E-6</v>
      </c>
      <c r="MJ20" s="19">
        <v>-9.0042183878443795E-3</v>
      </c>
      <c r="MK20" s="19">
        <v>-36.329775052482198</v>
      </c>
      <c r="ML20" s="19">
        <v>6.8502628631973499</v>
      </c>
      <c r="MM20" s="19">
        <v>2.7084943703367999E-3</v>
      </c>
      <c r="MN20" s="21">
        <v>-1.0355339042126599E-6</v>
      </c>
      <c r="MO20" s="21">
        <v>-4.7989287075732202E-6</v>
      </c>
      <c r="MP20" s="19">
        <v>-2.2643192267949201</v>
      </c>
      <c r="MQ20" s="19">
        <v>-0.62490429729733799</v>
      </c>
      <c r="MR20" s="19">
        <v>-2.2077316681629201E-2</v>
      </c>
      <c r="MS20" s="21">
        <v>7.3075150519696202E-6</v>
      </c>
      <c r="MT20" s="19">
        <v>1.65449952470429E-2</v>
      </c>
      <c r="MU20" s="19">
        <v>3.0482128381215499</v>
      </c>
      <c r="MV20" s="19">
        <v>-1.7421555036143399</v>
      </c>
      <c r="MW20" s="19">
        <v>-2.5516795140898101E-2</v>
      </c>
      <c r="MX20" s="21">
        <v>4.1310164158547503E-5</v>
      </c>
      <c r="MY20" s="19">
        <v>-7.7206476986368304E-3</v>
      </c>
      <c r="MZ20" s="19">
        <v>22.777712670437701</v>
      </c>
      <c r="NA20" s="19">
        <v>4.9765723736321696</v>
      </c>
      <c r="NB20" s="19">
        <v>-8.4814201291331796E-4</v>
      </c>
      <c r="NC20" s="21">
        <v>-2.2523505210949099E-5</v>
      </c>
      <c r="ND20" s="19">
        <v>-1.7992468049076001E-2</v>
      </c>
      <c r="NE20" s="19">
        <v>-21.755008366553</v>
      </c>
      <c r="NF20" s="19">
        <v>-1.10054073136273</v>
      </c>
      <c r="NG20" s="19">
        <v>-3.6562978980533602E-3</v>
      </c>
      <c r="NH20" s="21">
        <v>-1.3349053488085199E-5</v>
      </c>
      <c r="NI20" s="19">
        <v>-1.0036792855714701E-3</v>
      </c>
      <c r="NJ20" s="19">
        <v>-0.88880114353333395</v>
      </c>
      <c r="NK20" s="19">
        <v>0.32048376904283199</v>
      </c>
      <c r="NL20" s="19">
        <v>7.2102832862736598E-3</v>
      </c>
      <c r="NM20" s="21">
        <v>-3.1773264732912398E-6</v>
      </c>
      <c r="NN20" s="19">
        <v>-9.5201384422195692E-3</v>
      </c>
      <c r="NO20" s="19">
        <v>-9.6574857818278605</v>
      </c>
      <c r="NP20" s="19">
        <v>-2.6568743043372698</v>
      </c>
      <c r="NQ20" s="19">
        <v>-1.81306765144683E-2</v>
      </c>
      <c r="NR20" s="21">
        <v>-2.2862568310567798E-6</v>
      </c>
      <c r="NS20" s="19">
        <v>1.71524231415465E-2</v>
      </c>
      <c r="NT20" s="19">
        <v>-2.2506147674396502</v>
      </c>
      <c r="NU20" s="19">
        <v>-4.3461723197410604</v>
      </c>
      <c r="NV20" s="19">
        <v>-6.1288032171347203E-3</v>
      </c>
      <c r="NW20" s="21">
        <v>8.0723100396664499E-5</v>
      </c>
      <c r="NX20" s="19">
        <v>-3.6868372124816001E-3</v>
      </c>
      <c r="NY20" s="19">
        <v>5.2241758071732596</v>
      </c>
      <c r="NZ20" s="19">
        <v>-7.3151037433796404E-2</v>
      </c>
      <c r="OA20" s="19">
        <v>-2.6580166057309701E-2</v>
      </c>
      <c r="OB20" s="21">
        <v>-3.5598638208207301E-6</v>
      </c>
      <c r="OC20" s="19">
        <v>7.2387390361476596E-3</v>
      </c>
      <c r="OD20" s="19">
        <v>-0.386686030811427</v>
      </c>
      <c r="OE20" s="19">
        <v>-0.76588622581517296</v>
      </c>
      <c r="OF20" s="19">
        <v>3.8641369711533498E-3</v>
      </c>
      <c r="OG20" s="21">
        <v>1.5862366711618999E-5</v>
      </c>
      <c r="OH20" s="19">
        <v>-6.0067890967065102E-3</v>
      </c>
      <c r="OI20" s="19">
        <v>-33.775157138219797</v>
      </c>
      <c r="OJ20" s="19">
        <v>-8.0768028584181408</v>
      </c>
      <c r="OK20" s="19">
        <v>-5.91259526727113E-4</v>
      </c>
      <c r="OL20" s="21">
        <v>1.6161604387656899E-5</v>
      </c>
      <c r="OM20" s="19">
        <v>-1.58037279679757E-2</v>
      </c>
      <c r="ON20" s="19">
        <v>-16.168964923642701</v>
      </c>
      <c r="OO20" s="19">
        <v>-1.49688987884362</v>
      </c>
      <c r="OP20" s="19">
        <v>-1.89896344961938E-2</v>
      </c>
      <c r="OQ20" s="21">
        <v>-1.2883047029765201E-5</v>
      </c>
      <c r="OR20" s="19">
        <v>-6.5433221476618002E-3</v>
      </c>
      <c r="OS20" s="19">
        <v>-6.03865203006134</v>
      </c>
      <c r="OT20" s="19">
        <v>-0.82312637017615697</v>
      </c>
      <c r="OU20" s="19">
        <v>-3.1762769649658497E-2</v>
      </c>
      <c r="OV20" s="21">
        <v>-3.5386078001435101E-6</v>
      </c>
      <c r="OW20" s="19">
        <v>-1.20643939432971E-2</v>
      </c>
      <c r="OX20" s="19">
        <v>-13.266788242579199</v>
      </c>
      <c r="OY20" s="19">
        <v>3.2300554129821299</v>
      </c>
      <c r="OZ20" s="19">
        <v>5.1111101188399304E-3</v>
      </c>
      <c r="PA20" s="21">
        <v>-1.4815154828483299E-5</v>
      </c>
      <c r="PB20" s="19">
        <v>2.77641463450184E-3</v>
      </c>
      <c r="PC20" s="19">
        <v>35.6388292684262</v>
      </c>
      <c r="PD20" s="19">
        <v>7.6357058924805896</v>
      </c>
      <c r="PE20" s="21">
        <v>-7.3996440039460397E-5</v>
      </c>
      <c r="PF20" s="21">
        <v>-4.5260668597045001E-6</v>
      </c>
      <c r="PG20" s="19">
        <v>-3.2151369452869802E-3</v>
      </c>
      <c r="PH20" s="19">
        <v>-40.7143690267173</v>
      </c>
      <c r="PI20" s="19">
        <v>-14.1978329303401</v>
      </c>
      <c r="PJ20" s="19">
        <v>3.5118198743810799E-3</v>
      </c>
      <c r="PK20" s="21">
        <v>1.0889216306700601E-5</v>
      </c>
      <c r="PL20" s="19">
        <v>-1.62559723130807E-3</v>
      </c>
      <c r="PM20" s="19">
        <v>-2.8531529147138999</v>
      </c>
      <c r="PN20" s="19">
        <v>-4.9552476664169198</v>
      </c>
      <c r="PO20" s="19">
        <v>-8.95210627080208E-3</v>
      </c>
      <c r="PP20" s="21">
        <v>1.5635905610378E-6</v>
      </c>
      <c r="PQ20" s="19">
        <v>-4.8172497054642296E-3</v>
      </c>
      <c r="PR20" s="19">
        <v>-14.758242770578001</v>
      </c>
      <c r="PS20" s="19">
        <v>7.2686319429713195E-2</v>
      </c>
      <c r="PT20" s="19">
        <v>-1.0594903100949701E-3</v>
      </c>
      <c r="PU20" s="21">
        <v>1.8964114799659E-6</v>
      </c>
      <c r="PV20" s="19">
        <v>1.92986473763405E-4</v>
      </c>
      <c r="PW20" s="19">
        <v>-30.1798000097479</v>
      </c>
      <c r="PX20" s="19">
        <v>-4.3069886175680203</v>
      </c>
      <c r="PY20" s="19">
        <v>-3.77833259426266E-3</v>
      </c>
      <c r="PZ20" s="21">
        <v>1.8362519314698999E-5</v>
      </c>
      <c r="QA20" s="19">
        <v>-7.6475010262928803E-3</v>
      </c>
      <c r="QB20" s="19">
        <v>-34.363886105032002</v>
      </c>
      <c r="QC20" s="19">
        <v>-10.238206626771101</v>
      </c>
      <c r="QD20" s="19">
        <v>-1.3932818685103101E-2</v>
      </c>
      <c r="QE20" s="21">
        <v>2.4225082998199299E-5</v>
      </c>
      <c r="QF20" s="19">
        <v>-2.7706067933265101E-3</v>
      </c>
      <c r="QG20" s="19">
        <v>-12.4644256873753</v>
      </c>
      <c r="QH20" s="19">
        <v>-0.77282480303429701</v>
      </c>
      <c r="QI20" s="19">
        <v>-1.80276729931317E-2</v>
      </c>
      <c r="QJ20" s="21">
        <v>-3.0137753009145902E-6</v>
      </c>
      <c r="QK20" s="19">
        <v>8.9215092244218797E-3</v>
      </c>
      <c r="QL20" s="19">
        <v>9.7682796426572196</v>
      </c>
      <c r="QM20" s="19">
        <v>0.69416746061763601</v>
      </c>
      <c r="QN20" s="19">
        <v>-1.79647401860769E-2</v>
      </c>
      <c r="QO20" s="21">
        <v>1.09579371595918E-5</v>
      </c>
      <c r="QP20" s="19">
        <v>-3.9689221903441603E-3</v>
      </c>
      <c r="QQ20" s="19">
        <v>-19.016088940874699</v>
      </c>
      <c r="QR20" s="19">
        <v>-4.8943293558055796</v>
      </c>
      <c r="QS20" s="19">
        <v>-2.69897415518228E-2</v>
      </c>
      <c r="QT20" s="21">
        <v>3.03647962055749E-5</v>
      </c>
      <c r="QU20" s="19">
        <v>-2.6796848851187299E-3</v>
      </c>
      <c r="QV20" s="19">
        <v>-8.0993963174191599</v>
      </c>
      <c r="QW20" s="19">
        <v>0.38055340961286799</v>
      </c>
      <c r="QX20" s="19">
        <v>-2.3298657957697999E-3</v>
      </c>
      <c r="QY20" s="21">
        <v>-2.3452660733432701E-6</v>
      </c>
      <c r="QZ20" s="19">
        <v>-3.4652614275701502E-3</v>
      </c>
      <c r="RA20" s="19">
        <v>-6.3387101674772497</v>
      </c>
      <c r="RB20" s="19">
        <v>-1.0508142067667201</v>
      </c>
      <c r="RC20" s="19">
        <v>-2.19867838948847E-3</v>
      </c>
      <c r="RD20" s="21">
        <v>3.9689545264667203E-6</v>
      </c>
      <c r="RE20" s="19">
        <v>5.6120955076792104E-3</v>
      </c>
      <c r="RF20" s="19">
        <v>-20.454766580163099</v>
      </c>
      <c r="RG20" s="19">
        <v>-5.8547431690108001</v>
      </c>
      <c r="RH20" s="19">
        <v>-5.3523053226182601E-3</v>
      </c>
      <c r="RI20" s="21">
        <v>3.51770499082358E-5</v>
      </c>
      <c r="RJ20" s="19">
        <v>-1.5482822797036199E-2</v>
      </c>
      <c r="RK20" s="19">
        <v>-41.451007601026099</v>
      </c>
      <c r="RL20" s="19">
        <v>-7.2485600193273596</v>
      </c>
      <c r="RM20" s="19">
        <v>-1.57866952173998E-3</v>
      </c>
      <c r="RN20" s="21">
        <v>2.2940251767648701E-5</v>
      </c>
      <c r="RO20" s="19">
        <v>-6.2968216345471104E-3</v>
      </c>
      <c r="RP20" s="19">
        <v>-47.7218160008144</v>
      </c>
      <c r="RQ20" s="19">
        <v>-10.023305167359901</v>
      </c>
      <c r="RR20" s="19">
        <v>-7.6949407390012898E-4</v>
      </c>
      <c r="RS20" s="21">
        <v>1.3745309833811E-5</v>
      </c>
      <c r="RT20" s="19">
        <v>2.9196686613420101E-3</v>
      </c>
      <c r="RU20" s="19">
        <v>32.420010127456699</v>
      </c>
      <c r="RV20" s="19">
        <v>6.3168714008864502</v>
      </c>
      <c r="RW20" s="19">
        <v>-1.0786721055607001E-2</v>
      </c>
      <c r="RX20" s="21">
        <v>-1.4615778827388799E-5</v>
      </c>
      <c r="RY20" s="19">
        <v>1.2508982247964101E-3</v>
      </c>
      <c r="RZ20" s="19">
        <v>-21.3468693498777</v>
      </c>
      <c r="SA20" s="19">
        <v>1.04250797694236</v>
      </c>
      <c r="SB20" s="21">
        <v>-4.0799205117233603E-6</v>
      </c>
      <c r="SC20" s="21">
        <v>2.6486736214680502E-6</v>
      </c>
      <c r="SD20" s="19">
        <v>-1.7730345952348899E-2</v>
      </c>
      <c r="SE20" s="19">
        <v>-15.838908082524</v>
      </c>
      <c r="SF20" s="19">
        <v>3.80051127704228</v>
      </c>
      <c r="SG20" s="19">
        <v>-1.71221503203287E-2</v>
      </c>
      <c r="SH20" s="21">
        <v>-5.0629605864376402E-5</v>
      </c>
      <c r="SI20" s="19">
        <v>4.3835781290959197E-3</v>
      </c>
      <c r="SJ20" s="19">
        <v>6.8204364373961202</v>
      </c>
      <c r="SK20" s="19">
        <v>0.20223678012390001</v>
      </c>
      <c r="SL20" s="19">
        <v>-9.1876330956368896E-3</v>
      </c>
      <c r="SM20" s="21">
        <v>5.78791004666866E-6</v>
      </c>
      <c r="SN20" s="19">
        <v>8.0408312863130703E-4</v>
      </c>
      <c r="SO20" s="19">
        <v>31.641945305086502</v>
      </c>
      <c r="SP20" s="19">
        <v>3.6579059926379398</v>
      </c>
      <c r="SQ20" s="19">
        <v>-1.7989776754799999E-2</v>
      </c>
      <c r="SR20" s="21">
        <v>-9.1191480122054705E-6</v>
      </c>
      <c r="SS20" s="19">
        <v>-1.05749534243021E-2</v>
      </c>
      <c r="ST20" s="19">
        <v>24.198719959682101</v>
      </c>
      <c r="SU20" s="19">
        <v>9.3348593251226504</v>
      </c>
      <c r="SV20" s="19">
        <v>2.1020453707810101E-4</v>
      </c>
      <c r="SW20" s="21">
        <v>-2.52278003962891E-5</v>
      </c>
      <c r="SX20" s="19">
        <v>4.9854627168251604E-3</v>
      </c>
      <c r="SY20" s="19">
        <v>21.7125238707075</v>
      </c>
      <c r="SZ20" s="19">
        <v>3.14771672135767</v>
      </c>
      <c r="TA20" s="19">
        <v>-9.4191496562760399E-4</v>
      </c>
      <c r="TB20" s="21">
        <v>3.7965179900527001E-6</v>
      </c>
      <c r="TC20" s="19">
        <v>1.7600366830858099E-3</v>
      </c>
      <c r="TD20" s="19">
        <v>-2.0373877732700998</v>
      </c>
      <c r="TE20" s="19">
        <v>-1.6566833971997601</v>
      </c>
      <c r="TF20" s="19">
        <v>8.6100368979554406E-3</v>
      </c>
      <c r="TG20" s="21">
        <v>9.5297330437353297E-6</v>
      </c>
      <c r="TH20" s="19">
        <v>-4.6977722738000202E-3</v>
      </c>
      <c r="TI20" s="19">
        <v>-8.1218777620720797</v>
      </c>
      <c r="TJ20" s="19">
        <v>-1.4861827528409299</v>
      </c>
      <c r="TK20" s="19">
        <v>-1.9045754389824698E-2</v>
      </c>
      <c r="TL20" s="21">
        <v>9.1326317687266601E-7</v>
      </c>
      <c r="TM20" s="19">
        <v>-8.5021601026194094E-3</v>
      </c>
      <c r="TN20" s="19">
        <v>7.7049787124551097</v>
      </c>
      <c r="TO20" s="19">
        <v>3.1608333952737602</v>
      </c>
      <c r="TP20" s="19">
        <v>-3.5837119166685898E-3</v>
      </c>
      <c r="TQ20" s="21">
        <v>-2.6842750158599299E-5</v>
      </c>
      <c r="TR20" s="19">
        <v>-4.8464331640002802E-3</v>
      </c>
      <c r="TS20" s="19">
        <v>3.3697657990871202</v>
      </c>
      <c r="TT20" s="19">
        <v>1.8651531469875999</v>
      </c>
      <c r="TU20" s="19">
        <v>-1.06216686475691E-3</v>
      </c>
      <c r="TV20" s="21">
        <v>-3.3946468401346298E-5</v>
      </c>
      <c r="TW20" s="19">
        <v>-2.5528479432140299E-3</v>
      </c>
      <c r="TX20" s="19">
        <v>-50.396895549615699</v>
      </c>
      <c r="TY20" s="19">
        <v>-7.4687508139346903</v>
      </c>
      <c r="TZ20" s="19">
        <v>-2.57075376105247E-3</v>
      </c>
      <c r="UA20" s="21">
        <v>3.6968239534213001E-6</v>
      </c>
      <c r="UB20" s="19">
        <v>-1.0373198268328601E-2</v>
      </c>
      <c r="UC20" s="19">
        <v>-18.641493725343</v>
      </c>
      <c r="UD20" s="19">
        <v>2.1619245934434099</v>
      </c>
      <c r="UE20" s="19">
        <v>-3.6068693491642001E-3</v>
      </c>
      <c r="UF20" s="21">
        <v>-4.7416405489761298E-6</v>
      </c>
      <c r="UG20" s="19">
        <v>-3.2543158529938598E-3</v>
      </c>
      <c r="UH20" s="19">
        <v>2.0630404689950899</v>
      </c>
      <c r="UI20" s="19">
        <v>1.6568786072430499</v>
      </c>
      <c r="UJ20" s="19">
        <v>-6.8759334912901404E-3</v>
      </c>
      <c r="UK20" s="21">
        <v>-1.2884691244180701E-5</v>
      </c>
      <c r="UL20" s="19">
        <v>-9.3807454517952794E-3</v>
      </c>
      <c r="UM20" s="19">
        <v>-12.774080238178501</v>
      </c>
      <c r="UN20" s="19">
        <v>-1.4279641703005601</v>
      </c>
      <c r="UO20" s="19">
        <v>-1.47766801368941E-3</v>
      </c>
      <c r="UP20" s="21">
        <v>8.8869304069246398E-6</v>
      </c>
      <c r="UQ20" s="19">
        <v>-7.1398398135028296E-3</v>
      </c>
      <c r="UR20" s="19">
        <v>-73.497426731255104</v>
      </c>
      <c r="US20" s="19">
        <v>-22.153181069429301</v>
      </c>
      <c r="UT20" s="19">
        <v>-5.4414671755981399E-4</v>
      </c>
      <c r="UU20" s="21">
        <v>1.7315494107381E-6</v>
      </c>
      <c r="UV20" s="19">
        <v>-2.5305303023850201E-4</v>
      </c>
      <c r="UW20" s="19">
        <v>19.5185395794973</v>
      </c>
      <c r="UX20" s="19">
        <v>4.0819125457299998</v>
      </c>
      <c r="UY20" s="19">
        <v>-1.1951451596725301E-3</v>
      </c>
      <c r="UZ20" s="21">
        <v>-8.9705949932483904E-7</v>
      </c>
      <c r="VA20" s="19">
        <v>-5.2137258910270601E-3</v>
      </c>
      <c r="VB20" s="19">
        <v>41.764670917430998</v>
      </c>
      <c r="VC20" s="19">
        <v>13.870953489474999</v>
      </c>
      <c r="VD20" s="19">
        <v>1.6933443245178499E-3</v>
      </c>
      <c r="VE20" s="21">
        <v>-2.3982489540673601E-5</v>
      </c>
      <c r="VF20" s="19">
        <v>1.4869295743693599E-3</v>
      </c>
      <c r="VG20" s="19">
        <v>-16.6392552513033</v>
      </c>
      <c r="VH20" s="19">
        <v>-7.0591609117645104</v>
      </c>
      <c r="VI20" s="19">
        <v>7.4346916149428601E-4</v>
      </c>
      <c r="VJ20" s="21">
        <v>8.1793078441276706E-6</v>
      </c>
      <c r="VK20" s="19">
        <v>1.5534885747696999E-4</v>
      </c>
      <c r="VL20" s="19">
        <v>13.295245999880001</v>
      </c>
      <c r="VM20" s="19">
        <v>1.9253767479032</v>
      </c>
      <c r="VN20" s="19">
        <v>-1.27353381054404E-2</v>
      </c>
      <c r="VO20" s="21">
        <v>-1.23661793028483E-5</v>
      </c>
      <c r="VP20" s="19">
        <v>5.2879745020163401E-4</v>
      </c>
      <c r="VQ20" s="19">
        <v>-12.778830060064401</v>
      </c>
      <c r="VR20" s="19">
        <v>-2.3799210047857402</v>
      </c>
      <c r="VS20" s="19">
        <v>-5.1720689565356399E-3</v>
      </c>
      <c r="VT20" s="21">
        <v>1.39755531314669E-5</v>
      </c>
      <c r="VU20" s="19">
        <v>-3.69424890831279E-4</v>
      </c>
      <c r="VV20" s="19">
        <v>22.443460686472999</v>
      </c>
      <c r="VW20" s="19">
        <v>6.72812649499076</v>
      </c>
      <c r="VX20" s="19">
        <v>-8.8879088617814309E-3</v>
      </c>
      <c r="VY20" s="21">
        <v>-6.3093130873254901E-5</v>
      </c>
      <c r="VZ20" s="19">
        <v>-4.0689073384378204E-3</v>
      </c>
      <c r="WA20" s="19">
        <v>-5.8873071137711603</v>
      </c>
      <c r="WB20" s="19">
        <v>-0.99724366490438898</v>
      </c>
      <c r="WC20" s="19">
        <v>-1.7379373399697501E-2</v>
      </c>
      <c r="WD20" s="21">
        <v>8.3755432108644801E-7</v>
      </c>
      <c r="WE20" s="19">
        <v>8.9187505960775793E-3</v>
      </c>
      <c r="WF20" s="19">
        <v>9.7131629696945403</v>
      </c>
      <c r="WG20" s="19">
        <v>1.99547526752341</v>
      </c>
      <c r="WH20" s="19">
        <v>-3.5216129578463803E-4</v>
      </c>
      <c r="WI20" s="21">
        <v>9.1320214671756899E-6</v>
      </c>
      <c r="WJ20" s="19">
        <v>-1.7283078210841101E-3</v>
      </c>
      <c r="WK20" s="19">
        <v>-10.6633146777292</v>
      </c>
      <c r="WL20" s="19">
        <v>-3.71418717752716</v>
      </c>
      <c r="WM20" s="19">
        <v>-1.9895973534372599E-2</v>
      </c>
      <c r="WN20" s="21">
        <v>1.0949146720404001E-5</v>
      </c>
      <c r="WO20" s="19">
        <v>7.7398341468505397E-3</v>
      </c>
      <c r="WP20" s="19">
        <v>8.1938010942905297</v>
      </c>
      <c r="WQ20" s="19">
        <v>-4.9727424858828204</v>
      </c>
      <c r="WR20" s="19">
        <v>-1.49932892052124E-3</v>
      </c>
      <c r="WS20" s="21">
        <v>7.9987304744606305E-6</v>
      </c>
      <c r="WT20" s="19">
        <v>-4.3886690577647196E-3</v>
      </c>
      <c r="WU20" s="19">
        <v>-19.9423705091865</v>
      </c>
      <c r="WV20" s="19">
        <v>-6.4175868099581601</v>
      </c>
      <c r="WW20" s="19">
        <v>-5.0856192633179703E-3</v>
      </c>
      <c r="WX20" s="21">
        <v>1.41314082556369E-5</v>
      </c>
      <c r="WY20" s="19">
        <v>24.779679266677402</v>
      </c>
      <c r="WZ20" s="19">
        <v>-36.374563070161201</v>
      </c>
      <c r="XA20" s="21">
        <v>-5.1141794990795996E-12</v>
      </c>
    </row>
    <row r="21" spans="2:625" ht="15.75" hidden="1">
      <c r="B21" t="s">
        <v>50</v>
      </c>
      <c r="C21" s="19">
        <v>1.6408403728801799E-2</v>
      </c>
      <c r="D21" s="19">
        <v>-33.079836954715802</v>
      </c>
      <c r="E21" s="19">
        <v>-12.141592734743501</v>
      </c>
      <c r="F21" s="19">
        <v>-8.9130333701452503E-3</v>
      </c>
      <c r="G21" s="21">
        <v>3.01491669931189E-5</v>
      </c>
      <c r="H21" s="19">
        <v>-2.70007303323756E-2</v>
      </c>
      <c r="I21" s="19">
        <v>-83.4175555283976</v>
      </c>
      <c r="J21" s="19">
        <v>-11.7708152438461</v>
      </c>
      <c r="K21" s="19">
        <v>-5.0970107170237398E-3</v>
      </c>
      <c r="L21" s="21">
        <v>1.46229641605662E-5</v>
      </c>
      <c r="M21" s="19">
        <v>1.07136952559582E-2</v>
      </c>
      <c r="N21" s="19">
        <v>4.4210844032715197</v>
      </c>
      <c r="O21" s="19">
        <v>0.24169557304289099</v>
      </c>
      <c r="P21" s="19">
        <v>2.62720366516488E-2</v>
      </c>
      <c r="Q21" s="21">
        <v>5.4289420139963897E-5</v>
      </c>
      <c r="R21" s="19">
        <v>1.8292608924767501E-2</v>
      </c>
      <c r="S21" s="19">
        <v>-2.3240693278200202</v>
      </c>
      <c r="T21" s="19">
        <v>-1.18024306820444</v>
      </c>
      <c r="U21" s="19">
        <v>-2.96108307454735E-2</v>
      </c>
      <c r="V21" s="21">
        <v>3.9151027057891902E-5</v>
      </c>
      <c r="W21" s="19">
        <v>-1.7401920005082099E-2</v>
      </c>
      <c r="X21" s="19">
        <v>19.112585477030301</v>
      </c>
      <c r="Y21" s="19">
        <v>12.756177616359199</v>
      </c>
      <c r="Z21" s="19">
        <v>9.7629939644106392E-3</v>
      </c>
      <c r="AA21" s="21">
        <v>-6.3571982275242297E-5</v>
      </c>
      <c r="AB21" s="19">
        <v>-1.3409320330810499E-2</v>
      </c>
      <c r="AC21" s="19">
        <v>27.641406635498001</v>
      </c>
      <c r="AD21" s="19">
        <v>10.1310043768326</v>
      </c>
      <c r="AE21" s="19">
        <v>4.3046936186884599E-3</v>
      </c>
      <c r="AF21" s="21">
        <v>-3.3820490500881602E-5</v>
      </c>
      <c r="AG21" s="19">
        <v>-8.1724245920081998E-4</v>
      </c>
      <c r="AH21" s="19">
        <v>12.302222981064199</v>
      </c>
      <c r="AI21" s="19">
        <v>0.56140892492620798</v>
      </c>
      <c r="AJ21" s="19">
        <v>3.8801040537702003E-2</v>
      </c>
      <c r="AK21" s="21">
        <v>-3.4058988848212601E-5</v>
      </c>
      <c r="AL21" s="19">
        <v>-7.1756822162556298E-3</v>
      </c>
      <c r="AM21" s="19">
        <v>7.9936343473226801</v>
      </c>
      <c r="AN21" s="19">
        <v>3.67281757538783</v>
      </c>
      <c r="AO21" s="19">
        <v>-2.26081887210401E-2</v>
      </c>
      <c r="AP21" s="19">
        <v>-1.3047556904676301E-4</v>
      </c>
      <c r="AQ21" s="19">
        <v>-7.5130391127360098E-3</v>
      </c>
      <c r="AR21" s="19">
        <v>12.8366466600203</v>
      </c>
      <c r="AS21" s="19">
        <v>2.7387748122442299</v>
      </c>
      <c r="AT21" s="19">
        <v>9.9167619315028207E-3</v>
      </c>
      <c r="AU21" s="21">
        <v>-6.0520422517693897E-5</v>
      </c>
      <c r="AV21" s="19">
        <v>-5.3241885956090999E-3</v>
      </c>
      <c r="AW21" s="19">
        <v>-7.4325237726821998</v>
      </c>
      <c r="AX21" s="19">
        <v>4.9412205609788096</v>
      </c>
      <c r="AY21" s="19">
        <v>-3.8777556054921697E-2</v>
      </c>
      <c r="AZ21" s="19">
        <v>-1.1531082364941901E-4</v>
      </c>
      <c r="BA21" s="19">
        <v>-8.7722846941033009E-3</v>
      </c>
      <c r="BB21" s="19">
        <v>-200.38592112089299</v>
      </c>
      <c r="BC21" s="19">
        <v>-40.709323845394501</v>
      </c>
      <c r="BD21" s="19">
        <v>-9.7452549037530794E-3</v>
      </c>
      <c r="BE21" s="21">
        <v>7.9329369468505997E-6</v>
      </c>
      <c r="BF21" s="19">
        <v>-7.9326182235867591E-3</v>
      </c>
      <c r="BG21" s="19">
        <v>64.046974503997006</v>
      </c>
      <c r="BH21" s="19">
        <v>13.5192887535935</v>
      </c>
      <c r="BI21" s="19">
        <v>-5.8029853066259903E-3</v>
      </c>
      <c r="BJ21" s="21">
        <v>-7.7675889514747292E-6</v>
      </c>
      <c r="BK21" s="19">
        <v>3.07763638653278E-2</v>
      </c>
      <c r="BL21" s="19">
        <v>20.780243905105401</v>
      </c>
      <c r="BM21" s="19">
        <v>2.8140221359472499</v>
      </c>
      <c r="BN21" s="19">
        <v>-2.6235747166547998E-3</v>
      </c>
      <c r="BO21" s="21">
        <v>2.6000126905953799E-5</v>
      </c>
      <c r="BP21" s="19">
        <v>-9.0568944843465796E-3</v>
      </c>
      <c r="BQ21" s="19">
        <v>-2.9699285805531699</v>
      </c>
      <c r="BR21" s="19">
        <v>4.9973488422152101</v>
      </c>
      <c r="BS21" s="19">
        <v>-2.3224254838514501E-2</v>
      </c>
      <c r="BT21" s="21">
        <v>-1.86839329459745E-5</v>
      </c>
      <c r="BU21" s="19">
        <v>-7.8069221624497498E-3</v>
      </c>
      <c r="BV21" s="19">
        <v>7.21511279045479</v>
      </c>
      <c r="BW21" s="19">
        <v>4.9285122310965397</v>
      </c>
      <c r="BX21" s="19">
        <v>2.31994540418036E-2</v>
      </c>
      <c r="BY21" s="21">
        <v>-3.70885827045262E-5</v>
      </c>
      <c r="BZ21" s="19">
        <v>2.3309232650174799E-2</v>
      </c>
      <c r="CA21" s="19">
        <v>22.9932384441952</v>
      </c>
      <c r="CB21" s="19">
        <v>2.2679962253331198</v>
      </c>
      <c r="CC21" s="19">
        <v>-2.1722908358381299E-2</v>
      </c>
      <c r="CD21" s="21">
        <v>1.2279839090108001E-5</v>
      </c>
      <c r="CE21" s="19">
        <v>-3.1956722117186399E-2</v>
      </c>
      <c r="CF21" s="19">
        <v>-116.62606537369</v>
      </c>
      <c r="CG21" s="19">
        <v>-18.7668973429505</v>
      </c>
      <c r="CH21" s="19">
        <v>6.7498651642813002E-3</v>
      </c>
      <c r="CI21" s="21">
        <v>2.1105157319398701E-5</v>
      </c>
      <c r="CJ21" s="19">
        <v>-7.5452644541680103E-2</v>
      </c>
      <c r="CK21" s="19">
        <v>-131.98773056939399</v>
      </c>
      <c r="CL21" s="19">
        <v>-11.039567591239001</v>
      </c>
      <c r="CM21" s="19">
        <v>8.3397920343053107E-3</v>
      </c>
      <c r="CN21" s="21">
        <v>-5.61252529764122E-5</v>
      </c>
      <c r="CO21" s="19">
        <v>1.12855988371377E-3</v>
      </c>
      <c r="CP21" s="19">
        <v>-59.598531853409199</v>
      </c>
      <c r="CQ21" s="19">
        <v>-8.1128275453545005</v>
      </c>
      <c r="CR21" s="19">
        <v>-7.8884048847825093E-3</v>
      </c>
      <c r="CS21" s="21">
        <v>2.9876743542910898E-6</v>
      </c>
      <c r="CT21" s="19">
        <v>-2.8430347090448102E-3</v>
      </c>
      <c r="CU21" s="19">
        <v>-171.72030500186199</v>
      </c>
      <c r="CV21" s="19">
        <v>-37.4048731749822</v>
      </c>
      <c r="CW21" s="19">
        <v>-1.8397266060277698E-2</v>
      </c>
      <c r="CX21" s="21">
        <v>2.5930589682726799E-5</v>
      </c>
      <c r="CY21" s="19">
        <v>-2.8026566758817401E-2</v>
      </c>
      <c r="CZ21" s="19">
        <v>-36.462455988811101</v>
      </c>
      <c r="DA21" s="19">
        <v>-4.24756514998393</v>
      </c>
      <c r="DB21" s="19">
        <v>3.8488522880490803E-2</v>
      </c>
      <c r="DC21" s="21">
        <v>-2.86650097247081E-5</v>
      </c>
      <c r="DD21" s="19">
        <v>-5.06847537503912E-2</v>
      </c>
      <c r="DE21" s="19">
        <v>-105.69117383297301</v>
      </c>
      <c r="DF21" s="19">
        <v>-11.699973431723301</v>
      </c>
      <c r="DG21" s="19">
        <v>3.4841980423265199E-3</v>
      </c>
      <c r="DH21" s="21">
        <v>-1.47374949887575E-5</v>
      </c>
      <c r="DI21" s="19">
        <v>-3.1160569874976E-2</v>
      </c>
      <c r="DJ21" s="19">
        <v>-47.036570865218103</v>
      </c>
      <c r="DK21" s="19">
        <v>-3.20630718524755</v>
      </c>
      <c r="DL21" s="19">
        <v>7.1157366904729697E-3</v>
      </c>
      <c r="DM21" s="21">
        <v>2.02724116088612E-5</v>
      </c>
      <c r="DN21" s="19">
        <v>-6.1089857966792798E-3</v>
      </c>
      <c r="DO21" s="19">
        <v>-11.003584926241301</v>
      </c>
      <c r="DP21" s="19">
        <v>-1.94063502171765</v>
      </c>
      <c r="DQ21" s="19">
        <v>1.3520221258387199E-2</v>
      </c>
      <c r="DR21" s="21">
        <v>3.0062951498849601E-5</v>
      </c>
      <c r="DS21" s="19">
        <v>4.2450255645146298E-3</v>
      </c>
      <c r="DT21" s="19">
        <v>8.7070558926320096</v>
      </c>
      <c r="DU21" s="19">
        <v>6.8099790474754602</v>
      </c>
      <c r="DV21" s="19">
        <v>-1.69078492445399E-3</v>
      </c>
      <c r="DW21" s="21">
        <v>-4.0759459111096898E-5</v>
      </c>
      <c r="DX21" s="19">
        <v>2.3794655499327802E-3</v>
      </c>
      <c r="DY21" s="19">
        <v>4.4249899350284201</v>
      </c>
      <c r="DZ21" s="19">
        <v>-11.9802101169441</v>
      </c>
      <c r="EA21" s="19">
        <v>1.4411867498389601E-2</v>
      </c>
      <c r="EB21" s="21">
        <v>5.5113073898373802E-5</v>
      </c>
      <c r="EC21" s="19">
        <v>-6.1114989843799898E-3</v>
      </c>
      <c r="ED21" s="19">
        <v>-2.3904660222328298</v>
      </c>
      <c r="EE21" s="19">
        <v>1.9539062137991901</v>
      </c>
      <c r="EF21" s="19">
        <v>4.7913017887785903E-2</v>
      </c>
      <c r="EG21" s="21">
        <v>-7.9154727150381203E-5</v>
      </c>
      <c r="EH21" s="19">
        <v>-6.5189705807698999E-3</v>
      </c>
      <c r="EI21" s="19">
        <v>15.1858082231217</v>
      </c>
      <c r="EJ21" s="19">
        <v>4.3575850183771196</v>
      </c>
      <c r="EK21" s="19">
        <v>-2.62598540141196E-2</v>
      </c>
      <c r="EL21" s="19">
        <v>-1.0500183318632499E-4</v>
      </c>
      <c r="EM21" s="19">
        <v>-2.70436916373577E-2</v>
      </c>
      <c r="EN21" s="19">
        <v>-51.422870446372499</v>
      </c>
      <c r="EO21" s="19">
        <v>-7.7348081595606804</v>
      </c>
      <c r="EP21" s="19">
        <v>3.5915600387119899E-3</v>
      </c>
      <c r="EQ21" s="21">
        <v>9.7011177295444205E-5</v>
      </c>
      <c r="ER21" s="19">
        <v>-4.68886296880714E-2</v>
      </c>
      <c r="ES21" s="19">
        <v>-26.580665526449401</v>
      </c>
      <c r="ET21" s="19">
        <v>-1.8564494724343099</v>
      </c>
      <c r="EU21" s="19">
        <v>4.4940966900784999E-3</v>
      </c>
      <c r="EV21" s="21">
        <v>-2.16254765559383E-5</v>
      </c>
      <c r="EW21" s="19">
        <v>-3.1968433367080898E-2</v>
      </c>
      <c r="EX21" s="19">
        <v>-17.666870869488399</v>
      </c>
      <c r="EY21" s="19">
        <v>-0.330017313075879</v>
      </c>
      <c r="EZ21" s="19">
        <v>3.7860533037663603E-2</v>
      </c>
      <c r="FA21" s="21">
        <v>-9.7552817418180293E-5</v>
      </c>
      <c r="FB21" s="19">
        <v>-2.5159766086437899E-2</v>
      </c>
      <c r="FC21" s="19">
        <v>-22.249433035574899</v>
      </c>
      <c r="FD21" s="19">
        <v>-1.33561864989781</v>
      </c>
      <c r="FE21" s="19">
        <v>-1.0741245849525301E-2</v>
      </c>
      <c r="FF21" s="21">
        <v>-9.2745487348185306E-5</v>
      </c>
      <c r="FG21" s="19">
        <v>-1.51600907418908E-3</v>
      </c>
      <c r="FH21" s="19">
        <v>30.7012558465184</v>
      </c>
      <c r="FI21" s="19">
        <v>14.491348936658399</v>
      </c>
      <c r="FJ21" s="19">
        <v>-1.00301195919772E-2</v>
      </c>
      <c r="FK21" s="21">
        <v>-2.64253013302257E-5</v>
      </c>
      <c r="FL21" s="19">
        <v>9.4850715650200198E-3</v>
      </c>
      <c r="FM21" s="19">
        <v>-33.262968705543202</v>
      </c>
      <c r="FN21" s="19">
        <v>-14.813525596422</v>
      </c>
      <c r="FO21" s="19">
        <v>-4.4761394630304799E-3</v>
      </c>
      <c r="FP21" s="21">
        <v>1.4538386958294601E-5</v>
      </c>
      <c r="FQ21" s="21">
        <v>-2.8328913721296901E-5</v>
      </c>
      <c r="FR21" s="19">
        <v>-95.325673746853596</v>
      </c>
      <c r="FS21" s="19">
        <v>-30.3439222987938</v>
      </c>
      <c r="FT21" s="19">
        <v>-8.2805670226435805E-3</v>
      </c>
      <c r="FU21" s="21">
        <v>9.1488034530502707E-6</v>
      </c>
      <c r="FV21" s="19">
        <v>-1.3033753383022199E-2</v>
      </c>
      <c r="FW21" s="19">
        <v>-125.69611342564301</v>
      </c>
      <c r="FX21" s="19">
        <v>-26.458405999309701</v>
      </c>
      <c r="FY21" s="19">
        <v>-1.4978926418994099E-3</v>
      </c>
      <c r="FZ21" s="21">
        <v>3.4033220979781199E-6</v>
      </c>
      <c r="GA21" s="19">
        <v>1.59305447954705E-2</v>
      </c>
      <c r="GB21" s="19">
        <v>-0.120032346893947</v>
      </c>
      <c r="GC21" s="19">
        <v>-2.9794674125662799</v>
      </c>
      <c r="GD21" s="19">
        <v>-1.2673423164488501E-2</v>
      </c>
      <c r="GE21" s="21">
        <v>3.8897665708936703E-5</v>
      </c>
      <c r="GF21" s="19">
        <v>-3.1149214523722699E-2</v>
      </c>
      <c r="GG21" s="19">
        <v>-16.513263045657101</v>
      </c>
      <c r="GH21" s="19">
        <v>-1.19334800754671</v>
      </c>
      <c r="GI21" s="19">
        <v>5.0325359699931703E-3</v>
      </c>
      <c r="GJ21" s="21">
        <v>-6.2032816614272803E-5</v>
      </c>
      <c r="GK21" s="19">
        <v>1.48615506037163E-2</v>
      </c>
      <c r="GL21" s="19">
        <v>36.712370834981598</v>
      </c>
      <c r="GM21" s="19">
        <v>5.5902447794116901</v>
      </c>
      <c r="GN21" s="19">
        <v>-6.2534685236962501E-4</v>
      </c>
      <c r="GO21" s="21">
        <v>4.4110684873129699E-6</v>
      </c>
      <c r="GP21" s="19">
        <v>2.2696061685274702E-3</v>
      </c>
      <c r="GQ21" s="19">
        <v>29.260756005610801</v>
      </c>
      <c r="GR21" s="19">
        <v>3.2581054869881201</v>
      </c>
      <c r="GS21" s="19">
        <v>5.92984069585105E-4</v>
      </c>
      <c r="GT21" s="21">
        <v>1.74839225260856E-6</v>
      </c>
      <c r="GU21" s="19">
        <v>6.1776034408759896E-3</v>
      </c>
      <c r="GV21" s="19">
        <v>-211.03759024817899</v>
      </c>
      <c r="GW21" s="19">
        <v>-55.035221910060997</v>
      </c>
      <c r="GX21" s="19">
        <v>-1.0400586338216399E-2</v>
      </c>
      <c r="GY21" s="21">
        <v>6.1553512867290303E-6</v>
      </c>
      <c r="GZ21" s="19">
        <v>-1.27866257333749E-2</v>
      </c>
      <c r="HA21" s="19">
        <v>-168.42061894477999</v>
      </c>
      <c r="HB21" s="19">
        <v>-16.617394318775201</v>
      </c>
      <c r="HC21" s="19">
        <v>-1.6282706419534999E-3</v>
      </c>
      <c r="HD21" s="21">
        <v>-1.9162957469452199E-6</v>
      </c>
      <c r="HE21" s="19">
        <v>-1.2136486567139899E-2</v>
      </c>
      <c r="HF21" s="19">
        <v>5.6324997929464597</v>
      </c>
      <c r="HG21" s="19">
        <v>-4.4393888873867899</v>
      </c>
      <c r="HH21" s="19">
        <v>1.21049825597636E-2</v>
      </c>
      <c r="HI21" s="21">
        <v>6.38787647710185E-5</v>
      </c>
      <c r="HJ21" s="19">
        <v>1.6694185792447601E-2</v>
      </c>
      <c r="HK21" s="19">
        <v>3.2489493382144699</v>
      </c>
      <c r="HL21" s="19">
        <v>2.0198826540377102</v>
      </c>
      <c r="HM21" s="19">
        <v>-3.0490488617656498E-2</v>
      </c>
      <c r="HN21" s="21">
        <v>8.8556188943287205E-6</v>
      </c>
      <c r="HO21" s="19">
        <v>1.5018168731774801E-2</v>
      </c>
      <c r="HP21" s="19">
        <v>37.545169186402099</v>
      </c>
      <c r="HQ21" s="19">
        <v>3.9395112612834202</v>
      </c>
      <c r="HR21" s="19">
        <v>2.6866745721946202E-2</v>
      </c>
      <c r="HS21" s="21">
        <v>-4.8369268476956604E-6</v>
      </c>
      <c r="HT21" s="19">
        <v>-4.3551893427212296E-3</v>
      </c>
      <c r="HU21" s="19">
        <v>57.944623994302603</v>
      </c>
      <c r="HV21" s="19">
        <v>11.626068147305499</v>
      </c>
      <c r="HW21" s="19">
        <v>-4.8680654085659102E-2</v>
      </c>
      <c r="HX21" s="21">
        <v>-6.3421966650793998E-5</v>
      </c>
      <c r="HY21" s="19">
        <v>3.7509580081960897E-2</v>
      </c>
      <c r="HZ21" s="19">
        <v>16.780352471275702</v>
      </c>
      <c r="IA21" s="19">
        <v>-0.93967974281363298</v>
      </c>
      <c r="IB21" s="19">
        <v>1.2341459291101899E-3</v>
      </c>
      <c r="IC21" s="21">
        <v>7.9870448268988395E-5</v>
      </c>
      <c r="ID21" s="19">
        <v>-1.58851995561364E-2</v>
      </c>
      <c r="IE21" s="19">
        <v>12.416719044107399</v>
      </c>
      <c r="IF21" s="19">
        <v>15.3828349553756</v>
      </c>
      <c r="IG21" s="19">
        <v>-4.1729716693542203E-2</v>
      </c>
      <c r="IH21" s="19">
        <v>-1.7257744944364499E-4</v>
      </c>
      <c r="II21" s="19">
        <v>4.5515842555253101E-3</v>
      </c>
      <c r="IJ21" s="19">
        <v>-74.6011554605778</v>
      </c>
      <c r="IK21" s="19">
        <v>-18.1226702919007</v>
      </c>
      <c r="IL21" s="19">
        <v>-1.44464118624269E-2</v>
      </c>
      <c r="IM21" s="21">
        <v>5.7562453589401203E-5</v>
      </c>
      <c r="IN21" s="19">
        <v>-3.43879864927073E-4</v>
      </c>
      <c r="IO21" s="19">
        <v>23.583453014568001</v>
      </c>
      <c r="IP21" s="19">
        <v>9.90926545675688E-2</v>
      </c>
      <c r="IQ21" s="19">
        <v>-2.3995968187519302E-2</v>
      </c>
      <c r="IR21" s="21">
        <v>-2.8832636571777202E-5</v>
      </c>
      <c r="IS21" s="19">
        <v>-9.6273638625467596E-3</v>
      </c>
      <c r="IT21" s="19">
        <v>15.293390657097399</v>
      </c>
      <c r="IU21" s="19">
        <v>4.7613471399234903</v>
      </c>
      <c r="IV21" s="19">
        <v>-5.9353850312480203E-4</v>
      </c>
      <c r="IW21" s="21">
        <v>-1.0793632935106E-5</v>
      </c>
      <c r="IX21" s="19">
        <v>2.0585110230519001E-3</v>
      </c>
      <c r="IY21" s="19">
        <v>59.226350269092997</v>
      </c>
      <c r="IZ21" s="19">
        <v>16.314333914875601</v>
      </c>
      <c r="JA21" s="19">
        <v>-8.5243249305905107E-3</v>
      </c>
      <c r="JB21" s="21">
        <v>1.27020664589762E-5</v>
      </c>
      <c r="JC21" s="19">
        <v>-2.9492305318259298E-3</v>
      </c>
      <c r="JD21" s="19">
        <v>0.302240742207184</v>
      </c>
      <c r="JE21" s="19">
        <v>0.63795479050714199</v>
      </c>
      <c r="JF21" s="19">
        <v>-4.8385954868670703E-3</v>
      </c>
      <c r="JG21" s="21">
        <v>-1.20294451443508E-6</v>
      </c>
      <c r="JH21" s="19">
        <v>-9.4893666800146305E-3</v>
      </c>
      <c r="JI21" s="19">
        <v>25.341672952174601</v>
      </c>
      <c r="JJ21" s="19">
        <v>6.7289613012108802</v>
      </c>
      <c r="JK21" s="19">
        <v>6.9448390818381504E-3</v>
      </c>
      <c r="JL21" s="21">
        <v>-7.3450641493701607E-5</v>
      </c>
      <c r="JM21" s="19">
        <v>-1.66716031151772E-3</v>
      </c>
      <c r="JN21" s="19">
        <v>13.035525084809301</v>
      </c>
      <c r="JO21" s="19">
        <v>7.0106657753903301</v>
      </c>
      <c r="JP21" s="19">
        <v>-9.1740180300990404E-3</v>
      </c>
      <c r="JQ21" s="21">
        <v>-3.18372253680681E-5</v>
      </c>
      <c r="JR21" s="19">
        <v>-5.6687718992561196E-3</v>
      </c>
      <c r="JS21" s="19">
        <v>-31.794164876354401</v>
      </c>
      <c r="JT21" s="19">
        <v>-7.4474322134269197</v>
      </c>
      <c r="JU21" s="19">
        <v>-1.8956574085945599E-3</v>
      </c>
      <c r="JV21" s="21">
        <v>4.4302746646676798E-6</v>
      </c>
      <c r="JW21" s="19">
        <v>8.03532379040061E-3</v>
      </c>
      <c r="JX21" s="19">
        <v>2.1934966723775</v>
      </c>
      <c r="JY21" s="19">
        <v>-4.7543782891963504</v>
      </c>
      <c r="JZ21" s="19">
        <v>-5.3560349213783304E-3</v>
      </c>
      <c r="KA21" s="21">
        <v>3.9975751765471403E-5</v>
      </c>
      <c r="KB21" s="19">
        <v>7.9613859046793502E-3</v>
      </c>
      <c r="KC21" s="19">
        <v>-4.1672349048097503</v>
      </c>
      <c r="KD21" s="19">
        <v>-0.98847684940272496</v>
      </c>
      <c r="KE21" s="19">
        <v>-7.8123176154593797E-3</v>
      </c>
      <c r="KF21" s="21">
        <v>1.5732350812923702E-5</v>
      </c>
      <c r="KG21" s="19">
        <v>-4.8812870478755098E-3</v>
      </c>
      <c r="KH21" s="19">
        <v>-58.260713350393402</v>
      </c>
      <c r="KI21" s="19">
        <v>-11.643809719615501</v>
      </c>
      <c r="KJ21" s="19">
        <v>-5.4753745179640803E-3</v>
      </c>
      <c r="KK21" s="21">
        <v>5.7008705044247499E-5</v>
      </c>
      <c r="KL21" s="19">
        <v>-2.0903348384954699E-2</v>
      </c>
      <c r="KM21" s="19">
        <v>-9.1054739282154902</v>
      </c>
      <c r="KN21" s="19">
        <v>2.8297765421230401</v>
      </c>
      <c r="KO21" s="19">
        <v>-2.3926720134559601E-3</v>
      </c>
      <c r="KP21" s="21">
        <v>-3.95255417740188E-5</v>
      </c>
      <c r="KQ21" s="19">
        <v>-1.24719889946704E-2</v>
      </c>
      <c r="KR21" s="19">
        <v>-49.540147645836697</v>
      </c>
      <c r="KS21" s="19">
        <v>-8.3925973165531609</v>
      </c>
      <c r="KT21" s="19">
        <v>-2.8927999462338198E-2</v>
      </c>
      <c r="KU21" s="21">
        <v>2.8511380607352301E-5</v>
      </c>
      <c r="KV21" s="19">
        <v>6.7995402527201597E-3</v>
      </c>
      <c r="KW21" s="19">
        <v>-5.1433611816374301</v>
      </c>
      <c r="KX21" s="19">
        <v>4.2779579339184801</v>
      </c>
      <c r="KY21" s="19">
        <v>-1.9999996408143601E-2</v>
      </c>
      <c r="KZ21" s="21">
        <v>-1.2255042127087501E-5</v>
      </c>
      <c r="LA21" s="19">
        <v>-7.6909112427229398E-3</v>
      </c>
      <c r="LB21" s="19">
        <v>13.7302951354984</v>
      </c>
      <c r="LC21" s="19">
        <v>33.723456574114202</v>
      </c>
      <c r="LD21" s="19">
        <v>2.6313714045993002E-3</v>
      </c>
      <c r="LE21" s="21">
        <v>-2.87954201940917E-6</v>
      </c>
      <c r="LF21" s="19">
        <v>-5.0567885785493096E-3</v>
      </c>
      <c r="LG21" s="19">
        <v>5.3602642535701603</v>
      </c>
      <c r="LH21" s="19">
        <v>32.378812080720103</v>
      </c>
      <c r="LI21" s="19">
        <v>6.0433903395318003E-3</v>
      </c>
      <c r="LJ21" s="21">
        <v>-2.3326988421161201E-6</v>
      </c>
      <c r="LK21" s="19">
        <v>-8.97590786548828E-4</v>
      </c>
      <c r="LL21" s="19">
        <v>-257.11837190698998</v>
      </c>
      <c r="LM21" s="19">
        <v>-97.488183555063799</v>
      </c>
      <c r="LN21" s="19">
        <v>3.8652085502941099E-3</v>
      </c>
      <c r="LO21" s="21">
        <v>1.0538449793339601E-6</v>
      </c>
      <c r="LP21" s="19">
        <v>-4.3641615977782003E-3</v>
      </c>
      <c r="LQ21" s="19">
        <v>-245.439213141555</v>
      </c>
      <c r="LR21" s="19">
        <v>-30.0077382497219</v>
      </c>
      <c r="LS21" s="19">
        <v>-1.0966955053962699E-2</v>
      </c>
      <c r="LT21" s="21">
        <v>2.8240932755242402E-8</v>
      </c>
      <c r="LU21" s="19">
        <v>-1.11086528167956E-2</v>
      </c>
      <c r="LV21" s="19">
        <v>-78.790407250969295</v>
      </c>
      <c r="LW21" s="19">
        <v>-14.017498529798999</v>
      </c>
      <c r="LX21" s="19">
        <v>6.11851897003865E-3</v>
      </c>
      <c r="LY21" s="21">
        <v>7.5333090025527498E-6</v>
      </c>
      <c r="LZ21" s="19">
        <v>-6.2674929671190103E-3</v>
      </c>
      <c r="MA21" s="19">
        <v>-30.748058594888501</v>
      </c>
      <c r="MB21" s="19">
        <v>-7.2094898636339</v>
      </c>
      <c r="MC21" s="19">
        <v>-1.9105664747350402E-2</v>
      </c>
      <c r="MD21" s="21">
        <v>1.30585251141063E-6</v>
      </c>
      <c r="ME21" s="19">
        <v>1.0318826768874301E-2</v>
      </c>
      <c r="MF21" s="19">
        <v>-94.494560916958207</v>
      </c>
      <c r="MG21" s="19">
        <v>-25.970328773195799</v>
      </c>
      <c r="MH21" s="19">
        <v>-1.1075811381577999E-3</v>
      </c>
      <c r="MI21" s="21">
        <v>1.12032457788255E-5</v>
      </c>
      <c r="MJ21" s="19">
        <v>1.5709833047104799E-2</v>
      </c>
      <c r="MK21" s="19">
        <v>86.831554748046102</v>
      </c>
      <c r="ML21" s="19">
        <v>4.9978422371406701</v>
      </c>
      <c r="MM21" s="19">
        <v>-1.92046726167539E-2</v>
      </c>
      <c r="MN21" s="21">
        <v>3.5816298108214001E-6</v>
      </c>
      <c r="MO21" s="19">
        <v>7.4543665749452004E-3</v>
      </c>
      <c r="MP21" s="19">
        <v>16.407567154265799</v>
      </c>
      <c r="MQ21" s="19">
        <v>2.0455065696779999</v>
      </c>
      <c r="MR21" s="19">
        <v>3.2179319178542299E-3</v>
      </c>
      <c r="MS21" s="21">
        <v>-1.68673484156002E-5</v>
      </c>
      <c r="MT21" s="19">
        <v>2.6226272009364699E-3</v>
      </c>
      <c r="MU21" s="19">
        <v>-2.0408088169149901</v>
      </c>
      <c r="MV21" s="19">
        <v>-3.0274513067037701</v>
      </c>
      <c r="MW21" s="19">
        <v>-4.4990269804034901E-2</v>
      </c>
      <c r="MX21" s="21">
        <v>1.2689796834797899E-5</v>
      </c>
      <c r="MY21" s="19">
        <v>6.8855741218946196E-3</v>
      </c>
      <c r="MZ21" s="19">
        <v>-14.236063122890499</v>
      </c>
      <c r="NA21" s="19">
        <v>-3.8476148754989499</v>
      </c>
      <c r="NB21" s="19">
        <v>-1.2127735779453599E-2</v>
      </c>
      <c r="NC21" s="21">
        <v>9.0448619213055907E-6</v>
      </c>
      <c r="ND21" s="19">
        <v>1.85919371190685E-3</v>
      </c>
      <c r="NE21" s="19">
        <v>12.6905289457824</v>
      </c>
      <c r="NF21" s="19">
        <v>1.60137546133277</v>
      </c>
      <c r="NG21" s="19">
        <v>-7.9548289011040201E-3</v>
      </c>
      <c r="NH21" s="21">
        <v>-6.4834875781512999E-6</v>
      </c>
      <c r="NI21" s="19">
        <v>2.1960500943775701E-2</v>
      </c>
      <c r="NJ21" s="19">
        <v>54.848629088963499</v>
      </c>
      <c r="NK21" s="19">
        <v>7.70892414624889</v>
      </c>
      <c r="NL21" s="19">
        <v>-2.9234584001773999E-2</v>
      </c>
      <c r="NM21" s="21">
        <v>-7.2295045200564398E-6</v>
      </c>
      <c r="NN21" s="19">
        <v>-1.8819293651658399E-3</v>
      </c>
      <c r="NO21" s="19">
        <v>-3.2734860756890098</v>
      </c>
      <c r="NP21" s="19">
        <v>-3.38156714652601</v>
      </c>
      <c r="NQ21" s="19">
        <v>-1.11081467319452E-2</v>
      </c>
      <c r="NR21" s="21">
        <v>-4.9346517561217803E-7</v>
      </c>
      <c r="NS21" s="19">
        <v>1.53071639751403E-2</v>
      </c>
      <c r="NT21" s="19">
        <v>14.373997664052</v>
      </c>
      <c r="NU21" s="19">
        <v>3.7748739591918099</v>
      </c>
      <c r="NV21" s="19">
        <v>2.4889062919122101E-2</v>
      </c>
      <c r="NW21" s="21">
        <v>-1.03456241909701E-5</v>
      </c>
      <c r="NX21" s="19">
        <v>4.9216520408068296E-3</v>
      </c>
      <c r="NY21" s="19">
        <v>45.518980382426001</v>
      </c>
      <c r="NZ21" s="19">
        <v>11.4043660349161</v>
      </c>
      <c r="OA21" s="19">
        <v>-3.6187385293906797E-2</v>
      </c>
      <c r="OB21" s="19">
        <v>-1.4578179206102199E-4</v>
      </c>
      <c r="OC21" s="19">
        <v>1.06396197482196E-2</v>
      </c>
      <c r="OD21" s="19">
        <v>33.635005524438199</v>
      </c>
      <c r="OE21" s="19">
        <v>8.2065237828016109</v>
      </c>
      <c r="OF21" s="19">
        <v>5.9573155228880301E-3</v>
      </c>
      <c r="OG21" s="21">
        <v>-1.3097966678366999E-5</v>
      </c>
      <c r="OH21" s="19">
        <v>-1.18496966545713E-2</v>
      </c>
      <c r="OI21" s="19">
        <v>-35.6118831728038</v>
      </c>
      <c r="OJ21" s="19">
        <v>-8.6210558486143007</v>
      </c>
      <c r="OK21" s="19">
        <v>-3.12297540359192E-2</v>
      </c>
      <c r="OL21" s="21">
        <v>3.7567124406670798E-5</v>
      </c>
      <c r="OM21" s="19">
        <v>1.04858039387313E-3</v>
      </c>
      <c r="ON21" s="19">
        <v>6.8567508180449197</v>
      </c>
      <c r="OO21" s="19">
        <v>3.80386175836369</v>
      </c>
      <c r="OP21" s="19">
        <v>2.2745398639224399E-2</v>
      </c>
      <c r="OQ21" s="21">
        <v>-2.8750702468131401E-5</v>
      </c>
      <c r="OR21" s="19">
        <v>6.0667121108641401E-4</v>
      </c>
      <c r="OS21" s="19">
        <v>9.2029207892032101</v>
      </c>
      <c r="OT21" s="19">
        <v>2.1838797935599299</v>
      </c>
      <c r="OU21" s="19">
        <v>-2.2692154324152902E-2</v>
      </c>
      <c r="OV21" s="21">
        <v>-1.40338679854891E-5</v>
      </c>
      <c r="OW21" s="19">
        <v>3.5204830732487001E-3</v>
      </c>
      <c r="OX21" s="19">
        <v>-55.679459747413702</v>
      </c>
      <c r="OY21" s="19">
        <v>-18.377256023150601</v>
      </c>
      <c r="OZ21" s="19">
        <v>-4.1373528995331098E-3</v>
      </c>
      <c r="PA21" s="21">
        <v>3.7151283254903403E-5</v>
      </c>
      <c r="PB21" s="19">
        <v>1.5733530156841698E-2</v>
      </c>
      <c r="PC21" s="19">
        <v>-18.838524037336999</v>
      </c>
      <c r="PD21" s="19">
        <v>-21.317184321999001</v>
      </c>
      <c r="PE21" s="19">
        <v>-2.3654990137236E-3</v>
      </c>
      <c r="PF21" s="21">
        <v>5.8073347684367602E-5</v>
      </c>
      <c r="PG21" s="19">
        <v>-2.00170355418998E-3</v>
      </c>
      <c r="PH21" s="19">
        <v>113.07577834254801</v>
      </c>
      <c r="PI21" s="19">
        <v>40.087304910955702</v>
      </c>
      <c r="PJ21" s="19">
        <v>1.1623533236307101E-2</v>
      </c>
      <c r="PK21" s="21">
        <v>-4.0200726631935599E-5</v>
      </c>
      <c r="PL21" s="19">
        <v>2.1571763102292301E-3</v>
      </c>
      <c r="PM21" s="19">
        <v>-4.5829441873751797</v>
      </c>
      <c r="PN21" s="19">
        <v>5.5962414775502403</v>
      </c>
      <c r="PO21" s="19">
        <v>8.9681046201352897E-3</v>
      </c>
      <c r="PP21" s="21">
        <v>1.70234107015575E-6</v>
      </c>
      <c r="PQ21" s="19">
        <v>-8.7351308343431092E-3</v>
      </c>
      <c r="PR21" s="19">
        <v>-80.723314952202898</v>
      </c>
      <c r="PS21" s="19">
        <v>-13.457779415690499</v>
      </c>
      <c r="PT21" s="19">
        <v>7.1429317684763597E-3</v>
      </c>
      <c r="PU21" s="21">
        <v>6.1083919546490301E-5</v>
      </c>
      <c r="PV21" s="19">
        <v>-6.13348245396455E-3</v>
      </c>
      <c r="PW21" s="19">
        <v>-88.948290236185201</v>
      </c>
      <c r="PX21" s="19">
        <v>-12.2415307832101</v>
      </c>
      <c r="PY21" s="19">
        <v>-7.4750965824300396E-3</v>
      </c>
      <c r="PZ21" s="21">
        <v>2.9371109118662101E-5</v>
      </c>
      <c r="QA21" s="19">
        <v>2.0309432771730199E-2</v>
      </c>
      <c r="QB21" s="19">
        <v>11.1359681447941</v>
      </c>
      <c r="QC21" s="19">
        <v>13.5804335403914</v>
      </c>
      <c r="QD21" s="19">
        <v>-4.4440209853151497E-3</v>
      </c>
      <c r="QE21" s="21">
        <v>-2.30042975551612E-5</v>
      </c>
      <c r="QF21" s="19">
        <v>-1.8669489271807602E-2</v>
      </c>
      <c r="QG21" s="19">
        <v>-0.84490177912767706</v>
      </c>
      <c r="QH21" s="19">
        <v>2.8636949876995899</v>
      </c>
      <c r="QI21" s="19">
        <v>-2.8727014559238401E-2</v>
      </c>
      <c r="QJ21" s="21">
        <v>-4.0849876465517101E-5</v>
      </c>
      <c r="QK21" s="19">
        <v>-1.70671012751091E-2</v>
      </c>
      <c r="QL21" s="19">
        <v>-8.4530618682799492</v>
      </c>
      <c r="QM21" s="19">
        <v>0.56609049439540005</v>
      </c>
      <c r="QN21" s="19">
        <v>3.2605910511569601E-2</v>
      </c>
      <c r="QO21" s="21">
        <v>-2.8200501188900699E-5</v>
      </c>
      <c r="QP21" s="19">
        <v>-8.0501439393219597E-3</v>
      </c>
      <c r="QQ21" s="19">
        <v>8.7232878042939901E-2</v>
      </c>
      <c r="QR21" s="19">
        <v>2.3385235042570298</v>
      </c>
      <c r="QS21" s="19">
        <v>-2.88694669239586E-2</v>
      </c>
      <c r="QT21" s="21">
        <v>-1.7004526674443398E-5</v>
      </c>
      <c r="QU21" s="19">
        <v>-1.33466311363336E-2</v>
      </c>
      <c r="QV21" s="19">
        <v>2.0342582928146502</v>
      </c>
      <c r="QW21" s="19">
        <v>3.0935811736964598</v>
      </c>
      <c r="QX21" s="19">
        <v>5.1662970688467497E-3</v>
      </c>
      <c r="QY21" s="21">
        <v>-4.3552344656917602E-5</v>
      </c>
      <c r="QZ21" s="19">
        <v>-1.45731429790695E-2</v>
      </c>
      <c r="RA21" s="19">
        <v>12.7549240489145</v>
      </c>
      <c r="RB21" s="19">
        <v>6.3907358348440004</v>
      </c>
      <c r="RC21" s="19">
        <v>4.9813695853800398E-3</v>
      </c>
      <c r="RD21" s="21">
        <v>-5.6511410369942204E-6</v>
      </c>
      <c r="RE21" s="19">
        <v>1.53402411690702E-2</v>
      </c>
      <c r="RF21" s="19">
        <v>-2.8646102765194201</v>
      </c>
      <c r="RG21" s="19">
        <v>-3.6802616254437202</v>
      </c>
      <c r="RH21" s="19">
        <v>-5.1841374852191098E-3</v>
      </c>
      <c r="RI21" s="21">
        <v>4.66066248842514E-5</v>
      </c>
      <c r="RJ21" s="19">
        <v>-1.32691830067339E-2</v>
      </c>
      <c r="RK21" s="19">
        <v>-35.985505354833897</v>
      </c>
      <c r="RL21" s="19">
        <v>-3.2465011933234198</v>
      </c>
      <c r="RM21" s="19">
        <v>-1.9889853459594598E-3</v>
      </c>
      <c r="RN21" s="21">
        <v>-1.24922839861106E-5</v>
      </c>
      <c r="RO21" s="19">
        <v>-2.6749546608898899E-2</v>
      </c>
      <c r="RP21" s="19">
        <v>-39.647248773598498</v>
      </c>
      <c r="RQ21" s="19">
        <v>-0.474487083077198</v>
      </c>
      <c r="RR21" s="19">
        <v>-1.01145705360725E-2</v>
      </c>
      <c r="RS21" s="21">
        <v>-2.7140516747060301E-5</v>
      </c>
      <c r="RT21" s="19">
        <v>-8.7829339630460298E-3</v>
      </c>
      <c r="RU21" s="19">
        <v>-32.256442753906001</v>
      </c>
      <c r="RV21" s="19">
        <v>-3.55696907958473</v>
      </c>
      <c r="RW21" s="19">
        <v>5.9117010866707896E-3</v>
      </c>
      <c r="RX21" s="21">
        <v>-5.1042565856617199E-6</v>
      </c>
      <c r="RY21" s="19">
        <v>2.0310883321070599E-2</v>
      </c>
      <c r="RZ21" s="19">
        <v>73.113115317694394</v>
      </c>
      <c r="SA21" s="19">
        <v>3.8442186122514701</v>
      </c>
      <c r="SB21" s="19">
        <v>-9.1389133857490302E-3</v>
      </c>
      <c r="SC21" s="21">
        <v>-4.7372003625621003E-5</v>
      </c>
      <c r="SD21" s="19">
        <v>-1.47593353907977E-2</v>
      </c>
      <c r="SE21" s="19">
        <v>5.60427920825936</v>
      </c>
      <c r="SF21" s="19">
        <v>6.74052902803757</v>
      </c>
      <c r="SG21" s="19">
        <v>-8.6041090004995296E-3</v>
      </c>
      <c r="SH21" s="19">
        <v>-1.18098941206995E-4</v>
      </c>
      <c r="SI21" s="19">
        <v>1.6527710883059599E-2</v>
      </c>
      <c r="SJ21" s="19">
        <v>47.840548429317501</v>
      </c>
      <c r="SK21" s="19">
        <v>16.585654336572301</v>
      </c>
      <c r="SL21" s="19">
        <v>-2.1394107233578801E-3</v>
      </c>
      <c r="SM21" s="21">
        <v>-3.0739674926977701E-5</v>
      </c>
      <c r="SN21" s="19">
        <v>8.1467478221779899E-3</v>
      </c>
      <c r="SO21" s="19">
        <v>12.833950559317</v>
      </c>
      <c r="SP21" s="19">
        <v>3.7009145494728202</v>
      </c>
      <c r="SQ21" s="19">
        <v>-1.35000478746698E-2</v>
      </c>
      <c r="SR21" s="21">
        <v>5.69238426125185E-5</v>
      </c>
      <c r="SS21" s="19">
        <v>-3.9443752414173999E-3</v>
      </c>
      <c r="ST21" s="19">
        <v>14.8217233676319</v>
      </c>
      <c r="SU21" s="19">
        <v>2.1903617924449001</v>
      </c>
      <c r="SV21" s="19">
        <v>1.7030772517787299E-3</v>
      </c>
      <c r="SW21" s="21">
        <v>-3.12467462493992E-6</v>
      </c>
      <c r="SX21" s="19">
        <v>-8.7878013336967799E-3</v>
      </c>
      <c r="SY21" s="19">
        <v>-35.9862329900795</v>
      </c>
      <c r="SZ21" s="19">
        <v>-4.56481511372374</v>
      </c>
      <c r="TA21" s="19">
        <v>-6.4580263959413704E-3</v>
      </c>
      <c r="TB21" s="21">
        <v>2.2342496556034399E-5</v>
      </c>
      <c r="TC21" s="19">
        <v>1.07262325065242E-2</v>
      </c>
      <c r="TD21" s="19">
        <v>-13.7589441216882</v>
      </c>
      <c r="TE21" s="19">
        <v>-10.2317616679497</v>
      </c>
      <c r="TF21" s="19">
        <v>-3.4611486626752501E-2</v>
      </c>
      <c r="TG21" s="21">
        <v>3.3748644432281697E-5</v>
      </c>
      <c r="TH21" s="19">
        <v>-2.1334316752726502E-2</v>
      </c>
      <c r="TI21" s="19">
        <v>-84.967015359849</v>
      </c>
      <c r="TJ21" s="19">
        <v>-20.470739875047101</v>
      </c>
      <c r="TK21" s="19">
        <v>-2.4523792060051701E-3</v>
      </c>
      <c r="TL21" s="21">
        <v>1.3543758555497299E-5</v>
      </c>
      <c r="TM21" s="19">
        <v>-1.29532509776722E-2</v>
      </c>
      <c r="TN21" s="19">
        <v>-6.7040050330380501</v>
      </c>
      <c r="TO21" s="19">
        <v>-4.2418740634436398</v>
      </c>
      <c r="TP21" s="19">
        <v>-9.0446403261109105E-3</v>
      </c>
      <c r="TQ21" s="21">
        <v>1.01488525877721E-7</v>
      </c>
      <c r="TR21" s="19">
        <v>7.7253158024642504E-3</v>
      </c>
      <c r="TS21" s="19">
        <v>26.501479925228701</v>
      </c>
      <c r="TT21" s="19">
        <v>4.5259676948296397</v>
      </c>
      <c r="TU21" s="19">
        <v>4.4968716921440699E-3</v>
      </c>
      <c r="TV21" s="21">
        <v>-1.4886727840584401E-5</v>
      </c>
      <c r="TW21" s="19">
        <v>3.5502905330542902E-3</v>
      </c>
      <c r="TX21" s="19">
        <v>-19.202928333954599</v>
      </c>
      <c r="TY21" s="19">
        <v>-3.6519440524050801</v>
      </c>
      <c r="TZ21" s="19">
        <v>1.02242976747601E-2</v>
      </c>
      <c r="UA21" s="21">
        <v>4.3452901668528502E-6</v>
      </c>
      <c r="UB21" s="19">
        <v>-1.25366503765821E-2</v>
      </c>
      <c r="UC21" s="19">
        <v>-68.226196252138095</v>
      </c>
      <c r="UD21" s="19">
        <v>-4.8954704416370998</v>
      </c>
      <c r="UE21" s="19">
        <v>2.7733148723704799E-3</v>
      </c>
      <c r="UF21" s="21">
        <v>1.5661764747099899E-6</v>
      </c>
      <c r="UG21" s="19">
        <v>3.9508115925768299E-3</v>
      </c>
      <c r="UH21" s="19">
        <v>8.3136805713725792</v>
      </c>
      <c r="UI21" s="19">
        <v>1.77054013485811</v>
      </c>
      <c r="UJ21" s="19">
        <v>-1.1276534962902599E-2</v>
      </c>
      <c r="UK21" s="21">
        <v>-3.68311589061462E-6</v>
      </c>
      <c r="UL21" s="19">
        <v>1.02014762971697E-2</v>
      </c>
      <c r="UM21" s="19">
        <v>-25.310220694011502</v>
      </c>
      <c r="UN21" s="19">
        <v>-11.784137380582401</v>
      </c>
      <c r="UO21" s="19">
        <v>-4.8472535851992399E-3</v>
      </c>
      <c r="UP21" s="19">
        <v>1.13899606004026E-4</v>
      </c>
      <c r="UQ21" s="19">
        <v>-4.2998939410952798E-3</v>
      </c>
      <c r="UR21" s="19">
        <v>-11.956138541677801</v>
      </c>
      <c r="US21" s="19">
        <v>-6.0516664450778102</v>
      </c>
      <c r="UT21" s="19">
        <v>9.6406450644161493E-3</v>
      </c>
      <c r="UU21" s="21">
        <v>8.4562576700804298E-7</v>
      </c>
      <c r="UV21" s="19">
        <v>-5.1836522979167698E-3</v>
      </c>
      <c r="UW21" s="19">
        <v>67.319434888412601</v>
      </c>
      <c r="UX21" s="19">
        <v>30.375405487481899</v>
      </c>
      <c r="UY21" s="19">
        <v>1.10059530552433E-2</v>
      </c>
      <c r="UZ21" s="21">
        <v>-6.5219408857911399E-6</v>
      </c>
      <c r="VA21" s="19">
        <v>2.1721917207875E-3</v>
      </c>
      <c r="VB21" s="19">
        <v>9.5623851406205702</v>
      </c>
      <c r="VC21" s="19">
        <v>3.9753376039004702</v>
      </c>
      <c r="VD21" s="19">
        <v>4.7492985203325903E-3</v>
      </c>
      <c r="VE21" s="21">
        <v>-1.24466055216162E-5</v>
      </c>
      <c r="VF21" s="19">
        <v>1.0037906982396301E-2</v>
      </c>
      <c r="VG21" s="19">
        <v>77.7287995255016</v>
      </c>
      <c r="VH21" s="19">
        <v>19.266508123292599</v>
      </c>
      <c r="VI21" s="19">
        <v>-6.6359324020970204E-3</v>
      </c>
      <c r="VJ21" s="21">
        <v>-1.70103041929989E-5</v>
      </c>
      <c r="VK21" s="19">
        <v>-2.4737874357909299E-2</v>
      </c>
      <c r="VL21" s="19">
        <v>-13.343034688799399</v>
      </c>
      <c r="VM21" s="19">
        <v>2.5956168998345102</v>
      </c>
      <c r="VN21" s="19">
        <v>2.1935599118624101E-3</v>
      </c>
      <c r="VO21" s="21">
        <v>-4.9853473747015499E-5</v>
      </c>
      <c r="VP21" s="19">
        <v>-4.6182146701221602E-2</v>
      </c>
      <c r="VQ21" s="19">
        <v>-67.913334424225098</v>
      </c>
      <c r="VR21" s="19">
        <v>-6.4082135415164299</v>
      </c>
      <c r="VS21" s="19">
        <v>4.4017905622447603E-3</v>
      </c>
      <c r="VT21" s="21">
        <v>-5.0891959476815203E-5</v>
      </c>
      <c r="VU21" s="19">
        <v>1.9673615318381198E-2</v>
      </c>
      <c r="VV21" s="19">
        <v>0.73944446750885295</v>
      </c>
      <c r="VW21" s="19">
        <v>-3.47502857330596</v>
      </c>
      <c r="VX21" s="19">
        <v>2.1087470254577999E-4</v>
      </c>
      <c r="VY21" s="19">
        <v>1.1270460673177901E-4</v>
      </c>
      <c r="VZ21" s="19">
        <v>3.4619519292064201E-3</v>
      </c>
      <c r="WA21" s="19">
        <v>-20.300733743045601</v>
      </c>
      <c r="WB21" s="19">
        <v>-4.4520426188139099</v>
      </c>
      <c r="WC21" s="19">
        <v>-2.69121918214657E-2</v>
      </c>
      <c r="WD21" s="19">
        <v>1.11581920390214E-4</v>
      </c>
      <c r="WE21" s="19">
        <v>6.0135081041816103E-3</v>
      </c>
      <c r="WF21" s="19">
        <v>-4.5146916517069897</v>
      </c>
      <c r="WG21" s="19">
        <v>-1.1619155484780499</v>
      </c>
      <c r="WH21" s="19">
        <v>6.0756356632090001E-3</v>
      </c>
      <c r="WI21" s="21">
        <v>4.7233491791716E-5</v>
      </c>
      <c r="WJ21" s="19">
        <v>-2.6247873954942401E-2</v>
      </c>
      <c r="WK21" s="19">
        <v>-62.069006691715103</v>
      </c>
      <c r="WL21" s="19">
        <v>-13.0201662837983</v>
      </c>
      <c r="WM21" s="19">
        <v>-2.1719881985009799E-2</v>
      </c>
      <c r="WN21" s="21">
        <v>1.1014249777324E-5</v>
      </c>
      <c r="WO21" s="19">
        <v>-6.31873078728349E-3</v>
      </c>
      <c r="WP21" s="19">
        <v>-21.364021439627301</v>
      </c>
      <c r="WQ21" s="19">
        <v>-4.3260429468581103</v>
      </c>
      <c r="WR21" s="19">
        <v>-6.7589965301984804E-3</v>
      </c>
      <c r="WS21" s="21">
        <v>-3.0783013263114398E-6</v>
      </c>
      <c r="WT21" s="19">
        <v>-3.2541481424094798E-2</v>
      </c>
      <c r="WU21" s="19">
        <v>-55.3481511760533</v>
      </c>
      <c r="WV21" s="19">
        <v>-2.47087619878452</v>
      </c>
      <c r="WW21" s="19">
        <v>-1.0302422498801899E-2</v>
      </c>
      <c r="WX21" s="21">
        <v>-1.7686395171863599E-5</v>
      </c>
      <c r="WY21" s="19">
        <v>-227.64044658694701</v>
      </c>
      <c r="WZ21" s="19">
        <v>-106.24386162179999</v>
      </c>
      <c r="XA21" s="21">
        <v>5.2687137461804399E-11</v>
      </c>
    </row>
    <row r="22" spans="2:625" ht="15.75" hidden="1">
      <c r="B22" t="s">
        <v>51</v>
      </c>
      <c r="C22" s="19">
        <v>4.13840031827978E-2</v>
      </c>
      <c r="D22" s="19">
        <v>49.9313830010312</v>
      </c>
      <c r="E22" s="19">
        <v>-0.33972319207604401</v>
      </c>
      <c r="F22" s="19">
        <v>-1.05097289792467E-3</v>
      </c>
      <c r="G22" s="21">
        <v>3.04927511368178E-5</v>
      </c>
      <c r="H22" s="19">
        <v>5.2739993866010105E-4</v>
      </c>
      <c r="I22" s="19">
        <v>-31.492822439592899</v>
      </c>
      <c r="J22" s="19">
        <v>-6.32777199325559</v>
      </c>
      <c r="K22" s="21">
        <v>7.6031001266579104E-5</v>
      </c>
      <c r="L22" s="21">
        <v>2.3771529930045199E-5</v>
      </c>
      <c r="M22" s="19">
        <v>2.0321981406658798E-3</v>
      </c>
      <c r="N22" s="19">
        <v>23.844642085324001</v>
      </c>
      <c r="O22" s="19">
        <v>7.1796282807600402</v>
      </c>
      <c r="P22" s="19">
        <v>5.2720616684798001E-2</v>
      </c>
      <c r="Q22" s="21">
        <v>-8.40241926970833E-5</v>
      </c>
      <c r="R22" s="19">
        <v>6.8144312279647496E-3</v>
      </c>
      <c r="S22" s="19">
        <v>14.188233891573701</v>
      </c>
      <c r="T22" s="19">
        <v>5.4618818817631398</v>
      </c>
      <c r="U22" s="19">
        <v>3.5050138209604599E-2</v>
      </c>
      <c r="V22" s="21">
        <v>-4.8738073217009597E-5</v>
      </c>
      <c r="W22" s="19">
        <v>-1.49422680114671E-2</v>
      </c>
      <c r="X22" s="19">
        <v>-1.4462537760646299</v>
      </c>
      <c r="Y22" s="19">
        <v>8.0692512536621805</v>
      </c>
      <c r="Z22" s="19">
        <v>4.2807132449278196E-3</v>
      </c>
      <c r="AA22" s="21">
        <v>-4.1532263915458702E-5</v>
      </c>
      <c r="AB22" s="19">
        <v>-1.3848894057053101E-2</v>
      </c>
      <c r="AC22" s="19">
        <v>9.7282230698878092</v>
      </c>
      <c r="AD22" s="19">
        <v>11.9463939867404</v>
      </c>
      <c r="AE22" s="19">
        <v>2.9512497657756698E-3</v>
      </c>
      <c r="AF22" s="21">
        <v>-5.1460366405065501E-5</v>
      </c>
      <c r="AG22" s="19">
        <v>-4.9936203349949899E-3</v>
      </c>
      <c r="AH22" s="19">
        <v>-15.181466912189499</v>
      </c>
      <c r="AI22" s="19">
        <v>-0.56653428168732001</v>
      </c>
      <c r="AJ22" s="19">
        <v>7.38738799229227E-2</v>
      </c>
      <c r="AK22" s="21">
        <v>1.1253637471309299E-5</v>
      </c>
      <c r="AL22" s="19">
        <v>4.6648231345906399E-2</v>
      </c>
      <c r="AM22" s="19">
        <v>12.4031464946932</v>
      </c>
      <c r="AN22" s="19">
        <v>1.3487103366392299</v>
      </c>
      <c r="AO22" s="19">
        <v>5.7512509647139297E-2</v>
      </c>
      <c r="AP22" s="21">
        <v>7.7375582796202994E-6</v>
      </c>
      <c r="AQ22" s="19">
        <v>-6.5548277117798504E-3</v>
      </c>
      <c r="AR22" s="19">
        <v>9.1121510903843603</v>
      </c>
      <c r="AS22" s="19">
        <v>4.3755420630824799</v>
      </c>
      <c r="AT22" s="19">
        <v>2.1670785790536301E-2</v>
      </c>
      <c r="AU22" s="21">
        <v>-8.6881474790270193E-5</v>
      </c>
      <c r="AV22" s="19">
        <v>-1.20390247007384E-2</v>
      </c>
      <c r="AW22" s="19">
        <v>4.6784117819602598</v>
      </c>
      <c r="AX22" s="19">
        <v>4.1439045465452402</v>
      </c>
      <c r="AY22" s="19">
        <v>2.68293976456856E-2</v>
      </c>
      <c r="AZ22" s="19">
        <v>-1.10382295189428E-4</v>
      </c>
      <c r="BA22" s="19">
        <v>-1.15969569374898E-2</v>
      </c>
      <c r="BB22" s="19">
        <v>-155.47392075918</v>
      </c>
      <c r="BC22" s="19">
        <v>-32.326548586124702</v>
      </c>
      <c r="BD22" s="19">
        <v>1.8383259776039401E-3</v>
      </c>
      <c r="BE22" s="21">
        <v>3.1406133314913598E-6</v>
      </c>
      <c r="BF22" s="19">
        <v>-5.7232827648696803E-3</v>
      </c>
      <c r="BG22" s="19">
        <v>184.637783664175</v>
      </c>
      <c r="BH22" s="19">
        <v>6.80694024826649</v>
      </c>
      <c r="BI22" s="19">
        <v>8.5100217898547593E-3</v>
      </c>
      <c r="BJ22" s="21">
        <v>-5.0792190077215599E-6</v>
      </c>
      <c r="BK22" s="19">
        <v>1.35928792011489E-2</v>
      </c>
      <c r="BL22" s="19">
        <v>-12.4481774906645</v>
      </c>
      <c r="BM22" s="19">
        <v>-6.7528036842299004</v>
      </c>
      <c r="BN22" s="19">
        <v>3.3422843861444403E-4</v>
      </c>
      <c r="BO22" s="21">
        <v>3.50741872839997E-5</v>
      </c>
      <c r="BP22" s="19">
        <v>2.2556640050542202E-3</v>
      </c>
      <c r="BQ22" s="19">
        <v>-9.6964385686238703</v>
      </c>
      <c r="BR22" s="19">
        <v>-8.1449089231168603</v>
      </c>
      <c r="BS22" s="19">
        <v>-8.3169860765691592E-3</v>
      </c>
      <c r="BT22" s="21">
        <v>3.56000575341544E-5</v>
      </c>
      <c r="BU22" s="19">
        <v>3.5209048924095E-4</v>
      </c>
      <c r="BV22" s="19">
        <v>17.5140852131393</v>
      </c>
      <c r="BW22" s="19">
        <v>7.17565963585783</v>
      </c>
      <c r="BX22" s="19">
        <v>4.5504666538338401E-2</v>
      </c>
      <c r="BY22" s="21">
        <v>-3.3929376291274602E-5</v>
      </c>
      <c r="BZ22" s="19">
        <v>1.4667921109699E-2</v>
      </c>
      <c r="CA22" s="19">
        <v>25.865221670012598</v>
      </c>
      <c r="CB22" s="19">
        <v>7.0959973004991399</v>
      </c>
      <c r="CC22" s="19">
        <v>4.7348543122626603E-2</v>
      </c>
      <c r="CD22" s="21">
        <v>-1.5321062384576201E-5</v>
      </c>
      <c r="CE22" s="19">
        <v>-9.1901897634608706E-3</v>
      </c>
      <c r="CF22" s="19">
        <v>-44.857260990849099</v>
      </c>
      <c r="CG22" s="19">
        <v>-8.1386875878360403</v>
      </c>
      <c r="CH22" s="19">
        <v>8.1065707008172797E-3</v>
      </c>
      <c r="CI22" s="21">
        <v>1.75689960045121E-5</v>
      </c>
      <c r="CJ22" s="19">
        <v>-8.6186614646904403E-3</v>
      </c>
      <c r="CK22" s="19">
        <v>-13.6404448973614</v>
      </c>
      <c r="CL22" s="19">
        <v>-1.2021834116525401</v>
      </c>
      <c r="CM22" s="19">
        <v>2.18341137823365E-2</v>
      </c>
      <c r="CN22" s="21">
        <v>-3.5703389828000901E-6</v>
      </c>
      <c r="CO22" s="19">
        <v>-1.9961807584051201E-3</v>
      </c>
      <c r="CP22" s="19">
        <v>-23.074584841994898</v>
      </c>
      <c r="CQ22" s="19">
        <v>0.60138089180717103</v>
      </c>
      <c r="CR22" s="19">
        <v>2.7489390366528901E-3</v>
      </c>
      <c r="CS22" s="21">
        <v>1.1078838882411299E-7</v>
      </c>
      <c r="CT22" s="19">
        <v>7.2343697467938698E-3</v>
      </c>
      <c r="CU22" s="19">
        <v>-46.218307020930403</v>
      </c>
      <c r="CV22" s="19">
        <v>-13.3525246704772</v>
      </c>
      <c r="CW22" s="19">
        <v>-1.3931139347352E-2</v>
      </c>
      <c r="CX22" s="21">
        <v>2.5029307973004399E-5</v>
      </c>
      <c r="CY22" s="19">
        <v>6.2030658232092896E-3</v>
      </c>
      <c r="CZ22" s="19">
        <v>43.905989802896499</v>
      </c>
      <c r="DA22" s="19">
        <v>4.8132867259731302</v>
      </c>
      <c r="DB22" s="19">
        <v>4.5592016787764401E-2</v>
      </c>
      <c r="DC22" s="21">
        <v>-3.53616117802205E-5</v>
      </c>
      <c r="DD22" s="19">
        <v>1.31753696974402E-2</v>
      </c>
      <c r="DE22" s="19">
        <v>18.188256719262998</v>
      </c>
      <c r="DF22" s="19">
        <v>0.185896706096356</v>
      </c>
      <c r="DG22" s="19">
        <v>2.6088813319248502E-2</v>
      </c>
      <c r="DH22" s="21">
        <v>1.19992650726413E-5</v>
      </c>
      <c r="DI22" s="19">
        <v>-4.0360296917874901E-3</v>
      </c>
      <c r="DJ22" s="19">
        <v>-38.657338458791799</v>
      </c>
      <c r="DK22" s="19">
        <v>-3.3747802109535399</v>
      </c>
      <c r="DL22" s="19">
        <v>6.0545408643295998E-3</v>
      </c>
      <c r="DM22" s="21">
        <v>7.2621578015969203E-5</v>
      </c>
      <c r="DN22" s="19">
        <v>-6.1141401238031402E-3</v>
      </c>
      <c r="DO22" s="19">
        <v>-5.5714457248603999</v>
      </c>
      <c r="DP22" s="19">
        <v>-1.6062088944681701</v>
      </c>
      <c r="DQ22" s="19">
        <v>1.44020590007247E-2</v>
      </c>
      <c r="DR22" s="21">
        <v>3.62921084426336E-5</v>
      </c>
      <c r="DS22" s="19">
        <v>-4.6225514418377104E-3</v>
      </c>
      <c r="DT22" s="19">
        <v>90.143838566459493</v>
      </c>
      <c r="DU22" s="19">
        <v>23.605011545734499</v>
      </c>
      <c r="DV22" s="19">
        <v>-8.1927458086903401E-4</v>
      </c>
      <c r="DW22" s="21">
        <v>-6.8583209753920806E-5</v>
      </c>
      <c r="DX22" s="19">
        <v>1.34104427995383E-2</v>
      </c>
      <c r="DY22" s="19">
        <v>44.443392280904099</v>
      </c>
      <c r="DZ22" s="19">
        <v>12.87848233779</v>
      </c>
      <c r="EA22" s="19">
        <v>6.2388710035630197E-3</v>
      </c>
      <c r="EB22" s="21">
        <v>-1.1640823388550999E-5</v>
      </c>
      <c r="EC22" s="19">
        <v>-3.3626583427226998E-2</v>
      </c>
      <c r="ED22" s="19">
        <v>-33.862879262902602</v>
      </c>
      <c r="EE22" s="19">
        <v>-0.50739204602755905</v>
      </c>
      <c r="EF22" s="19">
        <v>6.2784623555923194E-2</v>
      </c>
      <c r="EG22" s="21">
        <v>-6.7436018409902898E-5</v>
      </c>
      <c r="EH22" s="19">
        <v>-1.13255784467948E-2</v>
      </c>
      <c r="EI22" s="19">
        <v>7.8917278722347897</v>
      </c>
      <c r="EJ22" s="19">
        <v>3.0028141321086799</v>
      </c>
      <c r="EK22" s="19">
        <v>4.4241038343213503E-2</v>
      </c>
      <c r="EL22" s="19">
        <v>-1.0116364486854101E-4</v>
      </c>
      <c r="EM22" s="19">
        <v>-2.0841881221294E-2</v>
      </c>
      <c r="EN22" s="19">
        <v>-40.934951815154101</v>
      </c>
      <c r="EO22" s="19">
        <v>-4.7256697073051397</v>
      </c>
      <c r="EP22" s="19">
        <v>9.7220520725256401E-3</v>
      </c>
      <c r="EQ22" s="21">
        <v>7.3728339161061902E-5</v>
      </c>
      <c r="ER22" s="19">
        <v>-3.23183776475372E-3</v>
      </c>
      <c r="ES22" s="19">
        <v>2.7326643470810001</v>
      </c>
      <c r="ET22" s="19">
        <v>0.665965565182987</v>
      </c>
      <c r="EU22" s="19">
        <v>1.67287368603945E-2</v>
      </c>
      <c r="EV22" s="21">
        <v>1.38359907607018E-5</v>
      </c>
      <c r="EW22" s="19">
        <v>3.13989845027087E-3</v>
      </c>
      <c r="EX22" s="19">
        <v>13.758115518431801</v>
      </c>
      <c r="EY22" s="19">
        <v>6.0776858480817701E-2</v>
      </c>
      <c r="EZ22" s="19">
        <v>7.1379044066080297E-2</v>
      </c>
      <c r="FA22" s="21">
        <v>1.25411532519372E-5</v>
      </c>
      <c r="FB22" s="19">
        <v>1.27698964060971E-2</v>
      </c>
      <c r="FC22" s="19">
        <v>10.1480313582367</v>
      </c>
      <c r="FD22" s="19">
        <v>0.99048011709469796</v>
      </c>
      <c r="FE22" s="19">
        <v>5.8635041935957803E-2</v>
      </c>
      <c r="FF22" s="21">
        <v>1.8963938480316901E-5</v>
      </c>
      <c r="FG22" s="19">
        <v>-6.7839940073359604E-4</v>
      </c>
      <c r="FH22" s="19">
        <v>4.2159992444542098</v>
      </c>
      <c r="FI22" s="19">
        <v>1.45287495561413</v>
      </c>
      <c r="FJ22" s="19">
        <v>7.2550896213175696E-3</v>
      </c>
      <c r="FK22" s="21">
        <v>-6.91767608509783E-6</v>
      </c>
      <c r="FL22" s="19">
        <v>3.09470204632399E-2</v>
      </c>
      <c r="FM22" s="19">
        <v>-0.547160764692875</v>
      </c>
      <c r="FN22" s="19">
        <v>-11.139157340519001</v>
      </c>
      <c r="FO22" s="19">
        <v>-1.5299313890786499E-3</v>
      </c>
      <c r="FP22" s="21">
        <v>1.9715820841960501E-5</v>
      </c>
      <c r="FQ22" s="19">
        <v>-1.3090006100486701E-3</v>
      </c>
      <c r="FR22" s="19">
        <v>0.62446817580985103</v>
      </c>
      <c r="FS22" s="19">
        <v>2.0593017312959798</v>
      </c>
      <c r="FT22" s="19">
        <v>1.12284712116111E-2</v>
      </c>
      <c r="FU22" s="21">
        <v>2.9033022519240901E-6</v>
      </c>
      <c r="FV22" s="19">
        <v>-1.1268748215415E-2</v>
      </c>
      <c r="FW22" s="19">
        <v>-95.412708731849904</v>
      </c>
      <c r="FX22" s="19">
        <v>-21.407733906373899</v>
      </c>
      <c r="FY22" s="19">
        <v>3.8345506918674201E-3</v>
      </c>
      <c r="FZ22" s="21">
        <v>2.3494520786858198E-6</v>
      </c>
      <c r="GA22" s="19">
        <v>3.4331109444585298E-2</v>
      </c>
      <c r="GB22" s="19">
        <v>10.9649342594552</v>
      </c>
      <c r="GC22" s="19">
        <v>-3.1936127061948101</v>
      </c>
      <c r="GD22" s="19">
        <v>8.56749642748554E-4</v>
      </c>
      <c r="GE22" s="21">
        <v>6.4646448081123005E-5</v>
      </c>
      <c r="GF22" s="19">
        <v>-8.8855589034431103E-3</v>
      </c>
      <c r="GG22" s="19">
        <v>-12.7248568621935</v>
      </c>
      <c r="GH22" s="19">
        <v>-2.7699028623731698</v>
      </c>
      <c r="GI22" s="19">
        <v>9.6356473279608293E-3</v>
      </c>
      <c r="GJ22" s="21">
        <v>-1.60394333975622E-5</v>
      </c>
      <c r="GK22" s="19">
        <v>9.8314184886547796E-3</v>
      </c>
      <c r="GL22" s="19">
        <v>109.59189460836301</v>
      </c>
      <c r="GM22" s="19">
        <v>20.4919060737443</v>
      </c>
      <c r="GN22" s="19">
        <v>1.1800133406566901E-2</v>
      </c>
      <c r="GO22" s="21">
        <v>-7.3564089731646402E-6</v>
      </c>
      <c r="GP22" s="19">
        <v>1.4964088957142799E-2</v>
      </c>
      <c r="GQ22" s="19">
        <v>147.40068230089699</v>
      </c>
      <c r="GR22" s="19">
        <v>24.304885159958399</v>
      </c>
      <c r="GS22" s="19">
        <v>3.1491386273617999E-2</v>
      </c>
      <c r="GT22" s="21">
        <v>-3.5317619161382101E-6</v>
      </c>
      <c r="GU22" s="19">
        <v>2.7982795199504099E-3</v>
      </c>
      <c r="GV22" s="19">
        <v>-95.691537474986006</v>
      </c>
      <c r="GW22" s="19">
        <v>-21.554313968447801</v>
      </c>
      <c r="GX22" s="19">
        <v>1.6554762988829101E-3</v>
      </c>
      <c r="GY22" s="21">
        <v>1.7578433503619E-6</v>
      </c>
      <c r="GZ22" s="21">
        <v>-7.9959493959690599E-5</v>
      </c>
      <c r="HA22" s="19">
        <v>-124.220667379201</v>
      </c>
      <c r="HB22" s="19">
        <v>-14.8982471023087</v>
      </c>
      <c r="HC22" s="19">
        <v>9.6257252576308905E-3</v>
      </c>
      <c r="HD22" s="21">
        <v>3.3918004604237701E-7</v>
      </c>
      <c r="HE22" s="19">
        <v>-2.0095248713643699E-2</v>
      </c>
      <c r="HF22" s="19">
        <v>1.96834829688209</v>
      </c>
      <c r="HG22" s="19">
        <v>4.8968494045096804</v>
      </c>
      <c r="HH22" s="19">
        <v>4.1528951405651E-2</v>
      </c>
      <c r="HI22" s="21">
        <v>-8.8905154163081298E-5</v>
      </c>
      <c r="HJ22" s="19">
        <v>7.2737104462312404E-3</v>
      </c>
      <c r="HK22" s="19">
        <v>2.6095527833526102</v>
      </c>
      <c r="HL22" s="19">
        <v>2.8850896331365399</v>
      </c>
      <c r="HM22" s="19">
        <v>4.22965461413373E-2</v>
      </c>
      <c r="HN22" s="21">
        <v>-2.9362106567874701E-5</v>
      </c>
      <c r="HO22" s="19">
        <v>-4.2573000818079696E-3</v>
      </c>
      <c r="HP22" s="19">
        <v>31.28012316165</v>
      </c>
      <c r="HQ22" s="19">
        <v>10.3769041411795</v>
      </c>
      <c r="HR22" s="19">
        <v>3.1521321064659297E-2</v>
      </c>
      <c r="HS22" s="21">
        <v>-7.8617523302533694E-5</v>
      </c>
      <c r="HT22" s="19">
        <v>-5.8346793280240096E-3</v>
      </c>
      <c r="HU22" s="19">
        <v>19.6443946528202</v>
      </c>
      <c r="HV22" s="19">
        <v>7.5134569771950499</v>
      </c>
      <c r="HW22" s="19">
        <v>4.2948942499871703E-3</v>
      </c>
      <c r="HX22" s="21">
        <v>-5.4754653740348E-5</v>
      </c>
      <c r="HY22" s="19">
        <v>1.6798016276929801E-2</v>
      </c>
      <c r="HZ22" s="19">
        <v>11.169418232409599</v>
      </c>
      <c r="IA22" s="19">
        <v>-1.0080938823505099</v>
      </c>
      <c r="IB22" s="19">
        <v>-1.0019332975490299E-3</v>
      </c>
      <c r="IC22" s="21">
        <v>3.63975834026608E-5</v>
      </c>
      <c r="ID22" s="19">
        <v>-1.1312461923681299E-2</v>
      </c>
      <c r="IE22" s="19">
        <v>2.5967893266824702</v>
      </c>
      <c r="IF22" s="19">
        <v>-0.71111488053303695</v>
      </c>
      <c r="IG22" s="19">
        <v>7.4305063231369399E-3</v>
      </c>
      <c r="IH22" s="21">
        <v>-3.6086968405835299E-5</v>
      </c>
      <c r="II22" s="19">
        <v>-6.0733054513918599E-3</v>
      </c>
      <c r="IJ22" s="19">
        <v>-45.275374820497397</v>
      </c>
      <c r="IK22" s="19">
        <v>-7.4857343329599697</v>
      </c>
      <c r="IL22" s="19">
        <v>-7.0580378546588199E-3</v>
      </c>
      <c r="IM22" s="21">
        <v>1.0107033401066901E-5</v>
      </c>
      <c r="IN22" s="19">
        <v>1.21113061450975E-2</v>
      </c>
      <c r="IO22" s="19">
        <v>14.9962782939172</v>
      </c>
      <c r="IP22" s="19">
        <v>-15.2002157767193</v>
      </c>
      <c r="IQ22" s="19">
        <v>3.1315561291182601E-3</v>
      </c>
      <c r="IR22" s="21">
        <v>1.5480263261927301E-5</v>
      </c>
      <c r="IS22" s="19">
        <v>-2.8668417885462198E-3</v>
      </c>
      <c r="IT22" s="19">
        <v>-11.956291436011</v>
      </c>
      <c r="IU22" s="19">
        <v>0.60621649676406997</v>
      </c>
      <c r="IV22" s="19">
        <v>5.4334849355469903E-3</v>
      </c>
      <c r="IW22" s="21">
        <v>-5.60187110480064E-6</v>
      </c>
      <c r="IX22" s="19">
        <v>5.6260070970560504E-3</v>
      </c>
      <c r="IY22" s="19">
        <v>56.6874266822457</v>
      </c>
      <c r="IZ22" s="19">
        <v>15.4916096232804</v>
      </c>
      <c r="JA22" s="19">
        <v>-3.8229636548991999E-3</v>
      </c>
      <c r="JB22" s="21">
        <v>-6.8273192386423004E-6</v>
      </c>
      <c r="JC22" s="19">
        <v>-1.2124938457381701E-3</v>
      </c>
      <c r="JD22" s="19">
        <v>-17.450347257406801</v>
      </c>
      <c r="JE22" s="19">
        <v>-1.18151575873038</v>
      </c>
      <c r="JF22" s="19">
        <v>-2.56562548771402E-3</v>
      </c>
      <c r="JG22" s="21">
        <v>1.07711736614049E-5</v>
      </c>
      <c r="JH22" s="21">
        <v>-1.8151643621414201E-5</v>
      </c>
      <c r="JI22" s="19">
        <v>0.13399630661229001</v>
      </c>
      <c r="JJ22" s="19">
        <v>1.48043952781119E-2</v>
      </c>
      <c r="JK22" s="19">
        <v>3.9720136865780001E-3</v>
      </c>
      <c r="JL22" s="21">
        <v>-2.1822129616064699E-5</v>
      </c>
      <c r="JM22" s="19">
        <v>3.44332379828332E-3</v>
      </c>
      <c r="JN22" s="19">
        <v>-1.5169808766550901</v>
      </c>
      <c r="JO22" s="19">
        <v>0.43281301677515699</v>
      </c>
      <c r="JP22" s="19">
        <v>-3.2672640191935502E-3</v>
      </c>
      <c r="JQ22" s="21">
        <v>-5.5542683661944298E-6</v>
      </c>
      <c r="JR22" s="19">
        <v>2.1688187874074902E-3</v>
      </c>
      <c r="JS22" s="19">
        <v>-12.797404064382199</v>
      </c>
      <c r="JT22" s="19">
        <v>-3.4058868186524598</v>
      </c>
      <c r="JU22" s="19">
        <v>7.9506586470325501E-3</v>
      </c>
      <c r="JV22" s="21">
        <v>1.14652734151055E-5</v>
      </c>
      <c r="JW22" s="19">
        <v>1.34887970211697E-2</v>
      </c>
      <c r="JX22" s="19">
        <v>16.779344913041299</v>
      </c>
      <c r="JY22" s="19">
        <v>-3.91092959745952</v>
      </c>
      <c r="JZ22" s="19">
        <v>-4.3649427549023501E-4</v>
      </c>
      <c r="KA22" s="21">
        <v>3.2565734264925301E-5</v>
      </c>
      <c r="KB22" s="19">
        <v>-8.7964466898066695E-3</v>
      </c>
      <c r="KC22" s="19">
        <v>-21.414624586989198</v>
      </c>
      <c r="KD22" s="19">
        <v>-3.6680877437145298</v>
      </c>
      <c r="KE22" s="19">
        <v>3.3933778932124401E-3</v>
      </c>
      <c r="KF22" s="21">
        <v>4.4984951571136298E-6</v>
      </c>
      <c r="KG22" s="19">
        <v>2.12339546595534E-3</v>
      </c>
      <c r="KH22" s="19">
        <v>-13.6705601519217</v>
      </c>
      <c r="KI22" s="19">
        <v>2.46037449862526</v>
      </c>
      <c r="KJ22" s="19">
        <v>2.25714976604395E-3</v>
      </c>
      <c r="KK22" s="21">
        <v>-2.1923589122016802E-5</v>
      </c>
      <c r="KL22" s="19">
        <v>-5.0535155283960497E-3</v>
      </c>
      <c r="KM22" s="19">
        <v>-13.9165844411932</v>
      </c>
      <c r="KN22" s="19">
        <v>5.84172244840292</v>
      </c>
      <c r="KO22" s="19">
        <v>5.0552957408508004E-3</v>
      </c>
      <c r="KP22" s="21">
        <v>-3.0147872968358301E-5</v>
      </c>
      <c r="KQ22" s="19">
        <v>-2.6114330808293799E-3</v>
      </c>
      <c r="KR22" s="19">
        <v>-53.459289838009802</v>
      </c>
      <c r="KS22" s="19">
        <v>-12.036972896275801</v>
      </c>
      <c r="KT22" s="19">
        <v>-1.4587628191875399E-2</v>
      </c>
      <c r="KU22" s="21">
        <v>5.0108953908019003E-5</v>
      </c>
      <c r="KV22" s="19">
        <v>1.3572832123655801E-2</v>
      </c>
      <c r="KW22" s="19">
        <v>-21.741079206710701</v>
      </c>
      <c r="KX22" s="19">
        <v>-5.6950334017056896</v>
      </c>
      <c r="KY22" s="19">
        <v>-4.6770226825047501E-3</v>
      </c>
      <c r="KZ22" s="21">
        <v>2.56447380950353E-5</v>
      </c>
      <c r="LA22" s="19">
        <v>-1.18713319020129E-3</v>
      </c>
      <c r="LB22" s="19">
        <v>-16.895694316238899</v>
      </c>
      <c r="LC22" s="19">
        <v>8.2821158915474005</v>
      </c>
      <c r="LD22" s="19">
        <v>3.3125071664805899E-3</v>
      </c>
      <c r="LE22" s="21">
        <v>-5.7228305139621696E-7</v>
      </c>
      <c r="LF22" s="19">
        <v>4.0107888173427598E-3</v>
      </c>
      <c r="LG22" s="19">
        <v>31.415642892065701</v>
      </c>
      <c r="LH22" s="19">
        <v>8.7406425686507703</v>
      </c>
      <c r="LI22" s="19">
        <v>2.0621660391603302E-3</v>
      </c>
      <c r="LJ22" s="21">
        <v>3.9602113453087801E-7</v>
      </c>
      <c r="LK22" s="19">
        <v>-6.7842132339953299E-3</v>
      </c>
      <c r="LL22" s="19">
        <v>-125.57137049820901</v>
      </c>
      <c r="LM22" s="19">
        <v>5.4133013178839802</v>
      </c>
      <c r="LN22" s="19">
        <v>-2.16097061875697E-4</v>
      </c>
      <c r="LO22" s="21">
        <v>-7.7349060662549805E-7</v>
      </c>
      <c r="LP22" s="19">
        <v>9.1911718172143499E-4</v>
      </c>
      <c r="LQ22" s="19">
        <v>120.90069265751499</v>
      </c>
      <c r="LR22" s="19">
        <v>41.088575833571397</v>
      </c>
      <c r="LS22" s="19">
        <v>3.9281007851650097E-3</v>
      </c>
      <c r="LT22" s="21">
        <v>-7.0982978443638598E-7</v>
      </c>
      <c r="LU22" s="19">
        <v>3.7147889307427E-3</v>
      </c>
      <c r="LV22" s="19">
        <v>-2.6055287081398801</v>
      </c>
      <c r="LW22" s="19">
        <v>-2.9389150461361901</v>
      </c>
      <c r="LX22" s="19">
        <v>1.4360113572773101E-2</v>
      </c>
      <c r="LY22" s="21">
        <v>5.8518067310999401E-6</v>
      </c>
      <c r="LZ22" s="19">
        <v>3.2433780457385001E-3</v>
      </c>
      <c r="MA22" s="19">
        <v>5.0562421955634296</v>
      </c>
      <c r="MB22" s="19">
        <v>2.6847368057008998</v>
      </c>
      <c r="MC22" s="19">
        <v>-1.3473495619572E-2</v>
      </c>
      <c r="MD22" s="21">
        <v>-2.6087131964580802E-6</v>
      </c>
      <c r="ME22" s="19">
        <v>-7.7849158162852602E-4</v>
      </c>
      <c r="MF22" s="19">
        <v>-27.357583758766399</v>
      </c>
      <c r="MG22" s="19">
        <v>-8.3199765694089791</v>
      </c>
      <c r="MH22" s="19">
        <v>1.6485432518242399E-4</v>
      </c>
      <c r="MI22" s="21">
        <v>6.7104676936434799E-7</v>
      </c>
      <c r="MJ22" s="19">
        <v>4.5665104965515102E-3</v>
      </c>
      <c r="MK22" s="19">
        <v>61.802693309759903</v>
      </c>
      <c r="ML22" s="19">
        <v>6.5823985129148603</v>
      </c>
      <c r="MM22" s="19">
        <v>-6.2226926793733303E-3</v>
      </c>
      <c r="MN22" s="21">
        <v>-9.5723034286020693E-7</v>
      </c>
      <c r="MO22" s="19">
        <v>6.4081542540821504E-3</v>
      </c>
      <c r="MP22" s="19">
        <v>49.920163625807703</v>
      </c>
      <c r="MQ22" s="19">
        <v>13.0232355738829</v>
      </c>
      <c r="MR22" s="19">
        <v>2.8722419560289002E-2</v>
      </c>
      <c r="MS22" s="21">
        <v>-9.9179152211714404E-5</v>
      </c>
      <c r="MT22" s="19">
        <v>8.1711655232095393E-3</v>
      </c>
      <c r="MU22" s="19">
        <v>22.051752560573998</v>
      </c>
      <c r="MV22" s="19">
        <v>5.9986220919959399</v>
      </c>
      <c r="MW22" s="19">
        <v>4.7423784003987599E-2</v>
      </c>
      <c r="MX22" s="21">
        <v>-3.0300773790889001E-5</v>
      </c>
      <c r="MY22" s="19">
        <v>-4.4461851881076001E-4</v>
      </c>
      <c r="MZ22" s="19">
        <v>-30.189627597384099</v>
      </c>
      <c r="NA22" s="19">
        <v>-1.99192771877522</v>
      </c>
      <c r="NB22" s="19">
        <v>-2.1733589635038299E-3</v>
      </c>
      <c r="NC22" s="21">
        <v>6.6255137490538299E-6</v>
      </c>
      <c r="ND22" s="19">
        <v>6.1758492853926502E-3</v>
      </c>
      <c r="NE22" s="19">
        <v>-8.4324886384789703</v>
      </c>
      <c r="NF22" s="19">
        <v>-3.0494885556403801</v>
      </c>
      <c r="NG22" s="19">
        <v>-2.47735474722206E-3</v>
      </c>
      <c r="NH22" s="21">
        <v>7.9967152896130603E-6</v>
      </c>
      <c r="NI22" s="19">
        <v>-6.8853158874181801E-3</v>
      </c>
      <c r="NJ22" s="19">
        <v>8.9970111757169509</v>
      </c>
      <c r="NK22" s="19">
        <v>-0.71221685964268</v>
      </c>
      <c r="NL22" s="19">
        <v>-7.0101401960657702E-3</v>
      </c>
      <c r="NM22" s="21">
        <v>-5.5623171907431799E-6</v>
      </c>
      <c r="NN22" s="19">
        <v>1.02670781424768E-2</v>
      </c>
      <c r="NO22" s="19">
        <v>3.5192348667774702</v>
      </c>
      <c r="NP22" s="19">
        <v>-1.8180164023833101</v>
      </c>
      <c r="NQ22" s="19">
        <v>1.64130402724522E-2</v>
      </c>
      <c r="NR22" s="21">
        <v>1.06759333774776E-5</v>
      </c>
      <c r="NS22" s="19">
        <v>2.0607498232346401E-2</v>
      </c>
      <c r="NT22" s="19">
        <v>23.491360425963698</v>
      </c>
      <c r="NU22" s="19">
        <v>5.7428118554498599</v>
      </c>
      <c r="NV22" s="19">
        <v>3.6816147357915899E-2</v>
      </c>
      <c r="NW22" s="21">
        <v>-2.25480645114049E-5</v>
      </c>
      <c r="NX22" s="19">
        <v>2.7561657777122198E-3</v>
      </c>
      <c r="NY22" s="19">
        <v>28.9167871004381</v>
      </c>
      <c r="NZ22" s="19">
        <v>6.7986235023778399</v>
      </c>
      <c r="OA22" s="19">
        <v>2.7622483104635501E-2</v>
      </c>
      <c r="OB22" s="21">
        <v>-8.4525865877701199E-5</v>
      </c>
      <c r="OC22" s="19">
        <v>-5.3648205099588297E-3</v>
      </c>
      <c r="OD22" s="19">
        <v>40.292330737747903</v>
      </c>
      <c r="OE22" s="19">
        <v>13.3184189867616</v>
      </c>
      <c r="OF22" s="19">
        <v>3.4051411715815801E-3</v>
      </c>
      <c r="OG22" s="21">
        <v>-5.6301770387385099E-5</v>
      </c>
      <c r="OH22" s="19">
        <v>-6.5813423851950699E-3</v>
      </c>
      <c r="OI22" s="19">
        <v>-6.56902607929604</v>
      </c>
      <c r="OJ22" s="19">
        <v>1.2500565210654699</v>
      </c>
      <c r="OK22" s="19">
        <v>-4.9111723560887402E-3</v>
      </c>
      <c r="OL22" s="21">
        <v>-6.3230246520875996E-6</v>
      </c>
      <c r="OM22" s="19">
        <v>-8.4614629448793099E-4</v>
      </c>
      <c r="ON22" s="19">
        <v>12.110616934066799</v>
      </c>
      <c r="OO22" s="19">
        <v>6.9189534921199201</v>
      </c>
      <c r="OP22" s="19">
        <v>4.81280961449113E-2</v>
      </c>
      <c r="OQ22" s="21">
        <v>-4.0584666754038099E-5</v>
      </c>
      <c r="OR22" s="19">
        <v>1.2839673533307699E-2</v>
      </c>
      <c r="OS22" s="19">
        <v>9.3865985636663805</v>
      </c>
      <c r="OT22" s="19">
        <v>2.3465079211283402</v>
      </c>
      <c r="OU22" s="19">
        <v>4.42643318450993E-2</v>
      </c>
      <c r="OV22" s="21">
        <v>2.4955249426048202E-6</v>
      </c>
      <c r="OW22" s="19">
        <v>-2.9668945608475601E-3</v>
      </c>
      <c r="OX22" s="19">
        <v>-26.482685558861402</v>
      </c>
      <c r="OY22" s="19">
        <v>1.2941120820471601</v>
      </c>
      <c r="OZ22" s="19">
        <v>6.2533738544879001E-3</v>
      </c>
      <c r="PA22" s="21">
        <v>9.5948183207275899E-6</v>
      </c>
      <c r="PB22" s="19">
        <v>2.5558305140985099E-2</v>
      </c>
      <c r="PC22" s="19">
        <v>54.300685945093697</v>
      </c>
      <c r="PD22" s="19">
        <v>-1.91850103058292</v>
      </c>
      <c r="PE22" s="19">
        <v>8.1858641286966793E-3</v>
      </c>
      <c r="PF22" s="21">
        <v>2.8606924518695101E-5</v>
      </c>
      <c r="PG22" s="19">
        <v>-1.6410156323964E-2</v>
      </c>
      <c r="PH22" s="19">
        <v>42.481026234560801</v>
      </c>
      <c r="PI22" s="19">
        <v>35.943482203954702</v>
      </c>
      <c r="PJ22" s="19">
        <v>5.6877007823158696E-3</v>
      </c>
      <c r="PK22" s="21">
        <v>-4.5233380172207902E-5</v>
      </c>
      <c r="PL22" s="19">
        <v>-8.7662243789371496E-4</v>
      </c>
      <c r="PM22" s="19">
        <v>80.980997244887703</v>
      </c>
      <c r="PN22" s="19">
        <v>29.2435309308222</v>
      </c>
      <c r="PO22" s="19">
        <v>1.02209771765139E-2</v>
      </c>
      <c r="PP22" s="21">
        <v>-2.97555959506362E-5</v>
      </c>
      <c r="PQ22" s="19">
        <v>-1.5329709377816299E-2</v>
      </c>
      <c r="PR22" s="19">
        <v>-0.62343108597606101</v>
      </c>
      <c r="PS22" s="19">
        <v>6.5635402419675399</v>
      </c>
      <c r="PT22" s="19">
        <v>1.7715095506123199E-2</v>
      </c>
      <c r="PU22" s="21">
        <v>-2.4520993769323101E-5</v>
      </c>
      <c r="PV22" s="19">
        <v>2.20394321774907E-2</v>
      </c>
      <c r="PW22" s="19">
        <v>-17.496478912869499</v>
      </c>
      <c r="PX22" s="19">
        <v>-4.6666443100618498</v>
      </c>
      <c r="PY22" s="19">
        <v>2.23395686689099E-2</v>
      </c>
      <c r="PZ22" s="21">
        <v>4.78431751464447E-5</v>
      </c>
      <c r="QA22" s="19">
        <v>9.8960176949147906E-3</v>
      </c>
      <c r="QB22" s="19">
        <v>29.780635733326601</v>
      </c>
      <c r="QC22" s="19">
        <v>20.058854857768001</v>
      </c>
      <c r="QD22" s="19">
        <v>-5.0791414010818896E-3</v>
      </c>
      <c r="QE22" s="21">
        <v>-5.5243915663919599E-5</v>
      </c>
      <c r="QF22" s="19">
        <v>3.1473826102995399E-3</v>
      </c>
      <c r="QG22" s="19">
        <v>8.0175666171447304</v>
      </c>
      <c r="QH22" s="19">
        <v>2.0044266511156201</v>
      </c>
      <c r="QI22" s="19">
        <v>1.7227670321102E-2</v>
      </c>
      <c r="QJ22" s="21">
        <v>-4.0675472876864598E-6</v>
      </c>
      <c r="QK22" s="19">
        <v>-1.9715755585431601E-2</v>
      </c>
      <c r="QL22" s="19">
        <v>-15.256119231814999</v>
      </c>
      <c r="QM22" s="19">
        <v>-3.9185607403797597E-2</v>
      </c>
      <c r="QN22" s="19">
        <v>5.3826108990795901E-2</v>
      </c>
      <c r="QO22" s="21">
        <v>-2.0369211580142201E-5</v>
      </c>
      <c r="QP22" s="19">
        <v>4.3100649845872604E-3</v>
      </c>
      <c r="QQ22" s="19">
        <v>17.670593941003599</v>
      </c>
      <c r="QR22" s="19">
        <v>3.6362555621442998</v>
      </c>
      <c r="QS22" s="19">
        <v>4.2625465612794497E-2</v>
      </c>
      <c r="QT22" s="21">
        <v>-2.71783810375473E-6</v>
      </c>
      <c r="QU22" s="19">
        <v>-2.8245280110216601E-2</v>
      </c>
      <c r="QV22" s="19">
        <v>-25.9373882061522</v>
      </c>
      <c r="QW22" s="19">
        <v>0.78255787775156704</v>
      </c>
      <c r="QX22" s="19">
        <v>8.7000516621248206E-3</v>
      </c>
      <c r="QY22" s="21">
        <v>-3.2024973830979801E-5</v>
      </c>
      <c r="QZ22" s="19">
        <v>-9.2705825736963607E-3</v>
      </c>
      <c r="RA22" s="19">
        <v>-8.7062818481160704</v>
      </c>
      <c r="RB22" s="19">
        <v>0.59903246976345503</v>
      </c>
      <c r="RC22" s="19">
        <v>9.3265766896247302E-3</v>
      </c>
      <c r="RD22" s="21">
        <v>-1.8381544798966799E-5</v>
      </c>
      <c r="RE22" s="19">
        <v>1.9545977054889999E-3</v>
      </c>
      <c r="RF22" s="19">
        <v>6.9944963521694499</v>
      </c>
      <c r="RG22" s="19">
        <v>4.5381764917241103</v>
      </c>
      <c r="RH22" s="19">
        <v>-4.8864129418778204E-4</v>
      </c>
      <c r="RI22" s="21">
        <v>-1.5213885470016699E-5</v>
      </c>
      <c r="RJ22" s="19">
        <v>4.4330172336357401E-3</v>
      </c>
      <c r="RK22" s="19">
        <v>8.9458266775281103</v>
      </c>
      <c r="RL22" s="19">
        <v>3.3580537088982698</v>
      </c>
      <c r="RM22" s="19">
        <v>4.4911974651783097E-3</v>
      </c>
      <c r="RN22" s="21">
        <v>-2.8233129036441799E-5</v>
      </c>
      <c r="RO22" s="19">
        <v>-8.99677552867836E-3</v>
      </c>
      <c r="RP22" s="19">
        <v>26.0396099974155</v>
      </c>
      <c r="RQ22" s="19">
        <v>12.461140305057301</v>
      </c>
      <c r="RR22" s="19">
        <v>-3.9113818250272698E-3</v>
      </c>
      <c r="RS22" s="21">
        <v>-4.5240470249266197E-5</v>
      </c>
      <c r="RT22" s="19">
        <v>-1.9750200011532999E-2</v>
      </c>
      <c r="RU22" s="19">
        <v>0.98606368325868399</v>
      </c>
      <c r="RV22" s="19">
        <v>2.61330477654601</v>
      </c>
      <c r="RW22" s="19">
        <v>1.3061573847542099E-3</v>
      </c>
      <c r="RX22" s="21">
        <v>-2.6455550735784099E-5</v>
      </c>
      <c r="RY22" s="19">
        <v>-2.18944870004282E-2</v>
      </c>
      <c r="RZ22" s="19">
        <v>45.743010463000303</v>
      </c>
      <c r="SA22" s="19">
        <v>11.9615168914584</v>
      </c>
      <c r="SB22" s="19">
        <v>6.0871970170752699E-3</v>
      </c>
      <c r="SC22" s="19">
        <v>-1.1465937881737301E-4</v>
      </c>
      <c r="SD22" s="19">
        <v>5.6868176229444504E-4</v>
      </c>
      <c r="SE22" s="19">
        <v>30.5167573298199</v>
      </c>
      <c r="SF22" s="19">
        <v>4.9221497592390904</v>
      </c>
      <c r="SG22" s="19">
        <v>5.3461058769561998E-3</v>
      </c>
      <c r="SH22" s="21">
        <v>-4.5651110196850099E-5</v>
      </c>
      <c r="SI22" s="19">
        <v>8.5861575385952002E-3</v>
      </c>
      <c r="SJ22" s="19">
        <v>61.5227956363834</v>
      </c>
      <c r="SK22" s="19">
        <v>25.3039564654011</v>
      </c>
      <c r="SL22" s="19">
        <v>1.24657802005111E-3</v>
      </c>
      <c r="SM22" s="21">
        <v>-5.9190014603243501E-5</v>
      </c>
      <c r="SN22" s="19">
        <v>1.2092478201655999E-2</v>
      </c>
      <c r="SO22" s="19">
        <v>17.344496303989299</v>
      </c>
      <c r="SP22" s="19">
        <v>2.2784609718495301</v>
      </c>
      <c r="SQ22" s="19">
        <v>1.56013400458834E-2</v>
      </c>
      <c r="SR22" s="21">
        <v>6.7272388022928901E-6</v>
      </c>
      <c r="SS22" s="19">
        <v>-1.3590060173648401E-2</v>
      </c>
      <c r="ST22" s="19">
        <v>-1.54043062293551</v>
      </c>
      <c r="SU22" s="19">
        <v>3.2670263271412501</v>
      </c>
      <c r="SV22" s="19">
        <v>8.6853090537615998E-3</v>
      </c>
      <c r="SW22" s="21">
        <v>-1.2919781340920799E-5</v>
      </c>
      <c r="SX22" s="19">
        <v>-4.4221256866822803E-3</v>
      </c>
      <c r="SY22" s="19">
        <v>-1.7546450325234999</v>
      </c>
      <c r="SZ22" s="19">
        <v>1.5451988832726</v>
      </c>
      <c r="TA22" s="19">
        <v>1.15025535134779E-2</v>
      </c>
      <c r="TB22" s="21">
        <v>-4.1937402708742904E-6</v>
      </c>
      <c r="TC22" s="19">
        <v>3.45824917984092E-3</v>
      </c>
      <c r="TD22" s="19">
        <v>-1.0804494509601299</v>
      </c>
      <c r="TE22" s="19">
        <v>-4.20747252738997</v>
      </c>
      <c r="TF22" s="19">
        <v>-8.0576856115680499E-3</v>
      </c>
      <c r="TG22" s="21">
        <v>1.7081117160979399E-5</v>
      </c>
      <c r="TH22" s="19">
        <v>1.1112257492801E-2</v>
      </c>
      <c r="TI22" s="19">
        <v>-27.738097513540001</v>
      </c>
      <c r="TJ22" s="19">
        <v>-10.8229793547687</v>
      </c>
      <c r="TK22" s="19">
        <v>2.9890043859248198E-2</v>
      </c>
      <c r="TL22" s="21">
        <v>2.9470654954762199E-5</v>
      </c>
      <c r="TM22" s="19">
        <v>3.9779863774568897E-3</v>
      </c>
      <c r="TN22" s="19">
        <v>10.217478958934</v>
      </c>
      <c r="TO22" s="19">
        <v>-0.14292723132274399</v>
      </c>
      <c r="TP22" s="19">
        <v>5.2402410486888603E-4</v>
      </c>
      <c r="TQ22" s="21">
        <v>-1.0358493409612201E-5</v>
      </c>
      <c r="TR22" s="19">
        <v>8.5615912965519292E-3</v>
      </c>
      <c r="TS22" s="19">
        <v>19.595319571590998</v>
      </c>
      <c r="TT22" s="19">
        <v>4.2999892740843597</v>
      </c>
      <c r="TU22" s="19">
        <v>6.2262079222413901E-3</v>
      </c>
      <c r="TV22" s="21">
        <v>-2.0198156710953102E-5</v>
      </c>
      <c r="TW22" s="19">
        <v>-5.0872229205218399E-3</v>
      </c>
      <c r="TX22" s="19">
        <v>-44.318068671715601</v>
      </c>
      <c r="TY22" s="19">
        <v>3.5618949407289602</v>
      </c>
      <c r="TZ22" s="19">
        <v>6.8110018647548698E-3</v>
      </c>
      <c r="UA22" s="21">
        <v>-1.13720119291347E-6</v>
      </c>
      <c r="UB22" s="19">
        <v>1.61451631344231E-3</v>
      </c>
      <c r="UC22" s="19">
        <v>-15.844528273586</v>
      </c>
      <c r="UD22" s="19">
        <v>14.6267428997874</v>
      </c>
      <c r="UE22" s="19">
        <v>6.7637562523586202E-3</v>
      </c>
      <c r="UF22" s="21">
        <v>-5.3436088548203502E-7</v>
      </c>
      <c r="UG22" s="19">
        <v>4.7480879537850603E-3</v>
      </c>
      <c r="UH22" s="19">
        <v>-0.40026273783410199</v>
      </c>
      <c r="UI22" s="19">
        <v>0.50127794801889003</v>
      </c>
      <c r="UJ22" s="19">
        <v>-5.2624755498260701E-3</v>
      </c>
      <c r="UK22" s="21">
        <v>-3.7040057986602898E-6</v>
      </c>
      <c r="UL22" s="19">
        <v>-3.3394420406550299E-3</v>
      </c>
      <c r="UM22" s="19">
        <v>-18.675445656091899</v>
      </c>
      <c r="UN22" s="19">
        <v>-9.1500187916375602</v>
      </c>
      <c r="UO22" s="19">
        <v>-6.5638961797057202E-4</v>
      </c>
      <c r="UP22" s="21">
        <v>3.9474255422119201E-5</v>
      </c>
      <c r="UQ22" s="19">
        <v>-1.5169030569267701E-2</v>
      </c>
      <c r="UR22" s="19">
        <v>-14.940321267499201</v>
      </c>
      <c r="US22" s="19">
        <v>-0.81949896977970704</v>
      </c>
      <c r="UT22" s="19">
        <v>2.13004692497273E-2</v>
      </c>
      <c r="UU22" s="21">
        <v>-3.8584587417207502E-6</v>
      </c>
      <c r="UV22" s="19">
        <v>-1.50046735922281E-2</v>
      </c>
      <c r="UW22" s="19">
        <v>44.744970667730598</v>
      </c>
      <c r="UX22" s="19">
        <v>37.664757011400901</v>
      </c>
      <c r="UY22" s="19">
        <v>1.6514767002385598E-2</v>
      </c>
      <c r="UZ22" s="21">
        <v>-1.06131827949677E-5</v>
      </c>
      <c r="VA22" s="19">
        <v>4.4922014450034199E-4</v>
      </c>
      <c r="VB22" s="19">
        <v>52.140023232334997</v>
      </c>
      <c r="VC22" s="19">
        <v>17.134687135918401</v>
      </c>
      <c r="VD22" s="19">
        <v>5.28714499943437E-3</v>
      </c>
      <c r="VE22" s="21">
        <v>-2.5485102526289901E-5</v>
      </c>
      <c r="VF22" s="19">
        <v>-1.22576936614424E-3</v>
      </c>
      <c r="VG22" s="19">
        <v>73.889921351215904</v>
      </c>
      <c r="VH22" s="19">
        <v>22.124422332502601</v>
      </c>
      <c r="VI22" s="19">
        <v>2.4768471104575701E-3</v>
      </c>
      <c r="VJ22" s="21">
        <v>-2.34545861134088E-5</v>
      </c>
      <c r="VK22" s="19">
        <v>-9.1475048507385099E-3</v>
      </c>
      <c r="VL22" s="19">
        <v>-28.002505323159902</v>
      </c>
      <c r="VM22" s="19">
        <v>-1.94730886430643</v>
      </c>
      <c r="VN22" s="19">
        <v>7.931764438695E-4</v>
      </c>
      <c r="VO22" s="21">
        <v>-1.12883761993259E-5</v>
      </c>
      <c r="VP22" s="19">
        <v>-1.31998443654039E-2</v>
      </c>
      <c r="VQ22" s="19">
        <v>-4.1169736613914596</v>
      </c>
      <c r="VR22" s="19">
        <v>1.4294874438702101</v>
      </c>
      <c r="VS22" s="19">
        <v>1.168249010895E-2</v>
      </c>
      <c r="VT22" s="21">
        <v>-2.7825589697691301E-5</v>
      </c>
      <c r="VU22" s="19">
        <v>1.6827189069901299E-2</v>
      </c>
      <c r="VV22" s="19">
        <v>2.3288865467104398</v>
      </c>
      <c r="VW22" s="19">
        <v>-2.5845364692707902</v>
      </c>
      <c r="VX22" s="19">
        <v>7.63553581241962E-3</v>
      </c>
      <c r="VY22" s="21">
        <v>4.7617721017577398E-5</v>
      </c>
      <c r="VZ22" s="19">
        <v>-4.1044617982942698E-4</v>
      </c>
      <c r="WA22" s="19">
        <v>3.97004252546644</v>
      </c>
      <c r="WB22" s="19">
        <v>3.7726269635507901</v>
      </c>
      <c r="WC22" s="19">
        <v>1.9769870597751399E-2</v>
      </c>
      <c r="WD22" s="21">
        <v>2.1646538962988102E-6</v>
      </c>
      <c r="WE22" s="19">
        <v>8.0209760809755396E-3</v>
      </c>
      <c r="WF22" s="19">
        <v>42.468474872663201</v>
      </c>
      <c r="WG22" s="19">
        <v>14.035176670831801</v>
      </c>
      <c r="WH22" s="19">
        <v>3.4127170144482698E-3</v>
      </c>
      <c r="WI22" s="21">
        <v>-4.6983423969659599E-5</v>
      </c>
      <c r="WJ22" s="19">
        <v>8.7866440274548098E-4</v>
      </c>
      <c r="WK22" s="19">
        <v>44.9328001665519</v>
      </c>
      <c r="WL22" s="19">
        <v>4.9063089313278798</v>
      </c>
      <c r="WM22" s="19">
        <v>5.5529997996606002E-3</v>
      </c>
      <c r="WN22" s="21">
        <v>-3.5300706940925298E-5</v>
      </c>
      <c r="WO22" s="19">
        <v>-1.7799710296508601E-3</v>
      </c>
      <c r="WP22" s="19">
        <v>43.081268994995703</v>
      </c>
      <c r="WQ22" s="19">
        <v>13.076117980276299</v>
      </c>
      <c r="WR22" s="19">
        <v>-8.11297519905435E-4</v>
      </c>
      <c r="WS22" s="21">
        <v>-6.21996722487043E-6</v>
      </c>
      <c r="WT22" s="19">
        <v>-1.23626304305831E-2</v>
      </c>
      <c r="WU22" s="19">
        <v>24.6561428770204</v>
      </c>
      <c r="WV22" s="19">
        <v>12.5942050375325</v>
      </c>
      <c r="WW22" s="19">
        <v>1.01677349233771E-2</v>
      </c>
      <c r="WX22" s="21">
        <v>-2.0475788439989599E-5</v>
      </c>
      <c r="WY22" s="19">
        <v>162.83285834204801</v>
      </c>
      <c r="WZ22" s="19">
        <v>165.51437738762399</v>
      </c>
      <c r="XA22" s="21">
        <v>6.0978739943012906E-11</v>
      </c>
    </row>
    <row r="23" spans="2:625" ht="15.75" hidden="1">
      <c r="B23" t="s">
        <v>52</v>
      </c>
      <c r="C23" s="19">
        <v>-8.5671957251942099E-3</v>
      </c>
      <c r="D23" s="19">
        <v>-116.091056910463</v>
      </c>
      <c r="E23" s="19">
        <v>-23.943462277410902</v>
      </c>
      <c r="F23" s="19">
        <v>-1.67750938423658E-2</v>
      </c>
      <c r="G23" s="21">
        <v>2.980558284942E-5</v>
      </c>
      <c r="H23" s="19">
        <v>-5.4528860603411299E-2</v>
      </c>
      <c r="I23" s="19">
        <v>-135.342288617202</v>
      </c>
      <c r="J23" s="19">
        <v>-17.2138584944367</v>
      </c>
      <c r="K23" s="19">
        <v>-1.0270052435314101E-2</v>
      </c>
      <c r="L23" s="21">
        <v>5.4743983910871599E-6</v>
      </c>
      <c r="M23" s="19">
        <v>1.9395192371250501E-2</v>
      </c>
      <c r="N23" s="19">
        <v>-15.002473278781</v>
      </c>
      <c r="O23" s="19">
        <v>-6.6962371346742602</v>
      </c>
      <c r="P23" s="19">
        <v>-1.7654338150042799E-4</v>
      </c>
      <c r="Q23" s="19">
        <v>1.92603032977011E-4</v>
      </c>
      <c r="R23" s="19">
        <v>2.9770786621570299E-2</v>
      </c>
      <c r="S23" s="19">
        <v>-18.836372547213699</v>
      </c>
      <c r="T23" s="19">
        <v>-7.8223680181720203</v>
      </c>
      <c r="U23" s="19">
        <v>-9.4271799700551703E-2</v>
      </c>
      <c r="V23" s="19">
        <v>1.2704012733279299E-4</v>
      </c>
      <c r="W23" s="19">
        <v>-1.9861571998697199E-2</v>
      </c>
      <c r="X23" s="19">
        <v>39.671424730125104</v>
      </c>
      <c r="Y23" s="19">
        <v>17.4431039790562</v>
      </c>
      <c r="Z23" s="19">
        <v>1.52452746838935E-2</v>
      </c>
      <c r="AA23" s="21">
        <v>-8.5611700635025993E-5</v>
      </c>
      <c r="AB23" s="19">
        <v>-1.2969746604567799E-2</v>
      </c>
      <c r="AC23" s="19">
        <v>45.554590201108198</v>
      </c>
      <c r="AD23" s="19">
        <v>8.31561476692473</v>
      </c>
      <c r="AE23" s="19">
        <v>5.6581374716012604E-3</v>
      </c>
      <c r="AF23" s="21">
        <v>-1.61806145966977E-5</v>
      </c>
      <c r="AG23" s="19">
        <v>3.3591354165933502E-3</v>
      </c>
      <c r="AH23" s="19">
        <v>39.785912874318001</v>
      </c>
      <c r="AI23" s="19">
        <v>1.68935213153974</v>
      </c>
      <c r="AJ23" s="19">
        <v>3.7282011524812099E-3</v>
      </c>
      <c r="AK23" s="21">
        <v>-7.9371615167734497E-5</v>
      </c>
      <c r="AL23" s="19">
        <v>-6.0999595778417598E-2</v>
      </c>
      <c r="AM23" s="19">
        <v>3.5841221999521502</v>
      </c>
      <c r="AN23" s="19">
        <v>5.9969248141364302</v>
      </c>
      <c r="AO23" s="19">
        <v>-0.10272888708922</v>
      </c>
      <c r="AP23" s="19">
        <v>-2.6868869637314502E-4</v>
      </c>
      <c r="AQ23" s="19">
        <v>-8.47125051369217E-3</v>
      </c>
      <c r="AR23" s="19">
        <v>16.561142229656198</v>
      </c>
      <c r="AS23" s="19">
        <v>1.1020075614059801</v>
      </c>
      <c r="AT23" s="19">
        <v>-1.83726192753063E-3</v>
      </c>
      <c r="AU23" s="21">
        <v>-3.4159370245117601E-5</v>
      </c>
      <c r="AV23" s="19">
        <v>1.3906475095202401E-3</v>
      </c>
      <c r="AW23" s="19">
        <v>-19.543459327324602</v>
      </c>
      <c r="AX23" s="19">
        <v>5.7385365754123798</v>
      </c>
      <c r="AY23" s="19">
        <v>-0.104384509755529</v>
      </c>
      <c r="AZ23" s="19">
        <v>-1.20239352109409E-4</v>
      </c>
      <c r="BA23" s="19">
        <v>-5.9476124507168403E-3</v>
      </c>
      <c r="BB23" s="19">
        <v>-245.297921482606</v>
      </c>
      <c r="BC23" s="19">
        <v>-49.0920991046642</v>
      </c>
      <c r="BD23" s="19">
        <v>-2.1328835785110099E-2</v>
      </c>
      <c r="BE23" s="21">
        <v>1.27252605622098E-5</v>
      </c>
      <c r="BF23" s="19">
        <v>-1.0141953682303801E-2</v>
      </c>
      <c r="BG23" s="19">
        <v>-56.5438346561806</v>
      </c>
      <c r="BH23" s="19">
        <v>20.2316372589206</v>
      </c>
      <c r="BI23" s="19">
        <v>-2.01159924031067E-2</v>
      </c>
      <c r="BJ23" s="21">
        <v>-1.04559588952279E-5</v>
      </c>
      <c r="BK23" s="19">
        <v>4.7959848529506598E-2</v>
      </c>
      <c r="BL23" s="19">
        <v>54.0086653008753</v>
      </c>
      <c r="BM23" s="19">
        <v>12.3808479561244</v>
      </c>
      <c r="BN23" s="19">
        <v>-5.5813778719240497E-3</v>
      </c>
      <c r="BO23" s="21">
        <v>1.69260665279078E-5</v>
      </c>
      <c r="BP23" s="19">
        <v>-2.0369452973747398E-2</v>
      </c>
      <c r="BQ23" s="19">
        <v>3.7565814075175199</v>
      </c>
      <c r="BR23" s="19">
        <v>18.1396066075473</v>
      </c>
      <c r="BS23" s="19">
        <v>-3.81315236004598E-2</v>
      </c>
      <c r="BT23" s="21">
        <v>-7.29679234261034E-5</v>
      </c>
      <c r="BU23" s="19">
        <v>-1.5965934814140499E-2</v>
      </c>
      <c r="BV23" s="19">
        <v>-3.0838596322297498</v>
      </c>
      <c r="BW23" s="19">
        <v>2.6813648263352601</v>
      </c>
      <c r="BX23" s="19">
        <v>8.9424154526883404E-4</v>
      </c>
      <c r="BY23" s="21">
        <v>-4.0247789117777899E-5</v>
      </c>
      <c r="BZ23" s="19">
        <v>3.1950544190650701E-2</v>
      </c>
      <c r="CA23" s="19">
        <v>20.121255218377801</v>
      </c>
      <c r="CB23" s="19">
        <v>-2.5600048498329002</v>
      </c>
      <c r="CC23" s="19">
        <v>-9.0794359839389105E-2</v>
      </c>
      <c r="CD23" s="21">
        <v>3.98807405647922E-5</v>
      </c>
      <c r="CE23" s="19">
        <v>-5.4723254470911802E-2</v>
      </c>
      <c r="CF23" s="19">
        <v>-188.39486975653199</v>
      </c>
      <c r="CG23" s="19">
        <v>-29.395107098065001</v>
      </c>
      <c r="CH23" s="19">
        <v>5.3931596277453303E-3</v>
      </c>
      <c r="CI23" s="21">
        <v>2.4641318634285301E-5</v>
      </c>
      <c r="CJ23" s="19">
        <v>-0.14228662761867</v>
      </c>
      <c r="CK23" s="19">
        <v>-250.33501624142701</v>
      </c>
      <c r="CL23" s="19">
        <v>-20.876951770825599</v>
      </c>
      <c r="CM23" s="19">
        <v>-5.1545297137258403E-3</v>
      </c>
      <c r="CN23" s="19">
        <v>-1.08680166970024E-4</v>
      </c>
      <c r="CO23" s="19">
        <v>4.2533005258326697E-3</v>
      </c>
      <c r="CP23" s="19">
        <v>-96.122478864823606</v>
      </c>
      <c r="CQ23" s="19">
        <v>-16.8270359825162</v>
      </c>
      <c r="CR23" s="19">
        <v>-1.85257488062179E-2</v>
      </c>
      <c r="CS23" s="21">
        <v>5.8645603197580702E-6</v>
      </c>
      <c r="CT23" s="19">
        <v>-1.29204391648835E-2</v>
      </c>
      <c r="CU23" s="19">
        <v>-297.22230298279402</v>
      </c>
      <c r="CV23" s="19">
        <v>-61.457221679487198</v>
      </c>
      <c r="CW23" s="19">
        <v>-2.28633927732033E-2</v>
      </c>
      <c r="CX23" s="21">
        <v>2.6831871392449301E-5</v>
      </c>
      <c r="CY23" s="19">
        <v>-6.2256199340844198E-2</v>
      </c>
      <c r="CZ23" s="19">
        <v>-116.830901780519</v>
      </c>
      <c r="DA23" s="19">
        <v>-13.308417025941001</v>
      </c>
      <c r="DB23" s="19">
        <v>3.1385028973217197E-2</v>
      </c>
      <c r="DC23" s="21">
        <v>-2.19684076691957E-5</v>
      </c>
      <c r="DD23" s="19">
        <v>-0.114544877198223</v>
      </c>
      <c r="DE23" s="19">
        <v>-229.57060438520799</v>
      </c>
      <c r="DF23" s="19">
        <v>-23.585843569543002</v>
      </c>
      <c r="DG23" s="19">
        <v>-1.91204172345955E-2</v>
      </c>
      <c r="DH23" s="21">
        <v>-4.1474255050156298E-5</v>
      </c>
      <c r="DI23" s="19">
        <v>-5.8285110058164398E-2</v>
      </c>
      <c r="DJ23" s="19">
        <v>-55.4158032716444</v>
      </c>
      <c r="DK23" s="19">
        <v>-3.0378341595415601</v>
      </c>
      <c r="DL23" s="19">
        <v>8.1769325166163396E-3</v>
      </c>
      <c r="DM23" s="21">
        <v>-3.2076754798246802E-5</v>
      </c>
      <c r="DN23" s="19">
        <v>-6.1038314695554203E-3</v>
      </c>
      <c r="DO23" s="19">
        <v>-16.435724127622301</v>
      </c>
      <c r="DP23" s="19">
        <v>-2.2750611489671302</v>
      </c>
      <c r="DQ23" s="19">
        <v>1.2638383516049701E-2</v>
      </c>
      <c r="DR23" s="21">
        <v>2.38337945550655E-5</v>
      </c>
      <c r="DS23" s="19">
        <v>1.3112602570867E-2</v>
      </c>
      <c r="DT23" s="19">
        <v>-72.729726781195495</v>
      </c>
      <c r="DU23" s="19">
        <v>-9.9850534507835498</v>
      </c>
      <c r="DV23" s="19">
        <v>-2.56229526803896E-3</v>
      </c>
      <c r="DW23" s="21">
        <v>-1.2935708468273101E-5</v>
      </c>
      <c r="DX23" s="19">
        <v>-8.6515116996727301E-3</v>
      </c>
      <c r="DY23" s="19">
        <v>-35.5934124108473</v>
      </c>
      <c r="DZ23" s="19">
        <v>-36.838902571678297</v>
      </c>
      <c r="EA23" s="19">
        <v>2.25848639932161E-2</v>
      </c>
      <c r="EB23" s="19">
        <v>1.21866971185299E-4</v>
      </c>
      <c r="EC23" s="19">
        <v>2.1403585458467E-2</v>
      </c>
      <c r="ED23" s="19">
        <v>29.081947218437001</v>
      </c>
      <c r="EE23" s="19">
        <v>4.4152044736259297</v>
      </c>
      <c r="EF23" s="19">
        <v>3.3041412219648597E-2</v>
      </c>
      <c r="EG23" s="21">
        <v>-9.0873435890859495E-5</v>
      </c>
      <c r="EH23" s="19">
        <v>-1.71236271474499E-3</v>
      </c>
      <c r="EI23" s="19">
        <v>22.479888574008601</v>
      </c>
      <c r="EJ23" s="19">
        <v>5.7123559046455501</v>
      </c>
      <c r="EK23" s="19">
        <v>-9.6760746371452697E-2</v>
      </c>
      <c r="EL23" s="19">
        <v>-1.0884002150410899E-4</v>
      </c>
      <c r="EM23" s="19">
        <v>-3.3245502053421402E-2</v>
      </c>
      <c r="EN23" s="19">
        <v>-61.910789077590998</v>
      </c>
      <c r="EO23" s="19">
        <v>-10.743946611816201</v>
      </c>
      <c r="EP23" s="19">
        <v>-2.5389319951016698E-3</v>
      </c>
      <c r="EQ23" s="19">
        <v>1.20294015429827E-4</v>
      </c>
      <c r="ER23" s="19">
        <v>-9.0545421611389204E-2</v>
      </c>
      <c r="ES23" s="19">
        <v>-55.8939953999799</v>
      </c>
      <c r="ET23" s="19">
        <v>-4.3788645100516197</v>
      </c>
      <c r="EU23" s="19">
        <v>-7.7405434802374799E-3</v>
      </c>
      <c r="EV23" s="21">
        <v>-5.7086943872578297E-5</v>
      </c>
      <c r="EW23" s="19">
        <v>-6.7076765184432702E-2</v>
      </c>
      <c r="EX23" s="19">
        <v>-49.091857257408698</v>
      </c>
      <c r="EY23" s="19">
        <v>-0.72081148463257505</v>
      </c>
      <c r="EZ23" s="19">
        <v>4.3420220092468299E-3</v>
      </c>
      <c r="FA23" s="19">
        <v>-2.0764678808829799E-4</v>
      </c>
      <c r="FB23" s="19">
        <v>-6.3089428578972997E-2</v>
      </c>
      <c r="FC23" s="19">
        <v>-54.646897429386499</v>
      </c>
      <c r="FD23" s="19">
        <v>-3.6617174168903301</v>
      </c>
      <c r="FE23" s="19">
        <v>-8.0117533635008495E-2</v>
      </c>
      <c r="FF23" s="19">
        <v>-2.0445491317668701E-4</v>
      </c>
      <c r="FG23" s="19">
        <v>-2.35361874764457E-3</v>
      </c>
      <c r="FH23" s="19">
        <v>57.186512448582597</v>
      </c>
      <c r="FI23" s="19">
        <v>27.529822917702599</v>
      </c>
      <c r="FJ23" s="19">
        <v>-2.7315328805272099E-2</v>
      </c>
      <c r="FK23" s="21">
        <v>-4.5932926575353702E-5</v>
      </c>
      <c r="FL23" s="19">
        <v>-1.19768773331999E-2</v>
      </c>
      <c r="FM23" s="19">
        <v>-65.978776646393598</v>
      </c>
      <c r="FN23" s="19">
        <v>-18.487893852325101</v>
      </c>
      <c r="FO23" s="19">
        <v>-7.4223475369823103E-3</v>
      </c>
      <c r="FP23" s="21">
        <v>9.3609530746287107E-6</v>
      </c>
      <c r="FQ23" s="19">
        <v>1.25234278260607E-3</v>
      </c>
      <c r="FR23" s="19">
        <v>-191.27581566951699</v>
      </c>
      <c r="FS23" s="19">
        <v>-62.747146328883602</v>
      </c>
      <c r="FT23" s="19">
        <v>-2.77896052568983E-2</v>
      </c>
      <c r="FU23" s="21">
        <v>1.53943046541764E-5</v>
      </c>
      <c r="FV23" s="19">
        <v>-1.4798758550629299E-2</v>
      </c>
      <c r="FW23" s="19">
        <v>-155.97951811943599</v>
      </c>
      <c r="FX23" s="19">
        <v>-31.509078092245499</v>
      </c>
      <c r="FY23" s="19">
        <v>-6.8303359756662404E-3</v>
      </c>
      <c r="FZ23" s="21">
        <v>4.4571921172704097E-6</v>
      </c>
      <c r="GA23" s="19">
        <v>-2.4700198536442802E-3</v>
      </c>
      <c r="GB23" s="19">
        <v>-11.2049989532431</v>
      </c>
      <c r="GC23" s="19">
        <v>-2.7653221189377502</v>
      </c>
      <c r="GD23" s="19">
        <v>-2.6203595971725498E-2</v>
      </c>
      <c r="GE23" s="21">
        <v>1.31488833367504E-5</v>
      </c>
      <c r="GF23" s="19">
        <v>-5.34128701440022E-2</v>
      </c>
      <c r="GG23" s="19">
        <v>-20.301669229120801</v>
      </c>
      <c r="GH23" s="19">
        <v>0.38320684727974702</v>
      </c>
      <c r="GI23" s="19">
        <v>4.2942461202550002E-4</v>
      </c>
      <c r="GJ23" s="19">
        <v>-1.08026199830983E-4</v>
      </c>
      <c r="GK23" s="19">
        <v>1.9891682718777899E-2</v>
      </c>
      <c r="GL23" s="19">
        <v>-36.1671529384001</v>
      </c>
      <c r="GM23" s="19">
        <v>-9.3114165149209303</v>
      </c>
      <c r="GN23" s="19">
        <v>-1.30508271113062E-2</v>
      </c>
      <c r="GO23" s="21">
        <v>1.61785459477906E-5</v>
      </c>
      <c r="GP23" s="19">
        <v>-1.04248766200878E-2</v>
      </c>
      <c r="GQ23" s="19">
        <v>-88.879170289675599</v>
      </c>
      <c r="GR23" s="19">
        <v>-17.788674185982199</v>
      </c>
      <c r="GS23" s="19">
        <v>-3.0305418134447801E-2</v>
      </c>
      <c r="GT23" s="21">
        <v>7.0285464213553298E-6</v>
      </c>
      <c r="GU23" s="19">
        <v>9.5569273618015694E-3</v>
      </c>
      <c r="GV23" s="19">
        <v>-326.383643021372</v>
      </c>
      <c r="GW23" s="19">
        <v>-88.516129851674094</v>
      </c>
      <c r="GX23" s="19">
        <v>-2.2456648975315699E-2</v>
      </c>
      <c r="GY23" s="21">
        <v>1.0552859223096199E-5</v>
      </c>
      <c r="GZ23" s="19">
        <v>-2.5493291972789999E-2</v>
      </c>
      <c r="HA23" s="19">
        <v>-212.62057051035899</v>
      </c>
      <c r="HB23" s="19">
        <v>-18.336541535241601</v>
      </c>
      <c r="HC23" s="19">
        <v>-1.2882266541537899E-2</v>
      </c>
      <c r="HD23" s="21">
        <v>-4.1717715399328101E-6</v>
      </c>
      <c r="HE23" s="19">
        <v>-4.1777244206361299E-3</v>
      </c>
      <c r="HF23" s="19">
        <v>9.2966512890108302</v>
      </c>
      <c r="HG23" s="19">
        <v>-13.775627179283299</v>
      </c>
      <c r="HH23" s="19">
        <v>-1.73189862861239E-2</v>
      </c>
      <c r="HI23" s="19">
        <v>2.16662683705118E-4</v>
      </c>
      <c r="HJ23" s="19">
        <v>2.6114661138664001E-2</v>
      </c>
      <c r="HK23" s="19">
        <v>3.8883458930763299</v>
      </c>
      <c r="HL23" s="19">
        <v>1.15467567493888</v>
      </c>
      <c r="HM23" s="19">
        <v>-0.10327752337665</v>
      </c>
      <c r="HN23" s="21">
        <v>4.7073344356532101E-5</v>
      </c>
      <c r="HO23" s="19">
        <v>3.4293637545357601E-2</v>
      </c>
      <c r="HP23" s="19">
        <v>43.810215211154301</v>
      </c>
      <c r="HQ23" s="19">
        <v>-2.49788161861263</v>
      </c>
      <c r="HR23" s="19">
        <v>2.22121703792332E-2</v>
      </c>
      <c r="HS23" s="21">
        <v>6.8943669607142406E-5</v>
      </c>
      <c r="HT23" s="19">
        <v>-2.8756993574184401E-3</v>
      </c>
      <c r="HU23" s="19">
        <v>96.244853335784995</v>
      </c>
      <c r="HV23" s="19">
        <v>15.738679317415899</v>
      </c>
      <c r="HW23" s="19">
        <v>-0.10165620242130501</v>
      </c>
      <c r="HX23" s="21">
        <v>-7.2089279561239996E-5</v>
      </c>
      <c r="HY23" s="19">
        <v>5.8221143886991997E-2</v>
      </c>
      <c r="HZ23" s="19">
        <v>22.391286710141799</v>
      </c>
      <c r="IA23" s="19">
        <v>-0.87126560327675795</v>
      </c>
      <c r="IB23" s="19">
        <v>3.4702251557694099E-3</v>
      </c>
      <c r="IC23" s="19">
        <v>1.23343313135316E-4</v>
      </c>
      <c r="ID23" s="19">
        <v>-2.0457937188591398E-2</v>
      </c>
      <c r="IE23" s="19">
        <v>22.2366487615324</v>
      </c>
      <c r="IF23" s="19">
        <v>31.476784791284199</v>
      </c>
      <c r="IG23" s="19">
        <v>-9.0889939710221301E-2</v>
      </c>
      <c r="IH23" s="19">
        <v>-3.0906793048145599E-4</v>
      </c>
      <c r="II23" s="19">
        <v>1.51764739624425E-2</v>
      </c>
      <c r="IJ23" s="19">
        <v>-103.926936100658</v>
      </c>
      <c r="IK23" s="19">
        <v>-28.7596062508415</v>
      </c>
      <c r="IL23" s="19">
        <v>-2.1834785870194998E-2</v>
      </c>
      <c r="IM23" s="19">
        <v>1.05017873777735E-4</v>
      </c>
      <c r="IN23" s="19">
        <v>-1.27990658749517E-2</v>
      </c>
      <c r="IO23" s="19">
        <v>32.170627735218702</v>
      </c>
      <c r="IP23" s="19">
        <v>15.398401085854401</v>
      </c>
      <c r="IQ23" s="19">
        <v>-5.1123492504156903E-2</v>
      </c>
      <c r="IR23" s="21">
        <v>-7.3145536405481697E-5</v>
      </c>
      <c r="IS23" s="19">
        <v>-1.6387885936547299E-2</v>
      </c>
      <c r="IT23" s="19">
        <v>42.543072750205901</v>
      </c>
      <c r="IU23" s="19">
        <v>8.9164777830829198</v>
      </c>
      <c r="IV23" s="19">
        <v>-6.62056194179659E-3</v>
      </c>
      <c r="IW23" s="21">
        <v>-1.59853947654114E-5</v>
      </c>
      <c r="IX23" s="19">
        <v>-1.5089850509522401E-3</v>
      </c>
      <c r="IY23" s="19">
        <v>61.765273855940301</v>
      </c>
      <c r="IZ23" s="19">
        <v>17.137058206470801</v>
      </c>
      <c r="JA23" s="19">
        <v>-1.3225686206281799E-2</v>
      </c>
      <c r="JB23" s="21">
        <v>3.2231452156594599E-5</v>
      </c>
      <c r="JC23" s="19">
        <v>-4.6859672179137002E-3</v>
      </c>
      <c r="JD23" s="19">
        <v>18.054828741821201</v>
      </c>
      <c r="JE23" s="19">
        <v>2.4574253397446699</v>
      </c>
      <c r="JF23" s="19">
        <v>-7.1115654860201298E-3</v>
      </c>
      <c r="JG23" s="21">
        <v>-1.31770626902751E-5</v>
      </c>
      <c r="JH23" s="19">
        <v>-1.8960581716407899E-2</v>
      </c>
      <c r="JI23" s="19">
        <v>50.549349597736899</v>
      </c>
      <c r="JJ23" s="19">
        <v>13.4431182071436</v>
      </c>
      <c r="JK23" s="19">
        <v>9.9176644770982997E-3</v>
      </c>
      <c r="JL23" s="19">
        <v>-1.2507915337133801E-4</v>
      </c>
      <c r="JM23" s="19">
        <v>-6.7776444213187596E-3</v>
      </c>
      <c r="JN23" s="19">
        <v>27.588031046273699</v>
      </c>
      <c r="JO23" s="19">
        <v>13.5885185340055</v>
      </c>
      <c r="JP23" s="19">
        <v>-1.5080772041004499E-2</v>
      </c>
      <c r="JQ23" s="21">
        <v>-5.8120182369941799E-5</v>
      </c>
      <c r="JR23" s="19">
        <v>-1.3506362585919701E-2</v>
      </c>
      <c r="JS23" s="19">
        <v>-50.790925688326702</v>
      </c>
      <c r="JT23" s="19">
        <v>-11.488977608201401</v>
      </c>
      <c r="JU23" s="19">
        <v>-1.17419734642217E-2</v>
      </c>
      <c r="JV23" s="21">
        <v>-2.60472408577014E-6</v>
      </c>
      <c r="JW23" s="19">
        <v>2.5818505596315101E-3</v>
      </c>
      <c r="JX23" s="19">
        <v>-12.392351568286299</v>
      </c>
      <c r="JY23" s="19">
        <v>-5.5978269809331902</v>
      </c>
      <c r="JZ23" s="19">
        <v>-1.0275575567266401E-2</v>
      </c>
      <c r="KA23" s="21">
        <v>4.73857692660176E-5</v>
      </c>
      <c r="KB23" s="19">
        <v>2.4719218499165401E-2</v>
      </c>
      <c r="KC23" s="19">
        <v>13.0801547773697</v>
      </c>
      <c r="KD23" s="19">
        <v>1.6911340449090799</v>
      </c>
      <c r="KE23" s="19">
        <v>-1.9018013124131199E-2</v>
      </c>
      <c r="KF23" s="21">
        <v>2.6966206468733799E-5</v>
      </c>
      <c r="KG23" s="19">
        <v>-1.18859695617064E-2</v>
      </c>
      <c r="KH23" s="19">
        <v>-102.850866548865</v>
      </c>
      <c r="KI23" s="19">
        <v>-25.7479939378563</v>
      </c>
      <c r="KJ23" s="19">
        <v>-1.3207898801972101E-2</v>
      </c>
      <c r="KK23" s="19">
        <v>1.35940999210512E-4</v>
      </c>
      <c r="KL23" s="19">
        <v>-3.6753181241513298E-2</v>
      </c>
      <c r="KM23" s="19">
        <v>-4.2943634152378003</v>
      </c>
      <c r="KN23" s="19">
        <v>-0.18216936415683499</v>
      </c>
      <c r="KO23" s="19">
        <v>-9.8406397677627197E-3</v>
      </c>
      <c r="KP23" s="21">
        <v>-4.8903210579679198E-5</v>
      </c>
      <c r="KQ23" s="19">
        <v>-2.2332544908511501E-2</v>
      </c>
      <c r="KR23" s="19">
        <v>-45.621005453663599</v>
      </c>
      <c r="KS23" s="19">
        <v>-4.7482217368305601</v>
      </c>
      <c r="KT23" s="19">
        <v>-4.3268370732800897E-2</v>
      </c>
      <c r="KU23" s="21">
        <v>6.9138073066855502E-6</v>
      </c>
      <c r="KV23" s="21">
        <v>2.6248381784560201E-5</v>
      </c>
      <c r="KW23" s="19">
        <v>11.4543568434358</v>
      </c>
      <c r="KX23" s="19">
        <v>14.2509492695427</v>
      </c>
      <c r="KY23" s="19">
        <v>-3.5322970133782397E-2</v>
      </c>
      <c r="KZ23" s="21">
        <v>-5.0154822349210403E-5</v>
      </c>
      <c r="LA23" s="19">
        <v>-1.41946892952446E-2</v>
      </c>
      <c r="LB23" s="19">
        <v>44.356284587235699</v>
      </c>
      <c r="LC23" s="19">
        <v>59.164797256681098</v>
      </c>
      <c r="LD23" s="19">
        <v>1.9502356427180099E-3</v>
      </c>
      <c r="LE23" s="21">
        <v>-5.1868009874221302E-6</v>
      </c>
      <c r="LF23" s="19">
        <v>-1.4124365974441401E-2</v>
      </c>
      <c r="LG23" s="19">
        <v>-20.6951143849254</v>
      </c>
      <c r="LH23" s="19">
        <v>56.016981592789499</v>
      </c>
      <c r="LI23" s="19">
        <v>1.00246146399033E-2</v>
      </c>
      <c r="LJ23" s="21">
        <v>-5.0614188187631197E-6</v>
      </c>
      <c r="LK23" s="19">
        <v>4.98903166089768E-3</v>
      </c>
      <c r="LL23" s="19">
        <v>-388.66537331577098</v>
      </c>
      <c r="LM23" s="19">
        <v>-200.38966842801199</v>
      </c>
      <c r="LN23" s="19">
        <v>7.9465141624639208E-3</v>
      </c>
      <c r="LO23" s="21">
        <v>2.88118056529342E-6</v>
      </c>
      <c r="LP23" s="19">
        <v>-9.6474403772778394E-3</v>
      </c>
      <c r="LQ23" s="19">
        <v>-611.77911894062504</v>
      </c>
      <c r="LR23" s="19">
        <v>-101.10405233301501</v>
      </c>
      <c r="LS23" s="19">
        <v>-2.5862010893090401E-2</v>
      </c>
      <c r="LT23" s="21">
        <v>7.6631164994686995E-7</v>
      </c>
      <c r="LU23" s="19">
        <v>-2.5932094564333999E-2</v>
      </c>
      <c r="LV23" s="19">
        <v>-154.975285793799</v>
      </c>
      <c r="LW23" s="19">
        <v>-25.096082013461899</v>
      </c>
      <c r="LX23" s="19">
        <v>-2.1230756326957598E-3</v>
      </c>
      <c r="LY23" s="21">
        <v>9.2148112740055501E-6</v>
      </c>
      <c r="LZ23" s="19">
        <v>-1.5778363979976499E-2</v>
      </c>
      <c r="MA23" s="19">
        <v>-66.552359385340395</v>
      </c>
      <c r="MB23" s="19">
        <v>-17.103716532968701</v>
      </c>
      <c r="MC23" s="19">
        <v>-2.4737833875128699E-2</v>
      </c>
      <c r="MD23" s="21">
        <v>5.2204182192793398E-6</v>
      </c>
      <c r="ME23" s="19">
        <v>2.1416145119377099E-2</v>
      </c>
      <c r="MF23" s="19">
        <v>-161.63153807514999</v>
      </c>
      <c r="MG23" s="19">
        <v>-43.620680976982499</v>
      </c>
      <c r="MH23" s="19">
        <v>-2.3800166014980302E-3</v>
      </c>
      <c r="MI23" s="21">
        <v>2.17354447882866E-5</v>
      </c>
      <c r="MJ23" s="19">
        <v>2.68531555976581E-2</v>
      </c>
      <c r="MK23" s="19">
        <v>111.860416186332</v>
      </c>
      <c r="ML23" s="19">
        <v>3.4132859613664701</v>
      </c>
      <c r="MM23" s="19">
        <v>-3.2186652554134498E-2</v>
      </c>
      <c r="MN23" s="21">
        <v>8.1204899645030199E-6</v>
      </c>
      <c r="MO23" s="19">
        <v>8.50057889580824E-3</v>
      </c>
      <c r="MP23" s="19">
        <v>-17.105029317276198</v>
      </c>
      <c r="MQ23" s="19">
        <v>-8.9322224345269294</v>
      </c>
      <c r="MR23" s="19">
        <v>-2.2286555724580499E-2</v>
      </c>
      <c r="MS23" s="21">
        <v>6.5444455380513902E-5</v>
      </c>
      <c r="MT23" s="19">
        <v>-2.9259111213365998E-3</v>
      </c>
      <c r="MU23" s="19">
        <v>-26.133370194404002</v>
      </c>
      <c r="MV23" s="19">
        <v>-12.0535247054035</v>
      </c>
      <c r="MW23" s="19">
        <v>-0.13740432361205701</v>
      </c>
      <c r="MX23" s="21">
        <v>5.5680367460484799E-5</v>
      </c>
      <c r="MY23" s="19">
        <v>1.42157667626E-2</v>
      </c>
      <c r="MZ23" s="19">
        <v>1.71750135160305</v>
      </c>
      <c r="NA23" s="19">
        <v>-5.7033020322226804</v>
      </c>
      <c r="NB23" s="19">
        <v>-2.2082112595403401E-2</v>
      </c>
      <c r="NC23" s="21">
        <v>1.14642100935574E-5</v>
      </c>
      <c r="ND23" s="19">
        <v>-2.4574618615789399E-3</v>
      </c>
      <c r="NE23" s="19">
        <v>33.813546530043702</v>
      </c>
      <c r="NF23" s="19">
        <v>6.2522394783059303</v>
      </c>
      <c r="NG23" s="19">
        <v>-1.3432303054986E-2</v>
      </c>
      <c r="NH23" s="21">
        <v>-2.0963690445915701E-5</v>
      </c>
      <c r="NI23" s="19">
        <v>5.0806317774969599E-2</v>
      </c>
      <c r="NJ23" s="19">
        <v>100.70024700221001</v>
      </c>
      <c r="NK23" s="19">
        <v>16.130065152140499</v>
      </c>
      <c r="NL23" s="19">
        <v>-5.1459027807482301E-2</v>
      </c>
      <c r="NM23" s="21">
        <v>-8.8966918493697005E-6</v>
      </c>
      <c r="NN23" s="19">
        <v>-1.4030936872808399E-2</v>
      </c>
      <c r="NO23" s="19">
        <v>-10.066207018155501</v>
      </c>
      <c r="NP23" s="19">
        <v>-4.9451178906687101</v>
      </c>
      <c r="NQ23" s="19">
        <v>-3.86293337363426E-2</v>
      </c>
      <c r="NR23" s="21">
        <v>-1.1662863728701999E-5</v>
      </c>
      <c r="NS23" s="19">
        <v>1.0006829717934301E-2</v>
      </c>
      <c r="NT23" s="19">
        <v>5.25663490214031</v>
      </c>
      <c r="NU23" s="19">
        <v>1.8069360629337701</v>
      </c>
      <c r="NV23" s="19">
        <v>1.29619784803283E-2</v>
      </c>
      <c r="NW23" s="21">
        <v>1.8568161294646801E-6</v>
      </c>
      <c r="NX23" s="19">
        <v>7.0871383039014298E-3</v>
      </c>
      <c r="NY23" s="19">
        <v>62.121173664413902</v>
      </c>
      <c r="NZ23" s="19">
        <v>16.010108567454299</v>
      </c>
      <c r="OA23" s="19">
        <v>-9.9997253692449203E-2</v>
      </c>
      <c r="OB23" s="19">
        <v>-2.0703771824434299E-4</v>
      </c>
      <c r="OC23" s="19">
        <v>2.6644060006398001E-2</v>
      </c>
      <c r="OD23" s="19">
        <v>26.977680311128498</v>
      </c>
      <c r="OE23" s="19">
        <v>3.0946285788416401</v>
      </c>
      <c r="OF23" s="19">
        <v>8.5094898741944792E-3</v>
      </c>
      <c r="OG23" s="21">
        <v>3.01058370306511E-5</v>
      </c>
      <c r="OH23" s="19">
        <v>-1.7118050923947602E-2</v>
      </c>
      <c r="OI23" s="19">
        <v>-64.654740266311507</v>
      </c>
      <c r="OJ23" s="19">
        <v>-18.492168218294101</v>
      </c>
      <c r="OK23" s="19">
        <v>-5.7548335715749702E-2</v>
      </c>
      <c r="OL23" s="21">
        <v>8.1457273465429205E-5</v>
      </c>
      <c r="OM23" s="19">
        <v>2.94330708223419E-3</v>
      </c>
      <c r="ON23" s="19">
        <v>1.6028847020230901</v>
      </c>
      <c r="OO23" s="19">
        <v>0.68877002460746595</v>
      </c>
      <c r="OP23" s="19">
        <v>-2.6372988664626201E-3</v>
      </c>
      <c r="OQ23" s="21">
        <v>-1.6916738182224801E-5</v>
      </c>
      <c r="OR23" s="19">
        <v>-1.1626331111134799E-2</v>
      </c>
      <c r="OS23" s="19">
        <v>9.0192430147400398</v>
      </c>
      <c r="OT23" s="19">
        <v>2.0212516659915298</v>
      </c>
      <c r="OU23" s="19">
        <v>-8.9648640493404999E-2</v>
      </c>
      <c r="OV23" s="21">
        <v>-3.0563260913583001E-5</v>
      </c>
      <c r="OW23" s="19">
        <v>1.0007860707345001E-2</v>
      </c>
      <c r="OX23" s="19">
        <v>-84.876233935965999</v>
      </c>
      <c r="OY23" s="19">
        <v>-38.048624128348401</v>
      </c>
      <c r="OZ23" s="19">
        <v>-1.4528079653554101E-2</v>
      </c>
      <c r="PA23" s="21">
        <v>6.4707748189079203E-5</v>
      </c>
      <c r="PB23" s="19">
        <v>5.90875517269832E-3</v>
      </c>
      <c r="PC23" s="19">
        <v>-91.977734019767695</v>
      </c>
      <c r="PD23" s="19">
        <v>-40.715867613415099</v>
      </c>
      <c r="PE23" s="19">
        <v>-1.2916862156143899E-2</v>
      </c>
      <c r="PF23" s="21">
        <v>8.7539770850040093E-5</v>
      </c>
      <c r="PG23" s="19">
        <v>1.2406749215584E-2</v>
      </c>
      <c r="PH23" s="19">
        <v>183.67053045053501</v>
      </c>
      <c r="PI23" s="19">
        <v>44.231127617956702</v>
      </c>
      <c r="PJ23" s="19">
        <v>1.7559365690298302E-2</v>
      </c>
      <c r="PK23" s="21">
        <v>-3.5168073091663303E-5</v>
      </c>
      <c r="PL23" s="19">
        <v>5.1909750583521803E-3</v>
      </c>
      <c r="PM23" s="19">
        <v>-90.146885619638098</v>
      </c>
      <c r="PN23" s="19">
        <v>-18.051047975721701</v>
      </c>
      <c r="PO23" s="19">
        <v>7.7152320637566404E-3</v>
      </c>
      <c r="PP23" s="21">
        <v>3.3160278090947698E-5</v>
      </c>
      <c r="PQ23" s="19">
        <v>-2.1405522908699301E-3</v>
      </c>
      <c r="PR23" s="19">
        <v>-160.82319881843</v>
      </c>
      <c r="PS23" s="19">
        <v>-33.4790990733486</v>
      </c>
      <c r="PT23" s="19">
        <v>-3.4292319691704401E-3</v>
      </c>
      <c r="PU23" s="19">
        <v>1.4668883286230399E-4</v>
      </c>
      <c r="PV23" s="19">
        <v>-3.4306397085419799E-2</v>
      </c>
      <c r="PW23" s="19">
        <v>-160.400101559501</v>
      </c>
      <c r="PX23" s="19">
        <v>-19.816417256358299</v>
      </c>
      <c r="PY23" s="19">
        <v>-3.7289761833770002E-2</v>
      </c>
      <c r="PZ23" s="21">
        <v>1.0899043090879599E-5</v>
      </c>
      <c r="QA23" s="19">
        <v>3.0722847848545499E-2</v>
      </c>
      <c r="QB23" s="19">
        <v>-7.5086994437383403</v>
      </c>
      <c r="QC23" s="19">
        <v>7.1020122230149099</v>
      </c>
      <c r="QD23" s="19">
        <v>-3.8089005695484102E-3</v>
      </c>
      <c r="QE23" s="21">
        <v>9.23532055359723E-6</v>
      </c>
      <c r="QF23" s="19">
        <v>-4.0486361153914803E-2</v>
      </c>
      <c r="QG23" s="19">
        <v>-9.7073701754000901</v>
      </c>
      <c r="QH23" s="19">
        <v>3.72296332428356</v>
      </c>
      <c r="QI23" s="19">
        <v>-7.4681699439578905E-2</v>
      </c>
      <c r="QJ23" s="21">
        <v>-7.7632205643347706E-5</v>
      </c>
      <c r="QK23" s="19">
        <v>-1.44184469647867E-2</v>
      </c>
      <c r="QL23" s="19">
        <v>-1.6500045047448599</v>
      </c>
      <c r="QM23" s="19">
        <v>1.1713665961946</v>
      </c>
      <c r="QN23" s="19">
        <v>1.1385712032343299E-2</v>
      </c>
      <c r="QO23" s="21">
        <v>-3.6031790797659202E-5</v>
      </c>
      <c r="QP23" s="19">
        <v>-2.0410352863231201E-2</v>
      </c>
      <c r="QQ23" s="19">
        <v>-17.496128184917701</v>
      </c>
      <c r="QR23" s="19">
        <v>1.0407914463697601</v>
      </c>
      <c r="QS23" s="19">
        <v>-0.100364399460712</v>
      </c>
      <c r="QT23" s="21">
        <v>-3.1291215245132003E-5</v>
      </c>
      <c r="QU23" s="19">
        <v>1.55201783754941E-3</v>
      </c>
      <c r="QV23" s="19">
        <v>30.0059047917815</v>
      </c>
      <c r="QW23" s="19">
        <v>5.4046044696413498</v>
      </c>
      <c r="QX23" s="19">
        <v>1.63254247556869E-3</v>
      </c>
      <c r="QY23" s="21">
        <v>-5.5079715482855497E-5</v>
      </c>
      <c r="QZ23" s="19">
        <v>-1.9875703384442601E-2</v>
      </c>
      <c r="RA23" s="19">
        <v>34.216129945945198</v>
      </c>
      <c r="RB23" s="19">
        <v>12.1824391999246</v>
      </c>
      <c r="RC23" s="19">
        <v>6.3616248113534002E-4</v>
      </c>
      <c r="RD23" s="21">
        <v>7.0792627249783298E-6</v>
      </c>
      <c r="RE23" s="19">
        <v>2.87258846326514E-2</v>
      </c>
      <c r="RF23" s="19">
        <v>-12.723716905208301</v>
      </c>
      <c r="RG23" s="19">
        <v>-11.898699742611599</v>
      </c>
      <c r="RH23" s="19">
        <v>-9.8796336762504294E-3</v>
      </c>
      <c r="RI23" s="19">
        <v>1.08427135238519E-4</v>
      </c>
      <c r="RJ23" s="19">
        <v>-3.0971383247103398E-2</v>
      </c>
      <c r="RK23" s="19">
        <v>-80.916837387195898</v>
      </c>
      <c r="RL23" s="19">
        <v>-9.8510560955451094</v>
      </c>
      <c r="RM23" s="19">
        <v>-8.4691681570972198E-3</v>
      </c>
      <c r="RN23" s="21">
        <v>3.24856106422063E-6</v>
      </c>
      <c r="RO23" s="19">
        <v>-4.4502317689119497E-2</v>
      </c>
      <c r="RP23" s="19">
        <v>-105.334107544612</v>
      </c>
      <c r="RQ23" s="19">
        <v>-13.410114471211701</v>
      </c>
      <c r="RR23" s="19">
        <v>-1.6317759247117699E-2</v>
      </c>
      <c r="RS23" s="21">
        <v>-9.0405632448545008E-6</v>
      </c>
      <c r="RT23" s="19">
        <v>2.18433208544098E-3</v>
      </c>
      <c r="RU23" s="19">
        <v>-65.498949191070594</v>
      </c>
      <c r="RV23" s="19">
        <v>-9.7272429357154593</v>
      </c>
      <c r="RW23" s="19">
        <v>1.05172447885874E-2</v>
      </c>
      <c r="RX23" s="21">
        <v>1.6247037564460699E-5</v>
      </c>
      <c r="RY23" s="19">
        <v>6.2516253642569297E-2</v>
      </c>
      <c r="RZ23" s="19">
        <v>100.483220172389</v>
      </c>
      <c r="SA23" s="19">
        <v>-4.2730796669554696</v>
      </c>
      <c r="SB23" s="19">
        <v>-2.43650237885733E-2</v>
      </c>
      <c r="SC23" s="21">
        <v>1.9915371566131401E-5</v>
      </c>
      <c r="SD23" s="19">
        <v>-3.0087352543889799E-2</v>
      </c>
      <c r="SE23" s="19">
        <v>-19.308198913301201</v>
      </c>
      <c r="SF23" s="19">
        <v>8.5589082968360604</v>
      </c>
      <c r="SG23" s="19">
        <v>-2.25543238779553E-2</v>
      </c>
      <c r="SH23" s="19">
        <v>-1.90546772217141E-4</v>
      </c>
      <c r="SI23" s="19">
        <v>2.4469264227524101E-2</v>
      </c>
      <c r="SJ23" s="19">
        <v>34.158301222251602</v>
      </c>
      <c r="SK23" s="19">
        <v>7.8673522077435498</v>
      </c>
      <c r="SL23" s="19">
        <v>-5.5253994667668598E-3</v>
      </c>
      <c r="SM23" s="21">
        <v>-2.2893352507119901E-6</v>
      </c>
      <c r="SN23" s="19">
        <v>4.2010174427000203E-3</v>
      </c>
      <c r="SO23" s="19">
        <v>8.3234048146447002</v>
      </c>
      <c r="SP23" s="19">
        <v>5.1233681270961098</v>
      </c>
      <c r="SQ23" s="19">
        <v>-4.2601435795222901E-2</v>
      </c>
      <c r="SR23" s="19">
        <v>1.07120446422744E-4</v>
      </c>
      <c r="SS23" s="19">
        <v>5.7013096908135903E-3</v>
      </c>
      <c r="ST23" s="19">
        <v>31.1838773581993</v>
      </c>
      <c r="SU23" s="19">
        <v>1.11369725774856</v>
      </c>
      <c r="SV23" s="19">
        <v>-5.27915455020413E-3</v>
      </c>
      <c r="SW23" s="21">
        <v>6.6704320910409398E-6</v>
      </c>
      <c r="SX23" s="19">
        <v>-1.3153476980711299E-2</v>
      </c>
      <c r="SY23" s="19">
        <v>-70.217820947635502</v>
      </c>
      <c r="SZ23" s="19">
        <v>-10.674829110720101</v>
      </c>
      <c r="TA23" s="19">
        <v>-2.4418606305360701E-2</v>
      </c>
      <c r="TB23" s="21">
        <v>4.8878733382943101E-5</v>
      </c>
      <c r="TC23" s="19">
        <v>1.79942158332074E-2</v>
      </c>
      <c r="TD23" s="19">
        <v>-26.437438792416199</v>
      </c>
      <c r="TE23" s="19">
        <v>-16.256050808509499</v>
      </c>
      <c r="TF23" s="19">
        <v>-6.1165287641937002E-2</v>
      </c>
      <c r="TG23" s="21">
        <v>5.0416171703584002E-5</v>
      </c>
      <c r="TH23" s="19">
        <v>-5.3780890998253998E-2</v>
      </c>
      <c r="TI23" s="19">
        <v>-142.195933206158</v>
      </c>
      <c r="TJ23" s="19">
        <v>-30.118500395325501</v>
      </c>
      <c r="TK23" s="19">
        <v>-3.4794802271258501E-2</v>
      </c>
      <c r="TL23" s="21">
        <v>-2.3831378437675299E-6</v>
      </c>
      <c r="TM23" s="19">
        <v>-2.9884488332801301E-2</v>
      </c>
      <c r="TN23" s="19">
        <v>-23.625489025010101</v>
      </c>
      <c r="TO23" s="19">
        <v>-8.3408208955645406</v>
      </c>
      <c r="TP23" s="19">
        <v>-1.86133047570907E-2</v>
      </c>
      <c r="TQ23" s="21">
        <v>1.0561470461367699E-5</v>
      </c>
      <c r="TR23" s="19">
        <v>6.8890403083765699E-3</v>
      </c>
      <c r="TS23" s="19">
        <v>33.407640278866502</v>
      </c>
      <c r="TT23" s="19">
        <v>4.7519461155749196</v>
      </c>
      <c r="TU23" s="19">
        <v>2.76753546204676E-3</v>
      </c>
      <c r="TV23" s="21">
        <v>-9.5752989702157604E-6</v>
      </c>
      <c r="TW23" s="19">
        <v>1.2187803986630399E-2</v>
      </c>
      <c r="TX23" s="19">
        <v>5.9122120038063297</v>
      </c>
      <c r="TY23" s="19">
        <v>-10.8657830455391</v>
      </c>
      <c r="TZ23" s="19">
        <v>1.36375934847654E-2</v>
      </c>
      <c r="UA23" s="21">
        <v>9.8277815266191593E-6</v>
      </c>
      <c r="UB23" s="19">
        <v>-2.6687817066606501E-2</v>
      </c>
      <c r="UC23" s="19">
        <v>-120.60786423069</v>
      </c>
      <c r="UD23" s="19">
        <v>-24.417683783061602</v>
      </c>
      <c r="UE23" s="19">
        <v>-1.2171265076176599E-3</v>
      </c>
      <c r="UF23" s="21">
        <v>3.66671383490201E-6</v>
      </c>
      <c r="UG23" s="19">
        <v>3.1535352313685999E-3</v>
      </c>
      <c r="UH23" s="19">
        <v>17.027623880579299</v>
      </c>
      <c r="UI23" s="19">
        <v>3.0398023216973198</v>
      </c>
      <c r="UJ23" s="19">
        <v>-1.7290594375979199E-2</v>
      </c>
      <c r="UK23" s="21">
        <v>-3.6622259825689502E-6</v>
      </c>
      <c r="UL23" s="19">
        <v>2.37423946349943E-2</v>
      </c>
      <c r="UM23" s="19">
        <v>-31.944995731931101</v>
      </c>
      <c r="UN23" s="19">
        <v>-14.4182559695272</v>
      </c>
      <c r="UO23" s="19">
        <v>-9.0381175524279107E-3</v>
      </c>
      <c r="UP23" s="19">
        <v>1.8832495658593199E-4</v>
      </c>
      <c r="UQ23" s="19">
        <v>6.5692426870771602E-3</v>
      </c>
      <c r="UR23" s="19">
        <v>-8.9719558158563597</v>
      </c>
      <c r="US23" s="19">
        <v>-11.283833920375899</v>
      </c>
      <c r="UT23" s="19">
        <v>-2.019179120895E-3</v>
      </c>
      <c r="UU23" s="21">
        <v>5.5497102757368302E-6</v>
      </c>
      <c r="UV23" s="19">
        <v>4.6373689963945504E-3</v>
      </c>
      <c r="UW23" s="19">
        <v>89.893899109094605</v>
      </c>
      <c r="UX23" s="19">
        <v>23.0860539635629</v>
      </c>
      <c r="UY23" s="19">
        <v>5.49713910810108E-3</v>
      </c>
      <c r="UZ23" s="21">
        <v>-2.4306989766145402E-6</v>
      </c>
      <c r="VA23" s="19">
        <v>3.8951632970746601E-3</v>
      </c>
      <c r="VB23" s="19">
        <v>-33.015252951093899</v>
      </c>
      <c r="VC23" s="19">
        <v>-9.1840119281174299</v>
      </c>
      <c r="VD23" s="19">
        <v>4.2114520412308096E-3</v>
      </c>
      <c r="VE23" s="21">
        <v>5.9189148305743298E-7</v>
      </c>
      <c r="VF23" s="19">
        <v>2.1301583330936898E-2</v>
      </c>
      <c r="VG23" s="19">
        <v>81.567677699787296</v>
      </c>
      <c r="VH23" s="19">
        <v>16.408593914082601</v>
      </c>
      <c r="VI23" s="19">
        <v>-1.57487119146516E-2</v>
      </c>
      <c r="VJ23" s="21">
        <v>-1.0566022272589099E-5</v>
      </c>
      <c r="VK23" s="19">
        <v>-4.032824386508E-2</v>
      </c>
      <c r="VL23" s="19">
        <v>1.3164359455611401</v>
      </c>
      <c r="VM23" s="19">
        <v>7.1385426639754499</v>
      </c>
      <c r="VN23" s="19">
        <v>3.59394337985532E-3</v>
      </c>
      <c r="VO23" s="21">
        <v>-8.8418571294705098E-5</v>
      </c>
      <c r="VP23" s="19">
        <v>-7.91644490370393E-2</v>
      </c>
      <c r="VQ23" s="19">
        <v>-131.709695187059</v>
      </c>
      <c r="VR23" s="19">
        <v>-14.2459145269031</v>
      </c>
      <c r="VS23" s="19">
        <v>-2.8789089844604701E-3</v>
      </c>
      <c r="VT23" s="21">
        <v>-7.3958329255939E-5</v>
      </c>
      <c r="VU23" s="19">
        <v>2.2520041566861101E-2</v>
      </c>
      <c r="VV23" s="19">
        <v>-0.84999761169273902</v>
      </c>
      <c r="VW23" s="19">
        <v>-4.3655206773411299</v>
      </c>
      <c r="VX23" s="19">
        <v>-7.21378640732806E-3</v>
      </c>
      <c r="VY23" s="19">
        <v>1.7779149244598E-4</v>
      </c>
      <c r="VZ23" s="19">
        <v>7.33435003824226E-3</v>
      </c>
      <c r="WA23" s="19">
        <v>-44.571510011557599</v>
      </c>
      <c r="WB23" s="19">
        <v>-12.676712201178599</v>
      </c>
      <c r="WC23" s="19">
        <v>-7.3594254240682902E-2</v>
      </c>
      <c r="WD23" s="19">
        <v>2.2099918688412901E-4</v>
      </c>
      <c r="WE23" s="19">
        <v>4.0060401273876696E-3</v>
      </c>
      <c r="WF23" s="19">
        <v>-51.497858176077202</v>
      </c>
      <c r="WG23" s="19">
        <v>-16.359007767787901</v>
      </c>
      <c r="WH23" s="19">
        <v>8.7385543119697408E-3</v>
      </c>
      <c r="WI23" s="19">
        <v>1.4145040755309199E-4</v>
      </c>
      <c r="WJ23" s="19">
        <v>-5.3374412312630397E-2</v>
      </c>
      <c r="WK23" s="19">
        <v>-169.07081354998201</v>
      </c>
      <c r="WL23" s="19">
        <v>-30.946641498924599</v>
      </c>
      <c r="WM23" s="19">
        <v>-4.89927637696803E-2</v>
      </c>
      <c r="WN23" s="21">
        <v>5.73292064955734E-5</v>
      </c>
      <c r="WO23" s="19">
        <v>-1.0857490544916099E-2</v>
      </c>
      <c r="WP23" s="19">
        <v>-85.809311874250298</v>
      </c>
      <c r="WQ23" s="19">
        <v>-21.728203873992602</v>
      </c>
      <c r="WR23" s="19">
        <v>-1.2706695540491499E-2</v>
      </c>
      <c r="WS23" s="21">
        <v>6.3364572247543296E-8</v>
      </c>
      <c r="WT23" s="19">
        <v>-5.27203324176065E-2</v>
      </c>
      <c r="WU23" s="19">
        <v>-135.352445229127</v>
      </c>
      <c r="WV23" s="19">
        <v>-17.535957435101501</v>
      </c>
      <c r="WW23" s="19">
        <v>-3.07725799209809E-2</v>
      </c>
      <c r="WX23" s="21">
        <v>-1.4897001903737499E-5</v>
      </c>
      <c r="WY23" s="19">
        <v>-618.11375151594302</v>
      </c>
      <c r="WZ23" s="19">
        <v>-378.00210063122398</v>
      </c>
      <c r="XA23" s="21">
        <v>4.4395534980595898E-11</v>
      </c>
    </row>
    <row r="24" spans="2:625" ht="15.75" hidden="1">
      <c r="B24" t="s">
        <v>53</v>
      </c>
      <c r="C24" s="19">
        <v>1.8241086036098399E-3</v>
      </c>
      <c r="D24" s="19">
        <v>-63.311180356054201</v>
      </c>
      <c r="E24" s="19">
        <v>-15.9762163095732</v>
      </c>
      <c r="F24" s="19">
        <v>-4.6555029146806096E-3</v>
      </c>
      <c r="G24" s="21">
        <v>2.4326334655477101E-5</v>
      </c>
      <c r="H24" s="19">
        <v>-1.7246125385519701E-2</v>
      </c>
      <c r="I24" s="19">
        <v>-44.169471364654498</v>
      </c>
      <c r="J24" s="19">
        <v>-4.8606958019849502</v>
      </c>
      <c r="K24" s="19">
        <v>-6.7293271886104003E-4</v>
      </c>
      <c r="L24" s="21">
        <v>2.0563634644343902E-6</v>
      </c>
      <c r="M24" s="19">
        <v>1.2798326014997899E-2</v>
      </c>
      <c r="N24" s="19">
        <v>-1.5772394998100101</v>
      </c>
      <c r="O24" s="19">
        <v>-1.4437482919270701</v>
      </c>
      <c r="P24" s="19">
        <v>4.8550871953702897E-2</v>
      </c>
      <c r="Q24" s="21">
        <v>7.92920332184012E-5</v>
      </c>
      <c r="R24" s="19">
        <v>1.8994445073304701E-2</v>
      </c>
      <c r="S24" s="19">
        <v>-0.15321169523028599</v>
      </c>
      <c r="T24" s="19">
        <v>0.12300158351833999</v>
      </c>
      <c r="U24" s="19">
        <v>7.0513879693202101E-3</v>
      </c>
      <c r="V24" s="21">
        <v>3.30330360092798E-5</v>
      </c>
      <c r="W24" s="19">
        <v>-1.85573084721645E-2</v>
      </c>
      <c r="X24" s="19">
        <v>31.1808495549223</v>
      </c>
      <c r="Y24" s="19">
        <v>19.643964713754102</v>
      </c>
      <c r="Z24" s="19">
        <v>8.9119467671977207E-3</v>
      </c>
      <c r="AA24" s="21">
        <v>-7.7098439211349595E-5</v>
      </c>
      <c r="AB24" s="19">
        <v>-9.2944476453130295E-3</v>
      </c>
      <c r="AC24" s="19">
        <v>43.975542658034499</v>
      </c>
      <c r="AD24" s="19">
        <v>15.5682574058995</v>
      </c>
      <c r="AE24" s="19">
        <v>1.4917791913664699E-2</v>
      </c>
      <c r="AF24" s="21">
        <v>-4.33300057948253E-5</v>
      </c>
      <c r="AG24" s="19">
        <v>-1.2102154583246601E-2</v>
      </c>
      <c r="AH24" s="19">
        <v>-1.44691784326919</v>
      </c>
      <c r="AI24" s="19">
        <v>0.46178186474752497</v>
      </c>
      <c r="AJ24" s="19">
        <v>7.0842353514301196E-2</v>
      </c>
      <c r="AK24" s="21">
        <v>-7.5484454307582898E-5</v>
      </c>
      <c r="AL24" s="19">
        <v>-1.5063709837892399E-2</v>
      </c>
      <c r="AM24" s="19">
        <v>16.152030699540699</v>
      </c>
      <c r="AN24" s="19">
        <v>8.1800851201268294</v>
      </c>
      <c r="AO24" s="19">
        <v>-1.1663751351478201E-2</v>
      </c>
      <c r="AP24" s="19">
        <v>-2.4725040017534199E-4</v>
      </c>
      <c r="AQ24" s="19">
        <v>-1.08371770426419E-2</v>
      </c>
      <c r="AR24" s="19">
        <v>13.960122515795801</v>
      </c>
      <c r="AS24" s="19">
        <v>5.2931787058562998</v>
      </c>
      <c r="AT24" s="19">
        <v>6.1550477592834498E-3</v>
      </c>
      <c r="AU24" s="19">
        <v>-1.1260442811874799E-4</v>
      </c>
      <c r="AV24" s="19">
        <v>-1.3094008920359701E-2</v>
      </c>
      <c r="AW24" s="19">
        <v>-13.264686007699799</v>
      </c>
      <c r="AX24" s="19">
        <v>6.2248232504175096</v>
      </c>
      <c r="AY24" s="19">
        <v>-3.6331345537913999E-2</v>
      </c>
      <c r="AZ24" s="19">
        <v>-1.7000736952156001E-4</v>
      </c>
      <c r="BA24" s="19">
        <v>-2.33172797017202E-3</v>
      </c>
      <c r="BB24" s="19">
        <v>-222.036215508109</v>
      </c>
      <c r="BC24" s="19">
        <v>-55.609441058295303</v>
      </c>
      <c r="BD24" s="19">
        <v>-1.44912490817189E-2</v>
      </c>
      <c r="BE24" s="21">
        <v>1.1415063067786701E-5</v>
      </c>
      <c r="BF24" s="19">
        <v>-1.1862140356726799E-2</v>
      </c>
      <c r="BG24" s="19">
        <v>-4.6228653190945597</v>
      </c>
      <c r="BH24" s="19">
        <v>9.1621504444024193</v>
      </c>
      <c r="BI24" s="19">
        <v>5.2921348244983502E-3</v>
      </c>
      <c r="BJ24" s="21">
        <v>-8.7288336854659599E-6</v>
      </c>
      <c r="BK24" s="19">
        <v>3.9149819459727203E-2</v>
      </c>
      <c r="BL24" s="19">
        <v>47.383413245057604</v>
      </c>
      <c r="BM24" s="19">
        <v>3.4772366820112701</v>
      </c>
      <c r="BN24" s="19">
        <v>-4.6546025528508804E-3</v>
      </c>
      <c r="BO24" s="21">
        <v>2.77879645348634E-5</v>
      </c>
      <c r="BP24" s="19">
        <v>1.03901242927842E-2</v>
      </c>
      <c r="BQ24" s="19">
        <v>36.285529247392098</v>
      </c>
      <c r="BR24" s="19">
        <v>8.5068424409877501</v>
      </c>
      <c r="BS24" s="19">
        <v>-2.8726670846705799E-2</v>
      </c>
      <c r="BT24" s="21">
        <v>-5.5429977320799997E-6</v>
      </c>
      <c r="BU24" s="19">
        <v>-1.05993924090286E-2</v>
      </c>
      <c r="BV24" s="19">
        <v>29.067198886445599</v>
      </c>
      <c r="BW24" s="19">
        <v>9.9970643726937798</v>
      </c>
      <c r="BX24" s="19">
        <v>3.9843893278180199E-2</v>
      </c>
      <c r="BY24" s="21">
        <v>-6.0260548731902699E-5</v>
      </c>
      <c r="BZ24" s="19">
        <v>2.9505776512904099E-2</v>
      </c>
      <c r="CA24" s="19">
        <v>56.477027517476998</v>
      </c>
      <c r="CB24" s="19">
        <v>9.9936688941273992</v>
      </c>
      <c r="CC24" s="19">
        <v>1.42275634812584E-2</v>
      </c>
      <c r="CD24" s="21">
        <v>-9.5873853210171502E-6</v>
      </c>
      <c r="CE24" s="19">
        <v>-2.7482570548657999E-2</v>
      </c>
      <c r="CF24" s="19">
        <v>-102.989842309628</v>
      </c>
      <c r="CG24" s="19">
        <v>-16.805997392832701</v>
      </c>
      <c r="CH24" s="19">
        <v>1.25305102459498E-2</v>
      </c>
      <c r="CI24" s="21">
        <v>2.0510922354133099E-5</v>
      </c>
      <c r="CJ24" s="19">
        <v>-6.1220295841705699E-2</v>
      </c>
      <c r="CK24" s="19">
        <v>-149.02110919499901</v>
      </c>
      <c r="CL24" s="19">
        <v>-15.683961694056901</v>
      </c>
      <c r="CM24" s="19">
        <v>6.7287101679722799E-3</v>
      </c>
      <c r="CN24" s="21">
        <v>-2.63156085380405E-5</v>
      </c>
      <c r="CO24" s="19">
        <v>-2.34747427111134E-3</v>
      </c>
      <c r="CP24" s="19">
        <v>-28.7181076173169</v>
      </c>
      <c r="CQ24" s="19">
        <v>4.46999138317224</v>
      </c>
      <c r="CR24" s="19">
        <v>-5.4793320491376496E-3</v>
      </c>
      <c r="CS24" s="21">
        <v>-1.49512447866544E-5</v>
      </c>
      <c r="CT24" s="19">
        <v>8.1265367242765608E-3</v>
      </c>
      <c r="CU24" s="19">
        <v>-129.31543340379801</v>
      </c>
      <c r="CV24" s="19">
        <v>-26.991960231761201</v>
      </c>
      <c r="CW24" s="19">
        <v>-2.0662806778118398E-2</v>
      </c>
      <c r="CX24" s="21">
        <v>1.97115237269024E-5</v>
      </c>
      <c r="CY24" s="19">
        <v>-2.2753682534686299E-2</v>
      </c>
      <c r="CZ24" s="19">
        <v>9.6407455785691205</v>
      </c>
      <c r="DA24" s="19">
        <v>1.2807153702432501</v>
      </c>
      <c r="DB24" s="19">
        <v>7.2437406808955607E-2</v>
      </c>
      <c r="DC24" s="21">
        <v>-6.36453861913676E-5</v>
      </c>
      <c r="DD24" s="19">
        <v>-4.8000628394710899E-2</v>
      </c>
      <c r="DE24" s="19">
        <v>-81.785556024669702</v>
      </c>
      <c r="DF24" s="19">
        <v>-8.3225413787640292</v>
      </c>
      <c r="DG24" s="19">
        <v>1.1900127191966901E-3</v>
      </c>
      <c r="DH24" s="21">
        <v>-3.5812519635428499E-5</v>
      </c>
      <c r="DI24" s="19">
        <v>-1.4056803505600599E-2</v>
      </c>
      <c r="DJ24" s="19">
        <v>-40.834905877501399</v>
      </c>
      <c r="DK24" s="19">
        <v>-6.82512473735021</v>
      </c>
      <c r="DL24" s="19">
        <v>7.8520789091118693E-3</v>
      </c>
      <c r="DM24" s="19">
        <v>1.0516720134916499E-4</v>
      </c>
      <c r="DN24" s="19">
        <v>1.28114063423724E-2</v>
      </c>
      <c r="DO24" s="19">
        <v>-14.8551372579606</v>
      </c>
      <c r="DP24" s="19">
        <v>-5.9933202490774997</v>
      </c>
      <c r="DQ24" s="19">
        <v>1.5285722750191501E-2</v>
      </c>
      <c r="DR24" s="19">
        <v>1.06579378129823E-4</v>
      </c>
      <c r="DS24" s="19">
        <v>2.0912824084503398E-3</v>
      </c>
      <c r="DT24" s="19">
        <v>54.080997062529903</v>
      </c>
      <c r="DU24" s="19">
        <v>23.565885925337302</v>
      </c>
      <c r="DV24" s="19">
        <v>-5.3061869798692396E-4</v>
      </c>
      <c r="DW24" s="21">
        <v>-8.8850907150495406E-5</v>
      </c>
      <c r="DX24" s="19">
        <v>6.7869473445072099E-3</v>
      </c>
      <c r="DY24" s="19">
        <v>16.559299965271901</v>
      </c>
      <c r="DZ24" s="19">
        <v>-6.6876742950930099</v>
      </c>
      <c r="EA24" s="19">
        <v>2.4716324105402001E-2</v>
      </c>
      <c r="EB24" s="21">
        <v>4.1536740955261201E-5</v>
      </c>
      <c r="EC24" s="19">
        <v>-1.3187029275564701E-2</v>
      </c>
      <c r="ED24" s="19">
        <v>-6.2247690648809497</v>
      </c>
      <c r="EE24" s="19">
        <v>0.96478129953496095</v>
      </c>
      <c r="EF24" s="19">
        <v>7.3125992127498901E-2</v>
      </c>
      <c r="EG24" s="21">
        <v>-9.4783693508508098E-5</v>
      </c>
      <c r="EH24" s="19">
        <v>-1.9995994332661599E-2</v>
      </c>
      <c r="EI24" s="19">
        <v>14.3814083834919</v>
      </c>
      <c r="EJ24" s="19">
        <v>5.6893333909299697</v>
      </c>
      <c r="EK24" s="19">
        <v>-6.0291683699142899E-3</v>
      </c>
      <c r="EL24" s="19">
        <v>-1.68495700392199E-4</v>
      </c>
      <c r="EM24" s="19">
        <v>-6.5723135437974201E-3</v>
      </c>
      <c r="EN24" s="19">
        <v>-61.6658621981206</v>
      </c>
      <c r="EO24" s="19">
        <v>-12.3352227432955</v>
      </c>
      <c r="EP24" s="19">
        <v>4.1236180200946299E-3</v>
      </c>
      <c r="EQ24" s="19">
        <v>1.77920329952901E-4</v>
      </c>
      <c r="ER24" s="19">
        <v>-2.39764498700787E-2</v>
      </c>
      <c r="ES24" s="19">
        <v>-27.8637624436174</v>
      </c>
      <c r="ET24" s="19">
        <v>-6.3710527291991301</v>
      </c>
      <c r="EU24" s="19">
        <v>3.1642118347079201E-3</v>
      </c>
      <c r="EV24" s="21">
        <v>7.7806976012831895E-5</v>
      </c>
      <c r="EW24" s="19">
        <v>-4.4368484284551798E-2</v>
      </c>
      <c r="EX24" s="19">
        <v>-15.0250363091249</v>
      </c>
      <c r="EY24" s="19">
        <v>2.8664567098304099</v>
      </c>
      <c r="EZ24" s="19">
        <v>8.1709092598992603E-2</v>
      </c>
      <c r="FA24" s="19">
        <v>-1.5126079553178201E-4</v>
      </c>
      <c r="FB24" s="19">
        <v>-3.9963651140608902E-2</v>
      </c>
      <c r="FC24" s="19">
        <v>-14.7042224218937</v>
      </c>
      <c r="FD24" s="19">
        <v>1.3099356452895301</v>
      </c>
      <c r="FE24" s="19">
        <v>-1.1416864307087301E-2</v>
      </c>
      <c r="FF24" s="19">
        <v>-1.9134474494800701E-4</v>
      </c>
      <c r="FG24" s="19">
        <v>3.8933952531052299E-3</v>
      </c>
      <c r="FH24" s="19">
        <v>42.686123642355497</v>
      </c>
      <c r="FI24" s="19">
        <v>14.4533935117946</v>
      </c>
      <c r="FJ24" s="19">
        <v>-8.3917308889513292E-3</v>
      </c>
      <c r="FK24" s="21">
        <v>-2.2356777085816201E-5</v>
      </c>
      <c r="FL24" s="19">
        <v>1.07947469896147E-2</v>
      </c>
      <c r="FM24" s="19">
        <v>-43.484539077062003</v>
      </c>
      <c r="FN24" s="19">
        <v>-20.253682215416699</v>
      </c>
      <c r="FO24" s="19">
        <v>-6.7856472044861601E-4</v>
      </c>
      <c r="FP24" s="21">
        <v>2.1068559489671402E-5</v>
      </c>
      <c r="FQ24" s="19">
        <v>4.1356331708381601E-3</v>
      </c>
      <c r="FR24" s="19">
        <v>-39.1636169713058</v>
      </c>
      <c r="FS24" s="19">
        <v>-14.711570672306999</v>
      </c>
      <c r="FT24" s="19">
        <v>-6.4425464539444597E-3</v>
      </c>
      <c r="FU24" s="21">
        <v>1.0062510247811499E-5</v>
      </c>
      <c r="FV24" s="19">
        <v>-3.8241262342602099E-3</v>
      </c>
      <c r="FW24" s="19">
        <v>-143.731728139502</v>
      </c>
      <c r="FX24" s="19">
        <v>-43.473316147288998</v>
      </c>
      <c r="FY24" s="19">
        <v>6.8131173501121602E-3</v>
      </c>
      <c r="FZ24" s="21">
        <v>9.6537324965672594E-6</v>
      </c>
      <c r="GA24" s="19">
        <v>2.5799956234446499E-2</v>
      </c>
      <c r="GB24" s="19">
        <v>3.6741912283475799</v>
      </c>
      <c r="GC24" s="19">
        <v>-3.8389440422329399</v>
      </c>
      <c r="GD24" s="19">
        <v>-9.0697730699902199E-3</v>
      </c>
      <c r="GE24" s="21">
        <v>4.9017616483717897E-5</v>
      </c>
      <c r="GF24" s="19">
        <v>-5.0229676108369099E-2</v>
      </c>
      <c r="GG24" s="19">
        <v>-39.728599315282601</v>
      </c>
      <c r="GH24" s="19">
        <v>-1.54487762808791</v>
      </c>
      <c r="GI24" s="19">
        <v>9.4616453643863695E-3</v>
      </c>
      <c r="GJ24" s="21">
        <v>-8.0409100737773601E-5</v>
      </c>
      <c r="GK24" s="19">
        <v>2.1979883424422801E-2</v>
      </c>
      <c r="GL24" s="19">
        <v>137.61033521745401</v>
      </c>
      <c r="GM24" s="19">
        <v>25.9563336870333</v>
      </c>
      <c r="GN24" s="19">
        <v>7.0249725509696197E-3</v>
      </c>
      <c r="GO24" s="21">
        <v>-3.1390717142119999E-6</v>
      </c>
      <c r="GP24" s="19">
        <v>9.9579598634186896E-3</v>
      </c>
      <c r="GQ24" s="19">
        <v>85.648554648753205</v>
      </c>
      <c r="GR24" s="19">
        <v>11.735587366112201</v>
      </c>
      <c r="GS24" s="19">
        <v>7.4772576609224498E-3</v>
      </c>
      <c r="GT24" s="21">
        <v>2.8631684033286702E-7</v>
      </c>
      <c r="GU24" s="19">
        <v>6.8944640653143601E-3</v>
      </c>
      <c r="GV24" s="19">
        <v>-257.34977733619201</v>
      </c>
      <c r="GW24" s="19">
        <v>-54.969835977909298</v>
      </c>
      <c r="GX24" s="19">
        <v>-1.15059531786895E-2</v>
      </c>
      <c r="GY24" s="21">
        <v>5.7494641337627997E-6</v>
      </c>
      <c r="GZ24" s="19">
        <v>-9.0978595150609104E-3</v>
      </c>
      <c r="HA24" s="19">
        <v>-210.57161946296401</v>
      </c>
      <c r="HB24" s="19">
        <v>-18.599692797757399</v>
      </c>
      <c r="HC24" s="19">
        <v>-2.8890326000231498E-3</v>
      </c>
      <c r="HD24" s="21">
        <v>-1.3317473841933899E-6</v>
      </c>
      <c r="HE24" s="19">
        <v>-2.24803370654648E-2</v>
      </c>
      <c r="HF24" s="19">
        <v>7.61362244446165</v>
      </c>
      <c r="HG24" s="19">
        <v>-7.2222627967571702</v>
      </c>
      <c r="HH24" s="19">
        <v>2.9551275808217401E-2</v>
      </c>
      <c r="HI24" s="21">
        <v>7.9524171299537793E-5</v>
      </c>
      <c r="HJ24" s="19">
        <v>1.5943133626435999E-2</v>
      </c>
      <c r="HK24" s="19">
        <v>7.7294404295161598</v>
      </c>
      <c r="HL24" s="19">
        <v>2.8924874267248599</v>
      </c>
      <c r="HM24" s="19">
        <v>-6.2964655447458201E-4</v>
      </c>
      <c r="HN24" s="21">
        <v>-1.2782901160725E-5</v>
      </c>
      <c r="HO24" s="19">
        <v>1.55808381255038E-2</v>
      </c>
      <c r="HP24" s="19">
        <v>29.267486620435601</v>
      </c>
      <c r="HQ24" s="19">
        <v>-2.2524702687948501</v>
      </c>
      <c r="HR24" s="19">
        <v>3.7485115973520999E-2</v>
      </c>
      <c r="HS24" s="21">
        <v>4.9155452785392897E-6</v>
      </c>
      <c r="HT24" s="19">
        <v>-1.5062806557734201E-2</v>
      </c>
      <c r="HU24" s="19">
        <v>57.4126029465965</v>
      </c>
      <c r="HV24" s="19">
        <v>13.1447352822606</v>
      </c>
      <c r="HW24" s="19">
        <v>-2.1436763316588801E-2</v>
      </c>
      <c r="HX24" s="19">
        <v>-1.00454170158021E-4</v>
      </c>
      <c r="HY24" s="19">
        <v>3.8778447226330601E-2</v>
      </c>
      <c r="HZ24" s="19">
        <v>32.441231259999498</v>
      </c>
      <c r="IA24" s="19">
        <v>2.4965873523911299</v>
      </c>
      <c r="IB24" s="19">
        <v>-1.48546694211469E-2</v>
      </c>
      <c r="IC24" s="21">
        <v>5.1736789716283002E-5</v>
      </c>
      <c r="ID24" s="19">
        <v>-8.7804767193573503E-3</v>
      </c>
      <c r="IE24" s="19">
        <v>16.168656656299</v>
      </c>
      <c r="IF24" s="19">
        <v>16.566236026839601</v>
      </c>
      <c r="IG24" s="19">
        <v>-4.6675127298417898E-2</v>
      </c>
      <c r="IH24" s="19">
        <v>-1.6164550540760899E-4</v>
      </c>
      <c r="II24" s="19">
        <v>5.8851715437816003E-3</v>
      </c>
      <c r="IJ24" s="19">
        <v>-139.997160596707</v>
      </c>
      <c r="IK24" s="19">
        <v>-31.708718291504798</v>
      </c>
      <c r="IL24" s="19">
        <v>-2.2354851385426599E-2</v>
      </c>
      <c r="IM24" s="21">
        <v>9.0806142802966701E-5</v>
      </c>
      <c r="IN24" s="19">
        <v>4.6250195975398598E-3</v>
      </c>
      <c r="IO24" s="19">
        <v>35.491895003660403</v>
      </c>
      <c r="IP24" s="19">
        <v>2.3420211229713801</v>
      </c>
      <c r="IQ24" s="19">
        <v>-1.8205594107460501E-2</v>
      </c>
      <c r="IR24" s="21">
        <v>-3.1654468749581697E-5</v>
      </c>
      <c r="IS24" s="19">
        <v>-2.87221840809167E-3</v>
      </c>
      <c r="IT24" s="19">
        <v>27.360747233978699</v>
      </c>
      <c r="IU24" s="19">
        <v>0.35324713682268799</v>
      </c>
      <c r="IV24" s="19">
        <v>-6.3639986639291905E-4</v>
      </c>
      <c r="IW24" s="21">
        <v>-5.8367569395243002E-6</v>
      </c>
      <c r="IX24" s="19">
        <v>-6.9227454972133496E-4</v>
      </c>
      <c r="IY24" s="19">
        <v>41.4811447238962</v>
      </c>
      <c r="IZ24" s="19">
        <v>11.1626078028163</v>
      </c>
      <c r="JA24" s="19">
        <v>-8.2327524390733101E-3</v>
      </c>
      <c r="JB24" s="21">
        <v>1.18137121038051E-5</v>
      </c>
      <c r="JC24" s="19">
        <v>5.3388761431523097E-3</v>
      </c>
      <c r="JD24" s="19">
        <v>7.9490731868266398</v>
      </c>
      <c r="JE24" s="19">
        <v>-0.48644917584295899</v>
      </c>
      <c r="JF24" s="19">
        <v>3.7923234577152401E-3</v>
      </c>
      <c r="JG24" s="21">
        <v>2.6108310710916798E-5</v>
      </c>
      <c r="JH24" s="19">
        <v>2.75802934060804E-3</v>
      </c>
      <c r="JI24" s="19">
        <v>42.482527309686603</v>
      </c>
      <c r="JJ24" s="19">
        <v>9.5374247635450207</v>
      </c>
      <c r="JK24" s="19">
        <v>1.03940743241017E-2</v>
      </c>
      <c r="JL24" s="21">
        <v>-7.25090169985631E-5</v>
      </c>
      <c r="JM24" s="19">
        <v>-6.6039311949937403E-3</v>
      </c>
      <c r="JN24" s="19">
        <v>-1.35386501408796</v>
      </c>
      <c r="JO24" s="19">
        <v>4.0438892305054104</v>
      </c>
      <c r="JP24" s="19">
        <v>-3.4619454498437102E-3</v>
      </c>
      <c r="JQ24" s="21">
        <v>-2.82178001888978E-5</v>
      </c>
      <c r="JR24" s="19">
        <v>-4.0207207885164199E-3</v>
      </c>
      <c r="JS24" s="19">
        <v>-59.546248913911803</v>
      </c>
      <c r="JT24" s="19">
        <v>-15.7333065336505</v>
      </c>
      <c r="JU24" s="19">
        <v>-1.00463027162395E-3</v>
      </c>
      <c r="JV24" s="21">
        <v>2.3939995655354302E-5</v>
      </c>
      <c r="JW24" s="19">
        <v>1.02179641247068E-2</v>
      </c>
      <c r="JX24" s="19">
        <v>-12.8717591504283</v>
      </c>
      <c r="JY24" s="19">
        <v>-10.360300290768</v>
      </c>
      <c r="JZ24" s="19">
        <v>-8.7243952437279799E-3</v>
      </c>
      <c r="KA24" s="21">
        <v>6.0691917023326E-5</v>
      </c>
      <c r="KB24" s="19">
        <v>3.5917357497929898E-3</v>
      </c>
      <c r="KC24" s="19">
        <v>-7.6887489462632699</v>
      </c>
      <c r="KD24" s="19">
        <v>-0.675965000618589</v>
      </c>
      <c r="KE24" s="19">
        <v>-3.25717649763983E-3</v>
      </c>
      <c r="KF24" s="21">
        <v>7.1672423079520202E-6</v>
      </c>
      <c r="KG24" s="19">
        <v>4.9340680246086899E-3</v>
      </c>
      <c r="KH24" s="19">
        <v>-57.719491157914099</v>
      </c>
      <c r="KI24" s="19">
        <v>-14.540532706169399</v>
      </c>
      <c r="KJ24" s="19">
        <v>-9.5532252307877104E-3</v>
      </c>
      <c r="KK24" s="21">
        <v>7.1361560106248501E-5</v>
      </c>
      <c r="KL24" s="19">
        <v>-2.67302164013213E-2</v>
      </c>
      <c r="KM24" s="19">
        <v>-16.340112301745801</v>
      </c>
      <c r="KN24" s="19">
        <v>0.90630595933818603</v>
      </c>
      <c r="KO24" s="19">
        <v>2.1388027292730898E-3</v>
      </c>
      <c r="KP24" s="21">
        <v>-4.5346942370008697E-5</v>
      </c>
      <c r="KQ24" s="19">
        <v>-3.4901459095094201E-3</v>
      </c>
      <c r="KR24" s="19">
        <v>-82.021087424239198</v>
      </c>
      <c r="KS24" s="19">
        <v>-22.276188372018101</v>
      </c>
      <c r="KT24" s="19">
        <v>-4.0187176728926001E-2</v>
      </c>
      <c r="KU24" s="21">
        <v>8.3856678100079795E-5</v>
      </c>
      <c r="KV24" s="19">
        <v>-2.4830316882585401E-3</v>
      </c>
      <c r="KW24" s="19">
        <v>-58.166319876973397</v>
      </c>
      <c r="KX24" s="19">
        <v>-1.5189360367306499</v>
      </c>
      <c r="KY24" s="19">
        <v>-7.3291955469837102E-3</v>
      </c>
      <c r="KZ24" s="21">
        <v>-4.4034518609718599E-6</v>
      </c>
      <c r="LA24" s="19">
        <v>-3.6107280078652802E-3</v>
      </c>
      <c r="LB24" s="19">
        <v>29.910825793179399</v>
      </c>
      <c r="LC24" s="19">
        <v>20.151905935053101</v>
      </c>
      <c r="LD24" s="19">
        <v>5.4182012891969503E-3</v>
      </c>
      <c r="LE24" s="21">
        <v>-6.5250929940912799E-7</v>
      </c>
      <c r="LF24" s="19">
        <v>-8.1647883341072099E-3</v>
      </c>
      <c r="LG24" s="19">
        <v>23.3359036371074</v>
      </c>
      <c r="LH24" s="19">
        <v>4.1021405366324499</v>
      </c>
      <c r="LI24" s="19">
        <v>8.6412863021853893E-3</v>
      </c>
      <c r="LJ24" s="21">
        <v>-1.9998445575954998E-6</v>
      </c>
      <c r="LK24" s="19">
        <v>3.4119494694163101E-3</v>
      </c>
      <c r="LL24" s="19">
        <v>-264.65630636432599</v>
      </c>
      <c r="LM24" s="19">
        <v>-120.375961904394</v>
      </c>
      <c r="LN24" s="19">
        <v>-3.5753847198510798E-3</v>
      </c>
      <c r="LO24" s="21">
        <v>1.37890184877338E-6</v>
      </c>
      <c r="LP24" s="19">
        <v>4.8290227915787298E-4</v>
      </c>
      <c r="LQ24" s="19">
        <v>-122.561807949609</v>
      </c>
      <c r="LR24" s="19">
        <v>6.7645635947194602</v>
      </c>
      <c r="LS24" s="19">
        <v>-3.9214347978593399E-3</v>
      </c>
      <c r="LT24" s="21">
        <v>-6.4555021406544996E-7</v>
      </c>
      <c r="LU24" s="19">
        <v>-1.2501658756802699E-2</v>
      </c>
      <c r="LV24" s="19">
        <v>-68.157397862293607</v>
      </c>
      <c r="LW24" s="19">
        <v>-9.7087403484913892</v>
      </c>
      <c r="LX24" s="19">
        <v>3.0755045627873E-3</v>
      </c>
      <c r="LY24" s="21">
        <v>8.9248017988558502E-6</v>
      </c>
      <c r="LZ24" s="19">
        <v>-5.6669876302271301E-3</v>
      </c>
      <c r="MA24" s="19">
        <v>-96.156491056563496</v>
      </c>
      <c r="MB24" s="19">
        <v>-4.4332160717560303</v>
      </c>
      <c r="MC24" s="19">
        <v>-2.2064844382378601E-2</v>
      </c>
      <c r="MD24" s="21">
        <v>4.8795124688535301E-6</v>
      </c>
      <c r="ME24" s="19">
        <v>1.6947797920073501E-2</v>
      </c>
      <c r="MF24" s="19">
        <v>-100.744653183526</v>
      </c>
      <c r="MG24" s="19">
        <v>-33.9584860325552</v>
      </c>
      <c r="MH24" s="19">
        <v>-9.8608571651213704E-3</v>
      </c>
      <c r="MI24" s="21">
        <v>1.3003615176206E-5</v>
      </c>
      <c r="MJ24" s="19">
        <v>2.4714051434949199E-2</v>
      </c>
      <c r="MK24" s="19">
        <v>123.16132980052799</v>
      </c>
      <c r="ML24" s="19">
        <v>-1.85242062605669</v>
      </c>
      <c r="MM24" s="19">
        <v>-2.1913166987090699E-2</v>
      </c>
      <c r="MN24" s="21">
        <v>4.6171637150340696E-6</v>
      </c>
      <c r="MO24" s="19">
        <v>7.4591655036527699E-3</v>
      </c>
      <c r="MP24" s="19">
        <v>18.671886381060698</v>
      </c>
      <c r="MQ24" s="19">
        <v>2.6704108669753399</v>
      </c>
      <c r="MR24" s="19">
        <v>2.52952485994834E-2</v>
      </c>
      <c r="MS24" s="21">
        <v>-2.4174863467569902E-5</v>
      </c>
      <c r="MT24" s="19">
        <v>-1.3922368046106399E-2</v>
      </c>
      <c r="MU24" s="19">
        <v>-5.0890216550365404</v>
      </c>
      <c r="MV24" s="19">
        <v>-1.2852958030894299</v>
      </c>
      <c r="MW24" s="19">
        <v>-1.94734746631368E-2</v>
      </c>
      <c r="MX24" s="21">
        <v>-2.86203673237496E-5</v>
      </c>
      <c r="MY24" s="19">
        <v>1.4606221820531499E-2</v>
      </c>
      <c r="MZ24" s="19">
        <v>-37.0137757933283</v>
      </c>
      <c r="NA24" s="19">
        <v>-8.8241872491311302</v>
      </c>
      <c r="NB24" s="19">
        <v>-1.1279593766540299E-2</v>
      </c>
      <c r="NC24" s="21">
        <v>3.1568367132254698E-5</v>
      </c>
      <c r="ND24" s="19">
        <v>1.9851661760982801E-2</v>
      </c>
      <c r="NE24" s="19">
        <v>34.445537312335397</v>
      </c>
      <c r="NF24" s="19">
        <v>2.7019161926955002</v>
      </c>
      <c r="NG24" s="19">
        <v>-4.29853100305066E-3</v>
      </c>
      <c r="NH24" s="21">
        <v>6.8655659099338799E-6</v>
      </c>
      <c r="NI24" s="19">
        <v>2.2964180229347202E-2</v>
      </c>
      <c r="NJ24" s="19">
        <v>55.737430232496799</v>
      </c>
      <c r="NK24" s="19">
        <v>7.3884403772060603</v>
      </c>
      <c r="NL24" s="19">
        <v>-3.6444867288047703E-2</v>
      </c>
      <c r="NM24" s="21">
        <v>-4.0521780467652004E-6</v>
      </c>
      <c r="NN24" s="19">
        <v>7.6382090770537297E-3</v>
      </c>
      <c r="NO24" s="19">
        <v>6.3839997061388498</v>
      </c>
      <c r="NP24" s="19">
        <v>-0.72469284218873697</v>
      </c>
      <c r="NQ24" s="19">
        <v>7.0225297825230503E-3</v>
      </c>
      <c r="NR24" s="21">
        <v>1.7927916554446001E-6</v>
      </c>
      <c r="NS24" s="19">
        <v>-1.8452591664062099E-3</v>
      </c>
      <c r="NT24" s="19">
        <v>16.624612431491599</v>
      </c>
      <c r="NU24" s="19">
        <v>8.1210462789328695</v>
      </c>
      <c r="NV24" s="19">
        <v>3.1017866136256799E-2</v>
      </c>
      <c r="NW24" s="21">
        <v>-9.1068724587634606E-5</v>
      </c>
      <c r="NX24" s="19">
        <v>8.6084892532884306E-3</v>
      </c>
      <c r="NY24" s="19">
        <v>40.294804575252698</v>
      </c>
      <c r="NZ24" s="19">
        <v>11.477517072349899</v>
      </c>
      <c r="OA24" s="19">
        <v>-9.6072192365971205E-3</v>
      </c>
      <c r="OB24" s="19">
        <v>-1.4222192824020201E-4</v>
      </c>
      <c r="OC24" s="19">
        <v>3.4008807120719199E-3</v>
      </c>
      <c r="OD24" s="19">
        <v>34.021691555249603</v>
      </c>
      <c r="OE24" s="19">
        <v>8.9724100086167802</v>
      </c>
      <c r="OF24" s="19">
        <v>2.0931785517346799E-3</v>
      </c>
      <c r="OG24" s="21">
        <v>-2.8960333389986002E-5</v>
      </c>
      <c r="OH24" s="19">
        <v>-5.8429075578648199E-3</v>
      </c>
      <c r="OI24" s="19">
        <v>-1.83672603458398</v>
      </c>
      <c r="OJ24" s="19">
        <v>-0.54425299019615503</v>
      </c>
      <c r="OK24" s="19">
        <v>-3.06384945091921E-2</v>
      </c>
      <c r="OL24" s="21">
        <v>2.1405520019013899E-5</v>
      </c>
      <c r="OM24" s="19">
        <v>1.6852308361848801E-2</v>
      </c>
      <c r="ON24" s="19">
        <v>23.025715741687701</v>
      </c>
      <c r="OO24" s="19">
        <v>5.30075163720731</v>
      </c>
      <c r="OP24" s="19">
        <v>4.1735033135418098E-2</v>
      </c>
      <c r="OQ24" s="21">
        <v>-1.5867655438366199E-5</v>
      </c>
      <c r="OR24" s="19">
        <v>7.1499933587482198E-3</v>
      </c>
      <c r="OS24" s="19">
        <v>15.241572819264601</v>
      </c>
      <c r="OT24" s="19">
        <v>3.0070061637360901</v>
      </c>
      <c r="OU24" s="19">
        <v>9.0706153255056005E-3</v>
      </c>
      <c r="OV24" s="21">
        <v>-1.04952601853456E-5</v>
      </c>
      <c r="OW24" s="19">
        <v>1.55848770165458E-2</v>
      </c>
      <c r="OX24" s="19">
        <v>-42.4126715048344</v>
      </c>
      <c r="OY24" s="19">
        <v>-21.6073114361328</v>
      </c>
      <c r="OZ24" s="19">
        <v>-9.2484630183730394E-3</v>
      </c>
      <c r="PA24" s="21">
        <v>5.1966438083386702E-5</v>
      </c>
      <c r="PB24" s="19">
        <v>1.29571155223399E-2</v>
      </c>
      <c r="PC24" s="19">
        <v>-54.477353305763202</v>
      </c>
      <c r="PD24" s="19">
        <v>-28.952890214479599</v>
      </c>
      <c r="PE24" s="19">
        <v>-2.2915025736841401E-3</v>
      </c>
      <c r="PF24" s="21">
        <v>6.2599414544072099E-5</v>
      </c>
      <c r="PG24" s="19">
        <v>1.2134333910969999E-3</v>
      </c>
      <c r="PH24" s="19">
        <v>153.79014736926499</v>
      </c>
      <c r="PI24" s="19">
        <v>54.2851378412958</v>
      </c>
      <c r="PJ24" s="19">
        <v>8.1117133619259905E-3</v>
      </c>
      <c r="PK24" s="21">
        <v>-5.1089942938636201E-5</v>
      </c>
      <c r="PL24" s="19">
        <v>3.7827735415372999E-3</v>
      </c>
      <c r="PM24" s="19">
        <v>-1.7297912726612801</v>
      </c>
      <c r="PN24" s="19">
        <v>10.551489143967199</v>
      </c>
      <c r="PO24" s="19">
        <v>1.7920210890937399E-2</v>
      </c>
      <c r="PP24" s="21">
        <v>1.38750509117948E-7</v>
      </c>
      <c r="PQ24" s="19">
        <v>-3.9178811288788796E-3</v>
      </c>
      <c r="PR24" s="19">
        <v>-65.965072181624905</v>
      </c>
      <c r="PS24" s="19">
        <v>-13.530465735120201</v>
      </c>
      <c r="PT24" s="19">
        <v>8.2024220785713291E-3</v>
      </c>
      <c r="PU24" s="21">
        <v>5.91875080665244E-5</v>
      </c>
      <c r="PV24" s="19">
        <v>-6.32646892772795E-3</v>
      </c>
      <c r="PW24" s="19">
        <v>-58.768490226437301</v>
      </c>
      <c r="PX24" s="19">
        <v>-7.9345421656420596</v>
      </c>
      <c r="PY24" s="19">
        <v>-3.69676398816737E-3</v>
      </c>
      <c r="PZ24" s="21">
        <v>1.1008589803963101E-5</v>
      </c>
      <c r="QA24" s="19">
        <v>2.7956933798023002E-2</v>
      </c>
      <c r="QB24" s="19">
        <v>45.4998542498261</v>
      </c>
      <c r="QC24" s="19">
        <v>23.818640167162599</v>
      </c>
      <c r="QD24" s="19">
        <v>9.4887976997879292E-3</v>
      </c>
      <c r="QE24" s="21">
        <v>-4.7229380553360401E-5</v>
      </c>
      <c r="QF24" s="19">
        <v>-1.5898882478481102E-2</v>
      </c>
      <c r="QG24" s="19">
        <v>11.619523908247601</v>
      </c>
      <c r="QH24" s="19">
        <v>3.6365197907338902</v>
      </c>
      <c r="QI24" s="19">
        <v>-1.06993415661068E-2</v>
      </c>
      <c r="QJ24" s="21">
        <v>-3.7836101164602501E-5</v>
      </c>
      <c r="QK24" s="19">
        <v>-2.5988610499530999E-2</v>
      </c>
      <c r="QL24" s="19">
        <v>-18.221341510937201</v>
      </c>
      <c r="QM24" s="19">
        <v>-0.12807696622223699</v>
      </c>
      <c r="QN24" s="19">
        <v>5.0570650697646498E-2</v>
      </c>
      <c r="QO24" s="21">
        <v>-3.91584383484925E-5</v>
      </c>
      <c r="QP24" s="19">
        <v>-4.0812217489778002E-3</v>
      </c>
      <c r="QQ24" s="19">
        <v>19.1033218189176</v>
      </c>
      <c r="QR24" s="19">
        <v>7.2328528600626099</v>
      </c>
      <c r="QS24" s="19">
        <v>-1.8797253721357899E-3</v>
      </c>
      <c r="QT24" s="21">
        <v>-4.7369322880018302E-5</v>
      </c>
      <c r="QU24" s="19">
        <v>-1.06669462512149E-2</v>
      </c>
      <c r="QV24" s="19">
        <v>10.133654610233799</v>
      </c>
      <c r="QW24" s="19">
        <v>2.71302776408359</v>
      </c>
      <c r="QX24" s="19">
        <v>7.49616286461655E-3</v>
      </c>
      <c r="QY24" s="21">
        <v>-4.1207078583574401E-5</v>
      </c>
      <c r="QZ24" s="19">
        <v>-1.1107881551499299E-2</v>
      </c>
      <c r="RA24" s="19">
        <v>19.093634216391798</v>
      </c>
      <c r="RB24" s="19">
        <v>7.4415500416107196</v>
      </c>
      <c r="RC24" s="19">
        <v>7.1800479748685099E-3</v>
      </c>
      <c r="RD24" s="21">
        <v>-9.6200955634609406E-6</v>
      </c>
      <c r="RE24" s="19">
        <v>9.7281456613909894E-3</v>
      </c>
      <c r="RF24" s="19">
        <v>17.5901563036436</v>
      </c>
      <c r="RG24" s="19">
        <v>2.1744815435670799</v>
      </c>
      <c r="RH24" s="19">
        <v>1.6816783739914901E-4</v>
      </c>
      <c r="RI24" s="21">
        <v>1.1429574976015599E-5</v>
      </c>
      <c r="RJ24" s="19">
        <v>2.2136397903023499E-3</v>
      </c>
      <c r="RK24" s="19">
        <v>5.4655022461921803</v>
      </c>
      <c r="RL24" s="19">
        <v>4.0020588260039398</v>
      </c>
      <c r="RM24" s="19">
        <v>-4.1031582421948099E-4</v>
      </c>
      <c r="RN24" s="21">
        <v>-3.5432535753759298E-5</v>
      </c>
      <c r="RO24" s="19">
        <v>-2.0452724974351799E-2</v>
      </c>
      <c r="RP24" s="19">
        <v>8.0745672272159794</v>
      </c>
      <c r="RQ24" s="19">
        <v>9.5488180842827397</v>
      </c>
      <c r="RR24" s="19">
        <v>-9.3450764621723602E-3</v>
      </c>
      <c r="RS24" s="21">
        <v>-4.0885826580871402E-5</v>
      </c>
      <c r="RT24" s="19">
        <v>-1.1702602624388001E-2</v>
      </c>
      <c r="RU24" s="19">
        <v>-64.676452881362707</v>
      </c>
      <c r="RV24" s="19">
        <v>-9.8738404804711806</v>
      </c>
      <c r="RW24" s="19">
        <v>1.6698422142277802E-2</v>
      </c>
      <c r="RX24" s="21">
        <v>9.5115222417270406E-6</v>
      </c>
      <c r="RY24" s="19">
        <v>1.9059985096274198E-2</v>
      </c>
      <c r="RZ24" s="19">
        <v>94.459984667572101</v>
      </c>
      <c r="SA24" s="19">
        <v>2.8017106353091101</v>
      </c>
      <c r="SB24" s="19">
        <v>-9.1348334652373107E-3</v>
      </c>
      <c r="SC24" s="21">
        <v>-5.0020677247089103E-5</v>
      </c>
      <c r="SD24" s="19">
        <v>2.9710105615511902E-3</v>
      </c>
      <c r="SE24" s="19">
        <v>21.4431872907833</v>
      </c>
      <c r="SF24" s="19">
        <v>2.9400177509952901</v>
      </c>
      <c r="SG24" s="19">
        <v>8.5180413198291498E-3</v>
      </c>
      <c r="SH24" s="21">
        <v>-6.7469335342619098E-5</v>
      </c>
      <c r="SI24" s="19">
        <v>1.2144132753963701E-2</v>
      </c>
      <c r="SJ24" s="19">
        <v>41.020111991921397</v>
      </c>
      <c r="SK24" s="19">
        <v>16.3834175564484</v>
      </c>
      <c r="SL24" s="19">
        <v>7.0482223722790104E-3</v>
      </c>
      <c r="SM24" s="21">
        <v>-3.6527584973646397E-5</v>
      </c>
      <c r="SN24" s="19">
        <v>7.3426646935466798E-3</v>
      </c>
      <c r="SO24" s="19">
        <v>-18.807994745769498</v>
      </c>
      <c r="SP24" s="19">
        <v>4.3008556834879502E-2</v>
      </c>
      <c r="SQ24" s="19">
        <v>4.4897288801301997E-3</v>
      </c>
      <c r="SR24" s="21">
        <v>6.6042990624724004E-5</v>
      </c>
      <c r="SS24" s="19">
        <v>6.6305781828847297E-3</v>
      </c>
      <c r="ST24" s="19">
        <v>-9.3769965920501797</v>
      </c>
      <c r="SU24" s="19">
        <v>-7.1444975326777502</v>
      </c>
      <c r="SV24" s="19">
        <v>1.49287271470063E-3</v>
      </c>
      <c r="SW24" s="21">
        <v>2.21031257713491E-5</v>
      </c>
      <c r="SX24" s="19">
        <v>-1.37732640505219E-2</v>
      </c>
      <c r="SY24" s="19">
        <v>-57.698756860786901</v>
      </c>
      <c r="SZ24" s="19">
        <v>-7.7125318350814203</v>
      </c>
      <c r="TA24" s="19">
        <v>-5.5161114303137601E-3</v>
      </c>
      <c r="TB24" s="21">
        <v>1.8545978565981701E-5</v>
      </c>
      <c r="TC24" s="19">
        <v>8.9661958234383693E-3</v>
      </c>
      <c r="TD24" s="19">
        <v>-11.721556348418099</v>
      </c>
      <c r="TE24" s="19">
        <v>-8.5750782707499695</v>
      </c>
      <c r="TF24" s="19">
        <v>-4.32215235247079E-2</v>
      </c>
      <c r="TG24" s="21">
        <v>2.4218911388546399E-5</v>
      </c>
      <c r="TH24" s="19">
        <v>-1.6636544478926499E-2</v>
      </c>
      <c r="TI24" s="19">
        <v>-76.845137597776898</v>
      </c>
      <c r="TJ24" s="19">
        <v>-18.984557122206201</v>
      </c>
      <c r="TK24" s="19">
        <v>1.6593375183819498E-2</v>
      </c>
      <c r="TL24" s="21">
        <v>1.26304953786247E-5</v>
      </c>
      <c r="TM24" s="19">
        <v>-4.4510908750528102E-3</v>
      </c>
      <c r="TN24" s="19">
        <v>-14.408983745493201</v>
      </c>
      <c r="TO24" s="19">
        <v>-7.4027074587174102</v>
      </c>
      <c r="TP24" s="19">
        <v>-5.4609284094423198E-3</v>
      </c>
      <c r="TQ24" s="21">
        <v>2.6944238684477E-5</v>
      </c>
      <c r="TR24" s="19">
        <v>1.2571748966464499E-2</v>
      </c>
      <c r="TS24" s="19">
        <v>23.131714126141599</v>
      </c>
      <c r="TT24" s="19">
        <v>2.66081454784204</v>
      </c>
      <c r="TU24" s="19">
        <v>5.5590385569009798E-3</v>
      </c>
      <c r="TV24" s="21">
        <v>1.9059740560761899E-5</v>
      </c>
      <c r="TW24" s="19">
        <v>6.1031384762683097E-3</v>
      </c>
      <c r="TX24" s="19">
        <v>31.1939672156611</v>
      </c>
      <c r="TY24" s="19">
        <v>3.8168067615296102</v>
      </c>
      <c r="TZ24" s="19">
        <v>1.27950514358126E-2</v>
      </c>
      <c r="UA24" s="21">
        <v>6.4846621343154599E-7</v>
      </c>
      <c r="UB24" s="19">
        <v>-2.1634521082534702E-3</v>
      </c>
      <c r="UC24" s="19">
        <v>-49.584702526795098</v>
      </c>
      <c r="UD24" s="19">
        <v>-7.0573950350805097</v>
      </c>
      <c r="UE24" s="19">
        <v>6.38018422153468E-3</v>
      </c>
      <c r="UF24" s="21">
        <v>6.30781702368612E-6</v>
      </c>
      <c r="UG24" s="19">
        <v>7.2051274455706797E-3</v>
      </c>
      <c r="UH24" s="19">
        <v>6.2506401023774902</v>
      </c>
      <c r="UI24" s="19">
        <v>0.11366152761505199</v>
      </c>
      <c r="UJ24" s="19">
        <v>-4.40060147161249E-3</v>
      </c>
      <c r="UK24" s="21">
        <v>9.2015753535660806E-6</v>
      </c>
      <c r="UL24" s="19">
        <v>1.9582221748964901E-2</v>
      </c>
      <c r="UM24" s="19">
        <v>-12.536140455832999</v>
      </c>
      <c r="UN24" s="19">
        <v>-10.356173210281799</v>
      </c>
      <c r="UO24" s="19">
        <v>-3.3695855715098299E-3</v>
      </c>
      <c r="UP24" s="19">
        <v>1.05012675597101E-4</v>
      </c>
      <c r="UQ24" s="19">
        <v>2.8399458724075498E-3</v>
      </c>
      <c r="UR24" s="19">
        <v>61.541288189577301</v>
      </c>
      <c r="US24" s="19">
        <v>16.101514624351498</v>
      </c>
      <c r="UT24" s="19">
        <v>1.0184791781976E-2</v>
      </c>
      <c r="UU24" s="21">
        <v>-8.8592364373005395E-7</v>
      </c>
      <c r="UV24" s="19">
        <v>-4.9305992676782701E-3</v>
      </c>
      <c r="UW24" s="19">
        <v>47.800895308915202</v>
      </c>
      <c r="UX24" s="19">
        <v>26.2934929417519</v>
      </c>
      <c r="UY24" s="19">
        <v>1.2201098214915799E-2</v>
      </c>
      <c r="UZ24" s="21">
        <v>-5.6248813864663003E-6</v>
      </c>
      <c r="VA24" s="19">
        <v>7.38591761181457E-3</v>
      </c>
      <c r="VB24" s="19">
        <v>-32.202285776810399</v>
      </c>
      <c r="VC24" s="19">
        <v>-9.8956158855745198</v>
      </c>
      <c r="VD24" s="19">
        <v>3.0559541958147399E-3</v>
      </c>
      <c r="VE24" s="21">
        <v>1.15358840190574E-5</v>
      </c>
      <c r="VF24" s="19">
        <v>8.5509774080269694E-3</v>
      </c>
      <c r="VG24" s="19">
        <v>94.368054776804897</v>
      </c>
      <c r="VH24" s="19">
        <v>26.3256690350571</v>
      </c>
      <c r="VI24" s="19">
        <v>-7.3794015635913097E-3</v>
      </c>
      <c r="VJ24" s="21">
        <v>-2.5189612037126599E-5</v>
      </c>
      <c r="VK24" s="19">
        <v>-2.4893223215386201E-2</v>
      </c>
      <c r="VL24" s="19">
        <v>-26.638280688679401</v>
      </c>
      <c r="VM24" s="19">
        <v>0.67024015193130704</v>
      </c>
      <c r="VN24" s="19">
        <v>1.4928898017302799E-2</v>
      </c>
      <c r="VO24" s="21">
        <v>-3.7487294444167197E-5</v>
      </c>
      <c r="VP24" s="19">
        <v>-4.6710944151423198E-2</v>
      </c>
      <c r="VQ24" s="19">
        <v>-55.134504364160698</v>
      </c>
      <c r="VR24" s="19">
        <v>-4.0282925367306897</v>
      </c>
      <c r="VS24" s="19">
        <v>9.5738595187803994E-3</v>
      </c>
      <c r="VT24" s="21">
        <v>-6.4867512608282103E-5</v>
      </c>
      <c r="VU24" s="19">
        <v>2.00430402092125E-2</v>
      </c>
      <c r="VV24" s="19">
        <v>-21.704016218964099</v>
      </c>
      <c r="VW24" s="19">
        <v>-10.2031550682967</v>
      </c>
      <c r="VX24" s="19">
        <v>9.0987835643272091E-3</v>
      </c>
      <c r="VY24" s="19">
        <v>1.7579773760503301E-4</v>
      </c>
      <c r="VZ24" s="19">
        <v>7.5308592676442401E-3</v>
      </c>
      <c r="WA24" s="19">
        <v>-14.413426629274401</v>
      </c>
      <c r="WB24" s="19">
        <v>-3.4547989539095201</v>
      </c>
      <c r="WC24" s="19">
        <v>-9.5328184217682698E-3</v>
      </c>
      <c r="WD24" s="19">
        <v>1.1074436606912701E-4</v>
      </c>
      <c r="WE24" s="19">
        <v>-2.9052424918959699E-3</v>
      </c>
      <c r="WF24" s="19">
        <v>-14.2278546214015</v>
      </c>
      <c r="WG24" s="19">
        <v>-3.1573908160014601</v>
      </c>
      <c r="WH24" s="19">
        <v>6.4277969589936401E-3</v>
      </c>
      <c r="WI24" s="21">
        <v>3.81014703245403E-5</v>
      </c>
      <c r="WJ24" s="19">
        <v>-2.4519566133858299E-2</v>
      </c>
      <c r="WK24" s="19">
        <v>-51.405692013985899</v>
      </c>
      <c r="WL24" s="19">
        <v>-9.3059791062711703</v>
      </c>
      <c r="WM24" s="19">
        <v>-1.8239084506372601E-3</v>
      </c>
      <c r="WN24" s="21">
        <v>6.5103056919999398E-8</v>
      </c>
      <c r="WO24" s="19">
        <v>-1.4058564934134E-2</v>
      </c>
      <c r="WP24" s="19">
        <v>-29.5578225339178</v>
      </c>
      <c r="WQ24" s="19">
        <v>0.646699539024713</v>
      </c>
      <c r="WR24" s="19">
        <v>-5.2596676096772401E-3</v>
      </c>
      <c r="WS24" s="21">
        <v>-1.1077031800772099E-5</v>
      </c>
      <c r="WT24" s="19">
        <v>-2.8152812366330101E-2</v>
      </c>
      <c r="WU24" s="19">
        <v>-35.405780666866796</v>
      </c>
      <c r="WV24" s="19">
        <v>3.9467106111736401</v>
      </c>
      <c r="WW24" s="19">
        <v>-5.2168032354838901E-3</v>
      </c>
      <c r="WX24" s="21">
        <v>-3.1817803427500497E-5</v>
      </c>
      <c r="WY24" s="19">
        <v>-252.420125853625</v>
      </c>
      <c r="WZ24" s="19">
        <v>-69.869298551638494</v>
      </c>
      <c r="XA24" s="21">
        <v>5.7801316960884E-11</v>
      </c>
    </row>
    <row r="25" spans="2:625" ht="15.75" hidden="1">
      <c r="B25" t="s">
        <v>54</v>
      </c>
      <c r="C25" s="19">
        <v>2.6799708057605901E-2</v>
      </c>
      <c r="D25" s="19">
        <v>19.700039599692801</v>
      </c>
      <c r="E25" s="19">
        <v>-4.1743467669057601</v>
      </c>
      <c r="F25" s="19">
        <v>3.20655755753997E-3</v>
      </c>
      <c r="G25" s="21">
        <v>2.4669918799176001E-5</v>
      </c>
      <c r="H25" s="19">
        <v>1.0282004885516101E-2</v>
      </c>
      <c r="I25" s="19">
        <v>7.7552617241501496</v>
      </c>
      <c r="J25" s="19">
        <v>0.58234744860558196</v>
      </c>
      <c r="K25" s="19">
        <v>4.5001089994292798E-3</v>
      </c>
      <c r="L25" s="21">
        <v>1.1204929233913399E-5</v>
      </c>
      <c r="M25" s="19">
        <v>4.1168288997055604E-3</v>
      </c>
      <c r="N25" s="19">
        <v>17.846318182242499</v>
      </c>
      <c r="O25" s="19">
        <v>5.4941844157900803</v>
      </c>
      <c r="P25" s="19">
        <v>7.4999451986852095E-2</v>
      </c>
      <c r="Q25" s="21">
        <v>-5.9021579618646099E-5</v>
      </c>
      <c r="R25" s="19">
        <v>7.51626737650192E-3</v>
      </c>
      <c r="S25" s="19">
        <v>16.3590915241634</v>
      </c>
      <c r="T25" s="19">
        <v>6.7651265334859199</v>
      </c>
      <c r="U25" s="19">
        <v>7.1712356924398396E-2</v>
      </c>
      <c r="V25" s="21">
        <v>-5.4856064265621699E-5</v>
      </c>
      <c r="W25" s="19">
        <v>-1.60976564785495E-2</v>
      </c>
      <c r="X25" s="19">
        <v>10.622010301827499</v>
      </c>
      <c r="Y25" s="19">
        <v>14.957038351057101</v>
      </c>
      <c r="Z25" s="19">
        <v>3.4296660477149102E-3</v>
      </c>
      <c r="AA25" s="21">
        <v>-5.5058720851566E-5</v>
      </c>
      <c r="AB25" s="19">
        <v>-9.7340213715556498E-3</v>
      </c>
      <c r="AC25" s="19">
        <v>26.062359092424401</v>
      </c>
      <c r="AD25" s="19">
        <v>17.383647015807298</v>
      </c>
      <c r="AE25" s="19">
        <v>1.35643480607519E-2</v>
      </c>
      <c r="AF25" s="21">
        <v>-6.0969881699009198E-5</v>
      </c>
      <c r="AG25" s="19">
        <v>-1.62785324590408E-2</v>
      </c>
      <c r="AH25" s="19">
        <v>-28.930607736522902</v>
      </c>
      <c r="AI25" s="19">
        <v>-0.66616134186600295</v>
      </c>
      <c r="AJ25" s="19">
        <v>0.105915192899522</v>
      </c>
      <c r="AK25" s="21">
        <v>-3.0171827988061001E-5</v>
      </c>
      <c r="AL25" s="19">
        <v>3.8760203724269499E-2</v>
      </c>
      <c r="AM25" s="19">
        <v>20.561542846911301</v>
      </c>
      <c r="AN25" s="19">
        <v>5.8559778813782302</v>
      </c>
      <c r="AO25" s="19">
        <v>6.84569470167012E-2</v>
      </c>
      <c r="AP25" s="19">
        <v>-1.09037272848959E-4</v>
      </c>
      <c r="AQ25" s="19">
        <v>-9.8789656416857895E-3</v>
      </c>
      <c r="AR25" s="19">
        <v>10.235626946159901</v>
      </c>
      <c r="AS25" s="19">
        <v>6.9299459566945503</v>
      </c>
      <c r="AT25" s="19">
        <v>1.79090716183169E-2</v>
      </c>
      <c r="AU25" s="19">
        <v>-1.3896548039132501E-4</v>
      </c>
      <c r="AV25" s="19">
        <v>-1.9808845025488998E-2</v>
      </c>
      <c r="AW25" s="19">
        <v>-1.1537504530573499</v>
      </c>
      <c r="AX25" s="19">
        <v>5.4275072359839402</v>
      </c>
      <c r="AY25" s="19">
        <v>2.9275608162693399E-2</v>
      </c>
      <c r="AZ25" s="19">
        <v>-1.65078841061569E-4</v>
      </c>
      <c r="BA25" s="19">
        <v>-5.1564002135584801E-3</v>
      </c>
      <c r="BB25" s="19">
        <v>-177.12421514639601</v>
      </c>
      <c r="BC25" s="19">
        <v>-47.226665799025596</v>
      </c>
      <c r="BD25" s="19">
        <v>-2.9076682003619202E-3</v>
      </c>
      <c r="BE25" s="21">
        <v>6.6227394524274599E-6</v>
      </c>
      <c r="BF25" s="19">
        <v>-9.6528048980097196E-3</v>
      </c>
      <c r="BG25" s="19">
        <v>115.967943841083</v>
      </c>
      <c r="BH25" s="19">
        <v>2.4498019390753698</v>
      </c>
      <c r="BI25" s="19">
        <v>1.9605141920979102E-2</v>
      </c>
      <c r="BJ25" s="21">
        <v>-6.0404637417127898E-6</v>
      </c>
      <c r="BK25" s="19">
        <v>2.1966334795548399E-2</v>
      </c>
      <c r="BL25" s="19">
        <v>14.1549918492877</v>
      </c>
      <c r="BM25" s="19">
        <v>-6.0895891381658798</v>
      </c>
      <c r="BN25" s="19">
        <v>-1.6967993975816301E-3</v>
      </c>
      <c r="BO25" s="21">
        <v>3.6862024912909301E-5</v>
      </c>
      <c r="BP25" s="19">
        <v>2.1702682782185002E-2</v>
      </c>
      <c r="BQ25" s="19">
        <v>29.559019259321399</v>
      </c>
      <c r="BR25" s="19">
        <v>-4.6354153243443204</v>
      </c>
      <c r="BS25" s="19">
        <v>-1.38194020847604E-2</v>
      </c>
      <c r="BT25" s="21">
        <v>4.8740992748048898E-5</v>
      </c>
      <c r="BU25" s="19">
        <v>-2.4403797573378599E-3</v>
      </c>
      <c r="BV25" s="19">
        <v>39.366171309130202</v>
      </c>
      <c r="BW25" s="19">
        <v>12.244211777455099</v>
      </c>
      <c r="BX25" s="19">
        <v>6.2149105774714997E-2</v>
      </c>
      <c r="BY25" s="21">
        <v>-5.7101342318650999E-5</v>
      </c>
      <c r="BZ25" s="19">
        <v>2.08644649724283E-2</v>
      </c>
      <c r="CA25" s="19">
        <v>59.3490107432944</v>
      </c>
      <c r="CB25" s="19">
        <v>14.821669969293399</v>
      </c>
      <c r="CC25" s="19">
        <v>8.3299014962266299E-2</v>
      </c>
      <c r="CD25" s="21">
        <v>-3.7188286795701402E-5</v>
      </c>
      <c r="CE25" s="19">
        <v>-4.7160381949325602E-3</v>
      </c>
      <c r="CF25" s="19">
        <v>-31.2210379267867</v>
      </c>
      <c r="CG25" s="19">
        <v>-6.1777876377181897</v>
      </c>
      <c r="CH25" s="19">
        <v>1.38872157824858E-2</v>
      </c>
      <c r="CI25" s="21">
        <v>1.6974761039246501E-5</v>
      </c>
      <c r="CJ25" s="19">
        <v>5.6136872352839798E-3</v>
      </c>
      <c r="CK25" s="19">
        <v>-30.673823522965701</v>
      </c>
      <c r="CL25" s="19">
        <v>-5.8465775144704297</v>
      </c>
      <c r="CM25" s="19">
        <v>2.0223031916003401E-2</v>
      </c>
      <c r="CN25" s="21">
        <v>2.62393054555716E-5</v>
      </c>
      <c r="CO25" s="19">
        <v>-5.4722149132302401E-3</v>
      </c>
      <c r="CP25" s="19">
        <v>7.80583939409743</v>
      </c>
      <c r="CQ25" s="19">
        <v>13.1841998203339</v>
      </c>
      <c r="CR25" s="19">
        <v>5.1580118722977398E-3</v>
      </c>
      <c r="CS25" s="21">
        <v>-1.7828130752121301E-5</v>
      </c>
      <c r="CT25" s="19">
        <v>1.8203941180115198E-2</v>
      </c>
      <c r="CU25" s="19">
        <v>-3.8134354228663301</v>
      </c>
      <c r="CV25" s="19">
        <v>-2.9396117272562101</v>
      </c>
      <c r="CW25" s="19">
        <v>-1.6196680065192801E-2</v>
      </c>
      <c r="CX25" s="21">
        <v>1.881024201718E-5</v>
      </c>
      <c r="CY25" s="19">
        <v>1.1475950047340399E-2</v>
      </c>
      <c r="CZ25" s="19">
        <v>90.009191370276696</v>
      </c>
      <c r="DA25" s="19">
        <v>10.341567246200301</v>
      </c>
      <c r="DB25" s="19">
        <v>7.9540900716229199E-2</v>
      </c>
      <c r="DC25" s="21">
        <v>-7.0341988246879996E-5</v>
      </c>
      <c r="DD25" s="19">
        <v>1.5859495053120499E-2</v>
      </c>
      <c r="DE25" s="19">
        <v>42.093874527565802</v>
      </c>
      <c r="DF25" s="19">
        <v>3.5633287590556502</v>
      </c>
      <c r="DG25" s="19">
        <v>2.37946279961187E-2</v>
      </c>
      <c r="DH25" s="21">
        <v>-9.0757595740296797E-6</v>
      </c>
      <c r="DI25" s="19">
        <v>1.3067736677587901E-2</v>
      </c>
      <c r="DJ25" s="19">
        <v>-32.455673471075102</v>
      </c>
      <c r="DK25" s="19">
        <v>-6.9935977630561998</v>
      </c>
      <c r="DL25" s="19">
        <v>6.7908830829685098E-3</v>
      </c>
      <c r="DM25" s="19">
        <v>1.5751636775627301E-4</v>
      </c>
      <c r="DN25" s="19">
        <v>1.2806252015248499E-2</v>
      </c>
      <c r="DO25" s="19">
        <v>-9.4229980565796598</v>
      </c>
      <c r="DP25" s="19">
        <v>-5.6588941218280198</v>
      </c>
      <c r="DQ25" s="19">
        <v>1.6167560492529001E-2</v>
      </c>
      <c r="DR25" s="19">
        <v>1.12808535073607E-4</v>
      </c>
      <c r="DS25" s="19">
        <v>-6.776294597902E-3</v>
      </c>
      <c r="DT25" s="19">
        <v>135.517779736357</v>
      </c>
      <c r="DU25" s="19">
        <v>40.360918423596303</v>
      </c>
      <c r="DV25" s="19">
        <v>3.4089164559803701E-4</v>
      </c>
      <c r="DW25" s="19">
        <v>-1.16674657793319E-4</v>
      </c>
      <c r="DX25" s="19">
        <v>1.7817924594112699E-2</v>
      </c>
      <c r="DY25" s="19">
        <v>56.577702311147597</v>
      </c>
      <c r="DZ25" s="19">
        <v>18.1710181596411</v>
      </c>
      <c r="EA25" s="19">
        <v>1.6543327610575399E-2</v>
      </c>
      <c r="EB25" s="21">
        <v>-2.52171563316636E-5</v>
      </c>
      <c r="EC25" s="19">
        <v>-4.0702113718411703E-2</v>
      </c>
      <c r="ED25" s="19">
        <v>-37.697182305550797</v>
      </c>
      <c r="EE25" s="19">
        <v>-1.4965169602917801</v>
      </c>
      <c r="EF25" s="19">
        <v>8.7997597795636207E-2</v>
      </c>
      <c r="EG25" s="21">
        <v>-8.3064984768029806E-5</v>
      </c>
      <c r="EH25" s="19">
        <v>-2.4802602198686501E-2</v>
      </c>
      <c r="EI25" s="19">
        <v>7.0873280326049999</v>
      </c>
      <c r="EJ25" s="19">
        <v>4.3345625046615304</v>
      </c>
      <c r="EK25" s="19">
        <v>6.4471723987418794E-2</v>
      </c>
      <c r="EL25" s="19">
        <v>-1.6465751207441501E-4</v>
      </c>
      <c r="EM25" s="19">
        <v>-3.70503127733728E-4</v>
      </c>
      <c r="EN25" s="19">
        <v>-51.177943566902201</v>
      </c>
      <c r="EO25" s="19">
        <v>-9.3260842910399706</v>
      </c>
      <c r="EP25" s="19">
        <v>1.02541100539083E-2</v>
      </c>
      <c r="EQ25" s="19">
        <v>1.5463749181851899E-4</v>
      </c>
      <c r="ER25" s="19">
        <v>1.9680342053239E-2</v>
      </c>
      <c r="ES25" s="19">
        <v>1.4495674299130099</v>
      </c>
      <c r="ET25" s="19">
        <v>-3.8486376915818301</v>
      </c>
      <c r="EU25" s="19">
        <v>1.5398852005023901E-2</v>
      </c>
      <c r="EV25" s="19">
        <v>1.13268443329472E-4</v>
      </c>
      <c r="EW25" s="19">
        <v>-9.2601524671999703E-3</v>
      </c>
      <c r="EX25" s="19">
        <v>16.399950078795399</v>
      </c>
      <c r="EY25" s="19">
        <v>3.2572508813871099</v>
      </c>
      <c r="EZ25" s="19">
        <v>0.115227603627409</v>
      </c>
      <c r="FA25" s="21">
        <v>-4.1166824861664797E-5</v>
      </c>
      <c r="FB25" s="19">
        <v>-2.03398864807378E-3</v>
      </c>
      <c r="FC25" s="19">
        <v>17.693241971917899</v>
      </c>
      <c r="FD25" s="19">
        <v>3.6360344122820401</v>
      </c>
      <c r="FE25" s="19">
        <v>5.7959423478395902E-2</v>
      </c>
      <c r="FF25" s="21">
        <v>-7.9635319119504495E-5</v>
      </c>
      <c r="FG25" s="19">
        <v>4.7310049265607097E-3</v>
      </c>
      <c r="FH25" s="19">
        <v>16.2008670402913</v>
      </c>
      <c r="FI25" s="19">
        <v>1.4149195307503999</v>
      </c>
      <c r="FJ25" s="19">
        <v>8.8934783243434807E-3</v>
      </c>
      <c r="FK25" s="21">
        <v>-2.8491518406883201E-6</v>
      </c>
      <c r="FL25" s="19">
        <v>3.2256695887834599E-2</v>
      </c>
      <c r="FM25" s="19">
        <v>-10.7687311362117</v>
      </c>
      <c r="FN25" s="19">
        <v>-16.579313959513701</v>
      </c>
      <c r="FO25" s="19">
        <v>2.26764335350321E-3</v>
      </c>
      <c r="FP25" s="21">
        <v>2.62459933733373E-5</v>
      </c>
      <c r="FQ25" s="19">
        <v>2.8549614745107901E-3</v>
      </c>
      <c r="FR25" s="19">
        <v>56.786524951357698</v>
      </c>
      <c r="FS25" s="19">
        <v>17.691653357782801</v>
      </c>
      <c r="FT25" s="19">
        <v>1.30664917803103E-2</v>
      </c>
      <c r="FU25" s="21">
        <v>3.8170090466853403E-6</v>
      </c>
      <c r="FV25" s="19">
        <v>-2.05912106665305E-3</v>
      </c>
      <c r="FW25" s="19">
        <v>-113.44832344570899</v>
      </c>
      <c r="FX25" s="19">
        <v>-38.4226440543531</v>
      </c>
      <c r="FY25" s="19">
        <v>1.2145560683879E-2</v>
      </c>
      <c r="FZ25" s="21">
        <v>8.5998624772749695E-6</v>
      </c>
      <c r="GA25" s="19">
        <v>4.4200520883561301E-2</v>
      </c>
      <c r="GB25" s="19">
        <v>14.759157834696699</v>
      </c>
      <c r="GC25" s="19">
        <v>-4.0530893358614701</v>
      </c>
      <c r="GD25" s="19">
        <v>4.46039973724679E-3</v>
      </c>
      <c r="GE25" s="21">
        <v>7.4766398855904205E-5</v>
      </c>
      <c r="GF25" s="19">
        <v>-2.7966020488089501E-2</v>
      </c>
      <c r="GG25" s="19">
        <v>-35.940193131819001</v>
      </c>
      <c r="GH25" s="19">
        <v>-3.1214324829143698</v>
      </c>
      <c r="GI25" s="19">
        <v>1.4064756722354001E-2</v>
      </c>
      <c r="GJ25" s="21">
        <v>-3.4415717521063E-5</v>
      </c>
      <c r="GK25" s="19">
        <v>1.6949751309361299E-2</v>
      </c>
      <c r="GL25" s="19">
        <v>210.48985899083601</v>
      </c>
      <c r="GM25" s="19">
        <v>40.857994981365898</v>
      </c>
      <c r="GN25" s="19">
        <v>1.9450452809906201E-2</v>
      </c>
      <c r="GO25" s="21">
        <v>-1.4906549174689599E-5</v>
      </c>
      <c r="GP25" s="19">
        <v>2.2652442652034002E-2</v>
      </c>
      <c r="GQ25" s="19">
        <v>203.78848094404</v>
      </c>
      <c r="GR25" s="19">
        <v>32.782367039082501</v>
      </c>
      <c r="GS25" s="19">
        <v>3.8375659864955301E-2</v>
      </c>
      <c r="GT25" s="21">
        <v>-4.9938373284139004E-6</v>
      </c>
      <c r="GU25" s="19">
        <v>3.5151401443887799E-3</v>
      </c>
      <c r="GV25" s="19">
        <v>-142.003724562999</v>
      </c>
      <c r="GW25" s="19">
        <v>-21.488928036296201</v>
      </c>
      <c r="GX25" s="19">
        <v>5.5010945840975505E-4</v>
      </c>
      <c r="GY25" s="21">
        <v>1.35195619739567E-6</v>
      </c>
      <c r="GZ25" s="19">
        <v>3.6088067243542502E-3</v>
      </c>
      <c r="HA25" s="19">
        <v>-166.371667897386</v>
      </c>
      <c r="HB25" s="19">
        <v>-16.8805455812909</v>
      </c>
      <c r="HC25" s="19">
        <v>8.3649632995612296E-3</v>
      </c>
      <c r="HD25" s="21">
        <v>9.2372840879419902E-7</v>
      </c>
      <c r="HE25" s="19">
        <v>-3.04390992119686E-2</v>
      </c>
      <c r="HF25" s="19">
        <v>3.9494709483972801</v>
      </c>
      <c r="HG25" s="19">
        <v>2.11397549513929</v>
      </c>
      <c r="HH25" s="19">
        <v>5.8975244654104801E-2</v>
      </c>
      <c r="HI25" s="21">
        <v>-7.3259747634562005E-5</v>
      </c>
      <c r="HJ25" s="19">
        <v>6.5226582802195799E-3</v>
      </c>
      <c r="HK25" s="19">
        <v>7.0900438746542997</v>
      </c>
      <c r="HL25" s="19">
        <v>3.7576944058236901</v>
      </c>
      <c r="HM25" s="19">
        <v>7.2157388204519196E-2</v>
      </c>
      <c r="HN25" s="21">
        <v>-5.1000626622928398E-5</v>
      </c>
      <c r="HO25" s="19">
        <v>-3.69463068807899E-3</v>
      </c>
      <c r="HP25" s="19">
        <v>23.002440595683499</v>
      </c>
      <c r="HQ25" s="19">
        <v>4.1849226111011903</v>
      </c>
      <c r="HR25" s="19">
        <v>4.2139691316234101E-2</v>
      </c>
      <c r="HS25" s="21">
        <v>-6.8865051176298807E-5</v>
      </c>
      <c r="HT25" s="19">
        <v>-1.6542296543036999E-2</v>
      </c>
      <c r="HU25" s="19">
        <v>19.112373605114101</v>
      </c>
      <c r="HV25" s="19">
        <v>9.0321241121501803</v>
      </c>
      <c r="HW25" s="19">
        <v>3.1538785019057498E-2</v>
      </c>
      <c r="HX25" s="21">
        <v>-9.1786857247574797E-5</v>
      </c>
      <c r="HY25" s="19">
        <v>1.8066883421299501E-2</v>
      </c>
      <c r="HZ25" s="19">
        <v>26.830297021133401</v>
      </c>
      <c r="IA25" s="19">
        <v>2.4281732128542601</v>
      </c>
      <c r="IB25" s="19">
        <v>-1.70907486478061E-2</v>
      </c>
      <c r="IC25" s="21">
        <v>8.2639248499554307E-6</v>
      </c>
      <c r="ID25" s="19">
        <v>-4.2077390869023198E-3</v>
      </c>
      <c r="IE25" s="19">
        <v>6.3487269388741003</v>
      </c>
      <c r="IF25" s="19">
        <v>0.472286190930993</v>
      </c>
      <c r="IG25" s="19">
        <v>2.4850957182612401E-3</v>
      </c>
      <c r="IH25" s="21">
        <v>-2.5155024369798801E-5</v>
      </c>
      <c r="II25" s="19">
        <v>-4.7397181631355697E-3</v>
      </c>
      <c r="IJ25" s="19">
        <v>-110.67137995662701</v>
      </c>
      <c r="IK25" s="19">
        <v>-21.071782332564101</v>
      </c>
      <c r="IL25" s="19">
        <v>-1.4966477377658501E-2</v>
      </c>
      <c r="IM25" s="21">
        <v>4.3350722614632502E-5</v>
      </c>
      <c r="IN25" s="19">
        <v>1.70802056075645E-2</v>
      </c>
      <c r="IO25" s="19">
        <v>26.904720283009599</v>
      </c>
      <c r="IP25" s="19">
        <v>-12.9572873083155</v>
      </c>
      <c r="IQ25" s="19">
        <v>8.9219302091771095E-3</v>
      </c>
      <c r="IR25" s="21">
        <v>1.26584310841228E-5</v>
      </c>
      <c r="IS25" s="19">
        <v>3.8883036659088698E-3</v>
      </c>
      <c r="IT25" s="19">
        <v>0.111065140870272</v>
      </c>
      <c r="IU25" s="19">
        <v>-3.8018835063367402</v>
      </c>
      <c r="IV25" s="19">
        <v>5.3906235722788699E-3</v>
      </c>
      <c r="IW25" s="21">
        <v>-6.4499510921890498E-7</v>
      </c>
      <c r="IX25" s="19">
        <v>2.8752215242828102E-3</v>
      </c>
      <c r="IY25" s="19">
        <v>38.942221137048897</v>
      </c>
      <c r="IZ25" s="19">
        <v>10.339883511221201</v>
      </c>
      <c r="JA25" s="19">
        <v>-3.5313911633819998E-3</v>
      </c>
      <c r="JB25" s="21">
        <v>-7.7156735938133802E-6</v>
      </c>
      <c r="JC25" s="19">
        <v>7.0756128292400701E-3</v>
      </c>
      <c r="JD25" s="19">
        <v>-9.8035148127873306</v>
      </c>
      <c r="JE25" s="19">
        <v>-2.3059197250804901</v>
      </c>
      <c r="JF25" s="19">
        <v>6.0652934568683004E-3</v>
      </c>
      <c r="JG25" s="21">
        <v>3.8082428886756803E-5</v>
      </c>
      <c r="JH25" s="19">
        <v>1.22292443770013E-2</v>
      </c>
      <c r="JI25" s="19">
        <v>17.274850664124301</v>
      </c>
      <c r="JJ25" s="19">
        <v>2.8232678576122501</v>
      </c>
      <c r="JK25" s="19">
        <v>7.4212489288415003E-3</v>
      </c>
      <c r="JL25" s="21">
        <v>-2.0880505120926199E-5</v>
      </c>
      <c r="JM25" s="19">
        <v>-1.4934470851927001E-3</v>
      </c>
      <c r="JN25" s="19">
        <v>-15.906370975552401</v>
      </c>
      <c r="JO25" s="19">
        <v>-2.5339635281097599</v>
      </c>
      <c r="JP25" s="19">
        <v>2.4448085610617801E-3</v>
      </c>
      <c r="JQ25" s="21">
        <v>-1.9348431870241698E-6</v>
      </c>
      <c r="JR25" s="19">
        <v>3.8168698981471899E-3</v>
      </c>
      <c r="JS25" s="19">
        <v>-40.549488101939502</v>
      </c>
      <c r="JT25" s="19">
        <v>-11.6917611388761</v>
      </c>
      <c r="JU25" s="19">
        <v>8.8416857840031698E-3</v>
      </c>
      <c r="JV25" s="21">
        <v>3.0974994405792097E-5</v>
      </c>
      <c r="JW25" s="19">
        <v>1.5671437355475899E-2</v>
      </c>
      <c r="JX25" s="19">
        <v>1.71408909023547</v>
      </c>
      <c r="JY25" s="19">
        <v>-9.5168515990311207</v>
      </c>
      <c r="JZ25" s="19">
        <v>-3.8048545978398799E-3</v>
      </c>
      <c r="KA25" s="21">
        <v>5.3281899522779898E-5</v>
      </c>
      <c r="KB25" s="19">
        <v>-1.3166096844693E-2</v>
      </c>
      <c r="KC25" s="19">
        <v>-24.936138628442801</v>
      </c>
      <c r="KD25" s="19">
        <v>-3.3555758949304</v>
      </c>
      <c r="KE25" s="19">
        <v>7.9485190110319907E-3</v>
      </c>
      <c r="KF25" s="21">
        <v>-4.0666133478580397E-6</v>
      </c>
      <c r="KG25" s="19">
        <v>1.1938750538439499E-2</v>
      </c>
      <c r="KH25" s="19">
        <v>-13.129337959442401</v>
      </c>
      <c r="KI25" s="19">
        <v>-0.43634848792862502</v>
      </c>
      <c r="KJ25" s="19">
        <v>-1.82070094677968E-3</v>
      </c>
      <c r="KK25" s="21">
        <v>-7.5707340600158197E-6</v>
      </c>
      <c r="KL25" s="19">
        <v>-1.0880383544762701E-2</v>
      </c>
      <c r="KM25" s="19">
        <v>-21.1512228147235</v>
      </c>
      <c r="KN25" s="19">
        <v>3.91825186561806</v>
      </c>
      <c r="KO25" s="19">
        <v>9.5867704835798494E-3</v>
      </c>
      <c r="KP25" s="21">
        <v>-3.5969273564348299E-5</v>
      </c>
      <c r="KQ25" s="19">
        <v>6.3704100043316201E-3</v>
      </c>
      <c r="KR25" s="19">
        <v>-85.940229616412296</v>
      </c>
      <c r="KS25" s="19">
        <v>-25.9205639517407</v>
      </c>
      <c r="KT25" s="19">
        <v>-2.5846805458463299E-2</v>
      </c>
      <c r="KU25" s="19">
        <v>1.0545425140074701E-4</v>
      </c>
      <c r="KV25" s="19">
        <v>4.2902601826770598E-3</v>
      </c>
      <c r="KW25" s="19">
        <v>-74.764037902046596</v>
      </c>
      <c r="KX25" s="19">
        <v>-11.4919273723548</v>
      </c>
      <c r="KY25" s="19">
        <v>7.9937781786551098E-3</v>
      </c>
      <c r="KZ25" s="21">
        <v>3.3496328361150999E-5</v>
      </c>
      <c r="LA25" s="19">
        <v>2.8930500446563701E-3</v>
      </c>
      <c r="LB25" s="19">
        <v>-0.71516365855786301</v>
      </c>
      <c r="LC25" s="19">
        <v>-5.2894347475137202</v>
      </c>
      <c r="LD25" s="19">
        <v>6.0993370510782404E-3</v>
      </c>
      <c r="LE25" s="21">
        <v>1.6547496686038301E-6</v>
      </c>
      <c r="LF25" s="19">
        <v>9.0278906178486204E-4</v>
      </c>
      <c r="LG25" s="19">
        <v>49.391282275602897</v>
      </c>
      <c r="LH25" s="19">
        <v>-19.536028975436899</v>
      </c>
      <c r="LI25" s="19">
        <v>4.6600620018139201E-3</v>
      </c>
      <c r="LJ25" s="21">
        <v>7.2887541905149696E-7</v>
      </c>
      <c r="LK25" s="19">
        <v>-2.4746729780302E-3</v>
      </c>
      <c r="LL25" s="19">
        <v>-133.10930495554601</v>
      </c>
      <c r="LM25" s="19">
        <v>-17.4744770314466</v>
      </c>
      <c r="LN25" s="19">
        <v>-7.6566903320208898E-3</v>
      </c>
      <c r="LO25" s="21">
        <v>-4.4843373718607498E-7</v>
      </c>
      <c r="LP25" s="19">
        <v>5.7661810586575098E-3</v>
      </c>
      <c r="LQ25" s="19">
        <v>243.77809784946101</v>
      </c>
      <c r="LR25" s="19">
        <v>77.860877678012798</v>
      </c>
      <c r="LS25" s="19">
        <v>1.09736210412684E-2</v>
      </c>
      <c r="LT25" s="21">
        <v>-1.38362093125708E-6</v>
      </c>
      <c r="LU25" s="19">
        <v>2.3217829907356499E-3</v>
      </c>
      <c r="LV25" s="19">
        <v>8.0274806805358097</v>
      </c>
      <c r="LW25" s="19">
        <v>1.36984313517144</v>
      </c>
      <c r="LX25" s="19">
        <v>1.1317099165521699E-2</v>
      </c>
      <c r="LY25" s="21">
        <v>7.2432995274030397E-6</v>
      </c>
      <c r="LZ25" s="19">
        <v>3.8438833826303798E-3</v>
      </c>
      <c r="MA25" s="19">
        <v>-60.352190266111599</v>
      </c>
      <c r="MB25" s="19">
        <v>5.4610105975787704</v>
      </c>
      <c r="MC25" s="19">
        <v>-1.64326752546003E-2</v>
      </c>
      <c r="MD25" s="21">
        <v>9.6494676098481606E-7</v>
      </c>
      <c r="ME25" s="19">
        <v>5.8504795695707001E-3</v>
      </c>
      <c r="MF25" s="19">
        <v>-33.607676025334101</v>
      </c>
      <c r="MG25" s="19">
        <v>-16.308133828768501</v>
      </c>
      <c r="MH25" s="19">
        <v>-8.5884217017811407E-3</v>
      </c>
      <c r="MI25" s="21">
        <v>2.4714161667449E-6</v>
      </c>
      <c r="MJ25" s="19">
        <v>1.3570728884395899E-2</v>
      </c>
      <c r="MK25" s="19">
        <v>98.132468362242093</v>
      </c>
      <c r="ML25" s="19">
        <v>-0.267864350282493</v>
      </c>
      <c r="MM25" s="19">
        <v>-8.9311870497101303E-3</v>
      </c>
      <c r="MN25" s="21">
        <v>7.8303561352456001E-8</v>
      </c>
      <c r="MO25" s="19">
        <v>6.4129531827897303E-3</v>
      </c>
      <c r="MP25" s="19">
        <v>52.184482852602599</v>
      </c>
      <c r="MQ25" s="19">
        <v>13.6481398711803</v>
      </c>
      <c r="MR25" s="19">
        <v>5.0799736241918199E-2</v>
      </c>
      <c r="MS25" s="19">
        <v>-1.06486667263684E-4</v>
      </c>
      <c r="MT25" s="19">
        <v>-8.3738297238333797E-3</v>
      </c>
      <c r="MU25" s="19">
        <v>19.003539722452501</v>
      </c>
      <c r="MV25" s="19">
        <v>7.7407775956102798</v>
      </c>
      <c r="MW25" s="19">
        <v>7.2940579144885595E-2</v>
      </c>
      <c r="MX25" s="21">
        <v>-7.1610937949436503E-5</v>
      </c>
      <c r="MY25" s="19">
        <v>7.2760291798260697E-3</v>
      </c>
      <c r="MZ25" s="19">
        <v>-52.967340267821903</v>
      </c>
      <c r="NA25" s="19">
        <v>-6.9685000924073996</v>
      </c>
      <c r="NB25" s="19">
        <v>-1.3252169505905101E-3</v>
      </c>
      <c r="NC25" s="21">
        <v>2.9149018960002999E-5</v>
      </c>
      <c r="ND25" s="19">
        <v>2.41683173344686E-2</v>
      </c>
      <c r="NE25" s="19">
        <v>13.322519728074001</v>
      </c>
      <c r="NF25" s="19">
        <v>-1.9489478242776499</v>
      </c>
      <c r="NG25" s="19">
        <v>1.1789431508312999E-3</v>
      </c>
      <c r="NH25" s="21">
        <v>2.1345768777698199E-5</v>
      </c>
      <c r="NI25" s="19">
        <v>-5.8816366018467096E-3</v>
      </c>
      <c r="NJ25" s="19">
        <v>9.8858123192502791</v>
      </c>
      <c r="NK25" s="19">
        <v>-1.03270062868551</v>
      </c>
      <c r="NL25" s="19">
        <v>-1.42204234823394E-2</v>
      </c>
      <c r="NM25" s="21">
        <v>-2.3849907174519401E-6</v>
      </c>
      <c r="NN25" s="19">
        <v>1.9787216584696302E-2</v>
      </c>
      <c r="NO25" s="19">
        <v>13.176720648605301</v>
      </c>
      <c r="NP25" s="19">
        <v>0.83885790195396104</v>
      </c>
      <c r="NQ25" s="19">
        <v>3.4543716786920399E-2</v>
      </c>
      <c r="NR25" s="21">
        <v>1.2962190208534399E-5</v>
      </c>
      <c r="NS25" s="19">
        <v>3.4550750907998201E-3</v>
      </c>
      <c r="NT25" s="19">
        <v>25.741975193403299</v>
      </c>
      <c r="NU25" s="19">
        <v>10.0889841751909</v>
      </c>
      <c r="NV25" s="19">
        <v>4.29449505750506E-2</v>
      </c>
      <c r="NW25" s="19">
        <v>-1.0327116490806901E-4</v>
      </c>
      <c r="NX25" s="19">
        <v>6.4430029901938199E-3</v>
      </c>
      <c r="NY25" s="19">
        <v>23.6926112932648</v>
      </c>
      <c r="NZ25" s="19">
        <v>6.8717745398116401</v>
      </c>
      <c r="OA25" s="19">
        <v>5.4202649161945199E-2</v>
      </c>
      <c r="OB25" s="21">
        <v>-8.0966002056880501E-5</v>
      </c>
      <c r="OC25" s="19">
        <v>-1.2603559546106501E-2</v>
      </c>
      <c r="OD25" s="19">
        <v>40.6790167685593</v>
      </c>
      <c r="OE25" s="19">
        <v>14.084305212576799</v>
      </c>
      <c r="OF25" s="19">
        <v>-4.5899579957176803E-4</v>
      </c>
      <c r="OG25" s="21">
        <v>-7.2164137099004101E-5</v>
      </c>
      <c r="OH25" s="19">
        <v>-5.7455328848855E-4</v>
      </c>
      <c r="OI25" s="19">
        <v>27.206131058923798</v>
      </c>
      <c r="OJ25" s="19">
        <v>9.3268593794836097</v>
      </c>
      <c r="OK25" s="19">
        <v>-4.3199128293616301E-3</v>
      </c>
      <c r="OL25" s="21">
        <v>-2.2484629039744501E-5</v>
      </c>
      <c r="OM25" s="19">
        <v>1.49575816734878E-2</v>
      </c>
      <c r="ON25" s="19">
        <v>28.279581857709498</v>
      </c>
      <c r="OO25" s="19">
        <v>8.4158433709635396</v>
      </c>
      <c r="OP25" s="19">
        <v>6.71177306411051E-2</v>
      </c>
      <c r="OQ25" s="21">
        <v>-2.77016197242729E-5</v>
      </c>
      <c r="OR25" s="19">
        <v>1.93829956809695E-2</v>
      </c>
      <c r="OS25" s="19">
        <v>15.4252505937277</v>
      </c>
      <c r="OT25" s="19">
        <v>3.1696342913044999</v>
      </c>
      <c r="OU25" s="19">
        <v>7.6027101494757804E-2</v>
      </c>
      <c r="OV25" s="21">
        <v>6.0341327427483298E-6</v>
      </c>
      <c r="OW25" s="19">
        <v>9.0974993824495601E-3</v>
      </c>
      <c r="OX25" s="19">
        <v>-13.215897316282099</v>
      </c>
      <c r="OY25" s="19">
        <v>-1.9359433309349601</v>
      </c>
      <c r="OZ25" s="19">
        <v>1.1422637356479799E-3</v>
      </c>
      <c r="PA25" s="21">
        <v>2.4409973149210899E-5</v>
      </c>
      <c r="PB25" s="19">
        <v>2.2781890506483299E-2</v>
      </c>
      <c r="PC25" s="19">
        <v>18.661856676667401</v>
      </c>
      <c r="PD25" s="19">
        <v>-9.5542069230635001</v>
      </c>
      <c r="PE25" s="19">
        <v>8.2598605687361406E-3</v>
      </c>
      <c r="PF25" s="21">
        <v>3.3132991378399601E-5</v>
      </c>
      <c r="PG25" s="19">
        <v>-1.3195019378677E-2</v>
      </c>
      <c r="PH25" s="19">
        <v>83.195395261278193</v>
      </c>
      <c r="PI25" s="19">
        <v>50.1413151342948</v>
      </c>
      <c r="PJ25" s="19">
        <v>2.1758809079347901E-3</v>
      </c>
      <c r="PK25" s="21">
        <v>-5.6122596478908498E-5</v>
      </c>
      <c r="PL25" s="19">
        <v>7.4897479341435203E-4</v>
      </c>
      <c r="PM25" s="19">
        <v>83.834150159601606</v>
      </c>
      <c r="PN25" s="19">
        <v>34.198778597239098</v>
      </c>
      <c r="PO25" s="19">
        <v>1.9173083447316001E-2</v>
      </c>
      <c r="PP25" s="21">
        <v>-3.1319186511674001E-5</v>
      </c>
      <c r="PQ25" s="19">
        <v>-1.0512459672352099E-2</v>
      </c>
      <c r="PR25" s="19">
        <v>14.1348116846019</v>
      </c>
      <c r="PS25" s="19">
        <v>6.4908539225378297</v>
      </c>
      <c r="PT25" s="19">
        <v>1.87745858162181E-2</v>
      </c>
      <c r="PU25" s="21">
        <v>-2.6417405249288999E-5</v>
      </c>
      <c r="PV25" s="19">
        <v>2.1846445703727301E-2</v>
      </c>
      <c r="PW25" s="19">
        <v>12.6833210968784</v>
      </c>
      <c r="PX25" s="19">
        <v>-0.35965569249383</v>
      </c>
      <c r="PY25" s="19">
        <v>2.61179012631725E-2</v>
      </c>
      <c r="PZ25" s="21">
        <v>2.9480655831745599E-5</v>
      </c>
      <c r="QA25" s="19">
        <v>1.7543518721207699E-2</v>
      </c>
      <c r="QB25" s="19">
        <v>64.1445218383586</v>
      </c>
      <c r="QC25" s="19">
        <v>30.2970614845391</v>
      </c>
      <c r="QD25" s="19">
        <v>8.8536772840211893E-3</v>
      </c>
      <c r="QE25" s="21">
        <v>-7.9468998662118799E-5</v>
      </c>
      <c r="QF25" s="19">
        <v>5.9179894036260504E-3</v>
      </c>
      <c r="QG25" s="19">
        <v>20.481992304519999</v>
      </c>
      <c r="QH25" s="19">
        <v>2.7772514541499098</v>
      </c>
      <c r="QI25" s="19">
        <v>3.5255343314233703E-2</v>
      </c>
      <c r="QJ25" s="21">
        <v>-1.05377198677187E-6</v>
      </c>
      <c r="QK25" s="19">
        <v>-2.8637264809853499E-2</v>
      </c>
      <c r="QL25" s="19">
        <v>-25.0243988744723</v>
      </c>
      <c r="QM25" s="19">
        <v>-0.73335306802143396</v>
      </c>
      <c r="QN25" s="19">
        <v>7.1790849176872798E-2</v>
      </c>
      <c r="QO25" s="21">
        <v>-3.1327148739734003E-5</v>
      </c>
      <c r="QP25" s="19">
        <v>8.2789871749314303E-3</v>
      </c>
      <c r="QQ25" s="19">
        <v>36.686682881878298</v>
      </c>
      <c r="QR25" s="19">
        <v>8.5305849179498807</v>
      </c>
      <c r="QS25" s="19">
        <v>6.9615207164617304E-2</v>
      </c>
      <c r="QT25" s="21">
        <v>-3.3082634309329697E-5</v>
      </c>
      <c r="QU25" s="19">
        <v>-2.5565595225097899E-2</v>
      </c>
      <c r="QV25" s="19">
        <v>-17.837991888733001</v>
      </c>
      <c r="QW25" s="19">
        <v>0.402004468138699</v>
      </c>
      <c r="QX25" s="19">
        <v>1.1029917457894599E-2</v>
      </c>
      <c r="QY25" s="21">
        <v>-2.9679707757636499E-5</v>
      </c>
      <c r="QZ25" s="19">
        <v>-5.8053211461262097E-3</v>
      </c>
      <c r="RA25" s="19">
        <v>-2.3675716806388301</v>
      </c>
      <c r="RB25" s="19">
        <v>1.64984667653017</v>
      </c>
      <c r="RC25" s="19">
        <v>1.15252550791132E-2</v>
      </c>
      <c r="RD25" s="21">
        <v>-2.23504993254335E-5</v>
      </c>
      <c r="RE25" s="19">
        <v>-3.6574978021902101E-3</v>
      </c>
      <c r="RF25" s="19">
        <v>27.449262932332498</v>
      </c>
      <c r="RG25" s="19">
        <v>10.392919660734901</v>
      </c>
      <c r="RH25" s="19">
        <v>4.8636640284304804E-3</v>
      </c>
      <c r="RI25" s="21">
        <v>-5.0390935378252498E-5</v>
      </c>
      <c r="RJ25" s="19">
        <v>1.99158400306719E-2</v>
      </c>
      <c r="RK25" s="19">
        <v>50.396834278554202</v>
      </c>
      <c r="RL25" s="19">
        <v>10.6066137282256</v>
      </c>
      <c r="RM25" s="19">
        <v>6.0698669869182799E-3</v>
      </c>
      <c r="RN25" s="21">
        <v>-5.1173380804090497E-5</v>
      </c>
      <c r="RO25" s="19">
        <v>-2.6999538941312501E-3</v>
      </c>
      <c r="RP25" s="19">
        <v>73.761425998229896</v>
      </c>
      <c r="RQ25" s="19">
        <v>22.4844454724172</v>
      </c>
      <c r="RR25" s="19">
        <v>-3.14188775112714E-3</v>
      </c>
      <c r="RS25" s="21">
        <v>-5.89857800830772E-5</v>
      </c>
      <c r="RT25" s="19">
        <v>-2.2669868672875099E-2</v>
      </c>
      <c r="RU25" s="19">
        <v>-31.433946444198</v>
      </c>
      <c r="RV25" s="19">
        <v>-3.7035666243404401</v>
      </c>
      <c r="RW25" s="19">
        <v>1.20928784403612E-2</v>
      </c>
      <c r="RX25" s="21">
        <v>-1.1839771908395401E-5</v>
      </c>
      <c r="RY25" s="19">
        <v>-2.31453852252246E-2</v>
      </c>
      <c r="RZ25" s="19">
        <v>67.089879812877996</v>
      </c>
      <c r="SA25" s="19">
        <v>10.9190089145161</v>
      </c>
      <c r="SB25" s="19">
        <v>6.0912769375869999E-3</v>
      </c>
      <c r="SC25" s="19">
        <v>-1.17308052438842E-4</v>
      </c>
      <c r="SD25" s="19">
        <v>1.8299027714643298E-2</v>
      </c>
      <c r="SE25" s="19">
        <v>46.355665412343797</v>
      </c>
      <c r="SF25" s="19">
        <v>1.1216384821968099</v>
      </c>
      <c r="SG25" s="19">
        <v>2.2468256197284899E-2</v>
      </c>
      <c r="SH25" s="21">
        <v>4.9784956675263203E-6</v>
      </c>
      <c r="SI25" s="19">
        <v>4.2025794094992901E-3</v>
      </c>
      <c r="SJ25" s="19">
        <v>54.702359198987203</v>
      </c>
      <c r="SK25" s="19">
        <v>25.1017196852772</v>
      </c>
      <c r="SL25" s="19">
        <v>1.0434211115688E-2</v>
      </c>
      <c r="SM25" s="21">
        <v>-6.4977924649912096E-5</v>
      </c>
      <c r="SN25" s="19">
        <v>1.1288395073024701E-2</v>
      </c>
      <c r="SO25" s="19">
        <v>-14.297449001097201</v>
      </c>
      <c r="SP25" s="19">
        <v>-1.3794450207884099</v>
      </c>
      <c r="SQ25" s="19">
        <v>3.3591116800683399E-2</v>
      </c>
      <c r="SR25" s="21">
        <v>1.5846386814498401E-5</v>
      </c>
      <c r="SS25" s="19">
        <v>-3.01510674934626E-3</v>
      </c>
      <c r="ST25" s="19">
        <v>-25.739150582617601</v>
      </c>
      <c r="SU25" s="19">
        <v>-6.0678329979813999</v>
      </c>
      <c r="SV25" s="19">
        <v>8.4751045166835005E-3</v>
      </c>
      <c r="SW25" s="21">
        <v>1.2308019055368299E-5</v>
      </c>
      <c r="SX25" s="19">
        <v>-9.4075884035074407E-3</v>
      </c>
      <c r="SY25" s="19">
        <v>-23.467168903230998</v>
      </c>
      <c r="SZ25" s="19">
        <v>-1.60251783808508</v>
      </c>
      <c r="TA25" s="19">
        <v>1.24444684791055E-2</v>
      </c>
      <c r="TB25" s="21">
        <v>-7.9902582609269905E-6</v>
      </c>
      <c r="TC25" s="19">
        <v>1.6982124967551101E-3</v>
      </c>
      <c r="TD25" s="19">
        <v>0.956938322309971</v>
      </c>
      <c r="TE25" s="19">
        <v>-2.5507891301902101</v>
      </c>
      <c r="TF25" s="19">
        <v>-1.6667722509523499E-2</v>
      </c>
      <c r="TG25" s="21">
        <v>7.55138411724406E-6</v>
      </c>
      <c r="TH25" s="19">
        <v>1.5810029766601001E-2</v>
      </c>
      <c r="TI25" s="19">
        <v>-19.616219751467899</v>
      </c>
      <c r="TJ25" s="19">
        <v>-9.3367966019278192</v>
      </c>
      <c r="TK25" s="19">
        <v>4.8935798249072897E-2</v>
      </c>
      <c r="TL25" s="21">
        <v>2.8557391777889499E-5</v>
      </c>
      <c r="TM25" s="19">
        <v>1.2480146480076299E-2</v>
      </c>
      <c r="TN25" s="19">
        <v>2.5125002464789001</v>
      </c>
      <c r="TO25" s="19">
        <v>-3.3037606265965098</v>
      </c>
      <c r="TP25" s="19">
        <v>4.1077360215374696E-3</v>
      </c>
      <c r="TQ25" s="21">
        <v>1.6484256748987E-5</v>
      </c>
      <c r="TR25" s="19">
        <v>1.34080244605522E-2</v>
      </c>
      <c r="TS25" s="19">
        <v>16.225553772503901</v>
      </c>
      <c r="TT25" s="19">
        <v>2.43483612709676</v>
      </c>
      <c r="TU25" s="19">
        <v>7.2883747869983001E-3</v>
      </c>
      <c r="TV25" s="21">
        <v>1.3748311690393199E-5</v>
      </c>
      <c r="TW25" s="19">
        <v>-2.53437497730782E-3</v>
      </c>
      <c r="TX25" s="19">
        <v>6.07882687790012</v>
      </c>
      <c r="TY25" s="19">
        <v>11.0306457546637</v>
      </c>
      <c r="TZ25" s="19">
        <v>9.3817556258073403E-3</v>
      </c>
      <c r="UA25" s="21">
        <v>-4.8340251463347696E-6</v>
      </c>
      <c r="UB25" s="19">
        <v>1.1987714581770901E-2</v>
      </c>
      <c r="UC25" s="19">
        <v>2.7969654517570102</v>
      </c>
      <c r="UD25" s="19">
        <v>12.464818306344</v>
      </c>
      <c r="UE25" s="19">
        <v>1.03706256015228E-2</v>
      </c>
      <c r="UF25" s="21">
        <v>4.2072796634940997E-6</v>
      </c>
      <c r="UG25" s="19">
        <v>8.0024038067789093E-3</v>
      </c>
      <c r="UH25" s="19">
        <v>-2.46330320682919</v>
      </c>
      <c r="UI25" s="19">
        <v>-1.1556006592241601</v>
      </c>
      <c r="UJ25" s="19">
        <v>1.6134579414640801E-3</v>
      </c>
      <c r="UK25" s="21">
        <v>9.1806854455204099E-6</v>
      </c>
      <c r="UL25" s="19">
        <v>6.0413034111402499E-3</v>
      </c>
      <c r="UM25" s="19">
        <v>-5.9013654179133797</v>
      </c>
      <c r="UN25" s="19">
        <v>-7.7220546213369996</v>
      </c>
      <c r="UO25" s="19">
        <v>8.2127839571884001E-4</v>
      </c>
      <c r="UP25" s="21">
        <v>3.0587325015194503E-5</v>
      </c>
      <c r="UQ25" s="19">
        <v>-8.0291907557649006E-3</v>
      </c>
      <c r="UR25" s="19">
        <v>58.557105463755903</v>
      </c>
      <c r="US25" s="19">
        <v>21.3336820996496</v>
      </c>
      <c r="UT25" s="19">
        <v>2.1844615967287099E-2</v>
      </c>
      <c r="UU25" s="21">
        <v>-5.5900081524588401E-6</v>
      </c>
      <c r="UV25" s="19">
        <v>-1.4751620561989601E-2</v>
      </c>
      <c r="UW25" s="19">
        <v>25.226431088233301</v>
      </c>
      <c r="UX25" s="19">
        <v>33.582844465670902</v>
      </c>
      <c r="UY25" s="19">
        <v>1.7709912162058101E-2</v>
      </c>
      <c r="UZ25" s="21">
        <v>-9.7161232956429094E-6</v>
      </c>
      <c r="VA25" s="19">
        <v>5.6629460355274103E-3</v>
      </c>
      <c r="VB25" s="19">
        <v>10.375352314903999</v>
      </c>
      <c r="VC25" s="19">
        <v>3.2637336464433702</v>
      </c>
      <c r="VD25" s="19">
        <v>3.5938006749165301E-3</v>
      </c>
      <c r="VE25" s="21">
        <v>-1.50261298561623E-6</v>
      </c>
      <c r="VF25" s="19">
        <v>-2.7126989405136001E-3</v>
      </c>
      <c r="VG25" s="19">
        <v>90.5291766025192</v>
      </c>
      <c r="VH25" s="19">
        <v>29.183583244267101</v>
      </c>
      <c r="VI25" s="19">
        <v>1.7333779489632801E-3</v>
      </c>
      <c r="VJ25" s="21">
        <v>-3.1633893957536401E-5</v>
      </c>
      <c r="VK25" s="19">
        <v>-9.3028537082154791E-3</v>
      </c>
      <c r="VL25" s="19">
        <v>-41.297751323039897</v>
      </c>
      <c r="VM25" s="19">
        <v>-3.8726856122096298</v>
      </c>
      <c r="VN25" s="19">
        <v>1.35285145493099E-2</v>
      </c>
      <c r="VO25" s="21">
        <v>1.07780310352235E-6</v>
      </c>
      <c r="VP25" s="19">
        <v>-1.37286418156055E-2</v>
      </c>
      <c r="VQ25" s="19">
        <v>8.6618563986729509</v>
      </c>
      <c r="VR25" s="19">
        <v>3.8094084486559501</v>
      </c>
      <c r="VS25" s="19">
        <v>1.6854559065485601E-2</v>
      </c>
      <c r="VT25" s="21">
        <v>-4.1801142829158299E-5</v>
      </c>
      <c r="VU25" s="19">
        <v>1.71966139607325E-2</v>
      </c>
      <c r="VV25" s="19">
        <v>-20.1145741397625</v>
      </c>
      <c r="VW25" s="19">
        <v>-9.3126629642615395</v>
      </c>
      <c r="VX25" s="19">
        <v>1.6523444674201099E-2</v>
      </c>
      <c r="VY25" s="19">
        <v>1.1071085189083199E-4</v>
      </c>
      <c r="VZ25" s="19">
        <v>3.6584611586083999E-3</v>
      </c>
      <c r="WA25" s="19">
        <v>9.8573496392376008</v>
      </c>
      <c r="WB25" s="19">
        <v>4.7698706284551804</v>
      </c>
      <c r="WC25" s="19">
        <v>3.7149243997448803E-2</v>
      </c>
      <c r="WD25" s="21">
        <v>1.3270995752123601E-6</v>
      </c>
      <c r="WE25" s="19">
        <v>-8.9777451510204105E-4</v>
      </c>
      <c r="WF25" s="19">
        <v>32.7553119029686</v>
      </c>
      <c r="WG25" s="19">
        <v>12.039701403308401</v>
      </c>
      <c r="WH25" s="19">
        <v>3.7648783102329098E-3</v>
      </c>
      <c r="WI25" s="21">
        <v>-5.6115445436835299E-5</v>
      </c>
      <c r="WJ25" s="19">
        <v>2.6069722238295902E-3</v>
      </c>
      <c r="WK25" s="19">
        <v>55.596114844281097</v>
      </c>
      <c r="WL25" s="19">
        <v>8.6204961088550398</v>
      </c>
      <c r="WM25" s="19">
        <v>2.54489733340332E-2</v>
      </c>
      <c r="WN25" s="21">
        <v>-4.62498536613294E-5</v>
      </c>
      <c r="WO25" s="19">
        <v>-9.5198051765013995E-3</v>
      </c>
      <c r="WP25" s="19">
        <v>34.887467900705197</v>
      </c>
      <c r="WQ25" s="19">
        <v>18.048860466159201</v>
      </c>
      <c r="WR25" s="19">
        <v>6.8803140061579995E-4</v>
      </c>
      <c r="WS25" s="21">
        <v>-1.4218697699331099E-5</v>
      </c>
      <c r="WT25" s="19">
        <v>-7.9739613728184201E-3</v>
      </c>
      <c r="WU25" s="19">
        <v>44.598513386206903</v>
      </c>
      <c r="WV25" s="19">
        <v>19.011791847490599</v>
      </c>
      <c r="WW25" s="19">
        <v>1.5253354186695101E-2</v>
      </c>
      <c r="WX25" s="21">
        <v>-3.4607196695626599E-5</v>
      </c>
      <c r="WY25" s="19">
        <v>138.05317907537099</v>
      </c>
      <c r="WZ25" s="19">
        <v>201.888940457785</v>
      </c>
      <c r="XA25" s="21">
        <v>6.6092919442092494E-11</v>
      </c>
    </row>
    <row r="26" spans="2:625" ht="15.75" hidden="1">
      <c r="B26" t="s">
        <v>55</v>
      </c>
      <c r="C26" s="19">
        <v>-2.3151490850386199E-2</v>
      </c>
      <c r="D26" s="19">
        <v>-146.322400311801</v>
      </c>
      <c r="E26" s="19">
        <v>-27.778085852240601</v>
      </c>
      <c r="F26" s="19">
        <v>-1.2517563386901199E-2</v>
      </c>
      <c r="G26" s="21">
        <v>2.3982750511778201E-5</v>
      </c>
      <c r="H26" s="19">
        <v>-4.4774255656555399E-2</v>
      </c>
      <c r="I26" s="19">
        <v>-96.094204453459199</v>
      </c>
      <c r="J26" s="19">
        <v>-10.3037390525755</v>
      </c>
      <c r="K26" s="19">
        <v>-5.8459744371513597E-3</v>
      </c>
      <c r="L26" s="21">
        <v>-7.0922023050446097E-6</v>
      </c>
      <c r="M26" s="19">
        <v>2.1479823130290201E-2</v>
      </c>
      <c r="N26" s="19">
        <v>-21.000797181862499</v>
      </c>
      <c r="O26" s="19">
        <v>-8.3816809996442299</v>
      </c>
      <c r="P26" s="19">
        <v>2.2102291920553699E-2</v>
      </c>
      <c r="Q26" s="19">
        <v>2.1760564605544799E-4</v>
      </c>
      <c r="R26" s="19">
        <v>3.04726227701075E-2</v>
      </c>
      <c r="S26" s="19">
        <v>-16.665514914624001</v>
      </c>
      <c r="T26" s="19">
        <v>-6.5191233664492403</v>
      </c>
      <c r="U26" s="19">
        <v>-5.7609580985757997E-2</v>
      </c>
      <c r="V26" s="19">
        <v>1.2092213628418099E-4</v>
      </c>
      <c r="W26" s="19">
        <v>-2.10169604657796E-2</v>
      </c>
      <c r="X26" s="19">
        <v>51.739688808017199</v>
      </c>
      <c r="Y26" s="19">
        <v>24.330891076451099</v>
      </c>
      <c r="Z26" s="19">
        <v>1.43942274866805E-2</v>
      </c>
      <c r="AA26" s="21">
        <v>-9.9138157571133196E-5</v>
      </c>
      <c r="AB26" s="19">
        <v>-8.8548739190704093E-3</v>
      </c>
      <c r="AC26" s="19">
        <v>61.888726223644703</v>
      </c>
      <c r="AD26" s="19">
        <v>13.752867795991699</v>
      </c>
      <c r="AE26" s="19">
        <v>1.6271235766577501E-2</v>
      </c>
      <c r="AF26" s="21">
        <v>-2.5690129890641401E-5</v>
      </c>
      <c r="AG26" s="19">
        <v>-7.9257767074524203E-3</v>
      </c>
      <c r="AH26" s="19">
        <v>26.036772049984599</v>
      </c>
      <c r="AI26" s="19">
        <v>1.58972507136105</v>
      </c>
      <c r="AJ26" s="19">
        <v>3.5769514129080499E-2</v>
      </c>
      <c r="AK26" s="19">
        <v>-1.20797080627105E-4</v>
      </c>
      <c r="AL26" s="19">
        <v>-6.8887623400054401E-2</v>
      </c>
      <c r="AM26" s="19">
        <v>11.7425185521702</v>
      </c>
      <c r="AN26" s="19">
        <v>10.5041923588754</v>
      </c>
      <c r="AO26" s="19">
        <v>-9.1784449719657601E-2</v>
      </c>
      <c r="AP26" s="19">
        <v>-3.8546352750172498E-4</v>
      </c>
      <c r="AQ26" s="19">
        <v>-1.17953884435981E-2</v>
      </c>
      <c r="AR26" s="19">
        <v>17.684618085431801</v>
      </c>
      <c r="AS26" s="19">
        <v>3.65641145501804</v>
      </c>
      <c r="AT26" s="19">
        <v>-5.5989760997500002E-3</v>
      </c>
      <c r="AU26" s="21">
        <v>-8.6243375846171996E-5</v>
      </c>
      <c r="AV26" s="19">
        <v>-6.3791728152303301E-3</v>
      </c>
      <c r="AW26" s="19">
        <v>-25.3756215623423</v>
      </c>
      <c r="AX26" s="19">
        <v>7.0221392648510896</v>
      </c>
      <c r="AY26" s="19">
        <v>-0.101938299238521</v>
      </c>
      <c r="AZ26" s="19">
        <v>-1.7493589798154999E-4</v>
      </c>
      <c r="BA26" s="19">
        <v>4.9294427321444503E-4</v>
      </c>
      <c r="BB26" s="19">
        <v>-266.94821586982198</v>
      </c>
      <c r="BC26" s="19">
        <v>-63.992216317565102</v>
      </c>
      <c r="BD26" s="19">
        <v>-2.6074829963076002E-2</v>
      </c>
      <c r="BE26" s="21">
        <v>1.6207386683145901E-5</v>
      </c>
      <c r="BF26" s="19">
        <v>-1.40714758154439E-2</v>
      </c>
      <c r="BG26" s="19">
        <v>-125.213674479272</v>
      </c>
      <c r="BH26" s="19">
        <v>15.874498949729499</v>
      </c>
      <c r="BI26" s="19">
        <v>-9.0208722719824098E-3</v>
      </c>
      <c r="BJ26" s="21">
        <v>-1.14172036292191E-5</v>
      </c>
      <c r="BK26" s="19">
        <v>5.6333304123905997E-2</v>
      </c>
      <c r="BL26" s="19">
        <v>80.611834640827496</v>
      </c>
      <c r="BM26" s="19">
        <v>13.0440625021884</v>
      </c>
      <c r="BN26" s="19">
        <v>-7.6124057081201199E-3</v>
      </c>
      <c r="BO26" s="21">
        <v>1.8713904156817499E-5</v>
      </c>
      <c r="BP26" s="19">
        <v>-9.2243419661663603E-4</v>
      </c>
      <c r="BQ26" s="19">
        <v>43.012039235462801</v>
      </c>
      <c r="BR26" s="19">
        <v>21.649100206319801</v>
      </c>
      <c r="BS26" s="19">
        <v>-4.3633939608651098E-2</v>
      </c>
      <c r="BT26" s="21">
        <v>-5.9826988212208901E-5</v>
      </c>
      <c r="BU26" s="19">
        <v>-1.87584050607193E-2</v>
      </c>
      <c r="BV26" s="19">
        <v>18.768226463761099</v>
      </c>
      <c r="BW26" s="19">
        <v>7.7499169679324904</v>
      </c>
      <c r="BX26" s="19">
        <v>1.7538680781645399E-2</v>
      </c>
      <c r="BY26" s="21">
        <v>-6.3419755145154399E-5</v>
      </c>
      <c r="BZ26" s="19">
        <v>3.81470880533799E-2</v>
      </c>
      <c r="CA26" s="19">
        <v>53.605044291659503</v>
      </c>
      <c r="CB26" s="19">
        <v>5.1656678189613903</v>
      </c>
      <c r="CC26" s="19">
        <v>-5.4843887999749402E-2</v>
      </c>
      <c r="CD26" s="21">
        <v>1.8013516153667101E-5</v>
      </c>
      <c r="CE26" s="19">
        <v>-5.0249102902383498E-2</v>
      </c>
      <c r="CF26" s="19">
        <v>-174.758646692469</v>
      </c>
      <c r="CG26" s="19">
        <v>-27.434207147947099</v>
      </c>
      <c r="CH26" s="19">
        <v>1.11738047094139E-2</v>
      </c>
      <c r="CI26" s="21">
        <v>2.4047083669019699E-5</v>
      </c>
      <c r="CJ26" s="19">
        <v>-0.128054278918695</v>
      </c>
      <c r="CK26" s="19">
        <v>-267.36839486703201</v>
      </c>
      <c r="CL26" s="19">
        <v>-25.521345873643401</v>
      </c>
      <c r="CM26" s="19">
        <v>-6.7656115800588702E-3</v>
      </c>
      <c r="CN26" s="21">
        <v>-7.8870522531652599E-5</v>
      </c>
      <c r="CO26" s="19">
        <v>7.7726637100755701E-4</v>
      </c>
      <c r="CP26" s="19">
        <v>-65.242054628731196</v>
      </c>
      <c r="CQ26" s="19">
        <v>-4.2442170539894404</v>
      </c>
      <c r="CR26" s="19">
        <v>-1.6116675970573001E-2</v>
      </c>
      <c r="CS26" s="21">
        <v>-1.20743588211874E-5</v>
      </c>
      <c r="CT26" s="19">
        <v>-1.9508677315621199E-3</v>
      </c>
      <c r="CU26" s="19">
        <v>-254.81743138473001</v>
      </c>
      <c r="CV26" s="19">
        <v>-51.044308736266302</v>
      </c>
      <c r="CW26" s="19">
        <v>-2.51289334910441E-2</v>
      </c>
      <c r="CX26" s="21">
        <v>2.06128054366248E-5</v>
      </c>
      <c r="CY26" s="19">
        <v>-5.6983315116713097E-2</v>
      </c>
      <c r="CZ26" s="19">
        <v>-70.727700213138505</v>
      </c>
      <c r="DA26" s="19">
        <v>-7.7801365057138101</v>
      </c>
      <c r="DB26" s="19">
        <v>6.5333912901682001E-2</v>
      </c>
      <c r="DC26" s="21">
        <v>-5.6948784135855102E-5</v>
      </c>
      <c r="DD26" s="19">
        <v>-0.111860751842542</v>
      </c>
      <c r="DE26" s="19">
        <v>-205.66498657690499</v>
      </c>
      <c r="DF26" s="19">
        <v>-20.208411516583698</v>
      </c>
      <c r="DG26" s="19">
        <v>-2.1414602557725301E-2</v>
      </c>
      <c r="DH26" s="21">
        <v>-6.2549279696827196E-5</v>
      </c>
      <c r="DI26" s="19">
        <v>-4.1181343688789097E-2</v>
      </c>
      <c r="DJ26" s="19">
        <v>-49.214138283927703</v>
      </c>
      <c r="DK26" s="19">
        <v>-6.6566517116442201</v>
      </c>
      <c r="DL26" s="19">
        <v>8.9132747352552392E-3</v>
      </c>
      <c r="DM26" s="21">
        <v>5.2818034942057502E-5</v>
      </c>
      <c r="DN26" s="19">
        <v>1.2816560669496199E-2</v>
      </c>
      <c r="DO26" s="19">
        <v>-20.287276459341498</v>
      </c>
      <c r="DP26" s="19">
        <v>-6.3277463763269699</v>
      </c>
      <c r="DQ26" s="19">
        <v>1.4403885007854E-2</v>
      </c>
      <c r="DR26" s="19">
        <v>1.0035022118603899E-4</v>
      </c>
      <c r="DS26" s="19">
        <v>1.09588594148027E-2</v>
      </c>
      <c r="DT26" s="19">
        <v>-27.355785611297598</v>
      </c>
      <c r="DU26" s="19">
        <v>6.7708534270782597</v>
      </c>
      <c r="DV26" s="19">
        <v>-1.4021290415718801E-3</v>
      </c>
      <c r="DW26" s="21">
        <v>-6.10271565076716E-5</v>
      </c>
      <c r="DX26" s="19">
        <v>-4.2440299050983E-3</v>
      </c>
      <c r="DY26" s="19">
        <v>-23.459102380603799</v>
      </c>
      <c r="DZ26" s="19">
        <v>-31.546366749827101</v>
      </c>
      <c r="EA26" s="19">
        <v>3.2889320600228499E-2</v>
      </c>
      <c r="EB26" s="19">
        <v>1.08290638242186E-4</v>
      </c>
      <c r="EC26" s="19">
        <v>1.43280551672823E-2</v>
      </c>
      <c r="ED26" s="19">
        <v>25.247644175788899</v>
      </c>
      <c r="EE26" s="19">
        <v>3.4260795593617099</v>
      </c>
      <c r="EF26" s="19">
        <v>5.8254386459361603E-2</v>
      </c>
      <c r="EG26" s="19">
        <v>-1.06502402248986E-4</v>
      </c>
      <c r="EH26" s="19">
        <v>-1.5189386466636701E-2</v>
      </c>
      <c r="EI26" s="19">
        <v>21.675488734378799</v>
      </c>
      <c r="EJ26" s="19">
        <v>7.0441042771984099</v>
      </c>
      <c r="EK26" s="19">
        <v>-7.6530060727247398E-2</v>
      </c>
      <c r="EL26" s="19">
        <v>-1.7233388870998301E-4</v>
      </c>
      <c r="EM26" s="19">
        <v>-1.27741239598611E-2</v>
      </c>
      <c r="EN26" s="19">
        <v>-72.153780829339098</v>
      </c>
      <c r="EO26" s="19">
        <v>-15.344361195551</v>
      </c>
      <c r="EP26" s="19">
        <v>-2.0068740137190299E-3</v>
      </c>
      <c r="EQ26" s="19">
        <v>2.0120316808728401E-4</v>
      </c>
      <c r="ER26" s="19">
        <v>-6.7633241793396401E-2</v>
      </c>
      <c r="ES26" s="19">
        <v>-57.177092317147903</v>
      </c>
      <c r="ET26" s="19">
        <v>-8.8934677668164301</v>
      </c>
      <c r="EU26" s="19">
        <v>-9.0704283356080606E-3</v>
      </c>
      <c r="EV26" s="21">
        <v>4.2345508696191902E-5</v>
      </c>
      <c r="EW26" s="19">
        <v>-7.9476816101903602E-2</v>
      </c>
      <c r="EX26" s="19">
        <v>-46.4500226970451</v>
      </c>
      <c r="EY26" s="19">
        <v>2.4756625382737099</v>
      </c>
      <c r="EZ26" s="19">
        <v>4.8190581570575902E-2</v>
      </c>
      <c r="FA26" s="19">
        <v>-2.6135476620189999E-4</v>
      </c>
      <c r="FB26" s="19">
        <v>-7.7893313633143904E-2</v>
      </c>
      <c r="FC26" s="19">
        <v>-47.1016868157052</v>
      </c>
      <c r="FD26" s="19">
        <v>-1.0161631217029801</v>
      </c>
      <c r="FE26" s="19">
        <v>-8.0793152092570403E-2</v>
      </c>
      <c r="FF26" s="19">
        <v>-3.0305417077650901E-4</v>
      </c>
      <c r="FG26" s="19">
        <v>3.0557855796497402E-3</v>
      </c>
      <c r="FH26" s="19">
        <v>69.171380244419694</v>
      </c>
      <c r="FI26" s="19">
        <v>27.4918674928389</v>
      </c>
      <c r="FJ26" s="19">
        <v>-2.5676940102246099E-2</v>
      </c>
      <c r="FK26" s="21">
        <v>-4.1864402330944199E-5</v>
      </c>
      <c r="FL26" s="19">
        <v>-1.0667201908605199E-2</v>
      </c>
      <c r="FM26" s="19">
        <v>-76.200347017912406</v>
      </c>
      <c r="FN26" s="19">
        <v>-23.9280504713197</v>
      </c>
      <c r="FO26" s="19">
        <v>-3.62477279440045E-3</v>
      </c>
      <c r="FP26" s="21">
        <v>1.58911256060055E-5</v>
      </c>
      <c r="FQ26" s="19">
        <v>5.4163048671655297E-3</v>
      </c>
      <c r="FR26" s="19">
        <v>-135.11375889396899</v>
      </c>
      <c r="FS26" s="19">
        <v>-47.1147947023968</v>
      </c>
      <c r="FT26" s="19">
        <v>-2.5951584688199199E-2</v>
      </c>
      <c r="FU26" s="21">
        <v>1.6308011448937701E-5</v>
      </c>
      <c r="FV26" s="19">
        <v>-5.5891314018673803E-3</v>
      </c>
      <c r="FW26" s="19">
        <v>-174.01513283329601</v>
      </c>
      <c r="FX26" s="19">
        <v>-48.523988240224803</v>
      </c>
      <c r="FY26" s="19">
        <v>1.48067401634533E-3</v>
      </c>
      <c r="FZ26" s="21">
        <v>1.07076025158596E-5</v>
      </c>
      <c r="GA26" s="19">
        <v>7.3993915853317396E-3</v>
      </c>
      <c r="GB26" s="19">
        <v>-7.4107753780015404</v>
      </c>
      <c r="GC26" s="19">
        <v>-3.6247987486044102</v>
      </c>
      <c r="GD26" s="19">
        <v>-2.25999458772272E-2</v>
      </c>
      <c r="GE26" s="21">
        <v>2.3268834111531501E-5</v>
      </c>
      <c r="GF26" s="19">
        <v>-7.2493331728648594E-2</v>
      </c>
      <c r="GG26" s="19">
        <v>-43.5170054987463</v>
      </c>
      <c r="GH26" s="19">
        <v>3.1677226738551299E-2</v>
      </c>
      <c r="GI26" s="19">
        <v>4.8585340064187001E-3</v>
      </c>
      <c r="GJ26" s="19">
        <v>-1.26402483954484E-4</v>
      </c>
      <c r="GK26" s="19">
        <v>2.70100155394844E-2</v>
      </c>
      <c r="GL26" s="19">
        <v>64.730811444072501</v>
      </c>
      <c r="GM26" s="19">
        <v>11.0546723927007</v>
      </c>
      <c r="GN26" s="19">
        <v>-5.40050770796694E-3</v>
      </c>
      <c r="GO26" s="21">
        <v>8.6284057462656106E-6</v>
      </c>
      <c r="GP26" s="19">
        <v>-2.7365229251966102E-3</v>
      </c>
      <c r="GQ26" s="19">
        <v>-32.491371646533203</v>
      </c>
      <c r="GR26" s="19">
        <v>-9.3111923068580396</v>
      </c>
      <c r="GS26" s="19">
        <v>-2.3421144543110398E-2</v>
      </c>
      <c r="GT26" s="21">
        <v>5.5664710090796297E-6</v>
      </c>
      <c r="GU26" s="19">
        <v>1.02737879862399E-2</v>
      </c>
      <c r="GV26" s="19">
        <v>-372.69583010938499</v>
      </c>
      <c r="GW26" s="19">
        <v>-88.450743919522495</v>
      </c>
      <c r="GX26" s="19">
        <v>-2.35620158157888E-2</v>
      </c>
      <c r="GY26" s="21">
        <v>1.0146972070129899E-5</v>
      </c>
      <c r="GZ26" s="19">
        <v>-2.1804525754476101E-2</v>
      </c>
      <c r="HA26" s="19">
        <v>-254.77157102854301</v>
      </c>
      <c r="HB26" s="19">
        <v>-20.318840014223799</v>
      </c>
      <c r="HC26" s="19">
        <v>-1.41430284996075E-2</v>
      </c>
      <c r="HD26" s="21">
        <v>-3.58722317718099E-6</v>
      </c>
      <c r="HE26" s="19">
        <v>-1.4521574918961E-2</v>
      </c>
      <c r="HF26" s="19">
        <v>11.277773940526</v>
      </c>
      <c r="HG26" s="19">
        <v>-16.5585010886536</v>
      </c>
      <c r="HH26" s="19">
        <v>1.2730696232995199E-4</v>
      </c>
      <c r="HI26" s="19">
        <v>2.3230809023363699E-4</v>
      </c>
      <c r="HJ26" s="19">
        <v>2.5363608972652298E-2</v>
      </c>
      <c r="HK26" s="19">
        <v>8.3688369843780208</v>
      </c>
      <c r="HL26" s="19">
        <v>2.0272804476260302</v>
      </c>
      <c r="HM26" s="19">
        <v>-7.3416681313468402E-2</v>
      </c>
      <c r="HN26" s="21">
        <v>2.5434824301478401E-5</v>
      </c>
      <c r="HO26" s="19">
        <v>3.4856306939086597E-2</v>
      </c>
      <c r="HP26" s="19">
        <v>35.5325326451878</v>
      </c>
      <c r="HQ26" s="19">
        <v>-8.6898631486909004</v>
      </c>
      <c r="HR26" s="19">
        <v>3.2830540630808001E-2</v>
      </c>
      <c r="HS26" s="21">
        <v>7.8696141733377401E-5</v>
      </c>
      <c r="HT26" s="19">
        <v>-1.3583316572431401E-2</v>
      </c>
      <c r="HU26" s="19">
        <v>95.7128322880789</v>
      </c>
      <c r="HV26" s="19">
        <v>17.257346452370999</v>
      </c>
      <c r="HW26" s="19">
        <v>-7.4412311652235094E-2</v>
      </c>
      <c r="HX26" s="19">
        <v>-1.09121483068467E-4</v>
      </c>
      <c r="HY26" s="19">
        <v>5.94900110313617E-2</v>
      </c>
      <c r="HZ26" s="19">
        <v>38.052165498865598</v>
      </c>
      <c r="IA26" s="19">
        <v>2.56500149192801</v>
      </c>
      <c r="IB26" s="19">
        <v>-1.2618590194487699E-2</v>
      </c>
      <c r="IC26" s="21">
        <v>9.5209654582610598E-5</v>
      </c>
      <c r="ID26" s="19">
        <v>-1.3353214351812401E-2</v>
      </c>
      <c r="IE26" s="19">
        <v>25.988586373724001</v>
      </c>
      <c r="IF26" s="19">
        <v>32.6601858627483</v>
      </c>
      <c r="IG26" s="19">
        <v>-9.5835350315097101E-2</v>
      </c>
      <c r="IH26" s="19">
        <v>-2.9813598644541899E-4</v>
      </c>
      <c r="II26" s="19">
        <v>1.6510061250698801E-2</v>
      </c>
      <c r="IJ26" s="19">
        <v>-169.32294123678801</v>
      </c>
      <c r="IK26" s="19">
        <v>-42.345654250445598</v>
      </c>
      <c r="IL26" s="19">
        <v>-2.9743225393194801E-2</v>
      </c>
      <c r="IM26" s="19">
        <v>1.38261562991301E-4</v>
      </c>
      <c r="IN26" s="19">
        <v>-7.8301664124847403E-3</v>
      </c>
      <c r="IO26" s="19">
        <v>44.079069724311097</v>
      </c>
      <c r="IP26" s="19">
        <v>17.641329554258199</v>
      </c>
      <c r="IQ26" s="19">
        <v>-4.5333118424097998E-2</v>
      </c>
      <c r="IR26" s="21">
        <v>-7.5967368583286206E-5</v>
      </c>
      <c r="IS26" s="19">
        <v>-9.6327404820922106E-3</v>
      </c>
      <c r="IT26" s="19">
        <v>54.610429327087203</v>
      </c>
      <c r="IU26" s="19">
        <v>4.5083777799821103</v>
      </c>
      <c r="IV26" s="19">
        <v>-6.6634233050647104E-3</v>
      </c>
      <c r="IW26" s="21">
        <v>-1.1028518769829699E-5</v>
      </c>
      <c r="IX26" s="19">
        <v>-4.2597706237254796E-3</v>
      </c>
      <c r="IY26" s="19">
        <v>44.020068310743497</v>
      </c>
      <c r="IZ26" s="19">
        <v>11.9853320944115</v>
      </c>
      <c r="JA26" s="19">
        <v>-1.29341137147646E-2</v>
      </c>
      <c r="JB26" s="21">
        <v>3.1343097801423503E-5</v>
      </c>
      <c r="JC26" s="19">
        <v>3.6021394570645402E-3</v>
      </c>
      <c r="JD26" s="19">
        <v>25.701661186440599</v>
      </c>
      <c r="JE26" s="19">
        <v>1.3330213733945699</v>
      </c>
      <c r="JF26" s="19">
        <v>1.51935345856218E-3</v>
      </c>
      <c r="JG26" s="21">
        <v>1.41341925350769E-5</v>
      </c>
      <c r="JH26" s="19">
        <v>-6.7131856957851803E-3</v>
      </c>
      <c r="JI26" s="19">
        <v>67.690203955248904</v>
      </c>
      <c r="JJ26" s="19">
        <v>16.251581669477801</v>
      </c>
      <c r="JK26" s="19">
        <v>1.3366899719361801E-2</v>
      </c>
      <c r="JL26" s="19">
        <v>-1.2413752887619999E-4</v>
      </c>
      <c r="JM26" s="19">
        <v>-1.1714415304794799E-2</v>
      </c>
      <c r="JN26" s="19">
        <v>13.198640947376401</v>
      </c>
      <c r="JO26" s="19">
        <v>10.621741989120601</v>
      </c>
      <c r="JP26" s="19">
        <v>-9.3686994607492004E-3</v>
      </c>
      <c r="JQ26" s="21">
        <v>-5.4500757190771499E-5</v>
      </c>
      <c r="JR26" s="19">
        <v>-1.1858311475179999E-2</v>
      </c>
      <c r="JS26" s="19">
        <v>-78.543009725884005</v>
      </c>
      <c r="JT26" s="19">
        <v>-19.774851928425001</v>
      </c>
      <c r="JU26" s="19">
        <v>-1.08509463272511E-2</v>
      </c>
      <c r="JV26" s="21">
        <v>1.69049969049165E-5</v>
      </c>
      <c r="JW26" s="19">
        <v>4.76449089393771E-3</v>
      </c>
      <c r="JX26" s="19">
        <v>-27.4576073910921</v>
      </c>
      <c r="JY26" s="19">
        <v>-11.2037489825048</v>
      </c>
      <c r="JZ26" s="19">
        <v>-1.3643935889616101E-2</v>
      </c>
      <c r="KA26" s="21">
        <v>6.8101934523872096E-5</v>
      </c>
      <c r="KB26" s="19">
        <v>2.0349568344279E-2</v>
      </c>
      <c r="KC26" s="19">
        <v>9.5586407359162102</v>
      </c>
      <c r="KD26" s="19">
        <v>2.00364589369322</v>
      </c>
      <c r="KE26" s="19">
        <v>-1.44628720063116E-2</v>
      </c>
      <c r="KF26" s="21">
        <v>1.8401097963762101E-5</v>
      </c>
      <c r="KG26" s="19">
        <v>-2.0706144892221699E-3</v>
      </c>
      <c r="KH26" s="19">
        <v>-102.309644356386</v>
      </c>
      <c r="KI26" s="19">
        <v>-28.644716924410201</v>
      </c>
      <c r="KJ26" s="19">
        <v>-1.7285749514795699E-2</v>
      </c>
      <c r="KK26" s="19">
        <v>1.5029385427251299E-4</v>
      </c>
      <c r="KL26" s="19">
        <v>-4.25800492578799E-2</v>
      </c>
      <c r="KM26" s="19">
        <v>-11.529001788768101</v>
      </c>
      <c r="KN26" s="19">
        <v>-2.10563994694169</v>
      </c>
      <c r="KO26" s="19">
        <v>-5.3091650250336698E-3</v>
      </c>
      <c r="KP26" s="21">
        <v>-5.4724611175669203E-5</v>
      </c>
      <c r="KQ26" s="19">
        <v>-1.33507018233505E-2</v>
      </c>
      <c r="KR26" s="19">
        <v>-78.1019452320661</v>
      </c>
      <c r="KS26" s="19">
        <v>-18.631812792295499</v>
      </c>
      <c r="KT26" s="19">
        <v>-5.4527547999388699E-2</v>
      </c>
      <c r="KU26" s="21">
        <v>6.22591047994131E-5</v>
      </c>
      <c r="KV26" s="19">
        <v>-9.2563235591941392E-3</v>
      </c>
      <c r="KW26" s="19">
        <v>-41.568601851900098</v>
      </c>
      <c r="KX26" s="19">
        <v>8.45405529889352</v>
      </c>
      <c r="KY26" s="19">
        <v>-2.2652169272622501E-2</v>
      </c>
      <c r="KZ26" s="21">
        <v>-4.2303232083094697E-5</v>
      </c>
      <c r="LA26" s="19">
        <v>-1.0114506060386899E-2</v>
      </c>
      <c r="LB26" s="19">
        <v>60.536815244916703</v>
      </c>
      <c r="LC26" s="19">
        <v>45.593246617619997</v>
      </c>
      <c r="LD26" s="19">
        <v>4.7370655273156603E-3</v>
      </c>
      <c r="LE26" s="21">
        <v>-2.9597682674220801E-6</v>
      </c>
      <c r="LF26" s="19">
        <v>-1.72323657299993E-2</v>
      </c>
      <c r="LG26" s="19">
        <v>-2.7194750013881501</v>
      </c>
      <c r="LH26" s="19">
        <v>27.740310048701801</v>
      </c>
      <c r="LI26" s="19">
        <v>1.26225106025569E-2</v>
      </c>
      <c r="LJ26" s="21">
        <v>-4.72856453424251E-6</v>
      </c>
      <c r="LK26" s="19">
        <v>9.2985719168628203E-3</v>
      </c>
      <c r="LL26" s="19">
        <v>-396.20330777310699</v>
      </c>
      <c r="LM26" s="19">
        <v>-223.27744677734199</v>
      </c>
      <c r="LN26" s="19">
        <v>5.0592089231873299E-4</v>
      </c>
      <c r="LO26" s="21">
        <v>3.2062374347328402E-6</v>
      </c>
      <c r="LP26" s="19">
        <v>-4.8003765003417596E-3</v>
      </c>
      <c r="LQ26" s="19">
        <v>-488.90171374867901</v>
      </c>
      <c r="LR26" s="19">
        <v>-64.331750488573903</v>
      </c>
      <c r="LS26" s="19">
        <v>-1.8816490636987E-2</v>
      </c>
      <c r="LT26" s="21">
        <v>9.2520503126178298E-8</v>
      </c>
      <c r="LU26" s="19">
        <v>-2.7325100504341001E-2</v>
      </c>
      <c r="LV26" s="19">
        <v>-144.34227640512299</v>
      </c>
      <c r="LW26" s="19">
        <v>-20.7873238321542</v>
      </c>
      <c r="LX26" s="19">
        <v>-5.1660900399471098E-3</v>
      </c>
      <c r="LY26" s="21">
        <v>1.06063040703087E-5</v>
      </c>
      <c r="LZ26" s="19">
        <v>-1.51778586430846E-2</v>
      </c>
      <c r="MA26" s="19">
        <v>-131.960791847015</v>
      </c>
      <c r="MB26" s="19">
        <v>-14.327442741090801</v>
      </c>
      <c r="MC26" s="19">
        <v>-2.7697013510156899E-2</v>
      </c>
      <c r="MD26" s="21">
        <v>8.7940781767222292E-6</v>
      </c>
      <c r="ME26" s="19">
        <v>2.8045116270576299E-2</v>
      </c>
      <c r="MF26" s="19">
        <v>-167.88163034171799</v>
      </c>
      <c r="MG26" s="19">
        <v>-51.608838236342002</v>
      </c>
      <c r="MH26" s="19">
        <v>-1.11332926284616E-2</v>
      </c>
      <c r="MI26" s="21">
        <v>2.35358141856672E-5</v>
      </c>
      <c r="MJ26" s="19">
        <v>3.5857373985502497E-2</v>
      </c>
      <c r="MK26" s="19">
        <v>148.19019123881401</v>
      </c>
      <c r="ML26" s="19">
        <v>-3.4369769018308798</v>
      </c>
      <c r="MM26" s="19">
        <v>-3.48951469244713E-2</v>
      </c>
      <c r="MN26" s="21">
        <v>9.1560238687156792E-6</v>
      </c>
      <c r="MO26" s="19">
        <v>8.5053778245158199E-3</v>
      </c>
      <c r="MP26" s="19">
        <v>-14.8407100904813</v>
      </c>
      <c r="MQ26" s="19">
        <v>-8.3073181372295899</v>
      </c>
      <c r="MR26" s="19">
        <v>-2.0923904295134E-4</v>
      </c>
      <c r="MS26" s="21">
        <v>5.8136940328544299E-5</v>
      </c>
      <c r="MT26" s="19">
        <v>-1.94709063683795E-2</v>
      </c>
      <c r="MU26" s="19">
        <v>-29.181583032525499</v>
      </c>
      <c r="MV26" s="19">
        <v>-10.3113692017891</v>
      </c>
      <c r="MW26" s="19">
        <v>-0.111887528471159</v>
      </c>
      <c r="MX26" s="21">
        <v>1.43702033019373E-5</v>
      </c>
      <c r="MY26" s="19">
        <v>2.19364144612368E-2</v>
      </c>
      <c r="MZ26" s="19">
        <v>-21.0602113188347</v>
      </c>
      <c r="NA26" s="19">
        <v>-10.6798744058549</v>
      </c>
      <c r="NB26" s="19">
        <v>-2.1233970582490099E-2</v>
      </c>
      <c r="NC26" s="21">
        <v>3.3987715304506502E-5</v>
      </c>
      <c r="ND26" s="19">
        <v>1.5535006187496999E-2</v>
      </c>
      <c r="NE26" s="19">
        <v>55.568554896596702</v>
      </c>
      <c r="NF26" s="19">
        <v>7.3527802096686603</v>
      </c>
      <c r="NG26" s="19">
        <v>-9.7760051569326205E-3</v>
      </c>
      <c r="NH26" s="21">
        <v>-7.6146369578304803E-6</v>
      </c>
      <c r="NI26" s="19">
        <v>5.1809997060541103E-2</v>
      </c>
      <c r="NJ26" s="19">
        <v>101.58904814574301</v>
      </c>
      <c r="NK26" s="19">
        <v>15.8095813830976</v>
      </c>
      <c r="NL26" s="19">
        <v>-5.8669311093755998E-2</v>
      </c>
      <c r="NM26" s="21">
        <v>-5.7193653760784602E-6</v>
      </c>
      <c r="NN26" s="19">
        <v>-4.5107984305888804E-3</v>
      </c>
      <c r="NO26" s="19">
        <v>-0.40872123632762403</v>
      </c>
      <c r="NP26" s="19">
        <v>-2.2882435863314399</v>
      </c>
      <c r="NQ26" s="19">
        <v>-2.04986572218743E-2</v>
      </c>
      <c r="NR26" s="21">
        <v>-9.3766068976452096E-6</v>
      </c>
      <c r="NS26" s="19">
        <v>-7.1455934236122299E-3</v>
      </c>
      <c r="NT26" s="19">
        <v>7.5072496695799602</v>
      </c>
      <c r="NU26" s="19">
        <v>6.1531083826748301</v>
      </c>
      <c r="NV26" s="19">
        <v>1.9090781697463002E-2</v>
      </c>
      <c r="NW26" s="21">
        <v>-7.88662842671998E-5</v>
      </c>
      <c r="NX26" s="19">
        <v>1.0773975516383E-2</v>
      </c>
      <c r="NY26" s="19">
        <v>56.896997857240699</v>
      </c>
      <c r="NZ26" s="19">
        <v>16.083259604888099</v>
      </c>
      <c r="OA26" s="19">
        <v>-7.3417087635139502E-2</v>
      </c>
      <c r="OB26" s="19">
        <v>-2.0347785442352301E-4</v>
      </c>
      <c r="OC26" s="19">
        <v>1.94053209702503E-2</v>
      </c>
      <c r="OD26" s="19">
        <v>27.364366341939899</v>
      </c>
      <c r="OE26" s="19">
        <v>3.8605148046568099</v>
      </c>
      <c r="OF26" s="19">
        <v>4.6453529030411299E-3</v>
      </c>
      <c r="OG26" s="21">
        <v>1.42434703190321E-5</v>
      </c>
      <c r="OH26" s="19">
        <v>-1.1111261827241099E-2</v>
      </c>
      <c r="OI26" s="19">
        <v>-30.879583128091699</v>
      </c>
      <c r="OJ26" s="19">
        <v>-10.415365359875899</v>
      </c>
      <c r="OK26" s="19">
        <v>-5.6957076189022599E-2</v>
      </c>
      <c r="OL26" s="21">
        <v>6.5295669077772303E-5</v>
      </c>
      <c r="OM26" s="19">
        <v>1.8747035050209901E-2</v>
      </c>
      <c r="ON26" s="19">
        <v>17.771849625665801</v>
      </c>
      <c r="OO26" s="19">
        <v>2.1856599034510902</v>
      </c>
      <c r="OP26" s="19">
        <v>1.63523356297312E-2</v>
      </c>
      <c r="OQ26" s="21">
        <v>-4.0336911524595697E-6</v>
      </c>
      <c r="OR26" s="19">
        <v>-5.0830089634730296E-3</v>
      </c>
      <c r="OS26" s="19">
        <v>15.0578950448014</v>
      </c>
      <c r="OT26" s="19">
        <v>2.8443780361676798</v>
      </c>
      <c r="OU26" s="19">
        <v>-5.7885870843746599E-2</v>
      </c>
      <c r="OV26" s="21">
        <v>-2.7024653113439501E-5</v>
      </c>
      <c r="OW26" s="19">
        <v>2.2072254650642099E-2</v>
      </c>
      <c r="OX26" s="19">
        <v>-71.609445693386704</v>
      </c>
      <c r="OY26" s="19">
        <v>-41.278679541330597</v>
      </c>
      <c r="OZ26" s="19">
        <v>-1.9639189772394101E-2</v>
      </c>
      <c r="PA26" s="21">
        <v>7.9522903017562502E-5</v>
      </c>
      <c r="PB26" s="19">
        <v>3.13234053819648E-3</v>
      </c>
      <c r="PC26" s="19">
        <v>-127.616563288194</v>
      </c>
      <c r="PD26" s="19">
        <v>-48.351573505895701</v>
      </c>
      <c r="PE26" s="19">
        <v>-1.28428657161044E-2</v>
      </c>
      <c r="PF26" s="21">
        <v>9.2065837709744502E-5</v>
      </c>
      <c r="PG26" s="19">
        <v>1.5621886160871E-2</v>
      </c>
      <c r="PH26" s="19">
        <v>224.38489947725199</v>
      </c>
      <c r="PI26" s="19">
        <v>58.4289605482968</v>
      </c>
      <c r="PJ26" s="19">
        <v>1.40475458159172E-2</v>
      </c>
      <c r="PK26" s="21">
        <v>-4.6057289398363898E-5</v>
      </c>
      <c r="PL26" s="19">
        <v>6.8165722896602497E-3</v>
      </c>
      <c r="PM26" s="19">
        <v>-87.293732704924196</v>
      </c>
      <c r="PN26" s="19">
        <v>-13.095800309304799</v>
      </c>
      <c r="PO26" s="19">
        <v>1.66673383345587E-2</v>
      </c>
      <c r="PP26" s="21">
        <v>3.1596687529909903E-5</v>
      </c>
      <c r="PQ26" s="19">
        <v>2.6766974145942999E-3</v>
      </c>
      <c r="PR26" s="19">
        <v>-146.06495604785201</v>
      </c>
      <c r="PS26" s="19">
        <v>-33.551785392778299</v>
      </c>
      <c r="PT26" s="19">
        <v>-2.3697416590754698E-3</v>
      </c>
      <c r="PU26" s="19">
        <v>1.4479242138233799E-4</v>
      </c>
      <c r="PV26" s="19">
        <v>-3.4499383559183201E-2</v>
      </c>
      <c r="PW26" s="19">
        <v>-130.220301549753</v>
      </c>
      <c r="PX26" s="19">
        <v>-15.5094286387903</v>
      </c>
      <c r="PY26" s="19">
        <v>-3.3511429239507298E-2</v>
      </c>
      <c r="PZ26" s="21">
        <v>-7.4634762238194803E-6</v>
      </c>
      <c r="QA26" s="19">
        <v>3.8370348874838402E-2</v>
      </c>
      <c r="QB26" s="19">
        <v>26.855186661293601</v>
      </c>
      <c r="QC26" s="19">
        <v>17.340218849786002</v>
      </c>
      <c r="QD26" s="19">
        <v>1.01239181155547E-2</v>
      </c>
      <c r="QE26" s="21">
        <v>-1.4989762444602E-5</v>
      </c>
      <c r="QF26" s="19">
        <v>-3.7715754360588299E-2</v>
      </c>
      <c r="QG26" s="19">
        <v>2.7570555119752198</v>
      </c>
      <c r="QH26" s="19">
        <v>4.4957881273178604</v>
      </c>
      <c r="QI26" s="19">
        <v>-5.6654026446447202E-2</v>
      </c>
      <c r="QJ26" s="21">
        <v>-7.4618430342433099E-5</v>
      </c>
      <c r="QK26" s="19">
        <v>-2.3339956189208502E-2</v>
      </c>
      <c r="QL26" s="19">
        <v>-11.418284147402099</v>
      </c>
      <c r="QM26" s="19">
        <v>0.47719913557696098</v>
      </c>
      <c r="QN26" s="19">
        <v>2.9350452218420201E-2</v>
      </c>
      <c r="QO26" s="21">
        <v>-4.6989727957250998E-5</v>
      </c>
      <c r="QP26" s="19">
        <v>-1.6441430672887E-2</v>
      </c>
      <c r="QQ26" s="19">
        <v>1.5199607559569801</v>
      </c>
      <c r="QR26" s="19">
        <v>5.9351208021753497</v>
      </c>
      <c r="QS26" s="19">
        <v>-7.3374657908888904E-2</v>
      </c>
      <c r="QT26" s="21">
        <v>-6.1656011450706899E-5</v>
      </c>
      <c r="QU26" s="19">
        <v>4.2317027226681497E-3</v>
      </c>
      <c r="QV26" s="19">
        <v>38.105301109200603</v>
      </c>
      <c r="QW26" s="19">
        <v>5.02405106002848</v>
      </c>
      <c r="QX26" s="19">
        <v>3.9624082713384896E-3</v>
      </c>
      <c r="QY26" s="21">
        <v>-5.2734449409512202E-5</v>
      </c>
      <c r="QZ26" s="19">
        <v>-1.6410441956872399E-2</v>
      </c>
      <c r="RA26" s="19">
        <v>40.554840113422401</v>
      </c>
      <c r="RB26" s="19">
        <v>13.233253406691301</v>
      </c>
      <c r="RC26" s="19">
        <v>2.83484087062381E-3</v>
      </c>
      <c r="RD26" s="21">
        <v>3.11030819851161E-6</v>
      </c>
      <c r="RE26" s="19">
        <v>2.3113789124972198E-2</v>
      </c>
      <c r="RF26" s="19">
        <v>7.7310496749547699</v>
      </c>
      <c r="RG26" s="19">
        <v>-6.0439565736007497</v>
      </c>
      <c r="RH26" s="19">
        <v>-4.5273283536321797E-3</v>
      </c>
      <c r="RI26" s="21">
        <v>7.3250085330283697E-5</v>
      </c>
      <c r="RJ26" s="19">
        <v>-1.5488560450067201E-2</v>
      </c>
      <c r="RK26" s="19">
        <v>-39.465829786169799</v>
      </c>
      <c r="RL26" s="19">
        <v>-2.6024960762177498</v>
      </c>
      <c r="RM26" s="19">
        <v>-6.89049863535724E-3</v>
      </c>
      <c r="RN26" s="21">
        <v>-1.9691690703428E-5</v>
      </c>
      <c r="RO26" s="19">
        <v>-3.8205496054572401E-2</v>
      </c>
      <c r="RP26" s="19">
        <v>-57.612291543798001</v>
      </c>
      <c r="RQ26" s="19">
        <v>-3.3868093038517202</v>
      </c>
      <c r="RR26" s="19">
        <v>-1.55482651732176E-2</v>
      </c>
      <c r="RS26" s="21">
        <v>-2.2785873078665499E-5</v>
      </c>
      <c r="RT26" s="19">
        <v>-7.3533657590103396E-4</v>
      </c>
      <c r="RU26" s="19">
        <v>-97.9189593185273</v>
      </c>
      <c r="RV26" s="19">
        <v>-16.044114336601901</v>
      </c>
      <c r="RW26" s="19">
        <v>2.13039658441944E-2</v>
      </c>
      <c r="RX26" s="21">
        <v>3.0862816391849397E-5</v>
      </c>
      <c r="RY26" s="19">
        <v>6.12653554177729E-2</v>
      </c>
      <c r="RZ26" s="19">
        <v>121.83008952226599</v>
      </c>
      <c r="SA26" s="19">
        <v>-5.31558764389783</v>
      </c>
      <c r="SB26" s="19">
        <v>-2.4360943868061601E-2</v>
      </c>
      <c r="SC26" s="21">
        <v>1.72666979446633E-5</v>
      </c>
      <c r="SD26" s="19">
        <v>-1.23570065915409E-2</v>
      </c>
      <c r="SE26" s="19">
        <v>-3.4692908307771999</v>
      </c>
      <c r="SF26" s="19">
        <v>4.7583970197937804</v>
      </c>
      <c r="SG26" s="19">
        <v>-5.4321735576265797E-3</v>
      </c>
      <c r="SH26" s="19">
        <v>-1.3991716635276401E-4</v>
      </c>
      <c r="SI26" s="19">
        <v>2.0085686098428202E-2</v>
      </c>
      <c r="SJ26" s="19">
        <v>27.337864784855501</v>
      </c>
      <c r="SK26" s="19">
        <v>7.66511542761965</v>
      </c>
      <c r="SL26" s="19">
        <v>3.6622336288700298E-3</v>
      </c>
      <c r="SM26" s="21">
        <v>-8.0772452973806496E-6</v>
      </c>
      <c r="SN26" s="19">
        <v>3.3969343140687102E-3</v>
      </c>
      <c r="SO26" s="19">
        <v>-23.318540490441801</v>
      </c>
      <c r="SP26" s="19">
        <v>1.46546213445817</v>
      </c>
      <c r="SQ26" s="19">
        <v>-2.4611659040422999E-2</v>
      </c>
      <c r="SR26" s="19">
        <v>1.1623959443495E-4</v>
      </c>
      <c r="SS26" s="19">
        <v>1.6276263115115701E-2</v>
      </c>
      <c r="ST26" s="19">
        <v>6.9851573985172504</v>
      </c>
      <c r="SU26" s="19">
        <v>-8.2211620673740899</v>
      </c>
      <c r="SV26" s="19">
        <v>-5.4893590872822301E-3</v>
      </c>
      <c r="SW26" s="21">
        <v>3.1898232487329998E-5</v>
      </c>
      <c r="SX26" s="19">
        <v>-1.81389396975364E-2</v>
      </c>
      <c r="SY26" s="19">
        <v>-91.930344818342903</v>
      </c>
      <c r="SZ26" s="19">
        <v>-13.8225458320778</v>
      </c>
      <c r="TA26" s="19">
        <v>-2.3476691339733E-2</v>
      </c>
      <c r="TB26" s="21">
        <v>4.5082215392890399E-5</v>
      </c>
      <c r="TC26" s="19">
        <v>1.6234179150121601E-2</v>
      </c>
      <c r="TD26" s="19">
        <v>-24.400051019146101</v>
      </c>
      <c r="TE26" s="19">
        <v>-14.5993674113097</v>
      </c>
      <c r="TF26" s="19">
        <v>-6.9775324539892394E-2</v>
      </c>
      <c r="TG26" s="21">
        <v>4.0886438659848599E-5</v>
      </c>
      <c r="TH26" s="19">
        <v>-4.9083118724453999E-2</v>
      </c>
      <c r="TI26" s="19">
        <v>-134.07405544408601</v>
      </c>
      <c r="TJ26" s="19">
        <v>-28.632317642484601</v>
      </c>
      <c r="TK26" s="19">
        <v>-1.57490478814338E-2</v>
      </c>
      <c r="TL26" s="21">
        <v>-3.2964010206402E-6</v>
      </c>
      <c r="TM26" s="19">
        <v>-2.13823282301819E-2</v>
      </c>
      <c r="TN26" s="19">
        <v>-31.330467737465199</v>
      </c>
      <c r="TO26" s="19">
        <v>-11.501654290838299</v>
      </c>
      <c r="TP26" s="19">
        <v>-1.50295928404221E-2</v>
      </c>
      <c r="TQ26" s="21">
        <v>3.7404220619966899E-5</v>
      </c>
      <c r="TR26" s="19">
        <v>1.1735473472376899E-2</v>
      </c>
      <c r="TS26" s="19">
        <v>30.037874479779401</v>
      </c>
      <c r="TT26" s="19">
        <v>2.8867929685873199</v>
      </c>
      <c r="TU26" s="19">
        <v>3.82970232680367E-3</v>
      </c>
      <c r="TV26" s="21">
        <v>2.4371169431130598E-5</v>
      </c>
      <c r="TW26" s="19">
        <v>1.47406519298444E-2</v>
      </c>
      <c r="TX26" s="19">
        <v>56.309107553422002</v>
      </c>
      <c r="TY26" s="19">
        <v>-3.3970322316044301</v>
      </c>
      <c r="TZ26" s="19">
        <v>1.6208347245817899E-2</v>
      </c>
      <c r="UA26" s="21">
        <v>6.1309575731978698E-6</v>
      </c>
      <c r="UB26" s="19">
        <v>-1.6314618798277902E-2</v>
      </c>
      <c r="UC26" s="19">
        <v>-101.966370505347</v>
      </c>
      <c r="UD26" s="19">
        <v>-26.579608376505</v>
      </c>
      <c r="UE26" s="19">
        <v>2.3897428415465402E-3</v>
      </c>
      <c r="UF26" s="21">
        <v>8.4083543838781504E-6</v>
      </c>
      <c r="UG26" s="19">
        <v>6.4078510843624502E-3</v>
      </c>
      <c r="UH26" s="19">
        <v>14.964583411584201</v>
      </c>
      <c r="UI26" s="19">
        <v>1.3829237144542701</v>
      </c>
      <c r="UJ26" s="19">
        <v>-1.0414660884689101E-2</v>
      </c>
      <c r="UK26" s="21">
        <v>9.2224652616117495E-6</v>
      </c>
      <c r="UL26" s="19">
        <v>3.3123140086789599E-2</v>
      </c>
      <c r="UM26" s="19">
        <v>-19.170915493752599</v>
      </c>
      <c r="UN26" s="19">
        <v>-12.9902917992267</v>
      </c>
      <c r="UO26" s="19">
        <v>-7.5604495387385003E-3</v>
      </c>
      <c r="UP26" s="19">
        <v>1.7943802617900799E-4</v>
      </c>
      <c r="UQ26" s="19">
        <v>1.370908250058E-2</v>
      </c>
      <c r="UR26" s="19">
        <v>64.525470915398699</v>
      </c>
      <c r="US26" s="19">
        <v>10.8693471490534</v>
      </c>
      <c r="UT26" s="19">
        <v>-1.4750324033351899E-3</v>
      </c>
      <c r="UU26" s="21">
        <v>3.8181608649987404E-6</v>
      </c>
      <c r="UV26" s="19">
        <v>4.8904220266330501E-3</v>
      </c>
      <c r="UW26" s="19">
        <v>70.375359529597205</v>
      </c>
      <c r="UX26" s="19">
        <v>19.004141417832901</v>
      </c>
      <c r="UY26" s="19">
        <v>6.6922842677736103E-3</v>
      </c>
      <c r="UZ26" s="21">
        <v>-1.5336394772897001E-6</v>
      </c>
      <c r="VA26" s="19">
        <v>9.1088891881017202E-3</v>
      </c>
      <c r="VB26" s="19">
        <v>-74.779923868524904</v>
      </c>
      <c r="VC26" s="19">
        <v>-23.054965417592399</v>
      </c>
      <c r="VD26" s="19">
        <v>2.5181077167129601E-3</v>
      </c>
      <c r="VE26" s="21">
        <v>2.45743810237311E-5</v>
      </c>
      <c r="VF26" s="19">
        <v>1.9814653756567501E-2</v>
      </c>
      <c r="VG26" s="19">
        <v>98.206932951090593</v>
      </c>
      <c r="VH26" s="19">
        <v>23.467754825847098</v>
      </c>
      <c r="VI26" s="19">
        <v>-1.64921810761459E-2</v>
      </c>
      <c r="VJ26" s="21">
        <v>-1.8745330116716699E-5</v>
      </c>
      <c r="VK26" s="19">
        <v>-4.0483592722556999E-2</v>
      </c>
      <c r="VL26" s="19">
        <v>-11.978810054318901</v>
      </c>
      <c r="VM26" s="19">
        <v>5.2131659160722501</v>
      </c>
      <c r="VN26" s="19">
        <v>1.6329281485295701E-2</v>
      </c>
      <c r="VO26" s="21">
        <v>-7.6052391991856803E-5</v>
      </c>
      <c r="VP26" s="19">
        <v>-7.9693246487240896E-2</v>
      </c>
      <c r="VQ26" s="19">
        <v>-118.93086512699399</v>
      </c>
      <c r="VR26" s="19">
        <v>-11.8659935221173</v>
      </c>
      <c r="VS26" s="19">
        <v>2.2931599720751698E-3</v>
      </c>
      <c r="VT26" s="21">
        <v>-8.79338823874059E-5</v>
      </c>
      <c r="VU26" s="19">
        <v>2.2889466457692399E-2</v>
      </c>
      <c r="VV26" s="19">
        <v>-23.293458298165699</v>
      </c>
      <c r="VW26" s="19">
        <v>-11.093647172331901</v>
      </c>
      <c r="VX26" s="19">
        <v>1.67412245445337E-3</v>
      </c>
      <c r="VY26" s="19">
        <v>2.4088462331923501E-4</v>
      </c>
      <c r="VZ26" s="19">
        <v>1.14032573766801E-2</v>
      </c>
      <c r="WA26" s="19">
        <v>-38.684202897786399</v>
      </c>
      <c r="WB26" s="19">
        <v>-11.6794685362742</v>
      </c>
      <c r="WC26" s="19">
        <v>-5.6214880840985401E-2</v>
      </c>
      <c r="WD26" s="19">
        <v>2.2016163256304301E-4</v>
      </c>
      <c r="WE26" s="19">
        <v>-4.9127104686899096E-3</v>
      </c>
      <c r="WF26" s="19">
        <v>-61.211021145771703</v>
      </c>
      <c r="WG26" s="19">
        <v>-18.354483035311301</v>
      </c>
      <c r="WH26" s="19">
        <v>9.0907156077543703E-3</v>
      </c>
      <c r="WI26" s="19">
        <v>1.3231838608591601E-4</v>
      </c>
      <c r="WJ26" s="19">
        <v>-5.1646104491546302E-2</v>
      </c>
      <c r="WK26" s="19">
        <v>-158.407498872253</v>
      </c>
      <c r="WL26" s="19">
        <v>-27.232454321397402</v>
      </c>
      <c r="WM26" s="19">
        <v>-2.9096790235307701E-2</v>
      </c>
      <c r="WN26" s="21">
        <v>4.6380059775169399E-5</v>
      </c>
      <c r="WO26" s="19">
        <v>-1.8597324691766701E-2</v>
      </c>
      <c r="WP26" s="19">
        <v>-94.003112968540904</v>
      </c>
      <c r="WQ26" s="19">
        <v>-16.755461388109701</v>
      </c>
      <c r="WR26" s="19">
        <v>-1.1207366619970301E-2</v>
      </c>
      <c r="WS26" s="21">
        <v>-7.9353659022130792E-6</v>
      </c>
      <c r="WT26" s="19">
        <v>-4.8331663359841799E-2</v>
      </c>
      <c r="WU26" s="19">
        <v>-115.41007471994</v>
      </c>
      <c r="WV26" s="19">
        <v>-11.118370625143299</v>
      </c>
      <c r="WW26" s="19">
        <v>-2.5686960657662902E-2</v>
      </c>
      <c r="WX26" s="21">
        <v>-2.9028410159374401E-5</v>
      </c>
      <c r="WY26" s="19">
        <v>-642.89343078262004</v>
      </c>
      <c r="WZ26" s="19">
        <v>-341.62753756106201</v>
      </c>
      <c r="XA26" s="21">
        <v>4.9509714479675499E-11</v>
      </c>
    </row>
    <row r="27" spans="2:625" ht="15.75" hidden="1">
      <c r="B27" t="s">
        <v>56</v>
      </c>
      <c r="C27" s="19">
        <v>4.99511989079921E-2</v>
      </c>
      <c r="D27" s="19">
        <v>166.02243991149399</v>
      </c>
      <c r="E27" s="19">
        <v>23.603739085334901</v>
      </c>
      <c r="F27" s="19">
        <v>1.57241209444412E-2</v>
      </c>
      <c r="G27" s="21">
        <v>6.8716828739780004E-7</v>
      </c>
      <c r="H27" s="19">
        <v>5.5056260542071397E-2</v>
      </c>
      <c r="I27" s="19">
        <v>103.849466177609</v>
      </c>
      <c r="J27" s="19">
        <v>10.886086501181101</v>
      </c>
      <c r="K27" s="19">
        <v>1.0346083436580601E-2</v>
      </c>
      <c r="L27" s="21">
        <v>1.8297131538958001E-5</v>
      </c>
      <c r="M27" s="19">
        <v>-1.73629942305846E-2</v>
      </c>
      <c r="N27" s="19">
        <v>38.847115364105001</v>
      </c>
      <c r="O27" s="19">
        <v>13.8758654154343</v>
      </c>
      <c r="P27" s="19">
        <v>5.2897160066298403E-2</v>
      </c>
      <c r="Q27" s="19">
        <v>-2.7662722567409399E-4</v>
      </c>
      <c r="R27" s="19">
        <v>-2.2956355393605601E-2</v>
      </c>
      <c r="S27" s="19">
        <v>33.024606438787401</v>
      </c>
      <c r="T27" s="19">
        <v>13.284249899935199</v>
      </c>
      <c r="U27" s="19">
        <v>0.129321937910156</v>
      </c>
      <c r="V27" s="19">
        <v>-1.75778200549803E-4</v>
      </c>
      <c r="W27" s="19">
        <v>4.9193039872300996E-3</v>
      </c>
      <c r="X27" s="19">
        <v>-41.117678506189797</v>
      </c>
      <c r="Y27" s="19">
        <v>-9.3738527253940003</v>
      </c>
      <c r="Z27" s="19">
        <v>-1.0964561438965599E-2</v>
      </c>
      <c r="AA27" s="21">
        <v>4.4079436719567298E-5</v>
      </c>
      <c r="AB27" s="19">
        <v>-8.7914745248524105E-4</v>
      </c>
      <c r="AC27" s="19">
        <v>-35.826367131220302</v>
      </c>
      <c r="AD27" s="19">
        <v>3.6307792198156399</v>
      </c>
      <c r="AE27" s="19">
        <v>-2.7068877058255901E-3</v>
      </c>
      <c r="AF27" s="21">
        <v>-3.5279751808367797E-5</v>
      </c>
      <c r="AG27" s="19">
        <v>-8.3527557515883505E-3</v>
      </c>
      <c r="AH27" s="19">
        <v>-54.9673797865075</v>
      </c>
      <c r="AI27" s="19">
        <v>-2.25588641322706</v>
      </c>
      <c r="AJ27" s="19">
        <v>7.0145678770441505E-2</v>
      </c>
      <c r="AK27" s="21">
        <v>9.0625252639043793E-5</v>
      </c>
      <c r="AL27" s="19">
        <v>0.107647827124324</v>
      </c>
      <c r="AM27" s="19">
        <v>8.8190242947410695</v>
      </c>
      <c r="AN27" s="19">
        <v>-4.6482144774972003</v>
      </c>
      <c r="AO27" s="19">
        <v>0.16024139673635901</v>
      </c>
      <c r="AP27" s="19">
        <v>2.7642625465276602E-4</v>
      </c>
      <c r="AQ27" s="19">
        <v>1.9164228019123101E-3</v>
      </c>
      <c r="AR27" s="19">
        <v>-7.4489911392718904</v>
      </c>
      <c r="AS27" s="19">
        <v>3.2735345016765001</v>
      </c>
      <c r="AT27" s="19">
        <v>2.3508047718066898E-2</v>
      </c>
      <c r="AU27" s="21">
        <v>-5.2722104545152599E-5</v>
      </c>
      <c r="AV27" s="19">
        <v>-1.3429672210258699E-2</v>
      </c>
      <c r="AW27" s="19">
        <v>24.221871109284901</v>
      </c>
      <c r="AX27" s="19">
        <v>-1.5946320288671401</v>
      </c>
      <c r="AY27" s="19">
        <v>0.131213907401215</v>
      </c>
      <c r="AZ27" s="21">
        <v>9.8570569199814903E-6</v>
      </c>
      <c r="BA27" s="19">
        <v>-5.6493444867729298E-3</v>
      </c>
      <c r="BB27" s="19">
        <v>89.8240007234252</v>
      </c>
      <c r="BC27" s="19">
        <v>16.765550518539499</v>
      </c>
      <c r="BD27" s="19">
        <v>2.3167161762714002E-2</v>
      </c>
      <c r="BE27" s="21">
        <v>-9.5846472307184594E-6</v>
      </c>
      <c r="BF27" s="19">
        <v>4.4186709174341603E-3</v>
      </c>
      <c r="BG27" s="19">
        <v>241.181618320355</v>
      </c>
      <c r="BH27" s="19">
        <v>-13.4246970106541</v>
      </c>
      <c r="BI27" s="19">
        <v>2.8626014192961499E-2</v>
      </c>
      <c r="BJ27" s="21">
        <v>5.3767398875063403E-6</v>
      </c>
      <c r="BK27" s="19">
        <v>-3.4366969328357699E-2</v>
      </c>
      <c r="BL27" s="19">
        <v>-66.456842791539799</v>
      </c>
      <c r="BM27" s="19">
        <v>-19.133651640354302</v>
      </c>
      <c r="BN27" s="19">
        <v>5.9156063105384902E-3</v>
      </c>
      <c r="BO27" s="21">
        <v>1.81481207560919E-5</v>
      </c>
      <c r="BP27" s="19">
        <v>2.2625116978801599E-2</v>
      </c>
      <c r="BQ27" s="19">
        <v>-13.4530199761414</v>
      </c>
      <c r="BR27" s="19">
        <v>-26.284515530664098</v>
      </c>
      <c r="BS27" s="19">
        <v>2.98145375238906E-2</v>
      </c>
      <c r="BT27" s="19">
        <v>1.08567980960258E-4</v>
      </c>
      <c r="BU27" s="19">
        <v>1.63180253033814E-2</v>
      </c>
      <c r="BV27" s="19">
        <v>20.597944845369099</v>
      </c>
      <c r="BW27" s="19">
        <v>4.4942948095225699</v>
      </c>
      <c r="BX27" s="19">
        <v>4.4610424993069601E-2</v>
      </c>
      <c r="BY27" s="21">
        <v>6.3184128265033596E-6</v>
      </c>
      <c r="BZ27" s="19">
        <v>-1.72826230809516E-2</v>
      </c>
      <c r="CA27" s="19">
        <v>5.7439664516348197</v>
      </c>
      <c r="CB27" s="19">
        <v>9.6560021503320392</v>
      </c>
      <c r="CC27" s="19">
        <v>0.13814290296201601</v>
      </c>
      <c r="CD27" s="21">
        <v>-5.5201802949368503E-5</v>
      </c>
      <c r="CE27" s="19">
        <v>4.5533064707450999E-2</v>
      </c>
      <c r="CF27" s="19">
        <v>143.53760876568299</v>
      </c>
      <c r="CG27" s="19">
        <v>21.256419510228898</v>
      </c>
      <c r="CH27" s="19">
        <v>2.7134110730719502E-3</v>
      </c>
      <c r="CI27" s="21">
        <v>-7.0723226297732198E-6</v>
      </c>
      <c r="CJ27" s="19">
        <v>0.133667966153979</v>
      </c>
      <c r="CK27" s="19">
        <v>236.69457134406599</v>
      </c>
      <c r="CL27" s="19">
        <v>19.674768359173001</v>
      </c>
      <c r="CM27" s="19">
        <v>2.6988643496062299E-2</v>
      </c>
      <c r="CN27" s="19">
        <v>1.05109827987224E-4</v>
      </c>
      <c r="CO27" s="19">
        <v>-6.2494812842377899E-3</v>
      </c>
      <c r="CP27" s="19">
        <v>73.0478940228287</v>
      </c>
      <c r="CQ27" s="19">
        <v>17.4284168743234</v>
      </c>
      <c r="CR27" s="19">
        <v>2.1274687842870801E-2</v>
      </c>
      <c r="CS27" s="21">
        <v>-5.75377193093396E-6</v>
      </c>
      <c r="CT27" s="19">
        <v>2.01548089116774E-2</v>
      </c>
      <c r="CU27" s="19">
        <v>251.00399596186401</v>
      </c>
      <c r="CV27" s="19">
        <v>48.104697009010003</v>
      </c>
      <c r="CW27" s="19">
        <v>8.9322534258513206E-3</v>
      </c>
      <c r="CX27" s="21">
        <v>-1.8025634194448499E-6</v>
      </c>
      <c r="CY27" s="19">
        <v>6.8459265164053401E-2</v>
      </c>
      <c r="CZ27" s="19">
        <v>160.736891583415</v>
      </c>
      <c r="DA27" s="19">
        <v>18.121703751914101</v>
      </c>
      <c r="DB27" s="19">
        <v>1.42069878145472E-2</v>
      </c>
      <c r="DC27" s="21">
        <v>-1.33932041110248E-5</v>
      </c>
      <c r="DD27" s="19">
        <v>0.127720246895663</v>
      </c>
      <c r="DE27" s="19">
        <v>247.75886110447101</v>
      </c>
      <c r="DF27" s="19">
        <v>23.771740275639399</v>
      </c>
      <c r="DG27" s="19">
        <v>4.5209230553844001E-2</v>
      </c>
      <c r="DH27" s="21">
        <v>5.3473520122797602E-5</v>
      </c>
      <c r="DI27" s="19">
        <v>5.4249080366376899E-2</v>
      </c>
      <c r="DJ27" s="19">
        <v>16.758464812852601</v>
      </c>
      <c r="DK27" s="19">
        <v>-0.33694605141198197</v>
      </c>
      <c r="DL27" s="19">
        <v>-2.1223916522867298E-3</v>
      </c>
      <c r="DM27" s="19">
        <v>1.04698332814216E-4</v>
      </c>
      <c r="DN27" s="21">
        <v>-1.0308654247723401E-5</v>
      </c>
      <c r="DO27" s="19">
        <v>10.864278402761901</v>
      </c>
      <c r="DP27" s="19">
        <v>0.66885225449895602</v>
      </c>
      <c r="DQ27" s="19">
        <v>1.7636754846749999E-3</v>
      </c>
      <c r="DR27" s="21">
        <v>1.24583138875681E-5</v>
      </c>
      <c r="DS27" s="19">
        <v>-1.7735154012704701E-2</v>
      </c>
      <c r="DT27" s="19">
        <v>162.87356534765499</v>
      </c>
      <c r="DU27" s="19">
        <v>33.590064996518002</v>
      </c>
      <c r="DV27" s="19">
        <v>1.74302068716992E-3</v>
      </c>
      <c r="DW27" s="21">
        <v>-5.5647501285647701E-5</v>
      </c>
      <c r="DX27" s="19">
        <v>2.2061954499211001E-2</v>
      </c>
      <c r="DY27" s="19">
        <v>80.036804691751399</v>
      </c>
      <c r="DZ27" s="19">
        <v>49.717384909468201</v>
      </c>
      <c r="EA27" s="19">
        <v>-1.6345992989653099E-2</v>
      </c>
      <c r="EB27" s="19">
        <v>-1.3350779457384999E-4</v>
      </c>
      <c r="EC27" s="19">
        <v>-5.5030168885694099E-2</v>
      </c>
      <c r="ED27" s="19">
        <v>-62.944826481339597</v>
      </c>
      <c r="EE27" s="19">
        <v>-4.9225965196534904</v>
      </c>
      <c r="EF27" s="19">
        <v>2.97432113362745E-2</v>
      </c>
      <c r="EG27" s="21">
        <v>2.34374174809566E-5</v>
      </c>
      <c r="EH27" s="19">
        <v>-9.6132157320498197E-3</v>
      </c>
      <c r="EI27" s="19">
        <v>-14.5881607017738</v>
      </c>
      <c r="EJ27" s="19">
        <v>-2.70954177253688</v>
      </c>
      <c r="EK27" s="19">
        <v>0.14100178471466601</v>
      </c>
      <c r="EL27" s="21">
        <v>7.6763766355687995E-6</v>
      </c>
      <c r="EM27" s="19">
        <v>1.2403620832127401E-2</v>
      </c>
      <c r="EN27" s="19">
        <v>20.975837262436901</v>
      </c>
      <c r="EO27" s="19">
        <v>6.0182769045110698</v>
      </c>
      <c r="EP27" s="19">
        <v>1.22609840676273E-2</v>
      </c>
      <c r="EQ27" s="21">
        <v>-4.6565676268764701E-5</v>
      </c>
      <c r="ER27" s="19">
        <v>8.7313583846635401E-2</v>
      </c>
      <c r="ES27" s="19">
        <v>58.626659747060899</v>
      </c>
      <c r="ET27" s="19">
        <v>5.0448300752346</v>
      </c>
      <c r="EU27" s="19">
        <v>2.4469280340632001E-2</v>
      </c>
      <c r="EV27" s="21">
        <v>7.092293463328E-5</v>
      </c>
      <c r="EW27" s="19">
        <v>7.0216663634703594E-2</v>
      </c>
      <c r="EX27" s="19">
        <v>62.849972775840499</v>
      </c>
      <c r="EY27" s="19">
        <v>0.78158834311339198</v>
      </c>
      <c r="EZ27" s="19">
        <v>6.7037022056833498E-2</v>
      </c>
      <c r="FA27" s="19">
        <v>2.2018794134023501E-4</v>
      </c>
      <c r="FB27" s="19">
        <v>7.5859324985070101E-2</v>
      </c>
      <c r="FC27" s="19">
        <v>64.794928787623206</v>
      </c>
      <c r="FD27" s="19">
        <v>4.6521975339850199</v>
      </c>
      <c r="FE27" s="19">
        <v>0.13875257557096601</v>
      </c>
      <c r="FF27" s="19">
        <v>2.23418851657004E-4</v>
      </c>
      <c r="FG27" s="19">
        <v>1.6752193469109699E-3</v>
      </c>
      <c r="FH27" s="19">
        <v>-52.970513204128402</v>
      </c>
      <c r="FI27" s="19">
        <v>-26.0769479620885</v>
      </c>
      <c r="FJ27" s="19">
        <v>3.4570418426589603E-2</v>
      </c>
      <c r="FK27" s="21">
        <v>3.9015250490255801E-5</v>
      </c>
      <c r="FL27" s="19">
        <v>4.2923897796439799E-2</v>
      </c>
      <c r="FM27" s="19">
        <v>65.431615881700694</v>
      </c>
      <c r="FN27" s="19">
        <v>7.3487365118060701</v>
      </c>
      <c r="FO27" s="19">
        <v>5.89241614790366E-3</v>
      </c>
      <c r="FP27" s="21">
        <v>1.03548677673318E-5</v>
      </c>
      <c r="FQ27" s="19">
        <v>-2.5613433926547401E-3</v>
      </c>
      <c r="FR27" s="19">
        <v>191.90028384532701</v>
      </c>
      <c r="FS27" s="19">
        <v>64.806448060179605</v>
      </c>
      <c r="FT27" s="19">
        <v>3.9018076468509397E-2</v>
      </c>
      <c r="FU27" s="21">
        <v>-1.2491002402252399E-5</v>
      </c>
      <c r="FV27" s="19">
        <v>3.5300103352143299E-3</v>
      </c>
      <c r="FW27" s="19">
        <v>60.566809387586297</v>
      </c>
      <c r="FX27" s="19">
        <v>10.101344185871699</v>
      </c>
      <c r="FY27" s="19">
        <v>1.06648866675337E-2</v>
      </c>
      <c r="FZ27" s="21">
        <v>-2.1077400385845801E-6</v>
      </c>
      <c r="GA27" s="19">
        <v>3.6801129298229603E-2</v>
      </c>
      <c r="GB27" s="19">
        <v>22.169933212698201</v>
      </c>
      <c r="GC27" s="19">
        <v>-0.42829058725706398</v>
      </c>
      <c r="GD27" s="19">
        <v>2.7060345614473999E-2</v>
      </c>
      <c r="GE27" s="21">
        <v>5.1497564744372603E-5</v>
      </c>
      <c r="GF27" s="19">
        <v>4.45273112405591E-2</v>
      </c>
      <c r="GG27" s="19">
        <v>7.5768123669273004</v>
      </c>
      <c r="GH27" s="19">
        <v>-3.1531097096529201</v>
      </c>
      <c r="GI27" s="19">
        <v>9.2062227159353301E-3</v>
      </c>
      <c r="GJ27" s="21">
        <v>9.1986766433421106E-5</v>
      </c>
      <c r="GK27" s="19">
        <v>-1.00602642301231E-2</v>
      </c>
      <c r="GL27" s="19">
        <v>145.75904754676299</v>
      </c>
      <c r="GM27" s="19">
        <v>29.8033225886652</v>
      </c>
      <c r="GN27" s="19">
        <v>2.48509605178731E-2</v>
      </c>
      <c r="GO27" s="21">
        <v>-2.3534954920955202E-5</v>
      </c>
      <c r="GP27" s="19">
        <v>2.53889655772306E-2</v>
      </c>
      <c r="GQ27" s="19">
        <v>236.279852590573</v>
      </c>
      <c r="GR27" s="19">
        <v>42.093559345940598</v>
      </c>
      <c r="GS27" s="19">
        <v>6.17968044080658E-2</v>
      </c>
      <c r="GT27" s="21">
        <v>-1.05603083374935E-5</v>
      </c>
      <c r="GU27" s="19">
        <v>-6.7586478418511604E-3</v>
      </c>
      <c r="GV27" s="19">
        <v>230.69210554638599</v>
      </c>
      <c r="GW27" s="19">
        <v>66.961815883226294</v>
      </c>
      <c r="GX27" s="19">
        <v>2.4112125274198599E-2</v>
      </c>
      <c r="GY27" s="21">
        <v>-8.7950158727342501E-6</v>
      </c>
      <c r="GZ27" s="19">
        <v>2.5413332478830299E-2</v>
      </c>
      <c r="HA27" s="19">
        <v>88.399903131157103</v>
      </c>
      <c r="HB27" s="19">
        <v>3.4382944329329299</v>
      </c>
      <c r="HC27" s="19">
        <v>2.2507991799168799E-2</v>
      </c>
      <c r="HD27" s="21">
        <v>4.5109515859751896E-6</v>
      </c>
      <c r="HE27" s="19">
        <v>-1.59175242930076E-2</v>
      </c>
      <c r="HF27" s="19">
        <v>-7.3283029921287399</v>
      </c>
      <c r="HG27" s="19">
        <v>18.6724765837929</v>
      </c>
      <c r="HH27" s="19">
        <v>5.8847937691774897E-2</v>
      </c>
      <c r="HI27" s="19">
        <v>-3.05567837868199E-4</v>
      </c>
      <c r="HJ27" s="19">
        <v>-1.8840950692432801E-2</v>
      </c>
      <c r="HK27" s="19">
        <v>-1.27879310972372</v>
      </c>
      <c r="HL27" s="19">
        <v>1.7304139581976601</v>
      </c>
      <c r="HM27" s="19">
        <v>0.14557406951798799</v>
      </c>
      <c r="HN27" s="21">
        <v>-7.6435450924406805E-5</v>
      </c>
      <c r="HO27" s="19">
        <v>-3.8550937627165598E-2</v>
      </c>
      <c r="HP27" s="19">
        <v>-12.530092049504301</v>
      </c>
      <c r="HQ27" s="19">
        <v>12.8747857597921</v>
      </c>
      <c r="HR27" s="19">
        <v>9.3091506854260792E-3</v>
      </c>
      <c r="HS27" s="19">
        <v>-1.4756119290967599E-4</v>
      </c>
      <c r="HT27" s="19">
        <v>-2.9589799706055599E-3</v>
      </c>
      <c r="HU27" s="19">
        <v>-76.600458682964799</v>
      </c>
      <c r="HV27" s="19">
        <v>-8.2252223402208102</v>
      </c>
      <c r="HW27" s="19">
        <v>0.105951096671293</v>
      </c>
      <c r="HX27" s="21">
        <v>1.7334625820891999E-5</v>
      </c>
      <c r="HY27" s="19">
        <v>-4.1423127610062199E-2</v>
      </c>
      <c r="HZ27" s="19">
        <v>-11.221868477732199</v>
      </c>
      <c r="IA27" s="19">
        <v>-0.13682827907375</v>
      </c>
      <c r="IB27" s="19">
        <v>-4.4721584533184396E-3</v>
      </c>
      <c r="IC27" s="21">
        <v>-8.6945729732655204E-5</v>
      </c>
      <c r="ID27" s="19">
        <v>9.1454752649100697E-3</v>
      </c>
      <c r="IE27" s="19">
        <v>-19.6398594348499</v>
      </c>
      <c r="IF27" s="19">
        <v>-32.187899671817298</v>
      </c>
      <c r="IG27" s="19">
        <v>9.8320446033358294E-2</v>
      </c>
      <c r="IH27" s="19">
        <v>2.7298096207561999E-4</v>
      </c>
      <c r="II27" s="19">
        <v>-2.12497794138343E-2</v>
      </c>
      <c r="IJ27" s="19">
        <v>58.651561280160898</v>
      </c>
      <c r="IK27" s="19">
        <v>21.2738719178815</v>
      </c>
      <c r="IL27" s="19">
        <v>1.47767480155362E-2</v>
      </c>
      <c r="IM27" s="21">
        <v>-9.4910840376668601E-5</v>
      </c>
      <c r="IN27" s="19">
        <v>2.4910372020049198E-2</v>
      </c>
      <c r="IO27" s="19">
        <v>-17.174349441301501</v>
      </c>
      <c r="IP27" s="19">
        <v>-30.598616862573699</v>
      </c>
      <c r="IQ27" s="19">
        <v>5.4255048633275099E-2</v>
      </c>
      <c r="IR27" s="21">
        <v>8.8625799667409004E-5</v>
      </c>
      <c r="IS27" s="19">
        <v>1.35210441480011E-2</v>
      </c>
      <c r="IT27" s="19">
        <v>-54.499364186216901</v>
      </c>
      <c r="IU27" s="19">
        <v>-8.3102612863188501</v>
      </c>
      <c r="IV27" s="19">
        <v>1.2054046877343599E-2</v>
      </c>
      <c r="IW27" s="21">
        <v>1.03835236606108E-5</v>
      </c>
      <c r="IX27" s="19">
        <v>7.1349921480082902E-3</v>
      </c>
      <c r="IY27" s="19">
        <v>-5.0778471736945896</v>
      </c>
      <c r="IZ27" s="19">
        <v>-1.64544858319033</v>
      </c>
      <c r="JA27" s="19">
        <v>9.4027225513826293E-3</v>
      </c>
      <c r="JB27" s="21">
        <v>-3.9058771395236903E-5</v>
      </c>
      <c r="JC27" s="19">
        <v>3.4734733721755299E-3</v>
      </c>
      <c r="JD27" s="19">
        <v>-35.505175999227902</v>
      </c>
      <c r="JE27" s="19">
        <v>-3.6389410984750499</v>
      </c>
      <c r="JF27" s="19">
        <v>4.5459399983061102E-3</v>
      </c>
      <c r="JG27" s="21">
        <v>2.394823635168E-5</v>
      </c>
      <c r="JH27" s="19">
        <v>1.8942430072786402E-2</v>
      </c>
      <c r="JI27" s="19">
        <v>-50.415353291124603</v>
      </c>
      <c r="JJ27" s="19">
        <v>-13.4283138118655</v>
      </c>
      <c r="JK27" s="19">
        <v>-5.94565079052031E-3</v>
      </c>
      <c r="JL27" s="19">
        <v>1.03257023755274E-4</v>
      </c>
      <c r="JM27" s="19">
        <v>1.0220968219602101E-2</v>
      </c>
      <c r="JN27" s="19">
        <v>-29.105011922928799</v>
      </c>
      <c r="JO27" s="19">
        <v>-13.155705517230301</v>
      </c>
      <c r="JP27" s="19">
        <v>1.1813508021811E-2</v>
      </c>
      <c r="JQ27" s="21">
        <v>5.2565914003747297E-5</v>
      </c>
      <c r="JR27" s="19">
        <v>1.5675181373327199E-2</v>
      </c>
      <c r="JS27" s="19">
        <v>37.993521623944503</v>
      </c>
      <c r="JT27" s="19">
        <v>8.0830907895489208</v>
      </c>
      <c r="JU27" s="19">
        <v>1.9692632111254198E-2</v>
      </c>
      <c r="JV27" s="21">
        <v>1.4069997500875601E-5</v>
      </c>
      <c r="JW27" s="19">
        <v>1.0906946461538201E-2</v>
      </c>
      <c r="JX27" s="19">
        <v>29.171696481327601</v>
      </c>
      <c r="JY27" s="19">
        <v>1.68689738347367</v>
      </c>
      <c r="JZ27" s="19">
        <v>9.8390812917761999E-3</v>
      </c>
      <c r="KA27" s="21">
        <v>-1.4820035001092299E-5</v>
      </c>
      <c r="KB27" s="19">
        <v>-3.3515665188971998E-2</v>
      </c>
      <c r="KC27" s="19">
        <v>-34.494779364358997</v>
      </c>
      <c r="KD27" s="19">
        <v>-5.3592217886236204</v>
      </c>
      <c r="KE27" s="19">
        <v>2.2411391017343602E-2</v>
      </c>
      <c r="KF27" s="21">
        <v>-2.2467711311620099E-5</v>
      </c>
      <c r="KG27" s="19">
        <v>1.40093650276617E-2</v>
      </c>
      <c r="KH27" s="19">
        <v>89.180306396943394</v>
      </c>
      <c r="KI27" s="19">
        <v>28.208368436481599</v>
      </c>
      <c r="KJ27" s="19">
        <v>1.54650485680161E-2</v>
      </c>
      <c r="KK27" s="19">
        <v>-1.5786458833252901E-4</v>
      </c>
      <c r="KL27" s="19">
        <v>3.1699665713117199E-2</v>
      </c>
      <c r="KM27" s="19">
        <v>-9.6222210259553904</v>
      </c>
      <c r="KN27" s="19">
        <v>6.02389181255975</v>
      </c>
      <c r="KO27" s="19">
        <v>1.4895935508613499E-2</v>
      </c>
      <c r="KP27" s="21">
        <v>1.8755337611320901E-5</v>
      </c>
      <c r="KQ27" s="19">
        <v>1.9721111827682099E-2</v>
      </c>
      <c r="KR27" s="19">
        <v>-7.8382843843461698</v>
      </c>
      <c r="KS27" s="19">
        <v>-7.2887511594452103</v>
      </c>
      <c r="KT27" s="19">
        <v>2.8680742540925501E-2</v>
      </c>
      <c r="KU27" s="21">
        <v>4.3195146601333499E-5</v>
      </c>
      <c r="KV27" s="19">
        <v>1.3546583741871201E-2</v>
      </c>
      <c r="KW27" s="19">
        <v>-33.195436050146498</v>
      </c>
      <c r="KX27" s="19">
        <v>-19.945982671248299</v>
      </c>
      <c r="KY27" s="19">
        <v>3.0645947451277598E-2</v>
      </c>
      <c r="KZ27" s="21">
        <v>7.5799560444245602E-5</v>
      </c>
      <c r="LA27" s="19">
        <v>1.30075561050433E-2</v>
      </c>
      <c r="LB27" s="19">
        <v>-61.251978903474601</v>
      </c>
      <c r="LC27" s="19">
        <v>-50.882681365133699</v>
      </c>
      <c r="LD27" s="19">
        <v>1.3622715237625899E-3</v>
      </c>
      <c r="LE27" s="21">
        <v>4.6145179360259102E-6</v>
      </c>
      <c r="LF27" s="19">
        <v>1.8135154791784101E-2</v>
      </c>
      <c r="LG27" s="19">
        <v>52.110757276991102</v>
      </c>
      <c r="LH27" s="19">
        <v>-47.2763390241387</v>
      </c>
      <c r="LI27" s="19">
        <v>-7.9624486007429298E-3</v>
      </c>
      <c r="LJ27" s="21">
        <v>5.4574399532940001E-6</v>
      </c>
      <c r="LK27" s="19">
        <v>-1.1773244894893E-2</v>
      </c>
      <c r="LL27" s="19">
        <v>263.09400281756098</v>
      </c>
      <c r="LM27" s="19">
        <v>205.80296974589601</v>
      </c>
      <c r="LN27" s="19">
        <v>-8.16261122433962E-3</v>
      </c>
      <c r="LO27" s="21">
        <v>-3.6546711719189198E-6</v>
      </c>
      <c r="LP27" s="19">
        <v>1.0566557558999301E-2</v>
      </c>
      <c r="LQ27" s="19">
        <v>732.67981159813996</v>
      </c>
      <c r="LR27" s="19">
        <v>142.19262816658701</v>
      </c>
      <c r="LS27" s="19">
        <v>2.9790111678255401E-2</v>
      </c>
      <c r="LT27" s="21">
        <v>-1.4761414343832601E-6</v>
      </c>
      <c r="LU27" s="19">
        <v>2.9646883495076701E-2</v>
      </c>
      <c r="LV27" s="19">
        <v>152.36975708565899</v>
      </c>
      <c r="LW27" s="19">
        <v>22.157166967325701</v>
      </c>
      <c r="LX27" s="19">
        <v>1.64831892054688E-2</v>
      </c>
      <c r="LY27" s="21">
        <v>-3.3630045429056099E-6</v>
      </c>
      <c r="LZ27" s="19">
        <v>1.9021742025715001E-2</v>
      </c>
      <c r="MA27" s="19">
        <v>71.608601580903894</v>
      </c>
      <c r="MB27" s="19">
        <v>19.788453338669601</v>
      </c>
      <c r="MC27" s="19">
        <v>1.1264338255556601E-2</v>
      </c>
      <c r="MD27" s="21">
        <v>-7.8291314157374204E-6</v>
      </c>
      <c r="ME27" s="19">
        <v>-2.2194636701005601E-2</v>
      </c>
      <c r="MF27" s="19">
        <v>134.273954316383</v>
      </c>
      <c r="MG27" s="19">
        <v>35.300704407573598</v>
      </c>
      <c r="MH27" s="19">
        <v>2.5448709266804601E-3</v>
      </c>
      <c r="MI27" s="21">
        <v>-2.1064398018922302E-5</v>
      </c>
      <c r="MJ27" s="19">
        <v>-2.22866451011066E-2</v>
      </c>
      <c r="MK27" s="19">
        <v>-50.057722876572299</v>
      </c>
      <c r="ML27" s="19">
        <v>3.1691125515483902</v>
      </c>
      <c r="MM27" s="19">
        <v>2.5963959874761199E-2</v>
      </c>
      <c r="MN27" s="21">
        <v>-9.0777203073632192E-6</v>
      </c>
      <c r="MO27" s="19">
        <v>-2.0924246417260901E-3</v>
      </c>
      <c r="MP27" s="19">
        <v>67.025192943083894</v>
      </c>
      <c r="MQ27" s="19">
        <v>21.955458008409899</v>
      </c>
      <c r="MR27" s="19">
        <v>5.1008975284869598E-2</v>
      </c>
      <c r="MS27" s="19">
        <v>-1.6462360759222799E-4</v>
      </c>
      <c r="MT27" s="19">
        <v>1.10970766445461E-2</v>
      </c>
      <c r="MU27" s="19">
        <v>48.185122754978003</v>
      </c>
      <c r="MV27" s="19">
        <v>18.052146797399399</v>
      </c>
      <c r="MW27" s="19">
        <v>0.18482810761604501</v>
      </c>
      <c r="MX27" s="21">
        <v>-8.59811412513738E-5</v>
      </c>
      <c r="MY27" s="19">
        <v>-1.4660385281410801E-2</v>
      </c>
      <c r="MZ27" s="19">
        <v>-31.9071289489872</v>
      </c>
      <c r="NA27" s="19">
        <v>3.7113743134474602</v>
      </c>
      <c r="NB27" s="19">
        <v>1.99087536318996E-2</v>
      </c>
      <c r="NC27" s="21">
        <v>-4.8386963445035401E-6</v>
      </c>
      <c r="ND27" s="19">
        <v>8.6333111469715906E-3</v>
      </c>
      <c r="NE27" s="19">
        <v>-42.246035168522702</v>
      </c>
      <c r="NF27" s="19">
        <v>-9.3017280339463007</v>
      </c>
      <c r="NG27" s="19">
        <v>1.09549483077639E-2</v>
      </c>
      <c r="NH27" s="21">
        <v>2.8960405735528698E-5</v>
      </c>
      <c r="NI27" s="19">
        <v>-5.7691633662387803E-2</v>
      </c>
      <c r="NJ27" s="19">
        <v>-91.703235826493</v>
      </c>
      <c r="NK27" s="19">
        <v>-16.842282011783102</v>
      </c>
      <c r="NL27" s="19">
        <v>4.44488876114165E-2</v>
      </c>
      <c r="NM27" s="21">
        <v>3.33437465862651E-6</v>
      </c>
      <c r="NN27" s="19">
        <v>2.4298015015285199E-2</v>
      </c>
      <c r="NO27" s="19">
        <v>13.585441884932999</v>
      </c>
      <c r="NP27" s="19">
        <v>3.1271014882853998</v>
      </c>
      <c r="NQ27" s="19">
        <v>5.5042374008794803E-2</v>
      </c>
      <c r="NR27" s="21">
        <v>2.23387971061796E-5</v>
      </c>
      <c r="NS27" s="19">
        <v>1.06006685144121E-2</v>
      </c>
      <c r="NT27" s="19">
        <v>18.2347255238234</v>
      </c>
      <c r="NU27" s="19">
        <v>3.9358757925160899</v>
      </c>
      <c r="NV27" s="19">
        <v>2.3854168877587598E-2</v>
      </c>
      <c r="NW27" s="21">
        <v>-2.44048806408696E-5</v>
      </c>
      <c r="NX27" s="19">
        <v>-4.33097252618921E-3</v>
      </c>
      <c r="NY27" s="19">
        <v>-33.204386563975802</v>
      </c>
      <c r="NZ27" s="19">
        <v>-9.2114850650764293</v>
      </c>
      <c r="OA27" s="19">
        <v>0.12761973679708499</v>
      </c>
      <c r="OB27" s="19">
        <v>1.2251185236664201E-4</v>
      </c>
      <c r="OC27" s="19">
        <v>-3.2008880516356801E-2</v>
      </c>
      <c r="OD27" s="19">
        <v>13.3146504266194</v>
      </c>
      <c r="OE27" s="19">
        <v>10.2237904079199</v>
      </c>
      <c r="OF27" s="19">
        <v>-5.1043487026129E-3</v>
      </c>
      <c r="OG27" s="21">
        <v>-8.6407607418036199E-5</v>
      </c>
      <c r="OH27" s="19">
        <v>1.05367085387525E-2</v>
      </c>
      <c r="OI27" s="19">
        <v>58.085714187015498</v>
      </c>
      <c r="OJ27" s="19">
        <v>19.7422247393595</v>
      </c>
      <c r="OK27" s="19">
        <v>5.2637163359660899E-2</v>
      </c>
      <c r="OL27" s="21">
        <v>-8.7780298117516801E-5</v>
      </c>
      <c r="OM27" s="19">
        <v>-3.78945337672212E-3</v>
      </c>
      <c r="ON27" s="19">
        <v>10.507732232043701</v>
      </c>
      <c r="OO27" s="19">
        <v>6.2301834675124503</v>
      </c>
      <c r="OP27" s="19">
        <v>5.0765395011373997E-2</v>
      </c>
      <c r="OQ27" s="21">
        <v>-2.3667928571813299E-5</v>
      </c>
      <c r="OR27" s="19">
        <v>2.4466004644442499E-2</v>
      </c>
      <c r="OS27" s="19">
        <v>0.36735554892634298</v>
      </c>
      <c r="OT27" s="19">
        <v>0.325256255136817</v>
      </c>
      <c r="OU27" s="19">
        <v>0.13391297233850399</v>
      </c>
      <c r="OV27" s="21">
        <v>3.3058785856187803E-5</v>
      </c>
      <c r="OW27" s="19">
        <v>-1.29747552681925E-2</v>
      </c>
      <c r="OX27" s="19">
        <v>58.393548377104601</v>
      </c>
      <c r="OY27" s="19">
        <v>39.3427362103956</v>
      </c>
      <c r="OZ27" s="19">
        <v>2.0781453508041999E-2</v>
      </c>
      <c r="PA27" s="21">
        <v>-5.5112929868351599E-5</v>
      </c>
      <c r="PB27" s="19">
        <v>1.96495499682868E-2</v>
      </c>
      <c r="PC27" s="19">
        <v>146.278419964861</v>
      </c>
      <c r="PD27" s="19">
        <v>38.797366582832197</v>
      </c>
      <c r="PE27" s="19">
        <v>2.1102726284840601E-2</v>
      </c>
      <c r="PF27" s="21">
        <v>-5.8932846331344901E-5</v>
      </c>
      <c r="PG27" s="19">
        <v>-2.8816905539548E-2</v>
      </c>
      <c r="PH27" s="19">
        <v>-141.18950421597401</v>
      </c>
      <c r="PI27" s="19">
        <v>-8.2876454140020002</v>
      </c>
      <c r="PJ27" s="19">
        <v>-1.18716649079824E-2</v>
      </c>
      <c r="PK27" s="21">
        <v>-1.0065307080544599E-5</v>
      </c>
      <c r="PL27" s="19">
        <v>-6.0675974962459004E-3</v>
      </c>
      <c r="PM27" s="19">
        <v>171.12788286452599</v>
      </c>
      <c r="PN27" s="19">
        <v>47.294578906543798</v>
      </c>
      <c r="PO27" s="19">
        <v>2.5057451127572998E-3</v>
      </c>
      <c r="PP27" s="21">
        <v>-6.2915874041583904E-5</v>
      </c>
      <c r="PQ27" s="19">
        <v>-1.31891570869464E-2</v>
      </c>
      <c r="PR27" s="19">
        <v>160.19976773245401</v>
      </c>
      <c r="PS27" s="19">
        <v>40.042639315316102</v>
      </c>
      <c r="PT27" s="19">
        <v>2.1144327475293601E-2</v>
      </c>
      <c r="PU27" s="19">
        <v>-1.7120982663162699E-4</v>
      </c>
      <c r="PV27" s="19">
        <v>5.6345829262910499E-2</v>
      </c>
      <c r="PW27" s="19">
        <v>142.90362264663099</v>
      </c>
      <c r="PX27" s="19">
        <v>15.149772946296499</v>
      </c>
      <c r="PY27" s="19">
        <v>5.9629330502679802E-2</v>
      </c>
      <c r="PZ27" s="21">
        <v>3.6944132055565102E-5</v>
      </c>
      <c r="QA27" s="19">
        <v>-2.0826830153630699E-2</v>
      </c>
      <c r="QB27" s="19">
        <v>37.289335177064999</v>
      </c>
      <c r="QC27" s="19">
        <v>12.9568426347531</v>
      </c>
      <c r="QD27" s="19">
        <v>-1.27024083153349E-3</v>
      </c>
      <c r="QE27" s="21">
        <v>-6.4479236217516796E-5</v>
      </c>
      <c r="QF27" s="19">
        <v>4.3633743764214403E-2</v>
      </c>
      <c r="QG27" s="19">
        <v>17.724936792544799</v>
      </c>
      <c r="QH27" s="19">
        <v>-1.7185366731679499</v>
      </c>
      <c r="QI27" s="19">
        <v>9.1909369760680898E-2</v>
      </c>
      <c r="QJ27" s="21">
        <v>7.3564658355661195E-5</v>
      </c>
      <c r="QK27" s="19">
        <v>-5.2973086206449804E-3</v>
      </c>
      <c r="QL27" s="19">
        <v>-13.606114727070199</v>
      </c>
      <c r="QM27" s="19">
        <v>-1.21055220359839</v>
      </c>
      <c r="QN27" s="19">
        <v>4.24403969584526E-2</v>
      </c>
      <c r="QO27" s="21">
        <v>1.5662579217517001E-5</v>
      </c>
      <c r="QP27" s="19">
        <v>2.47204178478184E-2</v>
      </c>
      <c r="QQ27" s="19">
        <v>35.166722125921297</v>
      </c>
      <c r="QR27" s="19">
        <v>2.5954641157745302</v>
      </c>
      <c r="QS27" s="19">
        <v>0.142989865073506</v>
      </c>
      <c r="QT27" s="21">
        <v>2.8573377141377301E-5</v>
      </c>
      <c r="QU27" s="19">
        <v>-2.9797297947766001E-2</v>
      </c>
      <c r="QV27" s="19">
        <v>-55.943292997933703</v>
      </c>
      <c r="QW27" s="19">
        <v>-4.62204659188978</v>
      </c>
      <c r="QX27" s="19">
        <v>7.0675091865561304E-3</v>
      </c>
      <c r="QY27" s="21">
        <v>2.3054741651875601E-5</v>
      </c>
      <c r="QZ27" s="19">
        <v>1.06051208107462E-2</v>
      </c>
      <c r="RA27" s="19">
        <v>-42.922411794061198</v>
      </c>
      <c r="RB27" s="19">
        <v>-11.5834067301611</v>
      </c>
      <c r="RC27" s="19">
        <v>8.6904142084893894E-3</v>
      </c>
      <c r="RD27" s="21">
        <v>-2.5460807523945099E-5</v>
      </c>
      <c r="RE27" s="19">
        <v>-2.6771286927162401E-2</v>
      </c>
      <c r="RF27" s="19">
        <v>19.718213257377698</v>
      </c>
      <c r="RG27" s="19">
        <v>16.436876234335699</v>
      </c>
      <c r="RH27" s="19">
        <v>9.3909923820626497E-3</v>
      </c>
      <c r="RI27" s="19">
        <v>-1.2364102070853601E-4</v>
      </c>
      <c r="RJ27" s="19">
        <v>3.5404400480739201E-2</v>
      </c>
      <c r="RK27" s="19">
        <v>89.862664064724001</v>
      </c>
      <c r="RL27" s="19">
        <v>13.209109804443401</v>
      </c>
      <c r="RM27" s="19">
        <v>1.29603656222755E-2</v>
      </c>
      <c r="RN27" s="21">
        <v>-3.14816901006625E-5</v>
      </c>
      <c r="RO27" s="19">
        <v>3.5505542160441203E-2</v>
      </c>
      <c r="RP27" s="19">
        <v>131.373717542028</v>
      </c>
      <c r="RQ27" s="19">
        <v>25.871254776268898</v>
      </c>
      <c r="RR27" s="19">
        <v>1.2406377422090401E-2</v>
      </c>
      <c r="RS27" s="21">
        <v>-3.6199907004411698E-5</v>
      </c>
      <c r="RT27" s="19">
        <v>-2.1934532096974001E-2</v>
      </c>
      <c r="RU27" s="19">
        <v>66.4850128743293</v>
      </c>
      <c r="RV27" s="19">
        <v>12.3405477122615</v>
      </c>
      <c r="RW27" s="19">
        <v>-9.2110874038331594E-3</v>
      </c>
      <c r="RX27" s="21">
        <v>-4.2702588300244801E-5</v>
      </c>
      <c r="RY27" s="19">
        <v>-8.44107406429975E-2</v>
      </c>
      <c r="RZ27" s="19">
        <v>-54.740209709388303</v>
      </c>
      <c r="SA27" s="19">
        <v>16.234596558413902</v>
      </c>
      <c r="SB27" s="19">
        <v>3.0452220805648599E-2</v>
      </c>
      <c r="SC27" s="19">
        <v>-1.34574750383505E-4</v>
      </c>
      <c r="SD27" s="19">
        <v>3.0656034306184299E-2</v>
      </c>
      <c r="SE27" s="19">
        <v>49.824956243121001</v>
      </c>
      <c r="SF27" s="19">
        <v>-3.63675853759697</v>
      </c>
      <c r="SG27" s="19">
        <v>2.7900429754911499E-2</v>
      </c>
      <c r="SH27" s="19">
        <v>1.4489566202029099E-4</v>
      </c>
      <c r="SI27" s="19">
        <v>-1.5883106688928901E-2</v>
      </c>
      <c r="SJ27" s="19">
        <v>27.364494414131698</v>
      </c>
      <c r="SK27" s="19">
        <v>17.436604257657599</v>
      </c>
      <c r="SL27" s="19">
        <v>6.7719774868179698E-3</v>
      </c>
      <c r="SM27" s="21">
        <v>-5.6900679352531499E-5</v>
      </c>
      <c r="SN27" s="19">
        <v>7.8914607589559392E-3</v>
      </c>
      <c r="SO27" s="19">
        <v>9.0210914893446201</v>
      </c>
      <c r="SP27" s="19">
        <v>-2.8449071552465801</v>
      </c>
      <c r="SQ27" s="19">
        <v>5.8202775841106301E-2</v>
      </c>
      <c r="SR27" s="19">
        <v>-1.00393207620451E-4</v>
      </c>
      <c r="SS27" s="19">
        <v>-1.9291369864462001E-2</v>
      </c>
      <c r="ST27" s="19">
        <v>-32.724307981134899</v>
      </c>
      <c r="SU27" s="19">
        <v>2.1533290693926799</v>
      </c>
      <c r="SV27" s="19">
        <v>1.39644636039657E-2</v>
      </c>
      <c r="SW27" s="21">
        <v>-1.95902134319617E-5</v>
      </c>
      <c r="SX27" s="19">
        <v>8.7313512940290008E-3</v>
      </c>
      <c r="SY27" s="19">
        <v>68.463175915112004</v>
      </c>
      <c r="SZ27" s="19">
        <v>12.2200279939927</v>
      </c>
      <c r="TA27" s="19">
        <v>3.5921159818838602E-2</v>
      </c>
      <c r="TB27" s="21">
        <v>-5.3072473653817397E-5</v>
      </c>
      <c r="TC27" s="19">
        <v>-1.4535966653366501E-2</v>
      </c>
      <c r="TD27" s="19">
        <v>25.356989341456099</v>
      </c>
      <c r="TE27" s="19">
        <v>12.0485782811195</v>
      </c>
      <c r="TF27" s="19">
        <v>5.3107602030368899E-2</v>
      </c>
      <c r="TG27" s="21">
        <v>-3.3335054542604603E-5</v>
      </c>
      <c r="TH27" s="19">
        <v>6.4893148491054903E-2</v>
      </c>
      <c r="TI27" s="19">
        <v>114.457835692618</v>
      </c>
      <c r="TJ27" s="19">
        <v>19.2955210405568</v>
      </c>
      <c r="TK27" s="19">
        <v>6.4684846130506707E-2</v>
      </c>
      <c r="TL27" s="21">
        <v>3.1853792798529701E-5</v>
      </c>
      <c r="TM27" s="19">
        <v>3.3862474710258203E-2</v>
      </c>
      <c r="TN27" s="19">
        <v>33.842967983944099</v>
      </c>
      <c r="TO27" s="19">
        <v>8.1978936642417999</v>
      </c>
      <c r="TP27" s="19">
        <v>1.91373288619596E-2</v>
      </c>
      <c r="TQ27" s="21">
        <v>-2.0919963870979899E-5</v>
      </c>
      <c r="TR27" s="19">
        <v>1.67255098817535E-3</v>
      </c>
      <c r="TS27" s="19">
        <v>-13.8123207072755</v>
      </c>
      <c r="TT27" s="19">
        <v>-0.45195684149056198</v>
      </c>
      <c r="TU27" s="19">
        <v>3.4586724601946201E-3</v>
      </c>
      <c r="TV27" s="21">
        <v>-1.0622857740737401E-5</v>
      </c>
      <c r="TW27" s="19">
        <v>-1.72750269071523E-2</v>
      </c>
      <c r="TX27" s="19">
        <v>-50.230280675521897</v>
      </c>
      <c r="TY27" s="19">
        <v>14.427677986268099</v>
      </c>
      <c r="TZ27" s="19">
        <v>-6.8265916200105402E-3</v>
      </c>
      <c r="UA27" s="21">
        <v>-1.09649827195326E-5</v>
      </c>
      <c r="UB27" s="19">
        <v>2.83023333800488E-2</v>
      </c>
      <c r="UC27" s="19">
        <v>104.763335957104</v>
      </c>
      <c r="UD27" s="19">
        <v>39.044426682848901</v>
      </c>
      <c r="UE27" s="19">
        <v>7.9808827599762797E-3</v>
      </c>
      <c r="UF27" s="21">
        <v>-4.2010747203840499E-6</v>
      </c>
      <c r="UG27" s="19">
        <v>1.5945527224164599E-3</v>
      </c>
      <c r="UH27" s="19">
        <v>-17.4278866184134</v>
      </c>
      <c r="UI27" s="19">
        <v>-2.5385243736784302</v>
      </c>
      <c r="UJ27" s="19">
        <v>1.20281188261531E-2</v>
      </c>
      <c r="UK27" s="21">
        <v>-4.1779816091345497E-8</v>
      </c>
      <c r="UL27" s="19">
        <v>-2.7081836675649399E-2</v>
      </c>
      <c r="UM27" s="19">
        <v>13.2695500758392</v>
      </c>
      <c r="UN27" s="19">
        <v>5.2682371778896799</v>
      </c>
      <c r="UO27" s="19">
        <v>8.3817279344573399E-3</v>
      </c>
      <c r="UP27" s="19">
        <v>-1.48850701163813E-4</v>
      </c>
      <c r="UQ27" s="19">
        <v>-2.1738273256344899E-2</v>
      </c>
      <c r="UR27" s="19">
        <v>-5.9683654516428604</v>
      </c>
      <c r="US27" s="19">
        <v>10.4643349505962</v>
      </c>
      <c r="UT27" s="19">
        <v>2.3319648370622299E-2</v>
      </c>
      <c r="UU27" s="21">
        <v>-9.4081690174575805E-6</v>
      </c>
      <c r="UV27" s="19">
        <v>-1.96420425886226E-2</v>
      </c>
      <c r="UW27" s="19">
        <v>-45.1489284413639</v>
      </c>
      <c r="UX27" s="19">
        <v>14.578703047837999</v>
      </c>
      <c r="UY27" s="19">
        <v>1.1017627894284499E-2</v>
      </c>
      <c r="UZ27" s="21">
        <v>-8.1824838183531996E-6</v>
      </c>
      <c r="VA27" s="19">
        <v>-3.4459431525743199E-3</v>
      </c>
      <c r="VB27" s="19">
        <v>85.155276183428896</v>
      </c>
      <c r="VC27" s="19">
        <v>26.318699064035801</v>
      </c>
      <c r="VD27" s="19">
        <v>1.0756929582035699E-3</v>
      </c>
      <c r="VE27" s="21">
        <v>-2.6076994009347301E-5</v>
      </c>
      <c r="VF27" s="19">
        <v>-2.2527352697081102E-2</v>
      </c>
      <c r="VG27" s="19">
        <v>-7.6777563485714797</v>
      </c>
      <c r="VH27" s="19">
        <v>5.7158284184199903</v>
      </c>
      <c r="VI27" s="19">
        <v>1.8225559025109202E-2</v>
      </c>
      <c r="VJ27" s="21">
        <v>-1.2888563840819701E-5</v>
      </c>
      <c r="VK27" s="19">
        <v>3.1180739014341499E-2</v>
      </c>
      <c r="VL27" s="19">
        <v>-29.318941268721002</v>
      </c>
      <c r="VM27" s="19">
        <v>-9.0858515282818804</v>
      </c>
      <c r="VN27" s="19">
        <v>-2.8007669359858202E-3</v>
      </c>
      <c r="VO27" s="21">
        <v>7.7130195095379198E-5</v>
      </c>
      <c r="VP27" s="19">
        <v>6.5964604671635396E-2</v>
      </c>
      <c r="VQ27" s="19">
        <v>127.592721525667</v>
      </c>
      <c r="VR27" s="19">
        <v>15.675401970773301</v>
      </c>
      <c r="VS27" s="19">
        <v>1.4561399093410501E-2</v>
      </c>
      <c r="VT27" s="21">
        <v>4.6132739558247702E-5</v>
      </c>
      <c r="VU27" s="19">
        <v>-5.6928524969598101E-3</v>
      </c>
      <c r="VV27" s="19">
        <v>3.1788841584031799</v>
      </c>
      <c r="VW27" s="19">
        <v>1.78098420807035</v>
      </c>
      <c r="VX27" s="19">
        <v>1.4849322219747701E-2</v>
      </c>
      <c r="VY27" s="19">
        <v>-1.3017377142840201E-4</v>
      </c>
      <c r="VZ27" s="19">
        <v>-7.74479621807169E-3</v>
      </c>
      <c r="WA27" s="19">
        <v>48.541552537024003</v>
      </c>
      <c r="WB27" s="19">
        <v>16.449339164729398</v>
      </c>
      <c r="WC27" s="19">
        <v>9.3364124838434204E-2</v>
      </c>
      <c r="WD27" s="19">
        <v>-2.1883453298783E-4</v>
      </c>
      <c r="WE27" s="19">
        <v>4.01493595358787E-3</v>
      </c>
      <c r="WF27" s="19">
        <v>93.966333048740395</v>
      </c>
      <c r="WG27" s="19">
        <v>30.3941844386197</v>
      </c>
      <c r="WH27" s="19">
        <v>-5.3258372975214597E-3</v>
      </c>
      <c r="WI27" s="19">
        <v>-1.8843383152275099E-4</v>
      </c>
      <c r="WJ27" s="19">
        <v>5.4253076715375902E-2</v>
      </c>
      <c r="WK27" s="19">
        <v>214.00361371653401</v>
      </c>
      <c r="WL27" s="19">
        <v>35.852950430252399</v>
      </c>
      <c r="WM27" s="19">
        <v>5.4545763569340898E-2</v>
      </c>
      <c r="WN27" s="21">
        <v>-9.2629913436498705E-5</v>
      </c>
      <c r="WO27" s="19">
        <v>9.0775195152652706E-3</v>
      </c>
      <c r="WP27" s="19">
        <v>128.89058086924601</v>
      </c>
      <c r="WQ27" s="19">
        <v>34.804321854268899</v>
      </c>
      <c r="WR27" s="19">
        <v>1.18953980205861E-2</v>
      </c>
      <c r="WS27" s="21">
        <v>-6.2833317971179702E-6</v>
      </c>
      <c r="WT27" s="19">
        <v>4.0357701987023403E-2</v>
      </c>
      <c r="WU27" s="19">
        <v>160.00858810614699</v>
      </c>
      <c r="WV27" s="19">
        <v>30.130162472634002</v>
      </c>
      <c r="WW27" s="19">
        <v>4.0940314844357999E-2</v>
      </c>
      <c r="WX27" s="21">
        <v>-5.5787865362521398E-6</v>
      </c>
      <c r="WY27" s="19">
        <v>780.94660985799101</v>
      </c>
      <c r="WZ27" s="19">
        <v>543.51647801884803</v>
      </c>
      <c r="XA27" s="21">
        <v>1.6583204962417002E-11</v>
      </c>
    </row>
    <row r="28" spans="2:625" ht="15.75" hidden="1">
      <c r="B28" t="s">
        <v>57</v>
      </c>
      <c r="C28" s="19">
        <v>-0.14539892005549401</v>
      </c>
      <c r="D28" s="19">
        <v>-517.12224265999498</v>
      </c>
      <c r="E28" s="19">
        <v>-106.246517862978</v>
      </c>
      <c r="F28" s="19">
        <v>1.02628831956324E-2</v>
      </c>
      <c r="G28" s="19">
        <v>1.1637995845746301E-4</v>
      </c>
      <c r="H28" s="19">
        <v>2.9206911587166201E-3</v>
      </c>
      <c r="I28" s="19">
        <v>-256.00975416973199</v>
      </c>
      <c r="J28" s="19">
        <v>-69.340623510652705</v>
      </c>
      <c r="K28" s="19">
        <v>3.03477746244405E-2</v>
      </c>
      <c r="L28" s="19">
        <v>2.32710830760938E-4</v>
      </c>
      <c r="M28" s="19">
        <v>7.5451736536784504E-4</v>
      </c>
      <c r="N28" s="19">
        <v>-60.759783100976797</v>
      </c>
      <c r="O28" s="19">
        <v>-15.7239159460234</v>
      </c>
      <c r="P28" s="19">
        <v>0.109616076249758</v>
      </c>
      <c r="Q28" s="19">
        <v>1.16264186960819E-4</v>
      </c>
      <c r="R28" s="19">
        <v>-5.33579945403981E-2</v>
      </c>
      <c r="S28" s="19">
        <v>-123.204014231096</v>
      </c>
      <c r="T28" s="19">
        <v>-14.5671903451469</v>
      </c>
      <c r="U28" s="19">
        <v>7.1780196274236305E-2</v>
      </c>
      <c r="V28" s="21">
        <v>7.1410422223925103E-5</v>
      </c>
      <c r="W28" s="19">
        <v>-0.17249460312878401</v>
      </c>
      <c r="X28" s="19">
        <v>-60.562344835112903</v>
      </c>
      <c r="Y28" s="19">
        <v>36.470262606798002</v>
      </c>
      <c r="Z28" s="19">
        <v>5.3309979623812301E-2</v>
      </c>
      <c r="AA28" s="19">
        <v>-3.8153283720656299E-4</v>
      </c>
      <c r="AB28" s="19">
        <v>-0.18670598823189899</v>
      </c>
      <c r="AC28" s="19">
        <v>-378.45879041527098</v>
      </c>
      <c r="AD28" s="19">
        <v>-37.377426495083803</v>
      </c>
      <c r="AE28" s="19">
        <v>8.2880225169267602E-2</v>
      </c>
      <c r="AF28" s="19">
        <v>-1.63902219160651E-4</v>
      </c>
      <c r="AG28" s="19">
        <v>-0.29025147561868098</v>
      </c>
      <c r="AH28" s="19">
        <v>-125.253608439285</v>
      </c>
      <c r="AI28" s="19">
        <v>19.833719212695001</v>
      </c>
      <c r="AJ28" s="19">
        <v>0.197944132755387</v>
      </c>
      <c r="AK28" s="19">
        <v>-1.02813434315912E-3</v>
      </c>
      <c r="AL28" s="19">
        <v>-0.19220258455096301</v>
      </c>
      <c r="AM28" s="19">
        <v>-205.355757951475</v>
      </c>
      <c r="AN28" s="19">
        <v>-28.134602843714799</v>
      </c>
      <c r="AO28" s="19">
        <v>0.131659623101401</v>
      </c>
      <c r="AP28" s="21">
        <v>-2.50717284969281E-5</v>
      </c>
      <c r="AQ28" s="19">
        <v>-6.7370312584323598E-3</v>
      </c>
      <c r="AR28" s="19">
        <v>35.185879900352496</v>
      </c>
      <c r="AS28" s="19">
        <v>8.9901508843039402</v>
      </c>
      <c r="AT28" s="19">
        <v>-5.8662204895929E-2</v>
      </c>
      <c r="AU28" s="21">
        <v>3.5070474785853401E-6</v>
      </c>
      <c r="AV28" s="19">
        <v>-8.37199381862824E-2</v>
      </c>
      <c r="AW28" s="19">
        <v>-113.72591417145</v>
      </c>
      <c r="AX28" s="19">
        <v>-13.997947524429501</v>
      </c>
      <c r="AY28" s="19">
        <v>-5.00692592118979E-2</v>
      </c>
      <c r="AZ28" s="19">
        <v>-1.50798818858519E-4</v>
      </c>
      <c r="BA28" s="19">
        <v>-9.5092606358871304E-2</v>
      </c>
      <c r="BB28" s="19">
        <v>-157.12851951365499</v>
      </c>
      <c r="BC28" s="19">
        <v>124.78778433838301</v>
      </c>
      <c r="BD28" s="19">
        <v>4.6747566999602599E-2</v>
      </c>
      <c r="BE28" s="21">
        <v>-4.7619193766574901E-5</v>
      </c>
      <c r="BF28" s="19">
        <v>-4.3391874343430302E-2</v>
      </c>
      <c r="BG28" s="19">
        <v>-60.367831183115896</v>
      </c>
      <c r="BH28" s="19">
        <v>-94.805972860235698</v>
      </c>
      <c r="BI28" s="19">
        <v>-8.8454242616613707E-2</v>
      </c>
      <c r="BJ28" s="21">
        <v>3.3632791253311302E-6</v>
      </c>
      <c r="BK28" s="19">
        <v>-1.18608215812305E-2</v>
      </c>
      <c r="BL28" s="19">
        <v>-210.273799639456</v>
      </c>
      <c r="BM28" s="19">
        <v>-71.215358818771094</v>
      </c>
      <c r="BN28" s="19">
        <v>-5.7037579080681203E-2</v>
      </c>
      <c r="BO28" s="19">
        <v>1.63022307737133E-4</v>
      </c>
      <c r="BP28" s="19">
        <v>-3.5839779187470701E-2</v>
      </c>
      <c r="BQ28" s="19">
        <v>-3.0466246738010598</v>
      </c>
      <c r="BR28" s="19">
        <v>-37.501239925039897</v>
      </c>
      <c r="BS28" s="19">
        <v>8.3729662158499293E-2</v>
      </c>
      <c r="BT28" s="19">
        <v>1.5070169875429099E-4</v>
      </c>
      <c r="BU28" s="19">
        <v>6.7799391315438204E-2</v>
      </c>
      <c r="BV28" s="19">
        <v>142.92234127938099</v>
      </c>
      <c r="BW28" s="19">
        <v>17.902402909353999</v>
      </c>
      <c r="BX28" s="19">
        <v>-4.6232740573200898E-3</v>
      </c>
      <c r="BY28" s="21">
        <v>1.50737984641613E-5</v>
      </c>
      <c r="BZ28" s="19">
        <v>3.7215813311735603E-2</v>
      </c>
      <c r="CA28" s="19">
        <v>11.427639617511799</v>
      </c>
      <c r="CB28" s="19">
        <v>3.73837429450999</v>
      </c>
      <c r="CC28" s="19">
        <v>1.88516859485711E-2</v>
      </c>
      <c r="CD28" s="21">
        <v>4.3488356242592603E-5</v>
      </c>
      <c r="CE28" s="19">
        <v>1.9541085481835599E-2</v>
      </c>
      <c r="CF28" s="19">
        <v>-166.43599372004499</v>
      </c>
      <c r="CG28" s="19">
        <v>-35.202693638338303</v>
      </c>
      <c r="CH28" s="19">
        <v>6.9208906579864603E-3</v>
      </c>
      <c r="CI28" s="19">
        <v>1.06773287546231E-4</v>
      </c>
      <c r="CJ28" s="19">
        <v>-0.13141406623120999</v>
      </c>
      <c r="CK28" s="19">
        <v>77.637777834357607</v>
      </c>
      <c r="CL28" s="19">
        <v>51.015127403847998</v>
      </c>
      <c r="CM28" s="19">
        <v>-5.6976034157830303E-3</v>
      </c>
      <c r="CN28" s="19">
        <v>-4.4591560745939498E-4</v>
      </c>
      <c r="CO28" s="19">
        <v>-8.7973006970445494E-2</v>
      </c>
      <c r="CP28" s="19">
        <v>69.983958349785993</v>
      </c>
      <c r="CQ28" s="19">
        <v>52.8283555978716</v>
      </c>
      <c r="CR28" s="19">
        <v>0.17314617295766599</v>
      </c>
      <c r="CS28" s="19">
        <v>-1.2458912349472799E-4</v>
      </c>
      <c r="CT28" s="19">
        <v>-0.22590418213145999</v>
      </c>
      <c r="CU28" s="19">
        <v>-408.670464526746</v>
      </c>
      <c r="CV28" s="19">
        <v>63.928546875059297</v>
      </c>
      <c r="CW28" s="19">
        <v>0.14195382971045201</v>
      </c>
      <c r="CX28" s="19">
        <v>-2.1645096013599201E-4</v>
      </c>
      <c r="CY28" s="19">
        <v>0.14990850461604299</v>
      </c>
      <c r="CZ28" s="19">
        <v>582.45785617206298</v>
      </c>
      <c r="DA28" s="19">
        <v>38.9882919453336</v>
      </c>
      <c r="DB28" s="19">
        <v>0.13169745142405301</v>
      </c>
      <c r="DC28" s="19">
        <v>-1.04825700497037E-4</v>
      </c>
      <c r="DD28" s="19">
        <v>5.3826901172986698E-3</v>
      </c>
      <c r="DE28" s="19">
        <v>269.75122561087801</v>
      </c>
      <c r="DF28" s="19">
        <v>45.011114009924299</v>
      </c>
      <c r="DG28" s="19">
        <v>9.4931819205693005E-2</v>
      </c>
      <c r="DH28" s="19">
        <v>-3.8761970895909398E-4</v>
      </c>
      <c r="DI28" s="19">
        <v>0.12808699874982399</v>
      </c>
      <c r="DJ28" s="19">
        <v>305.20953248626398</v>
      </c>
      <c r="DK28" s="19">
        <v>34.983692313568199</v>
      </c>
      <c r="DL28" s="19">
        <v>4.1149025727011602E-2</v>
      </c>
      <c r="DM28" s="21">
        <v>3.92327484649449E-6</v>
      </c>
      <c r="DN28" s="19">
        <v>-4.3837059203692699E-2</v>
      </c>
      <c r="DO28" s="19">
        <v>-33.231977200706702</v>
      </c>
      <c r="DP28" s="19">
        <v>-6.54004788384694</v>
      </c>
      <c r="DQ28" s="19">
        <v>4.7297482317787298E-2</v>
      </c>
      <c r="DR28" s="21">
        <v>-4.3801350357228597E-5</v>
      </c>
      <c r="DS28" s="19">
        <v>-9.8613143870325305E-3</v>
      </c>
      <c r="DT28" s="19">
        <v>-43.170110645664103</v>
      </c>
      <c r="DU28" s="19">
        <v>-8.6706726251739994</v>
      </c>
      <c r="DV28" s="19">
        <v>4.7081420694867399E-2</v>
      </c>
      <c r="DW28" s="21">
        <v>2.83511135179005E-5</v>
      </c>
      <c r="DX28" s="19">
        <v>-7.9971697921912194E-2</v>
      </c>
      <c r="DY28" s="19">
        <v>-10.2543746644187</v>
      </c>
      <c r="DZ28" s="19">
        <v>38.653609216241598</v>
      </c>
      <c r="EA28" s="19">
        <v>0.113662936493951</v>
      </c>
      <c r="EB28" s="19">
        <v>-1.15200225112949E-4</v>
      </c>
      <c r="EC28" s="19">
        <v>-0.18811992186851401</v>
      </c>
      <c r="ED28" s="19">
        <v>-115.83371580823299</v>
      </c>
      <c r="EE28" s="19">
        <v>3.30371188077121</v>
      </c>
      <c r="EF28" s="19">
        <v>0.106797256925209</v>
      </c>
      <c r="EG28" s="19">
        <v>-5.7606764666521897E-4</v>
      </c>
      <c r="EH28" s="19">
        <v>-0.293480646261155</v>
      </c>
      <c r="EI28" s="19">
        <v>-364.60414073860198</v>
      </c>
      <c r="EJ28" s="19">
        <v>-20.0217833878276</v>
      </c>
      <c r="EK28" s="19">
        <v>2.7605993931883399E-2</v>
      </c>
      <c r="EL28" s="19">
        <v>-3.2186268953079999E-4</v>
      </c>
      <c r="EM28" s="19">
        <v>-5.0813582480882601E-2</v>
      </c>
      <c r="EN28" s="19">
        <v>-99.918739896542604</v>
      </c>
      <c r="EO28" s="19">
        <v>-14.4256012475643</v>
      </c>
      <c r="EP28" s="19">
        <v>2.0881232701191601E-2</v>
      </c>
      <c r="EQ28" s="21">
        <v>9.8493575491726397E-5</v>
      </c>
      <c r="ER28" s="19">
        <v>-6.72444016071264E-2</v>
      </c>
      <c r="ES28" s="19">
        <v>-74.6878134068739</v>
      </c>
      <c r="ET28" s="19">
        <v>15.3753238635715</v>
      </c>
      <c r="EU28" s="19">
        <v>1.73147470991546E-2</v>
      </c>
      <c r="EV28" s="19">
        <v>-4.6094026691732598E-4</v>
      </c>
      <c r="EW28" s="19">
        <v>-0.114639001519331</v>
      </c>
      <c r="EX28" s="19">
        <v>27.207512804468099</v>
      </c>
      <c r="EY28" s="19">
        <v>35.144394808255498</v>
      </c>
      <c r="EZ28" s="19">
        <v>0.26180017175874798</v>
      </c>
      <c r="FA28" s="19">
        <v>-9.0639757364383499E-4</v>
      </c>
      <c r="FB28" s="19">
        <v>7.0583255926804006E-2</v>
      </c>
      <c r="FC28" s="19">
        <v>-11.800928816766801</v>
      </c>
      <c r="FD28" s="19">
        <v>3.60624441797796</v>
      </c>
      <c r="FE28" s="19">
        <v>0.16633271357200399</v>
      </c>
      <c r="FF28" s="19">
        <v>-3.84233081491046E-4</v>
      </c>
      <c r="FG28" s="19">
        <v>-8.7099956964334493E-2</v>
      </c>
      <c r="FH28" s="19">
        <v>-121.012741642175</v>
      </c>
      <c r="FI28" s="19">
        <v>2.2222007004331599</v>
      </c>
      <c r="FJ28" s="19">
        <v>8.9266062909625202E-2</v>
      </c>
      <c r="FK28" s="21">
        <v>-7.6728894853915795E-5</v>
      </c>
      <c r="FL28" s="19">
        <v>-0.14095665871822999</v>
      </c>
      <c r="FM28" s="19">
        <v>-157.36185671004</v>
      </c>
      <c r="FN28" s="19">
        <v>14.3015408423752</v>
      </c>
      <c r="FO28" s="19">
        <v>8.7045553779038998E-2</v>
      </c>
      <c r="FP28" s="19">
        <v>-1.5173724073078501E-4</v>
      </c>
      <c r="FQ28" s="19">
        <v>-0.14570602040863101</v>
      </c>
      <c r="FR28" s="19">
        <v>-331.97360936912401</v>
      </c>
      <c r="FS28" s="19">
        <v>133.20415991017899</v>
      </c>
      <c r="FT28" s="19">
        <v>6.07334307579167E-2</v>
      </c>
      <c r="FU28" s="21">
        <v>-5.9495397028942301E-5</v>
      </c>
      <c r="FV28" s="19">
        <v>-0.138120411356528</v>
      </c>
      <c r="FW28" s="19">
        <v>-830.01992213492701</v>
      </c>
      <c r="FX28" s="19">
        <v>-76.903438853685302</v>
      </c>
      <c r="FY28" s="19">
        <v>4.0198811246154501E-2</v>
      </c>
      <c r="FZ28" s="21">
        <v>-3.7722386972648297E-5</v>
      </c>
      <c r="GA28" s="19">
        <v>8.8670625840019099E-2</v>
      </c>
      <c r="GB28" s="19">
        <v>155.59724195481701</v>
      </c>
      <c r="GC28" s="19">
        <v>30.087016825808099</v>
      </c>
      <c r="GD28" s="19">
        <v>7.9534246716167507E-3</v>
      </c>
      <c r="GE28" s="21">
        <v>-7.0728823582799999E-5</v>
      </c>
      <c r="GF28" s="19">
        <v>1.5696630500552599E-2</v>
      </c>
      <c r="GG28" s="19">
        <v>-67.548966083035396</v>
      </c>
      <c r="GH28" s="19">
        <v>-31.201925963000001</v>
      </c>
      <c r="GI28" s="19">
        <v>5.9451269909952002E-3</v>
      </c>
      <c r="GJ28" s="21">
        <v>4.16067071576918E-5</v>
      </c>
      <c r="GK28" s="19">
        <v>1.5866183595010599E-2</v>
      </c>
      <c r="GL28" s="19">
        <v>320.53736997292401</v>
      </c>
      <c r="GM28" s="19">
        <v>64.481288406769195</v>
      </c>
      <c r="GN28" s="19">
        <v>-8.7750714183122899E-2</v>
      </c>
      <c r="GO28" s="21">
        <v>-4.0463460750922098E-5</v>
      </c>
      <c r="GP28" s="19">
        <v>-4.3961639736559498E-2</v>
      </c>
      <c r="GQ28" s="19">
        <v>-300.83304212017799</v>
      </c>
      <c r="GR28" s="19">
        <v>-4.1920506053564299</v>
      </c>
      <c r="GS28" s="19">
        <v>-7.2042950253128096E-2</v>
      </c>
      <c r="GT28" s="21">
        <v>-2.33208458132643E-5</v>
      </c>
      <c r="GU28" s="19">
        <v>-5.6986855705417401E-2</v>
      </c>
      <c r="GV28" s="19">
        <v>-194.46961818241201</v>
      </c>
      <c r="GW28" s="19">
        <v>54.016739701873199</v>
      </c>
      <c r="GX28" s="19">
        <v>-1.0265589426931499E-2</v>
      </c>
      <c r="GY28" s="21">
        <v>-2.1800883006912999E-5</v>
      </c>
      <c r="GZ28" s="19">
        <v>-0.108112421817814</v>
      </c>
      <c r="HA28" s="19">
        <v>-274.80080359967099</v>
      </c>
      <c r="HB28" s="19">
        <v>143.41293937382699</v>
      </c>
      <c r="HC28" s="19">
        <v>6.5163594452310805E-2</v>
      </c>
      <c r="HD28" s="21">
        <v>-2.7593951441703399E-5</v>
      </c>
      <c r="HE28" s="19">
        <v>-0.15534460962403099</v>
      </c>
      <c r="HF28" s="19">
        <v>-145.69032252458399</v>
      </c>
      <c r="HG28" s="19">
        <v>-6.95199475201703</v>
      </c>
      <c r="HH28" s="19">
        <v>6.9087491497936304E-2</v>
      </c>
      <c r="HI28" s="19">
        <v>-3.2969429758818901E-4</v>
      </c>
      <c r="HJ28" s="19">
        <v>-0.16523727822769799</v>
      </c>
      <c r="HK28" s="19">
        <v>-5.2884431737031896</v>
      </c>
      <c r="HL28" s="19">
        <v>14.838664072802899</v>
      </c>
      <c r="HM28" s="19">
        <v>7.2258062139892498E-2</v>
      </c>
      <c r="HN28" s="19">
        <v>-7.7695253733558003E-4</v>
      </c>
      <c r="HO28" s="19">
        <v>-6.2140041369536603E-2</v>
      </c>
      <c r="HP28" s="19">
        <v>-233.29730885064001</v>
      </c>
      <c r="HQ28" s="19">
        <v>-20.554933271808199</v>
      </c>
      <c r="HR28" s="19">
        <v>4.0204219023419703E-2</v>
      </c>
      <c r="HS28" s="21">
        <v>5.98074407353165E-5</v>
      </c>
      <c r="HT28" s="19">
        <v>-0.175516475531592</v>
      </c>
      <c r="HU28" s="19">
        <v>-291.30575122431298</v>
      </c>
      <c r="HV28" s="19">
        <v>-18.331522617750501</v>
      </c>
      <c r="HW28" s="19">
        <v>3.8313732444071102E-2</v>
      </c>
      <c r="HX28" s="19">
        <v>-2.6531034069014899E-4</v>
      </c>
      <c r="HY28" s="19">
        <v>-2.7710626119645402E-3</v>
      </c>
      <c r="HZ28" s="19">
        <v>134.71188557430801</v>
      </c>
      <c r="IA28" s="19">
        <v>42.5944560461216</v>
      </c>
      <c r="IB28" s="19">
        <v>-1.33227216726307E-2</v>
      </c>
      <c r="IC28" s="19">
        <v>-4.14778465187701E-4</v>
      </c>
      <c r="ID28" s="19">
        <v>-0.149865008464</v>
      </c>
      <c r="IE28" s="19">
        <v>-167.359201932232</v>
      </c>
      <c r="IF28" s="19">
        <v>-14.444371134887</v>
      </c>
      <c r="IG28" s="19">
        <v>0.16330878491699299</v>
      </c>
      <c r="IH28" s="21">
        <v>-6.1062198851554803E-5</v>
      </c>
      <c r="II28" s="19">
        <v>-5.3215891912515101E-3</v>
      </c>
      <c r="IJ28" s="19">
        <v>28.891119069795899</v>
      </c>
      <c r="IK28" s="19">
        <v>15.592949177359699</v>
      </c>
      <c r="IL28" s="19">
        <v>-7.3498775913458598E-3</v>
      </c>
      <c r="IM28" s="21">
        <v>-4.0911054754053198E-6</v>
      </c>
      <c r="IN28" s="19">
        <v>-7.07586744117592E-3</v>
      </c>
      <c r="IO28" s="19">
        <v>370.40429545801197</v>
      </c>
      <c r="IP28" s="19">
        <v>70.299041497981307</v>
      </c>
      <c r="IQ28" s="19">
        <v>-1.38042278663402E-2</v>
      </c>
      <c r="IR28" s="19">
        <v>-2.6043163709494103E-4</v>
      </c>
      <c r="IS28" s="19">
        <v>-6.9793642629006301E-3</v>
      </c>
      <c r="IT28" s="19">
        <v>-36.853629119791798</v>
      </c>
      <c r="IU28" s="19">
        <v>-32.504364048508599</v>
      </c>
      <c r="IV28" s="19">
        <v>-3.4001505721640103E-2</v>
      </c>
      <c r="IW28" s="21">
        <v>4.3592824334258001E-6</v>
      </c>
      <c r="IX28" s="19">
        <v>-5.8914014217902599E-2</v>
      </c>
      <c r="IY28" s="19">
        <v>-412.42316212278001</v>
      </c>
      <c r="IZ28" s="19">
        <v>-78.670854103680099</v>
      </c>
      <c r="JA28" s="19">
        <v>9.1109267105696501E-3</v>
      </c>
      <c r="JB28" s="21">
        <v>1.83984932918337E-5</v>
      </c>
      <c r="JC28" s="19">
        <v>-0.21947379776260101</v>
      </c>
      <c r="JD28" s="19">
        <v>-190.844413055502</v>
      </c>
      <c r="JE28" s="19">
        <v>17.0573907799537</v>
      </c>
      <c r="JF28" s="19">
        <v>7.7884073667299797E-2</v>
      </c>
      <c r="JG28" s="19">
        <v>-4.9793759256686E-4</v>
      </c>
      <c r="JH28" s="19">
        <v>-0.132637634620759</v>
      </c>
      <c r="JI28" s="19">
        <v>91.567625187804495</v>
      </c>
      <c r="JJ28" s="19">
        <v>43.485436861058403</v>
      </c>
      <c r="JK28" s="19">
        <v>0.11675591811096001</v>
      </c>
      <c r="JL28" s="19">
        <v>-6.2705299783606401E-4</v>
      </c>
      <c r="JM28" s="19">
        <v>-1.54607239779562E-2</v>
      </c>
      <c r="JN28" s="19">
        <v>-4.4199445939488298</v>
      </c>
      <c r="JO28" s="19">
        <v>-7.7309045143466797</v>
      </c>
      <c r="JP28" s="19">
        <v>2.1007733709971499E-2</v>
      </c>
      <c r="JQ28" s="21">
        <v>-5.2359716803885401E-6</v>
      </c>
      <c r="JR28" s="19">
        <v>-8.6362757971693502E-2</v>
      </c>
      <c r="JS28" s="19">
        <v>-480.91236372986202</v>
      </c>
      <c r="JT28" s="19">
        <v>-97.125276244359696</v>
      </c>
      <c r="JU28" s="19">
        <v>3.7944297831212399E-2</v>
      </c>
      <c r="JV28" s="19">
        <v>2.0594952556458599E-4</v>
      </c>
      <c r="JW28" s="19">
        <v>-3.7254067828623103E-2</v>
      </c>
      <c r="JX28" s="19">
        <v>104.00914844394499</v>
      </c>
      <c r="JY28" s="19">
        <v>64.827275009249803</v>
      </c>
      <c r="JZ28" s="19">
        <v>3.1793108544237302E-2</v>
      </c>
      <c r="KA28" s="19">
        <v>-6.0147437627241498E-4</v>
      </c>
      <c r="KB28" s="19">
        <v>-0.107029501981925</v>
      </c>
      <c r="KC28" s="19">
        <v>42.5437795240464</v>
      </c>
      <c r="KD28" s="19">
        <v>15.229813415894199</v>
      </c>
      <c r="KE28" s="19">
        <v>0.10957701812760599</v>
      </c>
      <c r="KF28" s="19">
        <v>-2.2857828920205001E-4</v>
      </c>
      <c r="KG28" s="19">
        <v>-9.0703793743970404E-2</v>
      </c>
      <c r="KH28" s="19">
        <v>21.352610849742799</v>
      </c>
      <c r="KI28" s="19">
        <v>43.340388139359298</v>
      </c>
      <c r="KJ28" s="19">
        <v>6.1601987615930297E-2</v>
      </c>
      <c r="KK28" s="19">
        <v>-4.6168707948471098E-4</v>
      </c>
      <c r="KL28" s="19">
        <v>-0.133018450784567</v>
      </c>
      <c r="KM28" s="19">
        <v>-3.5199839121869498</v>
      </c>
      <c r="KN28" s="19">
        <v>12.959646184892501</v>
      </c>
      <c r="KO28" s="19">
        <v>6.5881945602417197E-2</v>
      </c>
      <c r="KP28" s="19">
        <v>-4.18255705676946E-4</v>
      </c>
      <c r="KQ28" s="19">
        <v>1.4437565434937299E-2</v>
      </c>
      <c r="KR28" s="19">
        <v>-334.50723538068502</v>
      </c>
      <c r="KS28" s="19">
        <v>-86.3180139539691</v>
      </c>
      <c r="KT28" s="19">
        <v>-9.3432419568214506E-2</v>
      </c>
      <c r="KU28" s="19">
        <v>2.2300775979125701E-4</v>
      </c>
      <c r="KV28" s="19">
        <v>-3.6461371269737898E-3</v>
      </c>
      <c r="KW28" s="19">
        <v>-154.20920846312401</v>
      </c>
      <c r="KX28" s="19">
        <v>-21.371594758305999</v>
      </c>
      <c r="KY28" s="19">
        <v>-0.129049034016086</v>
      </c>
      <c r="KZ28" s="21">
        <v>1.1976534026503499E-5</v>
      </c>
      <c r="LA28" s="19">
        <v>-2.8073380536220702E-2</v>
      </c>
      <c r="LB28" s="19">
        <v>42.419079974514801</v>
      </c>
      <c r="LC28" s="19">
        <v>38.917778559064402</v>
      </c>
      <c r="LD28" s="19">
        <v>5.5762531976810699E-2</v>
      </c>
      <c r="LE28" s="21">
        <v>-9.0926958631982694E-6</v>
      </c>
      <c r="LF28" s="19">
        <v>3.4527119345256298E-2</v>
      </c>
      <c r="LG28" s="19">
        <v>184.141097366173</v>
      </c>
      <c r="LH28" s="19">
        <v>36.562274397192198</v>
      </c>
      <c r="LI28" s="19">
        <v>9.3083897316217204E-2</v>
      </c>
      <c r="LJ28" s="21">
        <v>4.3097188731593199E-6</v>
      </c>
      <c r="LK28" s="19">
        <v>-6.6754229347590302E-2</v>
      </c>
      <c r="LL28" s="19">
        <v>-376.07024050618099</v>
      </c>
      <c r="LM28" s="19">
        <v>208.79904896130299</v>
      </c>
      <c r="LN28" s="19">
        <v>1.26811957744331E-3</v>
      </c>
      <c r="LO28" s="21">
        <v>-7.1105858964203797E-6</v>
      </c>
      <c r="LP28" s="19">
        <v>-3.6891753084582903E-2</v>
      </c>
      <c r="LQ28" s="19">
        <v>-862.18752998885896</v>
      </c>
      <c r="LR28" s="19">
        <v>281.48140914666902</v>
      </c>
      <c r="LS28" s="19">
        <v>-1.48431795267993E-2</v>
      </c>
      <c r="LT28" s="21">
        <v>-5.2265853641465697E-6</v>
      </c>
      <c r="LU28" s="19">
        <v>3.9315321087322497E-2</v>
      </c>
      <c r="LV28" s="19">
        <v>307.02607799076998</v>
      </c>
      <c r="LW28" s="19">
        <v>67.703520362209701</v>
      </c>
      <c r="LX28" s="19">
        <v>9.3917356174279903E-2</v>
      </c>
      <c r="LY28" s="21">
        <v>-2.8747281463815001E-5</v>
      </c>
      <c r="LZ28" s="19">
        <v>-3.3334175872589397E-2</v>
      </c>
      <c r="MA28" s="19">
        <v>-268.394040963767</v>
      </c>
      <c r="MB28" s="19">
        <v>-124.52278687250499</v>
      </c>
      <c r="MC28" s="19">
        <v>4.8459697181576299E-2</v>
      </c>
      <c r="MD28" s="21">
        <v>2.9540326847909101E-5</v>
      </c>
      <c r="ME28" s="19">
        <v>-2.0696489094619502E-2</v>
      </c>
      <c r="MF28" s="19">
        <v>-128.42732211671401</v>
      </c>
      <c r="MG28" s="19">
        <v>98.1793008194674</v>
      </c>
      <c r="MH28" s="19">
        <v>1.2135945827941801E-2</v>
      </c>
      <c r="MI28" s="21">
        <v>-3.5892733107141997E-5</v>
      </c>
      <c r="MJ28" s="19">
        <v>-5.1402075336062199E-3</v>
      </c>
      <c r="MK28" s="19">
        <v>-77.324227445466505</v>
      </c>
      <c r="ML28" s="19">
        <v>-73.366269468042006</v>
      </c>
      <c r="MM28" s="19">
        <v>7.3607255585666206E-2</v>
      </c>
      <c r="MN28" s="21">
        <v>2.4010217128846303E-7</v>
      </c>
      <c r="MO28" s="19">
        <v>5.6271856576798403E-2</v>
      </c>
      <c r="MP28" s="19">
        <v>10.362324871165599</v>
      </c>
      <c r="MQ28" s="19">
        <v>-14.250369434717401</v>
      </c>
      <c r="MR28" s="19">
        <v>0.110737000301852</v>
      </c>
      <c r="MS28" s="21">
        <v>9.2270565065665994E-5</v>
      </c>
      <c r="MT28" s="19">
        <v>-9.1753856657519704E-3</v>
      </c>
      <c r="MU28" s="19">
        <v>4.7434050844261302</v>
      </c>
      <c r="MV28" s="19">
        <v>11.9037732465895</v>
      </c>
      <c r="MW28" s="19">
        <v>0.11571512747630899</v>
      </c>
      <c r="MX28" s="19">
        <v>-1.3593266764811999E-4</v>
      </c>
      <c r="MY28" s="19">
        <v>-6.86552367203285E-2</v>
      </c>
      <c r="MZ28" s="19">
        <v>-59.345029702121202</v>
      </c>
      <c r="NA28" s="19">
        <v>55.346540642711297</v>
      </c>
      <c r="NB28" s="19">
        <v>0.10326790610822401</v>
      </c>
      <c r="NC28" s="21">
        <v>-9.7020856941150394E-5</v>
      </c>
      <c r="ND28" s="19">
        <v>-0.26680563635601001</v>
      </c>
      <c r="NE28" s="19">
        <v>-41.363714396049403</v>
      </c>
      <c r="NF28" s="19">
        <v>97.621160836427407</v>
      </c>
      <c r="NG28" s="19">
        <v>0.13451082474786999</v>
      </c>
      <c r="NH28" s="19">
        <v>-4.11507727713818E-4</v>
      </c>
      <c r="NI28" s="19">
        <v>-0.100502312425919</v>
      </c>
      <c r="NJ28" s="19">
        <v>-23.077946937468401</v>
      </c>
      <c r="NK28" s="19">
        <v>1.91798793288393</v>
      </c>
      <c r="NL28" s="19">
        <v>3.2197354304884997E-2</v>
      </c>
      <c r="NM28" s="19">
        <v>-1.1163806437160201E-4</v>
      </c>
      <c r="NN28" s="19">
        <v>-0.17040682880517199</v>
      </c>
      <c r="NO28" s="19">
        <v>-181.74756649002501</v>
      </c>
      <c r="NP28" s="19">
        <v>-42.907912084643698</v>
      </c>
      <c r="NQ28" s="19">
        <v>0.137417133705075</v>
      </c>
      <c r="NR28" s="21">
        <v>-7.4482632802434702E-5</v>
      </c>
      <c r="NS28" s="19">
        <v>-2.3767881473198499E-2</v>
      </c>
      <c r="NT28" s="19">
        <v>-138.953307996896</v>
      </c>
      <c r="NU28" s="19">
        <v>-23.2017372526823</v>
      </c>
      <c r="NV28" s="19">
        <v>0.109408036048889</v>
      </c>
      <c r="NW28" s="19">
        <v>1.0250169953947301E-4</v>
      </c>
      <c r="NX28" s="19">
        <v>-3.0282275479298001E-2</v>
      </c>
      <c r="NY28" s="19">
        <v>-178.220634189805</v>
      </c>
      <c r="NZ28" s="19">
        <v>-47.765990900060999</v>
      </c>
      <c r="OA28" s="19">
        <v>0.158841967131329</v>
      </c>
      <c r="OB28" s="19">
        <v>4.8473601055001002E-4</v>
      </c>
      <c r="OC28" s="19">
        <v>-8.0132844497773803E-2</v>
      </c>
      <c r="OD28" s="19">
        <v>-150.76525540360799</v>
      </c>
      <c r="OE28" s="19">
        <v>-44.816026949348696</v>
      </c>
      <c r="OF28" s="19">
        <v>3.5758153186813101E-2</v>
      </c>
      <c r="OG28" s="21">
        <v>2.7619548957945E-5</v>
      </c>
      <c r="OH28" s="19">
        <v>-0.13785808066117999</v>
      </c>
      <c r="OI28" s="19">
        <v>19.261203093451499</v>
      </c>
      <c r="OJ28" s="19">
        <v>63.457020967277003</v>
      </c>
      <c r="OK28" s="19">
        <v>3.6649444784762703E-2</v>
      </c>
      <c r="OL28" s="19">
        <v>-1.6242628858896099E-4</v>
      </c>
      <c r="OM28" s="19">
        <v>-4.4870722899758901E-2</v>
      </c>
      <c r="ON28" s="19">
        <v>74.169523548340095</v>
      </c>
      <c r="OO28" s="19">
        <v>33.481908852006697</v>
      </c>
      <c r="OP28" s="19">
        <v>9.5236330733374397E-2</v>
      </c>
      <c r="OQ28" s="19">
        <v>-2.3366532215161E-4</v>
      </c>
      <c r="OR28" s="19">
        <v>1.2843768483529701E-2</v>
      </c>
      <c r="OS28" s="19">
        <v>81.477819525564797</v>
      </c>
      <c r="OT28" s="19">
        <v>9.8657865797091393</v>
      </c>
      <c r="OU28" s="19">
        <v>6.8331397860487905E-2</v>
      </c>
      <c r="OV28" s="21">
        <v>-3.3954121934158097E-5</v>
      </c>
      <c r="OW28" s="19">
        <v>7.0324615741118396E-2</v>
      </c>
      <c r="OX28" s="19">
        <v>312.045603711539</v>
      </c>
      <c r="OY28" s="19">
        <v>28.319704938919799</v>
      </c>
      <c r="OZ28" s="19">
        <v>6.8600223583988804E-3</v>
      </c>
      <c r="PA28" s="21">
        <v>2.24635484146015E-5</v>
      </c>
      <c r="PB28" s="19">
        <v>-0.11127223068591199</v>
      </c>
      <c r="PC28" s="19">
        <v>49.575215889463699</v>
      </c>
      <c r="PD28" s="19">
        <v>98.555023071418702</v>
      </c>
      <c r="PE28" s="19">
        <v>-6.7560770595694902E-2</v>
      </c>
      <c r="PF28" s="19">
        <v>-3.2481689398869803E-4</v>
      </c>
      <c r="PG28" s="19">
        <v>-0.100224462105983</v>
      </c>
      <c r="PH28" s="19">
        <v>3.1900767719055998</v>
      </c>
      <c r="PI28" s="19">
        <v>95.847996372632707</v>
      </c>
      <c r="PJ28" s="19">
        <v>7.5774736854001296E-2</v>
      </c>
      <c r="PK28" s="19">
        <v>-1.5336348092116501E-4</v>
      </c>
      <c r="PL28" s="19">
        <v>-0.14675758503799399</v>
      </c>
      <c r="PM28" s="19">
        <v>-438.48243759900402</v>
      </c>
      <c r="PN28" s="19">
        <v>16.481138942651899</v>
      </c>
      <c r="PO28" s="19">
        <v>0.110100562230403</v>
      </c>
      <c r="PP28" s="21">
        <v>-5.3467255544829697E-5</v>
      </c>
      <c r="PQ28" s="19">
        <v>2.0235012654982301E-2</v>
      </c>
      <c r="PR28" s="19">
        <v>-78.175123922741506</v>
      </c>
      <c r="PS28" s="19">
        <v>28.572766382355599</v>
      </c>
      <c r="PT28" s="19">
        <v>2.0834241623490599E-2</v>
      </c>
      <c r="PU28" s="19">
        <v>-1.14168355445391E-4</v>
      </c>
      <c r="PV28" s="19">
        <v>-1.84649079113198E-2</v>
      </c>
      <c r="PW28" s="19">
        <v>127.65611446779501</v>
      </c>
      <c r="PX28" s="19">
        <v>43.147988787017297</v>
      </c>
      <c r="PY28" s="19">
        <v>1.1285325145291399E-2</v>
      </c>
      <c r="PZ28" s="19">
        <v>-2.21516715859786E-4</v>
      </c>
      <c r="QA28" s="19">
        <v>-2.7941063912003201E-2</v>
      </c>
      <c r="QB28" s="19">
        <v>-116.319172259917</v>
      </c>
      <c r="QC28" s="19">
        <v>10.4659220144506</v>
      </c>
      <c r="QD28" s="19">
        <v>2.2147639917947399E-2</v>
      </c>
      <c r="QE28" s="21">
        <v>-6.8975475224078401E-5</v>
      </c>
      <c r="QF28" s="19">
        <v>-2.48591649222235E-3</v>
      </c>
      <c r="QG28" s="19">
        <v>23.885620742237201</v>
      </c>
      <c r="QH28" s="19">
        <v>32.677453038949302</v>
      </c>
      <c r="QI28" s="19">
        <v>0.117621289504531</v>
      </c>
      <c r="QJ28" s="19">
        <v>-1.83391109154668E-4</v>
      </c>
      <c r="QK28" s="19">
        <v>-0.10705965143778599</v>
      </c>
      <c r="QL28" s="19">
        <v>-141.084434072769</v>
      </c>
      <c r="QM28" s="19">
        <v>-22.3357895424346</v>
      </c>
      <c r="QN28" s="19">
        <v>5.9558521215005197E-2</v>
      </c>
      <c r="QO28" s="21">
        <v>-4.5579580221098501E-5</v>
      </c>
      <c r="QP28" s="19">
        <v>-0.10569720565006301</v>
      </c>
      <c r="QQ28" s="19">
        <v>-132.339947044246</v>
      </c>
      <c r="QR28" s="19">
        <v>-20.175189643016299</v>
      </c>
      <c r="QS28" s="19">
        <v>7.0081068263632296E-3</v>
      </c>
      <c r="QT28" s="21">
        <v>-4.0923150340946101E-5</v>
      </c>
      <c r="QU28" s="19">
        <v>-6.3902536192495002E-2</v>
      </c>
      <c r="QV28" s="19">
        <v>55.021130092818197</v>
      </c>
      <c r="QW28" s="19">
        <v>35.937886044866197</v>
      </c>
      <c r="QX28" s="19">
        <v>5.7808181266906601E-2</v>
      </c>
      <c r="QY28" s="19">
        <v>-4.4447159801185401E-4</v>
      </c>
      <c r="QZ28" s="19">
        <v>-5.6982668625987602E-2</v>
      </c>
      <c r="RA28" s="19">
        <v>-4.2731613198103799</v>
      </c>
      <c r="RB28" s="19">
        <v>2.9148018680594099</v>
      </c>
      <c r="RC28" s="19">
        <v>4.66854943472702E-2</v>
      </c>
      <c r="RD28" s="19">
        <v>-2.5581647378609197E-4</v>
      </c>
      <c r="RE28" s="19">
        <v>-7.2983453259911998E-2</v>
      </c>
      <c r="RF28" s="19">
        <v>-88.249194167015204</v>
      </c>
      <c r="RG28" s="19">
        <v>-9.6629236157596203</v>
      </c>
      <c r="RH28" s="19">
        <v>2.1803564995247798E-2</v>
      </c>
      <c r="RI28" s="21">
        <v>-7.3683457792456903E-5</v>
      </c>
      <c r="RJ28" s="19">
        <v>-0.113160170778249</v>
      </c>
      <c r="RK28" s="19">
        <v>129.26501300120901</v>
      </c>
      <c r="RL28" s="19">
        <v>31.191617162466901</v>
      </c>
      <c r="RM28" s="19">
        <v>4.5177325228759203E-2</v>
      </c>
      <c r="RN28" s="19">
        <v>-3.5334590728637399E-4</v>
      </c>
      <c r="RO28" s="19">
        <v>-4.4271431900639903E-2</v>
      </c>
      <c r="RP28" s="19">
        <v>-444.25240026356403</v>
      </c>
      <c r="RQ28" s="19">
        <v>-69.6597662575454</v>
      </c>
      <c r="RR28" s="19">
        <v>1.6974526576644801E-3</v>
      </c>
      <c r="RS28" s="21">
        <v>4.4558800549394397E-5</v>
      </c>
      <c r="RT28" s="19">
        <v>-7.9213315175491197E-2</v>
      </c>
      <c r="RU28" s="19">
        <v>-218.517086103537</v>
      </c>
      <c r="RV28" s="19">
        <v>-27.290781019352298</v>
      </c>
      <c r="RW28" s="19">
        <v>1.95763781212978E-2</v>
      </c>
      <c r="RX28" s="21">
        <v>-1.3521748954682399E-5</v>
      </c>
      <c r="RY28" s="19">
        <v>-3.0822051938462401E-2</v>
      </c>
      <c r="RZ28" s="19">
        <v>242.109756740699</v>
      </c>
      <c r="SA28" s="19">
        <v>20.525063763753302</v>
      </c>
      <c r="SB28" s="19">
        <v>9.8975020807087602E-2</v>
      </c>
      <c r="SC28" s="21">
        <v>-8.4633658699070902E-5</v>
      </c>
      <c r="SD28" s="19">
        <v>-0.19675470757486899</v>
      </c>
      <c r="SE28" s="19">
        <v>-251.14990576158601</v>
      </c>
      <c r="SF28" s="19">
        <v>-29.832857228905901</v>
      </c>
      <c r="SG28" s="19">
        <v>0.16529709416876501</v>
      </c>
      <c r="SH28" s="19">
        <v>-3.6838483692447501E-4</v>
      </c>
      <c r="SI28" s="19">
        <v>-4.2901637252257999E-2</v>
      </c>
      <c r="SJ28" s="19">
        <v>214.44870570211</v>
      </c>
      <c r="SK28" s="19">
        <v>76.787524992621996</v>
      </c>
      <c r="SL28" s="19">
        <v>1.0413513971405801E-2</v>
      </c>
      <c r="SM28" s="19">
        <v>-2.5681080145304098E-4</v>
      </c>
      <c r="SN28" s="19">
        <v>-0.14817810767794301</v>
      </c>
      <c r="SO28" s="19">
        <v>-263.03043513136402</v>
      </c>
      <c r="SP28" s="19">
        <v>-17.548939342923401</v>
      </c>
      <c r="SQ28" s="19">
        <v>0.14749945681660501</v>
      </c>
      <c r="SR28" s="19">
        <v>-1.7364619282168899E-4</v>
      </c>
      <c r="SS28" s="19">
        <v>-8.2932601831163608E-3</v>
      </c>
      <c r="ST28" s="19">
        <v>235.17832062290699</v>
      </c>
      <c r="SU28" s="19">
        <v>56.315191042157103</v>
      </c>
      <c r="SV28" s="19">
        <v>2.6044181541849201E-2</v>
      </c>
      <c r="SW28" s="19">
        <v>-1.17546548592448E-4</v>
      </c>
      <c r="SX28" s="19">
        <v>7.1919361350701302E-2</v>
      </c>
      <c r="SY28" s="19">
        <v>116.52996028010701</v>
      </c>
      <c r="SZ28" s="19">
        <v>4.6805505430065901</v>
      </c>
      <c r="TA28" s="19">
        <v>1.9991415456893698E-2</v>
      </c>
      <c r="TB28" s="21">
        <v>9.0176409627983604E-5</v>
      </c>
      <c r="TC28" s="19">
        <v>-5.0249223094176697E-2</v>
      </c>
      <c r="TD28" s="19">
        <v>-108.162783471811</v>
      </c>
      <c r="TE28" s="19">
        <v>-39.811216737216597</v>
      </c>
      <c r="TF28" s="19">
        <v>2.2199690627805801E-2</v>
      </c>
      <c r="TG28" s="21">
        <v>4.8092028706572397E-5</v>
      </c>
      <c r="TH28" s="19">
        <v>-5.8833539972886602E-2</v>
      </c>
      <c r="TI28" s="19">
        <v>-264.68867337471698</v>
      </c>
      <c r="TJ28" s="19">
        <v>-82.763117159815195</v>
      </c>
      <c r="TK28" s="19">
        <v>0.18061986704092201</v>
      </c>
      <c r="TL28" s="19">
        <v>1.5120235111317799E-4</v>
      </c>
      <c r="TM28" s="19">
        <v>7.1469607451033798E-2</v>
      </c>
      <c r="TN28" s="19">
        <v>24.3585337370709</v>
      </c>
      <c r="TO28" s="19">
        <v>-8.6169912516017106</v>
      </c>
      <c r="TP28" s="19">
        <v>2.20529945327105E-2</v>
      </c>
      <c r="TQ28" s="19">
        <v>2.7107051914610798E-4</v>
      </c>
      <c r="TR28" s="19">
        <v>7.1575797709810596E-2</v>
      </c>
      <c r="TS28" s="19">
        <v>27.035174164782699</v>
      </c>
      <c r="TT28" s="19">
        <v>-1.5067608737279601</v>
      </c>
      <c r="TU28" s="19">
        <v>3.6767554313085898E-2</v>
      </c>
      <c r="TV28" s="21">
        <v>7.6671406752154499E-5</v>
      </c>
      <c r="TW28" s="19">
        <v>-4.9905729774446003E-2</v>
      </c>
      <c r="TX28" s="19">
        <v>521.98314360139705</v>
      </c>
      <c r="TY28" s="19">
        <v>105.892303000127</v>
      </c>
      <c r="TZ28" s="19">
        <v>5.2926955159443102E-2</v>
      </c>
      <c r="UA28" s="21">
        <v>-9.0127457151149997E-5</v>
      </c>
      <c r="UB28" s="19">
        <v>-0.17542139456316</v>
      </c>
      <c r="UC28" s="19">
        <v>252.82728001183901</v>
      </c>
      <c r="UD28" s="19">
        <v>105.79277797144699</v>
      </c>
      <c r="UE28" s="19">
        <v>9.5123531379326595E-2</v>
      </c>
      <c r="UF28" s="19">
        <v>-1.39125691624621E-4</v>
      </c>
      <c r="UG28" s="19">
        <v>1.7005315658194901E-2</v>
      </c>
      <c r="UH28" s="19">
        <v>-3.5391658958695098</v>
      </c>
      <c r="UI28" s="19">
        <v>15.391573104778701</v>
      </c>
      <c r="UJ28" s="19">
        <v>2.5169936280664201E-2</v>
      </c>
      <c r="UK28" s="19">
        <v>-1.13666427274618E-4</v>
      </c>
      <c r="UL28" s="19">
        <v>-8.4117594903606596E-2</v>
      </c>
      <c r="UM28" s="19">
        <v>84.099212540647301</v>
      </c>
      <c r="UN28" s="19">
        <v>34.4206866358344</v>
      </c>
      <c r="UO28" s="19">
        <v>5.0734088347788101E-2</v>
      </c>
      <c r="UP28" s="19">
        <v>-5.7915257437655997E-4</v>
      </c>
      <c r="UQ28" s="19">
        <v>-8.5039249784981993E-2</v>
      </c>
      <c r="UR28" s="19">
        <v>-430.16235073320001</v>
      </c>
      <c r="US28" s="19">
        <v>18.120791677380002</v>
      </c>
      <c r="UT28" s="19">
        <v>7.2129464145010702E-2</v>
      </c>
      <c r="UU28" s="21">
        <v>-5.73703011911258E-6</v>
      </c>
      <c r="UV28" s="19">
        <v>-0.14898308983011399</v>
      </c>
      <c r="UW28" s="19">
        <v>-201.57876542777601</v>
      </c>
      <c r="UX28" s="19">
        <v>154.430870801065</v>
      </c>
      <c r="UY28" s="19">
        <v>3.7129592941036099E-2</v>
      </c>
      <c r="UZ28" s="21">
        <v>-8.5362210221734606E-5</v>
      </c>
      <c r="VA28" s="19">
        <v>-2.0350836038041199E-2</v>
      </c>
      <c r="VB28" s="19">
        <v>-179.18198628498399</v>
      </c>
      <c r="VC28" s="19">
        <v>-60.329785091366901</v>
      </c>
      <c r="VD28" s="19">
        <v>2.57022351807226E-2</v>
      </c>
      <c r="VE28" s="21">
        <v>4.78656884766746E-5</v>
      </c>
      <c r="VF28" s="19">
        <v>4.16690369382079E-2</v>
      </c>
      <c r="VG28" s="19">
        <v>149.64321893426401</v>
      </c>
      <c r="VH28" s="19">
        <v>33.286660038955397</v>
      </c>
      <c r="VI28" s="19">
        <v>-3.10575588226642E-2</v>
      </c>
      <c r="VJ28" s="21">
        <v>-4.20958849982628E-6</v>
      </c>
      <c r="VK28" s="19">
        <v>-2.54767647563349E-2</v>
      </c>
      <c r="VL28" s="19">
        <v>-170.64264471073801</v>
      </c>
      <c r="VM28" s="19">
        <v>23.3444614709348</v>
      </c>
      <c r="VN28" s="19">
        <v>-4.7462607741319503E-2</v>
      </c>
      <c r="VO28" s="19">
        <v>-1.37424187111494E-4</v>
      </c>
      <c r="VP28" s="19">
        <v>-0.177017176528244</v>
      </c>
      <c r="VQ28" s="19">
        <v>-77.409572526840506</v>
      </c>
      <c r="VR28" s="19">
        <v>31.515032697558699</v>
      </c>
      <c r="VS28" s="19">
        <v>-1.7102837033586801E-3</v>
      </c>
      <c r="VT28" s="19">
        <v>-5.4190332237501302E-4</v>
      </c>
      <c r="VU28" s="19">
        <v>-0.13232766413132899</v>
      </c>
      <c r="VV28" s="19">
        <v>28.233755633183701</v>
      </c>
      <c r="VW28" s="19">
        <v>11.433848109465</v>
      </c>
      <c r="VX28" s="19">
        <v>2.1704713338894299E-2</v>
      </c>
      <c r="VY28" s="19">
        <v>-5.3666186289932796E-4</v>
      </c>
      <c r="VZ28" s="19">
        <v>-0.237425085353899</v>
      </c>
      <c r="WA28" s="19">
        <v>-83.955184788711804</v>
      </c>
      <c r="WB28" s="19">
        <v>21.146055427378901</v>
      </c>
      <c r="WC28" s="19">
        <v>3.0564561597426598E-2</v>
      </c>
      <c r="WD28" s="19">
        <v>-8.0083607126734497E-4</v>
      </c>
      <c r="WE28" s="19">
        <v>2.5747870999428799E-2</v>
      </c>
      <c r="WF28" s="19">
        <v>43.778938798166998</v>
      </c>
      <c r="WG28" s="19">
        <v>-32.513180895581002</v>
      </c>
      <c r="WH28" s="19">
        <v>5.0374865565079002E-2</v>
      </c>
      <c r="WI28" s="19">
        <v>1.42879863448525E-4</v>
      </c>
      <c r="WJ28" s="19">
        <v>-9.7790237755163004E-2</v>
      </c>
      <c r="WK28" s="19">
        <v>-91.385022449105307</v>
      </c>
      <c r="WL28" s="19">
        <v>-18.115261258060102</v>
      </c>
      <c r="WM28" s="19">
        <v>6.7786480643103704E-3</v>
      </c>
      <c r="WN28" s="21">
        <v>2.0356017996339902E-5</v>
      </c>
      <c r="WO28" s="19">
        <v>-0.104297624325667</v>
      </c>
      <c r="WP28" s="19">
        <v>-318.18755993318501</v>
      </c>
      <c r="WQ28" s="19">
        <v>-25.126334522450701</v>
      </c>
      <c r="WR28" s="19">
        <v>1.6661848573636499E-2</v>
      </c>
      <c r="WS28" s="21">
        <v>-3.5291435043002699E-6</v>
      </c>
      <c r="WT28" s="19">
        <v>-0.10488139263092799</v>
      </c>
      <c r="WU28" s="19">
        <v>-64.266938257560199</v>
      </c>
      <c r="WV28" s="19">
        <v>38.9621975301243</v>
      </c>
      <c r="WW28" s="19">
        <v>8.7913778824219996E-2</v>
      </c>
      <c r="WX28" s="19">
        <v>-1.12375459753055E-4</v>
      </c>
      <c r="WY28" s="19">
        <v>929.13895000441005</v>
      </c>
      <c r="WZ28" s="19">
        <v>698.76768388896301</v>
      </c>
      <c r="XA28" s="21">
        <v>3.76028547345221E-10</v>
      </c>
    </row>
    <row r="29" spans="2:625" ht="15.75" hidden="1">
      <c r="B29" t="s">
        <v>58</v>
      </c>
      <c r="C29" s="19">
        <v>-4.9351080751413798E-2</v>
      </c>
      <c r="D29" s="19">
        <v>-393.91491353500197</v>
      </c>
      <c r="E29" s="19">
        <v>-104.462491892834</v>
      </c>
      <c r="F29" s="19">
        <v>-1.8678691859452999E-2</v>
      </c>
      <c r="G29" s="21">
        <v>8.4477877504416106E-5</v>
      </c>
      <c r="H29" s="19">
        <v>-5.1321562251594302E-2</v>
      </c>
      <c r="I29" s="19">
        <v>-356.97795709384098</v>
      </c>
      <c r="J29" s="19">
        <v>-76.959958409285505</v>
      </c>
      <c r="K29" s="19">
        <v>-8.0450017652774694E-2</v>
      </c>
      <c r="L29" s="19">
        <v>1.52075836984589E-4</v>
      </c>
      <c r="M29" s="19">
        <v>0.101233839993167</v>
      </c>
      <c r="N29" s="19">
        <v>-86.022046767161896</v>
      </c>
      <c r="O29" s="19">
        <v>-39.967700780668999</v>
      </c>
      <c r="P29" s="19">
        <v>9.6341895681384099E-2</v>
      </c>
      <c r="Q29" s="19">
        <v>7.34331407481285E-4</v>
      </c>
      <c r="R29" s="19">
        <v>5.8996635961195603E-3</v>
      </c>
      <c r="S29" s="19">
        <v>-123.991759784534</v>
      </c>
      <c r="T29" s="19">
        <v>-36.166473881809203</v>
      </c>
      <c r="U29" s="19">
        <v>5.9455355383170601E-2</v>
      </c>
      <c r="V29" s="19">
        <v>2.8750547694057597E-4</v>
      </c>
      <c r="W29" s="19">
        <v>-0.11402366276232</v>
      </c>
      <c r="X29" s="19">
        <v>-331.307219515908</v>
      </c>
      <c r="Y29" s="19">
        <v>-27.237868141838</v>
      </c>
      <c r="Z29" s="19">
        <v>2.2575955046914901E-2</v>
      </c>
      <c r="AA29" s="21">
        <v>-2.50074114024758E-5</v>
      </c>
      <c r="AB29" s="19">
        <v>-0.12567926299207</v>
      </c>
      <c r="AC29" s="19">
        <v>76.014387286167604</v>
      </c>
      <c r="AD29" s="19">
        <v>51.388724076284902</v>
      </c>
      <c r="AE29" s="19">
        <v>0.14976475455712401</v>
      </c>
      <c r="AF29" s="19">
        <v>-2.9628912609671698E-4</v>
      </c>
      <c r="AG29" s="19">
        <v>-7.2068497424271599E-2</v>
      </c>
      <c r="AH29" s="19">
        <v>-131.43342694313</v>
      </c>
      <c r="AI29" s="19">
        <v>-8.2245338309178297</v>
      </c>
      <c r="AJ29" s="19">
        <v>-4.0262951926664098E-2</v>
      </c>
      <c r="AK29" s="19">
        <v>-1.4098609219059899E-4</v>
      </c>
      <c r="AL29" s="19">
        <v>0.21844850538892799</v>
      </c>
      <c r="AM29" s="19">
        <v>-147.651667582616</v>
      </c>
      <c r="AN29" s="19">
        <v>-36.472346997414</v>
      </c>
      <c r="AO29" s="19">
        <v>-5.6548903464517603E-2</v>
      </c>
      <c r="AP29" s="19">
        <v>7.7380681341275397E-4</v>
      </c>
      <c r="AQ29" s="19">
        <v>0.116513256230891</v>
      </c>
      <c r="AR29" s="19">
        <v>128.77008995167199</v>
      </c>
      <c r="AS29" s="19">
        <v>16.259717405099</v>
      </c>
      <c r="AT29" s="19">
        <v>5.6573249591092299E-2</v>
      </c>
      <c r="AU29" s="21">
        <v>3.8818865789009299E-5</v>
      </c>
      <c r="AV29" s="19">
        <v>7.6393542625400004E-2</v>
      </c>
      <c r="AW29" s="19">
        <v>135.58911151958301</v>
      </c>
      <c r="AX29" s="19">
        <v>18.936226477591401</v>
      </c>
      <c r="AY29" s="19">
        <v>2.2682461146939802E-2</v>
      </c>
      <c r="AZ29" s="21">
        <v>5.0510309233559003E-5</v>
      </c>
      <c r="BA29" s="19">
        <v>-3.3775819349536301E-2</v>
      </c>
      <c r="BB29" s="19">
        <v>1106.7801531280099</v>
      </c>
      <c r="BC29" s="19">
        <v>240.61035267270901</v>
      </c>
      <c r="BD29" s="19">
        <v>7.70972113511037E-2</v>
      </c>
      <c r="BE29" s="21">
        <v>-6.7752907757441099E-5</v>
      </c>
      <c r="BF29" s="19">
        <v>6.8806105896204702E-3</v>
      </c>
      <c r="BG29" s="19">
        <v>1053.3518476915101</v>
      </c>
      <c r="BH29" s="19">
        <v>54.636791958037499</v>
      </c>
      <c r="BI29" s="19">
        <v>4.8614562591014401E-3</v>
      </c>
      <c r="BJ29" s="21">
        <v>-1.9476827244300599E-5</v>
      </c>
      <c r="BK29" s="19">
        <v>5.4036798542493103E-2</v>
      </c>
      <c r="BL29" s="19">
        <v>269.25818660594803</v>
      </c>
      <c r="BM29" s="19">
        <v>76.291881065683697</v>
      </c>
      <c r="BN29" s="19">
        <v>3.6585613384269203E-2</v>
      </c>
      <c r="BO29" s="19">
        <v>-2.7079934606715199E-4</v>
      </c>
      <c r="BP29" s="19">
        <v>0.11307731871901799</v>
      </c>
      <c r="BQ29" s="19">
        <v>131.357362402418</v>
      </c>
      <c r="BR29" s="19">
        <v>-32.100847574281502</v>
      </c>
      <c r="BS29" s="19">
        <v>-6.7825049799420903E-2</v>
      </c>
      <c r="BT29" s="21">
        <v>8.53451457419797E-5</v>
      </c>
      <c r="BU29" s="19">
        <v>4.8878884327109101E-2</v>
      </c>
      <c r="BV29" s="19">
        <v>19.748681422403099</v>
      </c>
      <c r="BW29" s="19">
        <v>0.80152146489187703</v>
      </c>
      <c r="BX29" s="19">
        <v>9.1153353825438904E-2</v>
      </c>
      <c r="BY29" s="21">
        <v>5.1969988173575197E-5</v>
      </c>
      <c r="BZ29" s="19">
        <v>5.9365963936910203E-2</v>
      </c>
      <c r="CA29" s="19">
        <v>-65.348648056920098</v>
      </c>
      <c r="CB29" s="19">
        <v>-25.658978646463499</v>
      </c>
      <c r="CC29" s="19">
        <v>0.15041773480802501</v>
      </c>
      <c r="CD29" s="19">
        <v>1.5637430246273E-4</v>
      </c>
      <c r="CE29" s="19">
        <v>0.20689767718719801</v>
      </c>
      <c r="CF29" s="19">
        <v>459.00489478026202</v>
      </c>
      <c r="CG29" s="19">
        <v>66.700757038731595</v>
      </c>
      <c r="CH29" s="19">
        <v>-6.1961623865930397E-2</v>
      </c>
      <c r="CI29" s="21">
        <v>-2.57698621711602E-5</v>
      </c>
      <c r="CJ29" s="19">
        <v>-4.4572502470370499E-2</v>
      </c>
      <c r="CK29" s="19">
        <v>68.979003153783495</v>
      </c>
      <c r="CL29" s="19">
        <v>28.389138618004601</v>
      </c>
      <c r="CM29" s="19">
        <v>5.5577527723239602E-2</v>
      </c>
      <c r="CN29" s="19">
        <v>-2.3145778103035301E-4</v>
      </c>
      <c r="CO29" s="19">
        <v>2.45109585282655E-2</v>
      </c>
      <c r="CP29" s="19">
        <v>656.55929369319404</v>
      </c>
      <c r="CQ29" s="19">
        <v>212.18648023419101</v>
      </c>
      <c r="CR29" s="19">
        <v>0.110234234580717</v>
      </c>
      <c r="CS29" s="19">
        <v>-1.7555404670402001E-4</v>
      </c>
      <c r="CT29" s="19">
        <v>-4.81801192674913E-2</v>
      </c>
      <c r="CU29" s="19">
        <v>-552.70585105395003</v>
      </c>
      <c r="CV29" s="19">
        <v>-57.246550764561</v>
      </c>
      <c r="CW29" s="19">
        <v>9.9317267479673996E-2</v>
      </c>
      <c r="CX29" s="21">
        <v>-3.4644365400499599E-6</v>
      </c>
      <c r="CY29" s="19">
        <v>0.100689693477924</v>
      </c>
      <c r="CZ29" s="19">
        <v>-197.586194895055</v>
      </c>
      <c r="DA29" s="19">
        <v>-19.127621762641599</v>
      </c>
      <c r="DB29" s="19">
        <v>-6.9415620224250699E-2</v>
      </c>
      <c r="DC29" s="19">
        <v>2.8866848348660102E-4</v>
      </c>
      <c r="DD29" s="19">
        <v>0.15756071858132201</v>
      </c>
      <c r="DE29" s="19">
        <v>290.79684727265601</v>
      </c>
      <c r="DF29" s="19">
        <v>38.383253215749399</v>
      </c>
      <c r="DG29" s="19">
        <v>4.6402986978088097E-2</v>
      </c>
      <c r="DH29" s="19">
        <v>-2.3711633816979899E-4</v>
      </c>
      <c r="DI29" s="19">
        <v>-5.8084823032051501E-2</v>
      </c>
      <c r="DJ29" s="19">
        <v>37.792528017477501</v>
      </c>
      <c r="DK29" s="19">
        <v>55.302232430631697</v>
      </c>
      <c r="DL29" s="19">
        <v>2.3531648912878199E-2</v>
      </c>
      <c r="DM29" s="19">
        <v>-9.45658880381556E-4</v>
      </c>
      <c r="DN29" s="19">
        <v>4.6382812942181398E-2</v>
      </c>
      <c r="DO29" s="19">
        <v>-83.075932846260599</v>
      </c>
      <c r="DP29" s="19">
        <v>-32.053125084160797</v>
      </c>
      <c r="DQ29" s="19">
        <v>0.107607177692844</v>
      </c>
      <c r="DR29" s="19">
        <v>5.2708455365178299E-4</v>
      </c>
      <c r="DS29" s="19">
        <v>5.30440605707901E-2</v>
      </c>
      <c r="DT29" s="19">
        <v>125.203601603953</v>
      </c>
      <c r="DU29" s="19">
        <v>3.01843784927039</v>
      </c>
      <c r="DV29" s="19">
        <v>9.1516246255483602E-2</v>
      </c>
      <c r="DW29" s="21">
        <v>9.2279649412904707E-6</v>
      </c>
      <c r="DX29" s="19">
        <v>3.07796711170353E-2</v>
      </c>
      <c r="DY29" s="19">
        <v>85.595737027084795</v>
      </c>
      <c r="DZ29" s="19">
        <v>86.367363070782602</v>
      </c>
      <c r="EA29" s="19">
        <v>2.7818249861769902E-2</v>
      </c>
      <c r="EB29" s="19">
        <v>-1.08665784161938E-4</v>
      </c>
      <c r="EC29" s="19">
        <v>-0.13340238822699799</v>
      </c>
      <c r="ED29" s="19">
        <v>-144.83278099437399</v>
      </c>
      <c r="EE29" s="19">
        <v>-7.4634785542386997</v>
      </c>
      <c r="EF29" s="19">
        <v>-7.6190028271605398E-2</v>
      </c>
      <c r="EG29" s="19">
        <v>-2.5927940731249499E-4</v>
      </c>
      <c r="EH29" s="19">
        <v>3.8287673946445298E-2</v>
      </c>
      <c r="EI29" s="19">
        <v>-17.043313253884602</v>
      </c>
      <c r="EJ29" s="19">
        <v>-20.325836910003598</v>
      </c>
      <c r="EK29" s="19">
        <v>-3.0840946979691398E-2</v>
      </c>
      <c r="EL29" s="19">
        <v>3.17718046535005E-4</v>
      </c>
      <c r="EM29" s="19">
        <v>0.12474640931915899</v>
      </c>
      <c r="EN29" s="19">
        <v>369.88391541086798</v>
      </c>
      <c r="EO29" s="19">
        <v>55.924890214984003</v>
      </c>
      <c r="EP29" s="19">
        <v>2.7266628847154702E-2</v>
      </c>
      <c r="EQ29" s="19">
        <v>-8.0566507716220599E-4</v>
      </c>
      <c r="ER29" s="19">
        <v>-0.171697613000002</v>
      </c>
      <c r="ES29" s="19">
        <v>-107.007666386335</v>
      </c>
      <c r="ET29" s="19">
        <v>27.154157821224299</v>
      </c>
      <c r="EU29" s="19">
        <v>0.119620635243396</v>
      </c>
      <c r="EV29" s="19">
        <v>-1.17189078389031E-3</v>
      </c>
      <c r="EW29" s="19">
        <v>-0.120866413904232</v>
      </c>
      <c r="EX29" s="19">
        <v>45.835420909870997</v>
      </c>
      <c r="EY29" s="19">
        <v>18.525339534478899</v>
      </c>
      <c r="EZ29" s="19">
        <v>0.100273265473698</v>
      </c>
      <c r="FA29" s="19">
        <v>-5.9850472176532299E-4</v>
      </c>
      <c r="FB29" s="19">
        <v>-0.104634590950115</v>
      </c>
      <c r="FC29" s="19">
        <v>-153.788656103221</v>
      </c>
      <c r="FD29" s="19">
        <v>-5.9434726019706501</v>
      </c>
      <c r="FE29" s="19">
        <v>-3.5421521728141399E-2</v>
      </c>
      <c r="FF29" s="19">
        <v>-5.3591613821260499E-4</v>
      </c>
      <c r="FG29" s="19">
        <v>-7.2379399700999797E-2</v>
      </c>
      <c r="FH29" s="19">
        <v>-394.41818947440998</v>
      </c>
      <c r="FI29" s="19">
        <v>-92.279137869668602</v>
      </c>
      <c r="FJ29" s="19">
        <v>0.15168754266170401</v>
      </c>
      <c r="FK29" s="21">
        <v>5.0012519945994403E-5</v>
      </c>
      <c r="FL29" s="19">
        <v>1.6730178444779E-2</v>
      </c>
      <c r="FM29" s="19">
        <v>14.615288229393901</v>
      </c>
      <c r="FN29" s="19">
        <v>40.206629361904398</v>
      </c>
      <c r="FO29" s="19">
        <v>0.19584649467729701</v>
      </c>
      <c r="FP29" s="21">
        <v>-6.3677116995473497E-5</v>
      </c>
      <c r="FQ29" s="19">
        <v>-5.5784957518882197E-2</v>
      </c>
      <c r="FR29" s="19">
        <v>307.35733853655597</v>
      </c>
      <c r="FS29" s="19">
        <v>183.026474441391</v>
      </c>
      <c r="FT29" s="19">
        <v>0.18914368584861099</v>
      </c>
      <c r="FU29" s="21">
        <v>-7.5994130715551099E-5</v>
      </c>
      <c r="FV29" s="19">
        <v>-1.5900108537977901E-2</v>
      </c>
      <c r="FW29" s="19">
        <v>648.10517450185705</v>
      </c>
      <c r="FX29" s="19">
        <v>265.81304804415697</v>
      </c>
      <c r="FY29" s="19">
        <v>0.12274500175146399</v>
      </c>
      <c r="FZ29" s="21">
        <v>-7.9422889488520396E-5</v>
      </c>
      <c r="GA29" s="19">
        <v>-0.126640040773603</v>
      </c>
      <c r="GB29" s="19">
        <v>128.69089909745901</v>
      </c>
      <c r="GC29" s="19">
        <v>78.336069471290102</v>
      </c>
      <c r="GD29" s="19">
        <v>-3.7682725886990301E-2</v>
      </c>
      <c r="GE29" s="19">
        <v>-4.9209681018900402E-4</v>
      </c>
      <c r="GF29" s="19">
        <v>0.17009605153105201</v>
      </c>
      <c r="GG29" s="19">
        <v>-19.4347965714366</v>
      </c>
      <c r="GH29" s="19">
        <v>-24.4360027751902</v>
      </c>
      <c r="GI29" s="19">
        <v>-8.5805469371168005E-3</v>
      </c>
      <c r="GJ29" s="19">
        <v>3.2579975308875102E-4</v>
      </c>
      <c r="GK29" s="19">
        <v>8.9501603650970901E-2</v>
      </c>
      <c r="GL29" s="19">
        <v>151.26486427723501</v>
      </c>
      <c r="GM29" s="19">
        <v>53.087267253301299</v>
      </c>
      <c r="GN29" s="19">
        <v>-9.1397131467902404E-2</v>
      </c>
      <c r="GO29" s="21">
        <v>1.6434636573936801E-5</v>
      </c>
      <c r="GP29" s="19">
        <v>-1.81710800996739E-2</v>
      </c>
      <c r="GQ29" s="19">
        <v>-189.37369634846999</v>
      </c>
      <c r="GR29" s="19">
        <v>27.184417595150101</v>
      </c>
      <c r="GS29" s="19">
        <v>3.6487379032224501E-2</v>
      </c>
      <c r="GT29" s="21">
        <v>-2.0519920457061798E-5</v>
      </c>
      <c r="GU29" s="19">
        <v>7.3169562195854104E-2</v>
      </c>
      <c r="GV29" s="19">
        <v>615.68834444667004</v>
      </c>
      <c r="GW29" s="19">
        <v>156.712481157665</v>
      </c>
      <c r="GX29" s="19">
        <v>1.2823486604588599E-3</v>
      </c>
      <c r="GY29" s="21">
        <v>-3.3216106169241499E-6</v>
      </c>
      <c r="GZ29" s="19">
        <v>2.7078751687763501E-2</v>
      </c>
      <c r="HA29" s="19">
        <v>957.99836191831503</v>
      </c>
      <c r="HB29" s="19">
        <v>237.88914110189401</v>
      </c>
      <c r="HC29" s="19">
        <v>3.9304830673763502E-2</v>
      </c>
      <c r="HD29" s="21">
        <v>-1.49786092878654E-5</v>
      </c>
      <c r="HE29" s="19">
        <v>-0.15667027571977801</v>
      </c>
      <c r="HF29" s="19">
        <v>-49.7553812800017</v>
      </c>
      <c r="HG29" s="19">
        <v>22.549098370381198</v>
      </c>
      <c r="HH29" s="19">
        <v>6.2343856427356202E-2</v>
      </c>
      <c r="HI29" s="19">
        <v>-7.1651092788906404E-4</v>
      </c>
      <c r="HJ29" s="19">
        <v>-7.9388960003820494E-2</v>
      </c>
      <c r="HK29" s="19">
        <v>0.63135900997287997</v>
      </c>
      <c r="HL29" s="19">
        <v>-3.7773257625785601</v>
      </c>
      <c r="HM29" s="19">
        <v>0.23595867407672899</v>
      </c>
      <c r="HN29" s="21">
        <v>-4.4137591524412902E-5</v>
      </c>
      <c r="HO29" s="19">
        <v>6.6004718368366296E-3</v>
      </c>
      <c r="HP29" s="19">
        <v>-344.66210998614702</v>
      </c>
      <c r="HQ29" s="19">
        <v>-59.991556973661197</v>
      </c>
      <c r="HR29" s="19">
        <v>0.14412252677508899</v>
      </c>
      <c r="HS29" s="19">
        <v>3.58378050109554E-4</v>
      </c>
      <c r="HT29" s="19">
        <v>4.4341740271395702E-2</v>
      </c>
      <c r="HU29" s="19">
        <v>-42.023998276222599</v>
      </c>
      <c r="HV29" s="19">
        <v>-8.6618091289115906</v>
      </c>
      <c r="HW29" s="19">
        <v>-0.12325628824198701</v>
      </c>
      <c r="HX29" s="19">
        <v>1.4018038857206201E-4</v>
      </c>
      <c r="HY29" s="19">
        <v>-1.8841360959532798E-2</v>
      </c>
      <c r="HZ29" s="19">
        <v>63.896003425120099</v>
      </c>
      <c r="IA29" s="19">
        <v>35.540853530373802</v>
      </c>
      <c r="IB29" s="19">
        <v>6.1382782988273496E-3</v>
      </c>
      <c r="IC29" s="19">
        <v>-4.3168419883006E-4</v>
      </c>
      <c r="ID29" s="19">
        <v>-0.181671726412034</v>
      </c>
      <c r="IE29" s="19">
        <v>98.102189693627807</v>
      </c>
      <c r="IF29" s="19">
        <v>35.2032949528719</v>
      </c>
      <c r="IG29" s="19">
        <v>0.14214250273381199</v>
      </c>
      <c r="IH29" s="19">
        <v>-5.3608852494832298E-4</v>
      </c>
      <c r="II29" s="19">
        <v>-8.9040262594306099E-2</v>
      </c>
      <c r="IJ29" s="19">
        <v>104.533252425947</v>
      </c>
      <c r="IK29" s="19">
        <v>41.283097074559599</v>
      </c>
      <c r="IL29" s="19">
        <v>-1.41215391894883E-3</v>
      </c>
      <c r="IM29" s="19">
        <v>-2.56266856887763E-4</v>
      </c>
      <c r="IN29" s="19">
        <v>-7.8082376831970102E-3</v>
      </c>
      <c r="IO29" s="19">
        <v>839.25730045057003</v>
      </c>
      <c r="IP29" s="19">
        <v>128.16565471292699</v>
      </c>
      <c r="IQ29" s="19">
        <v>0.198812269993354</v>
      </c>
      <c r="IR29" s="19">
        <v>-4.6935958915338897E-4</v>
      </c>
      <c r="IS29" s="19">
        <v>1.73671447996472E-2</v>
      </c>
      <c r="IT29" s="19">
        <v>-123.838547391172</v>
      </c>
      <c r="IU29" s="19">
        <v>-44.5760219170281</v>
      </c>
      <c r="IV29" s="19">
        <v>-4.3517367879351801E-2</v>
      </c>
      <c r="IW29" s="21">
        <v>1.30509429018095E-5</v>
      </c>
      <c r="IX29" s="19">
        <v>-0.199406800092437</v>
      </c>
      <c r="IY29" s="19">
        <v>-602.80390701054102</v>
      </c>
      <c r="IZ29" s="19">
        <v>-38.456138019918299</v>
      </c>
      <c r="JA29" s="19">
        <v>-3.3035301652011198E-2</v>
      </c>
      <c r="JB29" s="21">
        <v>-4.4945400988481403E-5</v>
      </c>
      <c r="JC29" s="19">
        <v>-4.0996805559757304E-3</v>
      </c>
      <c r="JD29" s="19">
        <v>-432.76876480776099</v>
      </c>
      <c r="JE29" s="19">
        <v>-92.176067312809295</v>
      </c>
      <c r="JF29" s="19">
        <v>1.30442477190816E-2</v>
      </c>
      <c r="JG29" s="19">
        <v>5.7716933123678398E-4</v>
      </c>
      <c r="JH29" s="19">
        <v>-9.4444694587759101E-2</v>
      </c>
      <c r="JI29" s="19">
        <v>-127.99327358782401</v>
      </c>
      <c r="JJ29" s="19">
        <v>2.5376771339484501</v>
      </c>
      <c r="JK29" s="19">
        <v>0.194509637791771</v>
      </c>
      <c r="JL29" s="19">
        <v>-2.2615617884516099E-4</v>
      </c>
      <c r="JM29" s="19">
        <v>-7.3980852141215997E-2</v>
      </c>
      <c r="JN29" s="19">
        <v>47.549944776920903</v>
      </c>
      <c r="JO29" s="19">
        <v>20.708003040458198</v>
      </c>
      <c r="JP29" s="19">
        <v>8.2699069284626892E-3</v>
      </c>
      <c r="JQ29" s="21">
        <v>-5.1337249421122299E-5</v>
      </c>
      <c r="JR29" s="19">
        <v>-5.9140580997689103E-2</v>
      </c>
      <c r="JS29" s="19">
        <v>-430.14831089629399</v>
      </c>
      <c r="JT29" s="19">
        <v>-97.033837674537907</v>
      </c>
      <c r="JU29" s="19">
        <v>4.9531188533228403E-2</v>
      </c>
      <c r="JV29" s="19">
        <v>2.4470040508863E-4</v>
      </c>
      <c r="JW29" s="19">
        <v>1.28245676030888E-2</v>
      </c>
      <c r="JX29" s="19">
        <v>-81.579368181649698</v>
      </c>
      <c r="JY29" s="19">
        <v>9.1931695143109202</v>
      </c>
      <c r="JZ29" s="19">
        <v>0.17748878629680301</v>
      </c>
      <c r="KA29" s="19">
        <v>-1.65927155689908E-4</v>
      </c>
      <c r="KB29" s="19">
        <v>-5.3173321257898899E-2</v>
      </c>
      <c r="KC29" s="19">
        <v>282.12043745266402</v>
      </c>
      <c r="KD29" s="19">
        <v>85.344239106634404</v>
      </c>
      <c r="KE29" s="19">
        <v>0.13822092986344001</v>
      </c>
      <c r="KF29" s="19">
        <v>-5.4150088069763297E-4</v>
      </c>
      <c r="KG29" s="19">
        <v>-1.50147574765009E-2</v>
      </c>
      <c r="KH29" s="19">
        <v>6.8020733103120801</v>
      </c>
      <c r="KI29" s="19">
        <v>26.964254347696599</v>
      </c>
      <c r="KJ29" s="19">
        <v>7.2812193369264297E-2</v>
      </c>
      <c r="KK29" s="19">
        <v>-1.7058895561864701E-4</v>
      </c>
      <c r="KL29" s="19">
        <v>2.4510564671313101E-2</v>
      </c>
      <c r="KM29" s="19">
        <v>254.12785852754999</v>
      </c>
      <c r="KN29" s="19">
        <v>40.557150498913998</v>
      </c>
      <c r="KO29" s="19">
        <v>0.153530320214499</v>
      </c>
      <c r="KP29" s="19">
        <v>-5.6615066153134399E-4</v>
      </c>
      <c r="KQ29" s="19">
        <v>-4.22379070187427E-2</v>
      </c>
      <c r="KR29" s="19">
        <v>94.561821080690805</v>
      </c>
      <c r="KS29" s="19">
        <v>24.827669450044699</v>
      </c>
      <c r="KT29" s="19">
        <v>-2.0694011952665899E-2</v>
      </c>
      <c r="KU29" s="19">
        <v>-2.2604698518357899E-4</v>
      </c>
      <c r="KV29" s="19">
        <v>-0.103718826125876</v>
      </c>
      <c r="KW29" s="19">
        <v>-92.452211578576794</v>
      </c>
      <c r="KX29" s="19">
        <v>40.312558960432398</v>
      </c>
      <c r="KY29" s="19">
        <v>0.12921963128938599</v>
      </c>
      <c r="KZ29" s="19">
        <v>-1.2488593672985201E-4</v>
      </c>
      <c r="LA29" s="19">
        <v>-1.5818703860741599E-2</v>
      </c>
      <c r="LB29" s="19">
        <v>-76.490580281298406</v>
      </c>
      <c r="LC29" s="19">
        <v>11.373160033073299</v>
      </c>
      <c r="LD29" s="19">
        <v>2.5095193360164698E-2</v>
      </c>
      <c r="LE29" s="21">
        <v>-5.0246547824399803E-6</v>
      </c>
      <c r="LF29" s="19">
        <v>1.77687522225667E-2</v>
      </c>
      <c r="LG29" s="19">
        <v>204.68710930153199</v>
      </c>
      <c r="LH29" s="19">
        <v>130.265538716474</v>
      </c>
      <c r="LI29" s="19">
        <v>6.5566016303941099E-2</v>
      </c>
      <c r="LJ29" s="21">
        <v>-1.4326760454292999E-6</v>
      </c>
      <c r="LK29" s="19">
        <v>-5.30277251582221E-2</v>
      </c>
      <c r="LL29" s="19">
        <v>76.660809315241394</v>
      </c>
      <c r="LM29" s="19">
        <v>367.17515930961503</v>
      </c>
      <c r="LN29" s="19">
        <v>3.3801671181025998E-2</v>
      </c>
      <c r="LO29" s="21">
        <v>-1.3063021465367E-5</v>
      </c>
      <c r="LP29" s="19">
        <v>-6.6235997556724296E-2</v>
      </c>
      <c r="LQ29" s="19">
        <v>-191.799882466479</v>
      </c>
      <c r="LR29" s="19">
        <v>613.92672823011003</v>
      </c>
      <c r="LS29" s="19">
        <v>2.5200344824684001E-2</v>
      </c>
      <c r="LT29" s="21">
        <v>-1.8283356628343299E-5</v>
      </c>
      <c r="LU29" s="19">
        <v>-6.7566473768346499E-2</v>
      </c>
      <c r="LV29" s="19">
        <v>-414.65848983033601</v>
      </c>
      <c r="LW29" s="19">
        <v>-41.454923564482797</v>
      </c>
      <c r="LX29" s="19">
        <v>2.60839285492744E-2</v>
      </c>
      <c r="LY29" s="21">
        <v>-3.42317316434018E-5</v>
      </c>
      <c r="LZ29" s="19">
        <v>-4.21129217718915E-2</v>
      </c>
      <c r="MA29" s="19">
        <v>256.99820521053499</v>
      </c>
      <c r="MB29" s="19">
        <v>21.781636721324201</v>
      </c>
      <c r="MC29" s="19">
        <v>-1.2161186981262499E-2</v>
      </c>
      <c r="MD29" s="21">
        <v>-5.2948380975520901E-5</v>
      </c>
      <c r="ME29" s="19">
        <v>-1.3457818451926E-2</v>
      </c>
      <c r="MF29" s="19">
        <v>440.29051806015599</v>
      </c>
      <c r="MG29" s="19">
        <v>282.73970504064499</v>
      </c>
      <c r="MH29" s="19">
        <v>-2.1471962072454401E-2</v>
      </c>
      <c r="MI29" s="21">
        <v>-8.9358000581255903E-5</v>
      </c>
      <c r="MJ29" s="19">
        <v>-6.5527168335667102E-2</v>
      </c>
      <c r="MK29" s="19">
        <v>-282.12648588157202</v>
      </c>
      <c r="ML29" s="19">
        <v>45.253532424247503</v>
      </c>
      <c r="MM29" s="19">
        <v>5.6682209336502698E-2</v>
      </c>
      <c r="MN29" s="21">
        <v>-2.9377420148884901E-5</v>
      </c>
      <c r="MO29" s="19">
        <v>0.16366094245895799</v>
      </c>
      <c r="MP29" s="19">
        <v>-146.48389674281501</v>
      </c>
      <c r="MQ29" s="19">
        <v>-35.563162178118098</v>
      </c>
      <c r="MR29" s="19">
        <v>8.8817799399198094E-2</v>
      </c>
      <c r="MS29" s="19">
        <v>5.8513141402710505E-4</v>
      </c>
      <c r="MT29" s="19">
        <v>1.7512346321851599E-2</v>
      </c>
      <c r="MU29" s="19">
        <v>-139.639016107917</v>
      </c>
      <c r="MV29" s="19">
        <v>-25.5087561785727</v>
      </c>
      <c r="MW29" s="19">
        <v>0.157155077059869</v>
      </c>
      <c r="MX29" s="19">
        <v>3.0263479590222399E-4</v>
      </c>
      <c r="MY29" s="19">
        <v>5.3715820476079701E-2</v>
      </c>
      <c r="MZ29" s="19">
        <v>-262.03386253439697</v>
      </c>
      <c r="NA29" s="19">
        <v>-30.093683768949901</v>
      </c>
      <c r="NB29" s="19">
        <v>2.78213214161648E-2</v>
      </c>
      <c r="NC29" s="19">
        <v>1.77371056496592E-4</v>
      </c>
      <c r="ND29" s="19">
        <v>-0.100393825171712</v>
      </c>
      <c r="NE29" s="19">
        <v>36.318536738216203</v>
      </c>
      <c r="NF29" s="19">
        <v>36.621395336884198</v>
      </c>
      <c r="NG29" s="19">
        <v>0.195535994077701</v>
      </c>
      <c r="NH29" s="21">
        <v>-9.0336191385826902E-5</v>
      </c>
      <c r="NI29" s="19">
        <v>6.5523570988121699E-2</v>
      </c>
      <c r="NJ29" s="19">
        <v>160.94668620892</v>
      </c>
      <c r="NK29" s="19">
        <v>51.131439151653296</v>
      </c>
      <c r="NL29" s="19">
        <v>7.0410661831979596E-2</v>
      </c>
      <c r="NM29" s="21">
        <v>-6.94535342492642E-5</v>
      </c>
      <c r="NN29" s="19">
        <v>-2.0077290005086599E-2</v>
      </c>
      <c r="NO29" s="19">
        <v>-42.245023666794701</v>
      </c>
      <c r="NP29" s="19">
        <v>-10.1666360252253</v>
      </c>
      <c r="NQ29" s="19">
        <v>8.4195159475185799E-2</v>
      </c>
      <c r="NR29" s="21">
        <v>-1.9047134914606501E-5</v>
      </c>
      <c r="NS29" s="19">
        <v>0.14533931004077699</v>
      </c>
      <c r="NT29" s="19">
        <v>-98.542433154776305</v>
      </c>
      <c r="NU29" s="19">
        <v>-28.574529784684401</v>
      </c>
      <c r="NV29" s="19">
        <v>9.2811707444134806E-2</v>
      </c>
      <c r="NW29" s="19">
        <v>6.5490742083124099E-4</v>
      </c>
      <c r="NX29" s="19">
        <v>0.17177055886011999</v>
      </c>
      <c r="NY29" s="19">
        <v>-41.105492902848901</v>
      </c>
      <c r="NZ29" s="19">
        <v>-8.9671853201401905</v>
      </c>
      <c r="OA29" s="19">
        <v>0.124476548557952</v>
      </c>
      <c r="OB29" s="19">
        <v>4.60582078492789E-4</v>
      </c>
      <c r="OC29" s="19">
        <v>0.116393474486022</v>
      </c>
      <c r="OD29" s="19">
        <v>84.1681210019605</v>
      </c>
      <c r="OE29" s="19">
        <v>-12.9153474657414</v>
      </c>
      <c r="OF29" s="19">
        <v>9.4247257995434999E-2</v>
      </c>
      <c r="OG29" s="19">
        <v>2.3861511243937901E-4</v>
      </c>
      <c r="OH29" s="19">
        <v>-1.53508733610768E-2</v>
      </c>
      <c r="OI29" s="19">
        <v>-291.65439524297199</v>
      </c>
      <c r="OJ29" s="19">
        <v>-100.81799237286199</v>
      </c>
      <c r="OK29" s="19">
        <v>-9.3885683076738197E-2</v>
      </c>
      <c r="OL29" s="19">
        <v>3.5024029877578897E-4</v>
      </c>
      <c r="OM29" s="19">
        <v>-3.6126652996121597E-2</v>
      </c>
      <c r="ON29" s="19">
        <v>-137.76287200711801</v>
      </c>
      <c r="OO29" s="19">
        <v>-12.254715372744901</v>
      </c>
      <c r="OP29" s="19">
        <v>0.111603198471948</v>
      </c>
      <c r="OQ29" s="21">
        <v>-2.1717655496279701E-5</v>
      </c>
      <c r="OR29" s="19">
        <v>2.8749665670306401E-2</v>
      </c>
      <c r="OS29" s="19">
        <v>-176.53563388361201</v>
      </c>
      <c r="OT29" s="19">
        <v>-30.2211172916296</v>
      </c>
      <c r="OU29" s="19">
        <v>0.123151618846867</v>
      </c>
      <c r="OV29" s="19">
        <v>1.2347285279213301E-4</v>
      </c>
      <c r="OW29" s="19">
        <v>-0.11175817512563101</v>
      </c>
      <c r="OX29" s="19">
        <v>290.58056816783801</v>
      </c>
      <c r="OY29" s="19">
        <v>189.57455782095201</v>
      </c>
      <c r="OZ29" s="19">
        <v>-1.8758269318169599E-2</v>
      </c>
      <c r="PA29" s="19">
        <v>-3.6568263383156198E-4</v>
      </c>
      <c r="PB29" s="19">
        <v>-1.9408247092298499E-2</v>
      </c>
      <c r="PC29" s="19">
        <v>855.34874226120905</v>
      </c>
      <c r="PD29" s="19">
        <v>250.934048993533</v>
      </c>
      <c r="PE29" s="19">
        <v>0.16982754701269701</v>
      </c>
      <c r="PF29" s="19">
        <v>-3.8832191774145001E-4</v>
      </c>
      <c r="PG29" s="19">
        <v>-2.2717550786495701E-2</v>
      </c>
      <c r="PH29" s="19">
        <v>-70.2637905279515</v>
      </c>
      <c r="PI29" s="19">
        <v>67.945250325381494</v>
      </c>
      <c r="PJ29" s="19">
        <v>3.9582979184467897E-2</v>
      </c>
      <c r="PK29" s="21">
        <v>-7.8982531486077503E-5</v>
      </c>
      <c r="PL29" s="19">
        <v>-9.11391582039522E-2</v>
      </c>
      <c r="PM29" s="19">
        <v>-428.10738200492898</v>
      </c>
      <c r="PN29" s="19">
        <v>-24.116078542553499</v>
      </c>
      <c r="PO29" s="19">
        <v>0.16261294557255901</v>
      </c>
      <c r="PP29" s="19">
        <v>1.1041439183435E-4</v>
      </c>
      <c r="PQ29" s="19">
        <v>-5.47597966066651E-2</v>
      </c>
      <c r="PR29" s="19">
        <v>210.095192133561</v>
      </c>
      <c r="PS29" s="19">
        <v>135.06898824095899</v>
      </c>
      <c r="PT29" s="19">
        <v>-7.64946264300847E-2</v>
      </c>
      <c r="PU29" s="19">
        <v>-6.8634341273880598E-4</v>
      </c>
      <c r="PV29" s="19">
        <v>8.4616203173540294E-2</v>
      </c>
      <c r="PW29" s="19">
        <v>633.81968827495996</v>
      </c>
      <c r="PX29" s="19">
        <v>141.52980333126001</v>
      </c>
      <c r="PY29" s="19">
        <v>8.9182071055833895E-2</v>
      </c>
      <c r="PZ29" s="19">
        <v>-4.7491440552664899E-4</v>
      </c>
      <c r="QA29" s="19">
        <v>2.9510345669561799E-2</v>
      </c>
      <c r="QB29" s="19">
        <v>-199.122765498826</v>
      </c>
      <c r="QC29" s="19">
        <v>-75.949707447575804</v>
      </c>
      <c r="QD29" s="19">
        <v>-6.9523769781094605E-2</v>
      </c>
      <c r="QE29" s="19">
        <v>2.5710646924565497E-4</v>
      </c>
      <c r="QF29" s="19">
        <v>1.00279625025368E-2</v>
      </c>
      <c r="QG29" s="19">
        <v>-148.565190990389</v>
      </c>
      <c r="QH29" s="19">
        <v>-38.294439016333101</v>
      </c>
      <c r="QI29" s="19">
        <v>0.16482011063875601</v>
      </c>
      <c r="QJ29" s="19">
        <v>1.7683520623448299E-4</v>
      </c>
      <c r="QK29" s="19">
        <v>1.1373516747314101E-3</v>
      </c>
      <c r="QL29" s="19">
        <v>-95.428142145427799</v>
      </c>
      <c r="QM29" s="19">
        <v>-18.5259481773872</v>
      </c>
      <c r="QN29" s="19">
        <v>6.8665510991559695E-2</v>
      </c>
      <c r="QO29" s="21">
        <v>3.6370503587504297E-5</v>
      </c>
      <c r="QP29" s="19">
        <v>4.3081764418780297E-2</v>
      </c>
      <c r="QQ29" s="19">
        <v>-31.624952425690399</v>
      </c>
      <c r="QR29" s="19">
        <v>-60.418254517059097</v>
      </c>
      <c r="QS29" s="19">
        <v>7.7611875102553102E-2</v>
      </c>
      <c r="QT29" s="19">
        <v>2.54855525623432E-4</v>
      </c>
      <c r="QU29" s="19">
        <v>-1.30407771693397E-2</v>
      </c>
      <c r="QV29" s="19">
        <v>139.919517928348</v>
      </c>
      <c r="QW29" s="19">
        <v>44.5320784480325</v>
      </c>
      <c r="QX29" s="19">
        <v>5.99452115339923E-2</v>
      </c>
      <c r="QY29" s="19">
        <v>-3.0353709200131102E-4</v>
      </c>
      <c r="QZ29" s="19">
        <v>-2.4263865922165902E-2</v>
      </c>
      <c r="RA29" s="19">
        <v>33.717088370983497</v>
      </c>
      <c r="RB29" s="19">
        <v>0.97786290441155499</v>
      </c>
      <c r="RC29" s="19">
        <v>0.13572731572744401</v>
      </c>
      <c r="RD29" s="21">
        <v>4.0065100639137198E-5</v>
      </c>
      <c r="RE29" s="19">
        <v>-8.6734350889376394E-2</v>
      </c>
      <c r="RF29" s="19">
        <v>-239.028862360273</v>
      </c>
      <c r="RG29" s="19">
        <v>-38.712750179359901</v>
      </c>
      <c r="RH29" s="19">
        <v>4.9554690330552903E-2</v>
      </c>
      <c r="RI29" s="19">
        <v>1.58220126255559E-4</v>
      </c>
      <c r="RJ29" s="19">
        <v>5.0642797039608597E-2</v>
      </c>
      <c r="RK29" s="19">
        <v>13.399241500659301</v>
      </c>
      <c r="RL29" s="19">
        <v>-19.934578030316501</v>
      </c>
      <c r="RM29" s="19">
        <v>3.9756630840166202E-2</v>
      </c>
      <c r="RN29" s="19">
        <v>1.6046702802490699E-4</v>
      </c>
      <c r="RO29" s="19">
        <v>-0.14543050935639501</v>
      </c>
      <c r="RP29" s="19">
        <v>185.22872817195599</v>
      </c>
      <c r="RQ29" s="19">
        <v>90.508926821898896</v>
      </c>
      <c r="RR29" s="19">
        <v>3.8053396550561301E-2</v>
      </c>
      <c r="RS29" s="19">
        <v>-2.0460516837281399E-4</v>
      </c>
      <c r="RT29" s="19">
        <v>-9.0751989584827206E-2</v>
      </c>
      <c r="RU29" s="19">
        <v>-722.24206128736</v>
      </c>
      <c r="RV29" s="19">
        <v>-137.035372574538</v>
      </c>
      <c r="RW29" s="19">
        <v>-2.42386201327391E-2</v>
      </c>
      <c r="RX29" s="19">
        <v>2.36070906489571E-4</v>
      </c>
      <c r="RY29" s="19">
        <v>2.2637093246828501E-3</v>
      </c>
      <c r="RZ29" s="19">
        <v>240.71061645217901</v>
      </c>
      <c r="SA29" s="19">
        <v>79.594452211406804</v>
      </c>
      <c r="SB29" s="19">
        <v>7.8219678929341896E-2</v>
      </c>
      <c r="SC29" s="19">
        <v>-4.5204511241727898E-4</v>
      </c>
      <c r="SD29" s="19">
        <v>-3.9392529621157503E-2</v>
      </c>
      <c r="SE29" s="19">
        <v>130.367700553991</v>
      </c>
      <c r="SF29" s="19">
        <v>29.807066644662001</v>
      </c>
      <c r="SG29" s="19">
        <v>0.16669656283723899</v>
      </c>
      <c r="SH29" s="19">
        <v>-4.3785331611706702E-4</v>
      </c>
      <c r="SI29" s="19">
        <v>-2.9952383740111201E-2</v>
      </c>
      <c r="SJ29" s="19">
        <v>182.12195872433099</v>
      </c>
      <c r="SK29" s="19">
        <v>62.085536368783998</v>
      </c>
      <c r="SL29" s="19">
        <v>1.75819966449168E-3</v>
      </c>
      <c r="SM29" s="19">
        <v>-1.57405623227439E-4</v>
      </c>
      <c r="SN29" s="19">
        <v>-0.11897779623893801</v>
      </c>
      <c r="SO29" s="19">
        <v>-158.973413254729</v>
      </c>
      <c r="SP29" s="19">
        <v>7.71065840394186</v>
      </c>
      <c r="SQ29" s="19">
        <v>0.24320407361501101</v>
      </c>
      <c r="SR29" s="19">
        <v>-2.03521362804535E-4</v>
      </c>
      <c r="SS29" s="19">
        <v>2.7746789585404798E-2</v>
      </c>
      <c r="ST29" s="19">
        <v>75.493737087790805</v>
      </c>
      <c r="SU29" s="19">
        <v>25.5505542340792</v>
      </c>
      <c r="SV29" s="19">
        <v>6.1386400673162103E-2</v>
      </c>
      <c r="SW29" s="21">
        <v>-6.6258205306248498E-5</v>
      </c>
      <c r="SX29" s="19">
        <v>-1.8964632001236E-2</v>
      </c>
      <c r="SY29" s="19">
        <v>48.369647258387197</v>
      </c>
      <c r="SZ29" s="19">
        <v>26.341561368601401</v>
      </c>
      <c r="TA29" s="19">
        <v>0.16536910429915999</v>
      </c>
      <c r="TB29" s="19">
        <v>-1.67431861785179E-4</v>
      </c>
      <c r="TC29" s="19">
        <v>6.2289273742841503E-2</v>
      </c>
      <c r="TD29" s="19">
        <v>328.14743759157898</v>
      </c>
      <c r="TE29" s="19">
        <v>73.245308392625503</v>
      </c>
      <c r="TF29" s="19">
        <v>6.5414039334050406E-2</v>
      </c>
      <c r="TG29" s="19">
        <v>-1.06852990271334E-4</v>
      </c>
      <c r="TH29" s="19">
        <v>-5.6536524657116597E-3</v>
      </c>
      <c r="TI29" s="19">
        <v>-151.83265358884199</v>
      </c>
      <c r="TJ29" s="19">
        <v>-62.845877940672999</v>
      </c>
      <c r="TK29" s="19">
        <v>0.19465033389912401</v>
      </c>
      <c r="TL29" s="21">
        <v>9.7669841919073198E-5</v>
      </c>
      <c r="TM29" s="19">
        <v>-0.143319488467787</v>
      </c>
      <c r="TN29" s="19">
        <v>-65.907190004578396</v>
      </c>
      <c r="TO29" s="19">
        <v>46.533376578631398</v>
      </c>
      <c r="TP29" s="19">
        <v>-5.0329008479520002E-2</v>
      </c>
      <c r="TQ29" s="19">
        <v>-6.2323465062871601E-4</v>
      </c>
      <c r="TR29" s="19">
        <v>-5.4783984113345703E-3</v>
      </c>
      <c r="TS29" s="19">
        <v>-76.591242144595498</v>
      </c>
      <c r="TT29" s="19">
        <v>24.520579211618099</v>
      </c>
      <c r="TU29" s="19">
        <v>6.1402152153957196E-3</v>
      </c>
      <c r="TV29" s="19">
        <v>-1.48546091419854E-4</v>
      </c>
      <c r="TW29" s="19">
        <v>2.6130619366944701E-3</v>
      </c>
      <c r="TX29" s="19">
        <v>272.882146715695</v>
      </c>
      <c r="TY29" s="19">
        <v>44.802258546483699</v>
      </c>
      <c r="TZ29" s="19">
        <v>6.5092906532693506E-2</v>
      </c>
      <c r="UA29" s="21">
        <v>-3.46962474459779E-5</v>
      </c>
      <c r="UB29" s="19">
        <v>-6.3919975472202697E-2</v>
      </c>
      <c r="UC29" s="19">
        <v>223.56257999163401</v>
      </c>
      <c r="UD29" s="19">
        <v>110.961919122212</v>
      </c>
      <c r="UE29" s="19">
        <v>5.5661971259122402E-2</v>
      </c>
      <c r="UF29" s="21">
        <v>-8.4304854059417004E-5</v>
      </c>
      <c r="UG29" s="19">
        <v>-0.108800000055521</v>
      </c>
      <c r="UH29" s="19">
        <v>-225.843821970363</v>
      </c>
      <c r="UI29" s="19">
        <v>-4.2033626852914896</v>
      </c>
      <c r="UJ29" s="19">
        <v>3.7442797624259998E-2</v>
      </c>
      <c r="UK29" s="19">
        <v>-1.23050208167617E-4</v>
      </c>
      <c r="UL29" s="19">
        <v>-0.11610068872299401</v>
      </c>
      <c r="UM29" s="19">
        <v>-132.404590497595</v>
      </c>
      <c r="UN29" s="19">
        <v>-19.579771161144802</v>
      </c>
      <c r="UO29" s="19">
        <v>0.10752373331633699</v>
      </c>
      <c r="UP29" s="19">
        <v>-1.3874739375630701E-4</v>
      </c>
      <c r="UQ29" s="19">
        <v>2.4830704383693399E-2</v>
      </c>
      <c r="UR29" s="19">
        <v>126.87184077342999</v>
      </c>
      <c r="US29" s="19">
        <v>-181.81785149805799</v>
      </c>
      <c r="UT29" s="19">
        <v>0.103047317830089</v>
      </c>
      <c r="UU29" s="21">
        <v>8.1526698345492997E-5</v>
      </c>
      <c r="UV29" s="19">
        <v>3.3024019516376103E-2</v>
      </c>
      <c r="UW29" s="19">
        <v>-777.78907990179403</v>
      </c>
      <c r="UX29" s="19">
        <v>-292.10537933546499</v>
      </c>
      <c r="UY29" s="19">
        <v>2.1181335624003502E-3</v>
      </c>
      <c r="UZ29" s="21">
        <v>5.3454398018602398E-5</v>
      </c>
      <c r="VA29" s="19">
        <v>-5.0444855305499997E-2</v>
      </c>
      <c r="VB29" s="19">
        <v>-317.12515029487503</v>
      </c>
      <c r="VC29" s="19">
        <v>-50.8539258381671</v>
      </c>
      <c r="VD29" s="19">
        <v>3.7313029343423398E-2</v>
      </c>
      <c r="VE29" s="21">
        <v>4.2457283357374501E-5</v>
      </c>
      <c r="VF29" s="19">
        <v>-7.1204416947456398E-2</v>
      </c>
      <c r="VG29" s="19">
        <v>-332.11272390747598</v>
      </c>
      <c r="VH29" s="19">
        <v>-55.123967672083701</v>
      </c>
      <c r="VI29" s="19">
        <v>6.2815592179447502E-2</v>
      </c>
      <c r="VJ29" s="21">
        <v>1.1279004685847E-5</v>
      </c>
      <c r="VK29" s="19">
        <v>5.66113040550454E-2</v>
      </c>
      <c r="VL29" s="19">
        <v>-103.317227626394</v>
      </c>
      <c r="VM29" s="19">
        <v>10.208563557877399</v>
      </c>
      <c r="VN29" s="19">
        <v>-0.100628845157164</v>
      </c>
      <c r="VO29" s="21">
        <v>1.60464558539549E-5</v>
      </c>
      <c r="VP29" s="19">
        <v>9.9158056563197705E-2</v>
      </c>
      <c r="VQ29" s="19">
        <v>155.84235546724199</v>
      </c>
      <c r="VR29" s="19">
        <v>20.665887620546901</v>
      </c>
      <c r="VS29" s="19">
        <v>-6.3033525277409394E-2</v>
      </c>
      <c r="VT29" s="19">
        <v>-1.6507602061939199E-4</v>
      </c>
      <c r="VU29" s="19">
        <v>-9.4583462576311395E-2</v>
      </c>
      <c r="VV29" s="19">
        <v>128.527608870526</v>
      </c>
      <c r="VW29" s="19">
        <v>56.004469629163701</v>
      </c>
      <c r="VX29" s="19">
        <v>0.101861452895571</v>
      </c>
      <c r="VY29" s="19">
        <v>-1.0291580543955901E-3</v>
      </c>
      <c r="VZ29" s="19">
        <v>-0.194571376402181</v>
      </c>
      <c r="WA29" s="19">
        <v>89.336370184996497</v>
      </c>
      <c r="WB29" s="19">
        <v>57.754950600438399</v>
      </c>
      <c r="WC29" s="19">
        <v>0.10807234968728301</v>
      </c>
      <c r="WD29" s="19">
        <v>-1.4147519570449499E-3</v>
      </c>
      <c r="WE29" s="19">
        <v>8.4501755120361496E-2</v>
      </c>
      <c r="WF29" s="19">
        <v>430.48800213012601</v>
      </c>
      <c r="WG29" s="19">
        <v>70.066894007430193</v>
      </c>
      <c r="WH29" s="19">
        <v>2.4200902189617901E-2</v>
      </c>
      <c r="WI29" s="19">
        <v>-2.3609550802490201E-4</v>
      </c>
      <c r="WJ29" s="19">
        <v>8.23877136136828E-2</v>
      </c>
      <c r="WK29" s="19">
        <v>117.012488627209</v>
      </c>
      <c r="WL29" s="19">
        <v>-34.977986895561898</v>
      </c>
      <c r="WM29" s="19">
        <v>3.4146562231903398E-2</v>
      </c>
      <c r="WN29" s="21">
        <v>6.0709719636249799E-5</v>
      </c>
      <c r="WO29" s="19">
        <v>1.7550112790398802E-2</v>
      </c>
      <c r="WP29" s="19">
        <v>-62.014467622337101</v>
      </c>
      <c r="WQ29" s="19">
        <v>16.164771705309899</v>
      </c>
      <c r="WR29" s="19">
        <v>0.20837285016891799</v>
      </c>
      <c r="WS29" s="21">
        <v>6.4687461010183203E-6</v>
      </c>
      <c r="WT29" s="19">
        <v>-9.0105889864688593E-2</v>
      </c>
      <c r="WU29" s="19">
        <v>52.771492844726097</v>
      </c>
      <c r="WV29" s="19">
        <v>92.346117475874493</v>
      </c>
      <c r="WW29" s="19">
        <v>9.3444288818273505E-2</v>
      </c>
      <c r="WX29" s="19">
        <v>-3.5196924462305802E-4</v>
      </c>
      <c r="WY29" s="19">
        <v>2099.9822482391</v>
      </c>
      <c r="WZ29" s="19">
        <v>1637.0447217179401</v>
      </c>
      <c r="XA29" s="21">
        <v>2.5899980382253202E-10</v>
      </c>
    </row>
    <row r="30" spans="2:625" ht="15.75" hidden="1">
      <c r="B30" t="s">
        <v>59</v>
      </c>
      <c r="C30" s="19">
        <v>-5.0263502530042199E-2</v>
      </c>
      <c r="D30" s="19">
        <v>-582.23305694248097</v>
      </c>
      <c r="E30" s="19">
        <v>-123.580792946442</v>
      </c>
      <c r="F30" s="19">
        <v>-6.2790926909495797E-3</v>
      </c>
      <c r="G30" s="21">
        <v>8.9016151360998594E-5</v>
      </c>
      <c r="H30" s="19">
        <v>-5.2838610592664599E-2</v>
      </c>
      <c r="I30" s="19">
        <v>-397.74017796356299</v>
      </c>
      <c r="J30" s="19">
        <v>-82.093351270681495</v>
      </c>
      <c r="K30" s="19">
        <v>-4.5814299750230603E-2</v>
      </c>
      <c r="L30" s="19">
        <v>1.82239315487668E-4</v>
      </c>
      <c r="M30" s="19">
        <v>0.222914102821161</v>
      </c>
      <c r="N30" s="19">
        <v>19.454390725577799</v>
      </c>
      <c r="O30" s="19">
        <v>-26.804292206608899</v>
      </c>
      <c r="P30" s="19">
        <v>-5.1281793565116703E-2</v>
      </c>
      <c r="Q30" s="19">
        <v>8.6286038776215703E-4</v>
      </c>
      <c r="R30" s="19">
        <v>-1.65665430878249E-2</v>
      </c>
      <c r="S30" s="19">
        <v>-47.827826391617997</v>
      </c>
      <c r="T30" s="19">
        <v>-6.8659874660653699</v>
      </c>
      <c r="U30" s="19">
        <v>0.101156915112475</v>
      </c>
      <c r="V30" s="21">
        <v>-4.5473765618167997E-6</v>
      </c>
      <c r="W30" s="19">
        <v>-0.22767735044272</v>
      </c>
      <c r="X30" s="19">
        <v>-22.394803862346901</v>
      </c>
      <c r="Y30" s="19">
        <v>55.333308555687402</v>
      </c>
      <c r="Z30" s="19">
        <v>-8.4479728833157693E-3</v>
      </c>
      <c r="AA30" s="19">
        <v>-5.18437975794386E-4</v>
      </c>
      <c r="AB30" s="19">
        <v>-0.24235244053323299</v>
      </c>
      <c r="AC30" s="19">
        <v>62.764651136914097</v>
      </c>
      <c r="AD30" s="19">
        <v>124.116792465397</v>
      </c>
      <c r="AE30" s="19">
        <v>0.110264996386798</v>
      </c>
      <c r="AF30" s="19">
        <v>-6.5441402471099505E-4</v>
      </c>
      <c r="AG30" s="19">
        <v>-6.1934213288685501E-2</v>
      </c>
      <c r="AH30" s="19">
        <v>36.981122657453497</v>
      </c>
      <c r="AI30" s="19">
        <v>14.9989265002647</v>
      </c>
      <c r="AJ30" s="19">
        <v>-0.13943903814593001</v>
      </c>
      <c r="AK30" s="19">
        <v>-2.7692381987507901E-4</v>
      </c>
      <c r="AL30" s="19">
        <v>0.46517895471790699</v>
      </c>
      <c r="AM30" s="19">
        <v>25.521243220541599</v>
      </c>
      <c r="AN30" s="19">
        <v>4.9466584401024596</v>
      </c>
      <c r="AO30" s="19">
        <v>1.47859879127535E-2</v>
      </c>
      <c r="AP30" s="19">
        <v>6.5497850971732896E-4</v>
      </c>
      <c r="AQ30" s="19">
        <v>0.17058050422509299</v>
      </c>
      <c r="AR30" s="19">
        <v>185.26210255344401</v>
      </c>
      <c r="AS30" s="19">
        <v>34.536257038162397</v>
      </c>
      <c r="AT30" s="19">
        <v>-0.16846681308939199</v>
      </c>
      <c r="AU30" s="19">
        <v>-1.53842469487437E-4</v>
      </c>
      <c r="AV30" s="19">
        <v>-2.16627012260578E-2</v>
      </c>
      <c r="AW30" s="19">
        <v>-27.9392728448389</v>
      </c>
      <c r="AX30" s="19">
        <v>25.462492977161901</v>
      </c>
      <c r="AY30" s="19">
        <v>7.1018412812528894E-2</v>
      </c>
      <c r="AZ30" s="19">
        <v>-2.17151140940968E-4</v>
      </c>
      <c r="BA30" s="19">
        <v>-5.9169021397288503E-2</v>
      </c>
      <c r="BB30" s="19">
        <v>175.016584959098</v>
      </c>
      <c r="BC30" s="19">
        <v>-22.591630290316299</v>
      </c>
      <c r="BD30" s="19">
        <v>-5.3833371894177204E-3</v>
      </c>
      <c r="BE30" s="21">
        <v>1.7801396360244001E-5</v>
      </c>
      <c r="BF30" s="19">
        <v>-1.7372677919399199E-2</v>
      </c>
      <c r="BG30" s="19">
        <v>1187.9255934658399</v>
      </c>
      <c r="BH30" s="19">
        <v>2.0504229424067901</v>
      </c>
      <c r="BI30" s="19">
        <v>-7.3328501675137096E-3</v>
      </c>
      <c r="BJ30" s="21">
        <v>3.0829618586477501E-6</v>
      </c>
      <c r="BK30" s="19">
        <v>6.4694373016453404E-3</v>
      </c>
      <c r="BL30" s="19">
        <v>376.52454913571302</v>
      </c>
      <c r="BM30" s="19">
        <v>173.07138883057499</v>
      </c>
      <c r="BN30" s="19">
        <v>-5.5916973339040698E-3</v>
      </c>
      <c r="BO30" s="19">
        <v>-6.5413464411907699E-4</v>
      </c>
      <c r="BP30" s="19">
        <v>-0.151312300600556</v>
      </c>
      <c r="BQ30" s="19">
        <v>68.219817579875595</v>
      </c>
      <c r="BR30" s="19">
        <v>41.616339682260303</v>
      </c>
      <c r="BS30" s="19">
        <v>-9.8699336410878503E-3</v>
      </c>
      <c r="BT30" s="19">
        <v>-4.0824147511342901E-4</v>
      </c>
      <c r="BU30" s="19">
        <v>6.2144704578230098E-2</v>
      </c>
      <c r="BV30" s="19">
        <v>62.684121431968798</v>
      </c>
      <c r="BW30" s="19">
        <v>23.091076601572599</v>
      </c>
      <c r="BX30" s="19">
        <v>-6.3045653086945E-2</v>
      </c>
      <c r="BY30" s="21">
        <v>1.11270000376358E-5</v>
      </c>
      <c r="BZ30" s="19">
        <v>5.9459572588615499E-2</v>
      </c>
      <c r="CA30" s="19">
        <v>26.435165061389501</v>
      </c>
      <c r="CB30" s="19">
        <v>4.1203253935329496</v>
      </c>
      <c r="CC30" s="19">
        <v>0.16952810041100999</v>
      </c>
      <c r="CD30" s="21">
        <v>6.9901000247136804E-5</v>
      </c>
      <c r="CE30" s="19">
        <v>0.120188044267434</v>
      </c>
      <c r="CF30" s="19">
        <v>392.75087154724997</v>
      </c>
      <c r="CG30" s="19">
        <v>76.576268182913907</v>
      </c>
      <c r="CH30" s="19">
        <v>-7.5489365596820096E-2</v>
      </c>
      <c r="CI30" s="19">
        <v>-1.6750909468561E-4</v>
      </c>
      <c r="CJ30" s="19">
        <v>-4.0468459671718401E-2</v>
      </c>
      <c r="CK30" s="19">
        <v>20.913119457271101</v>
      </c>
      <c r="CL30" s="19">
        <v>16.513167686446199</v>
      </c>
      <c r="CM30" s="19">
        <v>5.3935699002170302E-2</v>
      </c>
      <c r="CN30" s="19">
        <v>-1.24102798811037E-4</v>
      </c>
      <c r="CO30" s="19">
        <v>-3.44061496640733E-2</v>
      </c>
      <c r="CP30" s="19">
        <v>1015.02752046134</v>
      </c>
      <c r="CQ30" s="19">
        <v>372.22819427667201</v>
      </c>
      <c r="CR30" s="19">
        <v>7.1300634279863898E-2</v>
      </c>
      <c r="CS30" s="19">
        <v>-3.0842055181145997E-4</v>
      </c>
      <c r="CT30" s="19">
        <v>-0.159977300572794</v>
      </c>
      <c r="CU30" s="19">
        <v>131.85406282462</v>
      </c>
      <c r="CV30" s="19">
        <v>217.105755951237</v>
      </c>
      <c r="CW30" s="19">
        <v>0.13008649844810599</v>
      </c>
      <c r="CX30" s="19">
        <v>-2.8754775946724899E-4</v>
      </c>
      <c r="CY30" s="19">
        <v>9.4981766636602297E-3</v>
      </c>
      <c r="CZ30" s="19">
        <v>-578.57926699813902</v>
      </c>
      <c r="DA30" s="19">
        <v>-66.556877173801695</v>
      </c>
      <c r="DB30" s="19">
        <v>-9.28590210683371E-2</v>
      </c>
      <c r="DC30" s="19">
        <v>5.1800414008765304E-4</v>
      </c>
      <c r="DD30" s="19">
        <v>2.7316663552813099E-2</v>
      </c>
      <c r="DE30" s="19">
        <v>444.783131242151</v>
      </c>
      <c r="DF30" s="19">
        <v>71.460361671906398</v>
      </c>
      <c r="DG30" s="19">
        <v>5.0688105535794302E-2</v>
      </c>
      <c r="DH30" s="19">
        <v>-4.5757780556230097E-4</v>
      </c>
      <c r="DI30" s="19">
        <v>4.6999000797422003E-2</v>
      </c>
      <c r="DJ30" s="19">
        <v>32.023353114377599</v>
      </c>
      <c r="DK30" s="19">
        <v>61.510504315501997</v>
      </c>
      <c r="DL30" s="19">
        <v>6.6621940322483999E-3</v>
      </c>
      <c r="DM30" s="19">
        <v>-9.0297359891427901E-4</v>
      </c>
      <c r="DN30" s="19">
        <v>0.22079115979866801</v>
      </c>
      <c r="DO30" s="19">
        <v>-154.53654240466099</v>
      </c>
      <c r="DP30" s="19">
        <v>-47.705055851444399</v>
      </c>
      <c r="DQ30" s="19">
        <v>9.6389918861037899E-2</v>
      </c>
      <c r="DR30" s="19">
        <v>1.0505225751437201E-3</v>
      </c>
      <c r="DS30" s="19">
        <v>6.18840465711454E-2</v>
      </c>
      <c r="DT30" s="19">
        <v>-290.79102451188902</v>
      </c>
      <c r="DU30" s="19">
        <v>-117.68176116441801</v>
      </c>
      <c r="DV30" s="19">
        <v>0.107944725184161</v>
      </c>
      <c r="DW30" s="19">
        <v>3.67425745073886E-4</v>
      </c>
      <c r="DX30" s="19">
        <v>0.125788186654752</v>
      </c>
      <c r="DY30" s="19">
        <v>-122.25271764468501</v>
      </c>
      <c r="DZ30" s="19">
        <v>-77.550681266929502</v>
      </c>
      <c r="EA30" s="19">
        <v>7.9469916344466499E-2</v>
      </c>
      <c r="EB30" s="19">
        <v>5.0097335182882697E-4</v>
      </c>
      <c r="EC30" s="19">
        <v>-1.7057418836701799E-2</v>
      </c>
      <c r="ED30" s="19">
        <v>-63.414535534070197</v>
      </c>
      <c r="EE30" s="19">
        <v>2.2304174535508299</v>
      </c>
      <c r="EF30" s="19">
        <v>-0.17043486917148101</v>
      </c>
      <c r="EG30" s="21">
        <v>-6.0137352254643698E-5</v>
      </c>
      <c r="EH30" s="19">
        <v>4.9145378774060298E-2</v>
      </c>
      <c r="EI30" s="19">
        <v>62.4158184808974</v>
      </c>
      <c r="EJ30" s="19">
        <v>9.9949200704505898</v>
      </c>
      <c r="EK30" s="19">
        <v>5.7583193426049201E-2</v>
      </c>
      <c r="EL30" s="19">
        <v>-1.21912399693107E-4</v>
      </c>
      <c r="EM30" s="19">
        <v>6.9115825250925897E-2</v>
      </c>
      <c r="EN30" s="19">
        <v>390.46120112319102</v>
      </c>
      <c r="EO30" s="19">
        <v>79.1464093516839</v>
      </c>
      <c r="EP30" s="19">
        <v>-3.5769081018108E-3</v>
      </c>
      <c r="EQ30" s="19">
        <v>-1.32252093323839E-3</v>
      </c>
      <c r="ER30" s="19">
        <v>8.8861200889867892E-3</v>
      </c>
      <c r="ES30" s="19">
        <v>-91.683208686117595</v>
      </c>
      <c r="ET30" s="19">
        <v>18.8640153462093</v>
      </c>
      <c r="EU30" s="19">
        <v>0.137051736260805</v>
      </c>
      <c r="EV30" s="19">
        <v>-8.3019951732145596E-4</v>
      </c>
      <c r="EW30" s="19">
        <v>-0.341128925636205</v>
      </c>
      <c r="EX30" s="19">
        <v>-29.1270488750026</v>
      </c>
      <c r="EY30" s="19">
        <v>31.609859103302298</v>
      </c>
      <c r="EZ30" s="19">
        <v>-0.10941404270154299</v>
      </c>
      <c r="FA30" s="19">
        <v>-1.27606182655141E-3</v>
      </c>
      <c r="FB30" s="19">
        <v>-0.161706261923595</v>
      </c>
      <c r="FC30" s="19">
        <v>-60.863941695265197</v>
      </c>
      <c r="FD30" s="19">
        <v>27.305265158698699</v>
      </c>
      <c r="FE30" s="19">
        <v>-1.3894537957874801E-2</v>
      </c>
      <c r="FF30" s="19">
        <v>-1.67006352290933E-3</v>
      </c>
      <c r="FG30" s="19">
        <v>-4.3127158102153E-2</v>
      </c>
      <c r="FH30" s="19">
        <v>-391.45068232434602</v>
      </c>
      <c r="FI30" s="19">
        <v>-108.506963682803</v>
      </c>
      <c r="FJ30" s="19">
        <v>8.4708450515812703E-2</v>
      </c>
      <c r="FK30" s="21">
        <v>8.6746113479427202E-5</v>
      </c>
      <c r="FL30" s="19">
        <v>0.106012860992748</v>
      </c>
      <c r="FM30" s="19">
        <v>-159.54528109977599</v>
      </c>
      <c r="FN30" s="19">
        <v>-45.0257381538933</v>
      </c>
      <c r="FO30" s="19">
        <v>0.15486645293038101</v>
      </c>
      <c r="FP30" s="21">
        <v>3.5773485520929902E-5</v>
      </c>
      <c r="FQ30" s="19">
        <v>-0.165192300779958</v>
      </c>
      <c r="FR30" s="19">
        <v>266.00244479044102</v>
      </c>
      <c r="FS30" s="19">
        <v>353.32826484172602</v>
      </c>
      <c r="FT30" s="19">
        <v>0.143508236659389</v>
      </c>
      <c r="FU30" s="19">
        <v>-1.47601343128959E-4</v>
      </c>
      <c r="FV30" s="19">
        <v>-0.12968353909180899</v>
      </c>
      <c r="FW30" s="19">
        <v>-791.39624958862498</v>
      </c>
      <c r="FX30" s="19">
        <v>-75.2937814887824</v>
      </c>
      <c r="FY30" s="19">
        <v>8.7222346006474605E-2</v>
      </c>
      <c r="FZ30" s="21">
        <v>-5.8513440010086703E-5</v>
      </c>
      <c r="GA30" s="19">
        <v>-0.16033751049973999</v>
      </c>
      <c r="GB30" s="19">
        <v>101.194647295151</v>
      </c>
      <c r="GC30" s="19">
        <v>87.733841637783499</v>
      </c>
      <c r="GD30" s="19">
        <v>5.7398484108483003E-3</v>
      </c>
      <c r="GE30" s="19">
        <v>-6.46148306491812E-4</v>
      </c>
      <c r="GF30" s="19">
        <v>0.154850496453527</v>
      </c>
      <c r="GG30" s="19">
        <v>-57.3472722638774</v>
      </c>
      <c r="GH30" s="19">
        <v>-6.8020664250996798</v>
      </c>
      <c r="GI30" s="19">
        <v>2.5698862879202501E-3</v>
      </c>
      <c r="GJ30" s="19">
        <v>1.20091683234994E-4</v>
      </c>
      <c r="GK30" s="19">
        <v>9.6070868278039304E-2</v>
      </c>
      <c r="GL30" s="19">
        <v>615.844836482289</v>
      </c>
      <c r="GM30" s="19">
        <v>210.80266015337301</v>
      </c>
      <c r="GN30" s="19">
        <v>-0.24468039508446701</v>
      </c>
      <c r="GO30" s="21">
        <v>-4.5096296068105101E-5</v>
      </c>
      <c r="GP30" s="19">
        <v>-3.0992927731438701E-2</v>
      </c>
      <c r="GQ30" s="19">
        <v>237.24572834325099</v>
      </c>
      <c r="GR30" s="19">
        <v>191.847949799861</v>
      </c>
      <c r="GS30" s="19">
        <v>2.0101277870720101E-2</v>
      </c>
      <c r="GT30" s="21">
        <v>-8.3477063400499207E-5</v>
      </c>
      <c r="GU30" s="19">
        <v>1.8601490152844499E-2</v>
      </c>
      <c r="GV30" s="19">
        <v>-226.707020573676</v>
      </c>
      <c r="GW30" s="19">
        <v>156.419956186343</v>
      </c>
      <c r="GX30" s="19">
        <v>-1.6335618201599299E-2</v>
      </c>
      <c r="GY30" s="21">
        <v>-8.6513960957349796E-6</v>
      </c>
      <c r="GZ30" s="19">
        <v>-7.0177564947137006E-2</v>
      </c>
      <c r="HA30" s="19">
        <v>-264.951929153957</v>
      </c>
      <c r="HB30" s="19">
        <v>231.92026974316599</v>
      </c>
      <c r="HC30" s="19">
        <v>7.6882394182163499E-2</v>
      </c>
      <c r="HD30" s="21">
        <v>-2.7362431599717201E-5</v>
      </c>
      <c r="HE30" s="19">
        <v>-0.27656128786137602</v>
      </c>
      <c r="HF30" s="19">
        <v>99.759001513850706</v>
      </c>
      <c r="HG30" s="19">
        <v>70.518720889127593</v>
      </c>
      <c r="HH30" s="19">
        <v>-0.11480962167376001</v>
      </c>
      <c r="HI30" s="19">
        <v>-1.55353017698467E-3</v>
      </c>
      <c r="HJ30" s="19">
        <v>-0.17440532573694201</v>
      </c>
      <c r="HK30" s="19">
        <v>15.1203397617493</v>
      </c>
      <c r="HL30" s="19">
        <v>20.449661343155402</v>
      </c>
      <c r="HM30" s="19">
        <v>0.190110075426419</v>
      </c>
      <c r="HN30" s="19">
        <v>-7.5732148638495698E-4</v>
      </c>
      <c r="HO30" s="19">
        <v>4.0778864372736E-2</v>
      </c>
      <c r="HP30" s="19">
        <v>171.40896676185099</v>
      </c>
      <c r="HQ30" s="19">
        <v>46.263751702746198</v>
      </c>
      <c r="HR30" s="19">
        <v>8.8800562721589302E-2</v>
      </c>
      <c r="HS30" s="19">
        <v>-1.7171258085638599E-4</v>
      </c>
      <c r="HT30" s="19">
        <v>-5.2740311034025801E-2</v>
      </c>
      <c r="HU30" s="19">
        <v>112.06598660117299</v>
      </c>
      <c r="HV30" s="19">
        <v>37.867200144573097</v>
      </c>
      <c r="HW30" s="19">
        <v>-2.6856148825323098E-4</v>
      </c>
      <c r="HX30" s="19">
        <v>-3.3480227206731202E-4</v>
      </c>
      <c r="HY30" s="19">
        <v>-5.2497661107532498E-2</v>
      </c>
      <c r="HZ30" s="19">
        <v>96.502324479243399</v>
      </c>
      <c r="IA30" s="19">
        <v>58.158391756152</v>
      </c>
      <c r="IB30" s="19">
        <v>-0.14178818355717701</v>
      </c>
      <c r="IC30" s="19">
        <v>-5.5855189785009496E-4</v>
      </c>
      <c r="ID30" s="19">
        <v>-0.32364173301632099</v>
      </c>
      <c r="IE30" s="19">
        <v>-250.801000881428</v>
      </c>
      <c r="IF30" s="19">
        <v>33.731015200680702</v>
      </c>
      <c r="IG30" s="19">
        <v>0.14038350196053101</v>
      </c>
      <c r="IH30" s="19">
        <v>-6.9233777846525201E-4</v>
      </c>
      <c r="II30" s="19">
        <v>-0.166226129234125</v>
      </c>
      <c r="IJ30" s="19">
        <v>-442.17920887738899</v>
      </c>
      <c r="IK30" s="19">
        <v>-34.508616937462897</v>
      </c>
      <c r="IL30" s="19">
        <v>-6.0161129102888802E-2</v>
      </c>
      <c r="IM30" s="21">
        <v>-2.85500264283793E-5</v>
      </c>
      <c r="IN30" s="19">
        <v>-0.119507527217581</v>
      </c>
      <c r="IO30" s="19">
        <v>338.00322744852701</v>
      </c>
      <c r="IP30" s="19">
        <v>12.3112890875465</v>
      </c>
      <c r="IQ30" s="19">
        <v>0.11641722297924501</v>
      </c>
      <c r="IR30" s="19">
        <v>-3.8405146629462401E-4</v>
      </c>
      <c r="IS30" s="19">
        <v>-5.7735527261981601E-3</v>
      </c>
      <c r="IT30" s="19">
        <v>-202.136243233318</v>
      </c>
      <c r="IU30" s="19">
        <v>-39.240344923945699</v>
      </c>
      <c r="IV30" s="19">
        <v>0.101903376894874</v>
      </c>
      <c r="IW30" s="21">
        <v>2.2951255276905501E-5</v>
      </c>
      <c r="IX30" s="19">
        <v>-0.260170761501202</v>
      </c>
      <c r="IY30" s="19">
        <v>-1290.31172316019</v>
      </c>
      <c r="IZ30" s="19">
        <v>-219.687742002493</v>
      </c>
      <c r="JA30" s="19">
        <v>4.2661321659566299E-2</v>
      </c>
      <c r="JB30" s="21">
        <v>4.9579845729959296E-6</v>
      </c>
      <c r="JC30" s="19">
        <v>-9.0750391165136002E-2</v>
      </c>
      <c r="JD30" s="19">
        <v>-195.35135536632299</v>
      </c>
      <c r="JE30" s="19">
        <v>-30.066276589826199</v>
      </c>
      <c r="JF30" s="19">
        <v>6.8419783400220993E-2</v>
      </c>
      <c r="JG30" s="19">
        <v>-3.4967677738431701E-4</v>
      </c>
      <c r="JH30" s="19">
        <v>-5.4444765596825498E-2</v>
      </c>
      <c r="JI30" s="19">
        <v>240.188201107824</v>
      </c>
      <c r="JJ30" s="19">
        <v>101.821017000708</v>
      </c>
      <c r="JK30" s="19">
        <v>0.15850485192835101</v>
      </c>
      <c r="JL30" s="19">
        <v>-9.2051547205014301E-4</v>
      </c>
      <c r="JM30" s="19">
        <v>3.1711506218129501E-2</v>
      </c>
      <c r="JN30" s="19">
        <v>-54.256674314039103</v>
      </c>
      <c r="JO30" s="19">
        <v>-40.1049733314075</v>
      </c>
      <c r="JP30" s="19">
        <v>-4.67904370804159E-2</v>
      </c>
      <c r="JQ30" s="19">
        <v>4.5500579594756E-4</v>
      </c>
      <c r="JR30" s="19">
        <v>-0.137501243320655</v>
      </c>
      <c r="JS30" s="19">
        <v>-645.66873686678105</v>
      </c>
      <c r="JT30" s="19">
        <v>-141.93537133875401</v>
      </c>
      <c r="JU30" s="19">
        <v>6.3732917976481299E-2</v>
      </c>
      <c r="JV30" s="19">
        <v>3.1078811790948301E-4</v>
      </c>
      <c r="JW30" s="19">
        <v>1.7925195151699699E-2</v>
      </c>
      <c r="JX30" s="19">
        <v>-127.89500419071101</v>
      </c>
      <c r="JY30" s="19">
        <v>-6.2335681209716496</v>
      </c>
      <c r="JZ30" s="19">
        <v>0.125534462581576</v>
      </c>
      <c r="KA30" s="21">
        <v>3.3839293188444597E-5</v>
      </c>
      <c r="KB30" s="19">
        <v>-0.11688092073485799</v>
      </c>
      <c r="KC30" s="19">
        <v>110.922179113787</v>
      </c>
      <c r="KD30" s="19">
        <v>30.7173129559852</v>
      </c>
      <c r="KE30" s="19">
        <v>0.173890759535411</v>
      </c>
      <c r="KF30" s="19">
        <v>-3.75418779071305E-4</v>
      </c>
      <c r="KG30" s="19">
        <v>-2.7887412526736301E-2</v>
      </c>
      <c r="KH30" s="19">
        <v>222.03043200112299</v>
      </c>
      <c r="KI30" s="19">
        <v>112.498078981402</v>
      </c>
      <c r="KJ30" s="19">
        <v>7.5192225764596998E-2</v>
      </c>
      <c r="KK30" s="19">
        <v>-5.8754034610714295E-4</v>
      </c>
      <c r="KL30" s="19">
        <v>-8.9179485823160196E-2</v>
      </c>
      <c r="KM30" s="19">
        <v>251.07150729019199</v>
      </c>
      <c r="KN30" s="19">
        <v>76.685746602848397</v>
      </c>
      <c r="KO30" s="19">
        <v>0.22757109580369</v>
      </c>
      <c r="KP30" s="19">
        <v>-1.22743079095737E-3</v>
      </c>
      <c r="KQ30" s="19">
        <v>-0.122876075410404</v>
      </c>
      <c r="KR30" s="19">
        <v>-388.53337273129301</v>
      </c>
      <c r="KS30" s="19">
        <v>-53.949988966028499</v>
      </c>
      <c r="KT30" s="19">
        <v>-0.146181371944862</v>
      </c>
      <c r="KU30" s="21">
        <v>4.4725398592214298E-5</v>
      </c>
      <c r="KV30" s="19">
        <v>-0.118207893133995</v>
      </c>
      <c r="KW30" s="19">
        <v>-266.27611978415302</v>
      </c>
      <c r="KX30" s="19">
        <v>-20.807235573799598</v>
      </c>
      <c r="KY30" s="19">
        <v>-2.7665875442168201E-2</v>
      </c>
      <c r="KZ30" s="19">
        <v>1.13335713423643E-4</v>
      </c>
      <c r="LA30" s="19">
        <v>-3.9370766405168303E-2</v>
      </c>
      <c r="LB30" s="19">
        <v>-135.012031368143</v>
      </c>
      <c r="LC30" s="19">
        <v>25.372547460286</v>
      </c>
      <c r="LD30" s="19">
        <v>3.28869981846154E-2</v>
      </c>
      <c r="LE30" s="21">
        <v>-1.1625712161278299E-5</v>
      </c>
      <c r="LF30" s="19">
        <v>3.2430372370355599E-2</v>
      </c>
      <c r="LG30" s="19">
        <v>218.34607774048101</v>
      </c>
      <c r="LH30" s="19">
        <v>22.715042176562701</v>
      </c>
      <c r="LI30" s="19">
        <v>2.1961499518607298E-2</v>
      </c>
      <c r="LJ30" s="21">
        <v>5.9551748696305698E-6</v>
      </c>
      <c r="LK30" s="19">
        <v>-5.1742262914583899E-2</v>
      </c>
      <c r="LL30" s="19">
        <v>-371.99437589703598</v>
      </c>
      <c r="LM30" s="19">
        <v>258.64121795301998</v>
      </c>
      <c r="LN30" s="19">
        <v>3.03209533903805E-2</v>
      </c>
      <c r="LO30" s="21">
        <v>-1.0344491326720201E-5</v>
      </c>
      <c r="LP30" s="19">
        <v>-8.7714739762118299E-2</v>
      </c>
      <c r="LQ30" s="19">
        <v>-410.39667226504503</v>
      </c>
      <c r="LR30" s="19">
        <v>777.87946435377705</v>
      </c>
      <c r="LS30" s="19">
        <v>-2.4226644145478302E-2</v>
      </c>
      <c r="LT30" s="21">
        <v>-2.1776722072902999E-5</v>
      </c>
      <c r="LU30" s="19">
        <v>-5.8431291521375203E-2</v>
      </c>
      <c r="LV30" s="19">
        <v>-263.89318922499302</v>
      </c>
      <c r="LW30" s="19">
        <v>-7.7308182144583197</v>
      </c>
      <c r="LX30" s="19">
        <v>3.2382011338462899E-2</v>
      </c>
      <c r="LY30" s="21">
        <v>-4.0021122729888998E-5</v>
      </c>
      <c r="LZ30" s="19">
        <v>-5.5704629138236497E-2</v>
      </c>
      <c r="MA30" s="19">
        <v>-413.99972430514902</v>
      </c>
      <c r="MB30" s="19">
        <v>-61.170261801902498</v>
      </c>
      <c r="MC30" s="19">
        <v>-9.9346155373681397E-2</v>
      </c>
      <c r="MD30" s="21">
        <v>1.38534040255688E-5</v>
      </c>
      <c r="ME30" s="19">
        <v>8.7060716636872502E-3</v>
      </c>
      <c r="MF30" s="19">
        <v>832.68610113508305</v>
      </c>
      <c r="MG30" s="19">
        <v>475.69522392534498</v>
      </c>
      <c r="MH30" s="19">
        <v>3.1497917660664697E-2</v>
      </c>
      <c r="MI30" s="19">
        <v>-1.2614039931814301E-4</v>
      </c>
      <c r="MJ30" s="19">
        <v>-5.2899518642923801E-3</v>
      </c>
      <c r="MK30" s="19">
        <v>1548.89066740617</v>
      </c>
      <c r="ML30" s="19">
        <v>484.321214601799</v>
      </c>
      <c r="MM30" s="19">
        <v>4.6708416486954098E-2</v>
      </c>
      <c r="MN30" s="21">
        <v>-8.8546524825260103E-5</v>
      </c>
      <c r="MO30" s="19">
        <v>0.108233483092499</v>
      </c>
      <c r="MP30" s="19">
        <v>-198.44766661004201</v>
      </c>
      <c r="MQ30" s="19">
        <v>-37.001962311087297</v>
      </c>
      <c r="MR30" s="19">
        <v>-1.52586815813109E-2</v>
      </c>
      <c r="MS30" s="19">
        <v>5.42608977181996E-4</v>
      </c>
      <c r="MT30" s="19">
        <v>0.28138536962976202</v>
      </c>
      <c r="MU30" s="19">
        <v>-34.137720487606103</v>
      </c>
      <c r="MV30" s="19">
        <v>-25.0520029766212</v>
      </c>
      <c r="MW30" s="19">
        <v>0.107852953337941</v>
      </c>
      <c r="MX30" s="19">
        <v>6.9219156141469705E-4</v>
      </c>
      <c r="MY30" s="19">
        <v>9.1530192425734305E-2</v>
      </c>
      <c r="MZ30" s="19">
        <v>54.862832591090303</v>
      </c>
      <c r="NA30" s="19">
        <v>97.251673373960799</v>
      </c>
      <c r="NB30" s="19">
        <v>4.0281865054049897E-2</v>
      </c>
      <c r="NC30" s="21">
        <v>-7.2134760801247596E-6</v>
      </c>
      <c r="ND30" s="19">
        <v>-0.173884130929536</v>
      </c>
      <c r="NE30" s="19">
        <v>91.699075190397707</v>
      </c>
      <c r="NF30" s="19">
        <v>114.92469654785</v>
      </c>
      <c r="NG30" s="19">
        <v>0.181126135132088</v>
      </c>
      <c r="NH30" s="19">
        <v>-2.9008230739591601E-4</v>
      </c>
      <c r="NI30" s="19">
        <v>1.4435462344328199E-2</v>
      </c>
      <c r="NJ30" s="19">
        <v>276.66857300101702</v>
      </c>
      <c r="NK30" s="19">
        <v>85.294688701961704</v>
      </c>
      <c r="NL30" s="19">
        <v>-8.3981374358208905E-2</v>
      </c>
      <c r="NM30" s="19">
        <v>-2.10169224241678E-4</v>
      </c>
      <c r="NN30" s="19">
        <v>-8.1830127501447497E-2</v>
      </c>
      <c r="NO30" s="19">
        <v>2.5938099152454299</v>
      </c>
      <c r="NP30" s="19">
        <v>4.42201263289782</v>
      </c>
      <c r="NQ30" s="19">
        <v>1.3825464549336501E-2</v>
      </c>
      <c r="NR30" s="21">
        <v>-9.0607472735792997E-5</v>
      </c>
      <c r="NS30" s="19">
        <v>0.20017168424687701</v>
      </c>
      <c r="NT30" s="19">
        <v>91.229815673478797</v>
      </c>
      <c r="NU30" s="19">
        <v>10.0618053364028</v>
      </c>
      <c r="NV30" s="19">
        <v>1.54637263790938E-2</v>
      </c>
      <c r="NW30" s="19">
        <v>3.4771501386300901E-4</v>
      </c>
      <c r="NX30" s="19">
        <v>0.24335054515430901</v>
      </c>
      <c r="NY30" s="19">
        <v>51.774247912513701</v>
      </c>
      <c r="NZ30" s="19">
        <v>6.9916688196237704</v>
      </c>
      <c r="OA30" s="19">
        <v>0.17095248792946499</v>
      </c>
      <c r="OB30" s="19">
        <v>3.0691341341808998E-4</v>
      </c>
      <c r="OC30" s="19">
        <v>1.22590984422102E-2</v>
      </c>
      <c r="OD30" s="19">
        <v>236.21693354304099</v>
      </c>
      <c r="OE30" s="19">
        <v>68.889182406979401</v>
      </c>
      <c r="OF30" s="19">
        <v>0.11919846329075</v>
      </c>
      <c r="OG30" s="19">
        <v>-1.8633561370564201E-4</v>
      </c>
      <c r="OH30" s="19">
        <v>-0.142722054370121</v>
      </c>
      <c r="OI30" s="19">
        <v>-95.948036582703807</v>
      </c>
      <c r="OJ30" s="19">
        <v>-18.145280772426801</v>
      </c>
      <c r="OK30" s="19">
        <v>1.44560454999039E-2</v>
      </c>
      <c r="OL30" s="21">
        <v>-9.7978434921990406E-5</v>
      </c>
      <c r="OM30" s="19">
        <v>-7.33724828823461E-3</v>
      </c>
      <c r="ON30" s="19">
        <v>26.6978199936488</v>
      </c>
      <c r="OO30" s="19">
        <v>12.496116491440199</v>
      </c>
      <c r="OP30" s="19">
        <v>-5.0286945189104697E-2</v>
      </c>
      <c r="OQ30" s="19">
        <v>-1.01299813108534E-4</v>
      </c>
      <c r="OR30" s="19">
        <v>6.2785075009115301E-3</v>
      </c>
      <c r="OS30" s="19">
        <v>41.726135997558401</v>
      </c>
      <c r="OT30" s="19">
        <v>17.220100140111601</v>
      </c>
      <c r="OU30" s="19">
        <v>0.14948180803094199</v>
      </c>
      <c r="OV30" s="21">
        <v>-6.5936088572710595E-5</v>
      </c>
      <c r="OW30" s="19">
        <v>-8.1161630418524394E-2</v>
      </c>
      <c r="OX30" s="19">
        <v>326.37746930463402</v>
      </c>
      <c r="OY30" s="19">
        <v>154.564564044615</v>
      </c>
      <c r="OZ30" s="19">
        <v>-4.71148847194151E-2</v>
      </c>
      <c r="PA30" s="19">
        <v>-2.7794990611967099E-4</v>
      </c>
      <c r="PB30" s="19">
        <v>5.4646315787391597E-2</v>
      </c>
      <c r="PC30" s="19">
        <v>433.78110195373</v>
      </c>
      <c r="PD30" s="19">
        <v>136.55248297120801</v>
      </c>
      <c r="PE30" s="19">
        <v>0.15929857894215499</v>
      </c>
      <c r="PF30" s="19">
        <v>-1.9090171761055401E-4</v>
      </c>
      <c r="PG30" s="19">
        <v>-4.7706101133486702E-2</v>
      </c>
      <c r="PH30" s="19">
        <v>488.08310668456397</v>
      </c>
      <c r="PI30" s="19">
        <v>230.38641337098699</v>
      </c>
      <c r="PJ30" s="19">
        <v>2.5727936143050901E-2</v>
      </c>
      <c r="PK30" s="19">
        <v>-2.5816068721916201E-4</v>
      </c>
      <c r="PL30" s="19">
        <v>-9.8045169435614601E-2</v>
      </c>
      <c r="PM30" s="19">
        <v>527.68526674796703</v>
      </c>
      <c r="PN30" s="19">
        <v>296.16591711173203</v>
      </c>
      <c r="PO30" s="19">
        <v>0.176839320004439</v>
      </c>
      <c r="PP30" s="19">
        <v>-3.6885584640217601E-4</v>
      </c>
      <c r="PQ30" s="19">
        <v>-1.2983390824182E-2</v>
      </c>
      <c r="PR30" s="19">
        <v>-38.192233879765098</v>
      </c>
      <c r="PS30" s="19">
        <v>56.183633463205503</v>
      </c>
      <c r="PT30" s="19">
        <v>-0.16733170907300701</v>
      </c>
      <c r="PU30" s="19">
        <v>-3.3887061483790201E-4</v>
      </c>
      <c r="PV30" s="19">
        <v>0.24040559847196799</v>
      </c>
      <c r="PW30" s="19">
        <v>632.095431966565</v>
      </c>
      <c r="PX30" s="19">
        <v>85.928796132613499</v>
      </c>
      <c r="PY30" s="19">
        <v>5.5278563426536101E-2</v>
      </c>
      <c r="PZ30" s="19">
        <v>-1.0165038402627101E-4</v>
      </c>
      <c r="QA30" s="19">
        <v>1.7774641580462401E-2</v>
      </c>
      <c r="QB30" s="19">
        <v>-166.22750390959899</v>
      </c>
      <c r="QC30" s="19">
        <v>-72.6385148147845</v>
      </c>
      <c r="QD30" s="19">
        <v>-0.14136582308544701</v>
      </c>
      <c r="QE30" s="19">
        <v>2.82829867113831E-4</v>
      </c>
      <c r="QF30" s="19">
        <v>2.2028743288945499E-2</v>
      </c>
      <c r="QG30" s="19">
        <v>-15.1846979908281</v>
      </c>
      <c r="QH30" s="19">
        <v>21.655049342567299</v>
      </c>
      <c r="QI30" s="19">
        <v>6.3326064680533506E-2</v>
      </c>
      <c r="QJ30" s="21">
        <v>-8.3209100235200899E-5</v>
      </c>
      <c r="QK30" s="19">
        <v>-7.6043055638543203E-2</v>
      </c>
      <c r="QL30" s="19">
        <v>35.984519781258101</v>
      </c>
      <c r="QM30" s="19">
        <v>42.826901439337199</v>
      </c>
      <c r="QN30" s="19">
        <v>-4.7987331369500702E-2</v>
      </c>
      <c r="QO30" s="19">
        <v>-3.7118117908642602E-4</v>
      </c>
      <c r="QP30" s="19">
        <v>2.2273178634488199E-2</v>
      </c>
      <c r="QQ30" s="19">
        <v>75.987120181344594</v>
      </c>
      <c r="QR30" s="19">
        <v>-11.9375074444812</v>
      </c>
      <c r="QS30" s="19">
        <v>0.15489632629463501</v>
      </c>
      <c r="QT30" s="21">
        <v>-1.5439379588335901E-5</v>
      </c>
      <c r="QU30" s="19">
        <v>-7.0565570934345304E-2</v>
      </c>
      <c r="QV30" s="19">
        <v>64.756369735410303</v>
      </c>
      <c r="QW30" s="19">
        <v>22.175294543561598</v>
      </c>
      <c r="QX30" s="19">
        <v>7.6111419971339106E-2</v>
      </c>
      <c r="QY30" s="19">
        <v>-2.6603858360981799E-4</v>
      </c>
      <c r="QZ30" s="19">
        <v>-0.16983211395362299</v>
      </c>
      <c r="RA30" s="19">
        <v>-258.41018878829902</v>
      </c>
      <c r="RB30" s="19">
        <v>-41.745598117024599</v>
      </c>
      <c r="RC30" s="19">
        <v>0.116356883970269</v>
      </c>
      <c r="RD30" s="21">
        <v>-4.3699567883644002E-5</v>
      </c>
      <c r="RE30" s="19">
        <v>-5.4200440160674303E-2</v>
      </c>
      <c r="RF30" s="19">
        <v>-9.7956283544673894</v>
      </c>
      <c r="RG30" s="19">
        <v>19.4011745001342</v>
      </c>
      <c r="RH30" s="19">
        <v>-3.0349923249821699E-3</v>
      </c>
      <c r="RI30" s="21">
        <v>8.2336250792579296E-5</v>
      </c>
      <c r="RJ30" s="19">
        <v>0.12732389894810001</v>
      </c>
      <c r="RK30" s="19">
        <v>358.21331811366503</v>
      </c>
      <c r="RL30" s="19">
        <v>93.454032838027004</v>
      </c>
      <c r="RM30" s="19">
        <v>3.3532335227863998E-3</v>
      </c>
      <c r="RN30" s="19">
        <v>-4.0668354614219697E-4</v>
      </c>
      <c r="RO30" s="19">
        <v>-2.6815070204891801E-2</v>
      </c>
      <c r="RP30" s="19">
        <v>69.042183309582498</v>
      </c>
      <c r="RQ30" s="19">
        <v>12.5373559720916</v>
      </c>
      <c r="RR30" s="19">
        <v>5.4330016803164502E-2</v>
      </c>
      <c r="RS30" s="21">
        <v>2.3667029297429299E-5</v>
      </c>
      <c r="RT30" s="19">
        <v>-0.177793036240603</v>
      </c>
      <c r="RU30" s="19">
        <v>-941.95612151018895</v>
      </c>
      <c r="RV30" s="19">
        <v>-149.23742113362701</v>
      </c>
      <c r="RW30" s="19">
        <v>8.4363222636608792E-3</v>
      </c>
      <c r="RX30" s="19">
        <v>2.23676729415004E-4</v>
      </c>
      <c r="RY30" s="19">
        <v>8.3980890393233897E-4</v>
      </c>
      <c r="RZ30" s="19">
        <v>258.86339472979898</v>
      </c>
      <c r="SA30" s="19">
        <v>89.076235786406698</v>
      </c>
      <c r="SB30" s="19">
        <v>-5.8116760836739702E-2</v>
      </c>
      <c r="SC30" s="19">
        <v>-5.9239816377353201E-4</v>
      </c>
      <c r="SD30" s="19">
        <v>1.8986214339646101E-2</v>
      </c>
      <c r="SE30" s="19">
        <v>226.55173415939399</v>
      </c>
      <c r="SF30" s="19">
        <v>41.103637707440299</v>
      </c>
      <c r="SG30" s="19">
        <v>0.110623897914</v>
      </c>
      <c r="SH30" s="19">
        <v>-2.0474234370567999E-4</v>
      </c>
      <c r="SI30" s="19">
        <v>-4.9801920916894497E-2</v>
      </c>
      <c r="SJ30" s="19">
        <v>281.14892815850698</v>
      </c>
      <c r="SK30" s="19">
        <v>130.66172515965499</v>
      </c>
      <c r="SL30" s="19">
        <v>-4.6183009918625798E-2</v>
      </c>
      <c r="SM30" s="19">
        <v>-3.2145095248509598E-4</v>
      </c>
      <c r="SN30" s="19">
        <v>-7.3200298146629206E-2</v>
      </c>
      <c r="SO30" s="19">
        <v>79.163917433427798</v>
      </c>
      <c r="SP30" s="19">
        <v>95.155573646982901</v>
      </c>
      <c r="SQ30" s="19">
        <v>0.19646946472768501</v>
      </c>
      <c r="SR30" s="19">
        <v>-4.0070285597850798E-4</v>
      </c>
      <c r="SS30" s="19">
        <v>-3.8714991570321003E-2</v>
      </c>
      <c r="ST30" s="19">
        <v>-244.033861246058</v>
      </c>
      <c r="SU30" s="19">
        <v>-7.8861958127742797</v>
      </c>
      <c r="SV30" s="19">
        <v>7.0489132183570197E-2</v>
      </c>
      <c r="SW30" s="21">
        <v>1.1668312609859799E-5</v>
      </c>
      <c r="SX30" s="19">
        <v>-1.4372948878739E-2</v>
      </c>
      <c r="SY30" s="19">
        <v>331.69505733424899</v>
      </c>
      <c r="SZ30" s="19">
        <v>80.323968513408403</v>
      </c>
      <c r="TA30" s="19">
        <v>0.16442640526948901</v>
      </c>
      <c r="TB30" s="19">
        <v>-3.3516114135354302E-4</v>
      </c>
      <c r="TC30" s="19">
        <v>-2.0414273193957899E-3</v>
      </c>
      <c r="TD30" s="19">
        <v>201.09310465456699</v>
      </c>
      <c r="TE30" s="19">
        <v>53.271801298847997</v>
      </c>
      <c r="TF30" s="19">
        <v>-7.8989478260259302E-2</v>
      </c>
      <c r="TG30" s="19">
        <v>-1.22672281748309E-4</v>
      </c>
      <c r="TH30" s="19">
        <v>-7.1645011154003499E-2</v>
      </c>
      <c r="TI30" s="19">
        <v>-176.52000774590701</v>
      </c>
      <c r="TJ30" s="19">
        <v>-44.276583231867903</v>
      </c>
      <c r="TK30" s="19">
        <v>8.2369481732943298E-2</v>
      </c>
      <c r="TL30" s="21">
        <v>4.7178681367785999E-5</v>
      </c>
      <c r="TM30" s="19">
        <v>-0.19183937882822</v>
      </c>
      <c r="TN30" s="19">
        <v>-145.688347174412</v>
      </c>
      <c r="TO30" s="19">
        <v>77.384162486430895</v>
      </c>
      <c r="TP30" s="19">
        <v>-3.09807095751293E-2</v>
      </c>
      <c r="TQ30" s="19">
        <v>-8.4396181976670803E-4</v>
      </c>
      <c r="TR30" s="19">
        <v>-9.7139987097810798E-2</v>
      </c>
      <c r="TS30" s="19">
        <v>37.438428788886597</v>
      </c>
      <c r="TT30" s="19">
        <v>76.609050788731196</v>
      </c>
      <c r="TU30" s="19">
        <v>1.5835071514755999E-3</v>
      </c>
      <c r="TV30" s="19">
        <v>-5.40004508151236E-4</v>
      </c>
      <c r="TW30" s="19">
        <v>-6.8066035012133097E-2</v>
      </c>
      <c r="TX30" s="19">
        <v>374.109032135966</v>
      </c>
      <c r="TY30" s="19">
        <v>227.275059370073</v>
      </c>
      <c r="TZ30" s="19">
        <v>3.2092362438276303E-2</v>
      </c>
      <c r="UA30" s="19">
        <v>-1.4399495938360101E-4</v>
      </c>
      <c r="UB30" s="19">
        <v>-0.18412563306996799</v>
      </c>
      <c r="UC30" s="19">
        <v>354.27834092624897</v>
      </c>
      <c r="UD30" s="19">
        <v>319.44115095492299</v>
      </c>
      <c r="UE30" s="19">
        <v>0.110839505721126</v>
      </c>
      <c r="UF30" s="19">
        <v>-2.20374458185051E-4</v>
      </c>
      <c r="UG30" s="19">
        <v>-0.144837906925323</v>
      </c>
      <c r="UH30" s="19">
        <v>-86.087406157702901</v>
      </c>
      <c r="UI30" s="19">
        <v>25.571874367197299</v>
      </c>
      <c r="UJ30" s="19">
        <v>-3.6963219637282602E-3</v>
      </c>
      <c r="UK30" s="19">
        <v>-4.1133674420019701E-4</v>
      </c>
      <c r="UL30" s="19">
        <v>-0.110902148537176</v>
      </c>
      <c r="UM30" s="19">
        <v>-21.876054749703101</v>
      </c>
      <c r="UN30" s="19">
        <v>0.66721853605086601</v>
      </c>
      <c r="UO30" s="19">
        <v>3.2101899798725901E-2</v>
      </c>
      <c r="UP30" s="19">
        <v>-2.31181311185468E-4</v>
      </c>
      <c r="UQ30" s="19">
        <v>-2.7997483945395401E-2</v>
      </c>
      <c r="UR30" s="19">
        <v>434.77545551257901</v>
      </c>
      <c r="US30" s="19">
        <v>-109.264372542356</v>
      </c>
      <c r="UT30" s="19">
        <v>7.2913568580443802E-2</v>
      </c>
      <c r="UU30" s="21">
        <v>8.6736487008461205E-5</v>
      </c>
      <c r="UV30" s="19">
        <v>-5.2581849811773801E-2</v>
      </c>
      <c r="UW30" s="19">
        <v>-663.88684175404001</v>
      </c>
      <c r="UX30" s="19">
        <v>-152.255929954659</v>
      </c>
      <c r="UY30" s="19">
        <v>1.58462510595507E-2</v>
      </c>
      <c r="UZ30" s="21">
        <v>2.0287555252918701E-6</v>
      </c>
      <c r="VA30" s="19">
        <v>1.0200289733830199E-2</v>
      </c>
      <c r="VB30" s="19">
        <v>-403.53338559247698</v>
      </c>
      <c r="VC30" s="19">
        <v>-123.796776471454</v>
      </c>
      <c r="VD30" s="19">
        <v>3.7078121074903797E-2</v>
      </c>
      <c r="VE30" s="19">
        <v>1.9174537629049901E-4</v>
      </c>
      <c r="VF30" s="19">
        <v>-0.19203558400797699</v>
      </c>
      <c r="VG30" s="19">
        <v>-114.685864879254</v>
      </c>
      <c r="VH30" s="19">
        <v>61.145331321637698</v>
      </c>
      <c r="VI30" s="19">
        <v>4.2875412943128903E-2</v>
      </c>
      <c r="VJ30" s="19">
        <v>-1.88541912995792E-4</v>
      </c>
      <c r="VK30" s="19">
        <v>-9.4788870724220493E-3</v>
      </c>
      <c r="VL30" s="19">
        <v>-80.380821131297907</v>
      </c>
      <c r="VM30" s="19">
        <v>3.0342214173336699</v>
      </c>
      <c r="VN30" s="19">
        <v>-5.8514752803464298E-2</v>
      </c>
      <c r="VO30" s="21">
        <v>-1.5785233622485498E-5</v>
      </c>
      <c r="VP30" s="19">
        <v>-0.110419776410564</v>
      </c>
      <c r="VQ30" s="19">
        <v>97.166080940675897</v>
      </c>
      <c r="VR30" s="19">
        <v>63.013118591769498</v>
      </c>
      <c r="VS30" s="19">
        <v>-1.7918130767923399E-2</v>
      </c>
      <c r="VT30" s="19">
        <v>-7.5608549697392705E-4</v>
      </c>
      <c r="VU30" s="19">
        <v>-3.36152322713529E-2</v>
      </c>
      <c r="VV30" s="19">
        <v>-38.400259911436997</v>
      </c>
      <c r="VW30" s="19">
        <v>-30.704503578316402</v>
      </c>
      <c r="VX30" s="19">
        <v>9.2082794430547704E-2</v>
      </c>
      <c r="VY30" s="19">
        <v>2.8030865470604198E-4</v>
      </c>
      <c r="VZ30" s="19">
        <v>-0.16085085934354099</v>
      </c>
      <c r="WA30" s="19">
        <v>19.8264445732379</v>
      </c>
      <c r="WB30" s="19">
        <v>7.5024021569531003</v>
      </c>
      <c r="WC30" s="19">
        <v>0.18653116600246999</v>
      </c>
      <c r="WD30" s="19">
        <v>-7.6748776956767203E-4</v>
      </c>
      <c r="WE30" s="19">
        <v>4.3343118720839402E-2</v>
      </c>
      <c r="WF30" s="19">
        <v>45.667776860371397</v>
      </c>
      <c r="WG30" s="19">
        <v>35.874121881695501</v>
      </c>
      <c r="WH30" s="19">
        <v>5.1427106019162096E-3</v>
      </c>
      <c r="WI30" s="21">
        <v>-9.1826146576136101E-5</v>
      </c>
      <c r="WJ30" s="19">
        <v>3.36956415114288E-2</v>
      </c>
      <c r="WK30" s="19">
        <v>189.54863468865801</v>
      </c>
      <c r="WL30" s="19">
        <v>-20.533568750007198</v>
      </c>
      <c r="WM30" s="19">
        <v>0.12718418477181101</v>
      </c>
      <c r="WN30" s="21">
        <v>-8.22889797504684E-5</v>
      </c>
      <c r="WO30" s="19">
        <v>1.4231820708583301E-2</v>
      </c>
      <c r="WP30" s="19">
        <v>-475.61652276747998</v>
      </c>
      <c r="WQ30" s="19">
        <v>-132.33120805477799</v>
      </c>
      <c r="WR30" s="19">
        <v>0.161594337291465</v>
      </c>
      <c r="WS30" s="19">
        <v>1.2768790226398201E-4</v>
      </c>
      <c r="WT30" s="19">
        <v>-0.146737869789062</v>
      </c>
      <c r="WU30" s="19">
        <v>-600.02534072495905</v>
      </c>
      <c r="WV30" s="19">
        <v>-101.989484041061</v>
      </c>
      <c r="WW30" s="19">
        <v>0.18668896447383301</v>
      </c>
      <c r="WX30" s="21">
        <v>-6.2105653246924099E-5</v>
      </c>
      <c r="WY30" s="19">
        <v>3162.1104033634901</v>
      </c>
      <c r="WZ30" s="19">
        <v>3100.1765297526899</v>
      </c>
      <c r="XA30" s="21">
        <v>5.0472512275817301E-10</v>
      </c>
    </row>
    <row r="31" spans="2:625" ht="15.75" hidden="1">
      <c r="B31" t="s">
        <v>60</v>
      </c>
      <c r="C31" s="19">
        <v>-4.8438658972785403E-2</v>
      </c>
      <c r="D31" s="19">
        <v>-205.596770127523</v>
      </c>
      <c r="E31" s="19">
        <v>-85.3441908392263</v>
      </c>
      <c r="F31" s="19">
        <v>-3.1078291027956301E-2</v>
      </c>
      <c r="G31" s="21">
        <v>7.9939603647833699E-5</v>
      </c>
      <c r="H31" s="19">
        <v>-4.9804513910523901E-2</v>
      </c>
      <c r="I31" s="19">
        <v>-316.21573622411802</v>
      </c>
      <c r="J31" s="19">
        <v>-71.826565547889402</v>
      </c>
      <c r="K31" s="19">
        <v>-0.11508573555531899</v>
      </c>
      <c r="L31" s="19">
        <v>1.21912358481511E-4</v>
      </c>
      <c r="M31" s="19">
        <v>-2.0446422834827199E-2</v>
      </c>
      <c r="N31" s="19">
        <v>-191.498484259902</v>
      </c>
      <c r="O31" s="19">
        <v>-53.131109354729098</v>
      </c>
      <c r="P31" s="19">
        <v>0.243965584927885</v>
      </c>
      <c r="Q31" s="19">
        <v>6.0580242720041297E-4</v>
      </c>
      <c r="R31" s="19">
        <v>2.8365870280064001E-2</v>
      </c>
      <c r="S31" s="19">
        <v>-200.15569317744999</v>
      </c>
      <c r="T31" s="19">
        <v>-65.466960297553101</v>
      </c>
      <c r="U31" s="19">
        <v>1.7753795653866099E-2</v>
      </c>
      <c r="V31" s="19">
        <v>5.79558330442968E-4</v>
      </c>
      <c r="W31" s="19">
        <v>-3.69975081920137E-4</v>
      </c>
      <c r="X31" s="19">
        <v>-640.21963516947005</v>
      </c>
      <c r="Y31" s="19">
        <v>-109.809044839363</v>
      </c>
      <c r="Z31" s="19">
        <v>5.3599882977145498E-2</v>
      </c>
      <c r="AA31" s="19">
        <v>4.6842315298943502E-4</v>
      </c>
      <c r="AB31" s="19">
        <v>-9.0060854509070205E-3</v>
      </c>
      <c r="AC31" s="19">
        <v>89.264123435420998</v>
      </c>
      <c r="AD31" s="19">
        <v>-21.3393443128268</v>
      </c>
      <c r="AE31" s="19">
        <v>0.18926451272745001</v>
      </c>
      <c r="AF31" s="21">
        <v>6.1835772517560806E-5</v>
      </c>
      <c r="AG31" s="19">
        <v>-8.2202781559857704E-2</v>
      </c>
      <c r="AH31" s="19">
        <v>-299.847976543713</v>
      </c>
      <c r="AI31" s="19">
        <v>-31.4479941621004</v>
      </c>
      <c r="AJ31" s="19">
        <v>5.8913134292601803E-2</v>
      </c>
      <c r="AK31" s="21">
        <v>-5.0483645061191898E-6</v>
      </c>
      <c r="AL31" s="19">
        <v>-2.82819439400511E-2</v>
      </c>
      <c r="AM31" s="19">
        <v>-320.82457838577301</v>
      </c>
      <c r="AN31" s="19">
        <v>-77.891352434930496</v>
      </c>
      <c r="AO31" s="19">
        <v>-0.12788379484178899</v>
      </c>
      <c r="AP31" s="19">
        <v>8.9263511710818005E-4</v>
      </c>
      <c r="AQ31" s="19">
        <v>6.2446008236688597E-2</v>
      </c>
      <c r="AR31" s="19">
        <v>72.2780773499003</v>
      </c>
      <c r="AS31" s="19">
        <v>-2.01682222796435</v>
      </c>
      <c r="AT31" s="19">
        <v>0.28161331227157699</v>
      </c>
      <c r="AU31" s="19">
        <v>2.3148020106545601E-4</v>
      </c>
      <c r="AV31" s="19">
        <v>0.17444978647685799</v>
      </c>
      <c r="AW31" s="19">
        <v>299.117495884005</v>
      </c>
      <c r="AX31" s="19">
        <v>12.4099599780209</v>
      </c>
      <c r="AY31" s="19">
        <v>-2.5653490518649201E-2</v>
      </c>
      <c r="AZ31" s="19">
        <v>3.1817175940808602E-4</v>
      </c>
      <c r="BA31" s="19">
        <v>-8.3826173017840407E-3</v>
      </c>
      <c r="BB31" s="19">
        <v>2038.54372129692</v>
      </c>
      <c r="BC31" s="19">
        <v>503.81233563573397</v>
      </c>
      <c r="BD31" s="19">
        <v>0.15957775989162501</v>
      </c>
      <c r="BE31" s="19">
        <v>-1.5330721187512599E-4</v>
      </c>
      <c r="BF31" s="19">
        <v>3.11338990986402E-2</v>
      </c>
      <c r="BG31" s="19">
        <v>918.77810191718004</v>
      </c>
      <c r="BH31" s="19">
        <v>107.223160973668</v>
      </c>
      <c r="BI31" s="19">
        <v>1.70557626857166E-2</v>
      </c>
      <c r="BJ31" s="21">
        <v>-4.2036616347248902E-5</v>
      </c>
      <c r="BK31" s="19">
        <v>0.101604159783341</v>
      </c>
      <c r="BL31" s="19">
        <v>161.99182407618301</v>
      </c>
      <c r="BM31" s="19">
        <v>-20.4876266992074</v>
      </c>
      <c r="BN31" s="19">
        <v>7.8762924102442497E-2</v>
      </c>
      <c r="BO31" s="19">
        <v>1.12535951984773E-4</v>
      </c>
      <c r="BP31" s="19">
        <v>0.37746693803859199</v>
      </c>
      <c r="BQ31" s="19">
        <v>194.49490722496</v>
      </c>
      <c r="BR31" s="19">
        <v>-105.818034830823</v>
      </c>
      <c r="BS31" s="19">
        <v>-0.12578016595775399</v>
      </c>
      <c r="BT31" s="19">
        <v>5.7893176659738798E-4</v>
      </c>
      <c r="BU31" s="19">
        <v>3.5613064075988098E-2</v>
      </c>
      <c r="BV31" s="19">
        <v>-23.1867585871627</v>
      </c>
      <c r="BW31" s="19">
        <v>-21.488033671788799</v>
      </c>
      <c r="BX31" s="19">
        <v>0.24535236073782299</v>
      </c>
      <c r="BY31" s="21">
        <v>9.2812976309514697E-5</v>
      </c>
      <c r="BZ31" s="19">
        <v>5.92723552852049E-2</v>
      </c>
      <c r="CA31" s="19">
        <v>-157.13246117522999</v>
      </c>
      <c r="CB31" s="19">
        <v>-55.4382826864599</v>
      </c>
      <c r="CC31" s="19">
        <v>0.13130736920503899</v>
      </c>
      <c r="CD31" s="19">
        <v>2.4284760467832399E-4</v>
      </c>
      <c r="CE31" s="19">
        <v>0.293607310106963</v>
      </c>
      <c r="CF31" s="19">
        <v>525.25891801327305</v>
      </c>
      <c r="CG31" s="19">
        <v>56.825245894549298</v>
      </c>
      <c r="CH31" s="19">
        <v>-4.8433882135040802E-2</v>
      </c>
      <c r="CI31" s="19">
        <v>1.15969370343289E-4</v>
      </c>
      <c r="CJ31" s="19">
        <v>-4.8676545269022597E-2</v>
      </c>
      <c r="CK31" s="19">
        <v>117.044886850296</v>
      </c>
      <c r="CL31" s="19">
        <v>40.265109549562901</v>
      </c>
      <c r="CM31" s="19">
        <v>5.7219356444308901E-2</v>
      </c>
      <c r="CN31" s="19">
        <v>-3.38812763249669E-4</v>
      </c>
      <c r="CO31" s="19">
        <v>8.3428066720604294E-2</v>
      </c>
      <c r="CP31" s="19">
        <v>298.09106692504798</v>
      </c>
      <c r="CQ31" s="19">
        <v>52.144766191711</v>
      </c>
      <c r="CR31" s="19">
        <v>0.14916783488156901</v>
      </c>
      <c r="CS31" s="21">
        <v>-4.2687541596579602E-5</v>
      </c>
      <c r="CT31" s="19">
        <v>6.3617062037811395E-2</v>
      </c>
      <c r="CU31" s="19">
        <v>-1237.2657649325199</v>
      </c>
      <c r="CV31" s="19">
        <v>-331.59885748035902</v>
      </c>
      <c r="CW31" s="19">
        <v>6.8548036511241597E-2</v>
      </c>
      <c r="CX31" s="19">
        <v>2.8061888638714901E-4</v>
      </c>
      <c r="CY31" s="19">
        <v>0.19188121029218899</v>
      </c>
      <c r="CZ31" s="19">
        <v>183.40687720802899</v>
      </c>
      <c r="DA31" s="19">
        <v>28.301633648518401</v>
      </c>
      <c r="DB31" s="19">
        <v>-4.5972219380164298E-2</v>
      </c>
      <c r="DC31" s="21">
        <v>5.9332826885549101E-5</v>
      </c>
      <c r="DD31" s="19">
        <v>0.28780477360983098</v>
      </c>
      <c r="DE31" s="19">
        <v>136.81056330316099</v>
      </c>
      <c r="DF31" s="19">
        <v>5.3061447595923896</v>
      </c>
      <c r="DG31" s="19">
        <v>4.2117868420381899E-2</v>
      </c>
      <c r="DH31" s="21">
        <v>-1.6654870777296999E-5</v>
      </c>
      <c r="DI31" s="19">
        <v>-0.16316864686152499</v>
      </c>
      <c r="DJ31" s="19">
        <v>43.561702920577403</v>
      </c>
      <c r="DK31" s="19">
        <v>49.093960545761398</v>
      </c>
      <c r="DL31" s="19">
        <v>4.0401103793508003E-2</v>
      </c>
      <c r="DM31" s="19">
        <v>-9.8834416184883311E-4</v>
      </c>
      <c r="DN31" s="19">
        <v>-0.12802553391430599</v>
      </c>
      <c r="DO31" s="19">
        <v>-11.6153232878598</v>
      </c>
      <c r="DP31" s="19">
        <v>-16.401194316877302</v>
      </c>
      <c r="DQ31" s="19">
        <v>0.11882443652465</v>
      </c>
      <c r="DR31" s="21">
        <v>3.64653215984574E-6</v>
      </c>
      <c r="DS31" s="19">
        <v>4.42040745704348E-2</v>
      </c>
      <c r="DT31" s="19">
        <v>541.19822771979398</v>
      </c>
      <c r="DU31" s="19">
        <v>123.718636862959</v>
      </c>
      <c r="DV31" s="19">
        <v>7.5087767326806595E-2</v>
      </c>
      <c r="DW31" s="19">
        <v>-3.48969815191305E-4</v>
      </c>
      <c r="DX31" s="19">
        <v>-6.4228844420681094E-2</v>
      </c>
      <c r="DY31" s="19">
        <v>293.44419169885401</v>
      </c>
      <c r="DZ31" s="19">
        <v>250.28540740849499</v>
      </c>
      <c r="EA31" s="19">
        <v>-2.3833416620926699E-2</v>
      </c>
      <c r="EB31" s="19">
        <v>-7.1830492015270404E-4</v>
      </c>
      <c r="EC31" s="19">
        <v>-0.249747357617294</v>
      </c>
      <c r="ED31" s="19">
        <v>-226.251026454678</v>
      </c>
      <c r="EE31" s="19">
        <v>-17.157374562028199</v>
      </c>
      <c r="EF31" s="19">
        <v>1.8054812628270502E-2</v>
      </c>
      <c r="EG31" s="19">
        <v>-4.5842146237034701E-4</v>
      </c>
      <c r="EH31" s="19">
        <v>2.7429969118830399E-2</v>
      </c>
      <c r="EI31" s="19">
        <v>-96.502444988666696</v>
      </c>
      <c r="EJ31" s="19">
        <v>-50.646593890457702</v>
      </c>
      <c r="EK31" s="19">
        <v>-0.119265087385432</v>
      </c>
      <c r="EL31" s="19">
        <v>7.5734849276311604E-4</v>
      </c>
      <c r="EM31" s="19">
        <v>0.18037699338739299</v>
      </c>
      <c r="EN31" s="19">
        <v>349.30662969854399</v>
      </c>
      <c r="EO31" s="19">
        <v>32.703371078284199</v>
      </c>
      <c r="EP31" s="19">
        <v>5.81101657961203E-2</v>
      </c>
      <c r="EQ31" s="19">
        <v>-2.8880922108601999E-4</v>
      </c>
      <c r="ER31" s="19">
        <v>-0.35228134608899098</v>
      </c>
      <c r="ES31" s="19">
        <v>-122.33212408655299</v>
      </c>
      <c r="ET31" s="19">
        <v>35.444300296239298</v>
      </c>
      <c r="EU31" s="19">
        <v>0.102189534225988</v>
      </c>
      <c r="EV31" s="19">
        <v>-1.5135820504591699E-3</v>
      </c>
      <c r="EW31" s="19">
        <v>9.9396097827742294E-2</v>
      </c>
      <c r="EX31" s="19">
        <v>120.79789069474501</v>
      </c>
      <c r="EY31" s="19">
        <v>5.4408199656553897</v>
      </c>
      <c r="EZ31" s="19">
        <v>0.30996057364893898</v>
      </c>
      <c r="FA31" s="21">
        <v>7.9052383020764995E-5</v>
      </c>
      <c r="FB31" s="19">
        <v>-4.75629199766344E-2</v>
      </c>
      <c r="FC31" s="19">
        <v>-246.713370511177</v>
      </c>
      <c r="FD31" s="19">
        <v>-39.192210362639997</v>
      </c>
      <c r="FE31" s="19">
        <v>-5.6948505498407902E-2</v>
      </c>
      <c r="FF31" s="19">
        <v>5.9823124648411899E-4</v>
      </c>
      <c r="FG31" s="19">
        <v>-0.101631641299847</v>
      </c>
      <c r="FH31" s="19">
        <v>-397.38569662447497</v>
      </c>
      <c r="FI31" s="19">
        <v>-76.051312056534599</v>
      </c>
      <c r="FJ31" s="19">
        <v>0.21866663480759499</v>
      </c>
      <c r="FK31" s="21">
        <v>1.32789264125616E-5</v>
      </c>
      <c r="FL31" s="19">
        <v>-7.2552504103190502E-2</v>
      </c>
      <c r="FM31" s="19">
        <v>188.77585755856299</v>
      </c>
      <c r="FN31" s="19">
        <v>125.438996877702</v>
      </c>
      <c r="FO31" s="19">
        <v>0.236826536424214</v>
      </c>
      <c r="FP31" s="19">
        <v>-1.63127719511877E-4</v>
      </c>
      <c r="FQ31" s="19">
        <v>5.36223857421936E-2</v>
      </c>
      <c r="FR31" s="19">
        <v>348.71223228267201</v>
      </c>
      <c r="FS31" s="19">
        <v>12.724684041056699</v>
      </c>
      <c r="FT31" s="19">
        <v>0.23477913503783299</v>
      </c>
      <c r="FU31" s="21">
        <v>-4.3869183021436602E-6</v>
      </c>
      <c r="FV31" s="19">
        <v>9.78833220158528E-2</v>
      </c>
      <c r="FW31" s="19">
        <v>2087.6065985923401</v>
      </c>
      <c r="FX31" s="19">
        <v>606.91987757709705</v>
      </c>
      <c r="FY31" s="19">
        <v>0.158267657496454</v>
      </c>
      <c r="FZ31" s="19">
        <v>-1.0033233896695399E-4</v>
      </c>
      <c r="GA31" s="19">
        <v>-9.2942571047466199E-2</v>
      </c>
      <c r="GB31" s="19">
        <v>156.187150899767</v>
      </c>
      <c r="GC31" s="19">
        <v>68.938297304796606</v>
      </c>
      <c r="GD31" s="19">
        <v>-8.1105300184828893E-2</v>
      </c>
      <c r="GE31" s="19">
        <v>-3.3804531388619702E-4</v>
      </c>
      <c r="GF31" s="19">
        <v>0.18534160660857599</v>
      </c>
      <c r="GG31" s="19">
        <v>18.4776791210043</v>
      </c>
      <c r="GH31" s="19">
        <v>-42.069939125280598</v>
      </c>
      <c r="GI31" s="19">
        <v>-1.9730980162153799E-2</v>
      </c>
      <c r="GJ31" s="19">
        <v>5.3150782294250805E-4</v>
      </c>
      <c r="GK31" s="19">
        <v>8.2932339023902402E-2</v>
      </c>
      <c r="GL31" s="19">
        <v>-313.31510792781899</v>
      </c>
      <c r="GM31" s="19">
        <v>-104.628125646771</v>
      </c>
      <c r="GN31" s="19">
        <v>6.18861321486621E-2</v>
      </c>
      <c r="GO31" s="21">
        <v>7.7965569215978703E-5</v>
      </c>
      <c r="GP31" s="19">
        <v>-5.3492324679092103E-3</v>
      </c>
      <c r="GQ31" s="19">
        <v>-615.993121040191</v>
      </c>
      <c r="GR31" s="19">
        <v>-137.47911460956101</v>
      </c>
      <c r="GS31" s="19">
        <v>5.2873480193728901E-2</v>
      </c>
      <c r="GT31" s="21">
        <v>4.2437222486375603E-5</v>
      </c>
      <c r="GU31" s="19">
        <v>0.127737634238864</v>
      </c>
      <c r="GV31" s="19">
        <v>1458.0837094670201</v>
      </c>
      <c r="GW31" s="19">
        <v>157.00500612898799</v>
      </c>
      <c r="GX31" s="19">
        <v>1.8900315522516999E-2</v>
      </c>
      <c r="GY31" s="21">
        <v>2.0081748618866799E-6</v>
      </c>
      <c r="GZ31" s="19">
        <v>0.124335068322664</v>
      </c>
      <c r="HA31" s="19">
        <v>2180.9486529905898</v>
      </c>
      <c r="HB31" s="19">
        <v>243.85801246062201</v>
      </c>
      <c r="HC31" s="19">
        <v>1.7272671653635701E-3</v>
      </c>
      <c r="HD31" s="21">
        <v>-2.5947869760136702E-6</v>
      </c>
      <c r="HE31" s="19">
        <v>-3.67792635781794E-2</v>
      </c>
      <c r="HF31" s="19">
        <v>-199.26976407385399</v>
      </c>
      <c r="HG31" s="19">
        <v>-25.4205241483652</v>
      </c>
      <c r="HH31" s="19">
        <v>0.23949733452847299</v>
      </c>
      <c r="HI31" s="19">
        <v>1.20508321206543E-4</v>
      </c>
      <c r="HJ31" s="19">
        <v>1.5627405729301401E-2</v>
      </c>
      <c r="HK31" s="19">
        <v>-13.8576217418035</v>
      </c>
      <c r="HL31" s="19">
        <v>-28.0043128683125</v>
      </c>
      <c r="HM31" s="19">
        <v>0.28180727272703798</v>
      </c>
      <c r="HN31" s="19">
        <v>6.6904630333613103E-4</v>
      </c>
      <c r="HO31" s="19">
        <v>-2.7577920699062699E-2</v>
      </c>
      <c r="HP31" s="19">
        <v>-860.73318673414599</v>
      </c>
      <c r="HQ31" s="19">
        <v>-166.246865650069</v>
      </c>
      <c r="HR31" s="19">
        <v>0.19944449082858901</v>
      </c>
      <c r="HS31" s="19">
        <v>8.8846868107549397E-4</v>
      </c>
      <c r="HT31" s="19">
        <v>0.141423791576817</v>
      </c>
      <c r="HU31" s="19">
        <v>-196.11398315361799</v>
      </c>
      <c r="HV31" s="19">
        <v>-55.190818402396303</v>
      </c>
      <c r="HW31" s="19">
        <v>-0.24624401499572099</v>
      </c>
      <c r="HX31" s="19">
        <v>6.1516304921143501E-4</v>
      </c>
      <c r="HY31" s="19">
        <v>1.4814939188466899E-2</v>
      </c>
      <c r="HZ31" s="19">
        <v>31.2896823709969</v>
      </c>
      <c r="IA31" s="19">
        <v>12.9233153045955</v>
      </c>
      <c r="IB31" s="19">
        <v>0.15406474015483199</v>
      </c>
      <c r="IC31" s="19">
        <v>-3.0481649981002601E-4</v>
      </c>
      <c r="ID31" s="19">
        <v>-3.9701719807747303E-2</v>
      </c>
      <c r="IE31" s="19">
        <v>447.00538026868401</v>
      </c>
      <c r="IF31" s="19">
        <v>36.675574705063099</v>
      </c>
      <c r="IG31" s="19">
        <v>0.14390150350709399</v>
      </c>
      <c r="IH31" s="19">
        <v>-3.7983927143139503E-4</v>
      </c>
      <c r="II31" s="19">
        <v>-1.18543959544867E-2</v>
      </c>
      <c r="IJ31" s="19">
        <v>651.24571372928301</v>
      </c>
      <c r="IK31" s="19">
        <v>117.074811086582</v>
      </c>
      <c r="IL31" s="19">
        <v>5.7336821264991199E-2</v>
      </c>
      <c r="IM31" s="19">
        <v>-4.83983687347146E-4</v>
      </c>
      <c r="IN31" s="19">
        <v>0.10389105185118699</v>
      </c>
      <c r="IO31" s="19">
        <v>1340.5113734526101</v>
      </c>
      <c r="IP31" s="19">
        <v>244.02002033830701</v>
      </c>
      <c r="IQ31" s="19">
        <v>0.28120731700746199</v>
      </c>
      <c r="IR31" s="19">
        <v>-5.54667712012154E-4</v>
      </c>
      <c r="IS31" s="19">
        <v>4.05078423254926E-2</v>
      </c>
      <c r="IT31" s="19">
        <v>-45.540851549026399</v>
      </c>
      <c r="IU31" s="19">
        <v>-49.911698910110402</v>
      </c>
      <c r="IV31" s="19">
        <v>-0.18893811265357799</v>
      </c>
      <c r="IW31" s="21">
        <v>3.1506305267134702E-6</v>
      </c>
      <c r="IX31" s="19">
        <v>-0.138642838683672</v>
      </c>
      <c r="IY31" s="19">
        <v>84.703909139104596</v>
      </c>
      <c r="IZ31" s="19">
        <v>142.77546596265699</v>
      </c>
      <c r="JA31" s="19">
        <v>-0.10873192496358899</v>
      </c>
      <c r="JB31" s="21">
        <v>-9.4848786549958707E-5</v>
      </c>
      <c r="JC31" s="19">
        <v>8.2551030053184496E-2</v>
      </c>
      <c r="JD31" s="19">
        <v>-670.18617424919898</v>
      </c>
      <c r="JE31" s="19">
        <v>-154.28585803579199</v>
      </c>
      <c r="JF31" s="19">
        <v>-4.2331287962057797E-2</v>
      </c>
      <c r="JG31" s="19">
        <v>1.50401543985789E-3</v>
      </c>
      <c r="JH31" s="19">
        <v>-0.134444623578693</v>
      </c>
      <c r="JI31" s="19">
        <v>-496.17474828347099</v>
      </c>
      <c r="JJ31" s="19">
        <v>-96.745662732811297</v>
      </c>
      <c r="JK31" s="19">
        <v>0.23051442365519101</v>
      </c>
      <c r="JL31" s="19">
        <v>4.6820311435982E-4</v>
      </c>
      <c r="JM31" s="19">
        <v>-0.17967321050056101</v>
      </c>
      <c r="JN31" s="19">
        <v>149.35656386788099</v>
      </c>
      <c r="JO31" s="19">
        <v>81.520979412323797</v>
      </c>
      <c r="JP31" s="19">
        <v>6.3330250937341306E-2</v>
      </c>
      <c r="JQ31" s="19">
        <v>-5.5768029478980505E-4</v>
      </c>
      <c r="JR31" s="19">
        <v>1.9220081325276799E-2</v>
      </c>
      <c r="JS31" s="19">
        <v>-214.627884925806</v>
      </c>
      <c r="JT31" s="19">
        <v>-52.132304010321398</v>
      </c>
      <c r="JU31" s="19">
        <v>3.53294590899755E-2</v>
      </c>
      <c r="JV31" s="19">
        <v>1.7861269226777699E-4</v>
      </c>
      <c r="JW31" s="19">
        <v>7.7239400544779598E-3</v>
      </c>
      <c r="JX31" s="19">
        <v>-35.263732172588298</v>
      </c>
      <c r="JY31" s="19">
        <v>24.619907149593502</v>
      </c>
      <c r="JZ31" s="19">
        <v>0.22944311001202899</v>
      </c>
      <c r="KA31" s="19">
        <v>-3.6569360456825998E-4</v>
      </c>
      <c r="KB31" s="19">
        <v>1.05342782190599E-2</v>
      </c>
      <c r="KC31" s="19">
        <v>453.31869579154198</v>
      </c>
      <c r="KD31" s="19">
        <v>139.97116525728401</v>
      </c>
      <c r="KE31" s="19">
        <v>0.102551100191468</v>
      </c>
      <c r="KF31" s="19">
        <v>-7.07582982323961E-4</v>
      </c>
      <c r="KG31" s="19">
        <v>-2.14210242626542E-3</v>
      </c>
      <c r="KH31" s="19">
        <v>-208.426285380499</v>
      </c>
      <c r="KI31" s="19">
        <v>-58.569570286009103</v>
      </c>
      <c r="KJ31" s="19">
        <v>7.0432160973931707E-2</v>
      </c>
      <c r="KK31" s="19">
        <v>2.46362434869848E-4</v>
      </c>
      <c r="KL31" s="19">
        <v>0.13820061516578599</v>
      </c>
      <c r="KM31" s="19">
        <v>257.184209764907</v>
      </c>
      <c r="KN31" s="19">
        <v>4.4285543949796304</v>
      </c>
      <c r="KO31" s="19">
        <v>7.9489544625307704E-2</v>
      </c>
      <c r="KP31" s="21">
        <v>9.5129467894684101E-5</v>
      </c>
      <c r="KQ31" s="19">
        <v>3.8400261372919103E-2</v>
      </c>
      <c r="KR31" s="19">
        <v>577.65701489267497</v>
      </c>
      <c r="KS31" s="19">
        <v>103.605327866118</v>
      </c>
      <c r="KT31" s="19">
        <v>0.10479334803953</v>
      </c>
      <c r="KU31" s="19">
        <v>-4.9681936895937099E-4</v>
      </c>
      <c r="KV31" s="19">
        <v>-8.9229759117756199E-2</v>
      </c>
      <c r="KW31" s="19">
        <v>81.371696626999096</v>
      </c>
      <c r="KX31" s="19">
        <v>101.432353494664</v>
      </c>
      <c r="KY31" s="19">
        <v>0.28610513802094101</v>
      </c>
      <c r="KZ31" s="19">
        <v>-3.6310758688334698E-4</v>
      </c>
      <c r="LA31" s="19">
        <v>7.7333586836849898E-3</v>
      </c>
      <c r="LB31" s="19">
        <v>-17.969129194453298</v>
      </c>
      <c r="LC31" s="19">
        <v>-2.62622739413947</v>
      </c>
      <c r="LD31" s="19">
        <v>1.73033885357139E-2</v>
      </c>
      <c r="LE31" s="21">
        <v>1.5764025963983299E-6</v>
      </c>
      <c r="LF31" s="19">
        <v>3.10713207477768E-3</v>
      </c>
      <c r="LG31" s="19">
        <v>191.028140862583</v>
      </c>
      <c r="LH31" s="19">
        <v>237.81603525638499</v>
      </c>
      <c r="LI31" s="19">
        <v>0.109170533089275</v>
      </c>
      <c r="LJ31" s="21">
        <v>-8.8205269604891692E-6</v>
      </c>
      <c r="LK31" s="19">
        <v>-5.4313187401860398E-2</v>
      </c>
      <c r="LL31" s="19">
        <v>525.315994527518</v>
      </c>
      <c r="LM31" s="19">
        <v>475.70910066621002</v>
      </c>
      <c r="LN31" s="19">
        <v>3.7282388971671403E-2</v>
      </c>
      <c r="LO31" s="21">
        <v>-1.5781551604013802E-5</v>
      </c>
      <c r="LP31" s="19">
        <v>-4.4757255351330301E-2</v>
      </c>
      <c r="LQ31" s="19">
        <v>26.796907332086501</v>
      </c>
      <c r="LR31" s="19">
        <v>449.97399210644301</v>
      </c>
      <c r="LS31" s="19">
        <v>7.4627333794846401E-2</v>
      </c>
      <c r="LT31" s="21">
        <v>-1.4789991183783499E-5</v>
      </c>
      <c r="LU31" s="19">
        <v>-7.6701656015317796E-2</v>
      </c>
      <c r="LV31" s="19">
        <v>-565.42379043567905</v>
      </c>
      <c r="LW31" s="19">
        <v>-75.179028914507299</v>
      </c>
      <c r="LX31" s="19">
        <v>1.97858457600859E-2</v>
      </c>
      <c r="LY31" s="21">
        <v>-2.8442340556914601E-5</v>
      </c>
      <c r="LZ31" s="19">
        <v>-2.8521214405546499E-2</v>
      </c>
      <c r="MA31" s="19">
        <v>927.996134726219</v>
      </c>
      <c r="MB31" s="19">
        <v>104.73353524455101</v>
      </c>
      <c r="MC31" s="19">
        <v>7.5023781411156398E-2</v>
      </c>
      <c r="MD31" s="19">
        <v>-1.1975016597661101E-4</v>
      </c>
      <c r="ME31" s="19">
        <v>-3.5621708567539302E-2</v>
      </c>
      <c r="MF31" s="19">
        <v>47.894934985228801</v>
      </c>
      <c r="MG31" s="19">
        <v>89.784186155945505</v>
      </c>
      <c r="MH31" s="19">
        <v>-7.4441841805573505E-2</v>
      </c>
      <c r="MI31" s="21">
        <v>-5.2575601844368501E-5</v>
      </c>
      <c r="MJ31" s="19">
        <v>-0.125764384807042</v>
      </c>
      <c r="MK31" s="19">
        <v>-2113.1436391693201</v>
      </c>
      <c r="ML31" s="19">
        <v>-393.81414975330398</v>
      </c>
      <c r="MM31" s="19">
        <v>6.6656002186051402E-2</v>
      </c>
      <c r="MN31" s="21">
        <v>2.9791684527490399E-5</v>
      </c>
      <c r="MO31" s="19">
        <v>0.219088401825417</v>
      </c>
      <c r="MP31" s="19">
        <v>-94.520126875587593</v>
      </c>
      <c r="MQ31" s="19">
        <v>-34.1243620451488</v>
      </c>
      <c r="MR31" s="19">
        <v>0.19289428037970699</v>
      </c>
      <c r="MS31" s="19">
        <v>6.2765385087221398E-4</v>
      </c>
      <c r="MT31" s="19">
        <v>-0.24636067698605901</v>
      </c>
      <c r="MU31" s="19">
        <v>-245.140311728228</v>
      </c>
      <c r="MV31" s="19">
        <v>-25.965509380524299</v>
      </c>
      <c r="MW31" s="19">
        <v>0.206457200781797</v>
      </c>
      <c r="MX31" s="21">
        <v>-8.6921969610248594E-5</v>
      </c>
      <c r="MY31" s="19">
        <v>1.59014485264251E-2</v>
      </c>
      <c r="MZ31" s="19">
        <v>-578.93055765988402</v>
      </c>
      <c r="NA31" s="19">
        <v>-157.43904091186101</v>
      </c>
      <c r="NB31" s="19">
        <v>1.53607777782797E-2</v>
      </c>
      <c r="NC31" s="19">
        <v>3.6195558907330903E-4</v>
      </c>
      <c r="ND31" s="19">
        <v>-2.6903519413887501E-2</v>
      </c>
      <c r="NE31" s="19">
        <v>-19.062001713965401</v>
      </c>
      <c r="NF31" s="19">
        <v>-41.6819058740816</v>
      </c>
      <c r="NG31" s="19">
        <v>0.20994585302331301</v>
      </c>
      <c r="NH31" s="19">
        <v>1.09409924624262E-4</v>
      </c>
      <c r="NI31" s="19">
        <v>0.116611679631915</v>
      </c>
      <c r="NJ31" s="19">
        <v>45.224799416822698</v>
      </c>
      <c r="NK31" s="19">
        <v>16.9681896013449</v>
      </c>
      <c r="NL31" s="19">
        <v>0.22480269802216801</v>
      </c>
      <c r="NM31" s="21">
        <v>7.12621557431491E-5</v>
      </c>
      <c r="NN31" s="19">
        <v>4.1675547491274299E-2</v>
      </c>
      <c r="NO31" s="19">
        <v>-87.083857248834803</v>
      </c>
      <c r="NP31" s="19">
        <v>-24.7552846833483</v>
      </c>
      <c r="NQ31" s="19">
        <v>0.15456485440103501</v>
      </c>
      <c r="NR31" s="21">
        <v>5.2513202906580098E-5</v>
      </c>
      <c r="NS31" s="19">
        <v>9.0506935834676297E-2</v>
      </c>
      <c r="NT31" s="19">
        <v>-288.31468198303099</v>
      </c>
      <c r="NU31" s="19">
        <v>-67.210864905771501</v>
      </c>
      <c r="NV31" s="19">
        <v>0.17015968850917601</v>
      </c>
      <c r="NW31" s="19">
        <v>9.6209982779947296E-4</v>
      </c>
      <c r="NX31" s="19">
        <v>0.100190572565931</v>
      </c>
      <c r="NY31" s="19">
        <v>-133.98523371821199</v>
      </c>
      <c r="NZ31" s="19">
        <v>-24.926039459904199</v>
      </c>
      <c r="OA31" s="19">
        <v>7.8000609186439196E-2</v>
      </c>
      <c r="OB31" s="19">
        <v>6.1425074356748796E-4</v>
      </c>
      <c r="OC31" s="19">
        <v>0.22052785052983301</v>
      </c>
      <c r="OD31" s="19">
        <v>-67.880691539120093</v>
      </c>
      <c r="OE31" s="19">
        <v>-94.719877338462098</v>
      </c>
      <c r="OF31" s="19">
        <v>6.9296052700120001E-2</v>
      </c>
      <c r="OG31" s="19">
        <v>6.63565838584401E-4</v>
      </c>
      <c r="OH31" s="19">
        <v>0.112020307647967</v>
      </c>
      <c r="OI31" s="19">
        <v>-487.360753903241</v>
      </c>
      <c r="OJ31" s="19">
        <v>-183.490703973297</v>
      </c>
      <c r="OK31" s="19">
        <v>-0.20222741165338001</v>
      </c>
      <c r="OL31" s="19">
        <v>7.9845903247356795E-4</v>
      </c>
      <c r="OM31" s="19">
        <v>-6.4916057704008601E-2</v>
      </c>
      <c r="ON31" s="19">
        <v>-302.22356400788499</v>
      </c>
      <c r="OO31" s="19">
        <v>-37.005547236930099</v>
      </c>
      <c r="OP31" s="19">
        <v>0.27349334213299997</v>
      </c>
      <c r="OQ31" s="21">
        <v>5.7864502115974701E-5</v>
      </c>
      <c r="OR31" s="19">
        <v>5.12208238397013E-2</v>
      </c>
      <c r="OS31" s="19">
        <v>-394.79740376478202</v>
      </c>
      <c r="OT31" s="19">
        <v>-77.662334723370805</v>
      </c>
      <c r="OU31" s="19">
        <v>9.68214296627916E-2</v>
      </c>
      <c r="OV31" s="19">
        <v>3.1288179415697698E-4</v>
      </c>
      <c r="OW31" s="19">
        <v>-0.14235471983273801</v>
      </c>
      <c r="OX31" s="19">
        <v>254.78366703104101</v>
      </c>
      <c r="OY31" s="19">
        <v>224.58455159728899</v>
      </c>
      <c r="OZ31" s="19">
        <v>9.5983460830758299E-3</v>
      </c>
      <c r="PA31" s="19">
        <v>-4.5341536154345298E-4</v>
      </c>
      <c r="PB31" s="19">
        <v>-9.3462809971988497E-2</v>
      </c>
      <c r="PC31" s="19">
        <v>1276.9163825686901</v>
      </c>
      <c r="PD31" s="19">
        <v>365.31561501585799</v>
      </c>
      <c r="PE31" s="19">
        <v>0.18035651508323999</v>
      </c>
      <c r="PF31" s="19">
        <v>-5.8574211787234501E-4</v>
      </c>
      <c r="PG31" s="19">
        <v>2.2709995604954201E-3</v>
      </c>
      <c r="PH31" s="19">
        <v>-628.61068774046703</v>
      </c>
      <c r="PI31" s="19">
        <v>-94.495912720224396</v>
      </c>
      <c r="PJ31" s="19">
        <v>5.3438022225884903E-2</v>
      </c>
      <c r="PK31" s="19">
        <v>1.00195624247007E-4</v>
      </c>
      <c r="PL31" s="19">
        <v>-8.4233146972289799E-2</v>
      </c>
      <c r="PM31" s="19">
        <v>-1383.9000307578201</v>
      </c>
      <c r="PN31" s="19">
        <v>-344.39807419683899</v>
      </c>
      <c r="PO31" s="19">
        <v>0.14838657114067799</v>
      </c>
      <c r="PP31" s="19">
        <v>5.8968463007087605E-4</v>
      </c>
      <c r="PQ31" s="19">
        <v>-9.6536202389148201E-2</v>
      </c>
      <c r="PR31" s="19">
        <v>458.38261814688701</v>
      </c>
      <c r="PS31" s="19">
        <v>213.954343018712</v>
      </c>
      <c r="PT31" s="19">
        <v>1.43424562128374E-2</v>
      </c>
      <c r="PU31" s="19">
        <v>-1.03381621063971E-3</v>
      </c>
      <c r="PV31" s="19">
        <v>-7.1173192124887402E-2</v>
      </c>
      <c r="PW31" s="19">
        <v>635.54394458335503</v>
      </c>
      <c r="PX31" s="19">
        <v>197.130810529906</v>
      </c>
      <c r="PY31" s="19">
        <v>0.12308557868513199</v>
      </c>
      <c r="PZ31" s="19">
        <v>-8.4817842702702702E-4</v>
      </c>
      <c r="QA31" s="19">
        <v>4.1246049758661203E-2</v>
      </c>
      <c r="QB31" s="19">
        <v>-232.018027088053</v>
      </c>
      <c r="QC31" s="19">
        <v>-79.260900080366994</v>
      </c>
      <c r="QD31" s="19">
        <v>2.3182835232577301E-3</v>
      </c>
      <c r="QE31" s="19">
        <v>2.31383071377479E-4</v>
      </c>
      <c r="QF31" s="19">
        <v>-1.9728182838718799E-3</v>
      </c>
      <c r="QG31" s="19">
        <v>-281.94568398994898</v>
      </c>
      <c r="QH31" s="19">
        <v>-98.243927375233497</v>
      </c>
      <c r="QI31" s="19">
        <v>0.26631415659697799</v>
      </c>
      <c r="QJ31" s="19">
        <v>4.3687951270416801E-4</v>
      </c>
      <c r="QK31" s="19">
        <v>7.8317758988006095E-2</v>
      </c>
      <c r="QL31" s="19">
        <v>-226.840804072114</v>
      </c>
      <c r="QM31" s="19">
        <v>-79.878797794111506</v>
      </c>
      <c r="QN31" s="19">
        <v>0.18531835335262001</v>
      </c>
      <c r="QO31" s="19">
        <v>4.4392218626143398E-4</v>
      </c>
      <c r="QP31" s="19">
        <v>6.3890350203072294E-2</v>
      </c>
      <c r="QQ31" s="19">
        <v>-139.237025032725</v>
      </c>
      <c r="QR31" s="19">
        <v>-108.899001589637</v>
      </c>
      <c r="QS31" s="19">
        <v>3.2742391047142902E-4</v>
      </c>
      <c r="QT31" s="19">
        <v>5.2515043083520003E-4</v>
      </c>
      <c r="QU31" s="19">
        <v>4.4484016595665803E-2</v>
      </c>
      <c r="QV31" s="19">
        <v>215.082666121285</v>
      </c>
      <c r="QW31" s="19">
        <v>66.888862352503295</v>
      </c>
      <c r="QX31" s="19">
        <v>4.3779003096645501E-2</v>
      </c>
      <c r="QY31" s="19">
        <v>-3.4103560039280302E-4</v>
      </c>
      <c r="QZ31" s="19">
        <v>0.121304382109291</v>
      </c>
      <c r="RA31" s="19">
        <v>325.84436553026597</v>
      </c>
      <c r="RB31" s="19">
        <v>43.701323925847703</v>
      </c>
      <c r="RC31" s="19">
        <v>0.15509774748461899</v>
      </c>
      <c r="RD31" s="19">
        <v>1.2382976916191799E-4</v>
      </c>
      <c r="RE31" s="19">
        <v>-0.11926826161807901</v>
      </c>
      <c r="RF31" s="19">
        <v>-468.26209636607899</v>
      </c>
      <c r="RG31" s="19">
        <v>-96.826674858854005</v>
      </c>
      <c r="RH31" s="19">
        <v>0.102144372986088</v>
      </c>
      <c r="RI31" s="19">
        <v>2.34104001718538E-4</v>
      </c>
      <c r="RJ31" s="19">
        <v>-2.6038304868883099E-2</v>
      </c>
      <c r="RK31" s="19">
        <v>-331.41483511234702</v>
      </c>
      <c r="RL31" s="19">
        <v>-133.32318889865999</v>
      </c>
      <c r="RM31" s="19">
        <v>7.6160028157545995E-2</v>
      </c>
      <c r="RN31" s="19">
        <v>7.2761760219200997E-4</v>
      </c>
      <c r="RO31" s="19">
        <v>-0.26404594850789798</v>
      </c>
      <c r="RP31" s="19">
        <v>301.415273034329</v>
      </c>
      <c r="RQ31" s="19">
        <v>168.48049767170599</v>
      </c>
      <c r="RR31" s="19">
        <v>2.17767762979581E-2</v>
      </c>
      <c r="RS31" s="19">
        <v>-4.32877366043057E-4</v>
      </c>
      <c r="RT31" s="19">
        <v>-3.7109429290518299E-3</v>
      </c>
      <c r="RU31" s="19">
        <v>-502.528001064531</v>
      </c>
      <c r="RV31" s="19">
        <v>-124.83332401545</v>
      </c>
      <c r="RW31" s="19">
        <v>-5.6913562529138997E-2</v>
      </c>
      <c r="RX31" s="19">
        <v>2.4846508356413799E-4</v>
      </c>
      <c r="RY31" s="19">
        <v>3.6876097454333601E-3</v>
      </c>
      <c r="RZ31" s="19">
        <v>222.55783817455901</v>
      </c>
      <c r="SA31" s="19">
        <v>70.112668636406895</v>
      </c>
      <c r="SB31" s="19">
        <v>0.21455611869542399</v>
      </c>
      <c r="SC31" s="19">
        <v>-3.1169206106102703E-4</v>
      </c>
      <c r="SD31" s="19">
        <v>-9.7771273581960999E-2</v>
      </c>
      <c r="SE31" s="19">
        <v>34.183666948587202</v>
      </c>
      <c r="SF31" s="19">
        <v>18.510495581883799</v>
      </c>
      <c r="SG31" s="19">
        <v>0.222769227760477</v>
      </c>
      <c r="SH31" s="19">
        <v>-6.70964288528453E-4</v>
      </c>
      <c r="SI31" s="19">
        <v>-1.01028465633279E-2</v>
      </c>
      <c r="SJ31" s="19">
        <v>83.094989290155098</v>
      </c>
      <c r="SK31" s="19">
        <v>-6.4906524220865602</v>
      </c>
      <c r="SL31" s="19">
        <v>4.9699409247609197E-2</v>
      </c>
      <c r="SM31" s="21">
        <v>6.63970603021778E-6</v>
      </c>
      <c r="SN31" s="19">
        <v>-0.164755294331247</v>
      </c>
      <c r="SO31" s="19">
        <v>-397.11074394288602</v>
      </c>
      <c r="SP31" s="19">
        <v>-79.734256839099203</v>
      </c>
      <c r="SQ31" s="19">
        <v>0.28993868250233701</v>
      </c>
      <c r="SR31" s="21">
        <v>-6.33986963056289E-6</v>
      </c>
      <c r="SS31" s="19">
        <v>9.4208570741130607E-2</v>
      </c>
      <c r="ST31" s="19">
        <v>395.02133542164</v>
      </c>
      <c r="SU31" s="19">
        <v>58.987304280932698</v>
      </c>
      <c r="SV31" s="19">
        <v>5.2283669162754003E-2</v>
      </c>
      <c r="SW31" s="19">
        <v>-1.44184723222357E-4</v>
      </c>
      <c r="SX31" s="19">
        <v>-2.3556315123733001E-2</v>
      </c>
      <c r="SY31" s="19">
        <v>-234.95576281747401</v>
      </c>
      <c r="SZ31" s="19">
        <v>-27.640845776205602</v>
      </c>
      <c r="TA31" s="19">
        <v>0.166311803328831</v>
      </c>
      <c r="TB31" s="21">
        <v>2.9741778318403202E-7</v>
      </c>
      <c r="TC31" s="19">
        <v>0.126619974805079</v>
      </c>
      <c r="TD31" s="19">
        <v>455.20177052859202</v>
      </c>
      <c r="TE31" s="19">
        <v>93.218815486402903</v>
      </c>
      <c r="TF31" s="19">
        <v>0.20981755692835999</v>
      </c>
      <c r="TG31" s="21">
        <v>-9.1033698794358703E-5</v>
      </c>
      <c r="TH31" s="19">
        <v>6.0337706222580202E-2</v>
      </c>
      <c r="TI31" s="19">
        <v>-127.145299431777</v>
      </c>
      <c r="TJ31" s="19">
        <v>-81.415172649478095</v>
      </c>
      <c r="TK31" s="19">
        <v>0.30693118606530501</v>
      </c>
      <c r="TL31" s="19">
        <v>1.4816100247036E-4</v>
      </c>
      <c r="TM31" s="19">
        <v>-9.47995981073535E-2</v>
      </c>
      <c r="TN31" s="19">
        <v>13.873967165254999</v>
      </c>
      <c r="TO31" s="19">
        <v>15.6825906708319</v>
      </c>
      <c r="TP31" s="19">
        <v>-6.96773073839108E-2</v>
      </c>
      <c r="TQ31" s="19">
        <v>-4.02507481490724E-4</v>
      </c>
      <c r="TR31" s="19">
        <v>8.6183190275141597E-2</v>
      </c>
      <c r="TS31" s="19">
        <v>-190.62091307807799</v>
      </c>
      <c r="TT31" s="19">
        <v>-27.567892365494899</v>
      </c>
      <c r="TU31" s="19">
        <v>1.06969232793158E-2</v>
      </c>
      <c r="TV31" s="19">
        <v>2.4291232531152701E-4</v>
      </c>
      <c r="TW31" s="19">
        <v>7.3292158885521999E-2</v>
      </c>
      <c r="TX31" s="19">
        <v>171.655261295424</v>
      </c>
      <c r="TY31" s="19">
        <v>-137.67054227710599</v>
      </c>
      <c r="TZ31" s="19">
        <v>9.8093450627110695E-2</v>
      </c>
      <c r="UA31" s="21">
        <v>7.4602464491644896E-5</v>
      </c>
      <c r="UB31" s="19">
        <v>5.6285682125562599E-2</v>
      </c>
      <c r="UC31" s="19">
        <v>92.846819057019104</v>
      </c>
      <c r="UD31" s="19">
        <v>-97.517312710498402</v>
      </c>
      <c r="UE31" s="19">
        <v>4.8443679711831101E-4</v>
      </c>
      <c r="UF31" s="21">
        <v>5.1764750066216597E-5</v>
      </c>
      <c r="UG31" s="19">
        <v>-7.2762093185718704E-2</v>
      </c>
      <c r="UH31" s="19">
        <v>-365.60023778302298</v>
      </c>
      <c r="UI31" s="19">
        <v>-33.9785997377803</v>
      </c>
      <c r="UJ31" s="19">
        <v>7.8581917212248303E-2</v>
      </c>
      <c r="UK31" s="19">
        <v>1.6523632786496299E-4</v>
      </c>
      <c r="UL31" s="19">
        <v>-0.12129922890881301</v>
      </c>
      <c r="UM31" s="19">
        <v>-242.93312624548699</v>
      </c>
      <c r="UN31" s="19">
        <v>-39.826760858340599</v>
      </c>
      <c r="UO31" s="19">
        <v>0.182945566833948</v>
      </c>
      <c r="UP31" s="21">
        <v>-4.6313476327147201E-5</v>
      </c>
      <c r="UQ31" s="19">
        <v>7.7658892712782202E-2</v>
      </c>
      <c r="UR31" s="19">
        <v>-181.031773965719</v>
      </c>
      <c r="US31" s="19">
        <v>-254.37133045376001</v>
      </c>
      <c r="UT31" s="19">
        <v>0.13318106707973501</v>
      </c>
      <c r="UU31" s="21">
        <v>7.6316909682524897E-5</v>
      </c>
      <c r="UV31" s="19">
        <v>0.11862988884452599</v>
      </c>
      <c r="UW31" s="19">
        <v>-891.69131804954804</v>
      </c>
      <c r="UX31" s="19">
        <v>-431.954828716272</v>
      </c>
      <c r="UY31" s="19">
        <v>-1.160998393475E-2</v>
      </c>
      <c r="UZ31" s="19">
        <v>1.04880040511913E-4</v>
      </c>
      <c r="VA31" s="19">
        <v>-0.11109000034483001</v>
      </c>
      <c r="VB31" s="19">
        <v>-230.71691499727399</v>
      </c>
      <c r="VC31" s="19">
        <v>22.0889247951194</v>
      </c>
      <c r="VD31" s="19">
        <v>3.7547937611943E-2</v>
      </c>
      <c r="VE31" s="19">
        <v>-1.0683080957575E-4</v>
      </c>
      <c r="VF31" s="19">
        <v>4.9626750113064402E-2</v>
      </c>
      <c r="VG31" s="19">
        <v>-549.53958293569804</v>
      </c>
      <c r="VH31" s="19">
        <v>-171.39326666580499</v>
      </c>
      <c r="VI31" s="19">
        <v>8.2755771415766094E-2</v>
      </c>
      <c r="VJ31" s="19">
        <v>2.1109992236748601E-4</v>
      </c>
      <c r="VK31" s="19">
        <v>0.122701495182513</v>
      </c>
      <c r="VL31" s="19">
        <v>-126.253634121489</v>
      </c>
      <c r="VM31" s="19">
        <v>17.382905698421101</v>
      </c>
      <c r="VN31" s="19">
        <v>-0.142742937510864</v>
      </c>
      <c r="VO31" s="21">
        <v>4.7878145330395401E-5</v>
      </c>
      <c r="VP31" s="19">
        <v>0.30873588953696002</v>
      </c>
      <c r="VQ31" s="19">
        <v>214.51862999380799</v>
      </c>
      <c r="VR31" s="19">
        <v>-21.6813433506757</v>
      </c>
      <c r="VS31" s="19">
        <v>-0.108148919786895</v>
      </c>
      <c r="VT31" s="19">
        <v>4.2593345573514198E-4</v>
      </c>
      <c r="VU31" s="19">
        <v>-0.15555169288126999</v>
      </c>
      <c r="VV31" s="19">
        <v>295.45547765248801</v>
      </c>
      <c r="VW31" s="19">
        <v>142.71344283664399</v>
      </c>
      <c r="VX31" s="19">
        <v>0.111640111360595</v>
      </c>
      <c r="VY31" s="19">
        <v>-2.33862476349722E-3</v>
      </c>
      <c r="VZ31" s="19">
        <v>-0.22829189346082199</v>
      </c>
      <c r="WA31" s="19">
        <v>158.84629579675499</v>
      </c>
      <c r="WB31" s="19">
        <v>108.007499043924</v>
      </c>
      <c r="WC31" s="19">
        <v>2.9613533372095699E-2</v>
      </c>
      <c r="WD31" s="19">
        <v>-2.06201614452222E-3</v>
      </c>
      <c r="WE31" s="19">
        <v>0.12566039151988401</v>
      </c>
      <c r="WF31" s="19">
        <v>815.30822739988105</v>
      </c>
      <c r="WG31" s="19">
        <v>104.259666133165</v>
      </c>
      <c r="WH31" s="19">
        <v>4.3259093777319499E-2</v>
      </c>
      <c r="WI31" s="19">
        <v>-3.8036486947366701E-4</v>
      </c>
      <c r="WJ31" s="19">
        <v>0.13107978571593701</v>
      </c>
      <c r="WK31" s="19">
        <v>44.476342565760199</v>
      </c>
      <c r="WL31" s="19">
        <v>-49.422405041116498</v>
      </c>
      <c r="WM31" s="19">
        <v>-5.8891060308004499E-2</v>
      </c>
      <c r="WN31" s="19">
        <v>2.03708419022968E-4</v>
      </c>
      <c r="WO31" s="19">
        <v>2.08684048722142E-2</v>
      </c>
      <c r="WP31" s="19">
        <v>351.58758752280602</v>
      </c>
      <c r="WQ31" s="19">
        <v>164.66075146539799</v>
      </c>
      <c r="WR31" s="19">
        <v>0.25515136304636998</v>
      </c>
      <c r="WS31" s="19">
        <v>-1.14750410061945E-4</v>
      </c>
      <c r="WT31" s="19">
        <v>-3.3473909940315502E-2</v>
      </c>
      <c r="WU31" s="19">
        <v>705.56832641441099</v>
      </c>
      <c r="WV31" s="19">
        <v>286.68171899280998</v>
      </c>
      <c r="WW31" s="19">
        <v>1.99613162713538E-4</v>
      </c>
      <c r="WX31" s="19">
        <v>-6.4183283599919202E-4</v>
      </c>
      <c r="WY31" s="19">
        <v>1037.8540931147099</v>
      </c>
      <c r="WZ31" s="19">
        <v>173.912913683195</v>
      </c>
      <c r="XA31" s="21">
        <v>1.3274484886891101E-11</v>
      </c>
    </row>
    <row r="32" spans="2:625" ht="15.75" hidden="1">
      <c r="B32" t="s">
        <v>61</v>
      </c>
      <c r="C32" s="19">
        <v>9.6047839304079896E-2</v>
      </c>
      <c r="D32" s="19">
        <v>123.207329124993</v>
      </c>
      <c r="E32" s="19">
        <v>1.7840259701433301</v>
      </c>
      <c r="F32" s="19">
        <v>-2.8941575055085399E-2</v>
      </c>
      <c r="G32" s="21">
        <v>-3.1902080953046703E-5</v>
      </c>
      <c r="H32" s="19">
        <v>-5.4242253410310901E-2</v>
      </c>
      <c r="I32" s="19">
        <v>-100.96820292410899</v>
      </c>
      <c r="J32" s="19">
        <v>-7.61933489863274</v>
      </c>
      <c r="K32" s="19">
        <v>-0.11079779227721499</v>
      </c>
      <c r="L32" s="21">
        <v>-8.0634993776348905E-5</v>
      </c>
      <c r="M32" s="19">
        <v>0.100479322627799</v>
      </c>
      <c r="N32" s="19">
        <v>-25.262263666185099</v>
      </c>
      <c r="O32" s="19">
        <v>-24.243784834645702</v>
      </c>
      <c r="P32" s="19">
        <v>-1.3274180568374301E-2</v>
      </c>
      <c r="Q32" s="19">
        <v>6.1806722052046704E-4</v>
      </c>
      <c r="R32" s="19">
        <v>5.9257658136517601E-2</v>
      </c>
      <c r="S32" s="19">
        <v>-0.78774555343804298</v>
      </c>
      <c r="T32" s="19">
        <v>-21.599283536662298</v>
      </c>
      <c r="U32" s="19">
        <v>-1.23248408910657E-2</v>
      </c>
      <c r="V32" s="19">
        <v>2.1609505471665099E-4</v>
      </c>
      <c r="W32" s="19">
        <v>5.8470940366464302E-2</v>
      </c>
      <c r="X32" s="19">
        <v>-270.74487468079502</v>
      </c>
      <c r="Y32" s="19">
        <v>-63.708130748636002</v>
      </c>
      <c r="Z32" s="19">
        <v>-3.07340245768974E-2</v>
      </c>
      <c r="AA32" s="19">
        <v>3.5652542580408698E-4</v>
      </c>
      <c r="AB32" s="19">
        <v>6.10267252398288E-2</v>
      </c>
      <c r="AC32" s="19">
        <v>454.473177701439</v>
      </c>
      <c r="AD32" s="19">
        <v>88.766150571368698</v>
      </c>
      <c r="AE32" s="19">
        <v>6.6884529387856106E-2</v>
      </c>
      <c r="AF32" s="19">
        <v>-1.32386906936066E-4</v>
      </c>
      <c r="AG32" s="19">
        <v>0.21818297819440899</v>
      </c>
      <c r="AH32" s="19">
        <v>-6.1798185038450404</v>
      </c>
      <c r="AI32" s="19">
        <v>-28.058253043612901</v>
      </c>
      <c r="AJ32" s="19">
        <v>-0.23820708468205101</v>
      </c>
      <c r="AK32" s="19">
        <v>8.8714825096851901E-4</v>
      </c>
      <c r="AL32" s="19">
        <v>0.41065108993989102</v>
      </c>
      <c r="AM32" s="19">
        <v>57.7040903688589</v>
      </c>
      <c r="AN32" s="19">
        <v>-8.3377441536991803</v>
      </c>
      <c r="AO32" s="19">
        <v>-0.18820852656591899</v>
      </c>
      <c r="AP32" s="19">
        <v>7.9887854190968199E-4</v>
      </c>
      <c r="AQ32" s="19">
        <v>0.123250287489323</v>
      </c>
      <c r="AR32" s="19">
        <v>93.5842100513199</v>
      </c>
      <c r="AS32" s="19">
        <v>7.2695665207950801</v>
      </c>
      <c r="AT32" s="19">
        <v>0.11523545448702099</v>
      </c>
      <c r="AU32" s="21">
        <v>3.5311818310424001E-5</v>
      </c>
      <c r="AV32" s="19">
        <v>0.160113480811682</v>
      </c>
      <c r="AW32" s="19">
        <v>249.31502569103299</v>
      </c>
      <c r="AX32" s="19">
        <v>32.934174002020903</v>
      </c>
      <c r="AY32" s="19">
        <v>7.2751720358837701E-2</v>
      </c>
      <c r="AZ32" s="19">
        <v>2.0130912809207801E-4</v>
      </c>
      <c r="BA32" s="19">
        <v>6.1316787009335003E-2</v>
      </c>
      <c r="BB32" s="19">
        <v>1263.9086726416699</v>
      </c>
      <c r="BC32" s="19">
        <v>115.82256833432599</v>
      </c>
      <c r="BD32" s="19">
        <v>3.0349644351501101E-2</v>
      </c>
      <c r="BE32" s="21">
        <v>-2.01337139908661E-5</v>
      </c>
      <c r="BF32" s="19">
        <v>5.0272484933050803E-2</v>
      </c>
      <c r="BG32" s="19">
        <v>1113.7196788746301</v>
      </c>
      <c r="BH32" s="19">
        <v>149.44276481827299</v>
      </c>
      <c r="BI32" s="19">
        <v>9.3315698875715197E-2</v>
      </c>
      <c r="BJ32" s="21">
        <v>-2.2840106369631698E-5</v>
      </c>
      <c r="BK32" s="19">
        <v>6.5897620123723702E-2</v>
      </c>
      <c r="BL32" s="19">
        <v>479.53198624540403</v>
      </c>
      <c r="BM32" s="19">
        <v>147.507239884455</v>
      </c>
      <c r="BN32" s="19">
        <v>9.3623192464950503E-2</v>
      </c>
      <c r="BO32" s="19">
        <v>-4.33821653804285E-4</v>
      </c>
      <c r="BP32" s="19">
        <v>0.14891709790648899</v>
      </c>
      <c r="BQ32" s="19">
        <v>134.40398707621901</v>
      </c>
      <c r="BR32" s="19">
        <v>5.4003923507583496</v>
      </c>
      <c r="BS32" s="19">
        <v>-0.15155471195792</v>
      </c>
      <c r="BT32" s="21">
        <v>-6.5356553012311605E-5</v>
      </c>
      <c r="BU32" s="19">
        <v>-1.8920506988329099E-2</v>
      </c>
      <c r="BV32" s="19">
        <v>-123.17365985697801</v>
      </c>
      <c r="BW32" s="19">
        <v>-17.1008814444621</v>
      </c>
      <c r="BX32" s="19">
        <v>9.5776627882758994E-2</v>
      </c>
      <c r="BY32" s="21">
        <v>3.6896189709413997E-5</v>
      </c>
      <c r="BZ32" s="19">
        <v>2.21501506251746E-2</v>
      </c>
      <c r="CA32" s="19">
        <v>-76.776287674431899</v>
      </c>
      <c r="CB32" s="19">
        <v>-29.397352940973501</v>
      </c>
      <c r="CC32" s="19">
        <v>0.131566048859453</v>
      </c>
      <c r="CD32" s="19">
        <v>1.12885946220138E-4</v>
      </c>
      <c r="CE32" s="19">
        <v>0.18735659170536301</v>
      </c>
      <c r="CF32" s="19">
        <v>625.44088850030698</v>
      </c>
      <c r="CG32" s="19">
        <v>101.90345067707</v>
      </c>
      <c r="CH32" s="19">
        <v>-6.8882514523916902E-2</v>
      </c>
      <c r="CI32" s="19">
        <v>-1.3254314971739101E-4</v>
      </c>
      <c r="CJ32" s="19">
        <v>8.6841563760839499E-2</v>
      </c>
      <c r="CK32" s="19">
        <v>-8.6587746805741492</v>
      </c>
      <c r="CL32" s="19">
        <v>-22.625988785843401</v>
      </c>
      <c r="CM32" s="19">
        <v>6.1275131139022602E-2</v>
      </c>
      <c r="CN32" s="19">
        <v>2.1445782642904199E-4</v>
      </c>
      <c r="CO32" s="19">
        <v>0.11248396549871099</v>
      </c>
      <c r="CP32" s="19">
        <v>586.57533534340803</v>
      </c>
      <c r="CQ32" s="19">
        <v>159.35812463632001</v>
      </c>
      <c r="CR32" s="19">
        <v>-6.2911938376949805E-2</v>
      </c>
      <c r="CS32" s="21">
        <v>-5.0964923209291602E-5</v>
      </c>
      <c r="CT32" s="19">
        <v>0.177724062863969</v>
      </c>
      <c r="CU32" s="19">
        <v>-144.035386527203</v>
      </c>
      <c r="CV32" s="19">
        <v>-121.17509763962001</v>
      </c>
      <c r="CW32" s="19">
        <v>-4.2636562230778302E-2</v>
      </c>
      <c r="CX32" s="19">
        <v>2.1298652359594199E-4</v>
      </c>
      <c r="CY32" s="19">
        <v>-4.92188111381184E-2</v>
      </c>
      <c r="CZ32" s="19">
        <v>-780.04405106711795</v>
      </c>
      <c r="DA32" s="19">
        <v>-58.115913707975203</v>
      </c>
      <c r="DB32" s="19">
        <v>-0.201113071648303</v>
      </c>
      <c r="DC32" s="19">
        <v>3.9349418398363799E-4</v>
      </c>
      <c r="DD32" s="19">
        <v>0.15217802846402401</v>
      </c>
      <c r="DE32" s="19">
        <v>21.0456216617774</v>
      </c>
      <c r="DF32" s="19">
        <v>-6.6278607941749401</v>
      </c>
      <c r="DG32" s="19">
        <v>-4.8528832227604901E-2</v>
      </c>
      <c r="DH32" s="19">
        <v>1.5050337078929501E-4</v>
      </c>
      <c r="DI32" s="19">
        <v>-0.186171821781875</v>
      </c>
      <c r="DJ32" s="19">
        <v>-267.41700446878701</v>
      </c>
      <c r="DK32" s="19">
        <v>20.318540117063499</v>
      </c>
      <c r="DL32" s="19">
        <v>-1.76173768141334E-2</v>
      </c>
      <c r="DM32" s="19">
        <v>-9.4958215522804995E-4</v>
      </c>
      <c r="DN32" s="19">
        <v>9.0219872145874097E-2</v>
      </c>
      <c r="DO32" s="19">
        <v>-49.843955645553997</v>
      </c>
      <c r="DP32" s="19">
        <v>-25.513077200313901</v>
      </c>
      <c r="DQ32" s="19">
        <v>6.0309695375056503E-2</v>
      </c>
      <c r="DR32" s="19">
        <v>5.70885904009012E-4</v>
      </c>
      <c r="DS32" s="19">
        <v>6.2905374957822599E-2</v>
      </c>
      <c r="DT32" s="19">
        <v>168.373712249617</v>
      </c>
      <c r="DU32" s="19">
        <v>11.6891104744444</v>
      </c>
      <c r="DV32" s="19">
        <v>4.4434825560616197E-2</v>
      </c>
      <c r="DW32" s="21">
        <v>-1.9123148576609999E-5</v>
      </c>
      <c r="DX32" s="19">
        <v>0.110751369038947</v>
      </c>
      <c r="DY32" s="19">
        <v>95.8501116915035</v>
      </c>
      <c r="DZ32" s="19">
        <v>47.713753854540997</v>
      </c>
      <c r="EA32" s="19">
        <v>-8.5844686632181602E-2</v>
      </c>
      <c r="EB32" s="21">
        <v>6.5344409510102301E-6</v>
      </c>
      <c r="EC32" s="19">
        <v>5.4717533641516602E-2</v>
      </c>
      <c r="ED32" s="19">
        <v>-28.999065186140498</v>
      </c>
      <c r="EE32" s="19">
        <v>-10.767190435009899</v>
      </c>
      <c r="EF32" s="19">
        <v>-0.18298728519681401</v>
      </c>
      <c r="EG32" s="19">
        <v>3.1678823935272398E-4</v>
      </c>
      <c r="EH32" s="19">
        <v>0.3317683202076</v>
      </c>
      <c r="EI32" s="19">
        <v>347.560827484718</v>
      </c>
      <c r="EJ32" s="19">
        <v>-0.30405352217600501</v>
      </c>
      <c r="EK32" s="19">
        <v>-5.8446940911574798E-2</v>
      </c>
      <c r="EL32" s="19">
        <v>6.3958073606580504E-4</v>
      </c>
      <c r="EM32" s="19">
        <v>0.175559991800042</v>
      </c>
      <c r="EN32" s="19">
        <v>469.80265530741002</v>
      </c>
      <c r="EO32" s="19">
        <v>70.350491462548305</v>
      </c>
      <c r="EP32" s="19">
        <v>6.3853961459630999E-3</v>
      </c>
      <c r="EQ32" s="19">
        <v>-9.0415865265393205E-4</v>
      </c>
      <c r="ER32" s="19">
        <v>-0.104453211392876</v>
      </c>
      <c r="ES32" s="19">
        <v>-32.319852979461302</v>
      </c>
      <c r="ET32" s="19">
        <v>11.7788339576528</v>
      </c>
      <c r="EU32" s="19">
        <v>0.102305888144242</v>
      </c>
      <c r="EV32" s="19">
        <v>-7.1095051697298798E-4</v>
      </c>
      <c r="EW32" s="19">
        <v>-6.2274123849004603E-3</v>
      </c>
      <c r="EX32" s="19">
        <v>18.627908105402899</v>
      </c>
      <c r="EY32" s="19">
        <v>-16.619055273776599</v>
      </c>
      <c r="EZ32" s="19">
        <v>-0.16152690628505001</v>
      </c>
      <c r="FA32" s="19">
        <v>3.0789285187851297E-4</v>
      </c>
      <c r="FB32" s="19">
        <v>-0.17521784687691899</v>
      </c>
      <c r="FC32" s="19">
        <v>-141.987727286454</v>
      </c>
      <c r="FD32" s="19">
        <v>-9.5497170199486199</v>
      </c>
      <c r="FE32" s="19">
        <v>-0.201754235300145</v>
      </c>
      <c r="FF32" s="19">
        <v>-1.5168305672155901E-4</v>
      </c>
      <c r="FG32" s="19">
        <v>1.47205572633347E-2</v>
      </c>
      <c r="FH32" s="19">
        <v>-273.40544783223601</v>
      </c>
      <c r="FI32" s="19">
        <v>-94.501338570101694</v>
      </c>
      <c r="FJ32" s="19">
        <v>6.2421479752078401E-2</v>
      </c>
      <c r="FK32" s="19">
        <v>1.2674141479991001E-4</v>
      </c>
      <c r="FL32" s="19">
        <v>0.15768683716300899</v>
      </c>
      <c r="FM32" s="19">
        <v>171.977144939434</v>
      </c>
      <c r="FN32" s="19">
        <v>25.905088519529102</v>
      </c>
      <c r="FO32" s="19">
        <v>0.10880094089825799</v>
      </c>
      <c r="FP32" s="21">
        <v>8.8060123735310999E-5</v>
      </c>
      <c r="FQ32" s="19">
        <v>8.9921062889748604E-2</v>
      </c>
      <c r="FR32" s="19">
        <v>639.33094790567998</v>
      </c>
      <c r="FS32" s="19">
        <v>49.822314531212598</v>
      </c>
      <c r="FT32" s="19">
        <v>0.12841025509069401</v>
      </c>
      <c r="FU32" s="21">
        <v>-1.6498733686608799E-5</v>
      </c>
      <c r="FV32" s="19">
        <v>0.12222030281855099</v>
      </c>
      <c r="FW32" s="19">
        <v>1478.12509663678</v>
      </c>
      <c r="FX32" s="19">
        <v>342.71648689784303</v>
      </c>
      <c r="FY32" s="19">
        <v>8.2546190505309799E-2</v>
      </c>
      <c r="FZ32" s="21">
        <v>-4.1700502515872098E-5</v>
      </c>
      <c r="GA32" s="19">
        <v>-0.215310666613622</v>
      </c>
      <c r="GB32" s="19">
        <v>-26.9063428573584</v>
      </c>
      <c r="GC32" s="19">
        <v>48.249052645482003</v>
      </c>
      <c r="GD32" s="19">
        <v>-4.5636150558607001E-2</v>
      </c>
      <c r="GE32" s="19">
        <v>-4.2136798660620398E-4</v>
      </c>
      <c r="GF32" s="19">
        <v>0.154399421030499</v>
      </c>
      <c r="GG32" s="19">
        <v>48.114169511598803</v>
      </c>
      <c r="GH32" s="19">
        <v>6.7659231878098103</v>
      </c>
      <c r="GI32" s="19">
        <v>-1.4525673928112E-2</v>
      </c>
      <c r="GJ32" s="19">
        <v>2.8419304593105998E-4</v>
      </c>
      <c r="GK32" s="19">
        <v>7.3635420055960202E-2</v>
      </c>
      <c r="GL32" s="19">
        <v>-169.27250569568901</v>
      </c>
      <c r="GM32" s="19">
        <v>-11.3940211534679</v>
      </c>
      <c r="GN32" s="19">
        <v>-3.6464172847795102E-3</v>
      </c>
      <c r="GO32" s="21">
        <v>5.6898097324858902E-5</v>
      </c>
      <c r="GP32" s="19">
        <v>2.5790559636885601E-2</v>
      </c>
      <c r="GQ32" s="19">
        <v>111.45934577170701</v>
      </c>
      <c r="GR32" s="19">
        <v>31.376468200506501</v>
      </c>
      <c r="GS32" s="19">
        <v>0.108530329285353</v>
      </c>
      <c r="GT32" s="21">
        <v>2.8009253562024602E-6</v>
      </c>
      <c r="GU32" s="19">
        <v>0.130156417901271</v>
      </c>
      <c r="GV32" s="19">
        <v>810.15796262908202</v>
      </c>
      <c r="GW32" s="19">
        <v>102.695741455792</v>
      </c>
      <c r="GX32" s="19">
        <v>1.1547938087390399E-2</v>
      </c>
      <c r="GY32" s="21">
        <v>1.8479272389988902E-5</v>
      </c>
      <c r="GZ32" s="19">
        <v>0.13519117350557699</v>
      </c>
      <c r="HA32" s="19">
        <v>1232.7991655179901</v>
      </c>
      <c r="HB32" s="19">
        <v>94.476201728067295</v>
      </c>
      <c r="HC32" s="19">
        <v>-2.5858763778547199E-2</v>
      </c>
      <c r="HD32" s="21">
        <v>1.2615342153837899E-5</v>
      </c>
      <c r="HE32" s="19">
        <v>-1.3256660957470601E-3</v>
      </c>
      <c r="HF32" s="19">
        <v>95.934941244582703</v>
      </c>
      <c r="HG32" s="19">
        <v>29.501093122398199</v>
      </c>
      <c r="HH32" s="19">
        <v>-6.7436350705801403E-3</v>
      </c>
      <c r="HI32" s="19">
        <v>-3.8681663030087497E-4</v>
      </c>
      <c r="HJ32" s="19">
        <v>8.5848318223877507E-2</v>
      </c>
      <c r="HK32" s="19">
        <v>5.9198021836760697</v>
      </c>
      <c r="HL32" s="19">
        <v>-18.615989835381502</v>
      </c>
      <c r="HM32" s="19">
        <v>0.16370061193683599</v>
      </c>
      <c r="HN32" s="19">
        <v>7.3281494581116803E-4</v>
      </c>
      <c r="HO32" s="19">
        <v>6.8740513206373199E-2</v>
      </c>
      <c r="HP32" s="19">
        <v>-111.364801135508</v>
      </c>
      <c r="HQ32" s="19">
        <v>-39.436623701853001</v>
      </c>
      <c r="HR32" s="19">
        <v>0.10391830775166901</v>
      </c>
      <c r="HS32" s="19">
        <v>2.9857060937423701E-4</v>
      </c>
      <c r="HT32" s="19">
        <v>0.21985821580298801</v>
      </c>
      <c r="HU32" s="19">
        <v>249.28175294809</v>
      </c>
      <c r="HV32" s="19">
        <v>9.6697134888388607</v>
      </c>
      <c r="HW32" s="19">
        <v>-0.161570020686058</v>
      </c>
      <c r="HX32" s="19">
        <v>4.0549072926221002E-4</v>
      </c>
      <c r="HY32" s="19">
        <v>-1.6070298347568301E-2</v>
      </c>
      <c r="HZ32" s="19">
        <v>-70.815882149187402</v>
      </c>
      <c r="IA32" s="19">
        <v>-7.0536025157478504</v>
      </c>
      <c r="IB32" s="19">
        <v>1.9460999971458001E-2</v>
      </c>
      <c r="IC32" s="21">
        <v>-1.6905733642359599E-5</v>
      </c>
      <c r="ID32" s="19">
        <v>-3.1806717948034302E-2</v>
      </c>
      <c r="IE32" s="19">
        <v>265.46139162586002</v>
      </c>
      <c r="IF32" s="19">
        <v>49.6476660877589</v>
      </c>
      <c r="IG32" s="19">
        <v>-2.1166282183180701E-2</v>
      </c>
      <c r="IH32" s="19">
        <v>-4.75026326096768E-4</v>
      </c>
      <c r="II32" s="19">
        <v>-8.3718673403054597E-2</v>
      </c>
      <c r="IJ32" s="19">
        <v>75.642133356151206</v>
      </c>
      <c r="IK32" s="19">
        <v>25.6901478971999</v>
      </c>
      <c r="IL32" s="19">
        <v>5.9377236723970302E-3</v>
      </c>
      <c r="IM32" s="19">
        <v>-2.5217575141235702E-4</v>
      </c>
      <c r="IN32" s="19">
        <v>-7.3237024202108696E-4</v>
      </c>
      <c r="IO32" s="19">
        <v>468.853004992558</v>
      </c>
      <c r="IP32" s="19">
        <v>57.866613214945701</v>
      </c>
      <c r="IQ32" s="19">
        <v>0.212616497859694</v>
      </c>
      <c r="IR32" s="19">
        <v>-2.08927952058448E-4</v>
      </c>
      <c r="IS32" s="19">
        <v>2.43465090625479E-2</v>
      </c>
      <c r="IT32" s="19">
        <v>-86.984918271380295</v>
      </c>
      <c r="IU32" s="19">
        <v>-12.0716578685195</v>
      </c>
      <c r="IV32" s="19">
        <v>-9.5158621577116909E-3</v>
      </c>
      <c r="IW32" s="21">
        <v>8.6916604683836707E-6</v>
      </c>
      <c r="IX32" s="19">
        <v>-0.14049278587453401</v>
      </c>
      <c r="IY32" s="19">
        <v>-190.38074488776101</v>
      </c>
      <c r="IZ32" s="19">
        <v>40.2147160837618</v>
      </c>
      <c r="JA32" s="19">
        <v>-4.21462283625808E-2</v>
      </c>
      <c r="JB32" s="21">
        <v>-6.3343894280315104E-5</v>
      </c>
      <c r="JC32" s="19">
        <v>0.215374117206625</v>
      </c>
      <c r="JD32" s="19">
        <v>-241.92435175225901</v>
      </c>
      <c r="JE32" s="19">
        <v>-109.233458092763</v>
      </c>
      <c r="JF32" s="19">
        <v>-6.4839825948218202E-2</v>
      </c>
      <c r="JG32" s="19">
        <v>1.0751069238036401E-3</v>
      </c>
      <c r="JH32" s="19">
        <v>3.8192940032999702E-2</v>
      </c>
      <c r="JI32" s="19">
        <v>-219.560898775628</v>
      </c>
      <c r="JJ32" s="19">
        <v>-40.947759727109997</v>
      </c>
      <c r="JK32" s="19">
        <v>7.7753719680811295E-2</v>
      </c>
      <c r="JL32" s="19">
        <v>4.0089681899090198E-4</v>
      </c>
      <c r="JM32" s="19">
        <v>-5.8520128163259702E-2</v>
      </c>
      <c r="JN32" s="19">
        <v>51.969889370869701</v>
      </c>
      <c r="JO32" s="19">
        <v>28.438907554804899</v>
      </c>
      <c r="JP32" s="19">
        <v>-1.2737826781508799E-2</v>
      </c>
      <c r="JQ32" s="21">
        <v>-4.6101277740733798E-5</v>
      </c>
      <c r="JR32" s="19">
        <v>2.7222176974004302E-2</v>
      </c>
      <c r="JS32" s="19">
        <v>50.764052833568797</v>
      </c>
      <c r="JT32" s="19">
        <v>9.1438569821765001E-2</v>
      </c>
      <c r="JU32" s="19">
        <v>1.1586890702016E-2</v>
      </c>
      <c r="JV32" s="21">
        <v>3.8750879524044402E-5</v>
      </c>
      <c r="JW32" s="19">
        <v>5.0078635431711899E-2</v>
      </c>
      <c r="JX32" s="19">
        <v>-185.58851662559499</v>
      </c>
      <c r="JY32" s="19">
        <v>-55.6341054949389</v>
      </c>
      <c r="JZ32" s="19">
        <v>0.14569567775256501</v>
      </c>
      <c r="KA32" s="19">
        <v>4.3554722058250701E-4</v>
      </c>
      <c r="KB32" s="19">
        <v>5.3856180724026002E-2</v>
      </c>
      <c r="KC32" s="19">
        <v>239.576657928618</v>
      </c>
      <c r="KD32" s="19">
        <v>70.114425690740106</v>
      </c>
      <c r="KE32" s="19">
        <v>2.8643911735833499E-2</v>
      </c>
      <c r="KF32" s="19">
        <v>-3.1292259149558302E-4</v>
      </c>
      <c r="KG32" s="19">
        <v>7.5689036267469506E-2</v>
      </c>
      <c r="KH32" s="19">
        <v>-14.550537539430699</v>
      </c>
      <c r="KI32" s="19">
        <v>-16.376133791662699</v>
      </c>
      <c r="KJ32" s="19">
        <v>1.1210205753334E-2</v>
      </c>
      <c r="KK32" s="19">
        <v>2.91098123866064E-4</v>
      </c>
      <c r="KL32" s="19">
        <v>0.15752901545587999</v>
      </c>
      <c r="KM32" s="19">
        <v>257.64784243973702</v>
      </c>
      <c r="KN32" s="19">
        <v>27.597504314021499</v>
      </c>
      <c r="KO32" s="19">
        <v>8.7648374612081595E-2</v>
      </c>
      <c r="KP32" s="19">
        <v>-1.47894955854398E-4</v>
      </c>
      <c r="KQ32" s="19">
        <v>-5.6675472453680001E-2</v>
      </c>
      <c r="KR32" s="19">
        <v>429.069056461375</v>
      </c>
      <c r="KS32" s="19">
        <v>111.14568340401399</v>
      </c>
      <c r="KT32" s="19">
        <v>7.2738407615548506E-2</v>
      </c>
      <c r="KU32" s="19">
        <v>-4.4905474497483502E-4</v>
      </c>
      <c r="KV32" s="19">
        <v>-0.100072688998902</v>
      </c>
      <c r="KW32" s="19">
        <v>61.756996884547398</v>
      </c>
      <c r="KX32" s="19">
        <v>61.684153718738401</v>
      </c>
      <c r="KY32" s="19">
        <v>0.25826866530547199</v>
      </c>
      <c r="KZ32" s="19">
        <v>-1.36862470756355E-4</v>
      </c>
      <c r="LA32" s="19">
        <v>1.2254676675479E-2</v>
      </c>
      <c r="LB32" s="19">
        <v>-118.90966025581299</v>
      </c>
      <c r="LC32" s="19">
        <v>-27.544618525991101</v>
      </c>
      <c r="LD32" s="19">
        <v>-3.0667338616646E-2</v>
      </c>
      <c r="LE32" s="21">
        <v>4.0680410807582899E-6</v>
      </c>
      <c r="LF32" s="19">
        <v>-1.6758367122689698E-2</v>
      </c>
      <c r="LG32" s="19">
        <v>20.546011935358599</v>
      </c>
      <c r="LH32" s="19">
        <v>93.703264319281701</v>
      </c>
      <c r="LI32" s="19">
        <v>-2.7517881012276101E-2</v>
      </c>
      <c r="LJ32" s="21">
        <v>-5.74239491858862E-6</v>
      </c>
      <c r="LK32" s="19">
        <v>1.37265041893682E-2</v>
      </c>
      <c r="LL32" s="19">
        <v>452.731049821422</v>
      </c>
      <c r="LM32" s="19">
        <v>158.37611034831201</v>
      </c>
      <c r="LN32" s="19">
        <v>3.2533551603582699E-2</v>
      </c>
      <c r="LO32" s="21">
        <v>-5.9524355689466002E-6</v>
      </c>
      <c r="LP32" s="19">
        <v>-2.9344244472141401E-2</v>
      </c>
      <c r="LQ32" s="19">
        <v>670.38764752238001</v>
      </c>
      <c r="LR32" s="19">
        <v>332.44531908344101</v>
      </c>
      <c r="LS32" s="19">
        <v>4.0043524351483298E-2</v>
      </c>
      <c r="LT32" s="21">
        <v>-1.3056771264196701E-5</v>
      </c>
      <c r="LU32" s="19">
        <v>-0.106881794855669</v>
      </c>
      <c r="LV32" s="19">
        <v>-721.68456782110604</v>
      </c>
      <c r="LW32" s="19">
        <v>-109.158443926693</v>
      </c>
      <c r="LX32" s="19">
        <v>-6.7833427625005493E-2</v>
      </c>
      <c r="LY32" s="21">
        <v>-5.4844501795868197E-6</v>
      </c>
      <c r="LZ32" s="19">
        <v>-8.7787458993021199E-3</v>
      </c>
      <c r="MA32" s="19">
        <v>525.39224617430295</v>
      </c>
      <c r="MB32" s="19">
        <v>146.304423593829</v>
      </c>
      <c r="MC32" s="19">
        <v>-6.0620884162838798E-2</v>
      </c>
      <c r="MD32" s="21">
        <v>-8.2488707823429996E-5</v>
      </c>
      <c r="ME32" s="19">
        <v>7.2386706426935303E-3</v>
      </c>
      <c r="MF32" s="19">
        <v>568.71784017687003</v>
      </c>
      <c r="MG32" s="19">
        <v>184.560404221178</v>
      </c>
      <c r="MH32" s="19">
        <v>-3.3607907900396097E-2</v>
      </c>
      <c r="MI32" s="21">
        <v>-5.34652674741139E-5</v>
      </c>
      <c r="MJ32" s="19">
        <v>-6.03869608020609E-2</v>
      </c>
      <c r="MK32" s="19">
        <v>-204.802258436106</v>
      </c>
      <c r="ML32" s="19">
        <v>118.61980189229</v>
      </c>
      <c r="MM32" s="19">
        <v>-1.6925046249163401E-2</v>
      </c>
      <c r="MN32" s="21">
        <v>-2.96175223201733E-5</v>
      </c>
      <c r="MO32" s="19">
        <v>0.10738908588215999</v>
      </c>
      <c r="MP32" s="19">
        <v>-156.84622161397999</v>
      </c>
      <c r="MQ32" s="19">
        <v>-21.3127927434006</v>
      </c>
      <c r="MR32" s="19">
        <v>-2.1919200902653702E-2</v>
      </c>
      <c r="MS32" s="19">
        <v>4.9286084896143904E-4</v>
      </c>
      <c r="MT32" s="19">
        <v>2.6687731987603502E-2</v>
      </c>
      <c r="MU32" s="19">
        <v>-144.382421192343</v>
      </c>
      <c r="MV32" s="19">
        <v>-37.412529425162198</v>
      </c>
      <c r="MW32" s="19">
        <v>4.1439949583560398E-2</v>
      </c>
      <c r="MX32" s="19">
        <v>4.38567463550344E-4</v>
      </c>
      <c r="MY32" s="19">
        <v>0.12237105719640801</v>
      </c>
      <c r="MZ32" s="19">
        <v>-202.68883283227601</v>
      </c>
      <c r="NA32" s="19">
        <v>-85.440224411661205</v>
      </c>
      <c r="NB32" s="19">
        <v>-7.5446584692059102E-2</v>
      </c>
      <c r="NC32" s="19">
        <v>2.7439191343774203E-4</v>
      </c>
      <c r="ND32" s="19">
        <v>0.16641181118429799</v>
      </c>
      <c r="NE32" s="19">
        <v>77.682251134265499</v>
      </c>
      <c r="NF32" s="19">
        <v>-60.999765499543201</v>
      </c>
      <c r="NG32" s="19">
        <v>6.1025169329830403E-2</v>
      </c>
      <c r="NH32" s="19">
        <v>3.21171536327991E-4</v>
      </c>
      <c r="NI32" s="19">
        <v>0.16602588341404101</v>
      </c>
      <c r="NJ32" s="19">
        <v>184.024633146388</v>
      </c>
      <c r="NK32" s="19">
        <v>49.2134512187694</v>
      </c>
      <c r="NL32" s="19">
        <v>3.8213307527094599E-2</v>
      </c>
      <c r="NM32" s="21">
        <v>4.21845301223382E-5</v>
      </c>
      <c r="NN32" s="19">
        <v>0.15032953880008501</v>
      </c>
      <c r="NO32" s="19">
        <v>139.50254282323101</v>
      </c>
      <c r="NP32" s="19">
        <v>32.741276059418503</v>
      </c>
      <c r="NQ32" s="19">
        <v>-5.3221974229889002E-2</v>
      </c>
      <c r="NR32" s="21">
        <v>5.5435497887828202E-5</v>
      </c>
      <c r="NS32" s="19">
        <v>0.16910719151397499</v>
      </c>
      <c r="NT32" s="19">
        <v>40.410874842120101</v>
      </c>
      <c r="NU32" s="19">
        <v>-5.3727925320020802</v>
      </c>
      <c r="NV32" s="19">
        <v>-1.65963286047544E-2</v>
      </c>
      <c r="NW32" s="19">
        <v>5.5240572129176802E-4</v>
      </c>
      <c r="NX32" s="19">
        <v>0.20205283433941801</v>
      </c>
      <c r="NY32" s="19">
        <v>137.115141286957</v>
      </c>
      <c r="NZ32" s="19">
        <v>38.798805579920803</v>
      </c>
      <c r="OA32" s="19">
        <v>-3.4365418573376903E-2</v>
      </c>
      <c r="OB32" s="21">
        <v>-2.4153932057221501E-5</v>
      </c>
      <c r="OC32" s="19">
        <v>0.196526318983795</v>
      </c>
      <c r="OD32" s="19">
        <v>234.93337640556899</v>
      </c>
      <c r="OE32" s="19">
        <v>31.900679483607298</v>
      </c>
      <c r="OF32" s="19">
        <v>5.8489104808622003E-2</v>
      </c>
      <c r="OG32" s="19">
        <v>2.1099556348143399E-4</v>
      </c>
      <c r="OH32" s="19">
        <v>0.122507207300103</v>
      </c>
      <c r="OI32" s="19">
        <v>-310.91559833642401</v>
      </c>
      <c r="OJ32" s="19">
        <v>-164.275013340139</v>
      </c>
      <c r="OK32" s="19">
        <v>-0.13053512786150101</v>
      </c>
      <c r="OL32" s="19">
        <v>5.1266658736474999E-4</v>
      </c>
      <c r="OM32" s="19">
        <v>8.7440699036372797E-3</v>
      </c>
      <c r="ON32" s="19">
        <v>-211.93239555545799</v>
      </c>
      <c r="OO32" s="19">
        <v>-45.736624224751601</v>
      </c>
      <c r="OP32" s="19">
        <v>1.6366867738573401E-2</v>
      </c>
      <c r="OQ32" s="19">
        <v>2.1194766665532999E-4</v>
      </c>
      <c r="OR32" s="19">
        <v>1.59058971867767E-2</v>
      </c>
      <c r="OS32" s="19">
        <v>-258.01345340917698</v>
      </c>
      <c r="OT32" s="19">
        <v>-40.086903871338698</v>
      </c>
      <c r="OU32" s="19">
        <v>5.4820220986378697E-2</v>
      </c>
      <c r="OV32" s="19">
        <v>1.5742697472629201E-4</v>
      </c>
      <c r="OW32" s="19">
        <v>-0.18208279086675</v>
      </c>
      <c r="OX32" s="19">
        <v>-21.465035543701902</v>
      </c>
      <c r="OY32" s="19">
        <v>161.254852882032</v>
      </c>
      <c r="OZ32" s="19">
        <v>-2.5618291676568501E-2</v>
      </c>
      <c r="PA32" s="19">
        <v>-3.8814618224616301E-4</v>
      </c>
      <c r="PB32" s="19">
        <v>9.1863983593613294E-2</v>
      </c>
      <c r="PC32" s="19">
        <v>805.77352637174602</v>
      </c>
      <c r="PD32" s="19">
        <v>152.37902592211501</v>
      </c>
      <c r="PE32" s="19">
        <v>0.23738831760839199</v>
      </c>
      <c r="PF32" s="21">
        <v>-6.3505023752751904E-5</v>
      </c>
      <c r="PG32" s="19">
        <v>7.7506911319487698E-2</v>
      </c>
      <c r="PH32" s="19">
        <v>-73.453867299857095</v>
      </c>
      <c r="PI32" s="19">
        <v>-27.902746047251199</v>
      </c>
      <c r="PJ32" s="19">
        <v>-3.6191757669533399E-2</v>
      </c>
      <c r="PK32" s="21">
        <v>7.4380949435088006E-5</v>
      </c>
      <c r="PL32" s="19">
        <v>5.56184268340413E-2</v>
      </c>
      <c r="PM32" s="19">
        <v>10.375055594075199</v>
      </c>
      <c r="PN32" s="19">
        <v>-40.597217485205398</v>
      </c>
      <c r="PO32" s="19">
        <v>5.2512383342155203E-2</v>
      </c>
      <c r="PP32" s="19">
        <v>1.6388164737917999E-4</v>
      </c>
      <c r="PQ32" s="19">
        <v>-7.4994809261647394E-2</v>
      </c>
      <c r="PR32" s="19">
        <v>288.27031605630202</v>
      </c>
      <c r="PS32" s="19">
        <v>106.49622185860299</v>
      </c>
      <c r="PT32" s="19">
        <v>-9.7328868053575296E-2</v>
      </c>
      <c r="PU32" s="19">
        <v>-5.7217505729341498E-4</v>
      </c>
      <c r="PV32" s="19">
        <v>0.10308111108486</v>
      </c>
      <c r="PW32" s="19">
        <v>506.16357380716499</v>
      </c>
      <c r="PX32" s="19">
        <v>98.381814544242602</v>
      </c>
      <c r="PY32" s="19">
        <v>7.7896745910542506E-2</v>
      </c>
      <c r="PZ32" s="19">
        <v>-2.5339768966686299E-4</v>
      </c>
      <c r="QA32" s="19">
        <v>5.7451409581564999E-2</v>
      </c>
      <c r="QB32" s="19">
        <v>-82.803593238908206</v>
      </c>
      <c r="QC32" s="19">
        <v>-86.415629462026402</v>
      </c>
      <c r="QD32" s="19">
        <v>-9.1671409699042E-2</v>
      </c>
      <c r="QE32" s="19">
        <v>3.2608194446973298E-4</v>
      </c>
      <c r="QF32" s="19">
        <v>1.2513878994759101E-2</v>
      </c>
      <c r="QG32" s="19">
        <v>-172.45081173262599</v>
      </c>
      <c r="QH32" s="19">
        <v>-70.971892055282396</v>
      </c>
      <c r="QI32" s="19">
        <v>4.7198821134224397E-2</v>
      </c>
      <c r="QJ32" s="19">
        <v>3.6022631538915203E-4</v>
      </c>
      <c r="QK32" s="19">
        <v>0.10819700311251799</v>
      </c>
      <c r="QL32" s="19">
        <v>45.656291927340803</v>
      </c>
      <c r="QM32" s="19">
        <v>3.8098413650474798</v>
      </c>
      <c r="QN32" s="19">
        <v>9.1069897765544798E-3</v>
      </c>
      <c r="QO32" s="21">
        <v>8.1950083808602798E-5</v>
      </c>
      <c r="QP32" s="19">
        <v>0.148778970068843</v>
      </c>
      <c r="QQ32" s="19">
        <v>100.714994618555</v>
      </c>
      <c r="QR32" s="19">
        <v>-40.243064874042702</v>
      </c>
      <c r="QS32" s="19">
        <v>7.0603768276189902E-2</v>
      </c>
      <c r="QT32" s="19">
        <v>2.9577867596437802E-4</v>
      </c>
      <c r="QU32" s="19">
        <v>5.0861759023155199E-2</v>
      </c>
      <c r="QV32" s="19">
        <v>84.898387835529405</v>
      </c>
      <c r="QW32" s="19">
        <v>8.5941924031662804</v>
      </c>
      <c r="QX32" s="19">
        <v>2.1370302670856698E-3</v>
      </c>
      <c r="QY32" s="19">
        <v>1.4093450601054301E-4</v>
      </c>
      <c r="QZ32" s="19">
        <v>3.2718802703821603E-2</v>
      </c>
      <c r="RA32" s="19">
        <v>37.990249690793803</v>
      </c>
      <c r="RB32" s="19">
        <v>-1.93693896364785</v>
      </c>
      <c r="RC32" s="19">
        <v>8.90418213801734E-2</v>
      </c>
      <c r="RD32" s="19">
        <v>2.9588157442522999E-4</v>
      </c>
      <c r="RE32" s="19">
        <v>-1.3750897629464401E-2</v>
      </c>
      <c r="RF32" s="19">
        <v>-150.779668193258</v>
      </c>
      <c r="RG32" s="19">
        <v>-29.049826563600298</v>
      </c>
      <c r="RH32" s="19">
        <v>2.7751125335305101E-2</v>
      </c>
      <c r="RI32" s="19">
        <v>2.31903584048016E-4</v>
      </c>
      <c r="RJ32" s="19">
        <v>0.163802967817858</v>
      </c>
      <c r="RK32" s="19">
        <v>-115.86577150055</v>
      </c>
      <c r="RL32" s="19">
        <v>-51.126195192783399</v>
      </c>
      <c r="RM32" s="19">
        <v>-5.4206943885930199E-3</v>
      </c>
      <c r="RN32" s="19">
        <v>5.13812935311281E-4</v>
      </c>
      <c r="RO32" s="19">
        <v>-0.101159077455755</v>
      </c>
      <c r="RP32" s="19">
        <v>629.48112843551996</v>
      </c>
      <c r="RQ32" s="19">
        <v>160.16869307944401</v>
      </c>
      <c r="RR32" s="19">
        <v>3.63559438928968E-2</v>
      </c>
      <c r="RS32" s="19">
        <v>-2.4916396892220798E-4</v>
      </c>
      <c r="RT32" s="19">
        <v>-1.1538674409336E-2</v>
      </c>
      <c r="RU32" s="19">
        <v>-503.72497518382301</v>
      </c>
      <c r="RV32" s="19">
        <v>-109.74459155518601</v>
      </c>
      <c r="RW32" s="19">
        <v>-4.3814998254036903E-2</v>
      </c>
      <c r="RX32" s="19">
        <v>2.4959265544425403E-4</v>
      </c>
      <c r="RY32" s="19">
        <v>3.3085761263145302E-2</v>
      </c>
      <c r="RZ32" s="19">
        <v>-1.3991402885200199</v>
      </c>
      <c r="SA32" s="19">
        <v>59.069388447653502</v>
      </c>
      <c r="SB32" s="19">
        <v>-2.0755341877745699E-2</v>
      </c>
      <c r="SC32" s="19">
        <v>-3.67411453718209E-4</v>
      </c>
      <c r="SD32" s="19">
        <v>0.15736217795371099</v>
      </c>
      <c r="SE32" s="19">
        <v>381.51760631557698</v>
      </c>
      <c r="SF32" s="19">
        <v>59.639923873568002</v>
      </c>
      <c r="SG32" s="19">
        <v>1.3994686684735099E-3</v>
      </c>
      <c r="SH32" s="21">
        <v>-6.9468479192591294E-5</v>
      </c>
      <c r="SI32" s="19">
        <v>1.29492535121468E-2</v>
      </c>
      <c r="SJ32" s="19">
        <v>-32.326746977779301</v>
      </c>
      <c r="SK32" s="19">
        <v>-14.701988623838</v>
      </c>
      <c r="SL32" s="19">
        <v>-8.6553143069141008E-3</v>
      </c>
      <c r="SM32" s="21">
        <v>9.9405178225602395E-5</v>
      </c>
      <c r="SN32" s="19">
        <v>2.9200311439004999E-2</v>
      </c>
      <c r="SO32" s="19">
        <v>104.05702187663501</v>
      </c>
      <c r="SP32" s="19">
        <v>25.2595977468653</v>
      </c>
      <c r="SQ32" s="19">
        <v>9.5704616798406694E-2</v>
      </c>
      <c r="SR32" s="21">
        <v>-2.98751699828464E-5</v>
      </c>
      <c r="SS32" s="19">
        <v>3.6040049768521203E-2</v>
      </c>
      <c r="ST32" s="19">
        <v>-159.68458353511599</v>
      </c>
      <c r="SU32" s="19">
        <v>-30.764636808077899</v>
      </c>
      <c r="SV32" s="19">
        <v>3.5342219131312899E-2</v>
      </c>
      <c r="SW32" s="21">
        <v>5.1288343286199801E-5</v>
      </c>
      <c r="SX32" s="19">
        <v>-9.0883993351937295E-2</v>
      </c>
      <c r="SY32" s="19">
        <v>-68.160313021719404</v>
      </c>
      <c r="SZ32" s="19">
        <v>21.661010825594801</v>
      </c>
      <c r="TA32" s="19">
        <v>0.14537768884226601</v>
      </c>
      <c r="TB32" s="19">
        <v>-2.5760827141316299E-4</v>
      </c>
      <c r="TC32" s="19">
        <v>0.112538496837018</v>
      </c>
      <c r="TD32" s="19">
        <v>436.31022106338997</v>
      </c>
      <c r="TE32" s="19">
        <v>113.056525129842</v>
      </c>
      <c r="TF32" s="19">
        <v>4.32143487062445E-2</v>
      </c>
      <c r="TG32" s="19">
        <v>-1.54945018977906E-4</v>
      </c>
      <c r="TH32" s="19">
        <v>5.3179887507174999E-2</v>
      </c>
      <c r="TI32" s="19">
        <v>112.85601978587501</v>
      </c>
      <c r="TJ32" s="19">
        <v>19.9172392191422</v>
      </c>
      <c r="TK32" s="19">
        <v>1.40304668582016E-2</v>
      </c>
      <c r="TL32" s="21">
        <v>-5.3532509194104601E-5</v>
      </c>
      <c r="TM32" s="19">
        <v>-0.214789095918821</v>
      </c>
      <c r="TN32" s="19">
        <v>-90.265723741649296</v>
      </c>
      <c r="TO32" s="19">
        <v>55.150367830233101</v>
      </c>
      <c r="TP32" s="19">
        <v>-7.2382003012230606E-2</v>
      </c>
      <c r="TQ32" s="19">
        <v>-8.9430516977482405E-4</v>
      </c>
      <c r="TR32" s="19">
        <v>-7.7054196121145099E-2</v>
      </c>
      <c r="TS32" s="19">
        <v>-103.626416309378</v>
      </c>
      <c r="TT32" s="19">
        <v>26.027340085346101</v>
      </c>
      <c r="TU32" s="19">
        <v>-3.06273390976902E-2</v>
      </c>
      <c r="TV32" s="19">
        <v>-2.2521749817200901E-4</v>
      </c>
      <c r="TW32" s="19">
        <v>5.2518791711140503E-2</v>
      </c>
      <c r="TX32" s="19">
        <v>-249.10099688570301</v>
      </c>
      <c r="TY32" s="19">
        <v>-61.090044453642903</v>
      </c>
      <c r="TZ32" s="19">
        <v>1.2165951373250401E-2</v>
      </c>
      <c r="UA32" s="21">
        <v>5.5431209705172198E-5</v>
      </c>
      <c r="UB32" s="19">
        <v>0.111501419090957</v>
      </c>
      <c r="UC32" s="19">
        <v>-29.264700020205499</v>
      </c>
      <c r="UD32" s="19">
        <v>5.1691411507654399</v>
      </c>
      <c r="UE32" s="19">
        <v>-3.94615601202042E-2</v>
      </c>
      <c r="UF32" s="21">
        <v>5.4820837565204198E-5</v>
      </c>
      <c r="UG32" s="19">
        <v>-0.125805315713716</v>
      </c>
      <c r="UH32" s="19">
        <v>-222.30465607449301</v>
      </c>
      <c r="UI32" s="19">
        <v>-19.594935790070199</v>
      </c>
      <c r="UJ32" s="19">
        <v>1.2272861343595801E-2</v>
      </c>
      <c r="UK32" s="21">
        <v>-9.3837808929992503E-6</v>
      </c>
      <c r="UL32" s="19">
        <v>-3.1983093819387902E-2</v>
      </c>
      <c r="UM32" s="19">
        <v>-216.50380303824201</v>
      </c>
      <c r="UN32" s="19">
        <v>-54.000457796979198</v>
      </c>
      <c r="UO32" s="19">
        <v>5.67896449685487E-2</v>
      </c>
      <c r="UP32" s="19">
        <v>4.4040518062025302E-4</v>
      </c>
      <c r="UQ32" s="19">
        <v>0.109869954168675</v>
      </c>
      <c r="UR32" s="19">
        <v>557.03419150663001</v>
      </c>
      <c r="US32" s="19">
        <v>-199.93864317543799</v>
      </c>
      <c r="UT32" s="19">
        <v>3.0917853685078701E-2</v>
      </c>
      <c r="UU32" s="21">
        <v>8.7263728464605594E-5</v>
      </c>
      <c r="UV32" s="19">
        <v>0.18200710934649</v>
      </c>
      <c r="UW32" s="19">
        <v>-576.21031447401799</v>
      </c>
      <c r="UX32" s="19">
        <v>-446.53625013652999</v>
      </c>
      <c r="UY32" s="19">
        <v>-3.5011459378635701E-2</v>
      </c>
      <c r="UZ32" s="19">
        <v>1.38816608240337E-4</v>
      </c>
      <c r="VA32" s="19">
        <v>-3.0094019267458801E-2</v>
      </c>
      <c r="VB32" s="19">
        <v>-137.94316400989101</v>
      </c>
      <c r="VC32" s="19">
        <v>9.4758592531998094</v>
      </c>
      <c r="VD32" s="19">
        <v>1.16107941627008E-2</v>
      </c>
      <c r="VE32" s="21">
        <v>-5.4084051193001701E-6</v>
      </c>
      <c r="VF32" s="19">
        <v>-0.112873453885664</v>
      </c>
      <c r="VG32" s="19">
        <v>-481.75594284174002</v>
      </c>
      <c r="VH32" s="19">
        <v>-88.410627711039098</v>
      </c>
      <c r="VI32" s="19">
        <v>9.3873151002111702E-2</v>
      </c>
      <c r="VJ32" s="21">
        <v>1.5488593185673298E-5</v>
      </c>
      <c r="VK32" s="19">
        <v>8.2088068811380296E-2</v>
      </c>
      <c r="VL32" s="19">
        <v>67.325417084344593</v>
      </c>
      <c r="VM32" s="19">
        <v>-13.1358979130574</v>
      </c>
      <c r="VN32" s="19">
        <v>-5.3166237415844503E-2</v>
      </c>
      <c r="VO32" s="19">
        <v>1.5347064296544901E-4</v>
      </c>
      <c r="VP32" s="19">
        <v>0.27617523309144199</v>
      </c>
      <c r="VQ32" s="19">
        <v>233.25192799408299</v>
      </c>
      <c r="VR32" s="19">
        <v>-10.8491450770118</v>
      </c>
      <c r="VS32" s="19">
        <v>-6.1323241574050703E-2</v>
      </c>
      <c r="VT32" s="19">
        <v>3.7682730175562102E-4</v>
      </c>
      <c r="VU32" s="19">
        <v>3.7744201555017502E-2</v>
      </c>
      <c r="VV32" s="19">
        <v>100.29385323734201</v>
      </c>
      <c r="VW32" s="19">
        <v>44.570621519698697</v>
      </c>
      <c r="VX32" s="19">
        <v>8.0156739556677001E-2</v>
      </c>
      <c r="VY32" s="19">
        <v>-4.9249619149626203E-4</v>
      </c>
      <c r="VZ32" s="19">
        <v>4.2853708951717501E-2</v>
      </c>
      <c r="WA32" s="19">
        <v>173.291554973708</v>
      </c>
      <c r="WB32" s="19">
        <v>36.608895173059501</v>
      </c>
      <c r="WC32" s="19">
        <v>7.7507788089856103E-2</v>
      </c>
      <c r="WD32" s="19">
        <v>-6.1391588577759996E-4</v>
      </c>
      <c r="WE32" s="19">
        <v>5.8753884120932701E-2</v>
      </c>
      <c r="WF32" s="19">
        <v>386.70906333195899</v>
      </c>
      <c r="WG32" s="19">
        <v>102.580074903011</v>
      </c>
      <c r="WH32" s="19">
        <v>-2.6173963375461101E-2</v>
      </c>
      <c r="WI32" s="19">
        <v>-3.7897537147342698E-4</v>
      </c>
      <c r="WJ32" s="19">
        <v>0.18017795136884601</v>
      </c>
      <c r="WK32" s="19">
        <v>208.397511076315</v>
      </c>
      <c r="WL32" s="19">
        <v>-16.8627256375018</v>
      </c>
      <c r="WM32" s="19">
        <v>2.7367914167592999E-2</v>
      </c>
      <c r="WN32" s="21">
        <v>4.0353701639910002E-5</v>
      </c>
      <c r="WO32" s="19">
        <v>0.121847737116066</v>
      </c>
      <c r="WP32" s="19">
        <v>256.17309231084801</v>
      </c>
      <c r="WQ32" s="19">
        <v>41.291106227760601</v>
      </c>
      <c r="WR32" s="19">
        <v>0.19171100159528101</v>
      </c>
      <c r="WS32" s="21">
        <v>9.9978896053185902E-6</v>
      </c>
      <c r="WT32" s="19">
        <v>1.4775502766239901E-2</v>
      </c>
      <c r="WU32" s="19">
        <v>117.038431102286</v>
      </c>
      <c r="WV32" s="19">
        <v>53.3839199457502</v>
      </c>
      <c r="WW32" s="19">
        <v>5.5305099940535403E-3</v>
      </c>
      <c r="WX32" s="19">
        <v>-2.39593784870003E-4</v>
      </c>
      <c r="WY32" s="19">
        <v>1170.8432982346901</v>
      </c>
      <c r="WZ32" s="19">
        <v>938.27703782898095</v>
      </c>
      <c r="XA32" s="21">
        <v>-1.1702874352268901E-10</v>
      </c>
    </row>
    <row r="33" spans="1:625" ht="15.75" hidden="1">
      <c r="B33" t="s">
        <v>62</v>
      </c>
      <c r="C33" s="19">
        <v>9.5135417525451502E-2</v>
      </c>
      <c r="D33" s="19">
        <v>-65.110814282486402</v>
      </c>
      <c r="E33" s="19">
        <v>-17.3342750834647</v>
      </c>
      <c r="F33" s="19">
        <v>-1.6541975886581999E-2</v>
      </c>
      <c r="G33" s="21">
        <v>-2.7363807096464201E-5</v>
      </c>
      <c r="H33" s="19">
        <v>-5.5759301751381198E-2</v>
      </c>
      <c r="I33" s="19">
        <v>-141.73042379383099</v>
      </c>
      <c r="J33" s="19">
        <v>-12.752727760028799</v>
      </c>
      <c r="K33" s="19">
        <v>-7.6162074374671096E-2</v>
      </c>
      <c r="L33" s="21">
        <v>-5.0471515273270698E-5</v>
      </c>
      <c r="M33" s="19">
        <v>0.22215958545579301</v>
      </c>
      <c r="N33" s="19">
        <v>80.2141738265546</v>
      </c>
      <c r="O33" s="19">
        <v>-11.0803762605856</v>
      </c>
      <c r="P33" s="19">
        <v>-0.160897869814875</v>
      </c>
      <c r="Q33" s="19">
        <v>7.4659620080133897E-4</v>
      </c>
      <c r="R33" s="19">
        <v>3.6791451452573197E-2</v>
      </c>
      <c r="S33" s="19">
        <v>75.376187839477794</v>
      </c>
      <c r="T33" s="19">
        <v>7.7012028790815501</v>
      </c>
      <c r="U33" s="19">
        <v>2.9376718838238801E-2</v>
      </c>
      <c r="V33" s="21">
        <v>-7.5957798785741902E-5</v>
      </c>
      <c r="W33" s="19">
        <v>-5.51827473139355E-2</v>
      </c>
      <c r="X33" s="19">
        <v>38.167540972765998</v>
      </c>
      <c r="Y33" s="19">
        <v>18.8630459488894</v>
      </c>
      <c r="Z33" s="19">
        <v>-6.1757952507127997E-2</v>
      </c>
      <c r="AA33" s="19">
        <v>-1.3690513858782301E-4</v>
      </c>
      <c r="AB33" s="19">
        <v>-5.5646452301334103E-2</v>
      </c>
      <c r="AC33" s="19">
        <v>441.22344155218502</v>
      </c>
      <c r="AD33" s="19">
        <v>161.49421896048</v>
      </c>
      <c r="AE33" s="19">
        <v>2.73847712175301E-2</v>
      </c>
      <c r="AF33" s="19">
        <v>-4.9051180555034399E-4</v>
      </c>
      <c r="AG33" s="19">
        <v>0.228317262329995</v>
      </c>
      <c r="AH33" s="19">
        <v>162.23473109673799</v>
      </c>
      <c r="AI33" s="19">
        <v>-4.83479271243033</v>
      </c>
      <c r="AJ33" s="19">
        <v>-0.33738317090131698</v>
      </c>
      <c r="AK33" s="19">
        <v>7.5121052328404E-4</v>
      </c>
      <c r="AL33" s="19">
        <v>0.657381539268869</v>
      </c>
      <c r="AM33" s="19">
        <v>230.87700117201601</v>
      </c>
      <c r="AN33" s="19">
        <v>33.081261283817298</v>
      </c>
      <c r="AO33" s="19">
        <v>-0.116873635188648</v>
      </c>
      <c r="AP33" s="19">
        <v>6.8005023821425699E-4</v>
      </c>
      <c r="AQ33" s="19">
        <v>0.177317535483526</v>
      </c>
      <c r="AR33" s="19">
        <v>150.076222653092</v>
      </c>
      <c r="AS33" s="19">
        <v>25.546106153858499</v>
      </c>
      <c r="AT33" s="19">
        <v>-0.10980460819346299</v>
      </c>
      <c r="AU33" s="19">
        <v>-1.5734951696602201E-4</v>
      </c>
      <c r="AV33" s="19">
        <v>6.2057236960224603E-2</v>
      </c>
      <c r="AW33" s="19">
        <v>85.786641326611303</v>
      </c>
      <c r="AX33" s="19">
        <v>39.4604405015914</v>
      </c>
      <c r="AY33" s="19">
        <v>0.121087672024427</v>
      </c>
      <c r="AZ33" s="21">
        <v>-6.6352322082449095E-5</v>
      </c>
      <c r="BA33" s="19">
        <v>3.5923584961582801E-2</v>
      </c>
      <c r="BB33" s="19">
        <v>332.14510447275399</v>
      </c>
      <c r="BC33" s="19">
        <v>-147.37941462869901</v>
      </c>
      <c r="BD33" s="19">
        <v>-5.2130904189020298E-2</v>
      </c>
      <c r="BE33" s="21">
        <v>6.5420590126818906E-5</v>
      </c>
      <c r="BF33" s="19">
        <v>2.60191964240311E-2</v>
      </c>
      <c r="BG33" s="19">
        <v>1248.2934246489599</v>
      </c>
      <c r="BH33" s="19">
        <v>96.856395802642496</v>
      </c>
      <c r="BI33" s="19">
        <v>8.1121392449099994E-2</v>
      </c>
      <c r="BJ33" s="21">
        <v>-2.8031726668338602E-7</v>
      </c>
      <c r="BK33" s="19">
        <v>1.8330258882875799E-2</v>
      </c>
      <c r="BL33" s="19">
        <v>586.79834877516896</v>
      </c>
      <c r="BM33" s="19">
        <v>244.28674764934601</v>
      </c>
      <c r="BN33" s="19">
        <v>5.1445881746777201E-2</v>
      </c>
      <c r="BO33" s="19">
        <v>-8.1715695185621004E-4</v>
      </c>
      <c r="BP33" s="19">
        <v>-0.11547252141308501</v>
      </c>
      <c r="BQ33" s="19">
        <v>71.266442253676601</v>
      </c>
      <c r="BR33" s="19">
        <v>79.117579607300101</v>
      </c>
      <c r="BS33" s="19">
        <v>-9.3599595799587196E-2</v>
      </c>
      <c r="BT33" s="19">
        <v>-5.5894317386772003E-4</v>
      </c>
      <c r="BU33" s="19">
        <v>-5.6546867372080697E-3</v>
      </c>
      <c r="BV33" s="19">
        <v>-80.238219847412594</v>
      </c>
      <c r="BW33" s="19">
        <v>5.1886736922185603</v>
      </c>
      <c r="BX33" s="19">
        <v>-5.8422379029624903E-2</v>
      </c>
      <c r="BY33" s="21">
        <v>-3.9467984265255103E-6</v>
      </c>
      <c r="BZ33" s="19">
        <v>2.2243759276879899E-2</v>
      </c>
      <c r="CA33" s="19">
        <v>15.0075254438777</v>
      </c>
      <c r="CB33" s="19">
        <v>0.38195109902296098</v>
      </c>
      <c r="CC33" s="19">
        <v>0.15067641446243801</v>
      </c>
      <c r="CD33" s="21">
        <v>2.64126440045443E-5</v>
      </c>
      <c r="CE33" s="19">
        <v>0.100646958785598</v>
      </c>
      <c r="CF33" s="19">
        <v>559.18686526729505</v>
      </c>
      <c r="CG33" s="19">
        <v>111.778961821252</v>
      </c>
      <c r="CH33" s="19">
        <v>-8.2410256254806594E-2</v>
      </c>
      <c r="CI33" s="19">
        <v>-2.74282382231841E-4</v>
      </c>
      <c r="CJ33" s="19">
        <v>9.0945606559491604E-2</v>
      </c>
      <c r="CK33" s="19">
        <v>-56.724658377086499</v>
      </c>
      <c r="CL33" s="19">
        <v>-34.501959717401803</v>
      </c>
      <c r="CM33" s="19">
        <v>5.9633302417953303E-2</v>
      </c>
      <c r="CN33" s="19">
        <v>3.2181280864835801E-4</v>
      </c>
      <c r="CO33" s="19">
        <v>5.3566857306372201E-2</v>
      </c>
      <c r="CP33" s="19">
        <v>945.043562111553</v>
      </c>
      <c r="CQ33" s="19">
        <v>319.39983867879999</v>
      </c>
      <c r="CR33" s="19">
        <v>-0.10184553867780199</v>
      </c>
      <c r="CS33" s="19">
        <v>-1.8383142831673201E-4</v>
      </c>
      <c r="CT33" s="19">
        <v>6.5926881558665898E-2</v>
      </c>
      <c r="CU33" s="19">
        <v>540.52452735136603</v>
      </c>
      <c r="CV33" s="19">
        <v>153.177209076178</v>
      </c>
      <c r="CW33" s="19">
        <v>-1.18673312623459E-2</v>
      </c>
      <c r="CX33" s="21">
        <v>-7.10967993312567E-5</v>
      </c>
      <c r="CY33" s="19">
        <v>-0.14041032795238301</v>
      </c>
      <c r="CZ33" s="19">
        <v>-1161.0371231701999</v>
      </c>
      <c r="DA33" s="19">
        <v>-105.545169119135</v>
      </c>
      <c r="DB33" s="19">
        <v>-0.22455647249239</v>
      </c>
      <c r="DC33" s="19">
        <v>6.2282984058469005E-4</v>
      </c>
      <c r="DD33" s="19">
        <v>2.1933973435514498E-2</v>
      </c>
      <c r="DE33" s="19">
        <v>175.031905631272</v>
      </c>
      <c r="DF33" s="19">
        <v>26.449247661982099</v>
      </c>
      <c r="DG33" s="19">
        <v>-4.4243713669898703E-2</v>
      </c>
      <c r="DH33" s="21">
        <v>-6.9958096603207594E-5</v>
      </c>
      <c r="DI33" s="19">
        <v>-8.10879979524015E-2</v>
      </c>
      <c r="DJ33" s="19">
        <v>-273.18617937188702</v>
      </c>
      <c r="DK33" s="19">
        <v>26.526812001933799</v>
      </c>
      <c r="DL33" s="19">
        <v>-3.4486831694763201E-2</v>
      </c>
      <c r="DM33" s="19">
        <v>-9.0689687376077296E-4</v>
      </c>
      <c r="DN33" s="19">
        <v>0.264628219002361</v>
      </c>
      <c r="DO33" s="19">
        <v>-121.30456520395499</v>
      </c>
      <c r="DP33" s="19">
        <v>-41.165007967597397</v>
      </c>
      <c r="DQ33" s="19">
        <v>4.90924365432506E-2</v>
      </c>
      <c r="DR33" s="19">
        <v>1.0943239255009501E-3</v>
      </c>
      <c r="DS33" s="19">
        <v>7.1745360958177906E-2</v>
      </c>
      <c r="DT33" s="19">
        <v>-247.62091386622501</v>
      </c>
      <c r="DU33" s="19">
        <v>-109.011088539244</v>
      </c>
      <c r="DV33" s="19">
        <v>6.0863304489293203E-2</v>
      </c>
      <c r="DW33" s="19">
        <v>3.39074631555985E-4</v>
      </c>
      <c r="DX33" s="19">
        <v>0.205759884576664</v>
      </c>
      <c r="DY33" s="19">
        <v>-111.998342980266</v>
      </c>
      <c r="DZ33" s="19">
        <v>-116.20429048317099</v>
      </c>
      <c r="EA33" s="19">
        <v>-3.4193020149484901E-2</v>
      </c>
      <c r="EB33" s="19">
        <v>6.1617357694177595E-4</v>
      </c>
      <c r="EC33" s="19">
        <v>0.171062503031813</v>
      </c>
      <c r="ED33" s="19">
        <v>52.419180274163097</v>
      </c>
      <c r="EE33" s="19">
        <v>-1.0732944272203799</v>
      </c>
      <c r="EF33" s="19">
        <v>-0.27723212609669001</v>
      </c>
      <c r="EG33" s="19">
        <v>5.1593029441057497E-4</v>
      </c>
      <c r="EH33" s="19">
        <v>0.342626025035215</v>
      </c>
      <c r="EI33" s="19">
        <v>427.01995921949998</v>
      </c>
      <c r="EJ33" s="19">
        <v>30.016703458278101</v>
      </c>
      <c r="EK33" s="19">
        <v>2.9977199494165802E-2</v>
      </c>
      <c r="EL33" s="19">
        <v>1.99950289837693E-4</v>
      </c>
      <c r="EM33" s="19">
        <v>0.119929407731808</v>
      </c>
      <c r="EN33" s="19">
        <v>490.37994101973402</v>
      </c>
      <c r="EO33" s="19">
        <v>93.572010599248202</v>
      </c>
      <c r="EP33" s="19">
        <v>-2.44581408030024E-2</v>
      </c>
      <c r="EQ33" s="19">
        <v>-1.4210145087301201E-3</v>
      </c>
      <c r="ER33" s="19">
        <v>7.6130521696113201E-2</v>
      </c>
      <c r="ES33" s="19">
        <v>-16.995395279243802</v>
      </c>
      <c r="ET33" s="19">
        <v>3.4886914826378299</v>
      </c>
      <c r="EU33" s="19">
        <v>0.119736989161651</v>
      </c>
      <c r="EV33" s="19">
        <v>-3.6925925040412998E-4</v>
      </c>
      <c r="EW33" s="19">
        <v>-0.22648992411687399</v>
      </c>
      <c r="EX33" s="19">
        <v>-56.334561679470703</v>
      </c>
      <c r="EY33" s="19">
        <v>-3.5345357049531598</v>
      </c>
      <c r="EZ33" s="19">
        <v>-0.37121421446029101</v>
      </c>
      <c r="FA33" s="19">
        <v>-3.6966425290757402E-4</v>
      </c>
      <c r="FB33" s="19">
        <v>-0.232289517850399</v>
      </c>
      <c r="FC33" s="19">
        <v>-49.063012878498398</v>
      </c>
      <c r="FD33" s="19">
        <v>23.699020740720702</v>
      </c>
      <c r="FE33" s="19">
        <v>-0.18022725152987901</v>
      </c>
      <c r="FF33" s="19">
        <v>-1.2858304414182799E-3</v>
      </c>
      <c r="FG33" s="19">
        <v>4.39727988621815E-2</v>
      </c>
      <c r="FH33" s="19">
        <v>-270.43794068217102</v>
      </c>
      <c r="FI33" s="19">
        <v>-110.729164383236</v>
      </c>
      <c r="FJ33" s="19">
        <v>-4.55761239381246E-3</v>
      </c>
      <c r="FK33" s="19">
        <v>1.63475008333343E-4</v>
      </c>
      <c r="FL33" s="19">
        <v>0.246969519710978</v>
      </c>
      <c r="FM33" s="19">
        <v>-2.1834243897352201</v>
      </c>
      <c r="FN33" s="19">
        <v>-59.327278996268497</v>
      </c>
      <c r="FO33" s="19">
        <v>6.7820899151341596E-2</v>
      </c>
      <c r="FP33" s="19">
        <v>1.8751072625171401E-4</v>
      </c>
      <c r="FQ33" s="19">
        <v>-1.94862803713272E-2</v>
      </c>
      <c r="FR33" s="19">
        <v>597.97605415956502</v>
      </c>
      <c r="FS33" s="19">
        <v>220.12410493154701</v>
      </c>
      <c r="FT33" s="19">
        <v>8.2774805901471904E-2</v>
      </c>
      <c r="FU33" s="21">
        <v>-8.8105946100016199E-5</v>
      </c>
      <c r="FV33" s="19">
        <v>8.4368722647198708E-3</v>
      </c>
      <c r="FW33" s="19">
        <v>38.623672546301997</v>
      </c>
      <c r="FX33" s="19">
        <v>1.60965736490296</v>
      </c>
      <c r="FY33" s="19">
        <v>4.7023534760320097E-2</v>
      </c>
      <c r="FZ33" s="21">
        <v>-2.0791053037438399E-5</v>
      </c>
      <c r="GA33" s="19">
        <v>-0.24900813633975899</v>
      </c>
      <c r="GB33" s="19">
        <v>-54.402594659666399</v>
      </c>
      <c r="GC33" s="19">
        <v>57.646824811975499</v>
      </c>
      <c r="GD33" s="19">
        <v>-2.2135762607684599E-3</v>
      </c>
      <c r="GE33" s="19">
        <v>-5.7541948290901201E-4</v>
      </c>
      <c r="GF33" s="19">
        <v>0.13915386595297499</v>
      </c>
      <c r="GG33" s="19">
        <v>10.201693819157899</v>
      </c>
      <c r="GH33" s="19">
        <v>24.399859537900301</v>
      </c>
      <c r="GI33" s="19">
        <v>-3.3752407030749601E-3</v>
      </c>
      <c r="GJ33" s="21">
        <v>7.8484976077302699E-5</v>
      </c>
      <c r="GK33" s="19">
        <v>8.0204684683028701E-2</v>
      </c>
      <c r="GL33" s="19">
        <v>295.30746650936499</v>
      </c>
      <c r="GM33" s="19">
        <v>146.321371746604</v>
      </c>
      <c r="GN33" s="19">
        <v>-0.15692968090134399</v>
      </c>
      <c r="GO33" s="21">
        <v>-4.6328353171830303E-6</v>
      </c>
      <c r="GP33" s="19">
        <v>1.29687120051208E-2</v>
      </c>
      <c r="GQ33" s="19">
        <v>538.07877046342799</v>
      </c>
      <c r="GR33" s="19">
        <v>196.040000405218</v>
      </c>
      <c r="GS33" s="19">
        <v>9.2144228123848204E-2</v>
      </c>
      <c r="GT33" s="21">
        <v>-6.0156217587234998E-5</v>
      </c>
      <c r="GU33" s="19">
        <v>7.5588345858261893E-2</v>
      </c>
      <c r="GV33" s="19">
        <v>-32.237402391263799</v>
      </c>
      <c r="GW33" s="19">
        <v>102.403216484469</v>
      </c>
      <c r="GX33" s="19">
        <v>-6.0700287746678098E-3</v>
      </c>
      <c r="GY33" s="21">
        <v>1.31494869111781E-5</v>
      </c>
      <c r="GZ33" s="19">
        <v>3.79348568706767E-2</v>
      </c>
      <c r="HA33" s="19">
        <v>9.8488744457142694</v>
      </c>
      <c r="HB33" s="19">
        <v>88.507330369338902</v>
      </c>
      <c r="HC33" s="19">
        <v>1.1718799729852699E-2</v>
      </c>
      <c r="HD33" s="21">
        <v>2.3151984198616399E-7</v>
      </c>
      <c r="HE33" s="19">
        <v>-0.121216678237346</v>
      </c>
      <c r="HF33" s="19">
        <v>245.44932403843501</v>
      </c>
      <c r="HG33" s="19">
        <v>77.470715641144693</v>
      </c>
      <c r="HH33" s="19">
        <v>-0.18389711317169699</v>
      </c>
      <c r="HI33" s="19">
        <v>-1.2238358793964801E-3</v>
      </c>
      <c r="HJ33" s="19">
        <v>-9.1680475092444404E-3</v>
      </c>
      <c r="HK33" s="19">
        <v>20.4087829354524</v>
      </c>
      <c r="HL33" s="19">
        <v>5.6109972703524704</v>
      </c>
      <c r="HM33" s="19">
        <v>0.117852013286527</v>
      </c>
      <c r="HN33" s="21">
        <v>1.96310509506235E-5</v>
      </c>
      <c r="HO33" s="19">
        <v>0.102918905742273</v>
      </c>
      <c r="HP33" s="19">
        <v>404.70627561249</v>
      </c>
      <c r="HQ33" s="19">
        <v>66.818684974554401</v>
      </c>
      <c r="HR33" s="19">
        <v>4.8596343698169703E-2</v>
      </c>
      <c r="HS33" s="19">
        <v>-2.3152002159170299E-4</v>
      </c>
      <c r="HT33" s="19">
        <v>0.122776164497566</v>
      </c>
      <c r="HU33" s="19">
        <v>403.37173782548598</v>
      </c>
      <c r="HV33" s="19">
        <v>56.198722762323499</v>
      </c>
      <c r="HW33" s="19">
        <v>-3.8582293932324298E-2</v>
      </c>
      <c r="HX33" s="21">
        <v>-6.94919313771631E-5</v>
      </c>
      <c r="HY33" s="19">
        <v>-4.9726598495567903E-2</v>
      </c>
      <c r="HZ33" s="19">
        <v>-38.209561095064103</v>
      </c>
      <c r="IA33" s="19">
        <v>15.5639357100304</v>
      </c>
      <c r="IB33" s="19">
        <v>-0.128465461884546</v>
      </c>
      <c r="IC33" s="19">
        <v>-1.4377343266239401E-4</v>
      </c>
      <c r="ID33" s="19">
        <v>-0.17377672455232099</v>
      </c>
      <c r="IE33" s="19">
        <v>-83.441798949196098</v>
      </c>
      <c r="IF33" s="19">
        <v>48.175386335567701</v>
      </c>
      <c r="IG33" s="19">
        <v>-2.2925282956462501E-2</v>
      </c>
      <c r="IH33" s="19">
        <v>-6.3127557961369703E-4</v>
      </c>
      <c r="II33" s="19">
        <v>-0.16090454004287399</v>
      </c>
      <c r="IJ33" s="19">
        <v>-471.07032794718498</v>
      </c>
      <c r="IK33" s="19">
        <v>-50.101566114822504</v>
      </c>
      <c r="IL33" s="19">
        <v>-5.2811251511542902E-2</v>
      </c>
      <c r="IM33" s="21">
        <v>-2.4458920952973999E-5</v>
      </c>
      <c r="IN33" s="19">
        <v>-0.112431659776405</v>
      </c>
      <c r="IO33" s="19">
        <v>-32.401068009484803</v>
      </c>
      <c r="IP33" s="19">
        <v>-57.987752410434801</v>
      </c>
      <c r="IQ33" s="19">
        <v>0.13022145084558501</v>
      </c>
      <c r="IR33" s="19">
        <v>-1.2361982919968301E-4</v>
      </c>
      <c r="IS33" s="19">
        <v>1.20581153670247E-3</v>
      </c>
      <c r="IT33" s="19">
        <v>-165.28261411352599</v>
      </c>
      <c r="IU33" s="19">
        <v>-6.7359808754371304</v>
      </c>
      <c r="IV33" s="19">
        <v>0.13590488261651401</v>
      </c>
      <c r="IW33" s="21">
        <v>1.8591972843479699E-5</v>
      </c>
      <c r="IX33" s="19">
        <v>-0.20125674728329901</v>
      </c>
      <c r="IY33" s="19">
        <v>-877.88856103740602</v>
      </c>
      <c r="IZ33" s="19">
        <v>-141.016887898813</v>
      </c>
      <c r="JA33" s="19">
        <v>3.3550394948996698E-2</v>
      </c>
      <c r="JB33" s="21">
        <v>-1.34405087188378E-5</v>
      </c>
      <c r="JC33" s="19">
        <v>0.12872340659746501</v>
      </c>
      <c r="JD33" s="19">
        <v>-4.5069423108213602</v>
      </c>
      <c r="JE33" s="19">
        <v>-47.123667369779902</v>
      </c>
      <c r="JF33" s="19">
        <v>-9.4642902670787794E-3</v>
      </c>
      <c r="JG33" s="19">
        <v>1.4826081518254299E-4</v>
      </c>
      <c r="JH33" s="19">
        <v>7.8192869023933201E-2</v>
      </c>
      <c r="JI33" s="19">
        <v>148.62057592001901</v>
      </c>
      <c r="JJ33" s="19">
        <v>58.335580139649799</v>
      </c>
      <c r="JK33" s="19">
        <v>4.1748933817391302E-2</v>
      </c>
      <c r="JL33" s="19">
        <v>-2.9346247421407901E-4</v>
      </c>
      <c r="JM33" s="19">
        <v>4.7172230196085699E-2</v>
      </c>
      <c r="JN33" s="19">
        <v>-49.836729720090297</v>
      </c>
      <c r="JO33" s="19">
        <v>-32.374068817060802</v>
      </c>
      <c r="JP33" s="19">
        <v>-6.7798170790387399E-2</v>
      </c>
      <c r="JQ33" s="19">
        <v>4.6024176762794901E-4</v>
      </c>
      <c r="JR33" s="19">
        <v>-5.11384853489616E-2</v>
      </c>
      <c r="JS33" s="19">
        <v>-164.756373136918</v>
      </c>
      <c r="JT33" s="19">
        <v>-44.810095094394804</v>
      </c>
      <c r="JU33" s="19">
        <v>2.5788620145268899E-2</v>
      </c>
      <c r="JV33" s="19">
        <v>1.04838592344897E-4</v>
      </c>
      <c r="JW33" s="19">
        <v>5.5179262980322802E-2</v>
      </c>
      <c r="JX33" s="19">
        <v>-231.90415263465599</v>
      </c>
      <c r="JY33" s="19">
        <v>-71.0608431302214</v>
      </c>
      <c r="JZ33" s="19">
        <v>9.3741354037338701E-2</v>
      </c>
      <c r="KA33" s="19">
        <v>6.3531366946085999E-4</v>
      </c>
      <c r="KB33" s="19">
        <v>-9.8514187529328799E-3</v>
      </c>
      <c r="KC33" s="19">
        <v>68.378399589740795</v>
      </c>
      <c r="KD33" s="19">
        <v>15.4874995400909</v>
      </c>
      <c r="KE33" s="19">
        <v>6.4313741407805006E-2</v>
      </c>
      <c r="KF33" s="19">
        <v>-1.4684048986925499E-4</v>
      </c>
      <c r="KG33" s="19">
        <v>6.2816381217234096E-2</v>
      </c>
      <c r="KH33" s="19">
        <v>200.67782115137999</v>
      </c>
      <c r="KI33" s="19">
        <v>69.157690842042996</v>
      </c>
      <c r="KJ33" s="19">
        <v>1.3590238148666599E-2</v>
      </c>
      <c r="KK33" s="19">
        <v>-1.2585326662243199E-4</v>
      </c>
      <c r="KL33" s="19">
        <v>4.3838964961406497E-2</v>
      </c>
      <c r="KM33" s="19">
        <v>254.59149120237899</v>
      </c>
      <c r="KN33" s="19">
        <v>63.726100417955898</v>
      </c>
      <c r="KO33" s="19">
        <v>0.161689150201273</v>
      </c>
      <c r="KP33" s="19">
        <v>-8.0917508528042604E-4</v>
      </c>
      <c r="KQ33" s="19">
        <v>-0.13731364084534201</v>
      </c>
      <c r="KR33" s="19">
        <v>-54.026137350608401</v>
      </c>
      <c r="KS33" s="19">
        <v>32.368024987940601</v>
      </c>
      <c r="KT33" s="19">
        <v>-5.2748952376647701E-2</v>
      </c>
      <c r="KU33" s="19">
        <v>-1.7828236119904199E-4</v>
      </c>
      <c r="KV33" s="19">
        <v>-0.114561756007021</v>
      </c>
      <c r="KW33" s="19">
        <v>-112.066911321029</v>
      </c>
      <c r="KX33" s="19">
        <v>0.564359184506383</v>
      </c>
      <c r="KY33" s="19">
        <v>0.101383158573918</v>
      </c>
      <c r="KZ33" s="19">
        <v>1.0135917939714E-4</v>
      </c>
      <c r="LA33" s="19">
        <v>-1.12973858689476E-2</v>
      </c>
      <c r="LB33" s="19">
        <v>-177.431111342658</v>
      </c>
      <c r="LC33" s="19">
        <v>-13.5452310987783</v>
      </c>
      <c r="LD33" s="19">
        <v>-2.2875533792195198E-2</v>
      </c>
      <c r="LE33" s="21">
        <v>-2.53301629808003E-6</v>
      </c>
      <c r="LF33" s="19">
        <v>-2.0967469749007001E-3</v>
      </c>
      <c r="LG33" s="19">
        <v>34.204980374307503</v>
      </c>
      <c r="LH33" s="19">
        <v>-13.8472322206295</v>
      </c>
      <c r="LI33" s="19">
        <v>-7.1122397797609802E-2</v>
      </c>
      <c r="LJ33" s="21">
        <v>1.64545599647125E-6</v>
      </c>
      <c r="LK33" s="19">
        <v>1.50119664330065E-2</v>
      </c>
      <c r="LL33" s="19">
        <v>4.0758646091453601</v>
      </c>
      <c r="LM33" s="19">
        <v>49.842168991716797</v>
      </c>
      <c r="LN33" s="19">
        <v>2.90528338129372E-2</v>
      </c>
      <c r="LO33" s="21">
        <v>-3.23390543029979E-6</v>
      </c>
      <c r="LP33" s="19">
        <v>-5.0822986677535403E-2</v>
      </c>
      <c r="LQ33" s="19">
        <v>451.79085772381399</v>
      </c>
      <c r="LR33" s="19">
        <v>496.39805520710797</v>
      </c>
      <c r="LS33" s="19">
        <v>-9.3834646186790605E-3</v>
      </c>
      <c r="LT33" s="21">
        <v>-1.6550136708756399E-5</v>
      </c>
      <c r="LU33" s="19">
        <v>-9.7746612608697797E-2</v>
      </c>
      <c r="LV33" s="19">
        <v>-570.91926721576306</v>
      </c>
      <c r="LW33" s="19">
        <v>-75.434338576668097</v>
      </c>
      <c r="LX33" s="19">
        <v>-6.1535344835816998E-2</v>
      </c>
      <c r="LY33" s="21">
        <v>-1.12738412660741E-5</v>
      </c>
      <c r="LZ33" s="19">
        <v>-2.23704532656471E-2</v>
      </c>
      <c r="MA33" s="19">
        <v>-145.605683341381</v>
      </c>
      <c r="MB33" s="19">
        <v>63.352525070602802</v>
      </c>
      <c r="MC33" s="19">
        <v>-0.14780585255525799</v>
      </c>
      <c r="MD33" s="21">
        <v>-1.5686922822340301E-5</v>
      </c>
      <c r="ME33" s="19">
        <v>2.94025607583068E-2</v>
      </c>
      <c r="MF33" s="19">
        <v>961.11342325179703</v>
      </c>
      <c r="MG33" s="19">
        <v>377.51592310587802</v>
      </c>
      <c r="MH33" s="19">
        <v>1.9361971832723E-2</v>
      </c>
      <c r="MI33" s="21">
        <v>-9.0247666211001301E-5</v>
      </c>
      <c r="MJ33" s="19">
        <v>-1.4974433068616399E-4</v>
      </c>
      <c r="MK33" s="19">
        <v>1626.2148948516401</v>
      </c>
      <c r="ML33" s="19">
        <v>557.68748406984105</v>
      </c>
      <c r="MM33" s="19">
        <v>-2.6898839098712098E-2</v>
      </c>
      <c r="MN33" s="21">
        <v>-8.8786626996548593E-5</v>
      </c>
      <c r="MO33" s="19">
        <v>5.1961626515700701E-2</v>
      </c>
      <c r="MP33" s="19">
        <v>-208.80999148120799</v>
      </c>
      <c r="MQ33" s="19">
        <v>-22.751592876369902</v>
      </c>
      <c r="MR33" s="19">
        <v>-0.12599568188316301</v>
      </c>
      <c r="MS33" s="19">
        <v>4.5033841211632999E-4</v>
      </c>
      <c r="MT33" s="19">
        <v>0.29056075529551401</v>
      </c>
      <c r="MU33" s="19">
        <v>-38.881125572032303</v>
      </c>
      <c r="MV33" s="19">
        <v>-36.955776223210698</v>
      </c>
      <c r="MW33" s="19">
        <v>-7.8621741383674594E-3</v>
      </c>
      <c r="MX33" s="19">
        <v>8.2812422906281696E-4</v>
      </c>
      <c r="MY33" s="19">
        <v>0.16018542914606301</v>
      </c>
      <c r="MZ33" s="19">
        <v>114.207862293212</v>
      </c>
      <c r="NA33" s="19">
        <v>41.905132731249502</v>
      </c>
      <c r="NB33" s="19">
        <v>-6.2986041054174102E-2</v>
      </c>
      <c r="NC33" s="21">
        <v>8.9807380861025703E-5</v>
      </c>
      <c r="ND33" s="19">
        <v>9.2921505426474205E-2</v>
      </c>
      <c r="NE33" s="19">
        <v>133.062789586447</v>
      </c>
      <c r="NF33" s="19">
        <v>17.303535711422601</v>
      </c>
      <c r="NG33" s="19">
        <v>4.6615310384217998E-2</v>
      </c>
      <c r="NH33" s="19">
        <v>1.2142542031790199E-4</v>
      </c>
      <c r="NI33" s="19">
        <v>0.114937774770247</v>
      </c>
      <c r="NJ33" s="19">
        <v>299.74651993848499</v>
      </c>
      <c r="NK33" s="19">
        <v>83.3767007690778</v>
      </c>
      <c r="NL33" s="19">
        <v>-0.11617872866309401</v>
      </c>
      <c r="NM33" s="21">
        <v>-9.8531159870075195E-5</v>
      </c>
      <c r="NN33" s="19">
        <v>8.8576701303723998E-2</v>
      </c>
      <c r="NO33" s="19">
        <v>184.34137640527101</v>
      </c>
      <c r="NP33" s="19">
        <v>47.329924717541502</v>
      </c>
      <c r="NQ33" s="19">
        <v>-0.12359166915573799</v>
      </c>
      <c r="NR33" s="21">
        <v>-1.6124839933358298E-5</v>
      </c>
      <c r="NS33" s="19">
        <v>0.22393956572007501</v>
      </c>
      <c r="NT33" s="19">
        <v>230.18312367037501</v>
      </c>
      <c r="NU33" s="19">
        <v>33.263542589085098</v>
      </c>
      <c r="NV33" s="19">
        <v>-9.3944309669795306E-2</v>
      </c>
      <c r="NW33" s="19">
        <v>2.4521331432353599E-4</v>
      </c>
      <c r="NX33" s="19">
        <v>0.273632820633607</v>
      </c>
      <c r="NY33" s="19">
        <v>229.994882102319</v>
      </c>
      <c r="NZ33" s="19">
        <v>54.757659719684703</v>
      </c>
      <c r="OA33" s="19">
        <v>1.21105207981358E-2</v>
      </c>
      <c r="OB33" s="19">
        <v>-1.7782259713192101E-4</v>
      </c>
      <c r="OC33" s="19">
        <v>9.2391942939984095E-2</v>
      </c>
      <c r="OD33" s="19">
        <v>386.98218894664899</v>
      </c>
      <c r="OE33" s="19">
        <v>113.705209356328</v>
      </c>
      <c r="OF33" s="19">
        <v>8.3440310103937002E-2</v>
      </c>
      <c r="OG33" s="19">
        <v>-2.1395516266358699E-4</v>
      </c>
      <c r="OH33" s="19">
        <v>-4.8639737089412301E-3</v>
      </c>
      <c r="OI33" s="19">
        <v>-115.20923967615499</v>
      </c>
      <c r="OJ33" s="19">
        <v>-81.602301739703805</v>
      </c>
      <c r="OK33" s="19">
        <v>-2.2193399284858799E-2</v>
      </c>
      <c r="OL33" s="21">
        <v>6.4447853666971003E-5</v>
      </c>
      <c r="OM33" s="19">
        <v>3.7533474611524301E-2</v>
      </c>
      <c r="ON33" s="19">
        <v>-47.471703554691402</v>
      </c>
      <c r="OO33" s="19">
        <v>-20.985792360566499</v>
      </c>
      <c r="OP33" s="19">
        <v>-0.14552327592247899</v>
      </c>
      <c r="OQ33" s="19">
        <v>1.3236550904307601E-4</v>
      </c>
      <c r="OR33" s="19">
        <v>-6.5652609826182097E-3</v>
      </c>
      <c r="OS33" s="19">
        <v>-39.751683528006403</v>
      </c>
      <c r="OT33" s="19">
        <v>7.3543135604024403</v>
      </c>
      <c r="OU33" s="19">
        <v>8.1150410170453699E-2</v>
      </c>
      <c r="OV33" s="21">
        <v>-3.1981966638552498E-5</v>
      </c>
      <c r="OW33" s="19">
        <v>-0.15148624615964301</v>
      </c>
      <c r="OX33" s="19">
        <v>14.3318655930943</v>
      </c>
      <c r="OY33" s="19">
        <v>126.244859105695</v>
      </c>
      <c r="OZ33" s="19">
        <v>-5.3974907077814001E-2</v>
      </c>
      <c r="PA33" s="19">
        <v>-3.0041345453427201E-4</v>
      </c>
      <c r="PB33" s="19">
        <v>0.16591854647330301</v>
      </c>
      <c r="PC33" s="19">
        <v>384.205886064266</v>
      </c>
      <c r="PD33" s="19">
        <v>37.997459899789597</v>
      </c>
      <c r="PE33" s="19">
        <v>0.22685934953785</v>
      </c>
      <c r="PF33" s="19">
        <v>1.3391517637814299E-4</v>
      </c>
      <c r="PG33" s="19">
        <v>5.2518360972496597E-2</v>
      </c>
      <c r="PH33" s="19">
        <v>484.89302991265799</v>
      </c>
      <c r="PI33" s="19">
        <v>134.53841699835499</v>
      </c>
      <c r="PJ33" s="19">
        <v>-5.0046800710950398E-2</v>
      </c>
      <c r="PK33" s="19">
        <v>-1.04797206297997E-4</v>
      </c>
      <c r="PL33" s="19">
        <v>4.8712415602378899E-2</v>
      </c>
      <c r="PM33" s="19">
        <v>966.16770434697105</v>
      </c>
      <c r="PN33" s="19">
        <v>279.68477816908</v>
      </c>
      <c r="PO33" s="19">
        <v>6.6738757774035595E-2</v>
      </c>
      <c r="PP33" s="19">
        <v>-3.1538859085734601E-4</v>
      </c>
      <c r="PQ33" s="19">
        <v>-3.3218403479164403E-2</v>
      </c>
      <c r="PR33" s="19">
        <v>39.982890042976301</v>
      </c>
      <c r="PS33" s="19">
        <v>27.6108670808499</v>
      </c>
      <c r="PT33" s="19">
        <v>-0.188165950696497</v>
      </c>
      <c r="PU33" s="19">
        <v>-2.2470225939251099E-4</v>
      </c>
      <c r="PV33" s="19">
        <v>0.25887050638328801</v>
      </c>
      <c r="PW33" s="19">
        <v>504.43931749876998</v>
      </c>
      <c r="PX33" s="19">
        <v>42.780807345596202</v>
      </c>
      <c r="PY33" s="19">
        <v>4.3993238281244601E-2</v>
      </c>
      <c r="PZ33" s="19">
        <v>1.1986633183351501E-4</v>
      </c>
      <c r="QA33" s="19">
        <v>4.5715705492465598E-2</v>
      </c>
      <c r="QB33" s="19">
        <v>-49.908331649681202</v>
      </c>
      <c r="QC33" s="19">
        <v>-83.104436829235098</v>
      </c>
      <c r="QD33" s="19">
        <v>-0.16351346300339401</v>
      </c>
      <c r="QE33" s="19">
        <v>3.5180534233790901E-4</v>
      </c>
      <c r="QF33" s="19">
        <v>2.4514659781167802E-2</v>
      </c>
      <c r="QG33" s="19">
        <v>-39.070318733065299</v>
      </c>
      <c r="QH33" s="19">
        <v>-11.022403696382</v>
      </c>
      <c r="QI33" s="19">
        <v>-5.4295224823997901E-2</v>
      </c>
      <c r="QJ33" s="19">
        <v>1.00182008919467E-4</v>
      </c>
      <c r="QK33" s="19">
        <v>3.10165957992432E-2</v>
      </c>
      <c r="QL33" s="19">
        <v>177.068953854027</v>
      </c>
      <c r="QM33" s="19">
        <v>65.162690981771803</v>
      </c>
      <c r="QN33" s="19">
        <v>-0.107545852584506</v>
      </c>
      <c r="QO33" s="19">
        <v>-3.2560159886532703E-4</v>
      </c>
      <c r="QP33" s="19">
        <v>0.12797038428455099</v>
      </c>
      <c r="QQ33" s="19">
        <v>208.32706722559001</v>
      </c>
      <c r="QR33" s="19">
        <v>8.2376821985351896</v>
      </c>
      <c r="QS33" s="19">
        <v>0.14788821946827199</v>
      </c>
      <c r="QT33" s="21">
        <v>2.54837707526102E-5</v>
      </c>
      <c r="QU33" s="19">
        <v>-6.6630347418502999E-3</v>
      </c>
      <c r="QV33" s="19">
        <v>9.7352396425921306</v>
      </c>
      <c r="QW33" s="19">
        <v>-13.762591501304501</v>
      </c>
      <c r="QX33" s="19">
        <v>1.8303238704432501E-2</v>
      </c>
      <c r="QY33" s="19">
        <v>1.7843301440203499E-4</v>
      </c>
      <c r="QZ33" s="19">
        <v>-0.11284944532763599</v>
      </c>
      <c r="RA33" s="19">
        <v>-254.13702746848901</v>
      </c>
      <c r="RB33" s="19">
        <v>-44.660399985083998</v>
      </c>
      <c r="RC33" s="19">
        <v>6.9671389622998403E-2</v>
      </c>
      <c r="RD33" s="19">
        <v>2.1211690590244801E-4</v>
      </c>
      <c r="RE33" s="19">
        <v>1.8783013099237699E-2</v>
      </c>
      <c r="RF33" s="19">
        <v>78.453565812547893</v>
      </c>
      <c r="RG33" s="19">
        <v>29.064098115893898</v>
      </c>
      <c r="RH33" s="19">
        <v>-2.4838557320229999E-2</v>
      </c>
      <c r="RI33" s="19">
        <v>1.56019708585036E-4</v>
      </c>
      <c r="RJ33" s="19">
        <v>0.24048406972635</v>
      </c>
      <c r="RK33" s="19">
        <v>228.94830511245601</v>
      </c>
      <c r="RL33" s="19">
        <v>62.262415675560099</v>
      </c>
      <c r="RM33" s="19">
        <v>-4.1824091705972802E-2</v>
      </c>
      <c r="RN33" s="21">
        <v>-5.3337638855822303E-5</v>
      </c>
      <c r="RO33" s="19">
        <v>1.7456361695748102E-2</v>
      </c>
      <c r="RP33" s="19">
        <v>513.29458357314695</v>
      </c>
      <c r="RQ33" s="19">
        <v>82.197122229637003</v>
      </c>
      <c r="RR33" s="19">
        <v>5.2632564145500001E-2</v>
      </c>
      <c r="RS33" s="21">
        <v>-2.0891771251965101E-5</v>
      </c>
      <c r="RT33" s="19">
        <v>-9.8579721065111398E-2</v>
      </c>
      <c r="RU33" s="19">
        <v>-723.43903540665201</v>
      </c>
      <c r="RV33" s="19">
        <v>-121.946640114274</v>
      </c>
      <c r="RW33" s="19">
        <v>-1.11400558576369E-2</v>
      </c>
      <c r="RX33" s="19">
        <v>2.37198478369687E-4</v>
      </c>
      <c r="RY33" s="19">
        <v>3.16618608423948E-2</v>
      </c>
      <c r="RZ33" s="19">
        <v>16.7536379891</v>
      </c>
      <c r="SA33" s="19">
        <v>68.551172022653404</v>
      </c>
      <c r="SB33" s="19">
        <v>-0.15709178164382701</v>
      </c>
      <c r="SC33" s="19">
        <v>-5.0776450507446105E-4</v>
      </c>
      <c r="SD33" s="19">
        <v>0.21574092191451499</v>
      </c>
      <c r="SE33" s="19">
        <v>477.70163992098003</v>
      </c>
      <c r="SF33" s="19">
        <v>70.936494936346193</v>
      </c>
      <c r="SG33" s="19">
        <v>-5.4673196254764897E-2</v>
      </c>
      <c r="SH33" s="19">
        <v>1.6364249321879499E-4</v>
      </c>
      <c r="SI33" s="19">
        <v>-6.9002836646365204E-3</v>
      </c>
      <c r="SJ33" s="19">
        <v>66.700222456396602</v>
      </c>
      <c r="SK33" s="19">
        <v>53.874200167032598</v>
      </c>
      <c r="SL33" s="19">
        <v>-5.65965238900316E-2</v>
      </c>
      <c r="SM33" s="21">
        <v>-6.4640151032054299E-5</v>
      </c>
      <c r="SN33" s="19">
        <v>7.4977809531313902E-2</v>
      </c>
      <c r="SO33" s="19">
        <v>342.19435256479198</v>
      </c>
      <c r="SP33" s="19">
        <v>112.70451298990599</v>
      </c>
      <c r="SQ33" s="19">
        <v>4.8970007911080797E-2</v>
      </c>
      <c r="SR33" s="19">
        <v>-2.2705666315681901E-4</v>
      </c>
      <c r="SS33" s="19">
        <v>-3.0421731387204599E-2</v>
      </c>
      <c r="ST33" s="19">
        <v>-479.21218186896601</v>
      </c>
      <c r="SU33" s="19">
        <v>-64.2013868549314</v>
      </c>
      <c r="SV33" s="19">
        <v>4.4444950641721E-2</v>
      </c>
      <c r="SW33" s="19">
        <v>1.2921486120230801E-4</v>
      </c>
      <c r="SX33" s="19">
        <v>-8.6292310229440394E-2</v>
      </c>
      <c r="SY33" s="19">
        <v>215.165097054142</v>
      </c>
      <c r="SZ33" s="19">
        <v>75.643417970401799</v>
      </c>
      <c r="TA33" s="19">
        <v>0.144434989812595</v>
      </c>
      <c r="TB33" s="19">
        <v>-4.2533755098152697E-4</v>
      </c>
      <c r="TC33" s="19">
        <v>4.8207795774780897E-2</v>
      </c>
      <c r="TD33" s="19">
        <v>309.25588812637801</v>
      </c>
      <c r="TE33" s="19">
        <v>93.083018036064601</v>
      </c>
      <c r="TF33" s="19">
        <v>-0.10118916888806501</v>
      </c>
      <c r="TG33" s="19">
        <v>-1.7076431045488099E-4</v>
      </c>
      <c r="TH33" s="19">
        <v>-1.2811471181116901E-2</v>
      </c>
      <c r="TI33" s="19">
        <v>88.168665628809407</v>
      </c>
      <c r="TJ33" s="19">
        <v>38.486533927947299</v>
      </c>
      <c r="TK33" s="19">
        <v>-9.8250385307979096E-2</v>
      </c>
      <c r="TL33" s="19">
        <v>-1.04023669745392E-4</v>
      </c>
      <c r="TM33" s="19">
        <v>-0.26330898627925398</v>
      </c>
      <c r="TN33" s="19">
        <v>-170.04688091148299</v>
      </c>
      <c r="TO33" s="19">
        <v>86.001153738032599</v>
      </c>
      <c r="TP33" s="19">
        <v>-5.3033704107839898E-2</v>
      </c>
      <c r="TQ33" s="19">
        <v>-1.1150323389128201E-3</v>
      </c>
      <c r="TR33" s="19">
        <v>-0.16871578480762101</v>
      </c>
      <c r="TS33" s="19">
        <v>10.4032546241039</v>
      </c>
      <c r="TT33" s="19">
        <v>78.115811662459095</v>
      </c>
      <c r="TU33" s="19">
        <v>-3.5184047161610298E-2</v>
      </c>
      <c r="TV33" s="19">
        <v>-6.1667591490339004E-4</v>
      </c>
      <c r="TW33" s="19">
        <v>-1.8160305237687101E-2</v>
      </c>
      <c r="TX33" s="19">
        <v>-147.87411146543201</v>
      </c>
      <c r="TY33" s="19">
        <v>121.38275636994599</v>
      </c>
      <c r="TZ33" s="19">
        <v>-2.0834592721166799E-2</v>
      </c>
      <c r="UA33" s="21">
        <v>-5.3867502232450599E-5</v>
      </c>
      <c r="UB33" s="19">
        <v>-8.7042385068079303E-3</v>
      </c>
      <c r="UC33" s="19">
        <v>101.451060914409</v>
      </c>
      <c r="UD33" s="19">
        <v>213.64837298347601</v>
      </c>
      <c r="UE33" s="19">
        <v>1.5715974341799901E-2</v>
      </c>
      <c r="UF33" s="21">
        <v>-8.1248766560429504E-5</v>
      </c>
      <c r="UG33" s="19">
        <v>-0.16184322258351799</v>
      </c>
      <c r="UH33" s="19">
        <v>-82.548240261833399</v>
      </c>
      <c r="UI33" s="19">
        <v>10.180301262418601</v>
      </c>
      <c r="UJ33" s="19">
        <v>-2.8866258244392502E-2</v>
      </c>
      <c r="UK33" s="19">
        <v>-2.9767031692557898E-4</v>
      </c>
      <c r="UL33" s="19">
        <v>-2.6784553633569099E-2</v>
      </c>
      <c r="UM33" s="19">
        <v>-105.97526729035</v>
      </c>
      <c r="UN33" s="19">
        <v>-33.753468099783497</v>
      </c>
      <c r="UO33" s="19">
        <v>-1.8632188549062199E-2</v>
      </c>
      <c r="UP33" s="19">
        <v>3.4797126319109298E-4</v>
      </c>
      <c r="UQ33" s="19">
        <v>5.7041765839586603E-2</v>
      </c>
      <c r="UR33" s="19">
        <v>864.93780624577903</v>
      </c>
      <c r="US33" s="19">
        <v>-127.385164219736</v>
      </c>
      <c r="UT33" s="19">
        <v>7.8410443543318299E-4</v>
      </c>
      <c r="UU33" s="21">
        <v>9.2473517127573802E-5</v>
      </c>
      <c r="UV33" s="19">
        <v>9.6401240018339801E-2</v>
      </c>
      <c r="UW33" s="19">
        <v>-462.30807632626397</v>
      </c>
      <c r="UX33" s="19">
        <v>-306.68680075572399</v>
      </c>
      <c r="UY33" s="19">
        <v>-2.1283341881485399E-2</v>
      </c>
      <c r="UZ33" s="21">
        <v>8.7390965747026405E-5</v>
      </c>
      <c r="VA33" s="19">
        <v>3.0551125771871399E-2</v>
      </c>
      <c r="VB33" s="19">
        <v>-224.35139930749199</v>
      </c>
      <c r="VC33" s="19">
        <v>-63.466991380086696</v>
      </c>
      <c r="VD33" s="19">
        <v>1.13758858941812E-2</v>
      </c>
      <c r="VE33" s="19">
        <v>1.4387968781382401E-4</v>
      </c>
      <c r="VF33" s="19">
        <v>-0.23370462094618499</v>
      </c>
      <c r="VG33" s="19">
        <v>-264.32908381351803</v>
      </c>
      <c r="VH33" s="19">
        <v>27.858671282682302</v>
      </c>
      <c r="VI33" s="19">
        <v>7.3932971765793096E-2</v>
      </c>
      <c r="VJ33" s="19">
        <v>-1.8433232449596601E-4</v>
      </c>
      <c r="VK33" s="19">
        <v>1.5997877683912899E-2</v>
      </c>
      <c r="VL33" s="19">
        <v>90.261823579440303</v>
      </c>
      <c r="VM33" s="19">
        <v>-20.310240053601099</v>
      </c>
      <c r="VN33" s="19">
        <v>-1.10521450621449E-2</v>
      </c>
      <c r="VO33" s="19">
        <v>1.21638953489009E-4</v>
      </c>
      <c r="VP33" s="19">
        <v>6.6597400117680006E-2</v>
      </c>
      <c r="VQ33" s="19">
        <v>174.57565346751599</v>
      </c>
      <c r="VR33" s="19">
        <v>31.498085894210799</v>
      </c>
      <c r="VS33" s="19">
        <v>-1.6207847064564702E-2</v>
      </c>
      <c r="VT33" s="19">
        <v>-2.1418217459891301E-4</v>
      </c>
      <c r="VU33" s="19">
        <v>9.8712431859975899E-2</v>
      </c>
      <c r="VV33" s="19">
        <v>-66.634015544620695</v>
      </c>
      <c r="VW33" s="19">
        <v>-42.138351687781402</v>
      </c>
      <c r="VX33" s="19">
        <v>7.0378081091653402E-2</v>
      </c>
      <c r="VY33" s="19">
        <v>8.1697051760537E-4</v>
      </c>
      <c r="VZ33" s="19">
        <v>7.6574226010358001E-2</v>
      </c>
      <c r="WA33" s="19">
        <v>103.78162936195</v>
      </c>
      <c r="WB33" s="19">
        <v>-13.6436532704258</v>
      </c>
      <c r="WC33" s="19">
        <v>0.15596660440504301</v>
      </c>
      <c r="WD33" s="21">
        <v>3.3348301699673402E-5</v>
      </c>
      <c r="WE33" s="19">
        <v>1.7595247721410599E-2</v>
      </c>
      <c r="WF33" s="19">
        <v>1.8888380622044301</v>
      </c>
      <c r="WG33" s="19">
        <v>68.387302777276503</v>
      </c>
      <c r="WH33" s="19">
        <v>-4.5232154963162803E-2</v>
      </c>
      <c r="WI33" s="19">
        <v>-2.3470601002466201E-4</v>
      </c>
      <c r="WJ33" s="19">
        <v>0.131485879266592</v>
      </c>
      <c r="WK33" s="19">
        <v>280.93365713776399</v>
      </c>
      <c r="WL33" s="19">
        <v>-2.4183074919471399</v>
      </c>
      <c r="WM33" s="19">
        <v>0.120405536707501</v>
      </c>
      <c r="WN33" s="19">
        <v>-1.02644997746808E-4</v>
      </c>
      <c r="WO33" s="19">
        <v>0.11852944503425</v>
      </c>
      <c r="WP33" s="19">
        <v>-157.42896283429499</v>
      </c>
      <c r="WQ33" s="19">
        <v>-107.204873532327</v>
      </c>
      <c r="WR33" s="19">
        <v>0.14493248871782899</v>
      </c>
      <c r="WS33" s="19">
        <v>1.31217045768282E-4</v>
      </c>
      <c r="WT33" s="19">
        <v>-4.1856477158133197E-2</v>
      </c>
      <c r="WU33" s="19">
        <v>-535.75840246739904</v>
      </c>
      <c r="WV33" s="19">
        <v>-140.95168157118599</v>
      </c>
      <c r="WW33" s="19">
        <v>9.8775185649613503E-2</v>
      </c>
      <c r="WX33" s="21">
        <v>5.0269806506130999E-5</v>
      </c>
      <c r="WY33" s="19">
        <v>2232.97145335909</v>
      </c>
      <c r="WZ33" s="19">
        <v>2401.4088458637302</v>
      </c>
      <c r="XA33" s="21">
        <v>1.28696575412951E-10</v>
      </c>
    </row>
    <row r="34" spans="1:625" ht="15.75" hidden="1">
      <c r="B34" t="s">
        <v>63</v>
      </c>
      <c r="C34" s="19">
        <v>9.6960261082708193E-2</v>
      </c>
      <c r="D34" s="19">
        <v>311.52547253247201</v>
      </c>
      <c r="E34" s="19">
        <v>20.902327023751401</v>
      </c>
      <c r="F34" s="19">
        <v>-4.1341174223588802E-2</v>
      </c>
      <c r="G34" s="21">
        <v>-3.6440354809629102E-5</v>
      </c>
      <c r="H34" s="19">
        <v>-5.2725205069240597E-2</v>
      </c>
      <c r="I34" s="19">
        <v>-60.205982054385899</v>
      </c>
      <c r="J34" s="19">
        <v>-2.4859420372367098</v>
      </c>
      <c r="K34" s="19">
        <v>-0.145433510179759</v>
      </c>
      <c r="L34" s="19">
        <v>-1.10798472279427E-4</v>
      </c>
      <c r="M34" s="19">
        <v>-2.1200940200195102E-2</v>
      </c>
      <c r="N34" s="19">
        <v>-130.73870115892501</v>
      </c>
      <c r="O34" s="19">
        <v>-37.407193408705801</v>
      </c>
      <c r="P34" s="19">
        <v>0.13434950867812601</v>
      </c>
      <c r="Q34" s="19">
        <v>4.8953824023959501E-4</v>
      </c>
      <c r="R34" s="19">
        <v>8.1723864820462094E-2</v>
      </c>
      <c r="S34" s="19">
        <v>-76.951678946353894</v>
      </c>
      <c r="T34" s="19">
        <v>-50.899769952406203</v>
      </c>
      <c r="U34" s="19">
        <v>-5.4026400620370202E-2</v>
      </c>
      <c r="V34" s="19">
        <v>5.0814790821904297E-4</v>
      </c>
      <c r="W34" s="19">
        <v>0.17212462804686399</v>
      </c>
      <c r="X34" s="19">
        <v>-579.65729033435696</v>
      </c>
      <c r="Y34" s="19">
        <v>-146.279307446161</v>
      </c>
      <c r="Z34" s="19">
        <v>2.8990335333323902E-4</v>
      </c>
      <c r="AA34" s="19">
        <v>8.4995599019599801E-4</v>
      </c>
      <c r="AB34" s="19">
        <v>0.17769990278099199</v>
      </c>
      <c r="AC34" s="19">
        <v>467.72291385069201</v>
      </c>
      <c r="AD34" s="19">
        <v>16.038082182257</v>
      </c>
      <c r="AE34" s="19">
        <v>0.10638428755818199</v>
      </c>
      <c r="AF34" s="19">
        <v>2.2573799167821201E-4</v>
      </c>
      <c r="AG34" s="19">
        <v>0.20804869405882301</v>
      </c>
      <c r="AH34" s="19">
        <v>-174.59436810442901</v>
      </c>
      <c r="AI34" s="19">
        <v>-51.281713374795402</v>
      </c>
      <c r="AJ34" s="19">
        <v>-0.13903099846278499</v>
      </c>
      <c r="AK34" s="19">
        <v>1.023085978653E-3</v>
      </c>
      <c r="AL34" s="19">
        <v>0.16392064061091199</v>
      </c>
      <c r="AM34" s="19">
        <v>-115.468820434299</v>
      </c>
      <c r="AN34" s="19">
        <v>-49.756749591215701</v>
      </c>
      <c r="AO34" s="19">
        <v>-0.25954341794319002</v>
      </c>
      <c r="AP34" s="19">
        <v>9.1770684560510797E-4</v>
      </c>
      <c r="AQ34" s="19">
        <v>6.9183039495121001E-2</v>
      </c>
      <c r="AR34" s="19">
        <v>37.092197449547797</v>
      </c>
      <c r="AS34" s="19">
        <v>-11.0069731122683</v>
      </c>
      <c r="AT34" s="19">
        <v>0.34027551716750598</v>
      </c>
      <c r="AU34" s="19">
        <v>2.2797315358687E-4</v>
      </c>
      <c r="AV34" s="19">
        <v>0.25816972466313998</v>
      </c>
      <c r="AW34" s="19">
        <v>412.84341005545502</v>
      </c>
      <c r="AX34" s="19">
        <v>26.407907502450399</v>
      </c>
      <c r="AY34" s="19">
        <v>2.4415768693248699E-2</v>
      </c>
      <c r="AZ34" s="19">
        <v>4.6897057826660499E-4</v>
      </c>
      <c r="BA34" s="19">
        <v>8.6709989057087294E-2</v>
      </c>
      <c r="BB34" s="19">
        <v>2195.6722408105802</v>
      </c>
      <c r="BC34" s="19">
        <v>379.02455129735102</v>
      </c>
      <c r="BD34" s="19">
        <v>0.11283019289202199</v>
      </c>
      <c r="BE34" s="19">
        <v>-1.05688018108551E-4</v>
      </c>
      <c r="BF34" s="19">
        <v>7.4525773442070495E-2</v>
      </c>
      <c r="BG34" s="19">
        <v>979.14593310029602</v>
      </c>
      <c r="BH34" s="19">
        <v>202.02913383390401</v>
      </c>
      <c r="BI34" s="19">
        <v>0.10551000530233</v>
      </c>
      <c r="BJ34" s="21">
        <v>-4.5399895472580002E-5</v>
      </c>
      <c r="BK34" s="19">
        <v>0.113464981364571</v>
      </c>
      <c r="BL34" s="19">
        <v>372.26562371563898</v>
      </c>
      <c r="BM34" s="19">
        <v>50.727732119563697</v>
      </c>
      <c r="BN34" s="19">
        <v>0.13580050318312401</v>
      </c>
      <c r="BO34" s="21">
        <v>-5.0486355752359697E-5</v>
      </c>
      <c r="BP34" s="19">
        <v>0.41330671722606299</v>
      </c>
      <c r="BQ34" s="19">
        <v>197.54153189876101</v>
      </c>
      <c r="BR34" s="19">
        <v>-68.316794905783397</v>
      </c>
      <c r="BS34" s="19">
        <v>-0.20950982811625299</v>
      </c>
      <c r="BT34" s="19">
        <v>4.2823006784309701E-4</v>
      </c>
      <c r="BU34" s="19">
        <v>-3.2186327239450099E-2</v>
      </c>
      <c r="BV34" s="19">
        <v>-166.109099866544</v>
      </c>
      <c r="BW34" s="19">
        <v>-39.390436581142801</v>
      </c>
      <c r="BX34" s="19">
        <v>0.24997563479514301</v>
      </c>
      <c r="BY34" s="21">
        <v>7.7739177845353403E-5</v>
      </c>
      <c r="BZ34" s="19">
        <v>2.2056541973469301E-2</v>
      </c>
      <c r="CA34" s="19">
        <v>-168.56010079274199</v>
      </c>
      <c r="CB34" s="19">
        <v>-59.176656980969902</v>
      </c>
      <c r="CC34" s="19">
        <v>0.112455683256468</v>
      </c>
      <c r="CD34" s="19">
        <v>1.99359248435731E-4</v>
      </c>
      <c r="CE34" s="19">
        <v>0.27406622462512698</v>
      </c>
      <c r="CF34" s="19">
        <v>691.69491173331801</v>
      </c>
      <c r="CG34" s="19">
        <v>92.027939532887601</v>
      </c>
      <c r="CH34" s="19">
        <v>-5.5354772793027203E-2</v>
      </c>
      <c r="CI34" s="21">
        <v>9.19608279705837E-6</v>
      </c>
      <c r="CJ34" s="19">
        <v>8.2737520962187394E-2</v>
      </c>
      <c r="CK34" s="19">
        <v>39.407109015938197</v>
      </c>
      <c r="CL34" s="19">
        <v>-10.750017854285099</v>
      </c>
      <c r="CM34" s="19">
        <v>6.2916959860091895E-2</v>
      </c>
      <c r="CN34" s="19">
        <v>1.07102844209726E-4</v>
      </c>
      <c r="CO34" s="19">
        <v>0.17140107369105001</v>
      </c>
      <c r="CP34" s="19">
        <v>228.107108575262</v>
      </c>
      <c r="CQ34" s="19">
        <v>-0.68358940616064301</v>
      </c>
      <c r="CR34" s="19">
        <v>-2.39783380760972E-2</v>
      </c>
      <c r="CS34" s="21">
        <v>8.1901581898148496E-5</v>
      </c>
      <c r="CT34" s="19">
        <v>0.289521244169271</v>
      </c>
      <c r="CU34" s="19">
        <v>-828.59530040577204</v>
      </c>
      <c r="CV34" s="19">
        <v>-395.52740435541801</v>
      </c>
      <c r="CW34" s="19">
        <v>-7.34057931992107E-2</v>
      </c>
      <c r="CX34" s="19">
        <v>4.9706984652314102E-4</v>
      </c>
      <c r="CY34" s="19">
        <v>4.1972705676145798E-2</v>
      </c>
      <c r="CZ34" s="19">
        <v>-399.05097896403402</v>
      </c>
      <c r="DA34" s="19">
        <v>-10.6866582968151</v>
      </c>
      <c r="DB34" s="19">
        <v>-0.177669670804217</v>
      </c>
      <c r="DC34" s="19">
        <v>1.64158527382586E-4</v>
      </c>
      <c r="DD34" s="19">
        <v>0.282422083492533</v>
      </c>
      <c r="DE34" s="19">
        <v>-132.94066230771799</v>
      </c>
      <c r="DF34" s="19">
        <v>-39.704969250331899</v>
      </c>
      <c r="DG34" s="19">
        <v>-5.2813950785311203E-2</v>
      </c>
      <c r="DH34" s="19">
        <v>3.7096483818179702E-4</v>
      </c>
      <c r="DI34" s="19">
        <v>-0.29125564561134898</v>
      </c>
      <c r="DJ34" s="19">
        <v>-261.647829565687</v>
      </c>
      <c r="DK34" s="19">
        <v>14.110268232193199</v>
      </c>
      <c r="DL34" s="19">
        <v>-7.4792193350360604E-4</v>
      </c>
      <c r="DM34" s="19">
        <v>-9.9226743669532705E-4</v>
      </c>
      <c r="DN34" s="19">
        <v>-8.4188474710612901E-2</v>
      </c>
      <c r="DO34" s="19">
        <v>21.6166539128469</v>
      </c>
      <c r="DP34" s="19">
        <v>-9.8611464330303704</v>
      </c>
      <c r="DQ34" s="19">
        <v>7.1526954206862406E-2</v>
      </c>
      <c r="DR34" s="21">
        <v>4.7447882517074401E-5</v>
      </c>
      <c r="DS34" s="19">
        <v>5.4065388957467299E-2</v>
      </c>
      <c r="DT34" s="19">
        <v>584.36833836545804</v>
      </c>
      <c r="DU34" s="19">
        <v>132.38930948813299</v>
      </c>
      <c r="DV34" s="19">
        <v>2.80063466319392E-2</v>
      </c>
      <c r="DW34" s="19">
        <v>-3.7732092870920502E-4</v>
      </c>
      <c r="DX34" s="19">
        <v>1.5742853501231099E-2</v>
      </c>
      <c r="DY34" s="19">
        <v>303.69856636327302</v>
      </c>
      <c r="DZ34" s="19">
        <v>211.631798192253</v>
      </c>
      <c r="EA34" s="19">
        <v>-0.13749635311487801</v>
      </c>
      <c r="EB34" s="19">
        <v>-6.0310469503975495E-4</v>
      </c>
      <c r="EC34" s="19">
        <v>-6.1627435748779401E-2</v>
      </c>
      <c r="ED34" s="19">
        <v>-110.41731064644399</v>
      </c>
      <c r="EE34" s="19">
        <v>-20.461086442799399</v>
      </c>
      <c r="EF34" s="19">
        <v>-8.8742444296938602E-2</v>
      </c>
      <c r="EG34" s="19">
        <v>1.17646184294872E-4</v>
      </c>
      <c r="EH34" s="19">
        <v>0.320910615379985</v>
      </c>
      <c r="EI34" s="19">
        <v>268.10169574993603</v>
      </c>
      <c r="EJ34" s="19">
        <v>-30.624810502630201</v>
      </c>
      <c r="EK34" s="19">
        <v>-0.14687108131731499</v>
      </c>
      <c r="EL34" s="19">
        <v>1.07921118229392E-3</v>
      </c>
      <c r="EM34" s="19">
        <v>0.23119057586827499</v>
      </c>
      <c r="EN34" s="19">
        <v>449.22536959508699</v>
      </c>
      <c r="EO34" s="19">
        <v>47.128972325848501</v>
      </c>
      <c r="EP34" s="19">
        <v>3.7228933094928598E-2</v>
      </c>
      <c r="EQ34" s="19">
        <v>-3.8730279657774697E-4</v>
      </c>
      <c r="ER34" s="19">
        <v>-0.28503694448186501</v>
      </c>
      <c r="ES34" s="19">
        <v>-47.644310679678803</v>
      </c>
      <c r="ET34" s="19">
        <v>20.0689764326678</v>
      </c>
      <c r="EU34" s="19">
        <v>8.4874787126833204E-2</v>
      </c>
      <c r="EV34" s="19">
        <v>-1.0526417835418501E-3</v>
      </c>
      <c r="EW34" s="19">
        <v>0.21403509934707299</v>
      </c>
      <c r="EX34" s="19">
        <v>93.5903778902765</v>
      </c>
      <c r="EY34" s="19">
        <v>-29.703574842600101</v>
      </c>
      <c r="EZ34" s="19">
        <v>4.81604018901906E-2</v>
      </c>
      <c r="FA34" s="19">
        <v>9.8544995666459997E-4</v>
      </c>
      <c r="FB34" s="19">
        <v>-0.118146175903438</v>
      </c>
      <c r="FC34" s="19">
        <v>-234.91244169441001</v>
      </c>
      <c r="FD34" s="19">
        <v>-42.798454780618002</v>
      </c>
      <c r="FE34" s="19">
        <v>-0.22328121907041201</v>
      </c>
      <c r="FF34" s="19">
        <v>9.824643279751639E-4</v>
      </c>
      <c r="FG34" s="19">
        <v>-1.4531684335512199E-2</v>
      </c>
      <c r="FH34" s="19">
        <v>-276.37295498229997</v>
      </c>
      <c r="FI34" s="19">
        <v>-78.273512756967705</v>
      </c>
      <c r="FJ34" s="19">
        <v>0.129400571897969</v>
      </c>
      <c r="FK34" s="21">
        <v>9.0007821266477399E-5</v>
      </c>
      <c r="FL34" s="19">
        <v>6.8404154615039195E-2</v>
      </c>
      <c r="FM34" s="19">
        <v>346.13771426860399</v>
      </c>
      <c r="FN34" s="19">
        <v>111.13745603532701</v>
      </c>
      <c r="FO34" s="19">
        <v>0.149780982645175</v>
      </c>
      <c r="FP34" s="21">
        <v>-1.13904787810923E-5</v>
      </c>
      <c r="FQ34" s="19">
        <v>0.19932840615082401</v>
      </c>
      <c r="FR34" s="19">
        <v>680.68584165179595</v>
      </c>
      <c r="FS34" s="19">
        <v>-120.479475869122</v>
      </c>
      <c r="FT34" s="19">
        <v>0.174045704279916</v>
      </c>
      <c r="FU34" s="21">
        <v>5.5108478726798602E-5</v>
      </c>
      <c r="FV34" s="19">
        <v>0.23600373337238101</v>
      </c>
      <c r="FW34" s="19">
        <v>2917.62652072726</v>
      </c>
      <c r="FX34" s="19">
        <v>683.82331643078203</v>
      </c>
      <c r="FY34" s="19">
        <v>0.11806884625029899</v>
      </c>
      <c r="FZ34" s="21">
        <v>-6.2609951994305703E-5</v>
      </c>
      <c r="GA34" s="19">
        <v>-0.18161319688748501</v>
      </c>
      <c r="GB34" s="19">
        <v>0.58990894494957102</v>
      </c>
      <c r="GC34" s="19">
        <v>38.8512804789885</v>
      </c>
      <c r="GD34" s="19">
        <v>-8.9058724856445601E-2</v>
      </c>
      <c r="GE34" s="19">
        <v>-2.6731649030339698E-4</v>
      </c>
      <c r="GF34" s="19">
        <v>0.16964497610802301</v>
      </c>
      <c r="GG34" s="19">
        <v>86.026645204039696</v>
      </c>
      <c r="GH34" s="19">
        <v>-10.8680131622807</v>
      </c>
      <c r="GI34" s="19">
        <v>-2.5676107153149001E-2</v>
      </c>
      <c r="GJ34" s="19">
        <v>4.8990111578481603E-4</v>
      </c>
      <c r="GK34" s="19">
        <v>6.7066155428891799E-2</v>
      </c>
      <c r="GL34" s="19">
        <v>-633.852477900743</v>
      </c>
      <c r="GM34" s="19">
        <v>-169.10941405354001</v>
      </c>
      <c r="GN34" s="19">
        <v>0.14963684633178501</v>
      </c>
      <c r="GO34" s="19">
        <v>1.18429029966901E-4</v>
      </c>
      <c r="GP34" s="19">
        <v>3.8612407268650298E-2</v>
      </c>
      <c r="GQ34" s="19">
        <v>-315.16007892001397</v>
      </c>
      <c r="GR34" s="19">
        <v>-133.28706400420501</v>
      </c>
      <c r="GS34" s="19">
        <v>0.124916430446857</v>
      </c>
      <c r="GT34" s="21">
        <v>6.57580682996399E-5</v>
      </c>
      <c r="GU34" s="19">
        <v>0.18472448994428101</v>
      </c>
      <c r="GV34" s="19">
        <v>1652.55332764943</v>
      </c>
      <c r="GW34" s="19">
        <v>102.98826642711499</v>
      </c>
      <c r="GX34" s="19">
        <v>2.9165904949448498E-2</v>
      </c>
      <c r="GY34" s="21">
        <v>2.38090578687997E-5</v>
      </c>
      <c r="GZ34" s="19">
        <v>0.232447490140478</v>
      </c>
      <c r="HA34" s="19">
        <v>2455.7494565902598</v>
      </c>
      <c r="HB34" s="19">
        <v>100.445073086796</v>
      </c>
      <c r="HC34" s="19">
        <v>-6.3436327286947203E-2</v>
      </c>
      <c r="HD34" s="21">
        <v>2.49991644656897E-5</v>
      </c>
      <c r="HE34" s="19">
        <v>0.11856534604585101</v>
      </c>
      <c r="HF34" s="19">
        <v>-53.579441549269603</v>
      </c>
      <c r="HG34" s="19">
        <v>-18.468529396348199</v>
      </c>
      <c r="HH34" s="19">
        <v>0.170409843030536</v>
      </c>
      <c r="HI34" s="19">
        <v>4.50202618794732E-4</v>
      </c>
      <c r="HJ34" s="19">
        <v>0.18086468395699901</v>
      </c>
      <c r="HK34" s="19">
        <v>-8.5691785681003001</v>
      </c>
      <c r="HL34" s="19">
        <v>-42.842976941115403</v>
      </c>
      <c r="HM34" s="19">
        <v>0.20954921058714501</v>
      </c>
      <c r="HN34" s="19">
        <v>1.44599884067171E-3</v>
      </c>
      <c r="HO34" s="19">
        <v>3.4562120670473803E-2</v>
      </c>
      <c r="HP34" s="19">
        <v>-627.43587788350601</v>
      </c>
      <c r="HQ34" s="19">
        <v>-145.69193237825999</v>
      </c>
      <c r="HR34" s="19">
        <v>0.159240271805169</v>
      </c>
      <c r="HS34" s="19">
        <v>8.2866124034017795E-4</v>
      </c>
      <c r="HT34" s="19">
        <v>0.31694026710841</v>
      </c>
      <c r="HU34" s="19">
        <v>95.191768070694707</v>
      </c>
      <c r="HV34" s="19">
        <v>-36.859295784645802</v>
      </c>
      <c r="HW34" s="19">
        <v>-0.28455774743979201</v>
      </c>
      <c r="HX34" s="19">
        <v>8.80473389901584E-4</v>
      </c>
      <c r="HY34" s="19">
        <v>1.7586001800431399E-2</v>
      </c>
      <c r="HZ34" s="19">
        <v>-103.422203203311</v>
      </c>
      <c r="IA34" s="19">
        <v>-29.671140741526099</v>
      </c>
      <c r="IB34" s="19">
        <v>0.167387461827462</v>
      </c>
      <c r="IC34" s="19">
        <v>1.09961965377675E-4</v>
      </c>
      <c r="ID34" s="19">
        <v>0.110163288656252</v>
      </c>
      <c r="IE34" s="19">
        <v>614.36458220091595</v>
      </c>
      <c r="IF34" s="19">
        <v>51.119945839950098</v>
      </c>
      <c r="IG34" s="19">
        <v>-1.9407281409898801E-2</v>
      </c>
      <c r="IH34" s="19">
        <v>-3.1877707257983999E-4</v>
      </c>
      <c r="II34" s="19">
        <v>-6.5328067632351803E-3</v>
      </c>
      <c r="IJ34" s="19">
        <v>622.35459465948804</v>
      </c>
      <c r="IK34" s="19">
        <v>101.481861909222</v>
      </c>
      <c r="IL34" s="19">
        <v>6.4686698856337002E-2</v>
      </c>
      <c r="IM34" s="19">
        <v>-4.7989258187174099E-4</v>
      </c>
      <c r="IN34" s="19">
        <v>0.11096691929236301</v>
      </c>
      <c r="IO34" s="19">
        <v>970.10707799460101</v>
      </c>
      <c r="IP34" s="19">
        <v>173.72097884032601</v>
      </c>
      <c r="IQ34" s="19">
        <v>0.29501154487380199</v>
      </c>
      <c r="IR34" s="19">
        <v>-2.9423607491721302E-4</v>
      </c>
      <c r="IS34" s="19">
        <v>4.7487206588393303E-2</v>
      </c>
      <c r="IT34" s="19">
        <v>-8.6872224292346107</v>
      </c>
      <c r="IU34" s="19">
        <v>-17.4073348616018</v>
      </c>
      <c r="IV34" s="19">
        <v>-0.154936606931937</v>
      </c>
      <c r="IW34" s="21">
        <v>-1.2086519067123299E-6</v>
      </c>
      <c r="IX34" s="19">
        <v>-7.9728824465768997E-2</v>
      </c>
      <c r="IY34" s="19">
        <v>497.127071261884</v>
      </c>
      <c r="IZ34" s="19">
        <v>221.44632006633699</v>
      </c>
      <c r="JA34" s="19">
        <v>-0.11784285167415801</v>
      </c>
      <c r="JB34" s="19">
        <v>-1.13247279841792E-4</v>
      </c>
      <c r="JC34" s="19">
        <v>0.30202482781578499</v>
      </c>
      <c r="JD34" s="19">
        <v>-479.34176119369698</v>
      </c>
      <c r="JE34" s="19">
        <v>-171.34324881574599</v>
      </c>
      <c r="JF34" s="19">
        <v>-0.120215361629358</v>
      </c>
      <c r="JG34" s="19">
        <v>2.0019530324247498E-3</v>
      </c>
      <c r="JH34" s="19">
        <v>-1.80698895793388E-3</v>
      </c>
      <c r="JI34" s="19">
        <v>-587.74237347127598</v>
      </c>
      <c r="JJ34" s="19">
        <v>-140.23109959387</v>
      </c>
      <c r="JK34" s="19">
        <v>0.113758505544231</v>
      </c>
      <c r="JL34" s="19">
        <v>1.0952561121958799E-3</v>
      </c>
      <c r="JM34" s="19">
        <v>-0.16421248652260501</v>
      </c>
      <c r="JN34" s="19">
        <v>153.77650846182999</v>
      </c>
      <c r="JO34" s="19">
        <v>89.251883926670502</v>
      </c>
      <c r="JP34" s="19">
        <v>4.2322517227369801E-2</v>
      </c>
      <c r="JQ34" s="19">
        <v>-5.5244432310941696E-4</v>
      </c>
      <c r="JR34" s="19">
        <v>0.10558283929697</v>
      </c>
      <c r="JS34" s="19">
        <v>266.28447880405599</v>
      </c>
      <c r="JT34" s="19">
        <v>44.992972234038298</v>
      </c>
      <c r="JU34" s="19">
        <v>-2.6148387412369299E-3</v>
      </c>
      <c r="JV34" s="21">
        <v>-2.7336833296808601E-5</v>
      </c>
      <c r="JW34" s="19">
        <v>4.4978007883101002E-2</v>
      </c>
      <c r="JX34" s="19">
        <v>-139.272880616534</v>
      </c>
      <c r="JY34" s="19">
        <v>-40.207367859656301</v>
      </c>
      <c r="JZ34" s="19">
        <v>0.19765000146779199</v>
      </c>
      <c r="KA34" s="19">
        <v>2.35780771704155E-4</v>
      </c>
      <c r="KB34" s="19">
        <v>0.117563780200985</v>
      </c>
      <c r="KC34" s="19">
        <v>410.77491626749497</v>
      </c>
      <c r="KD34" s="19">
        <v>124.741351841389</v>
      </c>
      <c r="KE34" s="19">
        <v>-7.0259179361380503E-3</v>
      </c>
      <c r="KF34" s="19">
        <v>-4.7900469312191099E-4</v>
      </c>
      <c r="KG34" s="19">
        <v>8.8561691317704999E-2</v>
      </c>
      <c r="KH34" s="19">
        <v>-229.778896230242</v>
      </c>
      <c r="KI34" s="19">
        <v>-101.909958425368</v>
      </c>
      <c r="KJ34" s="19">
        <v>8.8301733580013596E-3</v>
      </c>
      <c r="KK34" s="19">
        <v>7.0804951435455904E-4</v>
      </c>
      <c r="KL34" s="19">
        <v>0.271219065950353</v>
      </c>
      <c r="KM34" s="19">
        <v>260.704193677094</v>
      </c>
      <c r="KN34" s="19">
        <v>-8.5310917899128995</v>
      </c>
      <c r="KO34" s="19">
        <v>1.36075990228905E-2</v>
      </c>
      <c r="KP34" s="19">
        <v>5.1338517357163004E-4</v>
      </c>
      <c r="KQ34" s="19">
        <v>2.3962695937981698E-2</v>
      </c>
      <c r="KR34" s="19">
        <v>912.16425027335902</v>
      </c>
      <c r="KS34" s="19">
        <v>189.92334182008699</v>
      </c>
      <c r="KT34" s="19">
        <v>0.19822576760774499</v>
      </c>
      <c r="KU34" s="19">
        <v>-7.1982712875062803E-4</v>
      </c>
      <c r="KV34" s="19">
        <v>-8.5583621990782399E-2</v>
      </c>
      <c r="KW34" s="19">
        <v>235.580905090123</v>
      </c>
      <c r="KX34" s="19">
        <v>122.80394825297</v>
      </c>
      <c r="KY34" s="19">
        <v>0.41515417203702698</v>
      </c>
      <c r="KZ34" s="19">
        <v>-3.7508412090984998E-4</v>
      </c>
      <c r="LA34" s="19">
        <v>3.5806739219905702E-2</v>
      </c>
      <c r="LB34" s="19">
        <v>-60.388209168968103</v>
      </c>
      <c r="LC34" s="19">
        <v>-41.544005953203801</v>
      </c>
      <c r="LD34" s="19">
        <v>-3.8459143441096799E-2</v>
      </c>
      <c r="LE34" s="21">
        <v>1.06690984595966E-5</v>
      </c>
      <c r="LF34" s="19">
        <v>-3.1419987270478698E-2</v>
      </c>
      <c r="LG34" s="19">
        <v>6.8870434964096301</v>
      </c>
      <c r="LH34" s="19">
        <v>201.25376085919299</v>
      </c>
      <c r="LI34" s="19">
        <v>1.60866357730577E-2</v>
      </c>
      <c r="LJ34" s="21">
        <v>-1.31302458336485E-5</v>
      </c>
      <c r="LK34" s="19">
        <v>1.2441041945729999E-2</v>
      </c>
      <c r="LL34" s="19">
        <v>901.38623503369899</v>
      </c>
      <c r="LM34" s="19">
        <v>266.910051704907</v>
      </c>
      <c r="LN34" s="19">
        <v>3.6014269394228103E-2</v>
      </c>
      <c r="LO34" s="21">
        <v>-8.6709657075934108E-6</v>
      </c>
      <c r="LP34" s="19">
        <v>-7.8655022667474105E-3</v>
      </c>
      <c r="LQ34" s="19">
        <v>888.98443732094597</v>
      </c>
      <c r="LR34" s="19">
        <v>168.49258295977401</v>
      </c>
      <c r="LS34" s="19">
        <v>8.9470513321645601E-2</v>
      </c>
      <c r="LT34" s="21">
        <v>-9.5634058196369703E-6</v>
      </c>
      <c r="LU34" s="19">
        <v>-0.11601697710264</v>
      </c>
      <c r="LV34" s="19">
        <v>-872.44986842645005</v>
      </c>
      <c r="LW34" s="19">
        <v>-142.88254927671699</v>
      </c>
      <c r="LX34" s="19">
        <v>-7.4131510414193996E-2</v>
      </c>
      <c r="LY34" s="21">
        <v>3.0494090690041702E-7</v>
      </c>
      <c r="LZ34" s="19">
        <v>4.8129614670428698E-3</v>
      </c>
      <c r="MA34" s="19">
        <v>1196.39017568999</v>
      </c>
      <c r="MB34" s="19">
        <v>229.25632211705599</v>
      </c>
      <c r="MC34" s="19">
        <v>2.65640842295802E-2</v>
      </c>
      <c r="MD34" s="19">
        <v>-1.4929049282451999E-4</v>
      </c>
      <c r="ME34" s="19">
        <v>-1.49252194729197E-2</v>
      </c>
      <c r="MF34" s="19">
        <v>176.32225710194299</v>
      </c>
      <c r="MG34" s="19">
        <v>-8.3951146635219196</v>
      </c>
      <c r="MH34" s="19">
        <v>-8.6577787633515202E-2</v>
      </c>
      <c r="MI34" s="21">
        <v>-1.6682868737226501E-5</v>
      </c>
      <c r="MJ34" s="19">
        <v>-0.120624177273436</v>
      </c>
      <c r="MK34" s="19">
        <v>-2035.81941172385</v>
      </c>
      <c r="ML34" s="19">
        <v>-320.44788028526199</v>
      </c>
      <c r="MM34" s="19">
        <v>-6.9512533996148197E-3</v>
      </c>
      <c r="MN34" s="21">
        <v>2.9551582356202E-5</v>
      </c>
      <c r="MO34" s="19">
        <v>0.16281654524861899</v>
      </c>
      <c r="MP34" s="19">
        <v>-104.88245174675301</v>
      </c>
      <c r="MQ34" s="19">
        <v>-19.873992610431401</v>
      </c>
      <c r="MR34" s="19">
        <v>8.2157280077855194E-2</v>
      </c>
      <c r="MS34" s="19">
        <v>5.3538328580654798E-4</v>
      </c>
      <c r="MT34" s="19">
        <v>-0.237185291320307</v>
      </c>
      <c r="MU34" s="19">
        <v>-249.883716812654</v>
      </c>
      <c r="MV34" s="19">
        <v>-37.869282627113797</v>
      </c>
      <c r="MW34" s="19">
        <v>9.0742073305488294E-2</v>
      </c>
      <c r="MX34" s="21">
        <v>4.9010698037871401E-5</v>
      </c>
      <c r="MY34" s="19">
        <v>8.4556685246753596E-2</v>
      </c>
      <c r="MZ34" s="19">
        <v>-519.58552795776302</v>
      </c>
      <c r="NA34" s="19">
        <v>-212.78558155457199</v>
      </c>
      <c r="NB34" s="19">
        <v>-8.7907128329944198E-2</v>
      </c>
      <c r="NC34" s="19">
        <v>4.5897644601445903E-4</v>
      </c>
      <c r="ND34" s="19">
        <v>0.23990211694212299</v>
      </c>
      <c r="NE34" s="19">
        <v>22.301712682083998</v>
      </c>
      <c r="NF34" s="19">
        <v>-139.303066710509</v>
      </c>
      <c r="NG34" s="19">
        <v>7.5435028275442795E-2</v>
      </c>
      <c r="NH34" s="19">
        <v>5.2091765233808001E-4</v>
      </c>
      <c r="NI34" s="19">
        <v>0.21711399205783399</v>
      </c>
      <c r="NJ34" s="19">
        <v>68.302746354291102</v>
      </c>
      <c r="NK34" s="19">
        <v>15.050201668461</v>
      </c>
      <c r="NL34" s="19">
        <v>0.192605343717283</v>
      </c>
      <c r="NM34" s="19">
        <v>1.82900220114752E-4</v>
      </c>
      <c r="NN34" s="19">
        <v>0.212082376296446</v>
      </c>
      <c r="NO34" s="19">
        <v>94.663709241190503</v>
      </c>
      <c r="NP34" s="19">
        <v>18.152627401295401</v>
      </c>
      <c r="NQ34" s="19">
        <v>1.7147720695960201E-2</v>
      </c>
      <c r="NR34" s="19">
        <v>1.2699583570901501E-4</v>
      </c>
      <c r="NS34" s="19">
        <v>0.114274817307875</v>
      </c>
      <c r="NT34" s="19">
        <v>-149.36137398613499</v>
      </c>
      <c r="NU34" s="19">
        <v>-44.009127653089202</v>
      </c>
      <c r="NV34" s="19">
        <v>6.0751652460286597E-2</v>
      </c>
      <c r="NW34" s="19">
        <v>8.5959812826000097E-4</v>
      </c>
      <c r="NX34" s="19">
        <v>0.13047284804522899</v>
      </c>
      <c r="NY34" s="19">
        <v>44.235400471593898</v>
      </c>
      <c r="NZ34" s="19">
        <v>22.839951440156799</v>
      </c>
      <c r="OA34" s="19">
        <v>-8.0841357944889503E-2</v>
      </c>
      <c r="OB34" s="19">
        <v>1.29514733017478E-4</v>
      </c>
      <c r="OC34" s="19">
        <v>0.30066069502760701</v>
      </c>
      <c r="OD34" s="19">
        <v>82.884563864488101</v>
      </c>
      <c r="OE34" s="19">
        <v>-49.903850389113401</v>
      </c>
      <c r="OF34" s="19">
        <v>3.3537899513306997E-2</v>
      </c>
      <c r="OG34" s="19">
        <v>6.3594628962645495E-4</v>
      </c>
      <c r="OH34" s="19">
        <v>0.24987838830914699</v>
      </c>
      <c r="OI34" s="19">
        <v>-506.62195699669201</v>
      </c>
      <c r="OJ34" s="19">
        <v>-246.94772494057401</v>
      </c>
      <c r="OK34" s="19">
        <v>-0.23887685643814299</v>
      </c>
      <c r="OL34" s="19">
        <v>9.6088532106253005E-4</v>
      </c>
      <c r="OM34" s="19">
        <v>-2.00453348042497E-2</v>
      </c>
      <c r="ON34" s="19">
        <v>-376.39308755622602</v>
      </c>
      <c r="OO34" s="19">
        <v>-70.487456088936696</v>
      </c>
      <c r="OP34" s="19">
        <v>0.17825701139962599</v>
      </c>
      <c r="OQ34" s="19">
        <v>2.9152982426758502E-4</v>
      </c>
      <c r="OR34" s="19">
        <v>3.8377055356171599E-2</v>
      </c>
      <c r="OS34" s="19">
        <v>-476.27522329034701</v>
      </c>
      <c r="OT34" s="19">
        <v>-87.528121303079899</v>
      </c>
      <c r="OU34" s="19">
        <v>2.8490031802303601E-2</v>
      </c>
      <c r="OV34" s="19">
        <v>3.4683591609113598E-4</v>
      </c>
      <c r="OW34" s="19">
        <v>-0.21267933557385599</v>
      </c>
      <c r="OX34" s="19">
        <v>-57.261936680498103</v>
      </c>
      <c r="OY34" s="19">
        <v>196.26484665836901</v>
      </c>
      <c r="OZ34" s="19">
        <v>2.7383237246769499E-3</v>
      </c>
      <c r="PA34" s="19">
        <v>-4.75878909958054E-4</v>
      </c>
      <c r="PB34" s="19">
        <v>1.7809420713923298E-2</v>
      </c>
      <c r="PC34" s="19">
        <v>1227.3411666792299</v>
      </c>
      <c r="PD34" s="19">
        <v>266.76059194444002</v>
      </c>
      <c r="PE34" s="19">
        <v>0.24791728567893501</v>
      </c>
      <c r="PF34" s="19">
        <v>-2.6092522388364699E-4</v>
      </c>
      <c r="PG34" s="19">
        <v>0.10249546166647901</v>
      </c>
      <c r="PH34" s="19">
        <v>-631.80076451237198</v>
      </c>
      <c r="PI34" s="19">
        <v>-190.34390909285699</v>
      </c>
      <c r="PJ34" s="19">
        <v>-2.23367146281165E-2</v>
      </c>
      <c r="PK34" s="19">
        <v>2.5355910516817299E-4</v>
      </c>
      <c r="PL34" s="19">
        <v>6.2524438065703694E-2</v>
      </c>
      <c r="PM34" s="19">
        <v>-945.41759315881995</v>
      </c>
      <c r="PN34" s="19">
        <v>-360.87921313949101</v>
      </c>
      <c r="PO34" s="19">
        <v>3.8286008910274803E-2</v>
      </c>
      <c r="PP34" s="19">
        <v>6.43151885615706E-4</v>
      </c>
      <c r="PQ34" s="19">
        <v>-0.116771215044131</v>
      </c>
      <c r="PR34" s="19">
        <v>536.55774206962803</v>
      </c>
      <c r="PS34" s="19">
        <v>185.38157663635599</v>
      </c>
      <c r="PT34" s="19">
        <v>-6.4917854106532899E-3</v>
      </c>
      <c r="PU34" s="19">
        <v>-9.1964785519431901E-4</v>
      </c>
      <c r="PV34" s="19">
        <v>-5.2708284213567602E-2</v>
      </c>
      <c r="PW34" s="19">
        <v>507.88783011555898</v>
      </c>
      <c r="PX34" s="19">
        <v>153.982821742889</v>
      </c>
      <c r="PY34" s="19">
        <v>0.11180025353983999</v>
      </c>
      <c r="PZ34" s="19">
        <v>-6.2666171116724102E-4</v>
      </c>
      <c r="QA34" s="19">
        <v>6.9187113670664394E-2</v>
      </c>
      <c r="QB34" s="19">
        <v>-115.698854828135</v>
      </c>
      <c r="QC34" s="19">
        <v>-89.726822094817607</v>
      </c>
      <c r="QD34" s="19">
        <v>-1.98293563946897E-2</v>
      </c>
      <c r="QE34" s="19">
        <v>3.0035854660155701E-4</v>
      </c>
      <c r="QF34" s="19">
        <v>5.1309820835046798E-4</v>
      </c>
      <c r="QG34" s="19">
        <v>-305.83130473218603</v>
      </c>
      <c r="QH34" s="19">
        <v>-130.92138041418301</v>
      </c>
      <c r="QI34" s="19">
        <v>0.148692867092447</v>
      </c>
      <c r="QJ34" s="19">
        <v>6.2027062185883604E-4</v>
      </c>
      <c r="QK34" s="19">
        <v>0.185377410425793</v>
      </c>
      <c r="QL34" s="19">
        <v>-85.756369999345097</v>
      </c>
      <c r="QM34" s="19">
        <v>-57.543008251676802</v>
      </c>
      <c r="QN34" s="19">
        <v>0.12575983213761499</v>
      </c>
      <c r="QO34" s="19">
        <v>4.8950176648253298E-4</v>
      </c>
      <c r="QP34" s="19">
        <v>0.16958755585313501</v>
      </c>
      <c r="QQ34" s="19">
        <v>-6.8970779884794498</v>
      </c>
      <c r="QR34" s="19">
        <v>-88.7238119466207</v>
      </c>
      <c r="QS34" s="19">
        <v>-6.6806829158918002E-3</v>
      </c>
      <c r="QT34" s="19">
        <v>5.66073581176146E-4</v>
      </c>
      <c r="QU34" s="19">
        <v>0.10838655278816101</v>
      </c>
      <c r="QV34" s="19">
        <v>160.061536028467</v>
      </c>
      <c r="QW34" s="19">
        <v>30.950976307637099</v>
      </c>
      <c r="QX34" s="19">
        <v>-1.4029178170261201E-2</v>
      </c>
      <c r="QY34" s="19">
        <v>1.03435997619051E-4</v>
      </c>
      <c r="QZ34" s="19">
        <v>0.17828705073527901</v>
      </c>
      <c r="RA34" s="19">
        <v>330.11752685007599</v>
      </c>
      <c r="RB34" s="19">
        <v>40.786522057788297</v>
      </c>
      <c r="RC34" s="19">
        <v>0.10841225313734799</v>
      </c>
      <c r="RD34" s="19">
        <v>3.7964624294801102E-4</v>
      </c>
      <c r="RE34" s="19">
        <v>-4.62848083581665E-2</v>
      </c>
      <c r="RF34" s="19">
        <v>-380.012902199064</v>
      </c>
      <c r="RG34" s="19">
        <v>-87.163751243094396</v>
      </c>
      <c r="RH34" s="19">
        <v>8.0340807990840202E-2</v>
      </c>
      <c r="RI34" s="19">
        <v>3.0778745951099502E-4</v>
      </c>
      <c r="RJ34" s="19">
        <v>8.7121865909366297E-2</v>
      </c>
      <c r="RK34" s="19">
        <v>-460.67984811355598</v>
      </c>
      <c r="RL34" s="19">
        <v>-164.51480606112699</v>
      </c>
      <c r="RM34" s="19">
        <v>3.0982702928786798E-2</v>
      </c>
      <c r="RN34" s="19">
        <v>1.0809635094783799E-3</v>
      </c>
      <c r="RO34" s="19">
        <v>-0.219774516607259</v>
      </c>
      <c r="RP34" s="19">
        <v>745.66767329789297</v>
      </c>
      <c r="RQ34" s="19">
        <v>238.140263929252</v>
      </c>
      <c r="RR34" s="19">
        <v>2.0079323640293599E-2</v>
      </c>
      <c r="RS34" s="19">
        <v>-4.7743616659245102E-4</v>
      </c>
      <c r="RT34" s="19">
        <v>7.5502372246439395E-2</v>
      </c>
      <c r="RU34" s="19">
        <v>-284.010914960994</v>
      </c>
      <c r="RV34" s="19">
        <v>-97.542542996097296</v>
      </c>
      <c r="RW34" s="19">
        <v>-7.6489940650436905E-2</v>
      </c>
      <c r="RX34" s="19">
        <v>2.6198683251882099E-4</v>
      </c>
      <c r="RY34" s="19">
        <v>3.4509661683895798E-2</v>
      </c>
      <c r="RZ34" s="19">
        <v>-19.551918566139999</v>
      </c>
      <c r="SA34" s="19">
        <v>49.5876048726536</v>
      </c>
      <c r="SB34" s="19">
        <v>0.115581097888336</v>
      </c>
      <c r="SC34" s="19">
        <v>-2.2705840236195699E-4</v>
      </c>
      <c r="SD34" s="19">
        <v>9.8983433992907502E-2</v>
      </c>
      <c r="SE34" s="19">
        <v>285.33357271017297</v>
      </c>
      <c r="SF34" s="19">
        <v>48.343352810789703</v>
      </c>
      <c r="SG34" s="19">
        <v>5.7472133591712E-2</v>
      </c>
      <c r="SH34" s="19">
        <v>-3.0257945160397799E-4</v>
      </c>
      <c r="SI34" s="19">
        <v>3.2798790688929998E-2</v>
      </c>
      <c r="SJ34" s="19">
        <v>-131.35371641195499</v>
      </c>
      <c r="SK34" s="19">
        <v>-83.278177414708594</v>
      </c>
      <c r="SL34" s="19">
        <v>3.9285895276203402E-2</v>
      </c>
      <c r="SM34" s="19">
        <v>2.6345050748325901E-4</v>
      </c>
      <c r="SN34" s="19">
        <v>-1.6577186653303901E-2</v>
      </c>
      <c r="SO34" s="19">
        <v>-134.080308811522</v>
      </c>
      <c r="SP34" s="19">
        <v>-62.185317496175699</v>
      </c>
      <c r="SQ34" s="19">
        <v>0.142439225685733</v>
      </c>
      <c r="SR34" s="19">
        <v>1.67306323191126E-4</v>
      </c>
      <c r="SS34" s="19">
        <v>0.102501830924247</v>
      </c>
      <c r="ST34" s="19">
        <v>159.84301479873301</v>
      </c>
      <c r="SU34" s="19">
        <v>2.6721132387755402</v>
      </c>
      <c r="SV34" s="19">
        <v>2.6239487620904799E-2</v>
      </c>
      <c r="SW34" s="21">
        <v>-2.66381746299085E-5</v>
      </c>
      <c r="SX34" s="19">
        <v>-9.5475676474434307E-2</v>
      </c>
      <c r="SY34" s="19">
        <v>-351.485723097581</v>
      </c>
      <c r="SZ34" s="19">
        <v>-32.321396319212198</v>
      </c>
      <c r="TA34" s="19">
        <v>0.14632038787193699</v>
      </c>
      <c r="TB34" s="21">
        <v>-8.9878991844799606E-5</v>
      </c>
      <c r="TC34" s="19">
        <v>0.17686919789925501</v>
      </c>
      <c r="TD34" s="19">
        <v>563.36455400040199</v>
      </c>
      <c r="TE34" s="19">
        <v>133.03003222362</v>
      </c>
      <c r="TF34" s="19">
        <v>0.18761786630055399</v>
      </c>
      <c r="TG34" s="19">
        <v>-1.39125727500931E-4</v>
      </c>
      <c r="TH34" s="19">
        <v>0.119171246195467</v>
      </c>
      <c r="TI34" s="19">
        <v>137.54337394294001</v>
      </c>
      <c r="TJ34" s="19">
        <v>1.3479445103371399</v>
      </c>
      <c r="TK34" s="19">
        <v>0.126311319024382</v>
      </c>
      <c r="TL34" s="21">
        <v>-3.0413486428173801E-6</v>
      </c>
      <c r="TM34" s="19">
        <v>-0.16626920555838701</v>
      </c>
      <c r="TN34" s="19">
        <v>-10.4845665718159</v>
      </c>
      <c r="TO34" s="19">
        <v>24.2995819224336</v>
      </c>
      <c r="TP34" s="19">
        <v>-9.1730301916621307E-2</v>
      </c>
      <c r="TQ34" s="19">
        <v>-6.7357800063683204E-4</v>
      </c>
      <c r="TR34" s="19">
        <v>1.4607392565330999E-2</v>
      </c>
      <c r="TS34" s="19">
        <v>-217.65608724286</v>
      </c>
      <c r="TT34" s="19">
        <v>-26.061131491766901</v>
      </c>
      <c r="TU34" s="19">
        <v>-2.6070631033770001E-2</v>
      </c>
      <c r="TV34" s="19">
        <v>1.6624091855937299E-4</v>
      </c>
      <c r="TW34" s="19">
        <v>0.123197888659968</v>
      </c>
      <c r="TX34" s="19">
        <v>-350.32788230597401</v>
      </c>
      <c r="TY34" s="19">
        <v>-243.56284527723199</v>
      </c>
      <c r="TZ34" s="19">
        <v>4.51664954676676E-2</v>
      </c>
      <c r="UA34" s="19">
        <v>1.64729921642795E-4</v>
      </c>
      <c r="UB34" s="19">
        <v>0.23170707668872301</v>
      </c>
      <c r="UC34" s="19">
        <v>-159.98046095481999</v>
      </c>
      <c r="UD34" s="19">
        <v>-203.31009068194501</v>
      </c>
      <c r="UE34" s="19">
        <v>-9.4639094582208302E-2</v>
      </c>
      <c r="UF34" s="19">
        <v>1.9089044169083799E-4</v>
      </c>
      <c r="UG34" s="19">
        <v>-8.9767408843913599E-2</v>
      </c>
      <c r="UH34" s="19">
        <v>-362.06107188715401</v>
      </c>
      <c r="UI34" s="19">
        <v>-49.370172842559001</v>
      </c>
      <c r="UJ34" s="19">
        <v>5.3411980931584099E-2</v>
      </c>
      <c r="UK34" s="19">
        <v>2.78902755139581E-4</v>
      </c>
      <c r="UL34" s="19">
        <v>-3.7181634005206597E-2</v>
      </c>
      <c r="UM34" s="19">
        <v>-327.03233878613401</v>
      </c>
      <c r="UN34" s="19">
        <v>-74.247447494174907</v>
      </c>
      <c r="UO34" s="19">
        <v>0.13221147848615999</v>
      </c>
      <c r="UP34" s="19">
        <v>5.32839098049413E-4</v>
      </c>
      <c r="UQ34" s="19">
        <v>0.16269814249776399</v>
      </c>
      <c r="UR34" s="19">
        <v>249.13057676748099</v>
      </c>
      <c r="US34" s="19">
        <v>-272.49212213113998</v>
      </c>
      <c r="UT34" s="19">
        <v>6.1051602934724301E-2</v>
      </c>
      <c r="UU34" s="21">
        <v>8.2053939801637494E-5</v>
      </c>
      <c r="UV34" s="19">
        <v>0.26761297867464001</v>
      </c>
      <c r="UW34" s="19">
        <v>-690.11255262177201</v>
      </c>
      <c r="UX34" s="19">
        <v>-586.38569951733598</v>
      </c>
      <c r="UY34" s="19">
        <v>-4.8739576875786103E-2</v>
      </c>
      <c r="UZ34" s="19">
        <v>1.9024225073364801E-4</v>
      </c>
      <c r="VA34" s="19">
        <v>-9.0739164306788994E-2</v>
      </c>
      <c r="VB34" s="19">
        <v>-51.534928712289798</v>
      </c>
      <c r="VC34" s="19">
        <v>82.418709886486297</v>
      </c>
      <c r="VD34" s="19">
        <v>1.18457024312203E-2</v>
      </c>
      <c r="VE34" s="19">
        <v>-1.5469649805242399E-4</v>
      </c>
      <c r="VF34" s="19">
        <v>7.9577131748565094E-3</v>
      </c>
      <c r="VG34" s="19">
        <v>-699.18280186996196</v>
      </c>
      <c r="VH34" s="19">
        <v>-204.67992670476099</v>
      </c>
      <c r="VI34" s="19">
        <v>0.11381333023843</v>
      </c>
      <c r="VJ34" s="19">
        <v>2.15309510867312E-4</v>
      </c>
      <c r="VK34" s="19">
        <v>0.14817825993884801</v>
      </c>
      <c r="VL34" s="19">
        <v>44.389010589248997</v>
      </c>
      <c r="VM34" s="19">
        <v>-5.9615557725136998</v>
      </c>
      <c r="VN34" s="19">
        <v>-9.5280329769544106E-2</v>
      </c>
      <c r="VO34" s="19">
        <v>1.8530233244189E-4</v>
      </c>
      <c r="VP34" s="19">
        <v>0.48575306606520402</v>
      </c>
      <c r="VQ34" s="19">
        <v>291.92820252064899</v>
      </c>
      <c r="VR34" s="19">
        <v>-53.196376048234399</v>
      </c>
      <c r="VS34" s="19">
        <v>-0.106438636083537</v>
      </c>
      <c r="VT34" s="19">
        <v>9.6783677811015597E-4</v>
      </c>
      <c r="VU34" s="19">
        <v>-2.3224028749940999E-2</v>
      </c>
      <c r="VV34" s="19">
        <v>267.22172201930499</v>
      </c>
      <c r="VW34" s="19">
        <v>131.27959472717899</v>
      </c>
      <c r="VX34" s="19">
        <v>8.9935398021700599E-2</v>
      </c>
      <c r="VY34" s="19">
        <v>-1.8019629005978899E-3</v>
      </c>
      <c r="VZ34" s="19">
        <v>9.13319189307704E-3</v>
      </c>
      <c r="WA34" s="19">
        <v>242.801480585467</v>
      </c>
      <c r="WB34" s="19">
        <v>86.861443616544904</v>
      </c>
      <c r="WC34" s="19">
        <v>-9.5102822533085101E-4</v>
      </c>
      <c r="WD34" s="19">
        <v>-1.26118007325487E-3</v>
      </c>
      <c r="WE34" s="19">
        <v>9.9912520520454795E-2</v>
      </c>
      <c r="WF34" s="19">
        <v>771.52928860171403</v>
      </c>
      <c r="WG34" s="19">
        <v>136.77284702874601</v>
      </c>
      <c r="WH34" s="19">
        <v>-7.1157717877594799E-3</v>
      </c>
      <c r="WI34" s="19">
        <v>-5.2324473292219295E-4</v>
      </c>
      <c r="WJ34" s="19">
        <v>0.2288700234711</v>
      </c>
      <c r="WK34" s="19">
        <v>135.86136501486601</v>
      </c>
      <c r="WL34" s="19">
        <v>-31.3071437830564</v>
      </c>
      <c r="WM34" s="19">
        <v>-6.5669708372314797E-2</v>
      </c>
      <c r="WN34" s="19">
        <v>1.8335240102662799E-4</v>
      </c>
      <c r="WO34" s="19">
        <v>0.125166029197881</v>
      </c>
      <c r="WP34" s="19">
        <v>669.77514745599103</v>
      </c>
      <c r="WQ34" s="19">
        <v>189.787085987848</v>
      </c>
      <c r="WR34" s="19">
        <v>0.238489514472734</v>
      </c>
      <c r="WS34" s="19">
        <v>-1.11221266557645E-4</v>
      </c>
      <c r="WT34" s="19">
        <v>7.1407482690613006E-2</v>
      </c>
      <c r="WU34" s="19">
        <v>769.835264671971</v>
      </c>
      <c r="WV34" s="19">
        <v>247.719521462686</v>
      </c>
      <c r="WW34" s="19">
        <v>-8.7714165661506402E-2</v>
      </c>
      <c r="WX34" s="19">
        <v>-5.29457376246137E-4</v>
      </c>
      <c r="WY34" s="19">
        <v>108.71514311030199</v>
      </c>
      <c r="WZ34" s="19">
        <v>-524.85477020576798</v>
      </c>
      <c r="XA34" s="21">
        <v>-3.6275406245833002E-10</v>
      </c>
    </row>
    <row r="35" spans="1:625" ht="15.75" hidden="1">
      <c r="B35" t="s">
        <v>64</v>
      </c>
      <c r="C35" s="19">
        <v>-1.82484355725671E-3</v>
      </c>
      <c r="D35" s="19">
        <v>-376.63628681495902</v>
      </c>
      <c r="E35" s="19">
        <v>-38.2366021072161</v>
      </c>
      <c r="F35" s="19">
        <v>2.4799198337006799E-2</v>
      </c>
      <c r="G35" s="21">
        <v>9.0765477131648792E-6</v>
      </c>
      <c r="H35" s="19">
        <v>-3.03409668214062E-3</v>
      </c>
      <c r="I35" s="19">
        <v>-81.524441739445393</v>
      </c>
      <c r="J35" s="19">
        <v>-10.2667857227921</v>
      </c>
      <c r="K35" s="19">
        <v>6.9271435805088197E-2</v>
      </c>
      <c r="L35" s="21">
        <v>6.0326957006156401E-5</v>
      </c>
      <c r="M35" s="19">
        <v>0.24336052565598801</v>
      </c>
      <c r="N35" s="19">
        <v>210.95287498547901</v>
      </c>
      <c r="O35" s="19">
        <v>26.326817148120199</v>
      </c>
      <c r="P35" s="19">
        <v>-0.29524737849300198</v>
      </c>
      <c r="Q35" s="19">
        <v>2.5705796056174401E-4</v>
      </c>
      <c r="R35" s="19">
        <v>-4.4932413367888897E-2</v>
      </c>
      <c r="S35" s="19">
        <v>152.32786678583199</v>
      </c>
      <c r="T35" s="19">
        <v>58.600972831487702</v>
      </c>
      <c r="U35" s="19">
        <v>8.3403119458608996E-2</v>
      </c>
      <c r="V35" s="19">
        <v>-5.8410570700478503E-4</v>
      </c>
      <c r="W35" s="19">
        <v>-0.22730737536080001</v>
      </c>
      <c r="X35" s="19">
        <v>617.82483130712296</v>
      </c>
      <c r="Y35" s="19">
        <v>165.142353395051</v>
      </c>
      <c r="Z35" s="19">
        <v>-6.2047855860461298E-2</v>
      </c>
      <c r="AA35" s="19">
        <v>-9.8686112878382097E-4</v>
      </c>
      <c r="AB35" s="19">
        <v>-0.23334635508232601</v>
      </c>
      <c r="AC35" s="19">
        <v>-26.499472298507001</v>
      </c>
      <c r="AD35" s="19">
        <v>145.456136778223</v>
      </c>
      <c r="AE35" s="19">
        <v>-7.8999516340652096E-2</v>
      </c>
      <c r="AF35" s="19">
        <v>-7.1624979722855603E-4</v>
      </c>
      <c r="AG35" s="19">
        <v>2.02685682711722E-2</v>
      </c>
      <c r="AH35" s="19">
        <v>336.82909920116703</v>
      </c>
      <c r="AI35" s="19">
        <v>46.446920662365102</v>
      </c>
      <c r="AJ35" s="19">
        <v>-0.19835217243853201</v>
      </c>
      <c r="AK35" s="19">
        <v>-2.7187545536896002E-4</v>
      </c>
      <c r="AL35" s="19">
        <v>0.493460898657958</v>
      </c>
      <c r="AM35" s="19">
        <v>346.34582160631498</v>
      </c>
      <c r="AN35" s="19">
        <v>82.838010875033007</v>
      </c>
      <c r="AO35" s="19">
        <v>0.14266978275454201</v>
      </c>
      <c r="AP35" s="19">
        <v>-2.3765660739085101E-4</v>
      </c>
      <c r="AQ35" s="19">
        <v>0.10813449598840499</v>
      </c>
      <c r="AR35" s="19">
        <v>112.98402520354399</v>
      </c>
      <c r="AS35" s="19">
        <v>36.553079266126701</v>
      </c>
      <c r="AT35" s="19">
        <v>-0.45008012536096897</v>
      </c>
      <c r="AU35" s="19">
        <v>-3.8532267055289301E-4</v>
      </c>
      <c r="AV35" s="19">
        <v>-0.19611248770291601</v>
      </c>
      <c r="AW35" s="19">
        <v>-327.05676872884402</v>
      </c>
      <c r="AX35" s="19">
        <v>13.052532999141</v>
      </c>
      <c r="AY35" s="19">
        <v>9.6671903331178102E-2</v>
      </c>
      <c r="AZ35" s="19">
        <v>-5.3532290034905396E-4</v>
      </c>
      <c r="BA35" s="19">
        <v>-5.07864040955045E-2</v>
      </c>
      <c r="BB35" s="19">
        <v>-1863.5271363378199</v>
      </c>
      <c r="BC35" s="19">
        <v>-526.40396592604998</v>
      </c>
      <c r="BD35" s="19">
        <v>-0.16496109708104301</v>
      </c>
      <c r="BE35" s="19">
        <v>1.7110860823537E-4</v>
      </c>
      <c r="BF35" s="19">
        <v>-4.8506577018039398E-2</v>
      </c>
      <c r="BG35" s="19">
        <v>269.147491548662</v>
      </c>
      <c r="BH35" s="19">
        <v>-105.17273803126101</v>
      </c>
      <c r="BI35" s="19">
        <v>-2.4388612853230299E-2</v>
      </c>
      <c r="BJ35" s="21">
        <v>4.5119578205896702E-5</v>
      </c>
      <c r="BK35" s="19">
        <v>-9.5134722481695605E-2</v>
      </c>
      <c r="BL35" s="19">
        <v>214.53272505953001</v>
      </c>
      <c r="BM35" s="19">
        <v>193.55901552978199</v>
      </c>
      <c r="BN35" s="19">
        <v>-8.4354621436346602E-2</v>
      </c>
      <c r="BO35" s="19">
        <v>-7.6667059610384999E-4</v>
      </c>
      <c r="BP35" s="19">
        <v>-0.528779238639148</v>
      </c>
      <c r="BQ35" s="19">
        <v>-126.27508964508399</v>
      </c>
      <c r="BR35" s="19">
        <v>147.43437451308401</v>
      </c>
      <c r="BS35" s="19">
        <v>0.115910232316666</v>
      </c>
      <c r="BT35" s="19">
        <v>-9.8717324171081699E-4</v>
      </c>
      <c r="BU35" s="19">
        <v>2.6531640502242E-2</v>
      </c>
      <c r="BV35" s="19">
        <v>85.870880019131505</v>
      </c>
      <c r="BW35" s="19">
        <v>44.579110273361401</v>
      </c>
      <c r="BX35" s="19">
        <v>-0.308398013824768</v>
      </c>
      <c r="BY35" s="21">
        <v>-8.1685976271878905E-5</v>
      </c>
      <c r="BZ35" s="19">
        <v>1.8721730341057799E-4</v>
      </c>
      <c r="CA35" s="19">
        <v>183.56762623661899</v>
      </c>
      <c r="CB35" s="19">
        <v>59.558608079992901</v>
      </c>
      <c r="CC35" s="19">
        <v>3.82207312059702E-2</v>
      </c>
      <c r="CD35" s="19">
        <v>-1.7294660443118701E-4</v>
      </c>
      <c r="CE35" s="19">
        <v>-0.17341926583952899</v>
      </c>
      <c r="CF35" s="19">
        <v>-132.50804646602299</v>
      </c>
      <c r="CG35" s="19">
        <v>19.751022288364599</v>
      </c>
      <c r="CH35" s="19">
        <v>-2.7055483461779401E-2</v>
      </c>
      <c r="CI35" s="19">
        <v>-2.83478465028899E-4</v>
      </c>
      <c r="CJ35" s="19">
        <v>8.2080855973042498E-3</v>
      </c>
      <c r="CK35" s="19">
        <v>-96.131767393024703</v>
      </c>
      <c r="CL35" s="19">
        <v>-23.751941863116699</v>
      </c>
      <c r="CM35" s="19">
        <v>-3.2836574421385798E-3</v>
      </c>
      <c r="CN35" s="19">
        <v>2.14709964438632E-4</v>
      </c>
      <c r="CO35" s="19">
        <v>-0.117834216384678</v>
      </c>
      <c r="CP35" s="19">
        <v>716.93645353629097</v>
      </c>
      <c r="CQ35" s="19">
        <v>320.08342808496099</v>
      </c>
      <c r="CR35" s="19">
        <v>-7.7867200601705197E-2</v>
      </c>
      <c r="CS35" s="19">
        <v>-2.6573301021487998E-4</v>
      </c>
      <c r="CT35" s="19">
        <v>-0.223594362610605</v>
      </c>
      <c r="CU35" s="19">
        <v>1369.11982775714</v>
      </c>
      <c r="CV35" s="19">
        <v>548.70461343159604</v>
      </c>
      <c r="CW35" s="19">
        <v>6.1538461936864797E-2</v>
      </c>
      <c r="CX35" s="19">
        <v>-5.6816664585439801E-4</v>
      </c>
      <c r="CY35" s="19">
        <v>-0.18238303362852801</v>
      </c>
      <c r="CZ35" s="19">
        <v>-761.98614420616798</v>
      </c>
      <c r="DA35" s="19">
        <v>-94.858510822320198</v>
      </c>
      <c r="DB35" s="19">
        <v>-4.6886801688172802E-2</v>
      </c>
      <c r="DC35" s="19">
        <v>4.5867131320210402E-4</v>
      </c>
      <c r="DD35" s="19">
        <v>-0.260488110057018</v>
      </c>
      <c r="DE35" s="19">
        <v>307.97256793898998</v>
      </c>
      <c r="DF35" s="19">
        <v>66.154216912313998</v>
      </c>
      <c r="DG35" s="19">
        <v>8.5702371154124293E-3</v>
      </c>
      <c r="DH35" s="19">
        <v>-4.4092293478500402E-4</v>
      </c>
      <c r="DI35" s="19">
        <v>0.21016764765894699</v>
      </c>
      <c r="DJ35" s="19">
        <v>-11.5383498061999</v>
      </c>
      <c r="DK35" s="19">
        <v>12.416543769740599</v>
      </c>
      <c r="DL35" s="19">
        <v>-3.3738909761259601E-2</v>
      </c>
      <c r="DM35" s="21">
        <v>8.5370562934554403E-5</v>
      </c>
      <c r="DN35" s="19">
        <v>0.34881669371297402</v>
      </c>
      <c r="DO35" s="19">
        <v>-142.92121911680201</v>
      </c>
      <c r="DP35" s="19">
        <v>-31.303861534567002</v>
      </c>
      <c r="DQ35" s="19">
        <v>-2.2434517663611798E-2</v>
      </c>
      <c r="DR35" s="19">
        <v>1.0468760429838801E-3</v>
      </c>
      <c r="DS35" s="19">
        <v>1.7679972000710701E-2</v>
      </c>
      <c r="DT35" s="19">
        <v>-831.98925223168305</v>
      </c>
      <c r="DU35" s="19">
        <v>-241.40039802737701</v>
      </c>
      <c r="DV35" s="19">
        <v>3.2856957857353999E-2</v>
      </c>
      <c r="DW35" s="19">
        <v>7.16395560265191E-4</v>
      </c>
      <c r="DX35" s="19">
        <v>0.190017031075433</v>
      </c>
      <c r="DY35" s="19">
        <v>-415.69690934353901</v>
      </c>
      <c r="DZ35" s="19">
        <v>-327.83608867542398</v>
      </c>
      <c r="EA35" s="19">
        <v>0.103303332965393</v>
      </c>
      <c r="EB35" s="19">
        <v>1.21927827198153E-3</v>
      </c>
      <c r="EC35" s="19">
        <v>0.23268993878059199</v>
      </c>
      <c r="ED35" s="19">
        <v>162.83649092060699</v>
      </c>
      <c r="EE35" s="19">
        <v>19.387792015579102</v>
      </c>
      <c r="EF35" s="19">
        <v>-0.18848968179975201</v>
      </c>
      <c r="EG35" s="19">
        <v>3.9828411011570301E-4</v>
      </c>
      <c r="EH35" s="19">
        <v>2.17154096552299E-2</v>
      </c>
      <c r="EI35" s="19">
        <v>158.91826346956401</v>
      </c>
      <c r="EJ35" s="19">
        <v>60.641513960908298</v>
      </c>
      <c r="EK35" s="19">
        <v>0.17684828081148099</v>
      </c>
      <c r="EL35" s="19">
        <v>-8.7926089245622197E-4</v>
      </c>
      <c r="EM35" s="19">
        <v>-0.111261168136467</v>
      </c>
      <c r="EN35" s="19">
        <v>41.154571424647003</v>
      </c>
      <c r="EO35" s="19">
        <v>46.443038273399701</v>
      </c>
      <c r="EP35" s="19">
        <v>-6.1687073897931002E-2</v>
      </c>
      <c r="EQ35" s="19">
        <v>-1.0337117121523699E-3</v>
      </c>
      <c r="ER35" s="19">
        <v>0.36116746617797801</v>
      </c>
      <c r="ES35" s="19">
        <v>30.648915400435001</v>
      </c>
      <c r="ET35" s="19">
        <v>-16.580284950029899</v>
      </c>
      <c r="EU35" s="19">
        <v>3.4862202034817297E-2</v>
      </c>
      <c r="EV35" s="19">
        <v>6.8338253313771601E-4</v>
      </c>
      <c r="EW35" s="19">
        <v>-0.44052502346394801</v>
      </c>
      <c r="EX35" s="19">
        <v>-149.92493956974701</v>
      </c>
      <c r="EY35" s="19">
        <v>26.169039137646902</v>
      </c>
      <c r="EZ35" s="19">
        <v>-0.41937461635048101</v>
      </c>
      <c r="FA35" s="19">
        <v>-1.3551142095721701E-3</v>
      </c>
      <c r="FB35" s="19">
        <v>-0.11414334194696001</v>
      </c>
      <c r="FC35" s="19">
        <v>185.84942881591201</v>
      </c>
      <c r="FD35" s="19">
        <v>66.4974755213387</v>
      </c>
      <c r="FE35" s="19">
        <v>4.3053967540533103E-2</v>
      </c>
      <c r="FF35" s="19">
        <v>-2.2682947693934501E-3</v>
      </c>
      <c r="FG35" s="19">
        <v>5.8504483197693698E-2</v>
      </c>
      <c r="FH35" s="19">
        <v>5.9350143001286702</v>
      </c>
      <c r="FI35" s="19">
        <v>-32.455651626268001</v>
      </c>
      <c r="FJ35" s="19">
        <v>-0.133958184291782</v>
      </c>
      <c r="FK35" s="21">
        <v>7.3467187066865599E-5</v>
      </c>
      <c r="FL35" s="19">
        <v>0.17856536509593901</v>
      </c>
      <c r="FM35" s="19">
        <v>-348.32113865833901</v>
      </c>
      <c r="FN35" s="19">
        <v>-170.46473503159501</v>
      </c>
      <c r="FO35" s="19">
        <v>-8.1960083493833602E-2</v>
      </c>
      <c r="FP35" s="19">
        <v>1.98901205032807E-4</v>
      </c>
      <c r="FQ35" s="19">
        <v>-0.218814686522152</v>
      </c>
      <c r="FR35" s="19">
        <v>-82.7097874922312</v>
      </c>
      <c r="FS35" s="19">
        <v>340.60358080066902</v>
      </c>
      <c r="FT35" s="19">
        <v>-9.1270898378444196E-2</v>
      </c>
      <c r="FU35" s="19">
        <v>-1.4321442482681499E-4</v>
      </c>
      <c r="FV35" s="19">
        <v>-0.227566861107661</v>
      </c>
      <c r="FW35" s="19">
        <v>-2879.00284818096</v>
      </c>
      <c r="FX35" s="19">
        <v>-682.21365906587903</v>
      </c>
      <c r="FY35" s="19">
        <v>-7.1045311489979293E-2</v>
      </c>
      <c r="FZ35" s="21">
        <v>4.1818898956867298E-5</v>
      </c>
      <c r="GA35" s="19">
        <v>-6.73949394522739E-2</v>
      </c>
      <c r="GB35" s="19">
        <v>-54.992503604615898</v>
      </c>
      <c r="GC35" s="19">
        <v>18.795544332986999</v>
      </c>
      <c r="GD35" s="19">
        <v>8.6845148595677102E-2</v>
      </c>
      <c r="GE35" s="19">
        <v>-3.0810299260561601E-4</v>
      </c>
      <c r="GF35" s="19">
        <v>-3.0491110155048899E-2</v>
      </c>
      <c r="GG35" s="19">
        <v>-75.8249513848817</v>
      </c>
      <c r="GH35" s="19">
        <v>35.267872700181002</v>
      </c>
      <c r="GI35" s="19">
        <v>2.2300866450074099E-2</v>
      </c>
      <c r="GJ35" s="19">
        <v>-4.1141613970751401E-4</v>
      </c>
      <c r="GK35" s="19">
        <v>1.31385292541369E-2</v>
      </c>
      <c r="GL35" s="19">
        <v>929.15994441010798</v>
      </c>
      <c r="GM35" s="19">
        <v>315.43078580014401</v>
      </c>
      <c r="GN35" s="19">
        <v>-0.30656652723312899</v>
      </c>
      <c r="GO35" s="19">
        <v>-1.2306186528408399E-4</v>
      </c>
      <c r="GP35" s="19">
        <v>-2.5643695263529501E-2</v>
      </c>
      <c r="GQ35" s="19">
        <v>853.23884938344202</v>
      </c>
      <c r="GR35" s="19">
        <v>329.32706440942201</v>
      </c>
      <c r="GS35" s="19">
        <v>-3.2772202323008801E-2</v>
      </c>
      <c r="GT35" s="19">
        <v>-1.2591428588687499E-4</v>
      </c>
      <c r="GU35" s="19">
        <v>-0.109136144086019</v>
      </c>
      <c r="GV35" s="19">
        <v>-1684.7907300406901</v>
      </c>
      <c r="GW35" s="19">
        <v>-0.58504994264583798</v>
      </c>
      <c r="GX35" s="19">
        <v>-3.5235933724116299E-2</v>
      </c>
      <c r="GY35" s="21">
        <v>-1.0659570957621699E-5</v>
      </c>
      <c r="GZ35" s="19">
        <v>-0.19451263326980101</v>
      </c>
      <c r="HA35" s="19">
        <v>-2445.9005821445398</v>
      </c>
      <c r="HB35" s="19">
        <v>-11.9377427174568</v>
      </c>
      <c r="HC35" s="19">
        <v>7.5155127016799897E-2</v>
      </c>
      <c r="HD35" s="21">
        <v>-2.4767644623703499E-5</v>
      </c>
      <c r="HE35" s="19">
        <v>-0.239782024283197</v>
      </c>
      <c r="HF35" s="19">
        <v>299.02876558770498</v>
      </c>
      <c r="HG35" s="19">
        <v>95.939245037492896</v>
      </c>
      <c r="HH35" s="19">
        <v>-0.35430695620223301</v>
      </c>
      <c r="HI35" s="19">
        <v>-1.6740384981912099E-3</v>
      </c>
      <c r="HJ35" s="19">
        <v>-0.190032731466244</v>
      </c>
      <c r="HK35" s="19">
        <v>28.977961503552699</v>
      </c>
      <c r="HL35" s="19">
        <v>48.453974211467902</v>
      </c>
      <c r="HM35" s="19">
        <v>-9.1697197300618899E-2</v>
      </c>
      <c r="HN35" s="19">
        <v>-1.42636778972109E-3</v>
      </c>
      <c r="HO35" s="19">
        <v>6.8356785071798695E-2</v>
      </c>
      <c r="HP35" s="19">
        <v>1032.142153496</v>
      </c>
      <c r="HQ35" s="19">
        <v>212.51061735281499</v>
      </c>
      <c r="HR35" s="19">
        <v>-0.110643928106999</v>
      </c>
      <c r="HS35" s="19">
        <v>-1.0601812619318799E-3</v>
      </c>
      <c r="HT35" s="19">
        <v>-0.19416410261084299</v>
      </c>
      <c r="HU35" s="19">
        <v>308.17996975479099</v>
      </c>
      <c r="HV35" s="19">
        <v>93.058018546969294</v>
      </c>
      <c r="HW35" s="19">
        <v>0.245975453507467</v>
      </c>
      <c r="HX35" s="19">
        <v>-9.4996532127874698E-4</v>
      </c>
      <c r="HY35" s="19">
        <v>-6.7312600295999295E-2</v>
      </c>
      <c r="HZ35" s="19">
        <v>65.212642108246598</v>
      </c>
      <c r="IA35" s="19">
        <v>45.235076451556502</v>
      </c>
      <c r="IB35" s="19">
        <v>-0.295852923712009</v>
      </c>
      <c r="IC35" s="19">
        <v>-2.53735398040069E-4</v>
      </c>
      <c r="ID35" s="19">
        <v>-0.28394001320857298</v>
      </c>
      <c r="IE35" s="19">
        <v>-697.80638115011197</v>
      </c>
      <c r="IF35" s="19">
        <v>-2.94455950438241</v>
      </c>
      <c r="IG35" s="19">
        <v>-3.5180015465636999E-3</v>
      </c>
      <c r="IH35" s="19">
        <v>-3.1249850703385699E-4</v>
      </c>
      <c r="II35" s="19">
        <v>-0.15437173327963899</v>
      </c>
      <c r="IJ35" s="19">
        <v>-1093.42492260667</v>
      </c>
      <c r="IK35" s="19">
        <v>-151.58342802404499</v>
      </c>
      <c r="IL35" s="19">
        <v>-0.11749795036787999</v>
      </c>
      <c r="IM35" s="19">
        <v>4.5543366091876702E-4</v>
      </c>
      <c r="IN35" s="19">
        <v>-0.22339857906876801</v>
      </c>
      <c r="IO35" s="19">
        <v>-1002.50814600409</v>
      </c>
      <c r="IP35" s="19">
        <v>-231.70873125076099</v>
      </c>
      <c r="IQ35" s="19">
        <v>-0.16479009402821701</v>
      </c>
      <c r="IR35" s="19">
        <v>1.7061624571752999E-4</v>
      </c>
      <c r="IS35" s="19">
        <v>-4.62813950516908E-2</v>
      </c>
      <c r="IT35" s="19">
        <v>-156.595391684291</v>
      </c>
      <c r="IU35" s="19">
        <v>10.6713539861647</v>
      </c>
      <c r="IV35" s="19">
        <v>0.29084148954845102</v>
      </c>
      <c r="IW35" s="21">
        <v>1.9800624750191999E-5</v>
      </c>
      <c r="IX35" s="19">
        <v>-0.12152792281753</v>
      </c>
      <c r="IY35" s="19">
        <v>-1375.01563229929</v>
      </c>
      <c r="IZ35" s="19">
        <v>-362.46320796514999</v>
      </c>
      <c r="JA35" s="19">
        <v>0.15139324662315501</v>
      </c>
      <c r="JB35" s="21">
        <v>9.9806771122954607E-5</v>
      </c>
      <c r="JC35" s="19">
        <v>-0.17330142121832001</v>
      </c>
      <c r="JD35" s="19">
        <v>474.83481888287599</v>
      </c>
      <c r="JE35" s="19">
        <v>124.219581445966</v>
      </c>
      <c r="JF35" s="19">
        <v>0.110751071362279</v>
      </c>
      <c r="JG35" s="19">
        <v>-1.8536922172422E-3</v>
      </c>
      <c r="JH35" s="19">
        <v>7.9999857981867095E-2</v>
      </c>
      <c r="JI35" s="19">
        <v>736.36294939129505</v>
      </c>
      <c r="JJ35" s="19">
        <v>198.56667973352</v>
      </c>
      <c r="JK35" s="19">
        <v>-7.2009571726840096E-2</v>
      </c>
      <c r="JL35" s="19">
        <v>-1.38871858640996E-3</v>
      </c>
      <c r="JM35" s="19">
        <v>0.211384716718691</v>
      </c>
      <c r="JN35" s="19">
        <v>-203.61323818192</v>
      </c>
      <c r="JO35" s="19">
        <v>-121.62595274373101</v>
      </c>
      <c r="JP35" s="19">
        <v>-0.110120688017757</v>
      </c>
      <c r="JQ35" s="19">
        <v>1.0126860907373699E-3</v>
      </c>
      <c r="JR35" s="19">
        <v>-0.156721324645932</v>
      </c>
      <c r="JS35" s="19">
        <v>-431.04085194097399</v>
      </c>
      <c r="JT35" s="19">
        <v>-89.803067328433002</v>
      </c>
      <c r="JU35" s="19">
        <v>2.8403458886505799E-2</v>
      </c>
      <c r="JV35" s="19">
        <v>1.3217542564170599E-4</v>
      </c>
      <c r="JW35" s="19">
        <v>1.0201255097221799E-2</v>
      </c>
      <c r="JX35" s="19">
        <v>-92.6312720181228</v>
      </c>
      <c r="JY35" s="19">
        <v>-30.853475270565099</v>
      </c>
      <c r="JZ35" s="19">
        <v>-0.103908647430453</v>
      </c>
      <c r="KA35" s="19">
        <v>3.9953289775670499E-4</v>
      </c>
      <c r="KB35" s="19">
        <v>-0.12741519895391801</v>
      </c>
      <c r="KC35" s="19">
        <v>-342.39651667775399</v>
      </c>
      <c r="KD35" s="19">
        <v>-109.253852301298</v>
      </c>
      <c r="KE35" s="19">
        <v>7.1339659343942999E-2</v>
      </c>
      <c r="KF35" s="19">
        <v>3.3216420325265502E-4</v>
      </c>
      <c r="KG35" s="19">
        <v>-2.5745310100470899E-2</v>
      </c>
      <c r="KH35" s="19">
        <v>430.45671738162201</v>
      </c>
      <c r="KI35" s="19">
        <v>171.06764926741101</v>
      </c>
      <c r="KJ35" s="19">
        <v>4.7600647906652803E-3</v>
      </c>
      <c r="KK35" s="19">
        <v>-8.3390278097699095E-4</v>
      </c>
      <c r="KL35" s="19">
        <v>-0.22738010098894701</v>
      </c>
      <c r="KM35" s="19">
        <v>-6.1127024747148901</v>
      </c>
      <c r="KN35" s="19">
        <v>72.257192207868798</v>
      </c>
      <c r="KO35" s="19">
        <v>0.14808155117838201</v>
      </c>
      <c r="KP35" s="19">
        <v>-1.32256025885206E-3</v>
      </c>
      <c r="KQ35" s="19">
        <v>-0.16127633678332301</v>
      </c>
      <c r="KR35" s="19">
        <v>-966.19038762396804</v>
      </c>
      <c r="KS35" s="19">
        <v>-157.55531683214599</v>
      </c>
      <c r="KT35" s="19">
        <v>-0.25097471998439203</v>
      </c>
      <c r="KU35" s="19">
        <v>5.4154476755158601E-4</v>
      </c>
      <c r="KV35" s="19">
        <v>-2.8978134016238801E-2</v>
      </c>
      <c r="KW35" s="19">
        <v>-347.64781641115201</v>
      </c>
      <c r="KX35" s="19">
        <v>-122.239589068464</v>
      </c>
      <c r="KY35" s="19">
        <v>-0.31377101346310898</v>
      </c>
      <c r="KZ35" s="19">
        <v>4.7644330030699E-4</v>
      </c>
      <c r="LA35" s="19">
        <v>-4.7104125088853303E-2</v>
      </c>
      <c r="LB35" s="19">
        <v>-117.04290217369</v>
      </c>
      <c r="LC35" s="19">
        <v>27.998774854425498</v>
      </c>
      <c r="LD35" s="19">
        <v>1.55836096489015E-2</v>
      </c>
      <c r="LE35" s="21">
        <v>-1.3202114757676599E-5</v>
      </c>
      <c r="LF35" s="19">
        <v>2.9323240295578E-2</v>
      </c>
      <c r="LG35" s="19">
        <v>27.3179368778979</v>
      </c>
      <c r="LH35" s="19">
        <v>-215.10099307982199</v>
      </c>
      <c r="LI35" s="19">
        <v>-8.7209033570667602E-2</v>
      </c>
      <c r="LJ35" s="21">
        <v>1.4775701830119699E-5</v>
      </c>
      <c r="LK35" s="19">
        <v>2.57092448727651E-3</v>
      </c>
      <c r="LL35" s="19">
        <v>-897.31037042455398</v>
      </c>
      <c r="LM35" s="19">
        <v>-217.06788271318999</v>
      </c>
      <c r="LN35" s="19">
        <v>-6.9614355812909401E-3</v>
      </c>
      <c r="LO35" s="21">
        <v>5.4370602772936204E-6</v>
      </c>
      <c r="LP35" s="19">
        <v>-4.2957484410787998E-2</v>
      </c>
      <c r="LQ35" s="19">
        <v>-437.19357959713102</v>
      </c>
      <c r="LR35" s="19">
        <v>327.90547224733399</v>
      </c>
      <c r="LS35" s="19">
        <v>-9.8853977940324703E-2</v>
      </c>
      <c r="LT35" s="21">
        <v>-6.9867308891194504E-6</v>
      </c>
      <c r="LU35" s="19">
        <v>1.8270364493942499E-2</v>
      </c>
      <c r="LV35" s="19">
        <v>301.530601210687</v>
      </c>
      <c r="LW35" s="19">
        <v>67.448210700048904</v>
      </c>
      <c r="LX35" s="19">
        <v>1.2596165578377E-2</v>
      </c>
      <c r="LY35" s="21">
        <v>-1.15787821729745E-5</v>
      </c>
      <c r="LZ35" s="19">
        <v>-2.7183414732689998E-2</v>
      </c>
      <c r="MA35" s="19">
        <v>-1341.9958590313699</v>
      </c>
      <c r="MB35" s="19">
        <v>-165.90379704645301</v>
      </c>
      <c r="MC35" s="19">
        <v>-0.174369936784838</v>
      </c>
      <c r="MD35" s="19">
        <v>1.3360357000217899E-4</v>
      </c>
      <c r="ME35" s="19">
        <v>4.43277802312265E-2</v>
      </c>
      <c r="MF35" s="19">
        <v>784.79116614985401</v>
      </c>
      <c r="MG35" s="19">
        <v>385.91103776940002</v>
      </c>
      <c r="MH35" s="19">
        <v>0.105939759466238</v>
      </c>
      <c r="MI35" s="21">
        <v>-7.3564797473774803E-5</v>
      </c>
      <c r="MJ35" s="19">
        <v>0.12047443294275</v>
      </c>
      <c r="MK35" s="19">
        <v>3662.0343065754901</v>
      </c>
      <c r="ML35" s="19">
        <v>878.13536435510298</v>
      </c>
      <c r="MM35" s="19">
        <v>-1.9947585699097201E-2</v>
      </c>
      <c r="MN35" s="19">
        <v>-1.18338209352751E-4</v>
      </c>
      <c r="MO35" s="19">
        <v>-0.110854918732918</v>
      </c>
      <c r="MP35" s="19">
        <v>-103.927539734454</v>
      </c>
      <c r="MQ35" s="19">
        <v>-2.8776002659384998</v>
      </c>
      <c r="MR35" s="19">
        <v>-0.20815296196101801</v>
      </c>
      <c r="MS35" s="21">
        <v>-8.5044873690218298E-5</v>
      </c>
      <c r="MT35" s="19">
        <v>0.52774604661582203</v>
      </c>
      <c r="MU35" s="19">
        <v>211.002591240622</v>
      </c>
      <c r="MV35" s="19">
        <v>0.91350640390312798</v>
      </c>
      <c r="MW35" s="19">
        <v>-9.8604247443855805E-2</v>
      </c>
      <c r="MX35" s="19">
        <v>7.7911353102494505E-4</v>
      </c>
      <c r="MY35" s="19">
        <v>7.5628743899309195E-2</v>
      </c>
      <c r="MZ35" s="19">
        <v>633.79339025097397</v>
      </c>
      <c r="NA35" s="19">
        <v>254.690714285821</v>
      </c>
      <c r="NB35" s="19">
        <v>2.4921087275770099E-2</v>
      </c>
      <c r="NC35" s="19">
        <v>-3.69169065153434E-4</v>
      </c>
      <c r="ND35" s="19">
        <v>-0.14698061151564901</v>
      </c>
      <c r="NE35" s="19">
        <v>110.76107690436299</v>
      </c>
      <c r="NF35" s="19">
        <v>156.606602421932</v>
      </c>
      <c r="NG35" s="19">
        <v>-2.88197178912248E-2</v>
      </c>
      <c r="NH35" s="19">
        <v>-3.9949223202017699E-4</v>
      </c>
      <c r="NI35" s="19">
        <v>-0.102176217287587</v>
      </c>
      <c r="NJ35" s="19">
        <v>231.44377358419399</v>
      </c>
      <c r="NK35" s="19">
        <v>68.3264991006168</v>
      </c>
      <c r="NL35" s="19">
        <v>-0.30878407238037697</v>
      </c>
      <c r="NM35" s="19">
        <v>-2.8143137998482698E-4</v>
      </c>
      <c r="NN35" s="19">
        <v>-0.123505674992722</v>
      </c>
      <c r="NO35" s="19">
        <v>89.677667164080304</v>
      </c>
      <c r="NP35" s="19">
        <v>29.177297316246101</v>
      </c>
      <c r="NQ35" s="19">
        <v>-0.14073938985169801</v>
      </c>
      <c r="NR35" s="19">
        <v>-1.4312067564237299E-4</v>
      </c>
      <c r="NS35" s="19">
        <v>0.109664748412201</v>
      </c>
      <c r="NT35" s="19">
        <v>379.54449765650998</v>
      </c>
      <c r="NU35" s="19">
        <v>77.2726702421743</v>
      </c>
      <c r="NV35" s="19">
        <v>-0.15469596213008199</v>
      </c>
      <c r="NW35" s="19">
        <v>-6.1438481393646504E-4</v>
      </c>
      <c r="NX35" s="19">
        <v>0.14315997258837901</v>
      </c>
      <c r="NY35" s="19">
        <v>185.75948163072499</v>
      </c>
      <c r="NZ35" s="19">
        <v>31.917708279527901</v>
      </c>
      <c r="OA35" s="19">
        <v>9.2951878743025407E-2</v>
      </c>
      <c r="OB35" s="19">
        <v>-3.0733733014939901E-4</v>
      </c>
      <c r="OC35" s="19">
        <v>-0.20826875208762299</v>
      </c>
      <c r="OD35" s="19">
        <v>304.09762508216102</v>
      </c>
      <c r="OE35" s="19">
        <v>163.60905974544099</v>
      </c>
      <c r="OF35" s="19">
        <v>4.9902410590629998E-2</v>
      </c>
      <c r="OG35" s="19">
        <v>-8.49901452290043E-4</v>
      </c>
      <c r="OH35" s="19">
        <v>-0.25474236201808798</v>
      </c>
      <c r="OI35" s="19">
        <v>391.41271732053701</v>
      </c>
      <c r="OJ35" s="19">
        <v>165.34542320086999</v>
      </c>
      <c r="OK35" s="19">
        <v>0.21668345715328399</v>
      </c>
      <c r="OL35" s="19">
        <v>-8.9643746739555903E-4</v>
      </c>
      <c r="OM35" s="19">
        <v>5.7578809415774E-2</v>
      </c>
      <c r="ON35" s="19">
        <v>328.92138400153402</v>
      </c>
      <c r="OO35" s="19">
        <v>49.501663728370303</v>
      </c>
      <c r="OP35" s="19">
        <v>-0.32378028732210501</v>
      </c>
      <c r="OQ35" s="19">
        <v>-1.5916431522450901E-4</v>
      </c>
      <c r="OR35" s="19">
        <v>-4.4942316338789798E-2</v>
      </c>
      <c r="OS35" s="19">
        <v>436.52353976234002</v>
      </c>
      <c r="OT35" s="19">
        <v>94.882434863482302</v>
      </c>
      <c r="OU35" s="19">
        <v>5.2660378368150101E-2</v>
      </c>
      <c r="OV35" s="19">
        <v>-3.78817882729688E-4</v>
      </c>
      <c r="OW35" s="19">
        <v>6.11930894142136E-2</v>
      </c>
      <c r="OX35" s="19">
        <v>71.593802273592402</v>
      </c>
      <c r="OY35" s="19">
        <v>-70.019987552673598</v>
      </c>
      <c r="OZ35" s="19">
        <v>-5.6713230802490897E-2</v>
      </c>
      <c r="PA35" s="19">
        <v>1.7546545542378199E-4</v>
      </c>
      <c r="PB35" s="19">
        <v>0.14810912575938001</v>
      </c>
      <c r="PC35" s="19">
        <v>-843.13528061495799</v>
      </c>
      <c r="PD35" s="19">
        <v>-228.76313204465001</v>
      </c>
      <c r="PE35" s="19">
        <v>-2.1057936141085198E-2</v>
      </c>
      <c r="PF35" s="19">
        <v>3.9484040026179E-4</v>
      </c>
      <c r="PG35" s="19">
        <v>-4.9977100693982202E-2</v>
      </c>
      <c r="PH35" s="19">
        <v>1116.6937944250301</v>
      </c>
      <c r="PI35" s="19">
        <v>324.88232609121201</v>
      </c>
      <c r="PJ35" s="19">
        <v>-2.7710086082833998E-2</v>
      </c>
      <c r="PK35" s="19">
        <v>-3.5835631146617002E-4</v>
      </c>
      <c r="PL35" s="19">
        <v>-1.38120224633247E-2</v>
      </c>
      <c r="PM35" s="19">
        <v>1911.5852975057901</v>
      </c>
      <c r="PN35" s="19">
        <v>640.56399130857005</v>
      </c>
      <c r="PO35" s="19">
        <v>2.84527488637609E-2</v>
      </c>
      <c r="PP35" s="19">
        <v>-9.5854047647305201E-4</v>
      </c>
      <c r="PQ35" s="19">
        <v>8.3552811564966203E-2</v>
      </c>
      <c r="PR35" s="19">
        <v>-496.57485202665202</v>
      </c>
      <c r="PS35" s="19">
        <v>-157.77070955550599</v>
      </c>
      <c r="PT35" s="19">
        <v>-0.18167416528584401</v>
      </c>
      <c r="PU35" s="19">
        <v>6.9494559580180804E-4</v>
      </c>
      <c r="PV35" s="19">
        <v>0.311578790596855</v>
      </c>
      <c r="PW35" s="19">
        <v>-3.4485126167893401</v>
      </c>
      <c r="PX35" s="19">
        <v>-111.202014397293</v>
      </c>
      <c r="PY35" s="19">
        <v>-6.7807015258595699E-2</v>
      </c>
      <c r="PZ35" s="19">
        <v>7.4652804300075605E-4</v>
      </c>
      <c r="QA35" s="19">
        <v>-2.3471408178198799E-2</v>
      </c>
      <c r="QB35" s="19">
        <v>65.790523178453995</v>
      </c>
      <c r="QC35" s="19">
        <v>6.6223852655824897</v>
      </c>
      <c r="QD35" s="19">
        <v>-0.14368410660870501</v>
      </c>
      <c r="QE35" s="21">
        <v>5.1446795736351799E-5</v>
      </c>
      <c r="QF35" s="19">
        <v>2.4001561572817302E-2</v>
      </c>
      <c r="QG35" s="19">
        <v>266.76098599912098</v>
      </c>
      <c r="QH35" s="19">
        <v>119.89897671780101</v>
      </c>
      <c r="QI35" s="19">
        <v>-0.20298809191644501</v>
      </c>
      <c r="QJ35" s="19">
        <v>-5.20088612939369E-4</v>
      </c>
      <c r="QK35" s="19">
        <v>-0.15436081462654899</v>
      </c>
      <c r="QL35" s="19">
        <v>262.82532385337203</v>
      </c>
      <c r="QM35" s="19">
        <v>122.705699233449</v>
      </c>
      <c r="QN35" s="19">
        <v>-0.23330568472212099</v>
      </c>
      <c r="QO35" s="19">
        <v>-8.1510336534786E-4</v>
      </c>
      <c r="QP35" s="19">
        <v>-4.1617171568584202E-2</v>
      </c>
      <c r="QQ35" s="19">
        <v>215.22414521407001</v>
      </c>
      <c r="QR35" s="19">
        <v>96.961494145155797</v>
      </c>
      <c r="QS35" s="19">
        <v>0.15456890238416299</v>
      </c>
      <c r="QT35" s="19">
        <v>-5.4058981042353596E-4</v>
      </c>
      <c r="QU35" s="19">
        <v>-0.115049587530011</v>
      </c>
      <c r="QV35" s="19">
        <v>-150.326296385875</v>
      </c>
      <c r="QW35" s="19">
        <v>-44.713567808941697</v>
      </c>
      <c r="QX35" s="19">
        <v>3.2332416874693702E-2</v>
      </c>
      <c r="QY35" s="21">
        <v>7.4997016782984196E-5</v>
      </c>
      <c r="QZ35" s="19">
        <v>-0.29113649606291497</v>
      </c>
      <c r="RA35" s="19">
        <v>-584.25455431856506</v>
      </c>
      <c r="RB35" s="19">
        <v>-85.446922042872302</v>
      </c>
      <c r="RC35" s="19">
        <v>-3.874086351435E-2</v>
      </c>
      <c r="RD35" s="19">
        <v>-1.6752933704556201E-4</v>
      </c>
      <c r="RE35" s="19">
        <v>6.5067821457404196E-2</v>
      </c>
      <c r="RF35" s="19">
        <v>458.46646801161199</v>
      </c>
      <c r="RG35" s="19">
        <v>116.227849358988</v>
      </c>
      <c r="RH35" s="19">
        <v>-0.10517936531107</v>
      </c>
      <c r="RI35" s="19">
        <v>-1.51767750925959E-4</v>
      </c>
      <c r="RJ35" s="19">
        <v>0.15336220381698301</v>
      </c>
      <c r="RK35" s="19">
        <v>689.62815322601205</v>
      </c>
      <c r="RL35" s="19">
        <v>226.77722173668701</v>
      </c>
      <c r="RM35" s="19">
        <v>-7.28067946347596E-2</v>
      </c>
      <c r="RN35" s="19">
        <v>-1.13430114833421E-3</v>
      </c>
      <c r="RO35" s="19">
        <v>0.23723087830300699</v>
      </c>
      <c r="RP35" s="19">
        <v>-232.37308972474599</v>
      </c>
      <c r="RQ35" s="19">
        <v>-155.94314169961501</v>
      </c>
      <c r="RR35" s="19">
        <v>3.2553240505206402E-2</v>
      </c>
      <c r="RS35" s="19">
        <v>4.5654439534048601E-4</v>
      </c>
      <c r="RT35" s="19">
        <v>-0.174082093311551</v>
      </c>
      <c r="RU35" s="19">
        <v>-439.42812044565801</v>
      </c>
      <c r="RV35" s="19">
        <v>-24.404097118176999</v>
      </c>
      <c r="RW35" s="19">
        <v>6.5349884792799906E-2</v>
      </c>
      <c r="RX35" s="21">
        <v>-2.4788354149134102E-5</v>
      </c>
      <c r="RY35" s="19">
        <v>-2.8478008415010201E-3</v>
      </c>
      <c r="RZ35" s="19">
        <v>36.305556555240102</v>
      </c>
      <c r="SA35" s="19">
        <v>18.9635671499998</v>
      </c>
      <c r="SB35" s="19">
        <v>-0.27267287953216301</v>
      </c>
      <c r="SC35" s="19">
        <v>-2.8070610271250401E-4</v>
      </c>
      <c r="SD35" s="19">
        <v>0.11675748792160701</v>
      </c>
      <c r="SE35" s="19">
        <v>192.368067210807</v>
      </c>
      <c r="SF35" s="19">
        <v>22.593142125556501</v>
      </c>
      <c r="SG35" s="19">
        <v>-0.112145329846477</v>
      </c>
      <c r="SH35" s="19">
        <v>4.6622194482277298E-4</v>
      </c>
      <c r="SI35" s="19">
        <v>-3.9699074353566503E-2</v>
      </c>
      <c r="SJ35" s="19">
        <v>198.05393886835199</v>
      </c>
      <c r="SK35" s="19">
        <v>137.15237758174101</v>
      </c>
      <c r="SL35" s="19">
        <v>-9.5882419166235106E-2</v>
      </c>
      <c r="SM35" s="19">
        <v>-3.2809065851531298E-4</v>
      </c>
      <c r="SN35" s="19">
        <v>9.1554996184617807E-2</v>
      </c>
      <c r="SO35" s="19">
        <v>476.27466137631399</v>
      </c>
      <c r="SP35" s="19">
        <v>174.88983048608199</v>
      </c>
      <c r="SQ35" s="19">
        <v>-9.3469217774651794E-2</v>
      </c>
      <c r="SR35" s="19">
        <v>-3.9436298634794499E-4</v>
      </c>
      <c r="SS35" s="19">
        <v>-0.132923562311452</v>
      </c>
      <c r="ST35" s="19">
        <v>-639.05519666769806</v>
      </c>
      <c r="SU35" s="19">
        <v>-66.873500093706994</v>
      </c>
      <c r="SV35" s="19">
        <v>1.8205463020816201E-2</v>
      </c>
      <c r="SW35" s="19">
        <v>1.5585303583221601E-4</v>
      </c>
      <c r="SX35" s="19">
        <v>9.1833662449939402E-3</v>
      </c>
      <c r="SY35" s="19">
        <v>566.650820151723</v>
      </c>
      <c r="SZ35" s="19">
        <v>107.964814289614</v>
      </c>
      <c r="TA35" s="19">
        <v>-1.8853980593419E-3</v>
      </c>
      <c r="TB35" s="19">
        <v>-3.35458559136727E-4</v>
      </c>
      <c r="TC35" s="19">
        <v>-0.12866140212447499</v>
      </c>
      <c r="TD35" s="19">
        <v>-254.10866587402501</v>
      </c>
      <c r="TE35" s="19">
        <v>-39.947014187554899</v>
      </c>
      <c r="TF35" s="19">
        <v>-0.288807035188619</v>
      </c>
      <c r="TG35" s="21">
        <v>-3.1638582953950003E-5</v>
      </c>
      <c r="TH35" s="19">
        <v>-0.13198271737658401</v>
      </c>
      <c r="TI35" s="19">
        <v>-49.3747083141308</v>
      </c>
      <c r="TJ35" s="19">
        <v>37.138589417610198</v>
      </c>
      <c r="TK35" s="19">
        <v>-0.224561704332361</v>
      </c>
      <c r="TL35" s="19">
        <v>-1.00982321102574E-4</v>
      </c>
      <c r="TM35" s="19">
        <v>-9.7039780720866498E-2</v>
      </c>
      <c r="TN35" s="19">
        <v>-159.56231433966701</v>
      </c>
      <c r="TO35" s="19">
        <v>61.701571815599102</v>
      </c>
      <c r="TP35" s="19">
        <v>3.8696597808781402E-2</v>
      </c>
      <c r="TQ35" s="19">
        <v>-4.4145433827598403E-4</v>
      </c>
      <c r="TR35" s="19">
        <v>-0.18332317737295201</v>
      </c>
      <c r="TS35" s="19">
        <v>228.05934186696399</v>
      </c>
      <c r="TT35" s="19">
        <v>104.176943154226</v>
      </c>
      <c r="TU35" s="19">
        <v>-9.1134161278402497E-3</v>
      </c>
      <c r="TV35" s="19">
        <v>-7.8291683346276304E-4</v>
      </c>
      <c r="TW35" s="19">
        <v>-0.141358193897655</v>
      </c>
      <c r="TX35" s="19">
        <v>202.45377084054201</v>
      </c>
      <c r="TY35" s="19">
        <v>364.94560164717899</v>
      </c>
      <c r="TZ35" s="19">
        <v>-6.6001088188834406E-2</v>
      </c>
      <c r="UA35" s="19">
        <v>-2.18597423875246E-4</v>
      </c>
      <c r="UB35" s="19">
        <v>-0.24041131519553099</v>
      </c>
      <c r="UC35" s="19">
        <v>261.43152186922998</v>
      </c>
      <c r="UD35" s="19">
        <v>416.95846366542099</v>
      </c>
      <c r="UE35" s="19">
        <v>0.110355068924008</v>
      </c>
      <c r="UF35" s="19">
        <v>-2.72139208251267E-4</v>
      </c>
      <c r="UG35" s="19">
        <v>-7.2075813739604006E-2</v>
      </c>
      <c r="UH35" s="19">
        <v>279.51283162532002</v>
      </c>
      <c r="UI35" s="19">
        <v>59.550474104977503</v>
      </c>
      <c r="UJ35" s="19">
        <v>-8.22782391759765E-2</v>
      </c>
      <c r="UK35" s="19">
        <v>-5.7657307206515998E-4</v>
      </c>
      <c r="UL35" s="19">
        <v>1.03970803716375E-2</v>
      </c>
      <c r="UM35" s="19">
        <v>221.05707149578399</v>
      </c>
      <c r="UN35" s="19">
        <v>40.493979394391403</v>
      </c>
      <c r="UO35" s="19">
        <v>-0.15084366703522201</v>
      </c>
      <c r="UP35" s="19">
        <v>-1.8486783485832E-4</v>
      </c>
      <c r="UQ35" s="19">
        <v>-0.10565637665817799</v>
      </c>
      <c r="UR35" s="19">
        <v>615.80722947829804</v>
      </c>
      <c r="US35" s="19">
        <v>145.10695791140401</v>
      </c>
      <c r="UT35" s="19">
        <v>-6.0267498499291097E-2</v>
      </c>
      <c r="UU35" s="21">
        <v>1.0419577325936299E-5</v>
      </c>
      <c r="UV35" s="19">
        <v>-0.17121173865629999</v>
      </c>
      <c r="UW35" s="19">
        <v>227.80447629550901</v>
      </c>
      <c r="UX35" s="19">
        <v>279.69889876161199</v>
      </c>
      <c r="UY35" s="19">
        <v>2.74562349943007E-2</v>
      </c>
      <c r="UZ35" s="19">
        <v>-1.0285128498662099E-4</v>
      </c>
      <c r="VA35" s="19">
        <v>0.12129029007866</v>
      </c>
      <c r="VB35" s="19">
        <v>-172.81647059520299</v>
      </c>
      <c r="VC35" s="19">
        <v>-145.88570126657299</v>
      </c>
      <c r="VD35" s="19">
        <v>-4.6981653703918901E-4</v>
      </c>
      <c r="VE35" s="19">
        <v>2.9857618586624801E-4</v>
      </c>
      <c r="VF35" s="19">
        <v>-0.24166233412104199</v>
      </c>
      <c r="VG35" s="19">
        <v>434.85371805644297</v>
      </c>
      <c r="VH35" s="19">
        <v>232.53859798744301</v>
      </c>
      <c r="VI35" s="19">
        <v>-3.9880358472637198E-2</v>
      </c>
      <c r="VJ35" s="19">
        <v>-3.9964183536327801E-4</v>
      </c>
      <c r="VK35" s="19">
        <v>-0.132180382254935</v>
      </c>
      <c r="VL35" s="19">
        <v>45.872812990191299</v>
      </c>
      <c r="VM35" s="19">
        <v>-14.348684281087399</v>
      </c>
      <c r="VN35" s="19">
        <v>8.4228184707399206E-2</v>
      </c>
      <c r="VO35" s="21">
        <v>-6.3663378952880797E-5</v>
      </c>
      <c r="VP35" s="19">
        <v>-0.41915566594752401</v>
      </c>
      <c r="VQ35" s="19">
        <v>-117.352549053133</v>
      </c>
      <c r="VR35" s="19">
        <v>84.694461942445102</v>
      </c>
      <c r="VS35" s="19">
        <v>9.0230789018971996E-2</v>
      </c>
      <c r="VT35" s="19">
        <v>-1.18201895270907E-3</v>
      </c>
      <c r="VU35" s="19">
        <v>0.121936460609917</v>
      </c>
      <c r="VV35" s="19">
        <v>-333.855737563925</v>
      </c>
      <c r="VW35" s="19">
        <v>-173.41794641496</v>
      </c>
      <c r="VX35" s="19">
        <v>-1.9557316930047201E-2</v>
      </c>
      <c r="VY35" s="19">
        <v>2.6189334182032602E-3</v>
      </c>
      <c r="VZ35" s="19">
        <v>6.7441034117281001E-2</v>
      </c>
      <c r="WA35" s="19">
        <v>-139.01985122351701</v>
      </c>
      <c r="WB35" s="19">
        <v>-100.505096886971</v>
      </c>
      <c r="WC35" s="19">
        <v>0.156917632630374</v>
      </c>
      <c r="WD35" s="19">
        <v>1.2945283749545499E-3</v>
      </c>
      <c r="WE35" s="19">
        <v>-8.2317272799044203E-2</v>
      </c>
      <c r="WF35" s="19">
        <v>-769.64045053950997</v>
      </c>
      <c r="WG35" s="19">
        <v>-68.385544251469298</v>
      </c>
      <c r="WH35" s="19">
        <v>-3.81163831754033E-2</v>
      </c>
      <c r="WI35" s="19">
        <v>2.8853872289753097E-4</v>
      </c>
      <c r="WJ35" s="19">
        <v>-9.7384144204507903E-2</v>
      </c>
      <c r="WK35" s="19">
        <v>145.07229212289801</v>
      </c>
      <c r="WL35" s="19">
        <v>28.8888362911093</v>
      </c>
      <c r="WM35" s="19">
        <v>0.18607524507981599</v>
      </c>
      <c r="WN35" s="19">
        <v>-2.85997398773436E-4</v>
      </c>
      <c r="WO35" s="19">
        <v>-6.63658416363095E-3</v>
      </c>
      <c r="WP35" s="19">
        <v>-827.20411029028605</v>
      </c>
      <c r="WQ35" s="19">
        <v>-296.99195952017499</v>
      </c>
      <c r="WR35" s="19">
        <v>-9.3557025754904599E-2</v>
      </c>
      <c r="WS35" s="19">
        <v>2.4243831232592699E-4</v>
      </c>
      <c r="WT35" s="19">
        <v>-0.113263959848746</v>
      </c>
      <c r="WU35" s="19">
        <v>-1305.5936671393699</v>
      </c>
      <c r="WV35" s="19">
        <v>-388.671203033871</v>
      </c>
      <c r="WW35" s="19">
        <v>0.18648935131111999</v>
      </c>
      <c r="WX35" s="19">
        <v>5.79727182752268E-4</v>
      </c>
      <c r="WY35" s="19">
        <v>2124.2563102487802</v>
      </c>
      <c r="WZ35" s="19">
        <v>2926.2636160695001</v>
      </c>
      <c r="XA35" s="21">
        <v>4.9145063787128197E-10</v>
      </c>
    </row>
    <row r="36" spans="1:625" ht="15.75" hidden="1">
      <c r="A36" s="18" t="s">
        <v>65</v>
      </c>
      <c r="B36" s="18" t="s">
        <v>31</v>
      </c>
      <c r="C36" s="19">
        <v>-0.12719375495009699</v>
      </c>
      <c r="D36" s="19">
        <v>-3.3227480637413498</v>
      </c>
      <c r="E36" s="19">
        <v>-2.8113231053534302</v>
      </c>
      <c r="F36" s="19">
        <v>-0.89452674742100002</v>
      </c>
      <c r="G36" s="19">
        <v>1.6961080287385299</v>
      </c>
      <c r="H36" s="19">
        <v>-0.88726747643830295</v>
      </c>
      <c r="I36" s="19">
        <v>-2.4994202621266002</v>
      </c>
      <c r="J36" s="19">
        <v>-2.1652836257340198</v>
      </c>
      <c r="K36" s="19">
        <v>-0.67273144182376798</v>
      </c>
      <c r="L36" s="19">
        <v>1.48634610391535</v>
      </c>
      <c r="M36" s="19">
        <v>0.16306296965159001</v>
      </c>
      <c r="N36" s="19">
        <v>0.13758812336896301</v>
      </c>
      <c r="O36" s="19">
        <v>8.9288000988048594E-2</v>
      </c>
      <c r="P36" s="19">
        <v>0.88713236541708695</v>
      </c>
      <c r="Q36" s="19">
        <v>0.25137034382161699</v>
      </c>
      <c r="R36" s="19">
        <v>-1.7028096507330299</v>
      </c>
      <c r="S36" s="19">
        <v>-1.93236727051765</v>
      </c>
      <c r="T36" s="19">
        <v>-0.71510110543633598</v>
      </c>
      <c r="U36" s="19">
        <v>1.7793283344875099</v>
      </c>
      <c r="V36" s="19">
        <v>-2.2662152351230602E-2</v>
      </c>
      <c r="W36" s="19">
        <v>-1.5454054191367299</v>
      </c>
      <c r="X36" s="19">
        <v>2.86505482484033</v>
      </c>
      <c r="Y36" s="19">
        <v>1.95253636003015</v>
      </c>
      <c r="Z36" s="19">
        <v>1.18681208192482</v>
      </c>
      <c r="AA36" s="19">
        <v>-2.4997268598882498</v>
      </c>
      <c r="AB36" s="19">
        <v>-3.0324555637876598</v>
      </c>
      <c r="AC36" s="19">
        <v>-0.50006878564398505</v>
      </c>
      <c r="AD36" s="19">
        <v>0.71825261984574396</v>
      </c>
      <c r="AE36" s="19">
        <v>1.08453332058809</v>
      </c>
      <c r="AF36" s="19">
        <v>-1.6022800726317601</v>
      </c>
      <c r="AG36" s="19">
        <v>-0.31696732080083501</v>
      </c>
      <c r="AH36" s="19">
        <v>0.54112777777179299</v>
      </c>
      <c r="AI36" s="19">
        <v>0.44640616251061099</v>
      </c>
      <c r="AJ36" s="19">
        <v>0.194609247396861</v>
      </c>
      <c r="AK36" s="19">
        <v>-0.40223100708057102</v>
      </c>
      <c r="AL36" s="19">
        <v>-1.1779437921543801</v>
      </c>
      <c r="AM36" s="19">
        <v>-0.31551968562737798</v>
      </c>
      <c r="AN36" s="19">
        <v>0.44937973540909498</v>
      </c>
      <c r="AO36" s="19">
        <v>-6.9385331541254397E-2</v>
      </c>
      <c r="AP36" s="19">
        <v>-1.01079017806379</v>
      </c>
      <c r="AQ36" s="19">
        <v>-1.6619124577989</v>
      </c>
      <c r="AR36" s="19">
        <v>-0.35550126618700001</v>
      </c>
      <c r="AS36" s="19">
        <v>0.154060380565824</v>
      </c>
      <c r="AT36" s="19">
        <v>-0.48383941140979497</v>
      </c>
      <c r="AU36" s="19">
        <v>-0.94139992932076599</v>
      </c>
      <c r="AV36" s="19">
        <v>-0.53473704900336605</v>
      </c>
      <c r="AW36" s="19">
        <v>0.37692009749421101</v>
      </c>
      <c r="AX36" s="19">
        <v>-4.0483076703087102E-2</v>
      </c>
      <c r="AY36" s="19">
        <v>1.6743044618715801</v>
      </c>
      <c r="AZ36" s="19">
        <v>6.2813177423887701E-2</v>
      </c>
      <c r="BA36" s="19">
        <v>-2.7412641151619401</v>
      </c>
      <c r="BB36" s="19">
        <v>-0.43994025768545097</v>
      </c>
      <c r="BC36" s="19">
        <v>-0.10005616049640401</v>
      </c>
      <c r="BD36" s="19">
        <v>0.78146828814490599</v>
      </c>
      <c r="BE36" s="19">
        <v>-1.0800952063212299</v>
      </c>
      <c r="BF36" s="19">
        <v>-0.91686450417198295</v>
      </c>
      <c r="BG36" s="19">
        <v>-0.45807347602627402</v>
      </c>
      <c r="BH36" s="19">
        <v>-0.396715763688199</v>
      </c>
      <c r="BI36" s="19">
        <v>-0.73335810131907597</v>
      </c>
      <c r="BJ36" s="19">
        <v>6.7892976739865996E-2</v>
      </c>
      <c r="BK36" s="19">
        <v>-1.1900928130207</v>
      </c>
      <c r="BL36" s="19">
        <v>-0.93581990425434902</v>
      </c>
      <c r="BM36" s="19">
        <v>0.22792635682171</v>
      </c>
      <c r="BN36" s="19">
        <v>1.65922725723854</v>
      </c>
      <c r="BO36" s="19">
        <v>-0.68616310552521598</v>
      </c>
      <c r="BP36" s="19">
        <v>-2.6891032896162401</v>
      </c>
      <c r="BQ36" s="19">
        <v>-1.19352706918246</v>
      </c>
      <c r="BR36" s="19">
        <v>0.105841389340475</v>
      </c>
      <c r="BS36" s="19">
        <v>2.2121449289393298</v>
      </c>
      <c r="BT36" s="19">
        <v>-0.89340053944070497</v>
      </c>
      <c r="BU36" s="19">
        <v>-0.93984034323728505</v>
      </c>
      <c r="BV36" s="19">
        <v>-0.571340665898737</v>
      </c>
      <c r="BW36" s="19">
        <v>-0.47866973085176401</v>
      </c>
      <c r="BX36" s="19">
        <v>0.50859243450416003</v>
      </c>
      <c r="BY36" s="19">
        <v>0.27560903181118401</v>
      </c>
      <c r="BZ36" s="19">
        <v>-1.22970200062631</v>
      </c>
      <c r="CA36" s="19">
        <v>0.364769593542423</v>
      </c>
      <c r="CB36" s="19">
        <v>0.37929121651169501</v>
      </c>
      <c r="CC36" s="19">
        <v>1.80111051894373</v>
      </c>
      <c r="CD36" s="19">
        <v>-0.51557267493474401</v>
      </c>
      <c r="CE36" s="19">
        <v>-0.36988546610159401</v>
      </c>
      <c r="CF36" s="19">
        <v>0.35278351379329098</v>
      </c>
      <c r="CG36" s="19">
        <v>7.9265741766595593E-2</v>
      </c>
      <c r="CH36" s="19">
        <v>1.0241015633605399</v>
      </c>
      <c r="CI36" s="19">
        <v>-5.8106415712973002E-2</v>
      </c>
      <c r="CJ36" s="19">
        <v>-1.44082492878517</v>
      </c>
      <c r="CK36" s="19">
        <v>-1.5071299004969401</v>
      </c>
      <c r="CL36" s="19">
        <v>-1.0789170085398201</v>
      </c>
      <c r="CM36" s="19">
        <v>0.73224957366583698</v>
      </c>
      <c r="CN36" s="19">
        <v>0.229878425130562</v>
      </c>
      <c r="CO36" s="19">
        <v>-1.8857157441538399</v>
      </c>
      <c r="CP36" s="19">
        <v>-1.3676826129844399</v>
      </c>
      <c r="CQ36" s="19">
        <v>-0.77661213215650904</v>
      </c>
      <c r="CR36" s="19">
        <v>2.4475356888909099</v>
      </c>
      <c r="CS36" s="19">
        <v>-7.5136283910389595E-2</v>
      </c>
      <c r="CT36" s="19">
        <v>-2.93883847874937</v>
      </c>
      <c r="CU36" s="19">
        <v>-1.9574556709831099</v>
      </c>
      <c r="CV36" s="19">
        <v>-0.930151809979746</v>
      </c>
      <c r="CW36" s="19">
        <v>2.4505491824633299</v>
      </c>
      <c r="CX36" s="19">
        <v>-0.75464225668560603</v>
      </c>
      <c r="CY36" s="19">
        <v>-0.98990790952692498</v>
      </c>
      <c r="CZ36" s="19">
        <v>-2.3182731777134702</v>
      </c>
      <c r="DA36" s="19">
        <v>-2.1165205720417002</v>
      </c>
      <c r="DB36" s="19">
        <v>0.53828222606784704</v>
      </c>
      <c r="DC36" s="19">
        <v>1.4030330159286599</v>
      </c>
      <c r="DD36" s="19">
        <v>-1.4107948792135101</v>
      </c>
      <c r="DE36" s="19">
        <v>-2.09343887387922</v>
      </c>
      <c r="DF36" s="19">
        <v>-0.77694501454633502</v>
      </c>
      <c r="DG36" s="19">
        <v>0.16986220286523701</v>
      </c>
      <c r="DH36" s="19">
        <v>-0.49756507281338802</v>
      </c>
      <c r="DI36" s="19">
        <v>-0.50538832312442805</v>
      </c>
      <c r="DJ36" s="19">
        <v>1.77326028959621</v>
      </c>
      <c r="DK36" s="19">
        <v>1.4563793995605701</v>
      </c>
      <c r="DL36" s="19">
        <v>0.59787084922154599</v>
      </c>
      <c r="DM36" s="19">
        <v>-1.37177466687161</v>
      </c>
      <c r="DN36" s="19">
        <v>-0.57732086885030798</v>
      </c>
      <c r="DO36" s="19">
        <v>4.2838632469910903E-2</v>
      </c>
      <c r="DP36" s="19">
        <v>0.54822674213022904</v>
      </c>
      <c r="DQ36" s="19">
        <v>1.0135789125151999</v>
      </c>
      <c r="DR36" s="19">
        <v>-0.36879420436457699</v>
      </c>
      <c r="DS36" s="19">
        <v>-1.32804101330145</v>
      </c>
      <c r="DT36" s="19">
        <v>-0.37972775550910898</v>
      </c>
      <c r="DU36" s="19">
        <v>-0.12238065993000299</v>
      </c>
      <c r="DV36" s="19">
        <v>1.50653769126517</v>
      </c>
      <c r="DW36" s="19">
        <v>-0.24548115351503599</v>
      </c>
      <c r="DX36" s="19">
        <v>-1.32969996084634</v>
      </c>
      <c r="DY36" s="19">
        <v>-1.2663242702562101</v>
      </c>
      <c r="DZ36" s="19">
        <v>-0.50083882216710696</v>
      </c>
      <c r="EA36" s="19">
        <v>0.73225063776312505</v>
      </c>
      <c r="EB36" s="19">
        <v>1.63322345430206E-3</v>
      </c>
      <c r="EC36" s="19">
        <v>-1.59716703425441</v>
      </c>
      <c r="ED36" s="19">
        <v>-0.82026768689948404</v>
      </c>
      <c r="EE36" s="19">
        <v>1.31691652161504</v>
      </c>
      <c r="EF36" s="19">
        <v>0.86117813697332701</v>
      </c>
      <c r="EG36" s="19">
        <v>-1.67553677189258</v>
      </c>
      <c r="EH36" s="19">
        <v>-1.6673366500187701</v>
      </c>
      <c r="EI36" s="19">
        <v>-0.26736585975336002</v>
      </c>
      <c r="EJ36" s="19">
        <v>1.5790043184670901</v>
      </c>
      <c r="EK36" s="19">
        <v>1.05764499548255</v>
      </c>
      <c r="EL36" s="19">
        <v>-1.8943171655161199</v>
      </c>
      <c r="EM36" s="19">
        <v>-1.6466815950799201</v>
      </c>
      <c r="EN36" s="19">
        <v>0.42467041406565698</v>
      </c>
      <c r="EO36" s="19">
        <v>1.2526941663682101</v>
      </c>
      <c r="EP36" s="19">
        <v>0.70706552282067203</v>
      </c>
      <c r="EQ36" s="19">
        <v>-1.5831911004616499</v>
      </c>
      <c r="ER36" s="19">
        <v>-1.27462791686182</v>
      </c>
      <c r="ES36" s="19">
        <v>1.09597096836376</v>
      </c>
      <c r="ET36" s="19">
        <v>1.32876861822416</v>
      </c>
      <c r="EU36" s="19">
        <v>1.3100791470603499</v>
      </c>
      <c r="EV36" s="19">
        <v>-1.36222683767583</v>
      </c>
      <c r="EW36" s="19">
        <v>0.27909262224435899</v>
      </c>
      <c r="EX36" s="19">
        <v>0.26604738728886901</v>
      </c>
      <c r="EY36" s="19">
        <v>-0.354869306529148</v>
      </c>
      <c r="EZ36" s="19">
        <v>-0.36213943920099301</v>
      </c>
      <c r="FA36" s="19">
        <v>0.76325337912129099</v>
      </c>
      <c r="FB36" s="19">
        <v>0.15861122910789999</v>
      </c>
      <c r="FC36" s="19">
        <v>-0.35648318336827201</v>
      </c>
      <c r="FD36" s="19">
        <v>-2.10334062623719E-2</v>
      </c>
      <c r="FE36" s="19">
        <v>-0.86533026592144702</v>
      </c>
      <c r="FF36" s="19">
        <v>-0.65718327958317602</v>
      </c>
      <c r="FG36" s="19">
        <v>-1.8371791970021001</v>
      </c>
      <c r="FH36" s="19">
        <v>-1.4164112868780001</v>
      </c>
      <c r="FI36" s="19">
        <v>0.193999355355923</v>
      </c>
      <c r="FJ36" s="19">
        <v>0.506325887486888</v>
      </c>
      <c r="FK36" s="19">
        <v>-1.03513374783384</v>
      </c>
      <c r="FL36" s="19">
        <v>-1.19144762509103</v>
      </c>
      <c r="FM36" s="19">
        <v>-0.91936782692728602</v>
      </c>
      <c r="FN36" s="19">
        <v>0.36054689443392701</v>
      </c>
      <c r="FO36" s="19">
        <v>1.2538186307966399</v>
      </c>
      <c r="FP36" s="19">
        <v>-1.0441478635399899</v>
      </c>
      <c r="FQ36" s="19">
        <v>-0.24519144397501599</v>
      </c>
      <c r="FR36" s="19">
        <v>-0.10280130830695799</v>
      </c>
      <c r="FS36" s="19">
        <v>-0.51103043305780305</v>
      </c>
      <c r="FT36" s="19">
        <v>1.79642625253868</v>
      </c>
      <c r="FU36" s="19">
        <v>0.36604652754085198</v>
      </c>
      <c r="FV36" s="19">
        <v>-5.1877416654070099E-2</v>
      </c>
      <c r="FW36" s="19">
        <v>0.23192039158145</v>
      </c>
      <c r="FX36" s="19">
        <v>0.316452794362234</v>
      </c>
      <c r="FY36" s="19">
        <v>1.00944134280272</v>
      </c>
      <c r="FZ36" s="19">
        <v>-0.90319673694764502</v>
      </c>
      <c r="GA36" s="19">
        <v>-1.97919160359594</v>
      </c>
      <c r="GB36" s="19">
        <v>-0.86476744165956199</v>
      </c>
      <c r="GC36" s="19">
        <v>-0.23986305945498099</v>
      </c>
      <c r="GD36" s="19">
        <v>-0.409204295665897</v>
      </c>
      <c r="GE36" s="19">
        <v>-1.1236908818176301</v>
      </c>
      <c r="GF36" s="19">
        <v>-0.69946502236729502</v>
      </c>
      <c r="GG36" s="19">
        <v>-1.8330747288613001</v>
      </c>
      <c r="GH36" s="19">
        <v>-1.6583410210059399</v>
      </c>
      <c r="GI36" s="19">
        <v>0.30963943542792099</v>
      </c>
      <c r="GJ36" s="19">
        <v>0.65762631027891105</v>
      </c>
      <c r="GK36" s="19">
        <v>-0.68101275726511701</v>
      </c>
      <c r="GL36" s="19">
        <v>-0.35708538248377902</v>
      </c>
      <c r="GM36" s="19">
        <v>-0.49860592894572198</v>
      </c>
      <c r="GN36" s="19">
        <v>-0.74122006796156803</v>
      </c>
      <c r="GO36" s="19">
        <v>0.12897518456000401</v>
      </c>
      <c r="GP36" s="19">
        <v>-1.55934141846228</v>
      </c>
      <c r="GQ36" s="19">
        <v>-9.8437686420073403E-2</v>
      </c>
      <c r="GR36" s="19">
        <v>0.66304406199525201</v>
      </c>
      <c r="GS36" s="19">
        <v>0.303525302664158</v>
      </c>
      <c r="GT36" s="19">
        <v>-1.1549870083248699</v>
      </c>
      <c r="GU36" s="19">
        <v>-1.21547531911957</v>
      </c>
      <c r="GV36" s="19">
        <v>0.87050719311796299</v>
      </c>
      <c r="GW36" s="19">
        <v>1.35261546801995</v>
      </c>
      <c r="GX36" s="19">
        <v>1.18629608705762</v>
      </c>
      <c r="GY36" s="19">
        <v>-1.44078045383058</v>
      </c>
      <c r="GZ36" s="19">
        <v>-2.4159071188716799</v>
      </c>
      <c r="HA36" s="19">
        <v>-0.61242766444376795</v>
      </c>
      <c r="HB36" s="19">
        <v>0.73208192744249501</v>
      </c>
      <c r="HC36" s="19">
        <v>2.2089576186458699</v>
      </c>
      <c r="HD36" s="19">
        <v>-2.0381508970928799</v>
      </c>
      <c r="HE36" s="19">
        <v>-0.61006400448119202</v>
      </c>
      <c r="HF36" s="19">
        <v>0.70843639389885504</v>
      </c>
      <c r="HG36" s="19">
        <v>1.7379424184633601</v>
      </c>
      <c r="HH36" s="19">
        <v>1.3493629747076199</v>
      </c>
      <c r="HI36" s="19">
        <v>-1.5983507815528799</v>
      </c>
      <c r="HJ36" s="19">
        <v>-0.203030396789705</v>
      </c>
      <c r="HK36" s="19">
        <v>1.0431843266764</v>
      </c>
      <c r="HL36" s="19">
        <v>2.0105809010029301</v>
      </c>
      <c r="HM36" s="19">
        <v>2.2397731586721301</v>
      </c>
      <c r="HN36" s="19">
        <v>-1.8824018168771599</v>
      </c>
      <c r="HO36" s="19">
        <v>-2.1720582735209599</v>
      </c>
      <c r="HP36" s="19">
        <v>8.0917296294041194E-2</v>
      </c>
      <c r="HQ36" s="19">
        <v>0.94035518427390796</v>
      </c>
      <c r="HR36" s="19">
        <v>1.1434515876176701</v>
      </c>
      <c r="HS36" s="19">
        <v>-1.2496861080005599</v>
      </c>
      <c r="HT36" s="19">
        <v>-0.94694086878929196</v>
      </c>
      <c r="HU36" s="19">
        <v>0.14750084778685699</v>
      </c>
      <c r="HV36" s="19">
        <v>0.827335067741093</v>
      </c>
      <c r="HW36" s="19">
        <v>1.72481914473424</v>
      </c>
      <c r="HX36" s="19">
        <v>-1.2423192843939801</v>
      </c>
      <c r="HY36" s="19">
        <v>-0.46244679483458301</v>
      </c>
      <c r="HZ36" s="19">
        <v>0.56048515814155098</v>
      </c>
      <c r="IA36" s="19">
        <v>0.54592819628997002</v>
      </c>
      <c r="IB36" s="19">
        <v>0.18548401820067301</v>
      </c>
      <c r="IC36" s="19">
        <v>-0.74801190434341702</v>
      </c>
      <c r="ID36" s="19">
        <v>-1.9226457016574801</v>
      </c>
      <c r="IE36" s="19">
        <v>-1.3083443276112401</v>
      </c>
      <c r="IF36" s="19">
        <v>0.13623271217622401</v>
      </c>
      <c r="IG36" s="19">
        <v>2.7341755371753802</v>
      </c>
      <c r="IH36" s="19">
        <v>-0.27661548915677597</v>
      </c>
      <c r="II36" s="19">
        <v>-0.59193465619269603</v>
      </c>
      <c r="IJ36" s="19">
        <v>-0.27171672073959802</v>
      </c>
      <c r="IK36" s="19">
        <v>0.16638353727618699</v>
      </c>
      <c r="IL36" s="19">
        <v>0.84611307902565303</v>
      </c>
      <c r="IM36" s="19">
        <v>-0.47634236265747298</v>
      </c>
      <c r="IN36" s="19">
        <v>-1.2959297758592501</v>
      </c>
      <c r="IO36" s="19">
        <v>0.32248168009974798</v>
      </c>
      <c r="IP36" s="19">
        <v>0.39519459638391602</v>
      </c>
      <c r="IQ36" s="19">
        <v>1.8299604403340399</v>
      </c>
      <c r="IR36" s="19">
        <v>-1.34940096247043</v>
      </c>
      <c r="IS36" s="19">
        <v>0.16187650959830799</v>
      </c>
      <c r="IT36" s="19">
        <v>-0.74324917507371202</v>
      </c>
      <c r="IU36" s="19">
        <v>-0.89426470759060295</v>
      </c>
      <c r="IV36" s="19">
        <v>0.14321509565274801</v>
      </c>
      <c r="IW36" s="19">
        <v>1.0349773261691899</v>
      </c>
      <c r="IX36" s="19">
        <v>0.93223974514013996</v>
      </c>
      <c r="IY36" s="19">
        <v>0.70783095986427103</v>
      </c>
      <c r="IZ36" s="19">
        <v>0.64476903980417</v>
      </c>
      <c r="JA36" s="19">
        <v>0.16799949143213</v>
      </c>
      <c r="JB36" s="19">
        <v>-0.61939481508748395</v>
      </c>
      <c r="JC36" s="19">
        <v>-1.12908686865251</v>
      </c>
      <c r="JD36" s="19">
        <v>1.5717331098829901</v>
      </c>
      <c r="JE36" s="19">
        <v>1.97965515911227</v>
      </c>
      <c r="JF36" s="19">
        <v>0.243987547154595</v>
      </c>
      <c r="JG36" s="19">
        <v>-2.04055997132523</v>
      </c>
      <c r="JH36" s="19">
        <v>-0.93726528389136698</v>
      </c>
      <c r="JI36" s="19">
        <v>1.9021646029681201</v>
      </c>
      <c r="JJ36" s="19">
        <v>2.2410073036362599</v>
      </c>
      <c r="JK36" s="19">
        <v>1.3151167534049699</v>
      </c>
      <c r="JL36" s="19">
        <v>-2.1861709862380398</v>
      </c>
      <c r="JM36" s="19">
        <v>-1.1541233601379799</v>
      </c>
      <c r="JN36" s="19">
        <v>0.44401813046083499</v>
      </c>
      <c r="JO36" s="19">
        <v>1.1613481862013</v>
      </c>
      <c r="JP36" s="19">
        <v>-0.118768086356127</v>
      </c>
      <c r="JQ36" s="19">
        <v>-1.4566797212789999</v>
      </c>
      <c r="JR36" s="19">
        <v>-1.3470829656562799</v>
      </c>
      <c r="JS36" s="19">
        <v>-1.7538306861361701</v>
      </c>
      <c r="JT36" s="19">
        <v>-1.0723737899325101</v>
      </c>
      <c r="JU36" s="19">
        <v>-0.35493840604049198</v>
      </c>
      <c r="JV36" s="19">
        <v>4.7402277737260197E-2</v>
      </c>
      <c r="JW36" s="19">
        <v>-1.4650404229305001</v>
      </c>
      <c r="JX36" s="19">
        <v>-4.261117241028E-2</v>
      </c>
      <c r="JY36" s="19">
        <v>1.3059494949959201</v>
      </c>
      <c r="JZ36" s="19">
        <v>0.83446215324978501</v>
      </c>
      <c r="KA36" s="19">
        <v>-2.3938602564459699</v>
      </c>
      <c r="KB36" s="19">
        <v>-0.76314526722083098</v>
      </c>
      <c r="KC36" s="19">
        <v>-0.59839343014999802</v>
      </c>
      <c r="KD36" s="19">
        <v>-0.296563134200864</v>
      </c>
      <c r="KE36" s="19">
        <v>1.3456514278440299</v>
      </c>
      <c r="KF36" s="19">
        <v>-0.34981829380218499</v>
      </c>
      <c r="KG36" s="19">
        <v>-1.9174299295600801</v>
      </c>
      <c r="KH36" s="19">
        <v>-0.41416548394462499</v>
      </c>
      <c r="KI36" s="19">
        <v>0.38609700356918197</v>
      </c>
      <c r="KJ36" s="19">
        <v>1.3737258923633999</v>
      </c>
      <c r="KK36" s="19">
        <v>-1.29080993554973</v>
      </c>
      <c r="KL36" s="19">
        <v>-1.5361357103851201</v>
      </c>
      <c r="KM36" s="19">
        <v>5.4768897669889301E-2</v>
      </c>
      <c r="KN36" s="19">
        <v>0.32108747766292101</v>
      </c>
      <c r="KO36" s="19">
        <v>2.06484695883695</v>
      </c>
      <c r="KP36" s="19">
        <v>-1.6226850653231899</v>
      </c>
      <c r="KQ36" s="19">
        <v>-0.801074023108027</v>
      </c>
      <c r="KR36" s="19">
        <v>0.18578503475462799</v>
      </c>
      <c r="KS36" s="19">
        <v>0.28744176133509097</v>
      </c>
      <c r="KT36" s="19">
        <v>-0.13027175900003901</v>
      </c>
      <c r="KU36" s="19">
        <v>-0.94552190449711404</v>
      </c>
      <c r="KV36" s="19">
        <v>-1.3297216807397101</v>
      </c>
      <c r="KW36" s="19">
        <v>0.52610630269268199</v>
      </c>
      <c r="KX36" s="19">
        <v>1.2871121475438301</v>
      </c>
      <c r="KY36" s="19">
        <v>0.120441464712116</v>
      </c>
      <c r="KZ36" s="19">
        <v>-1.37876485238142</v>
      </c>
      <c r="LA36" s="19">
        <v>-2.6022069922844899</v>
      </c>
      <c r="LB36" s="19">
        <v>-1.1166458945075599</v>
      </c>
      <c r="LC36" s="19">
        <v>1.6915730662713699</v>
      </c>
      <c r="LD36" s="19">
        <v>0.29121386138244598</v>
      </c>
      <c r="LE36" s="19">
        <v>-2.8567262202281301</v>
      </c>
      <c r="LF36" s="19">
        <v>-1.32591978803358</v>
      </c>
      <c r="LG36" s="19">
        <v>-0.54225124294299498</v>
      </c>
      <c r="LH36" s="19">
        <v>0.51143921967608597</v>
      </c>
      <c r="LI36" s="19">
        <v>0.67206124420611602</v>
      </c>
      <c r="LJ36" s="19">
        <v>-1.22100119209906</v>
      </c>
      <c r="LK36" s="19">
        <v>-0.69285393635500203</v>
      </c>
      <c r="LL36" s="19">
        <v>0.61294326901754803</v>
      </c>
      <c r="LM36" s="19">
        <v>1.2903420874118201</v>
      </c>
      <c r="LN36" s="19">
        <v>-0.371934416490244</v>
      </c>
      <c r="LO36" s="19">
        <v>-1.83725911284328</v>
      </c>
      <c r="LP36" s="19">
        <v>-0.66813978235053995</v>
      </c>
      <c r="LQ36" s="19">
        <v>-0.51275683421986795</v>
      </c>
      <c r="LR36" s="19">
        <v>0.52126896463147099</v>
      </c>
      <c r="LS36" s="19">
        <v>-1.1676593817845</v>
      </c>
      <c r="LT36" s="19">
        <v>-1.3012000763615501</v>
      </c>
      <c r="LU36" s="19">
        <v>-1.0334447114112599</v>
      </c>
      <c r="LV36" s="19">
        <v>-1.04154000910217</v>
      </c>
      <c r="LW36" s="19">
        <v>-0.34589539046218598</v>
      </c>
      <c r="LX36" s="19">
        <v>-0.155558412079181</v>
      </c>
      <c r="LY36" s="19">
        <v>0.22262318563837599</v>
      </c>
      <c r="LZ36" s="19">
        <v>-1.2315068039297801</v>
      </c>
      <c r="MA36" s="19">
        <v>-1.3867669905261599</v>
      </c>
      <c r="MB36" s="19">
        <v>5.8132249588511598E-2</v>
      </c>
      <c r="MC36" s="19">
        <v>0.198045212107611</v>
      </c>
      <c r="MD36" s="19">
        <v>-0.40729011173499202</v>
      </c>
      <c r="ME36" s="19">
        <v>-0.49502992432998499</v>
      </c>
      <c r="MF36" s="19">
        <v>-3.2213097371627102</v>
      </c>
      <c r="MG36" s="19">
        <v>-2.6233951672046398</v>
      </c>
      <c r="MH36" s="19">
        <v>0.63864987984285804</v>
      </c>
      <c r="MI36" s="19">
        <v>1.8695642274526201</v>
      </c>
      <c r="MJ36" s="19">
        <v>-0.69783978183755102</v>
      </c>
      <c r="MK36" s="19">
        <v>-1.77502730840536</v>
      </c>
      <c r="ML36" s="19">
        <v>-1.66872683824252</v>
      </c>
      <c r="MM36" s="19">
        <v>0.34785130475651299</v>
      </c>
      <c r="MN36" s="19">
        <v>0.91157497199795801</v>
      </c>
      <c r="MO36" s="19">
        <v>-1.04020945593432</v>
      </c>
      <c r="MP36" s="19">
        <v>6.6105331656315006E-2</v>
      </c>
      <c r="MQ36" s="19">
        <v>0.96755915249228297</v>
      </c>
      <c r="MR36" s="19">
        <v>0.81015181116769497</v>
      </c>
      <c r="MS36" s="19">
        <v>-0.73808129889777996</v>
      </c>
      <c r="MT36" s="19">
        <v>-0.45724679482228098</v>
      </c>
      <c r="MU36" s="19">
        <v>-0.47561474589931801</v>
      </c>
      <c r="MV36" s="19">
        <v>-0.26176357239433501</v>
      </c>
      <c r="MW36" s="19">
        <v>2.1730743967154802</v>
      </c>
      <c r="MX36" s="19">
        <v>0.24155611528506499</v>
      </c>
      <c r="MY36" s="19">
        <v>-1.2762199605520399</v>
      </c>
      <c r="MZ36" s="19">
        <v>0.60506309613527398</v>
      </c>
      <c r="NA36" s="19">
        <v>2.5145485081846402</v>
      </c>
      <c r="NB36" s="19">
        <v>3.1190840296111199E-2</v>
      </c>
      <c r="NC36" s="19">
        <v>-1.7916332146890399</v>
      </c>
      <c r="ND36" s="19">
        <v>-2.8370925483535498</v>
      </c>
      <c r="NE36" s="19">
        <v>-0.17594414432154401</v>
      </c>
      <c r="NF36" s="19">
        <v>1.85224230730229</v>
      </c>
      <c r="NG36" s="19">
        <v>1.4393773702987001</v>
      </c>
      <c r="NH36" s="19">
        <v>-2.8304971371868599</v>
      </c>
      <c r="NI36" s="19">
        <v>-0.30555393716403301</v>
      </c>
      <c r="NJ36" s="19">
        <v>0.81364328740735403</v>
      </c>
      <c r="NK36" s="19">
        <v>0.96415345043868805</v>
      </c>
      <c r="NL36" s="19">
        <v>4.5842454103749701E-2</v>
      </c>
      <c r="NM36" s="19">
        <v>-0.88797653742491001</v>
      </c>
      <c r="NN36" s="19">
        <v>-1.2259184717195299</v>
      </c>
      <c r="NO36" s="19">
        <v>9.6353662574028304E-2</v>
      </c>
      <c r="NP36" s="19">
        <v>1.11894169243141</v>
      </c>
      <c r="NQ36" s="19">
        <v>4.5351222640418902E-2</v>
      </c>
      <c r="NR36" s="19">
        <v>-1.5536820911745399</v>
      </c>
      <c r="NS36" s="19">
        <v>-0.387302853673128</v>
      </c>
      <c r="NT36" s="19">
        <v>-0.49635064800154499</v>
      </c>
      <c r="NU36" s="19">
        <v>-0.89300707226543796</v>
      </c>
      <c r="NV36" s="19">
        <v>0.62389818151228305</v>
      </c>
      <c r="NW36" s="19">
        <v>0.226362196338597</v>
      </c>
      <c r="NX36" s="19">
        <v>-0.74337970750530002</v>
      </c>
      <c r="NY36" s="19">
        <v>-1.08929964980646</v>
      </c>
      <c r="NZ36" s="19">
        <v>-0.59590743478508901</v>
      </c>
      <c r="OA36" s="19">
        <v>2.1987868705429499</v>
      </c>
      <c r="OB36" s="19">
        <v>-0.30071322860100003</v>
      </c>
      <c r="OC36" s="19">
        <v>-1.5159260245731601</v>
      </c>
      <c r="OD36" s="19">
        <v>-2.1926893308498299</v>
      </c>
      <c r="OE36" s="19">
        <v>-0.90233947069291098</v>
      </c>
      <c r="OF36" s="19">
        <v>2.3064020830171099</v>
      </c>
      <c r="OG36" s="19">
        <v>0.39051472244341801</v>
      </c>
      <c r="OH36" s="19">
        <v>-1.47896953711146</v>
      </c>
      <c r="OI36" s="19">
        <v>0.42600691446668298</v>
      </c>
      <c r="OJ36" s="19">
        <v>1.67791705495891</v>
      </c>
      <c r="OK36" s="19">
        <v>1.9768698840840599</v>
      </c>
      <c r="OL36" s="19">
        <v>-1.2196137595432099</v>
      </c>
      <c r="OM36" s="19">
        <v>-0.441747815960571</v>
      </c>
      <c r="ON36" s="19">
        <v>1.39240954799455</v>
      </c>
      <c r="OO36" s="19">
        <v>1.6622868877389401</v>
      </c>
      <c r="OP36" s="19">
        <v>0.84688784897141001</v>
      </c>
      <c r="OQ36" s="19">
        <v>-1.4718106784859399</v>
      </c>
      <c r="OR36" s="19">
        <v>-0.69501702798076104</v>
      </c>
      <c r="OS36" s="19">
        <v>0.46968428462956002</v>
      </c>
      <c r="OT36" s="19">
        <v>2.0906317057942401</v>
      </c>
      <c r="OU36" s="19">
        <v>1.79046803666653</v>
      </c>
      <c r="OV36" s="19">
        <v>-1.8131311313162199</v>
      </c>
      <c r="OW36" s="19">
        <v>0.448982035653615</v>
      </c>
      <c r="OX36" s="19">
        <v>0.96567496988139501</v>
      </c>
      <c r="OY36" s="19">
        <v>0.28989021590964498</v>
      </c>
      <c r="OZ36" s="19">
        <v>0.70587578880519297</v>
      </c>
      <c r="PA36" s="19">
        <v>-0.45499770685749902</v>
      </c>
      <c r="PB36" s="19">
        <v>0.23725424478684801</v>
      </c>
      <c r="PC36" s="19">
        <v>0.67093468072841</v>
      </c>
      <c r="PD36" s="19">
        <v>0.45692844797903098</v>
      </c>
      <c r="PE36" s="19">
        <v>1.46504217609705</v>
      </c>
      <c r="PF36" s="19">
        <v>-7.7207517967803699E-4</v>
      </c>
      <c r="PG36" s="19">
        <v>-2.1649172032411599</v>
      </c>
      <c r="PH36" s="19">
        <v>-1.64798877311092</v>
      </c>
      <c r="PI36" s="19">
        <v>-0.68746447173613801</v>
      </c>
      <c r="PJ36" s="19">
        <v>1.0176961005452601</v>
      </c>
      <c r="PK36" s="19">
        <v>7.2082418306280899E-2</v>
      </c>
      <c r="PL36" s="19">
        <v>-2.0988756182741102</v>
      </c>
      <c r="PM36" s="19">
        <v>0.337273554579055</v>
      </c>
      <c r="PN36" s="19">
        <v>2.1267172872842099</v>
      </c>
      <c r="PO36" s="19">
        <v>1.60660840759114</v>
      </c>
      <c r="PP36" s="19">
        <v>-1.9418704491533501</v>
      </c>
      <c r="PQ36" s="19">
        <v>-1.69242013679834</v>
      </c>
      <c r="PR36" s="19">
        <v>-1.0358708679783799</v>
      </c>
      <c r="PS36" s="19">
        <v>0.58254377693437198</v>
      </c>
      <c r="PT36" s="19">
        <v>-0.89381642251392301</v>
      </c>
      <c r="PU36" s="19">
        <v>-1.4122766644611</v>
      </c>
      <c r="PV36" s="19">
        <v>-2.5348602484514302</v>
      </c>
      <c r="PW36" s="19">
        <v>-2.6166971231809799</v>
      </c>
      <c r="PX36" s="19">
        <v>-1.3945386216570199</v>
      </c>
      <c r="PY36" s="19">
        <v>1.1780786748097001</v>
      </c>
      <c r="PZ36" s="19">
        <v>-0.17782348210066201</v>
      </c>
      <c r="QA36" s="19">
        <v>0.46804811419288</v>
      </c>
      <c r="QB36" s="19">
        <v>0.265411761274714</v>
      </c>
      <c r="QC36" s="19">
        <v>0.65514276328518495</v>
      </c>
      <c r="QD36" s="19">
        <v>1.1415470664309399</v>
      </c>
      <c r="QE36" s="19">
        <v>-0.30378582684692701</v>
      </c>
      <c r="QF36" s="19">
        <v>-0.53015620770834704</v>
      </c>
      <c r="QG36" s="19">
        <v>0.73525212719830602</v>
      </c>
      <c r="QH36" s="19">
        <v>0.899132237960096</v>
      </c>
      <c r="QI36" s="19">
        <v>0.98581116716756501</v>
      </c>
      <c r="QJ36" s="19">
        <v>-1.2576344293253801</v>
      </c>
      <c r="QK36" s="19">
        <v>0.76939502620641698</v>
      </c>
      <c r="QL36" s="19">
        <v>0.90557500191754403</v>
      </c>
      <c r="QM36" s="19">
        <v>0.92292885224156396</v>
      </c>
      <c r="QN36" s="19">
        <v>0.71819456559225803</v>
      </c>
      <c r="QO36" s="19">
        <v>-0.209201343008421</v>
      </c>
      <c r="QP36" s="19">
        <v>-4.4376985880960902E-2</v>
      </c>
      <c r="QQ36" s="19">
        <v>1.2872058103700501</v>
      </c>
      <c r="QR36" s="19">
        <v>1.4977057655530399</v>
      </c>
      <c r="QS36" s="19">
        <v>1.4630536054203001</v>
      </c>
      <c r="QT36" s="19">
        <v>-0.60768107890017398</v>
      </c>
      <c r="QU36" s="19">
        <v>0.19760580835413699</v>
      </c>
      <c r="QV36" s="19">
        <v>1.4304500802770801</v>
      </c>
      <c r="QW36" s="19">
        <v>1.73124686489631</v>
      </c>
      <c r="QX36" s="19">
        <v>1.0035482091704599</v>
      </c>
      <c r="QY36" s="19">
        <v>-2.11503263088647</v>
      </c>
      <c r="QZ36" s="19">
        <v>0.62942093494418005</v>
      </c>
      <c r="RA36" s="19">
        <v>-8.6871527821844693E-2</v>
      </c>
      <c r="RB36" s="19">
        <v>-0.44679267512605098</v>
      </c>
      <c r="RC36" s="19">
        <v>1.20711243190886</v>
      </c>
      <c r="RD36" s="19">
        <v>3.7851795176512402E-2</v>
      </c>
      <c r="RE36" s="19">
        <v>-1.2092009062013001</v>
      </c>
      <c r="RF36" s="19">
        <v>-1.00698221719619</v>
      </c>
      <c r="RG36" s="19">
        <v>-6.2015176104966999E-2</v>
      </c>
      <c r="RH36" s="19">
        <v>0.96993373426840301</v>
      </c>
      <c r="RI36" s="19">
        <v>-0.25930504002794402</v>
      </c>
      <c r="RJ36" s="19">
        <v>-1.4390432096344099</v>
      </c>
      <c r="RK36" s="19">
        <v>-1.0393511499151</v>
      </c>
      <c r="RL36" s="19">
        <v>0.100248823182067</v>
      </c>
      <c r="RM36" s="19">
        <v>1.3336424204854</v>
      </c>
      <c r="RN36" s="19">
        <v>-0.47513623196508198</v>
      </c>
      <c r="RO36" s="19">
        <v>-1.6143530858742201</v>
      </c>
      <c r="RP36" s="19">
        <v>-1.9988993027283</v>
      </c>
      <c r="RQ36" s="19">
        <v>-1.2789841991023301</v>
      </c>
      <c r="RR36" s="19">
        <v>0.50977980921217902</v>
      </c>
      <c r="RS36" s="19">
        <v>0.49131758605396397</v>
      </c>
      <c r="RT36" s="19">
        <v>-1.3337914962557</v>
      </c>
      <c r="RU36" s="19">
        <v>-1.25629287188404</v>
      </c>
      <c r="RV36" s="19">
        <v>-0.90517211570685696</v>
      </c>
      <c r="RW36" s="19">
        <v>-0.34607805346166198</v>
      </c>
      <c r="RX36" s="19">
        <v>0.140185762632975</v>
      </c>
      <c r="RY36" s="19">
        <v>1.7592762021246799</v>
      </c>
      <c r="RZ36" s="19">
        <v>2.45518599083137</v>
      </c>
      <c r="SA36" s="19">
        <v>1.7677827040804599</v>
      </c>
      <c r="SB36" s="19">
        <v>0.42115469804362399</v>
      </c>
      <c r="SC36" s="19">
        <v>9.1513037455778698E-2</v>
      </c>
      <c r="SD36" s="19">
        <v>-0.50502616112779297</v>
      </c>
      <c r="SE36" s="19">
        <v>1.4791883817092399</v>
      </c>
      <c r="SF36" s="19">
        <v>2.3967403489802601</v>
      </c>
      <c r="SG36" s="19">
        <v>0.68898949920509001</v>
      </c>
      <c r="SH36" s="19">
        <v>-1.4733809584378099</v>
      </c>
      <c r="SI36" s="19">
        <v>0.292288461754873</v>
      </c>
      <c r="SJ36" s="19">
        <v>2.0299424304140801</v>
      </c>
      <c r="SK36" s="19">
        <v>1.9198180091643899</v>
      </c>
      <c r="SL36" s="19">
        <v>1.19059100256884</v>
      </c>
      <c r="SM36" s="19">
        <v>-1.8818834043213299</v>
      </c>
      <c r="SN36" s="19">
        <v>0.96670048625189597</v>
      </c>
      <c r="SO36" s="19">
        <v>0.28197636254922798</v>
      </c>
      <c r="SP36" s="19">
        <v>0.68449192066000697</v>
      </c>
      <c r="SQ36" s="19">
        <v>1.33458128780479</v>
      </c>
      <c r="SR36" s="19">
        <v>-0.92271804768924803</v>
      </c>
      <c r="SS36" s="19">
        <v>0.29835932736726001</v>
      </c>
      <c r="ST36" s="19">
        <v>-0.75389414596586402</v>
      </c>
      <c r="SU36" s="19">
        <v>-0.75367990937484497</v>
      </c>
      <c r="SV36" s="19">
        <v>1.4544298264797699</v>
      </c>
      <c r="SW36" s="19">
        <v>0.81093092979442905</v>
      </c>
      <c r="SX36" s="19">
        <v>1.1294433075047099</v>
      </c>
      <c r="SY36" s="19">
        <v>0.707468800354495</v>
      </c>
      <c r="SZ36" s="19">
        <v>0.45424820830872598</v>
      </c>
      <c r="TA36" s="19">
        <v>1.31618356121486</v>
      </c>
      <c r="TB36" s="19">
        <v>0.35268861497312198</v>
      </c>
      <c r="TC36" s="19">
        <v>-0.95309686573849695</v>
      </c>
      <c r="TD36" s="19">
        <v>0.30946412119838101</v>
      </c>
      <c r="TE36" s="19">
        <v>0.340524712747173</v>
      </c>
      <c r="TF36" s="19">
        <v>-0.25827025148718502</v>
      </c>
      <c r="TG36" s="19">
        <v>1.47427090353298E-2</v>
      </c>
      <c r="TH36" s="19">
        <v>-1.4612393145423299</v>
      </c>
      <c r="TI36" s="19">
        <v>-2.23766351620305</v>
      </c>
      <c r="TJ36" s="19">
        <v>-1.59903508112396</v>
      </c>
      <c r="TK36" s="19">
        <v>-0.1631093946687</v>
      </c>
      <c r="TL36" s="19">
        <v>1.07106818561276</v>
      </c>
      <c r="TM36" s="19">
        <v>-1.6421282546118601</v>
      </c>
      <c r="TN36" s="19">
        <v>-1.5523296120721399</v>
      </c>
      <c r="TO36" s="19">
        <v>-0.446295702336168</v>
      </c>
      <c r="TP36" s="19">
        <v>-0.181352831659432</v>
      </c>
      <c r="TQ36" s="19">
        <v>-0.45980046045064898</v>
      </c>
      <c r="TR36" s="19">
        <v>-1.1851216011991601</v>
      </c>
      <c r="TS36" s="19">
        <v>-1.09297329985745</v>
      </c>
      <c r="TT36" s="19">
        <v>-0.10304580382517201</v>
      </c>
      <c r="TU36" s="19">
        <v>0.202596322596936</v>
      </c>
      <c r="TV36" s="19">
        <v>-0.44840720890049002</v>
      </c>
      <c r="TW36" s="19">
        <v>-1.7497370947938999</v>
      </c>
      <c r="TX36" s="19">
        <v>0.64383963529190202</v>
      </c>
      <c r="TY36" s="19">
        <v>1.6757045856563599</v>
      </c>
      <c r="TZ36" s="19">
        <v>1.1082068999158301</v>
      </c>
      <c r="UA36" s="19">
        <v>-2.2803254726540998</v>
      </c>
      <c r="UB36" s="19">
        <v>-2.1948008827955801</v>
      </c>
      <c r="UC36" s="19">
        <v>-0.73869042196867596</v>
      </c>
      <c r="UD36" s="19">
        <v>-0.40695309961316101</v>
      </c>
      <c r="UE36" s="19">
        <v>1.8295940614010899</v>
      </c>
      <c r="UF36" s="19">
        <v>-1.25450761183535</v>
      </c>
      <c r="UG36" s="19">
        <v>-1.6062862837555101</v>
      </c>
      <c r="UH36" s="19">
        <v>-0.40791861541630098</v>
      </c>
      <c r="UI36" s="19">
        <v>1.21191575053697</v>
      </c>
      <c r="UJ36" s="19">
        <v>0.39383819587531199</v>
      </c>
      <c r="UK36" s="19">
        <v>-1.3365493949526599</v>
      </c>
      <c r="UL36" s="19">
        <v>-2.3130430408242701</v>
      </c>
      <c r="UM36" s="19">
        <v>-0.53229388169490299</v>
      </c>
      <c r="UN36" s="19">
        <v>1.58365851943404</v>
      </c>
      <c r="UO36" s="19">
        <v>1.4432876076929899</v>
      </c>
      <c r="UP36" s="19">
        <v>-1.5920657119626</v>
      </c>
      <c r="UQ36" s="19">
        <v>-1.1342678850958601</v>
      </c>
      <c r="UR36" s="19">
        <v>-2.3878967140827401</v>
      </c>
      <c r="US36" s="19">
        <v>-1.31518894389996</v>
      </c>
      <c r="UT36" s="19">
        <v>1.43616790351461</v>
      </c>
      <c r="UU36" s="19">
        <v>1.2115874082506399</v>
      </c>
      <c r="UV36" s="19">
        <v>-1.0550304634821299</v>
      </c>
      <c r="UW36" s="19">
        <v>-0.80722094610509698</v>
      </c>
      <c r="UX36" s="19">
        <v>-1.09359270917956E-2</v>
      </c>
      <c r="UY36" s="19">
        <v>0.67409970527477603</v>
      </c>
      <c r="UZ36" s="19">
        <v>-0.46366857498615099</v>
      </c>
      <c r="VA36" s="19">
        <v>0.87411000236120096</v>
      </c>
      <c r="VB36" s="19">
        <v>-5.23518952611777E-2</v>
      </c>
      <c r="VC36" s="19">
        <v>-1.03561642611233</v>
      </c>
      <c r="VD36" s="19">
        <v>0.215087950288357</v>
      </c>
      <c r="VE36" s="19">
        <v>1.26619564542921</v>
      </c>
      <c r="VF36" s="19">
        <v>-0.18829514271835801</v>
      </c>
      <c r="VG36" s="19">
        <v>2.0605039573885899E-2</v>
      </c>
      <c r="VH36" s="19">
        <v>-0.19138615176322701</v>
      </c>
      <c r="VI36" s="19">
        <v>0.36264225115433102</v>
      </c>
      <c r="VJ36" s="19">
        <v>0.108165375036147</v>
      </c>
      <c r="VK36" s="19">
        <v>-1.3561876901402501</v>
      </c>
      <c r="VL36" s="19">
        <v>-1.90808963912296</v>
      </c>
      <c r="VM36" s="19">
        <v>-0.46113731152551901</v>
      </c>
      <c r="VN36" s="19">
        <v>0.48329809774085802</v>
      </c>
      <c r="VO36" s="19">
        <v>-6.3478617615157204E-2</v>
      </c>
      <c r="VP36" s="19">
        <v>-2.3005049715935</v>
      </c>
      <c r="VQ36" s="19">
        <v>-2.57632833924289</v>
      </c>
      <c r="VR36" s="19">
        <v>-0.64601797423165597</v>
      </c>
      <c r="VS36" s="19">
        <v>-0.26713772532396002</v>
      </c>
      <c r="VT36" s="19">
        <v>-0.71935100617799497</v>
      </c>
      <c r="VU36" s="19">
        <v>-2.4604713677993901</v>
      </c>
      <c r="VV36" s="19">
        <v>-0.87815326522329595</v>
      </c>
      <c r="VW36" s="19">
        <v>0.66635394211308996</v>
      </c>
      <c r="VX36" s="19">
        <v>1.94200671558509</v>
      </c>
      <c r="VY36" s="19">
        <v>-1.83740475374226</v>
      </c>
      <c r="VZ36" s="19">
        <v>-2.7450081090979501</v>
      </c>
      <c r="WA36" s="19">
        <v>-1.0907182926753001</v>
      </c>
      <c r="WB36" s="19">
        <v>0.36395911467007003</v>
      </c>
      <c r="WC36" s="19">
        <v>1.4669268733991501</v>
      </c>
      <c r="WD36" s="19">
        <v>-2.18024393244609</v>
      </c>
      <c r="WE36" s="19">
        <v>-2.4201346717420398</v>
      </c>
      <c r="WF36" s="19">
        <v>-1.7412421862552301</v>
      </c>
      <c r="WG36" s="19">
        <v>-0.35155914004193201</v>
      </c>
      <c r="WH36" s="19">
        <v>1.7018762028782199</v>
      </c>
      <c r="WI36" s="19">
        <v>-0.40054897250428501</v>
      </c>
      <c r="WJ36" s="19">
        <v>-1.4862820376365</v>
      </c>
      <c r="WK36" s="19">
        <v>0.40464453985385401</v>
      </c>
      <c r="WL36" s="19">
        <v>1.3916890343095101</v>
      </c>
      <c r="WM36" s="19">
        <v>1.5845192460580599</v>
      </c>
      <c r="WN36" s="19">
        <v>-1.7111878353560801</v>
      </c>
      <c r="WO36" s="19">
        <v>-3.2488128449981799</v>
      </c>
      <c r="WP36" s="19">
        <v>-6.8908124597491599E-2</v>
      </c>
      <c r="WQ36" s="19">
        <v>1.8747457475659499</v>
      </c>
      <c r="WR36" s="19">
        <v>0.80695279126214203</v>
      </c>
      <c r="WS36" s="19">
        <v>-2.37002099524521</v>
      </c>
      <c r="WT36" s="19">
        <v>-1.6030523755769499</v>
      </c>
      <c r="WU36" s="19">
        <v>-0.50395725123676505</v>
      </c>
      <c r="WV36" s="19">
        <v>1.24266842422819</v>
      </c>
      <c r="WW36" s="19">
        <v>2.3655696699625599</v>
      </c>
      <c r="WX36" s="19">
        <v>-2.3169689830149101</v>
      </c>
      <c r="WY36" s="19">
        <v>0.62434896156849196</v>
      </c>
      <c r="WZ36" s="19">
        <v>0.89496938952284899</v>
      </c>
      <c r="XA36" s="21">
        <v>1.16615276656774E-8</v>
      </c>
    </row>
    <row r="37" spans="1:625" ht="15.75" hidden="1">
      <c r="B37" t="s">
        <v>32</v>
      </c>
      <c r="C37" s="19">
        <v>-1.94307669018542</v>
      </c>
      <c r="D37" s="19">
        <v>-1.133968747922</v>
      </c>
      <c r="E37" s="19">
        <v>-0.42504270672026001</v>
      </c>
      <c r="F37" s="19">
        <v>-0.50702541389906497</v>
      </c>
      <c r="G37" s="19">
        <v>0.15906411229788101</v>
      </c>
      <c r="H37" s="19">
        <v>-0.37957403229306003</v>
      </c>
      <c r="I37" s="19">
        <v>-0.59227891441886105</v>
      </c>
      <c r="J37" s="19">
        <v>-0.86382379446999602</v>
      </c>
      <c r="K37" s="19">
        <v>-0.15857948116429399</v>
      </c>
      <c r="L37" s="19">
        <v>0.78616123470144705</v>
      </c>
      <c r="M37" s="19">
        <v>-7.0713097964654296E-3</v>
      </c>
      <c r="N37" s="19">
        <v>-1.8806387993043601</v>
      </c>
      <c r="O37" s="19">
        <v>-2.4059241396406299</v>
      </c>
      <c r="P37" s="19">
        <v>-1.6790525283720501</v>
      </c>
      <c r="Q37" s="19">
        <v>2.1610413863613802</v>
      </c>
      <c r="R37" s="19">
        <v>1.56629810772612</v>
      </c>
      <c r="S37" s="19">
        <v>0.26147798027059099</v>
      </c>
      <c r="T37" s="19">
        <v>-0.77766062107952205</v>
      </c>
      <c r="U37" s="19">
        <v>-1.46677796382199</v>
      </c>
      <c r="V37" s="19">
        <v>1.6978291947419499</v>
      </c>
      <c r="W37" s="19">
        <v>0.652299493626047</v>
      </c>
      <c r="X37" s="19">
        <v>-1.89003419130561</v>
      </c>
      <c r="Y37" s="19">
        <v>-2.7263013071655702</v>
      </c>
      <c r="Z37" s="19">
        <v>-1.26902013999756</v>
      </c>
      <c r="AA37" s="19">
        <v>2.47098321327416</v>
      </c>
      <c r="AB37" s="19">
        <v>0.78745038791196698</v>
      </c>
      <c r="AC37" s="19">
        <v>3.4817726088462703E-2</v>
      </c>
      <c r="AD37" s="19">
        <v>-1.0264946289855099</v>
      </c>
      <c r="AE37" s="19">
        <v>-0.92086820951861703</v>
      </c>
      <c r="AF37" s="19">
        <v>1.51716299619964</v>
      </c>
      <c r="AG37" s="19">
        <v>-2.81195807109841E-2</v>
      </c>
      <c r="AH37" s="19">
        <v>-0.87995977655372404</v>
      </c>
      <c r="AI37" s="19">
        <v>-0.29581042074418101</v>
      </c>
      <c r="AJ37" s="19">
        <v>-0.29357648509036599</v>
      </c>
      <c r="AK37" s="19">
        <v>0.77974022443180602</v>
      </c>
      <c r="AL37" s="19">
        <v>1.7885020340981299</v>
      </c>
      <c r="AM37" s="19">
        <v>-0.45803295018681101</v>
      </c>
      <c r="AN37" s="19">
        <v>-5.4692639877281297E-2</v>
      </c>
      <c r="AO37" s="19">
        <v>-0.216871884411028</v>
      </c>
      <c r="AP37" s="19">
        <v>0.93874919447640803</v>
      </c>
      <c r="AQ37" s="19">
        <v>1.4472479486329299</v>
      </c>
      <c r="AR37" s="19">
        <v>-3.15082557953568E-2</v>
      </c>
      <c r="AS37" s="19">
        <v>-0.63161972054049598</v>
      </c>
      <c r="AT37" s="19">
        <v>-0.38998507398832299</v>
      </c>
      <c r="AU37" s="19">
        <v>1.6360365147295399</v>
      </c>
      <c r="AV37" s="19">
        <v>-1.89349691360073</v>
      </c>
      <c r="AW37" s="19">
        <v>-1.6012301278862</v>
      </c>
      <c r="AX37" s="19">
        <v>-0.16507096722458001</v>
      </c>
      <c r="AY37" s="19">
        <v>-1.28753823501946</v>
      </c>
      <c r="AZ37" s="19">
        <v>-6.7939605656545998E-2</v>
      </c>
      <c r="BA37" s="19">
        <v>1.3939318560432501</v>
      </c>
      <c r="BB37" s="19">
        <v>0.47529699319139102</v>
      </c>
      <c r="BC37" s="19">
        <v>-0.41056648764395198</v>
      </c>
      <c r="BD37" s="19">
        <v>-9.3054645992694501E-2</v>
      </c>
      <c r="BE37" s="19">
        <v>0.97800275962023298</v>
      </c>
      <c r="BF37" s="19">
        <v>1.3935731248079</v>
      </c>
      <c r="BG37" s="19">
        <v>1.99478264404317</v>
      </c>
      <c r="BH37" s="19">
        <v>0.35267693635964698</v>
      </c>
      <c r="BI37" s="19">
        <v>-0.69966171115466103</v>
      </c>
      <c r="BJ37" s="19">
        <v>0.92030734599770403</v>
      </c>
      <c r="BK37" s="19">
        <v>-1.2085156724795101</v>
      </c>
      <c r="BL37" s="19">
        <v>0.485976201402265</v>
      </c>
      <c r="BM37" s="19">
        <v>0.90424339702284895</v>
      </c>
      <c r="BN37" s="19">
        <v>-0.97867203685405901</v>
      </c>
      <c r="BO37" s="19">
        <v>-0.99929079579028002</v>
      </c>
      <c r="BP37" s="19">
        <v>-0.43725483796182302</v>
      </c>
      <c r="BQ37" s="19">
        <v>-9.4571090036363506E-2</v>
      </c>
      <c r="BR37" s="19">
        <v>-0.48656166837194897</v>
      </c>
      <c r="BS37" s="19">
        <v>-1.6806788623578299</v>
      </c>
      <c r="BT37" s="19">
        <v>-4.1431397468925803E-2</v>
      </c>
      <c r="BU37" s="19">
        <v>1.0647289035088201</v>
      </c>
      <c r="BV37" s="19">
        <v>0.277509139524099</v>
      </c>
      <c r="BW37" s="19">
        <v>-0.57838739322955202</v>
      </c>
      <c r="BX37" s="19">
        <v>-1.53201579992715</v>
      </c>
      <c r="BY37" s="19">
        <v>1.2861694861136601</v>
      </c>
      <c r="BZ37" s="19">
        <v>-0.561914914481637</v>
      </c>
      <c r="CA37" s="19">
        <v>-0.661246725831239</v>
      </c>
      <c r="CB37" s="19">
        <v>-0.83993707995726896</v>
      </c>
      <c r="CC37" s="19">
        <v>-0.762428434985434</v>
      </c>
      <c r="CD37" s="19">
        <v>0.94082634454908398</v>
      </c>
      <c r="CE37" s="19">
        <v>2.5551293460054998</v>
      </c>
      <c r="CF37" s="19">
        <v>3.2328431462665002</v>
      </c>
      <c r="CG37" s="19">
        <v>0.50915106596700599</v>
      </c>
      <c r="CH37" s="19">
        <v>-0.91902972165460906</v>
      </c>
      <c r="CI37" s="19">
        <v>0.72346476887057198</v>
      </c>
      <c r="CJ37" s="19">
        <v>0.42557289806516801</v>
      </c>
      <c r="CK37" s="19">
        <v>1.4186860748941901</v>
      </c>
      <c r="CL37" s="19">
        <v>0.44232898484864303</v>
      </c>
      <c r="CM37" s="19">
        <v>-0.90149737545683295</v>
      </c>
      <c r="CN37" s="19">
        <v>0.37441251646290602</v>
      </c>
      <c r="CO37" s="19">
        <v>-4.9297025941937203E-2</v>
      </c>
      <c r="CP37" s="19">
        <v>4.8432570735885402E-2</v>
      </c>
      <c r="CQ37" s="19">
        <v>-0.202369397875033</v>
      </c>
      <c r="CR37" s="19">
        <v>-1.40642607681484</v>
      </c>
      <c r="CS37" s="19">
        <v>0.35109138523185002</v>
      </c>
      <c r="CT37" s="19">
        <v>-4.2790927868364297E-2</v>
      </c>
      <c r="CU37" s="19">
        <v>0.13250632154668501</v>
      </c>
      <c r="CV37" s="19">
        <v>-0.15735156198451</v>
      </c>
      <c r="CW37" s="19">
        <v>-1.12525138901104</v>
      </c>
      <c r="CX37" s="19">
        <v>0.40847721443294999</v>
      </c>
      <c r="CY37" s="19">
        <v>1.17205526754308</v>
      </c>
      <c r="CZ37" s="19">
        <v>-0.159435230707061</v>
      </c>
      <c r="DA37" s="19">
        <v>-0.43575717259617802</v>
      </c>
      <c r="DB37" s="19">
        <v>0.153951624749077</v>
      </c>
      <c r="DC37" s="19">
        <v>0.85992386142122101</v>
      </c>
      <c r="DD37" s="19">
        <v>-0.111624655278906</v>
      </c>
      <c r="DE37" s="19">
        <v>2.9010079692464799</v>
      </c>
      <c r="DF37" s="19">
        <v>1.54734659308184</v>
      </c>
      <c r="DG37" s="19">
        <v>-0.23607901526215</v>
      </c>
      <c r="DH37" s="19">
        <v>-0.51863980956630495</v>
      </c>
      <c r="DI37" s="19">
        <v>0.31910082370956</v>
      </c>
      <c r="DJ37" s="19">
        <v>1.8805958172045401</v>
      </c>
      <c r="DK37" s="19">
        <v>0.62594619067438795</v>
      </c>
      <c r="DL37" s="19">
        <v>-1.27521248601443</v>
      </c>
      <c r="DM37" s="19">
        <v>-0.72253958951178399</v>
      </c>
      <c r="DN37" s="19">
        <v>0.63863731288942505</v>
      </c>
      <c r="DO37" s="19">
        <v>0.35456769170205699</v>
      </c>
      <c r="DP37" s="19">
        <v>7.4458307953438899E-2</v>
      </c>
      <c r="DQ37" s="19">
        <v>-0.28234808603698303</v>
      </c>
      <c r="DR37" s="19">
        <v>-2.1870263503621498E-3</v>
      </c>
      <c r="DS37" s="19">
        <v>0.97690161101430195</v>
      </c>
      <c r="DT37" s="19">
        <v>4.4981945980555799E-2</v>
      </c>
      <c r="DU37" s="19">
        <v>-0.91535102036998395</v>
      </c>
      <c r="DV37" s="19">
        <v>9.0612955205953E-2</v>
      </c>
      <c r="DW37" s="19">
        <v>1.24150747242654</v>
      </c>
      <c r="DX37" s="19">
        <v>2.90301346158203</v>
      </c>
      <c r="DY37" s="19">
        <v>1.5592952558333699</v>
      </c>
      <c r="DZ37" s="19">
        <v>-0.70356469087507201</v>
      </c>
      <c r="EA37" s="19">
        <v>9.8017420120038697E-4</v>
      </c>
      <c r="EB37" s="19">
        <v>1.2259828423522601</v>
      </c>
      <c r="EC37" s="19">
        <v>-4.87813748963375E-2</v>
      </c>
      <c r="ED37" s="19">
        <v>-0.96753829863227603</v>
      </c>
      <c r="EE37" s="19">
        <v>-1.9010789404954</v>
      </c>
      <c r="EF37" s="19">
        <v>-1.31642366594689</v>
      </c>
      <c r="EG37" s="19">
        <v>1.7466253690585001</v>
      </c>
      <c r="EH37" s="19">
        <v>1.55218389948011</v>
      </c>
      <c r="EI37" s="19">
        <v>0.47724032549006001</v>
      </c>
      <c r="EJ37" s="19">
        <v>-1.4450813222889101</v>
      </c>
      <c r="EK37" s="19">
        <v>-0.43519039442051199</v>
      </c>
      <c r="EL37" s="19">
        <v>2.20430507256164</v>
      </c>
      <c r="EM37" s="19">
        <v>1.8512425319255099</v>
      </c>
      <c r="EN37" s="19">
        <v>1.9261688754070601</v>
      </c>
      <c r="EO37" s="19">
        <v>0.48850718915846297</v>
      </c>
      <c r="EP37" s="19">
        <v>-0.94221677120440295</v>
      </c>
      <c r="EQ37" s="19">
        <v>0.34793757849993001</v>
      </c>
      <c r="ER37" s="19">
        <v>1.21148733068444</v>
      </c>
      <c r="ES37" s="19">
        <v>-0.640644692542227</v>
      </c>
      <c r="ET37" s="19">
        <v>-0.66039159577769602</v>
      </c>
      <c r="EU37" s="19">
        <v>0.22723227081421299</v>
      </c>
      <c r="EV37" s="19">
        <v>0.76636151370487404</v>
      </c>
      <c r="EW37" s="19">
        <v>2.6965086870427899</v>
      </c>
      <c r="EX37" s="19">
        <v>5.1733132888994199E-2</v>
      </c>
      <c r="EY37" s="19">
        <v>-0.89387794761547201</v>
      </c>
      <c r="EZ37" s="19">
        <v>-5.7155114974939497E-2</v>
      </c>
      <c r="FA37" s="19">
        <v>1.76487251130454</v>
      </c>
      <c r="FB37" s="19">
        <v>-6.0394010968755102E-2</v>
      </c>
      <c r="FC37" s="19">
        <v>0.99911954973703898</v>
      </c>
      <c r="FD37" s="19">
        <v>1.3826745652377399</v>
      </c>
      <c r="FE37" s="19">
        <v>0.20598069399136201</v>
      </c>
      <c r="FF37" s="19">
        <v>-0.79398238224260398</v>
      </c>
      <c r="FG37" s="19">
        <v>0.60080674554986002</v>
      </c>
      <c r="FH37" s="19">
        <v>-2.3091693346851501</v>
      </c>
      <c r="FI37" s="19">
        <v>-4.0720424289570198</v>
      </c>
      <c r="FJ37" s="19">
        <v>-1.77462632687747</v>
      </c>
      <c r="FK37" s="19">
        <v>3.0847458081232602</v>
      </c>
      <c r="FL37" s="19">
        <v>0.49527756221577302</v>
      </c>
      <c r="FM37" s="19">
        <v>-2.1615545558993201</v>
      </c>
      <c r="FN37" s="19">
        <v>-2.5604944507567202</v>
      </c>
      <c r="FO37" s="19">
        <v>-1.65155050504427</v>
      </c>
      <c r="FP37" s="19">
        <v>1.7020346813687199</v>
      </c>
      <c r="FQ37" s="19">
        <v>-0.50124580827964504</v>
      </c>
      <c r="FR37" s="19">
        <v>0.89417409002030701</v>
      </c>
      <c r="FS37" s="19">
        <v>1.4300533334736101</v>
      </c>
      <c r="FT37" s="19">
        <v>-2.0218005948990201</v>
      </c>
      <c r="FU37" s="19">
        <v>-2.7029305436983502</v>
      </c>
      <c r="FV37" s="19">
        <v>-0.42227876224785899</v>
      </c>
      <c r="FW37" s="19">
        <v>-0.85886035879704603</v>
      </c>
      <c r="FX37" s="19">
        <v>-1.51659472424964</v>
      </c>
      <c r="FY37" s="19">
        <v>-1.95944437393474</v>
      </c>
      <c r="FZ37" s="19">
        <v>0.90867036850803995</v>
      </c>
      <c r="GA37" s="19">
        <v>-1.9134753726995899</v>
      </c>
      <c r="GB37" s="19">
        <v>-2.5776145154213601E-2</v>
      </c>
      <c r="GC37" s="19">
        <v>8.8170718252623598E-2</v>
      </c>
      <c r="GD37" s="19">
        <v>0.89590636547921798</v>
      </c>
      <c r="GE37" s="19">
        <v>-0.84916624834208498</v>
      </c>
      <c r="GF37" s="19">
        <v>-0.24885391225801901</v>
      </c>
      <c r="GG37" s="19">
        <v>0.90563394776567896</v>
      </c>
      <c r="GH37" s="19">
        <v>0.92373225713444695</v>
      </c>
      <c r="GI37" s="19">
        <v>-0.90759580454437605</v>
      </c>
      <c r="GJ37" s="19">
        <v>0.64277051103997696</v>
      </c>
      <c r="GK37" s="19">
        <v>0.32090949270395103</v>
      </c>
      <c r="GL37" s="19">
        <v>-1.0884244234930001</v>
      </c>
      <c r="GM37" s="19">
        <v>-2.2473852703834201</v>
      </c>
      <c r="GN37" s="19">
        <v>-0.37430685723337598</v>
      </c>
      <c r="GO37" s="19">
        <v>2.0559930117710699</v>
      </c>
      <c r="GP37" s="19">
        <v>-0.395693485324429</v>
      </c>
      <c r="GQ37" s="19">
        <v>-0.85876432886473097</v>
      </c>
      <c r="GR37" s="19">
        <v>-1.2134127618980399</v>
      </c>
      <c r="GS37" s="19">
        <v>-0.43849871433118598</v>
      </c>
      <c r="GT37" s="19">
        <v>1.0320768247550001</v>
      </c>
      <c r="GU37" s="19">
        <v>0.79563823723359095</v>
      </c>
      <c r="GV37" s="19">
        <v>1.0355864730448101</v>
      </c>
      <c r="GW37" s="19">
        <v>-0.23801712136469699</v>
      </c>
      <c r="GX37" s="19">
        <v>-6.4359269548843495E-2</v>
      </c>
      <c r="GY37" s="19">
        <v>0.82913240179294301</v>
      </c>
      <c r="GZ37" s="19">
        <v>0.69584985100010899</v>
      </c>
      <c r="HA37" s="19">
        <v>0.56420319721939205</v>
      </c>
      <c r="HB37" s="19">
        <v>-0.900135754057514</v>
      </c>
      <c r="HC37" s="19">
        <v>-1.33362502244763</v>
      </c>
      <c r="HD37" s="19">
        <v>1.35354180101891</v>
      </c>
      <c r="HE37" s="19">
        <v>-0.30805919614154098</v>
      </c>
      <c r="HF37" s="19">
        <v>-0.34616898706372501</v>
      </c>
      <c r="HG37" s="19">
        <v>-1.07011974049392</v>
      </c>
      <c r="HH37" s="19">
        <v>-1.17098278294293</v>
      </c>
      <c r="HI37" s="19">
        <v>0.77510557550111303</v>
      </c>
      <c r="HJ37" s="19">
        <v>-0.50178566440903405</v>
      </c>
      <c r="HK37" s="19">
        <v>-0.117894362726224</v>
      </c>
      <c r="HL37" s="19">
        <v>-0.23474273712583399</v>
      </c>
      <c r="HM37" s="19">
        <v>-1.4842566485684101</v>
      </c>
      <c r="HN37" s="19">
        <v>0.20509636908751899</v>
      </c>
      <c r="HO37" s="19">
        <v>-0.38185375584687897</v>
      </c>
      <c r="HP37" s="19">
        <v>-1.6992219957040799</v>
      </c>
      <c r="HQ37" s="19">
        <v>-1.4602716820328201</v>
      </c>
      <c r="HR37" s="19">
        <v>-0.76887196114871703</v>
      </c>
      <c r="HS37" s="19">
        <v>1.7422653713035601</v>
      </c>
      <c r="HT37" s="19">
        <v>0.378791408545538</v>
      </c>
      <c r="HU37" s="19">
        <v>-0.15445929316717399</v>
      </c>
      <c r="HV37" s="19">
        <v>-0.68366383636459305</v>
      </c>
      <c r="HW37" s="19">
        <v>-1.0003045186417501</v>
      </c>
      <c r="HX37" s="19">
        <v>0.81415661205703904</v>
      </c>
      <c r="HY37" s="19">
        <v>0.30214308591149702</v>
      </c>
      <c r="HZ37" s="19">
        <v>0.62567977505994099</v>
      </c>
      <c r="IA37" s="19">
        <v>0.694247654853414</v>
      </c>
      <c r="IB37" s="19">
        <v>-0.62375691187250604</v>
      </c>
      <c r="IC37" s="19">
        <v>-0.32328450951363602</v>
      </c>
      <c r="ID37" s="19">
        <v>0.14976181442507899</v>
      </c>
      <c r="IE37" s="19">
        <v>-0.42727649414612201</v>
      </c>
      <c r="IF37" s="19">
        <v>-0.76202533991913601</v>
      </c>
      <c r="IG37" s="19">
        <v>-0.82723375790067599</v>
      </c>
      <c r="IH37" s="19">
        <v>0.957546695775362</v>
      </c>
      <c r="II37" s="19">
        <v>2.09089342746814E-2</v>
      </c>
      <c r="IJ37" s="19">
        <v>1.44532139014464</v>
      </c>
      <c r="IK37" s="19">
        <v>1.17656575997899</v>
      </c>
      <c r="IL37" s="19">
        <v>1.1352192173187099</v>
      </c>
      <c r="IM37" s="19">
        <v>-0.55675256419916197</v>
      </c>
      <c r="IN37" s="19">
        <v>-0.14666536278258299</v>
      </c>
      <c r="IO37" s="19">
        <v>-0.76880680855577199</v>
      </c>
      <c r="IP37" s="19">
        <v>-1.1099097941275</v>
      </c>
      <c r="IQ37" s="19">
        <v>0.26619757333215799</v>
      </c>
      <c r="IR37" s="19">
        <v>0.43736811358079702</v>
      </c>
      <c r="IS37" s="19">
        <v>1.47201791555826</v>
      </c>
      <c r="IT37" s="19">
        <v>-0.88585305263069503</v>
      </c>
      <c r="IU37" s="19">
        <v>-1.8556360626775299</v>
      </c>
      <c r="IV37" s="19">
        <v>-2.8175246274642398</v>
      </c>
      <c r="IW37" s="19">
        <v>2.1854464794311701</v>
      </c>
      <c r="IX37" s="19">
        <v>-0.805999010549308</v>
      </c>
      <c r="IY37" s="19">
        <v>-3.0013816997585101</v>
      </c>
      <c r="IZ37" s="19">
        <v>-3.3282850522890799</v>
      </c>
      <c r="JA37" s="19">
        <v>-1.4990705792887999</v>
      </c>
      <c r="JB37" s="19">
        <v>2.4742545118475201</v>
      </c>
      <c r="JC37" s="19">
        <v>-0.41473757018844098</v>
      </c>
      <c r="JD37" s="19">
        <v>-2.8082545534622398</v>
      </c>
      <c r="JE37" s="19">
        <v>-3.1152301117071501</v>
      </c>
      <c r="JF37" s="19">
        <v>-1.38509022539937</v>
      </c>
      <c r="JG37" s="19">
        <v>1.9831362203446301</v>
      </c>
      <c r="JH37" s="19">
        <v>-0.36439796263366597</v>
      </c>
      <c r="JI37" s="19">
        <v>-2.91469747530398</v>
      </c>
      <c r="JJ37" s="19">
        <v>-2.5364592132810801</v>
      </c>
      <c r="JK37" s="19">
        <v>-0.94356217303620105</v>
      </c>
      <c r="JL37" s="19">
        <v>2.28650941830145</v>
      </c>
      <c r="JM37" s="19">
        <v>-1.6718002893330399</v>
      </c>
      <c r="JN37" s="19">
        <v>-2.8070599008805002</v>
      </c>
      <c r="JO37" s="19">
        <v>-3.1600442944995599</v>
      </c>
      <c r="JP37" s="19">
        <v>-1.20834581914235</v>
      </c>
      <c r="JQ37" s="19">
        <v>0.98553467887623303</v>
      </c>
      <c r="JR37" s="19">
        <v>-0.91945398969766901</v>
      </c>
      <c r="JS37" s="19">
        <v>-0.76157926563428402</v>
      </c>
      <c r="JT37" s="19">
        <v>-0.48467956713733801</v>
      </c>
      <c r="JU37" s="19">
        <v>-1.33452727702789</v>
      </c>
      <c r="JV37" s="19">
        <v>0.26035736003367199</v>
      </c>
      <c r="JW37" s="19">
        <v>-0.77706905381437597</v>
      </c>
      <c r="JX37" s="19">
        <v>-1.00688475371816</v>
      </c>
      <c r="JY37" s="19">
        <v>-0.23114375595172301</v>
      </c>
      <c r="JZ37" s="19">
        <v>-6.1547334715240098E-2</v>
      </c>
      <c r="KA37" s="19">
        <v>0.33250683854464602</v>
      </c>
      <c r="KB37" s="19">
        <v>-0.108136325492122</v>
      </c>
      <c r="KC37" s="19">
        <v>0.64863705033586405</v>
      </c>
      <c r="KD37" s="19">
        <v>-0.25242282492130502</v>
      </c>
      <c r="KE37" s="19">
        <v>-0.18216470921754399</v>
      </c>
      <c r="KF37" s="19">
        <v>0.55557711650698605</v>
      </c>
      <c r="KG37" s="19">
        <v>0.88785302689301704</v>
      </c>
      <c r="KH37" s="19">
        <v>0.67326628084683204</v>
      </c>
      <c r="KI37" s="19">
        <v>-5.9151209858428901E-2</v>
      </c>
      <c r="KJ37" s="19">
        <v>-0.75548676324865705</v>
      </c>
      <c r="KK37" s="19">
        <v>0.87057000988952804</v>
      </c>
      <c r="KL37" s="19">
        <v>9.5497080991629402E-2</v>
      </c>
      <c r="KM37" s="19">
        <v>0.43822956995927198</v>
      </c>
      <c r="KN37" s="19">
        <v>-0.13158349490742599</v>
      </c>
      <c r="KO37" s="19">
        <v>-0.81468785146844702</v>
      </c>
      <c r="KP37" s="19">
        <v>-0.22477547610446899</v>
      </c>
      <c r="KQ37" s="19">
        <v>-0.352145700359144</v>
      </c>
      <c r="KR37" s="19">
        <v>0.56398361792860496</v>
      </c>
      <c r="KS37" s="19">
        <v>0.18448070378182699</v>
      </c>
      <c r="KT37" s="19">
        <v>0.74881603248281703</v>
      </c>
      <c r="KU37" s="19">
        <v>0.25079816940930699</v>
      </c>
      <c r="KV37" s="19">
        <v>1.06865665891132</v>
      </c>
      <c r="KW37" s="19">
        <v>0.85076349821166097</v>
      </c>
      <c r="KX37" s="19">
        <v>-4.3016088109524002E-2</v>
      </c>
      <c r="KY37" s="19">
        <v>-1.12328764208667</v>
      </c>
      <c r="KZ37" s="19">
        <v>0.21961862172103599</v>
      </c>
      <c r="LA37" s="19">
        <v>1.6806141451734899</v>
      </c>
      <c r="LB37" s="19">
        <v>0.65612475931983505</v>
      </c>
      <c r="LC37" s="19">
        <v>-0.85034403165995898</v>
      </c>
      <c r="LD37" s="19">
        <v>-1.4716936856530201</v>
      </c>
      <c r="LE37" s="19">
        <v>2.5303063968558401</v>
      </c>
      <c r="LF37" s="19">
        <v>2.0758403113926098</v>
      </c>
      <c r="LG37" s="19">
        <v>1.23015541742199</v>
      </c>
      <c r="LH37" s="19">
        <v>-0.14077041832436801</v>
      </c>
      <c r="LI37" s="19">
        <v>-1.43807794813072</v>
      </c>
      <c r="LJ37" s="19">
        <v>1.81456342549372</v>
      </c>
      <c r="LK37" s="19">
        <v>0.56940307636560905</v>
      </c>
      <c r="LL37" s="19">
        <v>-0.69632840511088601</v>
      </c>
      <c r="LM37" s="19">
        <v>-1.85650099313035</v>
      </c>
      <c r="LN37" s="19">
        <v>-1.7316353626081999</v>
      </c>
      <c r="LO37" s="19">
        <v>2.2712832958057598</v>
      </c>
      <c r="LP37" s="19">
        <v>6.7978435041012295E-2</v>
      </c>
      <c r="LQ37" s="19">
        <v>-1.9446766354748699</v>
      </c>
      <c r="LR37" s="19">
        <v>-2.0526596980199399</v>
      </c>
      <c r="LS37" s="19">
        <v>-1.56296075020892</v>
      </c>
      <c r="LT37" s="19">
        <v>2.2246889253461899</v>
      </c>
      <c r="LU37" s="19">
        <v>0.56116092637922899</v>
      </c>
      <c r="LV37" s="19">
        <v>-0.11296198934513101</v>
      </c>
      <c r="LW37" s="19">
        <v>-1.1229877655274501</v>
      </c>
      <c r="LX37" s="19">
        <v>-2.4369358204691398</v>
      </c>
      <c r="LY37" s="19">
        <v>0.19246248941784599</v>
      </c>
      <c r="LZ37" s="19">
        <v>1.9857926885713199E-2</v>
      </c>
      <c r="MA37" s="19">
        <v>-1.2353323952594899</v>
      </c>
      <c r="MB37" s="19">
        <v>-1.1598742395008801</v>
      </c>
      <c r="MC37" s="19">
        <v>-1.46799765285003</v>
      </c>
      <c r="MD37" s="19">
        <v>0.79319170081232104</v>
      </c>
      <c r="ME37" s="19">
        <v>-0.34104443279946101</v>
      </c>
      <c r="MF37" s="19">
        <v>1.2881719583383699</v>
      </c>
      <c r="MG37" s="19">
        <v>1.67169494488613</v>
      </c>
      <c r="MH37" s="19">
        <v>-1.9960094697831601</v>
      </c>
      <c r="MI37" s="19">
        <v>-1.1502116342378901</v>
      </c>
      <c r="MJ37" s="19">
        <v>-1.1490250089265901</v>
      </c>
      <c r="MK37" s="19">
        <v>0.57881362717210005</v>
      </c>
      <c r="ML37" s="19">
        <v>1.03120305350125</v>
      </c>
      <c r="MM37" s="19">
        <v>-0.854181294003725</v>
      </c>
      <c r="MN37" s="19">
        <v>-1.14423129735022</v>
      </c>
      <c r="MO37" s="19">
        <v>0.44189936676060998</v>
      </c>
      <c r="MP37" s="19">
        <v>-2.2144941513046401</v>
      </c>
      <c r="MQ37" s="19">
        <v>-2.7317777508449899</v>
      </c>
      <c r="MR37" s="19">
        <v>-0.805390447528056</v>
      </c>
      <c r="MS37" s="19">
        <v>2.1319336859796798</v>
      </c>
      <c r="MT37" s="19">
        <v>1.6220839848336099</v>
      </c>
      <c r="MU37" s="19">
        <v>0.17537550384415301</v>
      </c>
      <c r="MV37" s="19">
        <v>-1.04445613167151</v>
      </c>
      <c r="MW37" s="19">
        <v>-1.0395471860210299</v>
      </c>
      <c r="MX37" s="19">
        <v>1.82458791783159</v>
      </c>
      <c r="MY37" s="19">
        <v>0.498997247166797</v>
      </c>
      <c r="MZ37" s="19">
        <v>-1.7020233927367301</v>
      </c>
      <c r="NA37" s="19">
        <v>-2.7991987664977498</v>
      </c>
      <c r="NB37" s="19">
        <v>-1.0860411969820201</v>
      </c>
      <c r="NC37" s="19">
        <v>1.96640185421405</v>
      </c>
      <c r="ND37" s="19">
        <v>0.67638709217610005</v>
      </c>
      <c r="NE37" s="19">
        <v>-1.86909573899977</v>
      </c>
      <c r="NF37" s="19">
        <v>-3.3567120981617302</v>
      </c>
      <c r="NG37" s="19">
        <v>-1.06133989624835</v>
      </c>
      <c r="NH37" s="19">
        <v>3.5443902629361399</v>
      </c>
      <c r="NI37" s="19">
        <v>-0.590968997827787</v>
      </c>
      <c r="NJ37" s="19">
        <v>-1.94518297706024</v>
      </c>
      <c r="NK37" s="19">
        <v>-2.3436297878362402</v>
      </c>
      <c r="NL37" s="19">
        <v>8.8237144357665803E-2</v>
      </c>
      <c r="NM37" s="19">
        <v>2.17053440494072</v>
      </c>
      <c r="NN37" s="19">
        <v>0.68235410818118103</v>
      </c>
      <c r="NO37" s="19">
        <v>0.378217389698634</v>
      </c>
      <c r="NP37" s="19">
        <v>-0.99033660450008199</v>
      </c>
      <c r="NQ37" s="19">
        <v>-0.12613213502697901</v>
      </c>
      <c r="NR37" s="19">
        <v>1.4336130122356701</v>
      </c>
      <c r="NS37" s="19">
        <v>-0.60300328596453701</v>
      </c>
      <c r="NT37" s="19">
        <v>-1.3882833664829599</v>
      </c>
      <c r="NU37" s="19">
        <v>-2.4630430640139198</v>
      </c>
      <c r="NV37" s="19">
        <v>-0.46295751265795898</v>
      </c>
      <c r="NW37" s="19">
        <v>1.92945827988081</v>
      </c>
      <c r="NX37" s="19">
        <v>0.59484972557767402</v>
      </c>
      <c r="NY37" s="19">
        <v>0.22506943550615799</v>
      </c>
      <c r="NZ37" s="19">
        <v>-0.95805082858434498</v>
      </c>
      <c r="OA37" s="19">
        <v>-0.43260970889345501</v>
      </c>
      <c r="OB37" s="19">
        <v>1.0495066360890799</v>
      </c>
      <c r="OC37" s="19">
        <v>8.4665651872398801E-2</v>
      </c>
      <c r="OD37" s="19">
        <v>-0.47731137643380001</v>
      </c>
      <c r="OE37" s="19">
        <v>-0.66007331450849305</v>
      </c>
      <c r="OF37" s="19">
        <v>-1.5719723832024499</v>
      </c>
      <c r="OG37" s="19">
        <v>1.12326818394975</v>
      </c>
      <c r="OH37" s="19">
        <v>0.63972651321898799</v>
      </c>
      <c r="OI37" s="19">
        <v>-1.2885221724603</v>
      </c>
      <c r="OJ37" s="19">
        <v>-2.1407348470632002</v>
      </c>
      <c r="OK37" s="19">
        <v>-0.94539414218714102</v>
      </c>
      <c r="OL37" s="19">
        <v>1.28576904430726</v>
      </c>
      <c r="OM37" s="19">
        <v>1.21011148184922</v>
      </c>
      <c r="ON37" s="19">
        <v>1.1087504092517301E-3</v>
      </c>
      <c r="OO37" s="19">
        <v>-1.1058602235269901</v>
      </c>
      <c r="OP37" s="19">
        <v>-1.63632094011315</v>
      </c>
      <c r="OQ37" s="19">
        <v>1.8376914910878499</v>
      </c>
      <c r="OR37" s="19">
        <v>0.62052126499397997</v>
      </c>
      <c r="OS37" s="19">
        <v>1.1481103439007001</v>
      </c>
      <c r="OT37" s="19">
        <v>-0.44868147676487302</v>
      </c>
      <c r="OU37" s="19">
        <v>-1.4498603189283701</v>
      </c>
      <c r="OV37" s="19">
        <v>1.1813553417725</v>
      </c>
      <c r="OW37" s="19">
        <v>0.60776537076770099</v>
      </c>
      <c r="OX37" s="19">
        <v>-0.26531719485223498</v>
      </c>
      <c r="OY37" s="19">
        <v>-0.33004892132365599</v>
      </c>
      <c r="OZ37" s="19">
        <v>-0.14650231747373699</v>
      </c>
      <c r="PA37" s="19">
        <v>0.92111261435396097</v>
      </c>
      <c r="PB37" s="19">
        <v>-0.43152465935573497</v>
      </c>
      <c r="PC37" s="19">
        <v>-0.73893224671878699</v>
      </c>
      <c r="PD37" s="19">
        <v>-0.506037579702729</v>
      </c>
      <c r="PE37" s="19">
        <v>-4.7279281824702701E-2</v>
      </c>
      <c r="PF37" s="19">
        <v>-0.49172564764448001</v>
      </c>
      <c r="PG37" s="19">
        <v>1.1539478207747</v>
      </c>
      <c r="PH37" s="19">
        <v>-1.65090639841811</v>
      </c>
      <c r="PI37" s="19">
        <v>-2.1501590193595699</v>
      </c>
      <c r="PJ37" s="19">
        <v>-0.74337747643086405</v>
      </c>
      <c r="PK37" s="19">
        <v>2.79747225755579</v>
      </c>
      <c r="PL37" s="19">
        <v>-0.144098155005352</v>
      </c>
      <c r="PM37" s="19">
        <v>0.219961755891522</v>
      </c>
      <c r="PN37" s="19">
        <v>-6.1265093437721498E-2</v>
      </c>
      <c r="PO37" s="19">
        <v>-0.80011539395795805</v>
      </c>
      <c r="PP37" s="19">
        <v>0.59737757445494499</v>
      </c>
      <c r="PQ37" s="19">
        <v>1.5240283447013201</v>
      </c>
      <c r="PR37" s="19">
        <v>0.46821009085259102</v>
      </c>
      <c r="PS37" s="19">
        <v>-0.84762418460432598</v>
      </c>
      <c r="PT37" s="19">
        <v>-1.79844243372032</v>
      </c>
      <c r="PU37" s="19">
        <v>1.6807414653225099</v>
      </c>
      <c r="PV37" s="19">
        <v>1.5849561035264399</v>
      </c>
      <c r="PW37" s="19">
        <v>1.6680452127938601</v>
      </c>
      <c r="PX37" s="19">
        <v>1.10740328819671</v>
      </c>
      <c r="PY37" s="19">
        <v>-0.68736153707331604</v>
      </c>
      <c r="PZ37" s="19">
        <v>0.45331840945179702</v>
      </c>
      <c r="QA37" s="19">
        <v>-4.2350927469213496E-3</v>
      </c>
      <c r="QB37" s="19">
        <v>-1.06856773693278</v>
      </c>
      <c r="QC37" s="19">
        <v>-2.7555573523778798</v>
      </c>
      <c r="QD37" s="19">
        <v>-5.46624296356008E-2</v>
      </c>
      <c r="QE37" s="19">
        <v>2.5193443839455099</v>
      </c>
      <c r="QF37" s="19">
        <v>1.3094142865017999</v>
      </c>
      <c r="QG37" s="19">
        <v>1.3704021920093401</v>
      </c>
      <c r="QH37" s="19">
        <v>0.43748216917155403</v>
      </c>
      <c r="QI37" s="19">
        <v>-0.63106338745278501</v>
      </c>
      <c r="QJ37" s="19">
        <v>0.29831609011139798</v>
      </c>
      <c r="QK37" s="19">
        <v>-0.375856535854318</v>
      </c>
      <c r="QL37" s="19">
        <v>-1.1408991741146699</v>
      </c>
      <c r="QM37" s="19">
        <v>-1.5282565864862601</v>
      </c>
      <c r="QN37" s="19">
        <v>-1.67634265397906</v>
      </c>
      <c r="QO37" s="19">
        <v>1.5608615275367299</v>
      </c>
      <c r="QP37" s="19">
        <v>-0.66967068486083103</v>
      </c>
      <c r="QQ37" s="19">
        <v>-1.5865539328554199</v>
      </c>
      <c r="QR37" s="19">
        <v>-2.9146052244063698</v>
      </c>
      <c r="QS37" s="19">
        <v>-1.1039551424463001</v>
      </c>
      <c r="QT37" s="19">
        <v>1.2603386871428299</v>
      </c>
      <c r="QU37" s="19">
        <v>0.24323911215625499</v>
      </c>
      <c r="QV37" s="19">
        <v>0.30122649596325801</v>
      </c>
      <c r="QW37" s="19">
        <v>0.57375106517950902</v>
      </c>
      <c r="QX37" s="19">
        <v>-1.7561064632202199</v>
      </c>
      <c r="QY37" s="19">
        <v>0.70294894062773905</v>
      </c>
      <c r="QZ37" s="19">
        <v>0.33568682658242099</v>
      </c>
      <c r="RA37" s="19">
        <v>0.637452946987911</v>
      </c>
      <c r="RB37" s="19">
        <v>-5.0578458338420403E-2</v>
      </c>
      <c r="RC37" s="19">
        <v>-1.0348202892670599</v>
      </c>
      <c r="RD37" s="19">
        <v>0.79831131091364604</v>
      </c>
      <c r="RE37" s="19">
        <v>0.243919147278337</v>
      </c>
      <c r="RF37" s="19">
        <v>-0.108936741730812</v>
      </c>
      <c r="RG37" s="19">
        <v>-0.64201897528761398</v>
      </c>
      <c r="RH37" s="19">
        <v>-0.72863446684363598</v>
      </c>
      <c r="RI37" s="19">
        <v>0.26115377909068599</v>
      </c>
      <c r="RJ37" s="19">
        <v>0.54000268569541299</v>
      </c>
      <c r="RK37" s="19">
        <v>-0.75641553083844704</v>
      </c>
      <c r="RL37" s="19">
        <v>-2.3136767731452301</v>
      </c>
      <c r="RM37" s="19">
        <v>-1.39677389967732</v>
      </c>
      <c r="RN37" s="19">
        <v>2.4699224816879699</v>
      </c>
      <c r="RO37" s="19">
        <v>1.2483154021162299</v>
      </c>
      <c r="RP37" s="19">
        <v>-1.6354807469930399E-2</v>
      </c>
      <c r="RQ37" s="19">
        <v>-0.96493649459591901</v>
      </c>
      <c r="RR37" s="19">
        <v>-3.8418498344406297E-2</v>
      </c>
      <c r="RS37" s="19">
        <v>1.8792445390516299</v>
      </c>
      <c r="RT37" s="19">
        <v>1.7878608306680399</v>
      </c>
      <c r="RU37" s="19">
        <v>6.2454612275189203E-3</v>
      </c>
      <c r="RV37" s="19">
        <v>-1.34304051742526</v>
      </c>
      <c r="RW37" s="19">
        <v>-1.20202175069054</v>
      </c>
      <c r="RX37" s="19">
        <v>1.8285184683303299</v>
      </c>
      <c r="RY37" s="19">
        <v>-0.70608551329247604</v>
      </c>
      <c r="RZ37" s="19">
        <v>-3.1893198612880602</v>
      </c>
      <c r="SA37" s="19">
        <v>-1.6127093765646201</v>
      </c>
      <c r="SB37" s="19">
        <v>0.19666361783958899</v>
      </c>
      <c r="SC37" s="19">
        <v>0.84599176193177295</v>
      </c>
      <c r="SD37" s="19">
        <v>1.3282438654481701</v>
      </c>
      <c r="SE37" s="19">
        <v>-0.36925375734577898</v>
      </c>
      <c r="SF37" s="19">
        <v>-2.1859123408349399</v>
      </c>
      <c r="SG37" s="19">
        <v>-0.32600605370946001</v>
      </c>
      <c r="SH37" s="19">
        <v>2.0923457788502202</v>
      </c>
      <c r="SI37" s="19">
        <v>-1.2102750896501799</v>
      </c>
      <c r="SJ37" s="19">
        <v>-0.57121274129601796</v>
      </c>
      <c r="SK37" s="19">
        <v>-0.74972004097006195</v>
      </c>
      <c r="SL37" s="19">
        <v>2.46583796485445E-2</v>
      </c>
      <c r="SM37" s="19">
        <v>0.89757992606458104</v>
      </c>
      <c r="SN37" s="19">
        <v>6.7663032725475497E-2</v>
      </c>
      <c r="SO37" s="19">
        <v>0.542557053856353</v>
      </c>
      <c r="SP37" s="19">
        <v>0.35655226761985298</v>
      </c>
      <c r="SQ37" s="19">
        <v>-0.60898863751278698</v>
      </c>
      <c r="SR37" s="19">
        <v>-0.157284431710489</v>
      </c>
      <c r="SS37" s="19">
        <v>1.3792494198107901</v>
      </c>
      <c r="ST37" s="19">
        <v>0.95680462432964397</v>
      </c>
      <c r="SU37" s="19">
        <v>0.181439442961842</v>
      </c>
      <c r="SV37" s="19">
        <v>-0.68340995349178302</v>
      </c>
      <c r="SW37" s="19">
        <v>0.50852317780305101</v>
      </c>
      <c r="SX37" s="19">
        <v>7.77009545549327E-2</v>
      </c>
      <c r="SY37" s="19">
        <v>-0.98333121662366096</v>
      </c>
      <c r="SZ37" s="19">
        <v>-1.25262699752413</v>
      </c>
      <c r="TA37" s="19">
        <v>-7.0864031825143198E-2</v>
      </c>
      <c r="TB37" s="19">
        <v>0.42522039109767301</v>
      </c>
      <c r="TC37" s="19">
        <v>-0.12830309178584601</v>
      </c>
      <c r="TD37" s="19">
        <v>-1.6063769638849701</v>
      </c>
      <c r="TE37" s="19">
        <v>-2.1833056064848702</v>
      </c>
      <c r="TF37" s="19">
        <v>0.160569600382371</v>
      </c>
      <c r="TG37" s="19">
        <v>1.74923888447019</v>
      </c>
      <c r="TH37" s="19">
        <v>0.72753724541613696</v>
      </c>
      <c r="TI37" s="19">
        <v>1.5515109140727801</v>
      </c>
      <c r="TJ37" s="19">
        <v>0.60414024741242101</v>
      </c>
      <c r="TK37" s="19">
        <v>-0.34320680485125399</v>
      </c>
      <c r="TL37" s="19">
        <v>-0.27943409216381898</v>
      </c>
      <c r="TM37" s="19">
        <v>0.37888038069812202</v>
      </c>
      <c r="TN37" s="19">
        <v>0.20224270208577799</v>
      </c>
      <c r="TO37" s="19">
        <v>1.2539756795352199</v>
      </c>
      <c r="TP37" s="19">
        <v>1.0711325156394</v>
      </c>
      <c r="TQ37" s="19">
        <v>-0.21736627304789199</v>
      </c>
      <c r="TR37" s="19">
        <v>0.23639710568094999</v>
      </c>
      <c r="TS37" s="19">
        <v>-0.14252838290624101</v>
      </c>
      <c r="TT37" s="19">
        <v>-0.15212356528013701</v>
      </c>
      <c r="TU37" s="19">
        <v>0.36521755153961599</v>
      </c>
      <c r="TV37" s="19">
        <v>0.89931381150067102</v>
      </c>
      <c r="TW37" s="19">
        <v>0.62581147511813895</v>
      </c>
      <c r="TX37" s="19">
        <v>-0.54944047259862405</v>
      </c>
      <c r="TY37" s="19">
        <v>-1.77100232470607</v>
      </c>
      <c r="TZ37" s="19">
        <v>-1.6454253472135101</v>
      </c>
      <c r="UA37" s="19">
        <v>1.67215815581483</v>
      </c>
      <c r="UB37" s="19">
        <v>0.36127918145576698</v>
      </c>
      <c r="UC37" s="19">
        <v>0.62113674531288399</v>
      </c>
      <c r="UD37" s="19">
        <v>-0.329131518980461</v>
      </c>
      <c r="UE37" s="19">
        <v>-0.97544510604365897</v>
      </c>
      <c r="UF37" s="19">
        <v>0.43494573239987999</v>
      </c>
      <c r="UG37" s="19">
        <v>0.26005542186341002</v>
      </c>
      <c r="UH37" s="19">
        <v>-1.1147976998790701</v>
      </c>
      <c r="UI37" s="19">
        <v>-1.12776314014929</v>
      </c>
      <c r="UJ37" s="19">
        <v>-1.16500419046548</v>
      </c>
      <c r="UK37" s="19">
        <v>1.41079222792193</v>
      </c>
      <c r="UL37" s="19">
        <v>0.97185615132442904</v>
      </c>
      <c r="UM37" s="19">
        <v>-0.70872640485193406</v>
      </c>
      <c r="UN37" s="19">
        <v>-1.68916062789271</v>
      </c>
      <c r="UO37" s="19">
        <v>-0.81284424397271904</v>
      </c>
      <c r="UP37" s="19">
        <v>1.6435629668206699</v>
      </c>
      <c r="UQ37" s="19">
        <v>0.28340136949410399</v>
      </c>
      <c r="UR37" s="19">
        <v>0.36352828063270198</v>
      </c>
      <c r="US37" s="19">
        <v>-0.180143145313336</v>
      </c>
      <c r="UT37" s="19">
        <v>-0.749836990146593</v>
      </c>
      <c r="UU37" s="19">
        <v>0.87007858387836901</v>
      </c>
      <c r="UV37" s="19">
        <v>0.50430730971977999</v>
      </c>
      <c r="UW37" s="19">
        <v>-0.37263982951040497</v>
      </c>
      <c r="UX37" s="19">
        <v>-1.0900536452992899</v>
      </c>
      <c r="UY37" s="19">
        <v>-1.74739667792176</v>
      </c>
      <c r="UZ37" s="19">
        <v>1.0108594234344701</v>
      </c>
      <c r="VA37" s="19">
        <v>0.24894705553504301</v>
      </c>
      <c r="VB37" s="19">
        <v>-0.441116203009565</v>
      </c>
      <c r="VC37" s="19">
        <v>-0.90060651141642101</v>
      </c>
      <c r="VD37" s="19">
        <v>-0.42666988884009099</v>
      </c>
      <c r="VE37" s="19">
        <v>1.14815486626821</v>
      </c>
      <c r="VF37" s="19">
        <v>-0.140293358716127</v>
      </c>
      <c r="VG37" s="19">
        <v>-4.7793037363677203E-2</v>
      </c>
      <c r="VH37" s="19">
        <v>-0.70284787179586805</v>
      </c>
      <c r="VI37" s="19">
        <v>0.92561009394376803</v>
      </c>
      <c r="VJ37" s="19">
        <v>0.82079226092194801</v>
      </c>
      <c r="VK37" s="19">
        <v>1.13030014614658</v>
      </c>
      <c r="VL37" s="19">
        <v>1.0464990849543701</v>
      </c>
      <c r="VM37" s="19">
        <v>-0.75455151641816498</v>
      </c>
      <c r="VN37" s="19">
        <v>-0.30645037451187102</v>
      </c>
      <c r="VO37" s="19">
        <v>1.3012234427727001</v>
      </c>
      <c r="VP37" s="19">
        <v>0.88523424189719802</v>
      </c>
      <c r="VQ37" s="19">
        <v>0.305265563668916</v>
      </c>
      <c r="VR37" s="19">
        <v>-0.52707337931280496</v>
      </c>
      <c r="VS37" s="19">
        <v>-0.345947975344439</v>
      </c>
      <c r="VT37" s="19">
        <v>0.85023707957652594</v>
      </c>
      <c r="VU37" s="19">
        <v>-8.8214792774462106E-2</v>
      </c>
      <c r="VV37" s="19">
        <v>0.34784951724970398</v>
      </c>
      <c r="VW37" s="19">
        <v>0.27916065241117999</v>
      </c>
      <c r="VX37" s="19">
        <v>-1.4828485868795001</v>
      </c>
      <c r="VY37" s="19">
        <v>0.17532711868249001</v>
      </c>
      <c r="VZ37" s="19">
        <v>1.2941135761812801</v>
      </c>
      <c r="WA37" s="19">
        <v>0.912546796521023</v>
      </c>
      <c r="WB37" s="19">
        <v>0.14613248734141901</v>
      </c>
      <c r="WC37" s="19">
        <v>-4.3107882366351498E-2</v>
      </c>
      <c r="WD37" s="19">
        <v>0.59606382623391196</v>
      </c>
      <c r="WE37" s="19">
        <v>2.0615615963747702</v>
      </c>
      <c r="WF37" s="19">
        <v>1.4697003012385701</v>
      </c>
      <c r="WG37" s="19">
        <v>-7.5313679854259394E-2</v>
      </c>
      <c r="WH37" s="19">
        <v>-1.61235090592532</v>
      </c>
      <c r="WI37" s="19">
        <v>0.63560111151877696</v>
      </c>
      <c r="WJ37" s="19">
        <v>1.1634485412729401</v>
      </c>
      <c r="WK37" s="19">
        <v>0.48691262143383901</v>
      </c>
      <c r="WL37" s="19">
        <v>-1.3347750655297099</v>
      </c>
      <c r="WM37" s="19">
        <v>-0.42785151361524998</v>
      </c>
      <c r="WN37" s="19">
        <v>1.1388578381166199</v>
      </c>
      <c r="WO37" s="19">
        <v>9.7042474554754302E-2</v>
      </c>
      <c r="WP37" s="19">
        <v>-0.83625103043523497</v>
      </c>
      <c r="WQ37" s="19">
        <v>-1.1382446754011299</v>
      </c>
      <c r="WR37" s="19">
        <v>-0.34017925958224998</v>
      </c>
      <c r="WS37" s="19">
        <v>0.79027315642391605</v>
      </c>
      <c r="WT37" s="19">
        <v>1.4382084330842799</v>
      </c>
      <c r="WU37" s="19">
        <v>-0.97521151786446703</v>
      </c>
      <c r="WV37" s="19">
        <v>-2.18355073111585</v>
      </c>
      <c r="WW37" s="19">
        <v>-0.59579741986798795</v>
      </c>
      <c r="WX37" s="19">
        <v>1.84974474936044</v>
      </c>
      <c r="WY37" s="19">
        <v>-2.4725367255784199</v>
      </c>
      <c r="WZ37" s="19">
        <v>-2.58423694550594</v>
      </c>
      <c r="XA37" s="21">
        <v>6.5973365517477003E-9</v>
      </c>
    </row>
    <row r="38" spans="1:625" ht="15.75" hidden="1">
      <c r="B38" t="s">
        <v>33</v>
      </c>
      <c r="C38" s="19">
        <v>9.2133547913637006</v>
      </c>
      <c r="D38" s="19">
        <v>-1.84703657698069</v>
      </c>
      <c r="E38" s="19">
        <v>-2.4121826653289502</v>
      </c>
      <c r="F38" s="19">
        <v>10.006033387448699</v>
      </c>
      <c r="G38" s="19">
        <v>10.1176746325817</v>
      </c>
      <c r="H38" s="19">
        <v>11.6828293390351</v>
      </c>
      <c r="I38" s="19">
        <v>1.0420314734011</v>
      </c>
      <c r="J38" s="19">
        <v>-0.374391838730321</v>
      </c>
      <c r="K38" s="19">
        <v>9.2670207065076706</v>
      </c>
      <c r="L38" s="19">
        <v>11.775554439810101</v>
      </c>
      <c r="M38" s="19">
        <v>9.9310204695465192</v>
      </c>
      <c r="N38" s="19">
        <v>-1.33540756515484</v>
      </c>
      <c r="O38" s="19">
        <v>-0.36790808958898102</v>
      </c>
      <c r="P38" s="19">
        <v>6.4724091909962196</v>
      </c>
      <c r="Q38" s="19">
        <v>10.8198657742614</v>
      </c>
      <c r="R38" s="19">
        <v>8.8535677999424003</v>
      </c>
      <c r="S38" s="19">
        <v>-2.31556422427782</v>
      </c>
      <c r="T38" s="19">
        <v>-1.54795670910438</v>
      </c>
      <c r="U38" s="19">
        <v>7.8049065359959799</v>
      </c>
      <c r="V38" s="19">
        <v>9.3137152981540794</v>
      </c>
      <c r="W38" s="19">
        <v>7.9121503864253997</v>
      </c>
      <c r="X38" s="19">
        <v>-0.62776955741002305</v>
      </c>
      <c r="Y38" s="19">
        <v>2.1815542232160001</v>
      </c>
      <c r="Z38" s="19">
        <v>9.9366943917994401</v>
      </c>
      <c r="AA38" s="19">
        <v>7.3564291018637702</v>
      </c>
      <c r="AB38" s="19">
        <v>8.3762511319841799</v>
      </c>
      <c r="AC38" s="19">
        <v>1.51682524335413E-2</v>
      </c>
      <c r="AD38" s="19">
        <v>-0.14264719591330299</v>
      </c>
      <c r="AE38" s="19">
        <v>11.6480897392579</v>
      </c>
      <c r="AF38" s="19">
        <v>6.7492836078732701</v>
      </c>
      <c r="AG38" s="19">
        <v>8.2166817948065098</v>
      </c>
      <c r="AH38" s="19">
        <v>-0.27005542931979898</v>
      </c>
      <c r="AI38" s="19">
        <v>-0.30505094098045099</v>
      </c>
      <c r="AJ38" s="19">
        <v>5.02617416103097</v>
      </c>
      <c r="AK38" s="19">
        <v>8.3909049943421099</v>
      </c>
      <c r="AL38" s="19">
        <v>9.3904311607928204</v>
      </c>
      <c r="AM38" s="19">
        <v>0.76820722436037803</v>
      </c>
      <c r="AN38" s="19">
        <v>-0.73951416914474599</v>
      </c>
      <c r="AO38" s="19">
        <v>7.4853551312622901</v>
      </c>
      <c r="AP38" s="19">
        <v>9.3652915528586202</v>
      </c>
      <c r="AQ38" s="19">
        <v>8.4666885450030698</v>
      </c>
      <c r="AR38" s="19">
        <v>1.3501608134562799</v>
      </c>
      <c r="AS38" s="19">
        <v>1.4243737838031301</v>
      </c>
      <c r="AT38" s="19">
        <v>6.9108459237761402</v>
      </c>
      <c r="AU38" s="19">
        <v>8.9941646509457804</v>
      </c>
      <c r="AV38" s="19">
        <v>8.76945218880266</v>
      </c>
      <c r="AW38" s="19">
        <v>1.3013157233653301</v>
      </c>
      <c r="AX38" s="19">
        <v>1.9041497611290199</v>
      </c>
      <c r="AY38" s="19">
        <v>7.5418047930619201</v>
      </c>
      <c r="AZ38" s="19">
        <v>7.3200396560973404</v>
      </c>
      <c r="BA38" s="19">
        <v>12.250532661462699</v>
      </c>
      <c r="BB38" s="19">
        <v>0.28002413328896097</v>
      </c>
      <c r="BC38" s="19">
        <v>-0.63314862822877804</v>
      </c>
      <c r="BD38" s="19">
        <v>13.8013865065288</v>
      </c>
      <c r="BE38" s="19">
        <v>10.2407036398741</v>
      </c>
      <c r="BF38" s="19">
        <v>13.3285839267488</v>
      </c>
      <c r="BG38" s="19">
        <v>0.78153966349119997</v>
      </c>
      <c r="BH38" s="19">
        <v>-0.59326303916105905</v>
      </c>
      <c r="BI38" s="19">
        <v>12.3168787051344</v>
      </c>
      <c r="BJ38" s="19">
        <v>11.3744224449221</v>
      </c>
      <c r="BK38" s="19">
        <v>8.8327351080060001</v>
      </c>
      <c r="BL38" s="19">
        <v>1.8599954637760201</v>
      </c>
      <c r="BM38" s="19">
        <v>1.0448526023671301</v>
      </c>
      <c r="BN38" s="19">
        <v>8.5389931917636908</v>
      </c>
      <c r="BO38" s="19">
        <v>6.29296658148799</v>
      </c>
      <c r="BP38" s="19">
        <v>8.3851762485684507</v>
      </c>
      <c r="BQ38" s="19">
        <v>0.24501802910444401</v>
      </c>
      <c r="BR38" s="19">
        <v>-0.61023568021445995</v>
      </c>
      <c r="BS38" s="19">
        <v>7.6772550478010597</v>
      </c>
      <c r="BT38" s="19">
        <v>6.5597748808742304</v>
      </c>
      <c r="BU38" s="19">
        <v>17.0150085114022</v>
      </c>
      <c r="BV38" s="19">
        <v>1.96094612099208</v>
      </c>
      <c r="BW38" s="19">
        <v>1.51114958490564</v>
      </c>
      <c r="BX38" s="19">
        <v>6.5177296287438704</v>
      </c>
      <c r="BY38" s="19">
        <v>11.102978281009401</v>
      </c>
      <c r="BZ38" s="19">
        <v>15.0756085703011</v>
      </c>
      <c r="CA38" s="19">
        <v>1.9292137301650101</v>
      </c>
      <c r="CB38" s="19">
        <v>1.1266130826470999</v>
      </c>
      <c r="CC38" s="19">
        <v>7.1862583601279697</v>
      </c>
      <c r="CD38" s="19">
        <v>10.400965193374599</v>
      </c>
      <c r="CE38" s="19">
        <v>9.7744425120183607</v>
      </c>
      <c r="CF38" s="19">
        <v>2.6351297707734598</v>
      </c>
      <c r="CG38" s="19">
        <v>2.34007933485357</v>
      </c>
      <c r="CH38" s="19">
        <v>13.764240235594899</v>
      </c>
      <c r="CI38" s="19">
        <v>6.7242290278780299</v>
      </c>
      <c r="CJ38" s="19">
        <v>8.7121585906908603</v>
      </c>
      <c r="CK38" s="19">
        <v>2.30411542071763</v>
      </c>
      <c r="CL38" s="19">
        <v>2.0444510866573302</v>
      </c>
      <c r="CM38" s="19">
        <v>12.635485605085201</v>
      </c>
      <c r="CN38" s="19">
        <v>6.7393696938760304</v>
      </c>
      <c r="CO38" s="19">
        <v>10.879277199577601</v>
      </c>
      <c r="CP38" s="19">
        <v>1.86008949471524</v>
      </c>
      <c r="CQ38" s="19">
        <v>2.0682079769721602</v>
      </c>
      <c r="CR38" s="19">
        <v>10.808032139991001</v>
      </c>
      <c r="CS38" s="19">
        <v>6.2948329415773197</v>
      </c>
      <c r="CT38" s="19">
        <v>8.8652356754154802</v>
      </c>
      <c r="CU38" s="19">
        <v>0.28132390660863199</v>
      </c>
      <c r="CV38" s="19">
        <v>0.52364297509239199</v>
      </c>
      <c r="CW38" s="19">
        <v>9.6988028922151504</v>
      </c>
      <c r="CX38" s="19">
        <v>7.48928860935046</v>
      </c>
      <c r="CY38" s="19">
        <v>10.247497927136401</v>
      </c>
      <c r="CZ38" s="19">
        <v>-0.38002229397248199</v>
      </c>
      <c r="DA38" s="19">
        <v>1.0121121301026801</v>
      </c>
      <c r="DB38" s="19">
        <v>7.3782794671824004</v>
      </c>
      <c r="DC38" s="19">
        <v>9.0761271744930792</v>
      </c>
      <c r="DD38" s="19">
        <v>7.7952013178673401</v>
      </c>
      <c r="DE38" s="19">
        <v>0.71022863521759705</v>
      </c>
      <c r="DF38" s="19">
        <v>0.73033117962155703</v>
      </c>
      <c r="DG38" s="19">
        <v>8.1011374787706796</v>
      </c>
      <c r="DH38" s="19">
        <v>7.2085622442174104</v>
      </c>
      <c r="DI38" s="19">
        <v>7.2711273250671402</v>
      </c>
      <c r="DJ38" s="19">
        <v>3.9684332658024402</v>
      </c>
      <c r="DK38" s="19">
        <v>3.2858012705999502</v>
      </c>
      <c r="DL38" s="19">
        <v>12.249074441218999</v>
      </c>
      <c r="DM38" s="19">
        <v>4.23187760427325</v>
      </c>
      <c r="DN38" s="19">
        <v>7.9014408804880603</v>
      </c>
      <c r="DO38" s="19">
        <v>1.7975158995273299</v>
      </c>
      <c r="DP38" s="19">
        <v>-1.12213640154467</v>
      </c>
      <c r="DQ38" s="19">
        <v>12.636850059605599</v>
      </c>
      <c r="DR38" s="19">
        <v>8.7620918054832302</v>
      </c>
      <c r="DS38" s="19">
        <v>9.8468439790613296</v>
      </c>
      <c r="DT38" s="19">
        <v>0.51683098479801903</v>
      </c>
      <c r="DU38" s="19">
        <v>0.71403556620217701</v>
      </c>
      <c r="DV38" s="19">
        <v>15.338446447812499</v>
      </c>
      <c r="DW38" s="19">
        <v>6.8525708812320696</v>
      </c>
      <c r="DX38" s="19">
        <v>10.575629571552</v>
      </c>
      <c r="DY38" s="19">
        <v>1.2716268434235001</v>
      </c>
      <c r="DZ38" s="19">
        <v>1.91782055784094</v>
      </c>
      <c r="EA38" s="19">
        <v>17.040865700781801</v>
      </c>
      <c r="EB38" s="19">
        <v>6.9689980359261696</v>
      </c>
      <c r="EC38" s="19">
        <v>7.7180049455782198</v>
      </c>
      <c r="ED38" s="19">
        <v>0.60489643688631201</v>
      </c>
      <c r="EE38" s="19">
        <v>1.06680707468228</v>
      </c>
      <c r="EF38" s="19">
        <v>5.4965699157238204</v>
      </c>
      <c r="EG38" s="19">
        <v>8.3870323688275992</v>
      </c>
      <c r="EH38" s="19">
        <v>8.6788776482999399</v>
      </c>
      <c r="EI38" s="19">
        <v>1.2409113177936799</v>
      </c>
      <c r="EJ38" s="19">
        <v>0.40431419994381301</v>
      </c>
      <c r="EK38" s="19">
        <v>8.7887281658521292</v>
      </c>
      <c r="EL38" s="19">
        <v>8.2147863759927304</v>
      </c>
      <c r="EM38" s="19">
        <v>8.96732465818992</v>
      </c>
      <c r="EN38" s="19">
        <v>1.43720399242018</v>
      </c>
      <c r="EO38" s="19">
        <v>1.31980575416716</v>
      </c>
      <c r="EP38" s="19">
        <v>11.309937464057899</v>
      </c>
      <c r="EQ38" s="19">
        <v>5.13659521963862</v>
      </c>
      <c r="ER38" s="19">
        <v>9.0035815356969593</v>
      </c>
      <c r="ES38" s="19">
        <v>2.0089530768457702E-2</v>
      </c>
      <c r="ET38" s="19">
        <v>1.02539725344861</v>
      </c>
      <c r="EU38" s="19">
        <v>11.4264497707341</v>
      </c>
      <c r="EV38" s="19">
        <v>6.4351508415651901</v>
      </c>
      <c r="EW38" s="19">
        <v>10.0838633177133</v>
      </c>
      <c r="EX38" s="19">
        <v>-0.12746070299245399</v>
      </c>
      <c r="EY38" s="19">
        <v>0.15421984469493399</v>
      </c>
      <c r="EZ38" s="19">
        <v>5.2260821599418401</v>
      </c>
      <c r="FA38" s="19">
        <v>7.6658886159308297</v>
      </c>
      <c r="FB38" s="19">
        <v>6.9098964641392397</v>
      </c>
      <c r="FC38" s="19">
        <v>-1.0428346665474399</v>
      </c>
      <c r="FD38" s="19">
        <v>-5.7020556449292499E-2</v>
      </c>
      <c r="FE38" s="19">
        <v>5.5974515186845899</v>
      </c>
      <c r="FF38" s="19">
        <v>8.2957955468759401</v>
      </c>
      <c r="FG38" s="19">
        <v>6.5045265850507397</v>
      </c>
      <c r="FH38" s="19">
        <v>-0.50258179727839802</v>
      </c>
      <c r="FI38" s="19">
        <v>0.14818722454313801</v>
      </c>
      <c r="FJ38" s="19">
        <v>17.4679981766296</v>
      </c>
      <c r="FK38" s="19">
        <v>9.8262601204621696</v>
      </c>
      <c r="FL38" s="19">
        <v>7.3385201221982701</v>
      </c>
      <c r="FM38" s="19">
        <v>-0.52531153108913697</v>
      </c>
      <c r="FN38" s="19">
        <v>0.54075539394356598</v>
      </c>
      <c r="FO38" s="19">
        <v>15.5755739597532</v>
      </c>
      <c r="FP38" s="19">
        <v>9.0653447126969002</v>
      </c>
      <c r="FQ38" s="19">
        <v>6.9063388281299503</v>
      </c>
      <c r="FR38" s="19">
        <v>0.69105803046100001</v>
      </c>
      <c r="FS38" s="19">
        <v>2.32853172564189</v>
      </c>
      <c r="FT38" s="19">
        <v>18.620592329177398</v>
      </c>
      <c r="FU38" s="19">
        <v>8.9401621846925803</v>
      </c>
      <c r="FV38" s="19">
        <v>8.2456409124291596</v>
      </c>
      <c r="FW38" s="19">
        <v>1.4131036259506</v>
      </c>
      <c r="FX38" s="19">
        <v>2.2579363994828001</v>
      </c>
      <c r="FY38" s="19">
        <v>17.873145972278401</v>
      </c>
      <c r="FZ38" s="19">
        <v>7.6061004874299201</v>
      </c>
      <c r="GA38" s="19">
        <v>10.2305744717404</v>
      </c>
      <c r="GB38" s="19">
        <v>1.6412203843545601</v>
      </c>
      <c r="GC38" s="19">
        <v>2.0944034059707799</v>
      </c>
      <c r="GD38" s="19">
        <v>10.2643674482691</v>
      </c>
      <c r="GE38" s="19">
        <v>10.282821720559999</v>
      </c>
      <c r="GF38" s="19">
        <v>10.6022660020425</v>
      </c>
      <c r="GG38" s="19">
        <v>0.37554436629955301</v>
      </c>
      <c r="GH38" s="19">
        <v>-1.5737008192081801</v>
      </c>
      <c r="GI38" s="19">
        <v>12.071079160822199</v>
      </c>
      <c r="GJ38" s="19">
        <v>9.6841037659850802</v>
      </c>
      <c r="GK38" s="19">
        <v>14.177731993508299</v>
      </c>
      <c r="GL38" s="19">
        <v>1.0012136098887301</v>
      </c>
      <c r="GM38" s="19">
        <v>0.89233646532839705</v>
      </c>
      <c r="GN38" s="19">
        <v>8.5636843104954696</v>
      </c>
      <c r="GO38" s="19">
        <v>13.2493922755231</v>
      </c>
      <c r="GP38" s="19">
        <v>13.34038842795</v>
      </c>
      <c r="GQ38" s="19">
        <v>6.2731312217805202E-2</v>
      </c>
      <c r="GR38" s="19">
        <v>1.14781342988139</v>
      </c>
      <c r="GS38" s="19">
        <v>7.9233295304339197</v>
      </c>
      <c r="GT38" s="19">
        <v>11.9443796836812</v>
      </c>
      <c r="GU38" s="19">
        <v>13.726770595514401</v>
      </c>
      <c r="GV38" s="19">
        <v>2.1353511725141998</v>
      </c>
      <c r="GW38" s="19">
        <v>1.83865136836489</v>
      </c>
      <c r="GX38" s="19">
        <v>12.4007812273908</v>
      </c>
      <c r="GY38" s="19">
        <v>11.216699746664601</v>
      </c>
      <c r="GZ38" s="19">
        <v>12.473153330930201</v>
      </c>
      <c r="HA38" s="19">
        <v>2.4216175260659001</v>
      </c>
      <c r="HB38" s="19">
        <v>1.3545596114791001</v>
      </c>
      <c r="HC38" s="19">
        <v>12.450639705834901</v>
      </c>
      <c r="HD38" s="19">
        <v>13.663465836157</v>
      </c>
      <c r="HE38" s="19">
        <v>7.74050649158134</v>
      </c>
      <c r="HF38" s="19">
        <v>0.64005584532690396</v>
      </c>
      <c r="HG38" s="19">
        <v>1.9253920258158499</v>
      </c>
      <c r="HH38" s="19">
        <v>7.6155620493259804</v>
      </c>
      <c r="HI38" s="19">
        <v>7.2357162196657798</v>
      </c>
      <c r="HJ38" s="19">
        <v>8.2002097794840001</v>
      </c>
      <c r="HK38" s="19">
        <v>2.5176657745192901</v>
      </c>
      <c r="HL38" s="19">
        <v>2.4178598486799401</v>
      </c>
      <c r="HM38" s="19">
        <v>6.6513093580512104</v>
      </c>
      <c r="HN38" s="19">
        <v>7.7043471855297998</v>
      </c>
      <c r="HO38" s="19">
        <v>13.186555759159001</v>
      </c>
      <c r="HP38" s="19">
        <v>-0.64356332324449905</v>
      </c>
      <c r="HQ38" s="19">
        <v>0.16104111934190399</v>
      </c>
      <c r="HR38" s="19">
        <v>6.03110551832438</v>
      </c>
      <c r="HS38" s="19">
        <v>8.0556227432568104</v>
      </c>
      <c r="HT38" s="19">
        <v>7.0840347349006496</v>
      </c>
      <c r="HU38" s="19">
        <v>-1.0017178849691399</v>
      </c>
      <c r="HV38" s="19">
        <v>-0.52161811526000901</v>
      </c>
      <c r="HW38" s="19">
        <v>6.5740160019637202</v>
      </c>
      <c r="HX38" s="19">
        <v>7.9904576370708202</v>
      </c>
      <c r="HY38" s="19">
        <v>8.0954587126851507</v>
      </c>
      <c r="HZ38" s="19">
        <v>1.3345810998771499</v>
      </c>
      <c r="IA38" s="19">
        <v>1.06133819057985</v>
      </c>
      <c r="IB38" s="19">
        <v>8.42317332291044</v>
      </c>
      <c r="IC38" s="19">
        <v>6.6620505539289896</v>
      </c>
      <c r="ID38" s="19">
        <v>9.15368753915374</v>
      </c>
      <c r="IE38" s="19">
        <v>0.69239407627434302</v>
      </c>
      <c r="IF38" s="19">
        <v>0.27789198456567799</v>
      </c>
      <c r="IG38" s="19">
        <v>9.0199197427306999</v>
      </c>
      <c r="IH38" s="19">
        <v>6.3396510335284297</v>
      </c>
      <c r="II38" s="19">
        <v>13.392992295672601</v>
      </c>
      <c r="IJ38" s="19">
        <v>-0.29296679320588698</v>
      </c>
      <c r="IK38" s="19">
        <v>-3.0912700177819701E-2</v>
      </c>
      <c r="IL38" s="19">
        <v>12.4109285270464</v>
      </c>
      <c r="IM38" s="19">
        <v>7.9715071361588903</v>
      </c>
      <c r="IN38" s="19">
        <v>12.714131348962701</v>
      </c>
      <c r="IO38" s="19">
        <v>1.41040169030844</v>
      </c>
      <c r="IP38" s="19">
        <v>0.56998172770349798</v>
      </c>
      <c r="IQ38" s="19">
        <v>13.5785457079828</v>
      </c>
      <c r="IR38" s="19">
        <v>8.5261320113454904</v>
      </c>
      <c r="IS38" s="19">
        <v>8.7786100668898701</v>
      </c>
      <c r="IT38" s="19">
        <v>-0.14188496789003099</v>
      </c>
      <c r="IU38" s="19">
        <v>0.31838787551425901</v>
      </c>
      <c r="IV38" s="19">
        <v>8.7874430263639702</v>
      </c>
      <c r="IW38" s="19">
        <v>8.8220822803505605</v>
      </c>
      <c r="IX38" s="19">
        <v>5.6613080476252202</v>
      </c>
      <c r="IY38" s="19">
        <v>-0.77569948934031696</v>
      </c>
      <c r="IZ38" s="19">
        <v>0.96533323884477096</v>
      </c>
      <c r="JA38" s="19">
        <v>9.4458605323472202</v>
      </c>
      <c r="JB38" s="19">
        <v>7.2526028270468901</v>
      </c>
      <c r="JC38" s="19">
        <v>6.5321249224369398</v>
      </c>
      <c r="JD38" s="19">
        <v>-2.0167131979647501</v>
      </c>
      <c r="JE38" s="19">
        <v>-1.4503381522668</v>
      </c>
      <c r="JF38" s="19">
        <v>13.6647453510486</v>
      </c>
      <c r="JG38" s="19">
        <v>6.7152136070355404</v>
      </c>
      <c r="JH38" s="19">
        <v>6.9726195773166699</v>
      </c>
      <c r="JI38" s="19">
        <v>0.95351041229044098</v>
      </c>
      <c r="JJ38" s="19">
        <v>1.4038574600495199</v>
      </c>
      <c r="JK38" s="19">
        <v>14.808129694038801</v>
      </c>
      <c r="JL38" s="19">
        <v>6.8171804750822096</v>
      </c>
      <c r="JM38" s="19">
        <v>11.356952472400399</v>
      </c>
      <c r="JN38" s="19">
        <v>1.01737420932253</v>
      </c>
      <c r="JO38" s="19">
        <v>0.213982123215128</v>
      </c>
      <c r="JP38" s="19">
        <v>12.076533810246</v>
      </c>
      <c r="JQ38" s="19">
        <v>11.7181102524985</v>
      </c>
      <c r="JR38" s="19">
        <v>11.1101420912932</v>
      </c>
      <c r="JS38" s="19">
        <v>0.14405970488901801</v>
      </c>
      <c r="JT38" s="19">
        <v>-0.102555334461033</v>
      </c>
      <c r="JU38" s="19">
        <v>14.181033696836799</v>
      </c>
      <c r="JV38" s="19">
        <v>9.6252634514479603</v>
      </c>
      <c r="JW38" s="19">
        <v>9.4223966598468696</v>
      </c>
      <c r="JX38" s="19">
        <v>-0.63112633037908505</v>
      </c>
      <c r="JY38" s="19">
        <v>0.63365039903736597</v>
      </c>
      <c r="JZ38" s="19">
        <v>16.945377498281999</v>
      </c>
      <c r="KA38" s="19">
        <v>8.4981829421016801</v>
      </c>
      <c r="KB38" s="19">
        <v>6.3811367472745504</v>
      </c>
      <c r="KC38" s="19">
        <v>2.6524121986006999</v>
      </c>
      <c r="KD38" s="19">
        <v>3.6942939797672598</v>
      </c>
      <c r="KE38" s="19">
        <v>15.1742764863095</v>
      </c>
      <c r="KF38" s="19">
        <v>5.8507579366486997</v>
      </c>
      <c r="KG38" s="19">
        <v>8.66103697006338</v>
      </c>
      <c r="KH38" s="19">
        <v>0.84700469193937999</v>
      </c>
      <c r="KI38" s="19">
        <v>1.5590570611642101</v>
      </c>
      <c r="KJ38" s="19">
        <v>12.7391610524413</v>
      </c>
      <c r="KK38" s="19">
        <v>5.8750772603171901</v>
      </c>
      <c r="KL38" s="19">
        <v>6.3806552923155797</v>
      </c>
      <c r="KM38" s="19">
        <v>1.03026199980357</v>
      </c>
      <c r="KN38" s="19">
        <v>1.7867689439522201</v>
      </c>
      <c r="KO38" s="19">
        <v>14.051413079027</v>
      </c>
      <c r="KP38" s="19">
        <v>4.4213545508768703</v>
      </c>
      <c r="KQ38" s="19">
        <v>9.1139084217606108</v>
      </c>
      <c r="KR38" s="19">
        <v>-0.50947628493950303</v>
      </c>
      <c r="KS38" s="19">
        <v>-0.41750433183664798</v>
      </c>
      <c r="KT38" s="19">
        <v>12.201612571524199</v>
      </c>
      <c r="KU38" s="19">
        <v>6.5465504186962598</v>
      </c>
      <c r="KV38" s="19">
        <v>12.737720185105401</v>
      </c>
      <c r="KW38" s="19">
        <v>-1.2781410539826099</v>
      </c>
      <c r="KX38" s="19">
        <v>-1.3887086329159799</v>
      </c>
      <c r="KY38" s="19">
        <v>12.877583900109901</v>
      </c>
      <c r="KZ38" s="19">
        <v>9.7603190866555796</v>
      </c>
      <c r="LA38" s="19">
        <v>8.2318544650618399</v>
      </c>
      <c r="LB38" s="19">
        <v>3.5285209593596201</v>
      </c>
      <c r="LC38" s="19">
        <v>7.7590163982557696</v>
      </c>
      <c r="LD38" s="19">
        <v>14.562109477245</v>
      </c>
      <c r="LE38" s="19">
        <v>12.889489911237201</v>
      </c>
      <c r="LF38" s="19">
        <v>8.0150262290821903</v>
      </c>
      <c r="LG38" s="19">
        <v>3.69726814506895</v>
      </c>
      <c r="LH38" s="19">
        <v>6.4432348796365497</v>
      </c>
      <c r="LI38" s="19">
        <v>15.7072775856607</v>
      </c>
      <c r="LJ38" s="19">
        <v>10.573329658995601</v>
      </c>
      <c r="LK38" s="19">
        <v>11.1089272813091</v>
      </c>
      <c r="LL38" s="19">
        <v>0.76420395785436901</v>
      </c>
      <c r="LM38" s="19">
        <v>2.1044461163730999</v>
      </c>
      <c r="LN38" s="19">
        <v>14.234093098428399</v>
      </c>
      <c r="LO38" s="19">
        <v>11.3959549387073</v>
      </c>
      <c r="LP38" s="19">
        <v>12.092297188328001</v>
      </c>
      <c r="LQ38" s="19">
        <v>-0.88676462445540505</v>
      </c>
      <c r="LR38" s="19">
        <v>1.9125219189401601</v>
      </c>
      <c r="LS38" s="19">
        <v>16.287157492538402</v>
      </c>
      <c r="LT38" s="19">
        <v>10.797970703409799</v>
      </c>
      <c r="LU38" s="19">
        <v>13.3295956478335</v>
      </c>
      <c r="LV38" s="19">
        <v>0.49829219056041901</v>
      </c>
      <c r="LW38" s="19">
        <v>0.93084328156590002</v>
      </c>
      <c r="LX38" s="19">
        <v>10.615968597659</v>
      </c>
      <c r="LY38" s="19">
        <v>8.1503029882213198</v>
      </c>
      <c r="LZ38" s="19">
        <v>13.3111486073102</v>
      </c>
      <c r="MA38" s="19">
        <v>0.15204286856144</v>
      </c>
      <c r="MB38" s="19">
        <v>0.47284647861158802</v>
      </c>
      <c r="MC38" s="19">
        <v>8.4488503255020806</v>
      </c>
      <c r="MD38" s="19">
        <v>9.5782191148481903</v>
      </c>
      <c r="ME38" s="19">
        <v>12.8148888872438</v>
      </c>
      <c r="MF38" s="19">
        <v>2.4519412589788998</v>
      </c>
      <c r="MG38" s="19">
        <v>2.2687897141325601</v>
      </c>
      <c r="MH38" s="19">
        <v>10.1118925921376</v>
      </c>
      <c r="MI38" s="19">
        <v>9.8783175077332697</v>
      </c>
      <c r="MJ38" s="19">
        <v>11.6125795177017</v>
      </c>
      <c r="MK38" s="19">
        <v>1.4159531566246799</v>
      </c>
      <c r="ML38" s="19">
        <v>1.6119969153709399</v>
      </c>
      <c r="MM38" s="19">
        <v>10.5659982487861</v>
      </c>
      <c r="MN38" s="19">
        <v>9.8096017762542402</v>
      </c>
      <c r="MO38" s="19">
        <v>7.95937315317168</v>
      </c>
      <c r="MP38" s="19">
        <v>-1.9275221475468001</v>
      </c>
      <c r="MQ38" s="19">
        <v>-1.7358497412409899</v>
      </c>
      <c r="MR38" s="19">
        <v>8.8315625369057091</v>
      </c>
      <c r="MS38" s="19">
        <v>9.1354532830883404</v>
      </c>
      <c r="MT38" s="19">
        <v>7.0906909231221302</v>
      </c>
      <c r="MU38" s="19">
        <v>-1.07860290114974</v>
      </c>
      <c r="MV38" s="19">
        <v>7.6346868730081102E-3</v>
      </c>
      <c r="MW38" s="19">
        <v>7.8705246839758196</v>
      </c>
      <c r="MX38" s="19">
        <v>8.2622096001931897</v>
      </c>
      <c r="MY38" s="19">
        <v>5.8611100987107703</v>
      </c>
      <c r="MZ38" s="19">
        <v>-2.48097471131037</v>
      </c>
      <c r="NA38" s="19">
        <v>-1.6117808253449499</v>
      </c>
      <c r="NB38" s="19">
        <v>14.953877110351501</v>
      </c>
      <c r="NC38" s="19">
        <v>7.6034429972854101</v>
      </c>
      <c r="ND38" s="19">
        <v>7.3994800587292398</v>
      </c>
      <c r="NE38" s="19">
        <v>2.3145321985135099</v>
      </c>
      <c r="NF38" s="19">
        <v>3.6020403562354799</v>
      </c>
      <c r="NG38" s="19">
        <v>17.0199490520355</v>
      </c>
      <c r="NH38" s="19">
        <v>8.2340449312961592</v>
      </c>
      <c r="NI38" s="19">
        <v>10.5572221216035</v>
      </c>
      <c r="NJ38" s="19">
        <v>-0.70189516600137003</v>
      </c>
      <c r="NK38" s="19">
        <v>0.227280979185675</v>
      </c>
      <c r="NL38" s="19">
        <v>10.6248191282549</v>
      </c>
      <c r="NM38" s="19">
        <v>10.6888257496798</v>
      </c>
      <c r="NN38" s="19">
        <v>11.8175005093665</v>
      </c>
      <c r="NO38" s="19">
        <v>0.73653384834948998</v>
      </c>
      <c r="NP38" s="19">
        <v>2.0169886222024398</v>
      </c>
      <c r="NQ38" s="19">
        <v>8.0726609221455305</v>
      </c>
      <c r="NR38" s="19">
        <v>11.497466654541</v>
      </c>
      <c r="NS38" s="19">
        <v>8.6085554841691003</v>
      </c>
      <c r="NT38" s="19">
        <v>2.5108994196384E-3</v>
      </c>
      <c r="NU38" s="19">
        <v>1.8515334074903</v>
      </c>
      <c r="NV38" s="19">
        <v>6.91593737479376</v>
      </c>
      <c r="NW38" s="19">
        <v>9.5783980780048097</v>
      </c>
      <c r="NX38" s="19">
        <v>7.8280046968642898</v>
      </c>
      <c r="NY38" s="19">
        <v>-1.5970477134636301</v>
      </c>
      <c r="NZ38" s="19">
        <v>-0.41717944733079299</v>
      </c>
      <c r="OA38" s="19">
        <v>7.2404059613460898</v>
      </c>
      <c r="OB38" s="19">
        <v>9.1000914945378106</v>
      </c>
      <c r="OC38" s="19">
        <v>10.778781473082701</v>
      </c>
      <c r="OD38" s="19">
        <v>0.60646362346546601</v>
      </c>
      <c r="OE38" s="19">
        <v>0.247639650081588</v>
      </c>
      <c r="OF38" s="19">
        <v>9.0025431966473004</v>
      </c>
      <c r="OG38" s="19">
        <v>8.2129842515642597</v>
      </c>
      <c r="OH38" s="19">
        <v>8.4398119309291193</v>
      </c>
      <c r="OI38" s="19">
        <v>0.185782384982392</v>
      </c>
      <c r="OJ38" s="19">
        <v>-1.12074185000884</v>
      </c>
      <c r="OK38" s="19">
        <v>7.9242044233828297</v>
      </c>
      <c r="OL38" s="19">
        <v>8.0804305945468293</v>
      </c>
      <c r="OM38" s="19">
        <v>12.1596274473357</v>
      </c>
      <c r="ON38" s="19">
        <v>0.26765899634106499</v>
      </c>
      <c r="OO38" s="19">
        <v>2.028625316002</v>
      </c>
      <c r="OP38" s="19">
        <v>6.9529091645522501</v>
      </c>
      <c r="OQ38" s="19">
        <v>13.339917538401</v>
      </c>
      <c r="OR38" s="19">
        <v>13.035038466120101</v>
      </c>
      <c r="OS38" s="19">
        <v>1.69908735109913</v>
      </c>
      <c r="OT38" s="19">
        <v>3.3209603884924599</v>
      </c>
      <c r="OU38" s="19">
        <v>7.2291583141915003</v>
      </c>
      <c r="OV38" s="19">
        <v>13.088149520837799</v>
      </c>
      <c r="OW38" s="19">
        <v>11.8235077149817</v>
      </c>
      <c r="OX38" s="19">
        <v>2.01517605454077</v>
      </c>
      <c r="OY38" s="19">
        <v>2.30211054618578</v>
      </c>
      <c r="OZ38" s="19">
        <v>14.159782440892799</v>
      </c>
      <c r="PA38" s="19">
        <v>5.6439386440870001</v>
      </c>
      <c r="PB38" s="19">
        <v>9.9434320330808603</v>
      </c>
      <c r="PC38" s="19">
        <v>2.1394840954562002</v>
      </c>
      <c r="PD38" s="19">
        <v>2.3698743768219401</v>
      </c>
      <c r="PE38" s="19">
        <v>13.534097265389599</v>
      </c>
      <c r="PF38" s="19">
        <v>6.0236836906458002</v>
      </c>
      <c r="PG38" s="19">
        <v>9.5551478163498906</v>
      </c>
      <c r="PH38" s="19">
        <v>-1.11885244436122</v>
      </c>
      <c r="PI38" s="19">
        <v>0.238099079835385</v>
      </c>
      <c r="PJ38" s="19">
        <v>10.0472870245721</v>
      </c>
      <c r="PK38" s="19">
        <v>7.0521675058178603</v>
      </c>
      <c r="PL38" s="19">
        <v>11.581808631877101</v>
      </c>
      <c r="PM38" s="19">
        <v>0.49946396831414402</v>
      </c>
      <c r="PN38" s="19">
        <v>1.7765768006395399</v>
      </c>
      <c r="PO38" s="19">
        <v>10.822275073407599</v>
      </c>
      <c r="PP38" s="19">
        <v>7.6727981914854197</v>
      </c>
      <c r="PQ38" s="19">
        <v>10.858951244287301</v>
      </c>
      <c r="PR38" s="19">
        <v>2.99729310203475</v>
      </c>
      <c r="PS38" s="19">
        <v>2.5777166793553499</v>
      </c>
      <c r="PT38" s="19">
        <v>12.2510028032876</v>
      </c>
      <c r="PU38" s="19">
        <v>8.0043352466132607</v>
      </c>
      <c r="PV38" s="19">
        <v>9.8870577369105899</v>
      </c>
      <c r="PW38" s="19">
        <v>2.6905955511164601</v>
      </c>
      <c r="PX38" s="19">
        <v>2.19715579333038</v>
      </c>
      <c r="PY38" s="19">
        <v>12.0940575193464</v>
      </c>
      <c r="PZ38" s="19">
        <v>7.9022238116899199</v>
      </c>
      <c r="QA38" s="19">
        <v>9.8227265035490703</v>
      </c>
      <c r="QB38" s="19">
        <v>-1.3286431516804</v>
      </c>
      <c r="QC38" s="19">
        <v>-0.71098533112569096</v>
      </c>
      <c r="QD38" s="19">
        <v>10.9689065584998</v>
      </c>
      <c r="QE38" s="19">
        <v>10.285043546826101</v>
      </c>
      <c r="QF38" s="19">
        <v>9.7565849263037503</v>
      </c>
      <c r="QG38" s="19">
        <v>0.99607418566708505</v>
      </c>
      <c r="QH38" s="19">
        <v>2.13625704673459</v>
      </c>
      <c r="QI38" s="19">
        <v>10.324117385074899</v>
      </c>
      <c r="QJ38" s="19">
        <v>8.6200230139817702</v>
      </c>
      <c r="QK38" s="19">
        <v>7.8995101389483997</v>
      </c>
      <c r="QL38" s="19">
        <v>-0.84009235365451795</v>
      </c>
      <c r="QM38" s="19">
        <v>0.899490043727037</v>
      </c>
      <c r="QN38" s="19">
        <v>6.8622551912398597</v>
      </c>
      <c r="QO38" s="19">
        <v>10.6646518414856</v>
      </c>
      <c r="QP38" s="19">
        <v>10.316278534321199</v>
      </c>
      <c r="QQ38" s="19">
        <v>0.48189004485759701</v>
      </c>
      <c r="QR38" s="19">
        <v>1.7297476685234701</v>
      </c>
      <c r="QS38" s="19">
        <v>7.8153485780573702</v>
      </c>
      <c r="QT38" s="19">
        <v>10.0875736411168</v>
      </c>
      <c r="QU38" s="19">
        <v>9.1288347903730696</v>
      </c>
      <c r="QV38" s="19">
        <v>2.0959346872328801</v>
      </c>
      <c r="QW38" s="19">
        <v>1.2560934258496601</v>
      </c>
      <c r="QX38" s="19">
        <v>11.628944221072601</v>
      </c>
      <c r="QY38" s="19">
        <v>10.693312771771099</v>
      </c>
      <c r="QZ38" s="19">
        <v>9.1837780466236296</v>
      </c>
      <c r="RA38" s="19">
        <v>1.33320883726015</v>
      </c>
      <c r="RB38" s="19">
        <v>0.63422801103617898</v>
      </c>
      <c r="RC38" s="19">
        <v>10.726195479719401</v>
      </c>
      <c r="RD38" s="19">
        <v>12.081372567081999</v>
      </c>
      <c r="RE38" s="19">
        <v>7.2815732261306696</v>
      </c>
      <c r="RF38" s="19">
        <v>0.24603645859347001</v>
      </c>
      <c r="RG38" s="19">
        <v>0.92257182454775599</v>
      </c>
      <c r="RH38" s="19">
        <v>13.514632234170699</v>
      </c>
      <c r="RI38" s="19">
        <v>8.8967054114069004</v>
      </c>
      <c r="RJ38" s="19">
        <v>8.3717690869417005</v>
      </c>
      <c r="RK38" s="19">
        <v>1.95964146122461</v>
      </c>
      <c r="RL38" s="19">
        <v>0.74794285002218597</v>
      </c>
      <c r="RM38" s="19">
        <v>13.0634350732659</v>
      </c>
      <c r="RN38" s="19">
        <v>9.3179518269989394</v>
      </c>
      <c r="RO38" s="19">
        <v>12.178738295275499</v>
      </c>
      <c r="RP38" s="19">
        <v>0.70927519954034501</v>
      </c>
      <c r="RQ38" s="19">
        <v>9.4271193073392795E-2</v>
      </c>
      <c r="RR38" s="19">
        <v>12.4301239509312</v>
      </c>
      <c r="RS38" s="19">
        <v>6.0462813897755998</v>
      </c>
      <c r="RT38" s="19">
        <v>10.4505312701534</v>
      </c>
      <c r="RU38" s="19">
        <v>-1.4270022251924801</v>
      </c>
      <c r="RV38" s="19">
        <v>-1.4243456480890999</v>
      </c>
      <c r="RW38" s="19">
        <v>13.467254788270701</v>
      </c>
      <c r="RX38" s="19">
        <v>10.1497651820881</v>
      </c>
      <c r="RY38" s="19">
        <v>9.9931774671506197</v>
      </c>
      <c r="RZ38" s="19">
        <v>0.641806241578184</v>
      </c>
      <c r="SA38" s="19">
        <v>8.1960750735951493E-2</v>
      </c>
      <c r="SB38" s="19">
        <v>10.644979536757701</v>
      </c>
      <c r="SC38" s="19">
        <v>10.2908234348434</v>
      </c>
      <c r="SD38" s="19">
        <v>9.3130604049846397</v>
      </c>
      <c r="SE38" s="19">
        <v>1.87737915475234</v>
      </c>
      <c r="SF38" s="19">
        <v>0.407984864553328</v>
      </c>
      <c r="SG38" s="19">
        <v>8.0121484668016905</v>
      </c>
      <c r="SH38" s="19">
        <v>7.7103381222733596</v>
      </c>
      <c r="SI38" s="19">
        <v>10.9525877857442</v>
      </c>
      <c r="SJ38" s="19">
        <v>-0.62923417268470305</v>
      </c>
      <c r="SK38" s="19">
        <v>-0.41408695310379101</v>
      </c>
      <c r="SL38" s="19">
        <v>10.302312532231699</v>
      </c>
      <c r="SM38" s="19">
        <v>9.5574604798325495</v>
      </c>
      <c r="SN38" s="19">
        <v>8.1475218460626007</v>
      </c>
      <c r="SO38" s="19">
        <v>-0.57098951628155103</v>
      </c>
      <c r="SP38" s="19">
        <v>1.31175941736451</v>
      </c>
      <c r="SQ38" s="19">
        <v>8.73080131334412</v>
      </c>
      <c r="SR38" s="19">
        <v>7.6373605166825502</v>
      </c>
      <c r="SS38" s="19">
        <v>13.2950125089425</v>
      </c>
      <c r="ST38" s="19">
        <v>0.36239156753032498</v>
      </c>
      <c r="SU38" s="19">
        <v>0.97439670946321399</v>
      </c>
      <c r="SV38" s="19">
        <v>14.696421128330799</v>
      </c>
      <c r="SW38" s="19">
        <v>8.5732640255659707</v>
      </c>
      <c r="SX38" s="19">
        <v>10.434371165814801</v>
      </c>
      <c r="SY38" s="19">
        <v>0.34776478235751701</v>
      </c>
      <c r="SZ38" s="19">
        <v>0.72092214738201998</v>
      </c>
      <c r="TA38" s="19">
        <v>11.1723061986925</v>
      </c>
      <c r="TB38" s="19">
        <v>8.6882422378908402</v>
      </c>
      <c r="TC38" s="19">
        <v>13.080045847198001</v>
      </c>
      <c r="TD38" s="19">
        <v>0.90929502744889401</v>
      </c>
      <c r="TE38" s="19">
        <v>0.93291072295164901</v>
      </c>
      <c r="TF38" s="19">
        <v>11.1356116818848</v>
      </c>
      <c r="TG38" s="19">
        <v>9.8578279526384307</v>
      </c>
      <c r="TH38" s="19">
        <v>12.734445625325099</v>
      </c>
      <c r="TI38" s="19">
        <v>0.56433454878335598</v>
      </c>
      <c r="TJ38" s="19">
        <v>0.351331330092917</v>
      </c>
      <c r="TK38" s="19">
        <v>8.9197242018189602</v>
      </c>
      <c r="TL38" s="19">
        <v>12.1125460340564</v>
      </c>
      <c r="TM38" s="19">
        <v>8.7412822437633899</v>
      </c>
      <c r="TN38" s="19">
        <v>-0.73200956882741797</v>
      </c>
      <c r="TO38" s="19">
        <v>1.16772146847602</v>
      </c>
      <c r="TP38" s="19">
        <v>12.369382802104401</v>
      </c>
      <c r="TQ38" s="19">
        <v>7.8696854649044097</v>
      </c>
      <c r="TR38" s="19">
        <v>10.4449757735576</v>
      </c>
      <c r="TS38" s="19">
        <v>0.10400656936916899</v>
      </c>
      <c r="TT38" s="19">
        <v>0.54395680786745604</v>
      </c>
      <c r="TU38" s="19">
        <v>14.700413942720401</v>
      </c>
      <c r="TV38" s="19">
        <v>9.6811237518369708</v>
      </c>
      <c r="TW38" s="19">
        <v>13.9508454901243</v>
      </c>
      <c r="TX38" s="19">
        <v>3.06356142991838</v>
      </c>
      <c r="TY38" s="19">
        <v>2.4935392397996998</v>
      </c>
      <c r="TZ38" s="19">
        <v>12.042835018980499</v>
      </c>
      <c r="UA38" s="19">
        <v>11.320770663044099</v>
      </c>
      <c r="UB38" s="19">
        <v>9.3630166897271696</v>
      </c>
      <c r="UC38" s="19">
        <v>0.89336574662790202</v>
      </c>
      <c r="UD38" s="19">
        <v>1.7829744852448599</v>
      </c>
      <c r="UE38" s="19">
        <v>12.104468321196</v>
      </c>
      <c r="UF38" s="19">
        <v>10.3874611239396</v>
      </c>
      <c r="UG38" s="19">
        <v>9.9726450637641495</v>
      </c>
      <c r="UH38" s="19">
        <v>0.17058991376454</v>
      </c>
      <c r="UI38" s="19">
        <v>0.51161441099724203</v>
      </c>
      <c r="UJ38" s="19">
        <v>11.318374395097299</v>
      </c>
      <c r="UK38" s="19">
        <v>9.0709837055475599</v>
      </c>
      <c r="UL38" s="19">
        <v>9.35420217297502</v>
      </c>
      <c r="UM38" s="19">
        <v>0.54202642235236598</v>
      </c>
      <c r="UN38" s="19">
        <v>-0.357235275680514</v>
      </c>
      <c r="UO38" s="19">
        <v>15.1117990236159</v>
      </c>
      <c r="UP38" s="19">
        <v>7.9231595918029596</v>
      </c>
      <c r="UQ38" s="19">
        <v>10.990961317017801</v>
      </c>
      <c r="UR38" s="19">
        <v>1.64954392500267</v>
      </c>
      <c r="US38" s="19">
        <v>1.2696970362591899</v>
      </c>
      <c r="UT38" s="19">
        <v>11.932270878701299</v>
      </c>
      <c r="UU38" s="19">
        <v>9.4821957594113897</v>
      </c>
      <c r="UV38" s="19">
        <v>11.5785412443577</v>
      </c>
      <c r="UW38" s="19">
        <v>0.40808746867172702</v>
      </c>
      <c r="UX38" s="19">
        <v>0.88415479194731095</v>
      </c>
      <c r="UY38" s="19">
        <v>13.9822535668248</v>
      </c>
      <c r="UZ38" s="19">
        <v>8.9254831355305004</v>
      </c>
      <c r="VA38" s="19">
        <v>11.872154857502601</v>
      </c>
      <c r="VB38" s="19">
        <v>-0.75996234109333605</v>
      </c>
      <c r="VC38" s="19">
        <v>-4.8035291786337898E-2</v>
      </c>
      <c r="VD38" s="19">
        <v>14.3681415878559</v>
      </c>
      <c r="VE38" s="19">
        <v>12.068455607219301</v>
      </c>
      <c r="VF38" s="19">
        <v>13.020670083952499</v>
      </c>
      <c r="VG38" s="19">
        <v>0.177808028427138</v>
      </c>
      <c r="VH38" s="19">
        <v>1.0362924670023601</v>
      </c>
      <c r="VI38" s="19">
        <v>12.337378485326299</v>
      </c>
      <c r="VJ38" s="19">
        <v>9.6839732605425208</v>
      </c>
      <c r="VK38" s="19">
        <v>8.84402379730248</v>
      </c>
      <c r="VL38" s="19">
        <v>2.3657885435107699</v>
      </c>
      <c r="VM38" s="19">
        <v>1.66173662245256</v>
      </c>
      <c r="VN38" s="19">
        <v>8.1012618575546096</v>
      </c>
      <c r="VO38" s="19">
        <v>8.3730492525209606</v>
      </c>
      <c r="VP38" s="19">
        <v>9.7484635324659905</v>
      </c>
      <c r="VQ38" s="19">
        <v>2.5866557458609898</v>
      </c>
      <c r="VR38" s="19">
        <v>0.91673987616374097</v>
      </c>
      <c r="VS38" s="19">
        <v>7.8900047491549898</v>
      </c>
      <c r="VT38" s="19">
        <v>9.7132638694614108</v>
      </c>
      <c r="VU38" s="19">
        <v>8.6565869881982707</v>
      </c>
      <c r="VV38" s="19">
        <v>-0.54836329531121997</v>
      </c>
      <c r="VW38" s="19">
        <v>1.7144584302410799</v>
      </c>
      <c r="VX38" s="19">
        <v>9.5724731146528299</v>
      </c>
      <c r="VY38" s="19">
        <v>7.4877565836671298</v>
      </c>
      <c r="VZ38" s="19">
        <v>7.0566175297678901</v>
      </c>
      <c r="WA38" s="19">
        <v>1.52868373596788</v>
      </c>
      <c r="WB38" s="19">
        <v>1.52310496711816</v>
      </c>
      <c r="WC38" s="19">
        <v>12.3441330034433</v>
      </c>
      <c r="WD38" s="19">
        <v>5.6200729280026902</v>
      </c>
      <c r="WE38" s="19">
        <v>12.374083440390899</v>
      </c>
      <c r="WF38" s="19">
        <v>3.2965967091603599</v>
      </c>
      <c r="WG38" s="19">
        <v>1.9561076272682201</v>
      </c>
      <c r="WH38" s="19">
        <v>8.7673712014799499</v>
      </c>
      <c r="WI38" s="19">
        <v>7.4480577516467701</v>
      </c>
      <c r="WJ38" s="19">
        <v>9.1141897053671705</v>
      </c>
      <c r="WK38" s="19">
        <v>0.92149084057629804</v>
      </c>
      <c r="WL38" s="19">
        <v>-3.4928829719737702E-2</v>
      </c>
      <c r="WM38" s="19">
        <v>8.6811356492961806</v>
      </c>
      <c r="WN38" s="19">
        <v>7.6935994959965504</v>
      </c>
      <c r="WO38" s="19">
        <v>9.4512101233189902</v>
      </c>
      <c r="WP38" s="19">
        <v>-2.4827677121232399</v>
      </c>
      <c r="WQ38" s="19">
        <v>-0.45421660738118202</v>
      </c>
      <c r="WR38" s="19">
        <v>16.1213088946852</v>
      </c>
      <c r="WS38" s="19">
        <v>9.6428392397202405</v>
      </c>
      <c r="WT38" s="19">
        <v>6.2486269547161601</v>
      </c>
      <c r="WU38" s="19">
        <v>-0.42669116663935502</v>
      </c>
      <c r="WV38" s="19">
        <v>1.22464051788436</v>
      </c>
      <c r="WW38" s="19">
        <v>16.128761624795398</v>
      </c>
      <c r="WX38" s="19">
        <v>6.8483437285186604</v>
      </c>
      <c r="WY38" s="19">
        <v>3.5295652670636399</v>
      </c>
      <c r="WZ38" s="19">
        <v>3.81266100048704</v>
      </c>
      <c r="XA38" s="21">
        <v>3.4810788726298398E-8</v>
      </c>
    </row>
    <row r="39" spans="1:625" ht="15.75" hidden="1">
      <c r="B39" t="s">
        <v>34</v>
      </c>
      <c r="C39" s="19">
        <v>8.1700819906434106</v>
      </c>
      <c r="D39" s="19">
        <v>-1.7188087995109</v>
      </c>
      <c r="E39" s="19">
        <v>-2.07885285613489</v>
      </c>
      <c r="F39" s="19">
        <v>9.8876985110600906</v>
      </c>
      <c r="G39" s="19">
        <v>9.4636197592454003</v>
      </c>
      <c r="H39" s="19">
        <v>11.6475893557609</v>
      </c>
      <c r="I39" s="19">
        <v>1.3865636821465599</v>
      </c>
      <c r="J39" s="19">
        <v>-0.229726318346683</v>
      </c>
      <c r="K39" s="19">
        <v>9.1794513636355504</v>
      </c>
      <c r="L39" s="19">
        <v>11.418266538055301</v>
      </c>
      <c r="M39" s="19">
        <v>9.0598777993096302</v>
      </c>
      <c r="N39" s="19">
        <v>-1.45671222703826</v>
      </c>
      <c r="O39" s="19">
        <v>-0.30131635509249499</v>
      </c>
      <c r="P39" s="19">
        <v>5.96428062977051</v>
      </c>
      <c r="Q39" s="19">
        <v>9.9289104520673099</v>
      </c>
      <c r="R39" s="19">
        <v>8.4269418112324708</v>
      </c>
      <c r="S39" s="19">
        <v>-2.2490364520264201</v>
      </c>
      <c r="T39" s="19">
        <v>-1.5773408065224199</v>
      </c>
      <c r="U39" s="19">
        <v>7.42658642627151</v>
      </c>
      <c r="V39" s="19">
        <v>9.04900879306701</v>
      </c>
      <c r="W39" s="19">
        <v>7.8020065207403801</v>
      </c>
      <c r="X39" s="19">
        <v>-0.746675553983703</v>
      </c>
      <c r="Y39" s="19">
        <v>1.50894470610013</v>
      </c>
      <c r="Z39" s="19">
        <v>9.3783370105387593</v>
      </c>
      <c r="AA39" s="19">
        <v>7.5076859022938498</v>
      </c>
      <c r="AB39" s="19">
        <v>8.2810301052486697</v>
      </c>
      <c r="AC39" s="19">
        <v>-0.28077890911493297</v>
      </c>
      <c r="AD39" s="19">
        <v>-0.58251711069800205</v>
      </c>
      <c r="AE39" s="19">
        <v>10.8036580116378</v>
      </c>
      <c r="AF39" s="19">
        <v>6.85303474023305</v>
      </c>
      <c r="AG39" s="19">
        <v>7.5547449443060097</v>
      </c>
      <c r="AH39" s="19">
        <v>-0.33525005914599099</v>
      </c>
      <c r="AI39" s="19">
        <v>-0.12033396254038101</v>
      </c>
      <c r="AJ39" s="19">
        <v>4.7473806431127201</v>
      </c>
      <c r="AK39" s="19">
        <v>7.7973934573046497</v>
      </c>
      <c r="AL39" s="19">
        <v>8.6584069577288805</v>
      </c>
      <c r="AM39" s="19">
        <v>0.62802985202024897</v>
      </c>
      <c r="AN39" s="19">
        <v>-0.90930204502571699</v>
      </c>
      <c r="AO39" s="19">
        <v>7.6703693571520803</v>
      </c>
      <c r="AP39" s="19">
        <v>9.1630995866458207</v>
      </c>
      <c r="AQ39" s="19">
        <v>7.9888316865626301</v>
      </c>
      <c r="AR39" s="19">
        <v>0.86493432749906296</v>
      </c>
      <c r="AS39" s="19">
        <v>0.79584526167716396</v>
      </c>
      <c r="AT39" s="19">
        <v>6.5886293273908496</v>
      </c>
      <c r="AU39" s="19">
        <v>9.2664992773843</v>
      </c>
      <c r="AV39" s="19">
        <v>7.8679362312102796</v>
      </c>
      <c r="AW39" s="19">
        <v>0.97743357051587798</v>
      </c>
      <c r="AX39" s="19">
        <v>1.15171738310225</v>
      </c>
      <c r="AY39" s="19">
        <v>7.3973150299023596</v>
      </c>
      <c r="AZ39" s="19">
        <v>7.3167872352904499</v>
      </c>
      <c r="BA39" s="19">
        <v>11.626957256247699</v>
      </c>
      <c r="BB39" s="19">
        <v>0.35903177606627501</v>
      </c>
      <c r="BC39" s="19">
        <v>-0.27941609624113301</v>
      </c>
      <c r="BD39" s="19">
        <v>13.4627375788082</v>
      </c>
      <c r="BE39" s="19">
        <v>9.5848415196823602</v>
      </c>
      <c r="BF39" s="19">
        <v>12.7757559496916</v>
      </c>
      <c r="BG39" s="19">
        <v>0.71988780297536203</v>
      </c>
      <c r="BH39" s="19">
        <v>-0.69829399299393502</v>
      </c>
      <c r="BI39" s="19">
        <v>11.62010996407</v>
      </c>
      <c r="BJ39" s="19">
        <v>11.2090810854148</v>
      </c>
      <c r="BK39" s="19">
        <v>7.3741360439498598</v>
      </c>
      <c r="BL39" s="19">
        <v>0.91662970921450204</v>
      </c>
      <c r="BM39" s="19">
        <v>0.51916265622112301</v>
      </c>
      <c r="BN39" s="19">
        <v>8.2903885197429492</v>
      </c>
      <c r="BO39" s="19">
        <v>5.9604004010532297</v>
      </c>
      <c r="BP39" s="19">
        <v>7.7309060432081704</v>
      </c>
      <c r="BQ39" s="19">
        <v>-2.4540698898565201E-2</v>
      </c>
      <c r="BR39" s="19">
        <v>-0.83207843357279399</v>
      </c>
      <c r="BS39" s="19">
        <v>8.0012321284216501</v>
      </c>
      <c r="BT39" s="19">
        <v>6.3898164323261097</v>
      </c>
      <c r="BU39" s="19">
        <v>16.6784525682619</v>
      </c>
      <c r="BV39" s="19">
        <v>1.6343034424979801</v>
      </c>
      <c r="BW39" s="19">
        <v>0.98131434298810605</v>
      </c>
      <c r="BX39" s="19">
        <v>5.9258466760009698</v>
      </c>
      <c r="BY39" s="19">
        <v>11.2791240466322</v>
      </c>
      <c r="BZ39" s="19">
        <v>13.9096286024318</v>
      </c>
      <c r="CA39" s="19">
        <v>1.1490856305608099</v>
      </c>
      <c r="CB39" s="19">
        <v>0.55684610529775902</v>
      </c>
      <c r="CC39" s="19">
        <v>6.6055422466954301</v>
      </c>
      <c r="CD39" s="19">
        <v>10.2154584990444</v>
      </c>
      <c r="CE39" s="19">
        <v>9.2952827480164597</v>
      </c>
      <c r="CF39" s="19">
        <v>2.7785861314752101</v>
      </c>
      <c r="CG39" s="19">
        <v>2.4716954593951601</v>
      </c>
      <c r="CH39" s="19">
        <v>13.534734539234201</v>
      </c>
      <c r="CI39" s="19">
        <v>6.26161794887427</v>
      </c>
      <c r="CJ39" s="19">
        <v>8.6900143077440006</v>
      </c>
      <c r="CK39" s="19">
        <v>2.9503569485286198</v>
      </c>
      <c r="CL39" s="19">
        <v>2.3387735818593298</v>
      </c>
      <c r="CM39" s="19">
        <v>11.7060038676281</v>
      </c>
      <c r="CN39" s="19">
        <v>6.4973250150809898</v>
      </c>
      <c r="CO39" s="19">
        <v>10.104161342141801</v>
      </c>
      <c r="CP39" s="19">
        <v>1.9135662753462199</v>
      </c>
      <c r="CQ39" s="19">
        <v>1.95092071636269</v>
      </c>
      <c r="CR39" s="19">
        <v>10.9349566263489</v>
      </c>
      <c r="CS39" s="19">
        <v>6.0124758701165302</v>
      </c>
      <c r="CT39" s="19">
        <v>8.0145184711467099</v>
      </c>
      <c r="CU39" s="19">
        <v>0.84170840537790803</v>
      </c>
      <c r="CV39" s="19">
        <v>1.1325213487867301</v>
      </c>
      <c r="CW39" s="19">
        <v>9.7452594507091597</v>
      </c>
      <c r="CX39" s="19">
        <v>6.5571755116580102</v>
      </c>
      <c r="CY39" s="19">
        <v>10.0941785727076</v>
      </c>
      <c r="CZ39" s="19">
        <v>0.18418642465909099</v>
      </c>
      <c r="DA39" s="19">
        <v>1.3029017033009</v>
      </c>
      <c r="DB39" s="19">
        <v>6.9888575332498899</v>
      </c>
      <c r="DC39" s="19">
        <v>8.5742600795867201</v>
      </c>
      <c r="DD39" s="19">
        <v>7.4471186130278202</v>
      </c>
      <c r="DE39" s="19">
        <v>1.11847488898228</v>
      </c>
      <c r="DF39" s="19">
        <v>0.91120518304887099</v>
      </c>
      <c r="DG39" s="19">
        <v>7.7967422935583297</v>
      </c>
      <c r="DH39" s="19">
        <v>6.9935015160713201</v>
      </c>
      <c r="DI39" s="19">
        <v>7.0674371226732999</v>
      </c>
      <c r="DJ39" s="19">
        <v>4.49350120864902</v>
      </c>
      <c r="DK39" s="19">
        <v>3.4514221958559301</v>
      </c>
      <c r="DL39" s="19">
        <v>11.601899288913</v>
      </c>
      <c r="DM39" s="19">
        <v>3.95184992719454</v>
      </c>
      <c r="DN39" s="19">
        <v>7.19203888222233</v>
      </c>
      <c r="DO39" s="19">
        <v>1.7125342639477701</v>
      </c>
      <c r="DP39" s="19">
        <v>-0.51647195951678004</v>
      </c>
      <c r="DQ39" s="19">
        <v>11.5388768880629</v>
      </c>
      <c r="DR39" s="19">
        <v>7.91853315417793</v>
      </c>
      <c r="DS39" s="19">
        <v>9.3725269413077399</v>
      </c>
      <c r="DT39" s="19">
        <v>0.50555162050485802</v>
      </c>
      <c r="DU39" s="19">
        <v>0.54605972826487403</v>
      </c>
      <c r="DV39" s="19">
        <v>14.6598548515363</v>
      </c>
      <c r="DW39" s="19">
        <v>6.9341617669604902</v>
      </c>
      <c r="DX39" s="19">
        <v>9.9743783532433206</v>
      </c>
      <c r="DY39" s="19">
        <v>1.2284807228643799</v>
      </c>
      <c r="DZ39" s="19">
        <v>2.03312148608632</v>
      </c>
      <c r="EA39" s="19">
        <v>16.0644498404389</v>
      </c>
      <c r="EB39" s="19">
        <v>6.5254509253392401</v>
      </c>
      <c r="EC39" s="19">
        <v>7.29470958541628</v>
      </c>
      <c r="ED39" s="19">
        <v>0.46662481453557098</v>
      </c>
      <c r="EE39" s="19">
        <v>0.93999801207617195</v>
      </c>
      <c r="EF39" s="19">
        <v>5.0255938575527201</v>
      </c>
      <c r="EG39" s="19">
        <v>8.1889733603227501</v>
      </c>
      <c r="EH39" s="19">
        <v>7.8951023047348396</v>
      </c>
      <c r="EI39" s="19">
        <v>0.499557282764929</v>
      </c>
      <c r="EJ39" s="19">
        <v>0.10510759387730299</v>
      </c>
      <c r="EK39" s="19">
        <v>8.6438288787848006</v>
      </c>
      <c r="EL39" s="19">
        <v>7.9729190793289098</v>
      </c>
      <c r="EM39" s="19">
        <v>8.3072127069318107</v>
      </c>
      <c r="EN39" s="19">
        <v>1.59562014685112</v>
      </c>
      <c r="EO39" s="19">
        <v>1.50916982657521</v>
      </c>
      <c r="EP39" s="19">
        <v>10.9217936662191</v>
      </c>
      <c r="EQ39" s="19">
        <v>4.6668088919849398</v>
      </c>
      <c r="ER39" s="19">
        <v>9.2290487800920094</v>
      </c>
      <c r="ES39" s="19">
        <v>0.333822730859622</v>
      </c>
      <c r="ET39" s="19">
        <v>1.11424520752421</v>
      </c>
      <c r="EU39" s="19">
        <v>10.606527275216299</v>
      </c>
      <c r="EV39" s="19">
        <v>6.29190924842647</v>
      </c>
      <c r="EW39" s="19">
        <v>10.3471145002386</v>
      </c>
      <c r="EX39" s="19">
        <v>0.45929459010576501</v>
      </c>
      <c r="EY39" s="19">
        <v>0.22442647649028399</v>
      </c>
      <c r="EZ39" s="19">
        <v>4.88395861030203</v>
      </c>
      <c r="FA39" s="19">
        <v>7.6184908659849304</v>
      </c>
      <c r="FB39" s="19">
        <v>6.9430251196349602</v>
      </c>
      <c r="FC39" s="19">
        <v>-0.59316278748584705</v>
      </c>
      <c r="FD39" s="19">
        <v>-3.2341751691135401E-2</v>
      </c>
      <c r="FE39" s="19">
        <v>5.7083334436430002</v>
      </c>
      <c r="FF39" s="19">
        <v>8.34395418366163</v>
      </c>
      <c r="FG39" s="19">
        <v>6.2880908697308202</v>
      </c>
      <c r="FH39" s="19">
        <v>-0.58819423670438997</v>
      </c>
      <c r="FI39" s="19">
        <v>-0.225507273658754</v>
      </c>
      <c r="FJ39" s="19">
        <v>16.5481162053843</v>
      </c>
      <c r="FK39" s="19">
        <v>9.7771143909115708</v>
      </c>
      <c r="FL39" s="19">
        <v>6.6190986001667396</v>
      </c>
      <c r="FM39" s="19">
        <v>-4.7882573756581302E-2</v>
      </c>
      <c r="FN39" s="19">
        <v>1.33977170311057</v>
      </c>
      <c r="FO39" s="19">
        <v>14.5339364033906</v>
      </c>
      <c r="FP39" s="19">
        <v>7.9976379191040499</v>
      </c>
      <c r="FQ39" s="19">
        <v>6.5795816797055098</v>
      </c>
      <c r="FR39" s="19">
        <v>0.76280324904167496</v>
      </c>
      <c r="FS39" s="19">
        <v>2.4251219642233899</v>
      </c>
      <c r="FT39" s="19">
        <v>17.4630786738898</v>
      </c>
      <c r="FU39" s="19">
        <v>8.2705411661927997</v>
      </c>
      <c r="FV39" s="19">
        <v>7.9299821595687403</v>
      </c>
      <c r="FW39" s="19">
        <v>1.56569883922439</v>
      </c>
      <c r="FX39" s="19">
        <v>2.3356841875281402</v>
      </c>
      <c r="FY39" s="19">
        <v>16.605725900950699</v>
      </c>
      <c r="FZ39" s="19">
        <v>7.1205239754447298</v>
      </c>
      <c r="GA39" s="19">
        <v>9.2801916755988891</v>
      </c>
      <c r="GB39" s="19">
        <v>1.5568423319206699</v>
      </c>
      <c r="GC39" s="19">
        <v>2.0860469489020201</v>
      </c>
      <c r="GD39" s="19">
        <v>10.392796075185499</v>
      </c>
      <c r="GE39" s="19">
        <v>9.5456516988939892</v>
      </c>
      <c r="GF39" s="19">
        <v>10.1538244391493</v>
      </c>
      <c r="GG39" s="19">
        <v>0.67246301289418497</v>
      </c>
      <c r="GH39" s="19">
        <v>-1.4046783626954</v>
      </c>
      <c r="GI39" s="19">
        <v>11.2124842246615</v>
      </c>
      <c r="GJ39" s="19">
        <v>9.2520356444541196</v>
      </c>
      <c r="GK39" s="19">
        <v>12.749676889725899</v>
      </c>
      <c r="GL39" s="19">
        <v>0.29057497880032901</v>
      </c>
      <c r="GM39" s="19">
        <v>0.33505277618660001</v>
      </c>
      <c r="GN39" s="19">
        <v>8.0790241788824009</v>
      </c>
      <c r="GO39" s="19">
        <v>12.6130981484422</v>
      </c>
      <c r="GP39" s="19">
        <v>12.4419637790064</v>
      </c>
      <c r="GQ39" s="19">
        <v>-0.43241810761106902</v>
      </c>
      <c r="GR39" s="19">
        <v>0.70752915078836498</v>
      </c>
      <c r="GS39" s="19">
        <v>7.0511166325453702</v>
      </c>
      <c r="GT39" s="19">
        <v>11.5406570863029</v>
      </c>
      <c r="GU39" s="19">
        <v>12.540837098093499</v>
      </c>
      <c r="GV39" s="19">
        <v>2.7278062821939599</v>
      </c>
      <c r="GW39" s="19">
        <v>2.4848916418760298</v>
      </c>
      <c r="GX39" s="19">
        <v>12.4328762669169</v>
      </c>
      <c r="GY39" s="19">
        <v>9.9685377000997804</v>
      </c>
      <c r="GZ39" s="19">
        <v>11.9078935482978</v>
      </c>
      <c r="HA39" s="19">
        <v>2.4583294322992502</v>
      </c>
      <c r="HB39" s="19">
        <v>1.3272448197101601</v>
      </c>
      <c r="HC39" s="19">
        <v>11.901289428308299</v>
      </c>
      <c r="HD39" s="19">
        <v>13.1638488781454</v>
      </c>
      <c r="HE39" s="19">
        <v>7.6274006375568604</v>
      </c>
      <c r="HF39" s="19">
        <v>0.76107386783028297</v>
      </c>
      <c r="HG39" s="19">
        <v>2.4415895215916201</v>
      </c>
      <c r="HH39" s="19">
        <v>7.3648767747383399</v>
      </c>
      <c r="HI39" s="19">
        <v>6.5728242935675603</v>
      </c>
      <c r="HJ39" s="19">
        <v>7.83998569086787</v>
      </c>
      <c r="HK39" s="19">
        <v>2.3522651141301498</v>
      </c>
      <c r="HL39" s="19">
        <v>2.2892869545798602</v>
      </c>
      <c r="HM39" s="19">
        <v>6.2348280513371703</v>
      </c>
      <c r="HN39" s="19">
        <v>7.3856679902206803</v>
      </c>
      <c r="HO39" s="19">
        <v>12.0251269042095</v>
      </c>
      <c r="HP39" s="19">
        <v>-1.1891824373093101</v>
      </c>
      <c r="HQ39" s="19">
        <v>-9.6620772004984506E-2</v>
      </c>
      <c r="HR39" s="19">
        <v>5.6084479126488196</v>
      </c>
      <c r="HS39" s="19">
        <v>7.9072510880461504</v>
      </c>
      <c r="HT39" s="19">
        <v>6.7007552113084996</v>
      </c>
      <c r="HU39" s="19">
        <v>-1.6104941735039799</v>
      </c>
      <c r="HV39" s="19">
        <v>-1.04419051987345</v>
      </c>
      <c r="HW39" s="19">
        <v>6.7009578604648699</v>
      </c>
      <c r="HX39" s="19">
        <v>8.10846813314385</v>
      </c>
      <c r="HY39" s="19">
        <v>7.1308319797095798</v>
      </c>
      <c r="HZ39" s="19">
        <v>0.95200424849870202</v>
      </c>
      <c r="IA39" s="19">
        <v>0.86909848200731699</v>
      </c>
      <c r="IB39" s="19">
        <v>8.2094683751764297</v>
      </c>
      <c r="IC39" s="19">
        <v>6.1313476836688396</v>
      </c>
      <c r="ID39" s="19">
        <v>9.0078877539838</v>
      </c>
      <c r="IE39" s="19">
        <v>0.44704367592223898</v>
      </c>
      <c r="IF39" s="19">
        <v>-0.455933324342639</v>
      </c>
      <c r="IG39" s="19">
        <v>9.3042323389705999</v>
      </c>
      <c r="IH39" s="19">
        <v>6.94920658187164</v>
      </c>
      <c r="II39" s="19">
        <v>12.7995407496248</v>
      </c>
      <c r="IJ39" s="19">
        <v>0.19678620882445</v>
      </c>
      <c r="IK39" s="19">
        <v>0.49647421931472402</v>
      </c>
      <c r="IL39" s="19">
        <v>12.616512037692701</v>
      </c>
      <c r="IM39" s="19">
        <v>7.2286924997665203</v>
      </c>
      <c r="IN39" s="19">
        <v>11.871878004285101</v>
      </c>
      <c r="IO39" s="19">
        <v>1.03320074630244</v>
      </c>
      <c r="IP39" s="19">
        <v>0.311164663728418</v>
      </c>
      <c r="IQ39" s="19">
        <v>12.737876588911501</v>
      </c>
      <c r="IR39" s="19">
        <v>8.4845449209416497</v>
      </c>
      <c r="IS39" s="19">
        <v>8.3502851447186401</v>
      </c>
      <c r="IT39" s="19">
        <v>-0.32760274095734798</v>
      </c>
      <c r="IU39" s="19">
        <v>0.264392618514461</v>
      </c>
      <c r="IV39" s="19">
        <v>8.1598122830309805</v>
      </c>
      <c r="IW39" s="19">
        <v>8.5600302088470794</v>
      </c>
      <c r="IX39" s="19">
        <v>5.60572374398454</v>
      </c>
      <c r="IY39" s="19">
        <v>-0.91258039881846897</v>
      </c>
      <c r="IZ39" s="19">
        <v>0.679745856666781</v>
      </c>
      <c r="JA39" s="19">
        <v>9.2886720268262</v>
      </c>
      <c r="JB39" s="19">
        <v>6.2554685159807901</v>
      </c>
      <c r="JC39" s="19">
        <v>6.0757983996175096</v>
      </c>
      <c r="JD39" s="19">
        <v>-1.9121255028811901</v>
      </c>
      <c r="JE39" s="19">
        <v>-1.3130654086048199</v>
      </c>
      <c r="JF39" s="19">
        <v>12.7651753894005</v>
      </c>
      <c r="JG39" s="19">
        <v>6.2916526702077196</v>
      </c>
      <c r="JH39" s="19">
        <v>6.5999586154125804</v>
      </c>
      <c r="JI39" s="19">
        <v>0.85425034973245295</v>
      </c>
      <c r="JJ39" s="19">
        <v>1.23467645928178</v>
      </c>
      <c r="JK39" s="19">
        <v>13.6782844290169</v>
      </c>
      <c r="JL39" s="19">
        <v>6.6360385233329104</v>
      </c>
      <c r="JM39" s="19">
        <v>11.0078575863573</v>
      </c>
      <c r="JN39" s="19">
        <v>0.77439701836308195</v>
      </c>
      <c r="JO39" s="19">
        <v>-0.24420369558963301</v>
      </c>
      <c r="JP39" s="19">
        <v>11.5672037270309</v>
      </c>
      <c r="JQ39" s="19">
        <v>11.4083656035495</v>
      </c>
      <c r="JR39" s="19">
        <v>10.5616635213406</v>
      </c>
      <c r="JS39" s="19">
        <v>0.46228305729151098</v>
      </c>
      <c r="JT39" s="19">
        <v>0.30893957221884599</v>
      </c>
      <c r="JU39" s="19">
        <v>13.020595782618001</v>
      </c>
      <c r="JV39" s="19">
        <v>9.0383926369722793</v>
      </c>
      <c r="JW39" s="19">
        <v>8.6737430751400506</v>
      </c>
      <c r="JX39" s="19">
        <v>-0.53504877221693903</v>
      </c>
      <c r="JY39" s="19">
        <v>0.94099042861678395</v>
      </c>
      <c r="JZ39" s="19">
        <v>16.168667812179098</v>
      </c>
      <c r="KA39" s="19">
        <v>7.8061350434886299</v>
      </c>
      <c r="KB39" s="19">
        <v>5.9509559893773796</v>
      </c>
      <c r="KC39" s="19">
        <v>2.36695520053421</v>
      </c>
      <c r="KD39" s="19">
        <v>3.1948392402266599</v>
      </c>
      <c r="KE39" s="19">
        <v>14.486656109039799</v>
      </c>
      <c r="KF39" s="19">
        <v>5.8686694103131298</v>
      </c>
      <c r="KG39" s="19">
        <v>8.1141127023362198</v>
      </c>
      <c r="KH39" s="19">
        <v>1.02071968714273</v>
      </c>
      <c r="KI39" s="19">
        <v>1.7723025290999299</v>
      </c>
      <c r="KJ39" s="19">
        <v>12.2656393593936</v>
      </c>
      <c r="KK39" s="19">
        <v>5.22202127495044</v>
      </c>
      <c r="KL39" s="19">
        <v>6.2493041019653504</v>
      </c>
      <c r="KM39" s="19">
        <v>0.76187184748254899</v>
      </c>
      <c r="KN39" s="19">
        <v>1.33330797653772</v>
      </c>
      <c r="KO39" s="19">
        <v>13.2927906933397</v>
      </c>
      <c r="KP39" s="19">
        <v>4.6009733904415304</v>
      </c>
      <c r="KQ39" s="19">
        <v>8.8233657017458107</v>
      </c>
      <c r="KR39" s="19">
        <v>-0.41800884198023702</v>
      </c>
      <c r="KS39" s="19">
        <v>-0.33190809626453499</v>
      </c>
      <c r="KT39" s="19">
        <v>12.357688980912799</v>
      </c>
      <c r="KU39" s="19">
        <v>6.3462469681873399</v>
      </c>
      <c r="KV39" s="19">
        <v>12.2472603793322</v>
      </c>
      <c r="KW39" s="19">
        <v>-1.21020037861603</v>
      </c>
      <c r="KX39" s="19">
        <v>-1.4838332203912901</v>
      </c>
      <c r="KY39" s="19">
        <v>11.983407531445</v>
      </c>
      <c r="KZ39" s="19">
        <v>9.3969605333133206</v>
      </c>
      <c r="LA39" s="19">
        <v>8.2638588199351801</v>
      </c>
      <c r="LB39" s="19">
        <v>3.5139207845940299</v>
      </c>
      <c r="LC39" s="19">
        <v>7.2071070761802902</v>
      </c>
      <c r="LD39" s="19">
        <v>13.7508274705011</v>
      </c>
      <c r="LE39" s="19">
        <v>12.846417306125099</v>
      </c>
      <c r="LF39" s="19">
        <v>8.0502308497886794</v>
      </c>
      <c r="LG39" s="19">
        <v>3.5237205529882401</v>
      </c>
      <c r="LH39" s="19">
        <v>6.1530813194587504</v>
      </c>
      <c r="LI39" s="19">
        <v>14.6280896152882</v>
      </c>
      <c r="LJ39" s="19">
        <v>10.485638568355601</v>
      </c>
      <c r="LK39" s="19">
        <v>10.4457056583349</v>
      </c>
      <c r="LL39" s="19">
        <v>1.0570507689209601</v>
      </c>
      <c r="LM39" s="19">
        <v>2.4382060259785998</v>
      </c>
      <c r="LN39" s="19">
        <v>13.620202228435</v>
      </c>
      <c r="LO39" s="19">
        <v>10.9033005822777</v>
      </c>
      <c r="LP39" s="19">
        <v>11.5459800791961</v>
      </c>
      <c r="LQ39" s="19">
        <v>-0.84794987988048498</v>
      </c>
      <c r="LR39" s="19">
        <v>1.7289917585102701</v>
      </c>
      <c r="LS39" s="19">
        <v>15.974466618916299</v>
      </c>
      <c r="LT39" s="19">
        <v>10.781722597575801</v>
      </c>
      <c r="LU39" s="19">
        <v>13.3550546673402</v>
      </c>
      <c r="LV39" s="19">
        <v>1.19364068483816</v>
      </c>
      <c r="LW39" s="19">
        <v>1.14703263139659</v>
      </c>
      <c r="LX39" s="19">
        <v>10.068143658520601</v>
      </c>
      <c r="LY39" s="19">
        <v>7.9806412130244002</v>
      </c>
      <c r="LZ39" s="19">
        <v>12.7939972325431</v>
      </c>
      <c r="MA39" s="19">
        <v>0.45241516284516498</v>
      </c>
      <c r="MB39" s="19">
        <v>0.216480430963672</v>
      </c>
      <c r="MC39" s="19">
        <v>8.2313942075335493</v>
      </c>
      <c r="MD39" s="19">
        <v>9.3031971510384306</v>
      </c>
      <c r="ME39" s="19">
        <v>11.896761228038301</v>
      </c>
      <c r="MF39" s="19">
        <v>2.8313633110107301</v>
      </c>
      <c r="MG39" s="19">
        <v>2.4294784149798199</v>
      </c>
      <c r="MH39" s="19">
        <v>9.7139821502801595</v>
      </c>
      <c r="MI39" s="19">
        <v>9.1743790080725294</v>
      </c>
      <c r="MJ39" s="19">
        <v>10.7166058459367</v>
      </c>
      <c r="MK39" s="19">
        <v>1.0386144931951899</v>
      </c>
      <c r="ML39" s="19">
        <v>1.3289828191881301</v>
      </c>
      <c r="MM39" s="19">
        <v>10.489881584326399</v>
      </c>
      <c r="MN39" s="19">
        <v>9.3891152367198902</v>
      </c>
      <c r="MO39" s="19">
        <v>7.5066819644358</v>
      </c>
      <c r="MP39" s="19">
        <v>-1.5215011078134699</v>
      </c>
      <c r="MQ39" s="19">
        <v>-1.23190921861946</v>
      </c>
      <c r="MR39" s="19">
        <v>8.5245245353457104</v>
      </c>
      <c r="MS39" s="19">
        <v>8.4885642777286101</v>
      </c>
      <c r="MT39" s="19">
        <v>7.0601919013484897</v>
      </c>
      <c r="MU39" s="19">
        <v>-0.67200036053701295</v>
      </c>
      <c r="MV39" s="19">
        <v>0.261132603642657</v>
      </c>
      <c r="MW39" s="19">
        <v>7.7212965187815703</v>
      </c>
      <c r="MX39" s="19">
        <v>7.9125944602523699</v>
      </c>
      <c r="MY39" s="19">
        <v>5.3973661943301199</v>
      </c>
      <c r="MZ39" s="19">
        <v>-1.99020228690694</v>
      </c>
      <c r="NA39" s="19">
        <v>-1.26347779698964</v>
      </c>
      <c r="NB39" s="19">
        <v>14.464794219641201</v>
      </c>
      <c r="NC39" s="19">
        <v>6.9612002557266504</v>
      </c>
      <c r="ND39" s="19">
        <v>6.5516590128349801</v>
      </c>
      <c r="NE39" s="19">
        <v>2.1001324622613202</v>
      </c>
      <c r="NF39" s="19">
        <v>3.5936073558613999</v>
      </c>
      <c r="NG39" s="19">
        <v>16.1358779039242</v>
      </c>
      <c r="NH39" s="19">
        <v>7.3746327208734002</v>
      </c>
      <c r="NI39" s="19">
        <v>9.2201436197226005</v>
      </c>
      <c r="NJ39" s="19">
        <v>-0.99830657723058702</v>
      </c>
      <c r="NK39" s="19">
        <v>1.65793526127055E-2</v>
      </c>
      <c r="NL39" s="19">
        <v>10.651838194314401</v>
      </c>
      <c r="NM39" s="19">
        <v>10.039062255157599</v>
      </c>
      <c r="NN39" s="19">
        <v>10.927976271289101</v>
      </c>
      <c r="NO39" s="19">
        <v>0.69621713502905802</v>
      </c>
      <c r="NP39" s="19">
        <v>1.8587340629181499</v>
      </c>
      <c r="NQ39" s="19">
        <v>7.7609764497956597</v>
      </c>
      <c r="NR39" s="19">
        <v>10.9465119530298</v>
      </c>
      <c r="NS39" s="19">
        <v>7.7242645792098203</v>
      </c>
      <c r="NT39" s="19">
        <v>-0.86990894491732296</v>
      </c>
      <c r="NU39" s="19">
        <v>0.70194801474995405</v>
      </c>
      <c r="NV39" s="19">
        <v>6.5843769158772396</v>
      </c>
      <c r="NW39" s="19">
        <v>9.7568188585612408</v>
      </c>
      <c r="NX39" s="19">
        <v>7.0544700380498702</v>
      </c>
      <c r="NY39" s="19">
        <v>-2.4348511114598699</v>
      </c>
      <c r="NZ39" s="19">
        <v>-1.5375894211155801</v>
      </c>
      <c r="OA39" s="19">
        <v>7.0897851594183603</v>
      </c>
      <c r="OB39" s="19">
        <v>9.1765610994510496</v>
      </c>
      <c r="OC39" s="19">
        <v>9.7689990950447907</v>
      </c>
      <c r="OD39" s="19">
        <v>-0.12882661713987401</v>
      </c>
      <c r="OE39" s="19">
        <v>-0.28132281813758098</v>
      </c>
      <c r="OF39" s="19">
        <v>8.6178800720437891</v>
      </c>
      <c r="OG39" s="19">
        <v>8.0060604089745393</v>
      </c>
      <c r="OH39" s="19">
        <v>8.0719590623200599</v>
      </c>
      <c r="OI39" s="19">
        <v>0.104825683223962</v>
      </c>
      <c r="OJ39" s="19">
        <v>-1.06300718026402</v>
      </c>
      <c r="OK39" s="19">
        <v>8.3138927365201596</v>
      </c>
      <c r="OL39" s="19">
        <v>7.5493986006939604</v>
      </c>
      <c r="OM39" s="19">
        <v>11.5314999866359</v>
      </c>
      <c r="ON39" s="19">
        <v>0.33951734496163499</v>
      </c>
      <c r="OO39" s="19">
        <v>1.90441822287047</v>
      </c>
      <c r="OP39" s="19">
        <v>6.4238158641683798</v>
      </c>
      <c r="OQ39" s="19">
        <v>12.881425373722401</v>
      </c>
      <c r="OR39" s="19">
        <v>12.5128450525799</v>
      </c>
      <c r="OS39" s="19">
        <v>1.8576371692009199</v>
      </c>
      <c r="OT39" s="19">
        <v>3.10554131122487</v>
      </c>
      <c r="OU39" s="19">
        <v>6.7388177256030799</v>
      </c>
      <c r="OV39" s="19">
        <v>12.6709511293185</v>
      </c>
      <c r="OW39" s="19">
        <v>11.288504264582899</v>
      </c>
      <c r="OX39" s="19">
        <v>1.76950715306469</v>
      </c>
      <c r="OY39" s="19">
        <v>1.9946084634322401</v>
      </c>
      <c r="OZ39" s="19">
        <v>14.1593683089277</v>
      </c>
      <c r="PA39" s="19">
        <v>5.6073148862729196</v>
      </c>
      <c r="PB39" s="19">
        <v>8.7949800737971806</v>
      </c>
      <c r="PC39" s="19">
        <v>1.7683160411833001</v>
      </c>
      <c r="PD39" s="19">
        <v>2.4174858890775202</v>
      </c>
      <c r="PE39" s="19">
        <v>12.5078776676226</v>
      </c>
      <c r="PF39" s="19">
        <v>5.1636818261831996</v>
      </c>
      <c r="PG39" s="19">
        <v>9.0452656720465399</v>
      </c>
      <c r="PH39" s="19">
        <v>-1.62594586265402</v>
      </c>
      <c r="PI39" s="19">
        <v>-0.44294180831524699</v>
      </c>
      <c r="PJ39" s="19">
        <v>9.6338723367897394</v>
      </c>
      <c r="PK39" s="19">
        <v>7.3209564047873403</v>
      </c>
      <c r="PL39" s="19">
        <v>11.028103380737001</v>
      </c>
      <c r="PM39" s="19">
        <v>0.302221802424748</v>
      </c>
      <c r="PN39" s="19">
        <v>1.4108727972016999</v>
      </c>
      <c r="PO39" s="19">
        <v>10.166517873449999</v>
      </c>
      <c r="PP39" s="19">
        <v>7.4456974471107502</v>
      </c>
      <c r="PQ39" s="19">
        <v>10.7395836737279</v>
      </c>
      <c r="PR39" s="19">
        <v>3.04986666391952</v>
      </c>
      <c r="PS39" s="19">
        <v>2.20202744090304</v>
      </c>
      <c r="PT39" s="19">
        <v>11.697200340849999</v>
      </c>
      <c r="PU39" s="19">
        <v>8.1493057478772997</v>
      </c>
      <c r="PV39" s="19">
        <v>9.3148384713118997</v>
      </c>
      <c r="PW39" s="19">
        <v>2.5279385109870902</v>
      </c>
      <c r="PX39" s="19">
        <v>1.9931055937173701</v>
      </c>
      <c r="PY39" s="19">
        <v>11.594726337457599</v>
      </c>
      <c r="PZ39" s="19">
        <v>7.7269069306495703</v>
      </c>
      <c r="QA39" s="19">
        <v>9.0132542391510295</v>
      </c>
      <c r="QB39" s="19">
        <v>-1.4642201877730801</v>
      </c>
      <c r="QC39" s="19">
        <v>-0.83830744584689798</v>
      </c>
      <c r="QD39" s="19">
        <v>10.773986489547299</v>
      </c>
      <c r="QE39" s="19">
        <v>9.7586079528456207</v>
      </c>
      <c r="QF39" s="19">
        <v>9.9047710287339008</v>
      </c>
      <c r="QG39" s="19">
        <v>1.1641472482894499</v>
      </c>
      <c r="QH39" s="19">
        <v>2.2761964256818401</v>
      </c>
      <c r="QI39" s="19">
        <v>9.8672554953718894</v>
      </c>
      <c r="QJ39" s="19">
        <v>8.3798839557739306</v>
      </c>
      <c r="QK39" s="19">
        <v>7.8151112469163504</v>
      </c>
      <c r="QL39" s="19">
        <v>-0.73520433834976595</v>
      </c>
      <c r="QM39" s="19">
        <v>0.72662784787350199</v>
      </c>
      <c r="QN39" s="19">
        <v>6.23072830082375</v>
      </c>
      <c r="QO39" s="19">
        <v>10.6709510930677</v>
      </c>
      <c r="QP39" s="19">
        <v>9.5782711389435704</v>
      </c>
      <c r="QQ39" s="19">
        <v>-5.1322736578392099E-2</v>
      </c>
      <c r="QR39" s="19">
        <v>1.1402825640210399</v>
      </c>
      <c r="QS39" s="19">
        <v>7.3741782479618996</v>
      </c>
      <c r="QT39" s="19">
        <v>9.8704255523339697</v>
      </c>
      <c r="QU39" s="19">
        <v>8.5826312080476992</v>
      </c>
      <c r="QV39" s="19">
        <v>1.8267634555907899</v>
      </c>
      <c r="QW39" s="19">
        <v>1.2522270485109399</v>
      </c>
      <c r="QX39" s="19">
        <v>10.8557404991344</v>
      </c>
      <c r="QY39" s="19">
        <v>10.206549216279299</v>
      </c>
      <c r="QZ39" s="19">
        <v>8.8827809399917204</v>
      </c>
      <c r="RA39" s="19">
        <v>1.00484818055258</v>
      </c>
      <c r="RB39" s="19">
        <v>0.244631878538972</v>
      </c>
      <c r="RC39" s="19">
        <v>9.86472287216605</v>
      </c>
      <c r="RD39" s="19">
        <v>10.500369682094799</v>
      </c>
      <c r="RE39" s="19">
        <v>6.6989889275441996</v>
      </c>
      <c r="RF39" s="19">
        <v>7.23582662493943E-3</v>
      </c>
      <c r="RG39" s="19">
        <v>0.77867382216262504</v>
      </c>
      <c r="RH39" s="19">
        <v>12.6999297637725</v>
      </c>
      <c r="RI39" s="19">
        <v>8.1589743543100592</v>
      </c>
      <c r="RJ39" s="19">
        <v>7.78398177472054</v>
      </c>
      <c r="RK39" s="19">
        <v>1.70141553096902</v>
      </c>
      <c r="RL39" s="19">
        <v>0.54632803704432698</v>
      </c>
      <c r="RM39" s="19">
        <v>12.4027749938056</v>
      </c>
      <c r="RN39" s="19">
        <v>8.9203074858144404</v>
      </c>
      <c r="RO39" s="19">
        <v>12.017922932698299</v>
      </c>
      <c r="RP39" s="19">
        <v>0.21874581733728601</v>
      </c>
      <c r="RQ39" s="19">
        <v>-0.40699929214550101</v>
      </c>
      <c r="RR39" s="19">
        <v>11.962915198657299</v>
      </c>
      <c r="RS39" s="19">
        <v>6.5000635195481404</v>
      </c>
      <c r="RT39" s="19">
        <v>10.621989169889501</v>
      </c>
      <c r="RU39" s="19">
        <v>-0.79192901946128202</v>
      </c>
      <c r="RV39" s="19">
        <v>-1.0222984776583</v>
      </c>
      <c r="RW39" s="19">
        <v>12.6616594869877</v>
      </c>
      <c r="RX39" s="19">
        <v>9.5990638655699598</v>
      </c>
      <c r="RY39" s="19">
        <v>9.2243284153141492</v>
      </c>
      <c r="RZ39" s="19">
        <v>0.44506622025013598</v>
      </c>
      <c r="SA39" s="19">
        <v>-9.0501981812182095E-2</v>
      </c>
      <c r="SB39" s="19">
        <v>10.6261909123947</v>
      </c>
      <c r="SC39" s="19">
        <v>10.1594921872094</v>
      </c>
      <c r="SD39" s="19">
        <v>8.7380064836489293</v>
      </c>
      <c r="SE39" s="19">
        <v>1.3784341766763499</v>
      </c>
      <c r="SF39" s="19">
        <v>-2.3555759643778099E-2</v>
      </c>
      <c r="SG39" s="19">
        <v>7.5330665481294199</v>
      </c>
      <c r="SH39" s="19">
        <v>7.6945059455168403</v>
      </c>
      <c r="SI39" s="19">
        <v>10.039272231197</v>
      </c>
      <c r="SJ39" s="19">
        <v>-0.69097603655876105</v>
      </c>
      <c r="SK39" s="19">
        <v>-0.421591193807899</v>
      </c>
      <c r="SL39" s="19">
        <v>10.102737569232801</v>
      </c>
      <c r="SM39" s="19">
        <v>9.0041882879822097</v>
      </c>
      <c r="SN39" s="19">
        <v>7.7212194123698703</v>
      </c>
      <c r="SO39" s="19">
        <v>-0.32881641606982198</v>
      </c>
      <c r="SP39" s="19">
        <v>1.2321759466451701</v>
      </c>
      <c r="SQ39" s="19">
        <v>8.1844770588981799</v>
      </c>
      <c r="SR39" s="19">
        <v>6.3279227567332299</v>
      </c>
      <c r="SS39" s="19">
        <v>12.3706814161074</v>
      </c>
      <c r="ST39" s="19">
        <v>0.42129156927147798</v>
      </c>
      <c r="SU39" s="19">
        <v>1.08958257516739</v>
      </c>
      <c r="SV39" s="19">
        <v>14.0361480125769</v>
      </c>
      <c r="SW39" s="19">
        <v>7.9919511143495399</v>
      </c>
      <c r="SX39" s="19">
        <v>10.4352547131764</v>
      </c>
      <c r="SY39" s="19">
        <v>0.59517640328232302</v>
      </c>
      <c r="SZ39" s="19">
        <v>0.66976555333203602</v>
      </c>
      <c r="TA39" s="19">
        <v>10.533639155304201</v>
      </c>
      <c r="TB39" s="19">
        <v>8.5891049533817903</v>
      </c>
      <c r="TC39" s="19">
        <v>11.9605074890402</v>
      </c>
      <c r="TD39" s="19">
        <v>0.65019800718707799</v>
      </c>
      <c r="TE39" s="19">
        <v>0.80396308989367604</v>
      </c>
      <c r="TF39" s="19">
        <v>11.027463888224</v>
      </c>
      <c r="TG39" s="19">
        <v>9.3027062712574207</v>
      </c>
      <c r="TH39" s="19">
        <v>12.4025994377125</v>
      </c>
      <c r="TI39" s="19">
        <v>0.993556874684277</v>
      </c>
      <c r="TJ39" s="19">
        <v>0.66651149672111398</v>
      </c>
      <c r="TK39" s="19">
        <v>8.3663831142842504</v>
      </c>
      <c r="TL39" s="19">
        <v>11.7244405446184</v>
      </c>
      <c r="TM39" s="19">
        <v>8.4679401422044798</v>
      </c>
      <c r="TN39" s="19">
        <v>-0.46272376640509</v>
      </c>
      <c r="TO39" s="19">
        <v>1.38066588812777</v>
      </c>
      <c r="TP39" s="19">
        <v>12.3965542177749</v>
      </c>
      <c r="TQ39" s="19">
        <v>7.5100017057211597</v>
      </c>
      <c r="TR39" s="19">
        <v>9.7727497356598096</v>
      </c>
      <c r="TS39" s="19">
        <v>-0.15764949231032899</v>
      </c>
      <c r="TT39" s="19">
        <v>0.24171540116818499</v>
      </c>
      <c r="TU39" s="19">
        <v>13.992721078308801</v>
      </c>
      <c r="TV39" s="19">
        <v>9.3936920151274705</v>
      </c>
      <c r="TW39" s="19">
        <v>13.020862521346199</v>
      </c>
      <c r="TX39" s="19">
        <v>2.9863411854165798</v>
      </c>
      <c r="TY39" s="19">
        <v>2.5142409860841499</v>
      </c>
      <c r="TZ39" s="19">
        <v>11.205536925872</v>
      </c>
      <c r="UA39" s="19">
        <v>10.6285353374299</v>
      </c>
      <c r="UB39" s="19">
        <v>8.7986877645025192</v>
      </c>
      <c r="UC39" s="19">
        <v>1.15596963508022</v>
      </c>
      <c r="UD39" s="19">
        <v>1.83371586990813</v>
      </c>
      <c r="UE39" s="19">
        <v>11.5145587443678</v>
      </c>
      <c r="UF39" s="19">
        <v>9.6386586309453595</v>
      </c>
      <c r="UG39" s="19">
        <v>9.7749438920223906</v>
      </c>
      <c r="UH39" s="19">
        <v>0.38837391589950998</v>
      </c>
      <c r="UI39" s="19">
        <v>0.47370975448406999</v>
      </c>
      <c r="UJ39" s="19">
        <v>10.521364172380601</v>
      </c>
      <c r="UK39" s="19">
        <v>8.7812361965585595</v>
      </c>
      <c r="UL39" s="19">
        <v>9.1423559772214897</v>
      </c>
      <c r="UM39" s="19">
        <v>1.0953030262035599</v>
      </c>
      <c r="UN39" s="19">
        <v>0.41244569505630702</v>
      </c>
      <c r="UO39" s="19">
        <v>14.166942854166701</v>
      </c>
      <c r="UP39" s="19">
        <v>7.2245535790819702</v>
      </c>
      <c r="UQ39" s="19">
        <v>10.171292136272299</v>
      </c>
      <c r="UR39" s="19">
        <v>1.1636028453949401</v>
      </c>
      <c r="US39" s="19">
        <v>1.14053972072042</v>
      </c>
      <c r="UT39" s="19">
        <v>11.0410156984926</v>
      </c>
      <c r="UU39" s="19">
        <v>8.9239962762793397</v>
      </c>
      <c r="UV39" s="19">
        <v>10.6922743449134</v>
      </c>
      <c r="UW39" s="19">
        <v>0.17160918716214399</v>
      </c>
      <c r="UX39" s="19">
        <v>0.775887191150197</v>
      </c>
      <c r="UY39" s="19">
        <v>13.0863668070544</v>
      </c>
      <c r="UZ39" s="19">
        <v>8.3791495954947504</v>
      </c>
      <c r="VA39" s="19">
        <v>11.0980305540891</v>
      </c>
      <c r="VB39" s="19">
        <v>-0.62851567517658602</v>
      </c>
      <c r="VC39" s="19">
        <v>0.188238366110099</v>
      </c>
      <c r="VD39" s="19">
        <v>13.653868387057701</v>
      </c>
      <c r="VE39" s="19">
        <v>11.347253172093801</v>
      </c>
      <c r="VF39" s="19">
        <v>12.404523372200799</v>
      </c>
      <c r="VG39" s="19">
        <v>-5.7288620114962198E-2</v>
      </c>
      <c r="VH39" s="19">
        <v>0.64241757496428398</v>
      </c>
      <c r="VI39" s="19">
        <v>11.8479262322537</v>
      </c>
      <c r="VJ39" s="19">
        <v>9.5589032380573506</v>
      </c>
      <c r="VK39" s="19">
        <v>8.5037295775772996</v>
      </c>
      <c r="VL39" s="19">
        <v>2.2745085608573601</v>
      </c>
      <c r="VM39" s="19">
        <v>1.5947149397008999</v>
      </c>
      <c r="VN39" s="19">
        <v>7.7394687858598301</v>
      </c>
      <c r="VO39" s="19">
        <v>8.0564193613378805</v>
      </c>
      <c r="VP39" s="19">
        <v>9.4400857974980408</v>
      </c>
      <c r="VQ39" s="19">
        <v>2.6770524423671</v>
      </c>
      <c r="VR39" s="19">
        <v>1.2192502019862601</v>
      </c>
      <c r="VS39" s="19">
        <v>7.3945530212361001</v>
      </c>
      <c r="VT39" s="19">
        <v>9.3247878085634692</v>
      </c>
      <c r="VU39" s="19">
        <v>8.0941839567815297</v>
      </c>
      <c r="VV39" s="19">
        <v>-0.26377071095358501</v>
      </c>
      <c r="VW39" s="19">
        <v>2.1512177534736701</v>
      </c>
      <c r="VX39" s="19">
        <v>8.9931226562780999</v>
      </c>
      <c r="VY39" s="19">
        <v>6.8170854770086304</v>
      </c>
      <c r="VZ39" s="19">
        <v>6.6427434720738496</v>
      </c>
      <c r="WA39" s="19">
        <v>1.2570856430361499</v>
      </c>
      <c r="WB39" s="19">
        <v>1.19130356645004</v>
      </c>
      <c r="WC39" s="19">
        <v>11.9145858081824</v>
      </c>
      <c r="WD39" s="19">
        <v>5.4588560813422999</v>
      </c>
      <c r="WE39" s="19">
        <v>11.9927580163694</v>
      </c>
      <c r="WF39" s="19">
        <v>3.21705077920425</v>
      </c>
      <c r="WG39" s="19">
        <v>1.6893586716350499</v>
      </c>
      <c r="WH39" s="19">
        <v>8.3055337341375797</v>
      </c>
      <c r="WI39" s="19">
        <v>7.1790338587779496</v>
      </c>
      <c r="WJ39" s="19">
        <v>8.9017734417112209</v>
      </c>
      <c r="WK39" s="19">
        <v>0.97151153192893902</v>
      </c>
      <c r="WL39" s="19">
        <v>-0.12063906940452</v>
      </c>
      <c r="WM39" s="19">
        <v>8.4500962395520407</v>
      </c>
      <c r="WN39" s="19">
        <v>7.6433156403354996</v>
      </c>
      <c r="WO39" s="19">
        <v>9.2651652736270993</v>
      </c>
      <c r="WP39" s="19">
        <v>-1.8054780813806901</v>
      </c>
      <c r="WQ39" s="19">
        <v>-7.2931745392833605E-2</v>
      </c>
      <c r="WR39" s="19">
        <v>15.2719468940487</v>
      </c>
      <c r="WS39" s="19">
        <v>9.0720463163041405</v>
      </c>
      <c r="WT39" s="19">
        <v>6.5563916259433199</v>
      </c>
      <c r="WU39" s="19">
        <v>-0.15443051089783399</v>
      </c>
      <c r="WV39" s="19">
        <v>0.96652656402736203</v>
      </c>
      <c r="WW39" s="19">
        <v>15.414187234118099</v>
      </c>
      <c r="WX39" s="19">
        <v>7.3347480837874004</v>
      </c>
      <c r="WY39" s="19">
        <v>3.5091767218893</v>
      </c>
      <c r="WZ39" s="19">
        <v>3.49955637773449</v>
      </c>
      <c r="XA39" s="21">
        <v>2.4393755524248201E-8</v>
      </c>
    </row>
    <row r="40" spans="1:625" ht="15.75" hidden="1">
      <c r="B40" t="s">
        <v>35</v>
      </c>
      <c r="C40" s="19">
        <v>7.8321736789566598</v>
      </c>
      <c r="D40" s="19">
        <v>-2.2773654987550001</v>
      </c>
      <c r="E40" s="19">
        <v>-2.4780647999698302</v>
      </c>
      <c r="F40" s="19">
        <v>10.242321678461201</v>
      </c>
      <c r="G40" s="19">
        <v>9.8690157240504508</v>
      </c>
      <c r="H40" s="19">
        <v>11.506876215559499</v>
      </c>
      <c r="I40" s="19">
        <v>0.95278957322880198</v>
      </c>
      <c r="J40" s="19">
        <v>-0.38815174536783398</v>
      </c>
      <c r="K40" s="19">
        <v>9.3434180177074904</v>
      </c>
      <c r="L40" s="19">
        <v>11.7180363787903</v>
      </c>
      <c r="M40" s="19">
        <v>9.0739148070047904</v>
      </c>
      <c r="N40" s="19">
        <v>-1.8075457590308299</v>
      </c>
      <c r="O40" s="19">
        <v>-0.460373900469426</v>
      </c>
      <c r="P40" s="19">
        <v>6.26570657124969</v>
      </c>
      <c r="Q40" s="19">
        <v>10.403369060040999</v>
      </c>
      <c r="R40" s="19">
        <v>8.7608846269705403</v>
      </c>
      <c r="S40" s="19">
        <v>-2.6815146135353798</v>
      </c>
      <c r="T40" s="19">
        <v>-2.0637068520848798</v>
      </c>
      <c r="U40" s="19">
        <v>7.2233599391561398</v>
      </c>
      <c r="V40" s="19">
        <v>9.7517618548904696</v>
      </c>
      <c r="W40" s="19">
        <v>8.1568661359073804</v>
      </c>
      <c r="X40" s="19">
        <v>-1.0721248214774599</v>
      </c>
      <c r="Y40" s="19">
        <v>1.41210522652637</v>
      </c>
      <c r="Z40" s="19">
        <v>10.293528685346599</v>
      </c>
      <c r="AA40" s="19">
        <v>8.0059483257587907</v>
      </c>
      <c r="AB40" s="19">
        <v>8.5527684291809596</v>
      </c>
      <c r="AC40" s="19">
        <v>-0.38219812321777902</v>
      </c>
      <c r="AD40" s="19">
        <v>-0.90695592767352196</v>
      </c>
      <c r="AE40" s="19">
        <v>11.459756464483601</v>
      </c>
      <c r="AF40" s="19">
        <v>7.5068245397386999</v>
      </c>
      <c r="AG40" s="19">
        <v>7.73967604917783</v>
      </c>
      <c r="AH40" s="19">
        <v>-0.25236045430523601</v>
      </c>
      <c r="AI40" s="19">
        <v>-0.116114544264675</v>
      </c>
      <c r="AJ40" s="19">
        <v>4.8444405794168199</v>
      </c>
      <c r="AK40" s="19">
        <v>7.8939533112458697</v>
      </c>
      <c r="AL40" s="19">
        <v>8.0339527169177494</v>
      </c>
      <c r="AM40" s="19">
        <v>8.8150394005752197E-2</v>
      </c>
      <c r="AN40" s="19">
        <v>-1.34261737803152</v>
      </c>
      <c r="AO40" s="19">
        <v>7.0537111849086003</v>
      </c>
      <c r="AP40" s="19">
        <v>9.3596695628387394</v>
      </c>
      <c r="AQ40" s="19">
        <v>8.02314163925565</v>
      </c>
      <c r="AR40" s="19">
        <v>0.71336025235412004</v>
      </c>
      <c r="AS40" s="19">
        <v>0.57527337221326103</v>
      </c>
      <c r="AT40" s="19">
        <v>7.0496262406751802</v>
      </c>
      <c r="AU40" s="19">
        <v>9.8325528179567705</v>
      </c>
      <c r="AV40" s="19">
        <v>8.3288573722680592</v>
      </c>
      <c r="AW40" s="19">
        <v>0.90711132730597499</v>
      </c>
      <c r="AX40" s="19">
        <v>1.1659647493079</v>
      </c>
      <c r="AY40" s="19">
        <v>7.09315833032404</v>
      </c>
      <c r="AZ40" s="19">
        <v>7.6852598398468901</v>
      </c>
      <c r="BA40" s="19">
        <v>12.0608431748451</v>
      </c>
      <c r="BB40" s="19">
        <v>0.56665707107740904</v>
      </c>
      <c r="BC40" s="19">
        <v>9.9187033172079705E-2</v>
      </c>
      <c r="BD40" s="19">
        <v>14.139449999637201</v>
      </c>
      <c r="BE40" s="19">
        <v>9.4875483718776099</v>
      </c>
      <c r="BF40" s="19">
        <v>13.0269928724958</v>
      </c>
      <c r="BG40" s="19">
        <v>0.58883059263058102</v>
      </c>
      <c r="BH40" s="19">
        <v>-0.439495142239402</v>
      </c>
      <c r="BI40" s="19">
        <v>11.909552638647</v>
      </c>
      <c r="BJ40" s="19">
        <v>11.200254641334</v>
      </c>
      <c r="BK40" s="19">
        <v>7.8895595397064797</v>
      </c>
      <c r="BL40" s="19">
        <v>1.1431880405202</v>
      </c>
      <c r="BM40" s="19">
        <v>0.59967084621505895</v>
      </c>
      <c r="BN40" s="19">
        <v>8.8586604660062704</v>
      </c>
      <c r="BO40" s="19">
        <v>6.3194622800034903</v>
      </c>
      <c r="BP40" s="19">
        <v>8.1585217365040492</v>
      </c>
      <c r="BQ40" s="19">
        <v>-2.3981486992215698E-2</v>
      </c>
      <c r="BR40" s="19">
        <v>-0.78406078758174802</v>
      </c>
      <c r="BS40" s="19">
        <v>8.2053774447748005</v>
      </c>
      <c r="BT40" s="19">
        <v>6.6404970703826001</v>
      </c>
      <c r="BU40" s="19">
        <v>17.0018204921852</v>
      </c>
      <c r="BV40" s="19">
        <v>1.5808812304112201</v>
      </c>
      <c r="BW40" s="19">
        <v>0.95867727659476598</v>
      </c>
      <c r="BX40" s="19">
        <v>6.1914560103078298</v>
      </c>
      <c r="BY40" s="19">
        <v>11.6672605255972</v>
      </c>
      <c r="BZ40" s="19">
        <v>14.660645653620501</v>
      </c>
      <c r="CA40" s="19">
        <v>1.18897724061897</v>
      </c>
      <c r="CB40" s="19">
        <v>0.45175427159758003</v>
      </c>
      <c r="CC40" s="19">
        <v>6.3113385815107401</v>
      </c>
      <c r="CD40" s="19">
        <v>10.8525959202313</v>
      </c>
      <c r="CE40" s="19">
        <v>9.3353581363412399</v>
      </c>
      <c r="CF40" s="19">
        <v>2.3267510956809501</v>
      </c>
      <c r="CG40" s="19">
        <v>2.2302464489454801</v>
      </c>
      <c r="CH40" s="19">
        <v>14.145615949936399</v>
      </c>
      <c r="CI40" s="19">
        <v>6.6804138531282797</v>
      </c>
      <c r="CJ40" s="19">
        <v>8.2009981703521806</v>
      </c>
      <c r="CK40" s="19">
        <v>2.3011231464094601</v>
      </c>
      <c r="CL40" s="19">
        <v>2.1729868451707901</v>
      </c>
      <c r="CM40" s="19">
        <v>11.962596876931</v>
      </c>
      <c r="CN40" s="19">
        <v>6.4712692106426797</v>
      </c>
      <c r="CO40" s="19">
        <v>10.501476272629001</v>
      </c>
      <c r="CP40" s="19">
        <v>1.6334698993957899</v>
      </c>
      <c r="CQ40" s="19">
        <v>1.74088674551957</v>
      </c>
      <c r="CR40" s="19">
        <v>11.405628028271201</v>
      </c>
      <c r="CS40" s="19">
        <v>6.4260231211848797</v>
      </c>
      <c r="CT40" s="19">
        <v>8.2352432686071495</v>
      </c>
      <c r="CU40" s="19">
        <v>0.243254561591737</v>
      </c>
      <c r="CV40" s="19">
        <v>0.57324616284724805</v>
      </c>
      <c r="CW40" s="19">
        <v>10.055437458375801</v>
      </c>
      <c r="CX40" s="19">
        <v>7.19786738306823</v>
      </c>
      <c r="CY40" s="19">
        <v>10.1998072809691</v>
      </c>
      <c r="CZ40" s="19">
        <v>0.17159731050864699</v>
      </c>
      <c r="DA40" s="19">
        <v>1.33646764242742</v>
      </c>
      <c r="DB40" s="19">
        <v>7.3144375765660898</v>
      </c>
      <c r="DC40" s="19">
        <v>8.7835676407903307</v>
      </c>
      <c r="DD40" s="19">
        <v>7.1637848666212598</v>
      </c>
      <c r="DE40" s="19">
        <v>0.110966966856145</v>
      </c>
      <c r="DF40" s="19">
        <v>0.34946310373603101</v>
      </c>
      <c r="DG40" s="19">
        <v>7.8492712222438303</v>
      </c>
      <c r="DH40" s="19">
        <v>7.2393849789219997</v>
      </c>
      <c r="DI40" s="19">
        <v>6.9864104476489999</v>
      </c>
      <c r="DJ40" s="19">
        <v>4.3721852701754198</v>
      </c>
      <c r="DK40" s="19">
        <v>3.4157345424173799</v>
      </c>
      <c r="DL40" s="19">
        <v>12.408527763004299</v>
      </c>
      <c r="DM40" s="19">
        <v>4.1209437598885001</v>
      </c>
      <c r="DN40" s="19">
        <v>7.2976008165650903</v>
      </c>
      <c r="DO40" s="19">
        <v>1.9289571790954101</v>
      </c>
      <c r="DP40" s="19">
        <v>-0.30147187741812198</v>
      </c>
      <c r="DQ40" s="19">
        <v>12.3436056110256</v>
      </c>
      <c r="DR40" s="19">
        <v>7.9616113594859401</v>
      </c>
      <c r="DS40" s="19">
        <v>9.6775620912264806</v>
      </c>
      <c r="DT40" s="19">
        <v>0.30478732367636002</v>
      </c>
      <c r="DU40" s="19">
        <v>0.66045326878359401</v>
      </c>
      <c r="DV40" s="19">
        <v>15.3973573983927</v>
      </c>
      <c r="DW40" s="19">
        <v>6.9369545975789997</v>
      </c>
      <c r="DX40" s="19">
        <v>9.6111962388259098</v>
      </c>
      <c r="DY40" s="19">
        <v>1.17910897403815</v>
      </c>
      <c r="DZ40" s="19">
        <v>1.9725978064557801</v>
      </c>
      <c r="EA40" s="19">
        <v>16.782188442434801</v>
      </c>
      <c r="EB40" s="19">
        <v>6.5427025631793301</v>
      </c>
      <c r="EC40" s="19">
        <v>7.5501238037196101</v>
      </c>
      <c r="ED40" s="19">
        <v>0.58738069582678698</v>
      </c>
      <c r="EE40" s="19">
        <v>1.2845717427399299</v>
      </c>
      <c r="EF40" s="19">
        <v>5.38350390083344</v>
      </c>
      <c r="EG40" s="19">
        <v>8.1829622351291906</v>
      </c>
      <c r="EH40" s="19">
        <v>8.2945000652913503</v>
      </c>
      <c r="EI40" s="19">
        <v>0.43990633573563298</v>
      </c>
      <c r="EJ40" s="19">
        <v>-9.8919396361889497E-2</v>
      </c>
      <c r="EK40" s="19">
        <v>8.0602192018066798</v>
      </c>
      <c r="EL40" s="19">
        <v>8.5024825558176609</v>
      </c>
      <c r="EM40" s="19">
        <v>8.4646196387379202</v>
      </c>
      <c r="EN40" s="19">
        <v>1.40925597298784</v>
      </c>
      <c r="EO40" s="19">
        <v>1.3194666691202399</v>
      </c>
      <c r="EP40" s="19">
        <v>11.436236377141199</v>
      </c>
      <c r="EQ40" s="19">
        <v>5.0535847548060699</v>
      </c>
      <c r="ER40" s="19">
        <v>8.5683677189063694</v>
      </c>
      <c r="ES40" s="19">
        <v>0.200951938934402</v>
      </c>
      <c r="ET40" s="19">
        <v>1.2041107825255599</v>
      </c>
      <c r="EU40" s="19">
        <v>10.943525682034</v>
      </c>
      <c r="EV40" s="19">
        <v>6.2211992756301502</v>
      </c>
      <c r="EW40" s="19">
        <v>10.5543889999017</v>
      </c>
      <c r="EX40" s="19">
        <v>2.60475734083826E-2</v>
      </c>
      <c r="EY40" s="19">
        <v>9.7936343794946507E-2</v>
      </c>
      <c r="EZ40" s="19">
        <v>4.9343686885960896</v>
      </c>
      <c r="FA40" s="19">
        <v>7.9336586953139197</v>
      </c>
      <c r="FB40" s="19">
        <v>6.9958534412694</v>
      </c>
      <c r="FC40" s="19">
        <v>-1.4032035589251</v>
      </c>
      <c r="FD40" s="19">
        <v>-0.76555953549581701</v>
      </c>
      <c r="FE40" s="19">
        <v>5.3512610129888598</v>
      </c>
      <c r="FF40" s="19">
        <v>9.0282211844908709</v>
      </c>
      <c r="FG40" s="19">
        <v>6.2807158484762002</v>
      </c>
      <c r="FH40" s="19">
        <v>-0.42847510834489</v>
      </c>
      <c r="FI40" s="19">
        <v>0.53655562789143196</v>
      </c>
      <c r="FJ40" s="19">
        <v>17.356647876391602</v>
      </c>
      <c r="FK40" s="19">
        <v>9.5498722345931206</v>
      </c>
      <c r="FL40" s="19">
        <v>6.2672825897171203</v>
      </c>
      <c r="FM40" s="19">
        <v>-0.51281192751015603</v>
      </c>
      <c r="FN40" s="19">
        <v>1.2337407975076</v>
      </c>
      <c r="FO40" s="19">
        <v>15.341032893089601</v>
      </c>
      <c r="FP40" s="19">
        <v>8.1772562800276791</v>
      </c>
      <c r="FQ40" s="19">
        <v>7.0155746343081304</v>
      </c>
      <c r="FR40" s="19">
        <v>0.52933381082089803</v>
      </c>
      <c r="FS40" s="19">
        <v>2.0755233254759098</v>
      </c>
      <c r="FT40" s="19">
        <v>18.174999905541299</v>
      </c>
      <c r="FU40" s="19">
        <v>9.25694406447872</v>
      </c>
      <c r="FV40" s="19">
        <v>8.2588278439510496</v>
      </c>
      <c r="FW40" s="19">
        <v>1.7624117058122699</v>
      </c>
      <c r="FX40" s="19">
        <v>2.6245138193145698</v>
      </c>
      <c r="FY40" s="19">
        <v>17.420660589446399</v>
      </c>
      <c r="FZ40" s="19">
        <v>7.2734119804904003</v>
      </c>
      <c r="GA40" s="19">
        <v>9.5411504690472899</v>
      </c>
      <c r="GB40" s="19">
        <v>1.54051493837262</v>
      </c>
      <c r="GC40" s="19">
        <v>1.99549906198181</v>
      </c>
      <c r="GD40" s="19">
        <v>10.2749149950165</v>
      </c>
      <c r="GE40" s="19">
        <v>10.113593271378701</v>
      </c>
      <c r="GF40" s="19">
        <v>10.081812039286801</v>
      </c>
      <c r="GG40" s="19">
        <v>0.66972803095451505</v>
      </c>
      <c r="GH40" s="19">
        <v>-1.49798393799436</v>
      </c>
      <c r="GI40" s="19">
        <v>11.592360186187401</v>
      </c>
      <c r="GJ40" s="19">
        <v>9.5056058566037596</v>
      </c>
      <c r="GK40" s="19">
        <v>13.167461956657499</v>
      </c>
      <c r="GL40" s="19">
        <v>-0.17993531182182601</v>
      </c>
      <c r="GM40" s="19">
        <v>-0.15495208861779</v>
      </c>
      <c r="GN40" s="19">
        <v>8.55895844108408</v>
      </c>
      <c r="GO40" s="19">
        <v>13.5431359743723</v>
      </c>
      <c r="GP40" s="19">
        <v>12.631176179764401</v>
      </c>
      <c r="GQ40" s="19">
        <v>-1.0003998575238999</v>
      </c>
      <c r="GR40" s="19">
        <v>0.28271321965292301</v>
      </c>
      <c r="GS40" s="19">
        <v>6.8478963082772397</v>
      </c>
      <c r="GT40" s="19">
        <v>12.3124999076454</v>
      </c>
      <c r="GU40" s="19">
        <v>13.1464712203428</v>
      </c>
      <c r="GV40" s="19">
        <v>2.8130833036348699</v>
      </c>
      <c r="GW40" s="19">
        <v>2.4059999815146398</v>
      </c>
      <c r="GX40" s="19">
        <v>12.8435458654775</v>
      </c>
      <c r="GY40" s="19">
        <v>10.568787780972899</v>
      </c>
      <c r="GZ40" s="19">
        <v>12.1344530118312</v>
      </c>
      <c r="HA40" s="19">
        <v>2.48387749905682</v>
      </c>
      <c r="HB40" s="19">
        <v>1.28868012019664</v>
      </c>
      <c r="HC40" s="19">
        <v>12.019679917313301</v>
      </c>
      <c r="HD40" s="19">
        <v>13.596130703165599</v>
      </c>
      <c r="HE40" s="19">
        <v>8.5051121803114906</v>
      </c>
      <c r="HF40" s="19">
        <v>0.77065567890521702</v>
      </c>
      <c r="HG40" s="19">
        <v>1.7906752201971201</v>
      </c>
      <c r="HH40" s="19">
        <v>7.62593683726094</v>
      </c>
      <c r="HI40" s="19">
        <v>7.7606085215615099</v>
      </c>
      <c r="HJ40" s="19">
        <v>8.4432622362144496</v>
      </c>
      <c r="HK40" s="19">
        <v>2.5145711338936301</v>
      </c>
      <c r="HL40" s="19">
        <v>2.3588409936195101</v>
      </c>
      <c r="HM40" s="19">
        <v>6.0337219404963003</v>
      </c>
      <c r="HN40" s="19">
        <v>7.8635354670116104</v>
      </c>
      <c r="HO40" s="19">
        <v>12.6216570565774</v>
      </c>
      <c r="HP40" s="19">
        <v>-1.6670122757471799</v>
      </c>
      <c r="HQ40" s="19">
        <v>-0.62737491417002</v>
      </c>
      <c r="HR40" s="19">
        <v>5.9322889603999398</v>
      </c>
      <c r="HS40" s="19">
        <v>8.8005403482105997</v>
      </c>
      <c r="HT40" s="19">
        <v>7.0467880601763602</v>
      </c>
      <c r="HU40" s="19">
        <v>-1.5645104376454499</v>
      </c>
      <c r="HV40" s="19">
        <v>-1.08148673323308</v>
      </c>
      <c r="HW40" s="19">
        <v>6.60262101100846</v>
      </c>
      <c r="HX40" s="19">
        <v>8.5798998463976996</v>
      </c>
      <c r="HY40" s="19">
        <v>7.4762624660656201</v>
      </c>
      <c r="HZ40" s="19">
        <v>0.86802401928364203</v>
      </c>
      <c r="IA40" s="19">
        <v>0.800792352160001</v>
      </c>
      <c r="IB40" s="19">
        <v>8.8952686286315199</v>
      </c>
      <c r="IC40" s="19">
        <v>6.5756877289033699</v>
      </c>
      <c r="ID40" s="19">
        <v>9.3756029481080105</v>
      </c>
      <c r="IE40" s="19">
        <v>0.59996974280024795</v>
      </c>
      <c r="IF40" s="19">
        <v>9.2202252914173107E-3</v>
      </c>
      <c r="IG40" s="19">
        <v>9.0989148802505699</v>
      </c>
      <c r="IH40" s="19">
        <v>6.75663975055586</v>
      </c>
      <c r="II40" s="19">
        <v>13.6232880257059</v>
      </c>
      <c r="IJ40" s="19">
        <v>0.33749345693190302</v>
      </c>
      <c r="IK40" s="19">
        <v>0.55125578862996305</v>
      </c>
      <c r="IL40" s="19">
        <v>13.2537466741282</v>
      </c>
      <c r="IM40" s="19">
        <v>7.5831089787603103</v>
      </c>
      <c r="IN40" s="19">
        <v>12.390163999266701</v>
      </c>
      <c r="IO40" s="19">
        <v>1.2990418984482599</v>
      </c>
      <c r="IP40" s="19">
        <v>0.783485523814483</v>
      </c>
      <c r="IQ40" s="19">
        <v>12.8830158145647</v>
      </c>
      <c r="IR40" s="19">
        <v>8.56311873578837</v>
      </c>
      <c r="IS40" s="19">
        <v>8.6833247568365994</v>
      </c>
      <c r="IT40" s="19">
        <v>5.8030204858553003E-3</v>
      </c>
      <c r="IU40" s="19">
        <v>0.53868831742453904</v>
      </c>
      <c r="IV40" s="19">
        <v>8.2836186829385792</v>
      </c>
      <c r="IW40" s="19">
        <v>8.7141029202200002</v>
      </c>
      <c r="IX40" s="19">
        <v>5.8930234772254897</v>
      </c>
      <c r="IY40" s="19">
        <v>-0.55948817833246201</v>
      </c>
      <c r="IZ40" s="19">
        <v>1.1243814874963101</v>
      </c>
      <c r="JA40" s="19">
        <v>9.7424329519555197</v>
      </c>
      <c r="JB40" s="19">
        <v>7.3043932110961798</v>
      </c>
      <c r="JC40" s="19">
        <v>6.2197269043191499</v>
      </c>
      <c r="JD40" s="19">
        <v>-2.1466077394815599</v>
      </c>
      <c r="JE40" s="19">
        <v>-1.5761257837328499</v>
      </c>
      <c r="JF40" s="19">
        <v>13.507440753845</v>
      </c>
      <c r="JG40" s="19">
        <v>6.7839886606094302</v>
      </c>
      <c r="JH40" s="19">
        <v>6.4931551819847897</v>
      </c>
      <c r="JI40" s="19">
        <v>0.47415354406191401</v>
      </c>
      <c r="JJ40" s="19">
        <v>1.0478848381533801</v>
      </c>
      <c r="JK40" s="19">
        <v>14.600073273567901</v>
      </c>
      <c r="JL40" s="19">
        <v>7.0098902854140999</v>
      </c>
      <c r="JM40" s="19">
        <v>11.1202969273543</v>
      </c>
      <c r="JN40" s="19">
        <v>1.0462259502623199</v>
      </c>
      <c r="JO40" s="19">
        <v>0.26199348936426098</v>
      </c>
      <c r="JP40" s="19">
        <v>12.494698444391201</v>
      </c>
      <c r="JQ40" s="19">
        <v>11.1414179654459</v>
      </c>
      <c r="JR40" s="19">
        <v>11.1187356565973</v>
      </c>
      <c r="JS40" s="19">
        <v>0.68951153257906606</v>
      </c>
      <c r="JT40" s="19">
        <v>0.57481065619703697</v>
      </c>
      <c r="JU40" s="19">
        <v>13.1236611533729</v>
      </c>
      <c r="JV40" s="19">
        <v>9.2371087370413196</v>
      </c>
      <c r="JW40" s="19">
        <v>8.7469466390930801</v>
      </c>
      <c r="JX40" s="19">
        <v>-0.75686476025245397</v>
      </c>
      <c r="JY40" s="19">
        <v>0.96880848493940896</v>
      </c>
      <c r="JZ40" s="19">
        <v>17.1201006407954</v>
      </c>
      <c r="KA40" s="19">
        <v>7.9595042520388501</v>
      </c>
      <c r="KB40" s="19">
        <v>6.3275440317482001</v>
      </c>
      <c r="KC40" s="19">
        <v>2.5713292815724298</v>
      </c>
      <c r="KD40" s="19">
        <v>3.48405724699529</v>
      </c>
      <c r="KE40" s="19">
        <v>14.921864381914199</v>
      </c>
      <c r="KF40" s="19">
        <v>6.0349723267495099</v>
      </c>
      <c r="KG40" s="19">
        <v>7.98241335832284</v>
      </c>
      <c r="KH40" s="19">
        <v>0.35593575494761298</v>
      </c>
      <c r="KI40" s="19">
        <v>1.11459932805301</v>
      </c>
      <c r="KJ40" s="19">
        <v>12.9090179405145</v>
      </c>
      <c r="KK40" s="19">
        <v>5.9777552242395604</v>
      </c>
      <c r="KL40" s="19">
        <v>6.1456248248809802</v>
      </c>
      <c r="KM40" s="19">
        <v>0.681629035737081</v>
      </c>
      <c r="KN40" s="19">
        <v>0.97817671728660804</v>
      </c>
      <c r="KO40" s="19">
        <v>13.749242695807199</v>
      </c>
      <c r="KP40" s="19">
        <v>5.0170557361071699</v>
      </c>
      <c r="KQ40" s="19">
        <v>9.0363205435791407</v>
      </c>
      <c r="KR40" s="19">
        <v>-0.31963544112658698</v>
      </c>
      <c r="KS40" s="19">
        <v>-0.112858584027947</v>
      </c>
      <c r="KT40" s="19">
        <v>12.9694784647782</v>
      </c>
      <c r="KU40" s="19">
        <v>6.41205958817838</v>
      </c>
      <c r="KV40" s="19">
        <v>12.519776273383</v>
      </c>
      <c r="KW40" s="19">
        <v>-1.24130817659285</v>
      </c>
      <c r="KX40" s="19">
        <v>-1.3387176979953299</v>
      </c>
      <c r="KY40" s="19">
        <v>12.516228028172799</v>
      </c>
      <c r="KZ40" s="19">
        <v>9.2261802089270599</v>
      </c>
      <c r="LA40" s="19">
        <v>8.3722098059643493</v>
      </c>
      <c r="LB40" s="19">
        <v>3.8378676949592201</v>
      </c>
      <c r="LC40" s="19">
        <v>7.9239092968972198</v>
      </c>
      <c r="LD40" s="19">
        <v>14.5271390021363</v>
      </c>
      <c r="LE40" s="19">
        <v>13.0229869178066</v>
      </c>
      <c r="LF40" s="19">
        <v>7.9028096497571996</v>
      </c>
      <c r="LG40" s="19">
        <v>3.4365186401380199</v>
      </c>
      <c r="LH40" s="19">
        <v>6.9879370742067604</v>
      </c>
      <c r="LI40" s="19">
        <v>15.919425918939799</v>
      </c>
      <c r="LJ40" s="19">
        <v>10.271254644418001</v>
      </c>
      <c r="LK40" s="19">
        <v>10.9075574244495</v>
      </c>
      <c r="LL40" s="19">
        <v>0.88099413047233499</v>
      </c>
      <c r="LM40" s="19">
        <v>2.1470851508772002</v>
      </c>
      <c r="LN40" s="19">
        <v>14.506213749005299</v>
      </c>
      <c r="LO40" s="19">
        <v>11.5818636598641</v>
      </c>
      <c r="LP40" s="19">
        <v>11.946608899092199</v>
      </c>
      <c r="LQ40" s="19">
        <v>-1.23410514297984</v>
      </c>
      <c r="LR40" s="19">
        <v>1.6092839271133501</v>
      </c>
      <c r="LS40" s="19">
        <v>16.434251398734101</v>
      </c>
      <c r="LT40" s="19">
        <v>11.3561764714203</v>
      </c>
      <c r="LU40" s="19">
        <v>13.5842550464975</v>
      </c>
      <c r="LV40" s="19">
        <v>1.02634093421457</v>
      </c>
      <c r="LW40" s="19">
        <v>1.21530726376881</v>
      </c>
      <c r="LX40" s="19">
        <v>10.5813879487399</v>
      </c>
      <c r="LY40" s="19">
        <v>8.2113799038522401</v>
      </c>
      <c r="LZ40" s="19">
        <v>13.084550303144001</v>
      </c>
      <c r="MA40" s="19">
        <v>0.55517690124227403</v>
      </c>
      <c r="MB40" s="19">
        <v>0.29836596992475301</v>
      </c>
      <c r="MC40" s="19">
        <v>8.9214288700897306</v>
      </c>
      <c r="MD40" s="19">
        <v>9.5818544594278805</v>
      </c>
      <c r="ME40" s="19">
        <v>12.3189114183304</v>
      </c>
      <c r="MF40" s="19">
        <v>2.4257932601565799</v>
      </c>
      <c r="MG40" s="19">
        <v>2.0916895231519601</v>
      </c>
      <c r="MH40" s="19">
        <v>10.267075117866201</v>
      </c>
      <c r="MI40" s="19">
        <v>9.9915758401737609</v>
      </c>
      <c r="MJ40" s="19">
        <v>11.0306625312436</v>
      </c>
      <c r="MK40" s="19">
        <v>0.66641304062444595</v>
      </c>
      <c r="ML40" s="19">
        <v>1.0624814018570401</v>
      </c>
      <c r="MM40" s="19">
        <v>10.8367383062218</v>
      </c>
      <c r="MN40" s="19">
        <v>10.0519570664793</v>
      </c>
      <c r="MO40" s="19">
        <v>7.7741266640585698</v>
      </c>
      <c r="MP40" s="19">
        <v>-1.75279380269372</v>
      </c>
      <c r="MQ40" s="19">
        <v>-1.5540627669045</v>
      </c>
      <c r="MR40" s="19">
        <v>8.8418915729692298</v>
      </c>
      <c r="MS40" s="19">
        <v>8.9281958398087298</v>
      </c>
      <c r="MT40" s="19">
        <v>6.8741989777123997</v>
      </c>
      <c r="MU40" s="19">
        <v>-0.97259473939531504</v>
      </c>
      <c r="MV40" s="19">
        <v>5.7546952200398203E-2</v>
      </c>
      <c r="MW40" s="19">
        <v>7.2788228674797297</v>
      </c>
      <c r="MX40" s="19">
        <v>8.0462058641377006</v>
      </c>
      <c r="MY40" s="19">
        <v>5.3686659661804796</v>
      </c>
      <c r="MZ40" s="19">
        <v>-2.4931778784449801</v>
      </c>
      <c r="NA40" s="19">
        <v>-1.8545515723466801</v>
      </c>
      <c r="NB40" s="19">
        <v>15.145313047743199</v>
      </c>
      <c r="NC40" s="19">
        <v>7.3350669961002799</v>
      </c>
      <c r="ND40" s="19">
        <v>6.8023330424842898</v>
      </c>
      <c r="NE40" s="19">
        <v>2.10239252517359</v>
      </c>
      <c r="NF40" s="19">
        <v>3.4289030245510501</v>
      </c>
      <c r="NG40" s="19">
        <v>16.849159942151701</v>
      </c>
      <c r="NH40" s="19">
        <v>7.8903283370459096</v>
      </c>
      <c r="NI40" s="19">
        <v>10.159702484241</v>
      </c>
      <c r="NJ40" s="19">
        <v>-0.96960508454626304</v>
      </c>
      <c r="NK40" s="19">
        <v>1.90112932022212E-2</v>
      </c>
      <c r="NL40" s="19">
        <v>10.9255718771266</v>
      </c>
      <c r="NM40" s="19">
        <v>10.708337990543599</v>
      </c>
      <c r="NN40" s="19">
        <v>11.008611916395299</v>
      </c>
      <c r="NO40" s="19">
        <v>0.46769403380928598</v>
      </c>
      <c r="NP40" s="19">
        <v>1.79420839257926</v>
      </c>
      <c r="NQ40" s="19">
        <v>7.9450435159511397</v>
      </c>
      <c r="NR40" s="19">
        <v>11.280126353123199</v>
      </c>
      <c r="NS40" s="19">
        <v>7.6353148084451901</v>
      </c>
      <c r="NT40" s="19">
        <v>-1.18863854595612</v>
      </c>
      <c r="NU40" s="19">
        <v>0.49300513842907001</v>
      </c>
      <c r="NV40" s="19">
        <v>6.8708743594407897</v>
      </c>
      <c r="NW40" s="19">
        <v>10.164978287003001</v>
      </c>
      <c r="NX40" s="19">
        <v>7.1613872720077598</v>
      </c>
      <c r="NY40" s="19">
        <v>-2.5089270812582898</v>
      </c>
      <c r="NZ40" s="19">
        <v>-1.4473243658709101</v>
      </c>
      <c r="OA40" s="19">
        <v>6.9164441723329801</v>
      </c>
      <c r="OB40" s="19">
        <v>9.3403966666512606</v>
      </c>
      <c r="OC40" s="19">
        <v>10.4425699927223</v>
      </c>
      <c r="OD40" s="19">
        <v>-0.390700104862722</v>
      </c>
      <c r="OE40" s="19">
        <v>-0.61905029869374495</v>
      </c>
      <c r="OF40" s="19">
        <v>9.0641497732949201</v>
      </c>
      <c r="OG40" s="19">
        <v>8.7471268490979792</v>
      </c>
      <c r="OH40" s="19">
        <v>8.44674440962911</v>
      </c>
      <c r="OI40" s="19">
        <v>-0.30706218294330401</v>
      </c>
      <c r="OJ40" s="19">
        <v>-1.5555591343359501</v>
      </c>
      <c r="OK40" s="19">
        <v>8.3897103480844404</v>
      </c>
      <c r="OL40" s="19">
        <v>8.3014833567704702</v>
      </c>
      <c r="OM40" s="19">
        <v>11.9922098876529</v>
      </c>
      <c r="ON40" s="19">
        <v>0.24864129270414001</v>
      </c>
      <c r="OO40" s="19">
        <v>1.8949768721670499</v>
      </c>
      <c r="OP40" s="19">
        <v>6.7498289145657804</v>
      </c>
      <c r="OQ40" s="19">
        <v>13.411187053050201</v>
      </c>
      <c r="OR40" s="19">
        <v>12.8081338206858</v>
      </c>
      <c r="OS40" s="19">
        <v>1.7614599658485299</v>
      </c>
      <c r="OT40" s="19">
        <v>3.18579484462076</v>
      </c>
      <c r="OU40" s="19">
        <v>6.5069939908026297</v>
      </c>
      <c r="OV40" s="19">
        <v>13.1117254789858</v>
      </c>
      <c r="OW40" s="19">
        <v>11.641103458721499</v>
      </c>
      <c r="OX40" s="19">
        <v>1.6809238722669799</v>
      </c>
      <c r="OY40" s="19">
        <v>1.9157200228189399</v>
      </c>
      <c r="OZ40" s="19">
        <v>14.7893139964858</v>
      </c>
      <c r="PA40" s="19">
        <v>5.9472406893302097</v>
      </c>
      <c r="PB40" s="19">
        <v>8.7264836703834092</v>
      </c>
      <c r="PC40" s="19">
        <v>1.6745923578397699</v>
      </c>
      <c r="PD40" s="19">
        <v>2.3575555370771601</v>
      </c>
      <c r="PE40" s="19">
        <v>12.7700952748578</v>
      </c>
      <c r="PF40" s="19">
        <v>5.4434038575817301</v>
      </c>
      <c r="PG40" s="19">
        <v>9.4862115571436991</v>
      </c>
      <c r="PH40" s="19">
        <v>-1.60575027373388</v>
      </c>
      <c r="PI40" s="19">
        <v>-0.519022742033316</v>
      </c>
      <c r="PJ40" s="19">
        <v>10.377596359842499</v>
      </c>
      <c r="PK40" s="19">
        <v>7.7446772382560498</v>
      </c>
      <c r="PL40" s="19">
        <v>11.022878369813499</v>
      </c>
      <c r="PM40" s="19">
        <v>-0.58843841472678904</v>
      </c>
      <c r="PN40" s="19">
        <v>0.60335068277028503</v>
      </c>
      <c r="PO40" s="19">
        <v>10.6749043031172</v>
      </c>
      <c r="PP40" s="19">
        <v>8.3900147054058998</v>
      </c>
      <c r="PQ40" s="19">
        <v>11.0012537073245</v>
      </c>
      <c r="PR40" s="19">
        <v>2.8207569336607401</v>
      </c>
      <c r="PS40" s="19">
        <v>2.0000003455948199</v>
      </c>
      <c r="PT40" s="19">
        <v>12.251281290260801</v>
      </c>
      <c r="PU40" s="19">
        <v>8.5714538855419597</v>
      </c>
      <c r="PV40" s="19">
        <v>8.9613450588013794</v>
      </c>
      <c r="PW40" s="19">
        <v>2.1312132329136002</v>
      </c>
      <c r="PX40" s="19">
        <v>1.89382107335256</v>
      </c>
      <c r="PY40" s="19">
        <v>11.6964558855453</v>
      </c>
      <c r="PZ40" s="19">
        <v>7.6527928628313298</v>
      </c>
      <c r="QA40" s="19">
        <v>9.4460768821199501</v>
      </c>
      <c r="QB40" s="19">
        <v>-1.81460372271232</v>
      </c>
      <c r="QC40" s="19">
        <v>-0.94694512734569403</v>
      </c>
      <c r="QD40" s="19">
        <v>11.4744243415723</v>
      </c>
      <c r="QE40" s="19">
        <v>10.2464302449893</v>
      </c>
      <c r="QF40" s="19">
        <v>9.6220579462835598</v>
      </c>
      <c r="QG40" s="19">
        <v>0.99456110495913197</v>
      </c>
      <c r="QH40" s="19">
        <v>2.3062792693667</v>
      </c>
      <c r="QI40" s="19">
        <v>9.7664449208454904</v>
      </c>
      <c r="QJ40" s="19">
        <v>8.3747475802703892</v>
      </c>
      <c r="QK40" s="19">
        <v>8.2658039428306704</v>
      </c>
      <c r="QL40" s="19">
        <v>-0.83820281703039801</v>
      </c>
      <c r="QM40" s="19">
        <v>0.56966264761858998</v>
      </c>
      <c r="QN40" s="19">
        <v>6.5680104933355601</v>
      </c>
      <c r="QO40" s="19">
        <v>11.368685875062599</v>
      </c>
      <c r="QP40" s="19">
        <v>9.8667971911129495</v>
      </c>
      <c r="QQ40" s="19">
        <v>-0.29156758806049399</v>
      </c>
      <c r="QR40" s="19">
        <v>1.1258389490735801</v>
      </c>
      <c r="QS40" s="19">
        <v>6.9995246003652101</v>
      </c>
      <c r="QT40" s="19">
        <v>10.2623741409262</v>
      </c>
      <c r="QU40" s="19">
        <v>9.3362420347919102</v>
      </c>
      <c r="QV40" s="19">
        <v>2.33796358120851</v>
      </c>
      <c r="QW40" s="19">
        <v>1.5271703009266999</v>
      </c>
      <c r="QX40" s="19">
        <v>11.440685723805</v>
      </c>
      <c r="QY40" s="19">
        <v>10.603274089267</v>
      </c>
      <c r="QZ40" s="19">
        <v>9.3349009210073302</v>
      </c>
      <c r="RA40" s="19">
        <v>1.65167345253705</v>
      </c>
      <c r="RB40" s="19">
        <v>0.90531247181708796</v>
      </c>
      <c r="RC40" s="19">
        <v>10.6553258616213</v>
      </c>
      <c r="RD40" s="19">
        <v>11.9841116722511</v>
      </c>
      <c r="RE40" s="19">
        <v>6.96464088262098</v>
      </c>
      <c r="RF40" s="19">
        <v>-0.21171243295741499</v>
      </c>
      <c r="RG40" s="19">
        <v>0.440850967789434</v>
      </c>
      <c r="RH40" s="19">
        <v>13.7401605667644</v>
      </c>
      <c r="RI40" s="19">
        <v>8.6605778703466108</v>
      </c>
      <c r="RJ40" s="19">
        <v>7.5634033662211602</v>
      </c>
      <c r="RK40" s="19">
        <v>0.81314363094157305</v>
      </c>
      <c r="RL40" s="19">
        <v>-0.109846111299328</v>
      </c>
      <c r="RM40" s="19">
        <v>13.030067529166599</v>
      </c>
      <c r="RN40" s="19">
        <v>9.4471920407428893</v>
      </c>
      <c r="RO40" s="19">
        <v>11.959907826759601</v>
      </c>
      <c r="RP40" s="19">
        <v>0.132124360352531</v>
      </c>
      <c r="RQ40" s="19">
        <v>-0.33468590995054398</v>
      </c>
      <c r="RR40" s="19">
        <v>12.551626291018399</v>
      </c>
      <c r="RS40" s="19">
        <v>6.4969080481564099</v>
      </c>
      <c r="RT40" s="19">
        <v>11.351117715908099</v>
      </c>
      <c r="RU40" s="19">
        <v>-0.62793536990835497</v>
      </c>
      <c r="RV40" s="19">
        <v>-0.87916581741178701</v>
      </c>
      <c r="RW40" s="19">
        <v>13.282822903787499</v>
      </c>
      <c r="RX40" s="19">
        <v>9.8941701502488399</v>
      </c>
      <c r="RY40" s="19">
        <v>10.081065958171299</v>
      </c>
      <c r="RZ40" s="19">
        <v>0.64491881093693604</v>
      </c>
      <c r="SA40" s="19">
        <v>-0.25444839424679699</v>
      </c>
      <c r="SB40" s="19">
        <v>10.9524507790259</v>
      </c>
      <c r="SC40" s="19">
        <v>10.959549232069699</v>
      </c>
      <c r="SD40" s="19">
        <v>8.7639845011593707</v>
      </c>
      <c r="SE40" s="19">
        <v>1.13685069583131</v>
      </c>
      <c r="SF40" s="19">
        <v>0.195282462118373</v>
      </c>
      <c r="SG40" s="19">
        <v>7.8224791454099698</v>
      </c>
      <c r="SH40" s="19">
        <v>7.54434699152183</v>
      </c>
      <c r="SI40" s="19">
        <v>10.626215811099399</v>
      </c>
      <c r="SJ40" s="19">
        <v>-0.85462421087697504</v>
      </c>
      <c r="SK40" s="19">
        <v>-0.70566876961057501</v>
      </c>
      <c r="SL40" s="19">
        <v>10.5954520620518</v>
      </c>
      <c r="SM40" s="19">
        <v>9.7222484844738801</v>
      </c>
      <c r="SN40" s="19">
        <v>7.7275074950512002</v>
      </c>
      <c r="SO40" s="19">
        <v>-0.485784014576358</v>
      </c>
      <c r="SP40" s="19">
        <v>1.21103143595651</v>
      </c>
      <c r="SQ40" s="19">
        <v>8.2898012382823296</v>
      </c>
      <c r="SR40" s="19">
        <v>7.6162881876404498</v>
      </c>
      <c r="SS40" s="19">
        <v>13.084082180006799</v>
      </c>
      <c r="ST40" s="19">
        <v>0.77785024617570298</v>
      </c>
      <c r="SU40" s="19">
        <v>1.2626678286313699</v>
      </c>
      <c r="SV40" s="19">
        <v>14.5862814207042</v>
      </c>
      <c r="SW40" s="19">
        <v>8.2240886940591391</v>
      </c>
      <c r="SX40" s="19">
        <v>10.6820976863329</v>
      </c>
      <c r="SY40" s="19">
        <v>0.16021345678313301</v>
      </c>
      <c r="SZ40" s="19">
        <v>0.37264058738030498</v>
      </c>
      <c r="TA40" s="19">
        <v>10.903302861154399</v>
      </c>
      <c r="TB40" s="19">
        <v>9.3514917471590007</v>
      </c>
      <c r="TC40" s="19">
        <v>12.4494697092497</v>
      </c>
      <c r="TD40" s="19">
        <v>0.51200336112076394</v>
      </c>
      <c r="TE40" s="19">
        <v>0.68051291339917397</v>
      </c>
      <c r="TF40" s="19">
        <v>11.258909979259</v>
      </c>
      <c r="TG40" s="19">
        <v>9.8277541754699005</v>
      </c>
      <c r="TH40" s="19">
        <v>12.1665919025856</v>
      </c>
      <c r="TI40" s="19">
        <v>0.50634135123211599</v>
      </c>
      <c r="TJ40" s="19">
        <v>0.40815069221526201</v>
      </c>
      <c r="TK40" s="19">
        <v>8.55457591432104</v>
      </c>
      <c r="TL40" s="19">
        <v>11.916357396671399</v>
      </c>
      <c r="TM40" s="19">
        <v>8.7258959621612409</v>
      </c>
      <c r="TN40" s="19">
        <v>-0.50239669779277396</v>
      </c>
      <c r="TO40" s="19">
        <v>1.0995720548489001</v>
      </c>
      <c r="TP40" s="19">
        <v>12.620146282415799</v>
      </c>
      <c r="TQ40" s="19">
        <v>8.0637689032032291</v>
      </c>
      <c r="TR40" s="19">
        <v>10.3465472539391</v>
      </c>
      <c r="TS40" s="19">
        <v>-0.32608163529420803</v>
      </c>
      <c r="TT40" s="19">
        <v>-7.7452865203202201E-2</v>
      </c>
      <c r="TU40" s="19">
        <v>14.590976026552999</v>
      </c>
      <c r="TV40" s="19">
        <v>10.2450745883139</v>
      </c>
      <c r="TW40" s="19">
        <v>13.774923362959401</v>
      </c>
      <c r="TX40" s="19">
        <v>3.1115582637147399</v>
      </c>
      <c r="TY40" s="19">
        <v>2.2691639707467499</v>
      </c>
      <c r="TZ40" s="19">
        <v>12.1835070005557</v>
      </c>
      <c r="UA40" s="19">
        <v>11.521867339934101</v>
      </c>
      <c r="UB40" s="19">
        <v>9.0636772458203705</v>
      </c>
      <c r="UC40" s="19">
        <v>0.80980955023662304</v>
      </c>
      <c r="UD40" s="19">
        <v>0.92328868622973703</v>
      </c>
      <c r="UE40" s="19">
        <v>11.821081760425299</v>
      </c>
      <c r="UF40" s="19">
        <v>10.4959904840169</v>
      </c>
      <c r="UG40" s="19">
        <v>9.9056915054377495</v>
      </c>
      <c r="UH40" s="19">
        <v>0.166573613143146</v>
      </c>
      <c r="UI40" s="19">
        <v>0.41863589653321698</v>
      </c>
      <c r="UJ40" s="19">
        <v>11.340410791464601</v>
      </c>
      <c r="UK40" s="19">
        <v>9.1812905211655806</v>
      </c>
      <c r="UL40" s="19">
        <v>9.4831952659964003</v>
      </c>
      <c r="UM40" s="19">
        <v>0.88250521085258304</v>
      </c>
      <c r="UN40" s="19">
        <v>0.37286210510651802</v>
      </c>
      <c r="UO40" s="19">
        <v>15.07874512789</v>
      </c>
      <c r="UP40" s="19">
        <v>7.7080378476899298</v>
      </c>
      <c r="UQ40" s="19">
        <v>10.800051086026601</v>
      </c>
      <c r="UR40" s="19">
        <v>1.1876640725697301</v>
      </c>
      <c r="US40" s="19">
        <v>1.2832112281016801</v>
      </c>
      <c r="UT40" s="19">
        <v>11.5502814785974</v>
      </c>
      <c r="UU40" s="19">
        <v>9.2134201428433506</v>
      </c>
      <c r="UV40" s="19">
        <v>11.3364160222048</v>
      </c>
      <c r="UW40" s="19">
        <v>0.32682978987151601</v>
      </c>
      <c r="UX40" s="19">
        <v>0.84429907334729104</v>
      </c>
      <c r="UY40" s="19">
        <v>13.5478571794273</v>
      </c>
      <c r="UZ40" s="19">
        <v>8.7601867969442893</v>
      </c>
      <c r="VA40" s="19">
        <v>11.5788389613357</v>
      </c>
      <c r="VB40" s="19">
        <v>-0.738944559028611</v>
      </c>
      <c r="VC40" s="19">
        <v>0.108361680626669</v>
      </c>
      <c r="VD40" s="19">
        <v>14.442621220891899</v>
      </c>
      <c r="VE40" s="19">
        <v>11.771222401549901</v>
      </c>
      <c r="VF40" s="19">
        <v>13.553001250535599</v>
      </c>
      <c r="VG40" s="19">
        <v>-9.8956445956476194E-2</v>
      </c>
      <c r="VH40" s="19">
        <v>0.44002572593314199</v>
      </c>
      <c r="VI40" s="19">
        <v>12.3003756072476</v>
      </c>
      <c r="VJ40" s="19">
        <v>10.3758183313569</v>
      </c>
      <c r="VK40" s="19">
        <v>8.7014393530780492</v>
      </c>
      <c r="VL40" s="19">
        <v>2.4883297940237799</v>
      </c>
      <c r="VM40" s="19">
        <v>1.9100368708831199</v>
      </c>
      <c r="VN40" s="19">
        <v>8.1215134634890607</v>
      </c>
      <c r="VO40" s="19">
        <v>8.1818741785917108</v>
      </c>
      <c r="VP40" s="19">
        <v>9.6443339530616505</v>
      </c>
      <c r="VQ40" s="19">
        <v>2.2380760829970301</v>
      </c>
      <c r="VR40" s="19">
        <v>0.57873931196216799</v>
      </c>
      <c r="VS40" s="19">
        <v>7.50553890240037</v>
      </c>
      <c r="VT40" s="19">
        <v>9.8783999812349101</v>
      </c>
      <c r="VU40" s="19">
        <v>7.9994883996814599</v>
      </c>
      <c r="VV40" s="19">
        <v>-0.225320538615215</v>
      </c>
      <c r="VW40" s="19">
        <v>2.8845950651803598</v>
      </c>
      <c r="VX40" s="19">
        <v>9.3508874140024592</v>
      </c>
      <c r="VY40" s="19">
        <v>6.5137780713416999</v>
      </c>
      <c r="VZ40" s="19">
        <v>6.7449084669497203</v>
      </c>
      <c r="WA40" s="19">
        <v>1.06680165788521</v>
      </c>
      <c r="WB40" s="19">
        <v>1.14875542383914</v>
      </c>
      <c r="WC40" s="19">
        <v>11.7187766443423</v>
      </c>
      <c r="WD40" s="19">
        <v>5.6085710359594598</v>
      </c>
      <c r="WE40" s="19">
        <v>12.2928506270508</v>
      </c>
      <c r="WF40" s="19">
        <v>3.09802578583838</v>
      </c>
      <c r="WG40" s="19">
        <v>1.3574885945312301</v>
      </c>
      <c r="WH40" s="19">
        <v>8.7093454391963903</v>
      </c>
      <c r="WI40" s="19">
        <v>7.88880989312577</v>
      </c>
      <c r="WJ40" s="19">
        <v>8.7224589913019699</v>
      </c>
      <c r="WK40" s="19">
        <v>0.25845089996173798</v>
      </c>
      <c r="WL40" s="19">
        <v>-0.46858438290168403</v>
      </c>
      <c r="WM40" s="19">
        <v>8.5114728067703798</v>
      </c>
      <c r="WN40" s="19">
        <v>8.0330495415743908</v>
      </c>
      <c r="WO40" s="19">
        <v>9.5210308168894606</v>
      </c>
      <c r="WP40" s="19">
        <v>-1.78932859329784</v>
      </c>
      <c r="WQ40" s="19">
        <v>8.98179379436643E-2</v>
      </c>
      <c r="WR40" s="19">
        <v>16.010775143932999</v>
      </c>
      <c r="WS40" s="19">
        <v>9.0667073953575503</v>
      </c>
      <c r="WT40" s="19">
        <v>6.4851600130687803</v>
      </c>
      <c r="WU40" s="19">
        <v>-0.20582516083466601</v>
      </c>
      <c r="WV40" s="19">
        <v>1.27172579554626</v>
      </c>
      <c r="WW40" s="19">
        <v>15.597241211620499</v>
      </c>
      <c r="WX40" s="19">
        <v>7.0246740557942697</v>
      </c>
      <c r="WY40" s="19">
        <v>3.2779290048905398</v>
      </c>
      <c r="WZ40" s="19">
        <v>3.3230143034632702</v>
      </c>
      <c r="XA40" s="21">
        <v>2.17552798701764E-8</v>
      </c>
    </row>
    <row r="41" spans="1:625" ht="15.75" hidden="1">
      <c r="B41" t="s">
        <v>36</v>
      </c>
      <c r="C41" s="19">
        <v>7.8628510850665903</v>
      </c>
      <c r="D41" s="19">
        <v>-1.1083953677232099</v>
      </c>
      <c r="E41" s="19">
        <v>-1.57361401368341</v>
      </c>
      <c r="F41" s="19">
        <v>8.7867853019087292</v>
      </c>
      <c r="G41" s="19">
        <v>8.4005918921938108</v>
      </c>
      <c r="H41" s="19">
        <v>10.8216639596546</v>
      </c>
      <c r="I41" s="19">
        <v>1.63991275848465</v>
      </c>
      <c r="J41" s="19">
        <v>-7.7498265042796097E-2</v>
      </c>
      <c r="K41" s="19">
        <v>8.3360387104905502</v>
      </c>
      <c r="L41" s="19">
        <v>10.239485587086399</v>
      </c>
      <c r="M41" s="19">
        <v>8.3133099561427901</v>
      </c>
      <c r="N41" s="19">
        <v>-1.04272406372157</v>
      </c>
      <c r="O41" s="19">
        <v>-0.14274949458373201</v>
      </c>
      <c r="P41" s="19">
        <v>5.2264060467991102</v>
      </c>
      <c r="Q41" s="19">
        <v>8.7235995590277202</v>
      </c>
      <c r="R41" s="19">
        <v>7.4619313108632399</v>
      </c>
      <c r="S41" s="19">
        <v>-1.7019432730170101</v>
      </c>
      <c r="T41" s="19">
        <v>-1.0392773761485801</v>
      </c>
      <c r="U41" s="19">
        <v>7.0182819491012998</v>
      </c>
      <c r="V41" s="19">
        <v>7.7225380082010604</v>
      </c>
      <c r="W41" s="19">
        <v>6.8700376791812197</v>
      </c>
      <c r="X41" s="19">
        <v>-0.41267348612761201</v>
      </c>
      <c r="Y41" s="19">
        <v>1.47578605584809</v>
      </c>
      <c r="Z41" s="19">
        <v>7.84601219180961</v>
      </c>
      <c r="AA41" s="19">
        <v>6.4786561009597996</v>
      </c>
      <c r="AB41" s="19">
        <v>7.3803087916021397</v>
      </c>
      <c r="AC41" s="19">
        <v>-0.17248315728553901</v>
      </c>
      <c r="AD41" s="19">
        <v>-0.26168200050249002</v>
      </c>
      <c r="AE41" s="19">
        <v>9.4004776335044902</v>
      </c>
      <c r="AF41" s="19">
        <v>5.7459412994722703</v>
      </c>
      <c r="AG41" s="19">
        <v>6.7861266016423603</v>
      </c>
      <c r="AH41" s="19">
        <v>-0.37778754223921301</v>
      </c>
      <c r="AI41" s="19">
        <v>-0.114077991520194</v>
      </c>
      <c r="AJ41" s="19">
        <v>4.2805321562451297</v>
      </c>
      <c r="AK41" s="19">
        <v>7.0836192125948303</v>
      </c>
      <c r="AL41" s="19">
        <v>8.4530612072436195</v>
      </c>
      <c r="AM41" s="19">
        <v>1.0387559122853101</v>
      </c>
      <c r="AN41" s="19">
        <v>-0.47015158766773402</v>
      </c>
      <c r="AO41" s="19">
        <v>7.5929072080831803</v>
      </c>
      <c r="AP41" s="19">
        <v>8.25423330766119</v>
      </c>
      <c r="AQ41" s="19">
        <v>7.3121757441222197</v>
      </c>
      <c r="AR41" s="19">
        <v>0.92261083096195495</v>
      </c>
      <c r="AS41" s="19">
        <v>0.91730956319101498</v>
      </c>
      <c r="AT41" s="19">
        <v>5.6768265609944297</v>
      </c>
      <c r="AU41" s="19">
        <v>8.0376673743242293</v>
      </c>
      <c r="AV41" s="19">
        <v>6.8427152326443101</v>
      </c>
      <c r="AW41" s="19">
        <v>0.95158297615416199</v>
      </c>
      <c r="AX41" s="19">
        <v>1.04630173918258</v>
      </c>
      <c r="AY41" s="19">
        <v>7.1035341039030797</v>
      </c>
      <c r="AZ41" s="19">
        <v>6.4126886755003101</v>
      </c>
      <c r="BA41" s="19">
        <v>10.3181539061374</v>
      </c>
      <c r="BB41" s="19">
        <v>0.15482786918487401</v>
      </c>
      <c r="BC41" s="19">
        <v>-0.576252674470485</v>
      </c>
      <c r="BD41" s="19">
        <v>11.800285489613801</v>
      </c>
      <c r="BE41" s="19">
        <v>8.8837568040410009</v>
      </c>
      <c r="BF41" s="19">
        <v>11.527813536149701</v>
      </c>
      <c r="BG41" s="19">
        <v>0.768759804111252</v>
      </c>
      <c r="BH41" s="19">
        <v>-0.85990567745667501</v>
      </c>
      <c r="BI41" s="19">
        <v>10.464792649990001</v>
      </c>
      <c r="BJ41" s="19">
        <v>10.3074993155176</v>
      </c>
      <c r="BK41" s="19">
        <v>6.3414650743603298</v>
      </c>
      <c r="BL41" s="19">
        <v>0.65124021811265997</v>
      </c>
      <c r="BM41" s="19">
        <v>0.41008898121793902</v>
      </c>
      <c r="BN41" s="19">
        <v>7.1388457069619697</v>
      </c>
      <c r="BO41" s="19">
        <v>5.1887362433875603</v>
      </c>
      <c r="BP41" s="19">
        <v>6.7433490916368699</v>
      </c>
      <c r="BQ41" s="19">
        <v>-2.3022092559595701E-2</v>
      </c>
      <c r="BR41" s="19">
        <v>-0.80509180371520905</v>
      </c>
      <c r="BS41" s="19">
        <v>7.2015990098554399</v>
      </c>
      <c r="BT41" s="19">
        <v>5.6602248791383998</v>
      </c>
      <c r="BU41" s="19">
        <v>15.0531853831953</v>
      </c>
      <c r="BV41" s="19">
        <v>1.54681621149626</v>
      </c>
      <c r="BW41" s="19">
        <v>0.920822020777742</v>
      </c>
      <c r="BX41" s="19">
        <v>5.22129261071355</v>
      </c>
      <c r="BY41" s="19">
        <v>10.0371088399871</v>
      </c>
      <c r="BZ41" s="19">
        <v>12.148274875868101</v>
      </c>
      <c r="CA41" s="19">
        <v>1.02225799070583</v>
      </c>
      <c r="CB41" s="19">
        <v>0.60030988931076901</v>
      </c>
      <c r="CC41" s="19">
        <v>6.33883348484739</v>
      </c>
      <c r="CD41" s="19">
        <v>8.8497246504743803</v>
      </c>
      <c r="CE41" s="19">
        <v>8.5076664313125399</v>
      </c>
      <c r="CF41" s="19">
        <v>2.9342766191396499</v>
      </c>
      <c r="CG41" s="19">
        <v>2.4748583954333299</v>
      </c>
      <c r="CH41" s="19">
        <v>11.9216922817561</v>
      </c>
      <c r="CI41" s="19">
        <v>5.4006537355687403</v>
      </c>
      <c r="CJ41" s="19">
        <v>8.3988721784439306</v>
      </c>
      <c r="CK41" s="19">
        <v>3.2585808588564298</v>
      </c>
      <c r="CL41" s="19">
        <v>2.2889111965703299</v>
      </c>
      <c r="CM41" s="19">
        <v>10.568621279381</v>
      </c>
      <c r="CN41" s="19">
        <v>5.99238269758734</v>
      </c>
      <c r="CO41" s="19">
        <v>8.9496922529882195</v>
      </c>
      <c r="CP41" s="19">
        <v>1.9945826901146499</v>
      </c>
      <c r="CQ41" s="19">
        <v>1.96982516782336</v>
      </c>
      <c r="CR41" s="19">
        <v>9.6512519117273392</v>
      </c>
      <c r="CS41" s="19">
        <v>5.1761424935094</v>
      </c>
      <c r="CT41" s="19">
        <v>7.17842947872811</v>
      </c>
      <c r="CU41" s="19">
        <v>1.2781157764445701</v>
      </c>
      <c r="CV41" s="19">
        <v>1.5123058059785299</v>
      </c>
      <c r="CW41" s="19">
        <v>8.7190105470561399</v>
      </c>
      <c r="CX41" s="19">
        <v>5.4851207183400401</v>
      </c>
      <c r="CY41" s="19">
        <v>9.1864938730149408</v>
      </c>
      <c r="CZ41" s="19">
        <v>0.180478020742144</v>
      </c>
      <c r="DA41" s="19">
        <v>1.1689343598241899</v>
      </c>
      <c r="DB41" s="19">
        <v>6.1475238337361002</v>
      </c>
      <c r="DC41" s="19">
        <v>7.7024056071985996</v>
      </c>
      <c r="DD41" s="19">
        <v>7.08657749091787</v>
      </c>
      <c r="DE41" s="19">
        <v>1.87738672333349</v>
      </c>
      <c r="DF41" s="19">
        <v>1.31101805534969</v>
      </c>
      <c r="DG41" s="19">
        <v>7.1399215903079103</v>
      </c>
      <c r="DH41" s="19">
        <v>6.2189981878274097</v>
      </c>
      <c r="DI41" s="19">
        <v>6.5626164631039599</v>
      </c>
      <c r="DJ41" s="19">
        <v>4.2374277196142804</v>
      </c>
      <c r="DK41" s="19">
        <v>3.2205123792899402</v>
      </c>
      <c r="DL41" s="19">
        <v>9.9807996093464908</v>
      </c>
      <c r="DM41" s="19">
        <v>3.5009059143412702</v>
      </c>
      <c r="DN41" s="19">
        <v>6.5197658672789904</v>
      </c>
      <c r="DO41" s="19">
        <v>1.3913095118174099</v>
      </c>
      <c r="DP41" s="19">
        <v>-0.65962432869889098</v>
      </c>
      <c r="DQ41" s="19">
        <v>9.9517970644616103</v>
      </c>
      <c r="DR41" s="19">
        <v>7.27400414062856</v>
      </c>
      <c r="DS41" s="19">
        <v>8.3552095642281294</v>
      </c>
      <c r="DT41" s="19">
        <v>0.63385446146118096</v>
      </c>
      <c r="DU41" s="19">
        <v>0.40530938361285201</v>
      </c>
      <c r="DV41" s="19">
        <v>12.8441019381646</v>
      </c>
      <c r="DW41" s="19">
        <v>6.3694655752985803</v>
      </c>
      <c r="DX41" s="19">
        <v>9.4717505692071704</v>
      </c>
      <c r="DY41" s="19">
        <v>1.1662163214485699</v>
      </c>
      <c r="DZ41" s="19">
        <v>1.93531496412705</v>
      </c>
      <c r="EA41" s="19">
        <v>14.192479385622599</v>
      </c>
      <c r="EB41" s="19">
        <v>6.0098240453095704</v>
      </c>
      <c r="EC41" s="19">
        <v>6.4877419793865103</v>
      </c>
      <c r="ED41" s="19">
        <v>0.326951147333574</v>
      </c>
      <c r="EE41" s="19">
        <v>0.57319272070476601</v>
      </c>
      <c r="EF41" s="19">
        <v>4.3162119002198098</v>
      </c>
      <c r="EG41" s="19">
        <v>7.5299397237490497</v>
      </c>
      <c r="EH41" s="19">
        <v>6.9180252763287404</v>
      </c>
      <c r="EI41" s="19">
        <v>0.50934738021346904</v>
      </c>
      <c r="EJ41" s="19">
        <v>0.268636702973714</v>
      </c>
      <c r="EK41" s="19">
        <v>8.4618182401999</v>
      </c>
      <c r="EL41" s="19">
        <v>6.8797644445685897</v>
      </c>
      <c r="EM41" s="19">
        <v>7.5007820838589598</v>
      </c>
      <c r="EN41" s="19">
        <v>1.62337807537837</v>
      </c>
      <c r="EO41" s="19">
        <v>1.54675435024845</v>
      </c>
      <c r="EP41" s="19">
        <v>9.6022447125103803</v>
      </c>
      <c r="EQ41" s="19">
        <v>3.9621812550194</v>
      </c>
      <c r="ER41" s="19">
        <v>9.0185406911154704</v>
      </c>
      <c r="ES41" s="19">
        <v>0.41879868168791201</v>
      </c>
      <c r="ET41" s="19">
        <v>0.94810069897152804</v>
      </c>
      <c r="EU41" s="19">
        <v>9.4900842256101097</v>
      </c>
      <c r="EV41" s="19">
        <v>5.84128179331565</v>
      </c>
      <c r="EW41" s="19">
        <v>9.2992042296255395</v>
      </c>
      <c r="EX41" s="19">
        <v>0.78739809529851201</v>
      </c>
      <c r="EY41" s="19">
        <v>0.31289343762448601</v>
      </c>
      <c r="EZ41" s="19">
        <v>4.4453731913527603</v>
      </c>
      <c r="FA41" s="19">
        <v>6.73584557217821</v>
      </c>
      <c r="FB41" s="19">
        <v>6.3376419502333299</v>
      </c>
      <c r="FC41" s="19">
        <v>0.13803683265022701</v>
      </c>
      <c r="FD41" s="19">
        <v>0.58859313254521295</v>
      </c>
      <c r="FE41" s="19">
        <v>5.5640191451961503</v>
      </c>
      <c r="FF41" s="19">
        <v>7.09160881584243</v>
      </c>
      <c r="FG41" s="19">
        <v>5.7843636165844901</v>
      </c>
      <c r="FH41" s="19">
        <v>-0.67518219077891894</v>
      </c>
      <c r="FI41" s="19">
        <v>-0.84985600116996196</v>
      </c>
      <c r="FJ41" s="19">
        <v>14.5242872917103</v>
      </c>
      <c r="FK41" s="19">
        <v>9.1758479396943198</v>
      </c>
      <c r="FL41" s="19">
        <v>6.3576365537467403</v>
      </c>
      <c r="FM41" s="19">
        <v>0.35321236557394797</v>
      </c>
      <c r="FN41" s="19">
        <v>1.3289891210021301</v>
      </c>
      <c r="FO41" s="19">
        <v>12.71049366814</v>
      </c>
      <c r="FP41" s="19">
        <v>7.2386119088159502</v>
      </c>
      <c r="FQ41" s="19">
        <v>5.6783294748215498</v>
      </c>
      <c r="FR41" s="19">
        <v>0.89782348315039096</v>
      </c>
      <c r="FS41" s="19">
        <v>2.5232629129525899</v>
      </c>
      <c r="FT41" s="19">
        <v>15.4465190748942</v>
      </c>
      <c r="FU41" s="19">
        <v>6.7911397949063996</v>
      </c>
      <c r="FV41" s="19">
        <v>7.0095720286208199</v>
      </c>
      <c r="FW41" s="19">
        <v>1.2728399183318</v>
      </c>
      <c r="FX41" s="19">
        <v>1.9027008689971301</v>
      </c>
      <c r="FY41" s="19">
        <v>14.6135107183615</v>
      </c>
      <c r="FZ41" s="19">
        <v>6.4398928066891603</v>
      </c>
      <c r="GA41" s="19">
        <v>8.3092051345221094</v>
      </c>
      <c r="GB41" s="19">
        <v>1.44435544999909</v>
      </c>
      <c r="GC41" s="19">
        <v>1.9932321387465399</v>
      </c>
      <c r="GD41" s="19">
        <v>9.6493769394376194</v>
      </c>
      <c r="GE41" s="19">
        <v>8.2925891684564697</v>
      </c>
      <c r="GF41" s="19">
        <v>9.3846793806654407</v>
      </c>
      <c r="GG41" s="19">
        <v>0.62025233202294305</v>
      </c>
      <c r="GH41" s="19">
        <v>-1.2120240234644299</v>
      </c>
      <c r="GI41" s="19">
        <v>10.012171446905301</v>
      </c>
      <c r="GJ41" s="19">
        <v>8.2878894181834006</v>
      </c>
      <c r="GK41" s="19">
        <v>11.363401749332599</v>
      </c>
      <c r="GL41" s="19">
        <v>0.66378475582149898</v>
      </c>
      <c r="GM41" s="19">
        <v>0.72285559913738295</v>
      </c>
      <c r="GN41" s="19">
        <v>7.0347229660166697</v>
      </c>
      <c r="GO41" s="19">
        <v>10.8059237428989</v>
      </c>
      <c r="GP41" s="19">
        <v>11.2733953640978</v>
      </c>
      <c r="GQ41" s="19">
        <v>8.1620663495674498E-2</v>
      </c>
      <c r="GR41" s="19">
        <v>1.0083917167913199</v>
      </c>
      <c r="GS41" s="19">
        <v>6.6721857126284601</v>
      </c>
      <c r="GT41" s="19">
        <v>9.9538582202166896</v>
      </c>
      <c r="GU41" s="19">
        <v>11.0130878592906</v>
      </c>
      <c r="GV41" s="19">
        <v>2.4346759653480099</v>
      </c>
      <c r="GW41" s="19">
        <v>2.3499021187192501</v>
      </c>
      <c r="GX41" s="19">
        <v>11.078293139573301</v>
      </c>
      <c r="GY41" s="19">
        <v>8.6539350005357907</v>
      </c>
      <c r="GZ41" s="19">
        <v>10.7511424853032</v>
      </c>
      <c r="HA41" s="19">
        <v>2.2374215031764302</v>
      </c>
      <c r="HB41" s="19">
        <v>1.2521300527005801</v>
      </c>
      <c r="HC41" s="19">
        <v>10.8694071183088</v>
      </c>
      <c r="HD41" s="19">
        <v>11.7317606445836</v>
      </c>
      <c r="HE41" s="19">
        <v>6.2686782981027802</v>
      </c>
      <c r="HF41" s="19">
        <v>0.69127271131721102</v>
      </c>
      <c r="HG41" s="19">
        <v>2.7952184220581699</v>
      </c>
      <c r="HH41" s="19">
        <v>6.54745774719692</v>
      </c>
      <c r="HI41" s="19">
        <v>5.0416142323680004</v>
      </c>
      <c r="HJ41" s="19">
        <v>6.6954504048707797</v>
      </c>
      <c r="HK41" s="19">
        <v>2.0337077919253499</v>
      </c>
      <c r="HL41" s="19">
        <v>2.0449782891126498</v>
      </c>
      <c r="HM41" s="19">
        <v>5.9179703899034504</v>
      </c>
      <c r="HN41" s="19">
        <v>6.38373226526324</v>
      </c>
      <c r="HO41" s="19">
        <v>10.557937894826001</v>
      </c>
      <c r="HP41" s="19">
        <v>-0.68979602138611196</v>
      </c>
      <c r="HQ41" s="19">
        <v>0.35851667739410897</v>
      </c>
      <c r="HR41" s="19">
        <v>4.8805280251296796</v>
      </c>
      <c r="HS41" s="19">
        <v>6.5126971972511498</v>
      </c>
      <c r="HT41" s="19">
        <v>5.8655382425898503</v>
      </c>
      <c r="HU41" s="19">
        <v>-1.5186650468240299</v>
      </c>
      <c r="HV41" s="19">
        <v>-0.93101576316563095</v>
      </c>
      <c r="HW41" s="19">
        <v>6.2602487703555196</v>
      </c>
      <c r="HX41" s="19">
        <v>7.0546388188029798</v>
      </c>
      <c r="HY41" s="19">
        <v>6.2612449570674702</v>
      </c>
      <c r="HZ41" s="19">
        <v>0.94561870351422495</v>
      </c>
      <c r="IA41" s="19">
        <v>0.85621861818065803</v>
      </c>
      <c r="IB41" s="19">
        <v>6.9792916586619898</v>
      </c>
      <c r="IC41" s="19">
        <v>5.2594070145199296</v>
      </c>
      <c r="ID41" s="19">
        <v>7.9672844066926203</v>
      </c>
      <c r="IE41" s="19">
        <v>0.27982580327740803</v>
      </c>
      <c r="IF41" s="19">
        <v>-0.81121574114032202</v>
      </c>
      <c r="IG41" s="19">
        <v>8.7679241413312194</v>
      </c>
      <c r="IH41" s="19">
        <v>6.54803430378381</v>
      </c>
      <c r="II41" s="19">
        <v>11.066879671785101</v>
      </c>
      <c r="IJ41" s="19">
        <v>6.2170992449820398E-2</v>
      </c>
      <c r="IK41" s="19">
        <v>0.41001504193218102</v>
      </c>
      <c r="IL41" s="19">
        <v>11.055977512734801</v>
      </c>
      <c r="IM41" s="19">
        <v>6.3435915049574803</v>
      </c>
      <c r="IN41" s="19">
        <v>10.472038893626401</v>
      </c>
      <c r="IO41" s="19">
        <v>0.72523103123009802</v>
      </c>
      <c r="IP41" s="19">
        <v>-0.107914501418817</v>
      </c>
      <c r="IQ41" s="19">
        <v>11.627454504942699</v>
      </c>
      <c r="IR41" s="19">
        <v>7.7302119923496297</v>
      </c>
      <c r="IS41" s="19">
        <v>7.39225294331571</v>
      </c>
      <c r="IT41" s="19">
        <v>-0.58219138407251503</v>
      </c>
      <c r="IU41" s="19">
        <v>1.1641484382782299E-2</v>
      </c>
      <c r="IV41" s="19">
        <v>7.3936702676764101</v>
      </c>
      <c r="IW41" s="19">
        <v>7.7359084970191203</v>
      </c>
      <c r="IX41" s="19">
        <v>4.9088395462267496</v>
      </c>
      <c r="IY41" s="19">
        <v>-1.13633030643601</v>
      </c>
      <c r="IZ41" s="19">
        <v>0.24966551616714799</v>
      </c>
      <c r="JA41" s="19">
        <v>8.1760685585036406</v>
      </c>
      <c r="JB41" s="19">
        <v>4.9496184833607302</v>
      </c>
      <c r="JC41" s="19">
        <v>5.4616953722461403</v>
      </c>
      <c r="JD41" s="19">
        <v>-1.56472755857329</v>
      </c>
      <c r="JE41" s="19">
        <v>-0.99116852086430496</v>
      </c>
      <c r="JF41" s="19">
        <v>11.1040137751686</v>
      </c>
      <c r="JG41" s="19">
        <v>5.36623742366704</v>
      </c>
      <c r="JH41" s="19">
        <v>6.1547863206847397</v>
      </c>
      <c r="JI41" s="19">
        <v>1.10550324049173</v>
      </c>
      <c r="JJ41" s="19">
        <v>1.2920663669485899</v>
      </c>
      <c r="JK41" s="19">
        <v>11.832833238939999</v>
      </c>
      <c r="JL41" s="19">
        <v>5.7826106049778199</v>
      </c>
      <c r="JM41" s="19">
        <v>10.020332776590401</v>
      </c>
      <c r="JN41" s="19">
        <v>0.48290571023006501</v>
      </c>
      <c r="JO41" s="19">
        <v>-0.65379759875856902</v>
      </c>
      <c r="JP41" s="19">
        <v>9.8469929876413094</v>
      </c>
      <c r="JQ41" s="19">
        <v>10.702586338934699</v>
      </c>
      <c r="JR41" s="19">
        <v>9.2353713274031595</v>
      </c>
      <c r="JS41" s="19">
        <v>0.23317468033667901</v>
      </c>
      <c r="JT41" s="19">
        <v>5.9680162447958998E-2</v>
      </c>
      <c r="JU41" s="19">
        <v>11.7946732951327</v>
      </c>
      <c r="JV41" s="19">
        <v>8.1378299457016503</v>
      </c>
      <c r="JW41" s="19">
        <v>7.9355842114939499</v>
      </c>
      <c r="JX41" s="19">
        <v>-0.30214389536631903</v>
      </c>
      <c r="JY41" s="19">
        <v>0.83780139706186396</v>
      </c>
      <c r="JZ41" s="19">
        <v>14.0550446697802</v>
      </c>
      <c r="KA41" s="19">
        <v>7.0150704003188702</v>
      </c>
      <c r="KB41" s="19">
        <v>5.1507788737776599</v>
      </c>
      <c r="KC41" s="19">
        <v>2.0017488982211402</v>
      </c>
      <c r="KD41" s="19">
        <v>2.7004561360087602</v>
      </c>
      <c r="KE41" s="19">
        <v>12.9789740703898</v>
      </c>
      <c r="KF41" s="19">
        <v>5.2734056642315599</v>
      </c>
      <c r="KG41" s="19">
        <v>7.5623840398550204</v>
      </c>
      <c r="KH41" s="19">
        <v>1.4985449600515801</v>
      </c>
      <c r="KI41" s="19">
        <v>2.18320546592104</v>
      </c>
      <c r="KJ41" s="19">
        <v>10.728378522274101</v>
      </c>
      <c r="KK41" s="19">
        <v>4.16123040194877</v>
      </c>
      <c r="KL41" s="19">
        <v>5.8299343467914397</v>
      </c>
      <c r="KM41" s="19">
        <v>0.76775379539781496</v>
      </c>
      <c r="KN41" s="19">
        <v>1.5332449179140499</v>
      </c>
      <c r="KO41" s="19">
        <v>11.8741917069101</v>
      </c>
      <c r="KP41" s="19">
        <v>3.8769710903052599</v>
      </c>
      <c r="KQ41" s="19">
        <v>7.9282337637353404</v>
      </c>
      <c r="KR41" s="19">
        <v>-0.46706637975480703</v>
      </c>
      <c r="KS41" s="19">
        <v>-0.489712599530786</v>
      </c>
      <c r="KT41" s="19">
        <v>10.8396018115341</v>
      </c>
      <c r="KU41" s="19">
        <v>5.7760570519132397</v>
      </c>
      <c r="KV41" s="19">
        <v>11.0242332199391</v>
      </c>
      <c r="KW41" s="19">
        <v>-1.0858237673608799</v>
      </c>
      <c r="KX41" s="19">
        <v>-1.48587235739238</v>
      </c>
      <c r="KY41" s="19">
        <v>10.616352464173501</v>
      </c>
      <c r="KZ41" s="19">
        <v>8.7738106451314994</v>
      </c>
      <c r="LA41" s="19">
        <v>7.5023122519958303</v>
      </c>
      <c r="LB41" s="19">
        <v>2.9557718901036898</v>
      </c>
      <c r="LC41" s="19">
        <v>6.0073544413587596</v>
      </c>
      <c r="LD41" s="19">
        <v>11.981021596381</v>
      </c>
      <c r="LE41" s="19">
        <v>11.6560489670476</v>
      </c>
      <c r="LF41" s="19">
        <v>7.5216979324524704</v>
      </c>
      <c r="LG41" s="19">
        <v>3.3146707983937</v>
      </c>
      <c r="LH41" s="19">
        <v>4.9500618069897504</v>
      </c>
      <c r="LI41" s="19">
        <v>12.391804875082</v>
      </c>
      <c r="LJ41" s="19">
        <v>9.8160696336996196</v>
      </c>
      <c r="LK41" s="19">
        <v>9.2091152952547599</v>
      </c>
      <c r="LL41" s="19">
        <v>1.11979296383909</v>
      </c>
      <c r="LM41" s="19">
        <v>2.4859724332478801</v>
      </c>
      <c r="LN41" s="19">
        <v>11.768481264441601</v>
      </c>
      <c r="LO41" s="19">
        <v>9.4460341468556805</v>
      </c>
      <c r="LP41" s="19">
        <v>10.2717889858045</v>
      </c>
      <c r="LQ41" s="19">
        <v>-0.455070515500758</v>
      </c>
      <c r="LR41" s="19">
        <v>1.6897232848113399</v>
      </c>
      <c r="LS41" s="19">
        <v>14.333608503904101</v>
      </c>
      <c r="LT41" s="19">
        <v>9.4221788679227192</v>
      </c>
      <c r="LU41" s="19">
        <v>12.0787158570954</v>
      </c>
      <c r="LV41" s="19">
        <v>1.2480934514323601</v>
      </c>
      <c r="LW41" s="19">
        <v>1.0050767532756999</v>
      </c>
      <c r="LX41" s="19">
        <v>8.8726135595558695</v>
      </c>
      <c r="LY41" s="19">
        <v>7.1388549981603502</v>
      </c>
      <c r="LZ41" s="19">
        <v>11.5114207576939</v>
      </c>
      <c r="MA41" s="19">
        <v>0.332299460008458</v>
      </c>
      <c r="MB41" s="19">
        <v>0.13019078912870999</v>
      </c>
      <c r="MC41" s="19">
        <v>7.0006276859404997</v>
      </c>
      <c r="MD41" s="19">
        <v>8.31374628125557</v>
      </c>
      <c r="ME41" s="19">
        <v>10.5759741054875</v>
      </c>
      <c r="MF41" s="19">
        <v>2.9320120767651998</v>
      </c>
      <c r="MG41" s="19">
        <v>2.5173070773041402</v>
      </c>
      <c r="MH41" s="19">
        <v>8.4597901090762395</v>
      </c>
      <c r="MI41" s="19">
        <v>7.74123225810487</v>
      </c>
      <c r="MJ41" s="19">
        <v>9.5826797142925706</v>
      </c>
      <c r="MK41" s="19">
        <v>1.2682579316704099</v>
      </c>
      <c r="ML41" s="19">
        <v>1.44594287589401</v>
      </c>
      <c r="MM41" s="19">
        <v>9.3835398490462492</v>
      </c>
      <c r="MN41" s="19">
        <v>8.06871934537158</v>
      </c>
      <c r="MO41" s="19">
        <v>6.6723788613625601</v>
      </c>
      <c r="MP41" s="19">
        <v>-1.20306582467065</v>
      </c>
      <c r="MQ41" s="19">
        <v>-0.86036350365285896</v>
      </c>
      <c r="MR41" s="19">
        <v>7.5655784665679704</v>
      </c>
      <c r="MS41" s="19">
        <v>7.4294305618933603</v>
      </c>
      <c r="MT41" s="19">
        <v>6.6444753434447099</v>
      </c>
      <c r="MU41" s="19">
        <v>-0.36401608345020903</v>
      </c>
      <c r="MV41" s="19">
        <v>0.41163634811504901</v>
      </c>
      <c r="MW41" s="19">
        <v>7.4916157780273096</v>
      </c>
      <c r="MX41" s="19">
        <v>7.1582326962914697</v>
      </c>
      <c r="MY41" s="19">
        <v>4.9838574514892802</v>
      </c>
      <c r="MZ41" s="19">
        <v>-1.4046503581096801</v>
      </c>
      <c r="NA41" s="19">
        <v>-0.66022453639574197</v>
      </c>
      <c r="NB41" s="19">
        <v>12.717868263426</v>
      </c>
      <c r="NC41" s="19">
        <v>6.0813900034454003</v>
      </c>
      <c r="ND41" s="19">
        <v>5.8088616165462197</v>
      </c>
      <c r="NE41" s="19">
        <v>1.9279117412551301</v>
      </c>
      <c r="NF41" s="19">
        <v>3.4559528297112601</v>
      </c>
      <c r="NG41" s="19">
        <v>14.2780407452651</v>
      </c>
      <c r="NH41" s="19">
        <v>6.3652486546437403</v>
      </c>
      <c r="NI41" s="19">
        <v>7.6800993383409599</v>
      </c>
      <c r="NJ41" s="19">
        <v>-0.94155027642542199</v>
      </c>
      <c r="NK41" s="19">
        <v>1.3183993016774099E-2</v>
      </c>
      <c r="NL41" s="19">
        <v>9.5571683479187097</v>
      </c>
      <c r="NM41" s="19">
        <v>8.6605318661616106</v>
      </c>
      <c r="NN41" s="19">
        <v>9.9737492131323702</v>
      </c>
      <c r="NO41" s="19">
        <v>0.83258339309007401</v>
      </c>
      <c r="NP41" s="19">
        <v>1.7624095265114299</v>
      </c>
      <c r="NQ41" s="19">
        <v>6.9972136434598804</v>
      </c>
      <c r="NR41" s="19">
        <v>9.7774483411710698</v>
      </c>
      <c r="NS41" s="19">
        <v>7.17285849148635</v>
      </c>
      <c r="NT41" s="19">
        <v>-0.53171634357675002</v>
      </c>
      <c r="NU41" s="19">
        <v>0.82326781408530603</v>
      </c>
      <c r="NV41" s="19">
        <v>5.8202635109704897</v>
      </c>
      <c r="NW41" s="19">
        <v>8.6213732591019294</v>
      </c>
      <c r="NX41" s="19">
        <v>6.3922105651050103</v>
      </c>
      <c r="NY41" s="19">
        <v>-2.1749243223711598</v>
      </c>
      <c r="NZ41" s="19">
        <v>-1.4890144676550801</v>
      </c>
      <c r="OA41" s="19">
        <v>6.69550089151062</v>
      </c>
      <c r="OB41" s="19">
        <v>8.3276540066467302</v>
      </c>
      <c r="OC41" s="19">
        <v>8.4087480207211094</v>
      </c>
      <c r="OD41" s="19">
        <v>0.102455022320782</v>
      </c>
      <c r="OE41" s="19">
        <v>2.62924208781967E-2</v>
      </c>
      <c r="OF41" s="19">
        <v>7.5426613608861901</v>
      </c>
      <c r="OG41" s="19">
        <v>6.7318606845089803</v>
      </c>
      <c r="OH41" s="19">
        <v>7.1012947434542797</v>
      </c>
      <c r="OI41" s="19">
        <v>0.44479064956610498</v>
      </c>
      <c r="OJ41" s="19">
        <v>-0.56044067638210604</v>
      </c>
      <c r="OK41" s="19">
        <v>7.5989051530504899</v>
      </c>
      <c r="OL41" s="19">
        <v>6.3029412777909499</v>
      </c>
      <c r="OM41" s="19">
        <v>10.207817672586501</v>
      </c>
      <c r="ON41" s="19">
        <v>0.38861791589463401</v>
      </c>
      <c r="OO41" s="19">
        <v>1.75793701137848</v>
      </c>
      <c r="OP41" s="19">
        <v>5.6279403078456101</v>
      </c>
      <c r="OQ41" s="19">
        <v>11.3900375274496</v>
      </c>
      <c r="OR41" s="19">
        <v>11.301209875664201</v>
      </c>
      <c r="OS41" s="19">
        <v>1.7880928724038301</v>
      </c>
      <c r="OT41" s="19">
        <v>2.7860139803243702</v>
      </c>
      <c r="OU41" s="19">
        <v>6.4086426340088902</v>
      </c>
      <c r="OV41" s="19">
        <v>11.2716738939364</v>
      </c>
      <c r="OW41" s="19">
        <v>10.0756964320954</v>
      </c>
      <c r="OX41" s="19">
        <v>1.7007061068103</v>
      </c>
      <c r="OY41" s="19">
        <v>1.8993768134161499</v>
      </c>
      <c r="OZ41" s="19">
        <v>12.479859141295201</v>
      </c>
      <c r="PA41" s="19">
        <v>4.8659228401577401</v>
      </c>
      <c r="PB41" s="19">
        <v>8.1394939358259801</v>
      </c>
      <c r="PC41" s="19">
        <v>1.70394641862381</v>
      </c>
      <c r="PD41" s="19">
        <v>2.2719729832372302</v>
      </c>
      <c r="PE41" s="19">
        <v>11.306244521051401</v>
      </c>
      <c r="PF41" s="19">
        <v>4.5088516848026998</v>
      </c>
      <c r="PG41" s="19">
        <v>7.93987668741741</v>
      </c>
      <c r="PH41" s="19">
        <v>-1.52002599783215</v>
      </c>
      <c r="PI41" s="19">
        <v>-0.342862510022513</v>
      </c>
      <c r="PJ41" s="19">
        <v>8.2254205367256894</v>
      </c>
      <c r="PK41" s="19">
        <v>6.3699296966540899</v>
      </c>
      <c r="PL41" s="19">
        <v>10.1242413585785</v>
      </c>
      <c r="PM41" s="19">
        <v>1.0287934722044301</v>
      </c>
      <c r="PN41" s="19">
        <v>1.9843423836614</v>
      </c>
      <c r="PO41" s="19">
        <v>8.9387819937751605</v>
      </c>
      <c r="PP41" s="19">
        <v>6.0455430796318703</v>
      </c>
      <c r="PQ41" s="19">
        <v>9.6479710181340206</v>
      </c>
      <c r="PR41" s="19">
        <v>2.9957360013441301</v>
      </c>
      <c r="PS41" s="19">
        <v>2.19470610552681</v>
      </c>
      <c r="PT41" s="19">
        <v>10.281341725368</v>
      </c>
      <c r="PU41" s="19">
        <v>7.1744528553426399</v>
      </c>
      <c r="PV41" s="19">
        <v>8.85752717510805</v>
      </c>
      <c r="PW41" s="19">
        <v>2.6574825468348302</v>
      </c>
      <c r="PX41" s="19">
        <v>1.9147727306312701</v>
      </c>
      <c r="PY41" s="19">
        <v>10.611236743899299</v>
      </c>
      <c r="PZ41" s="19">
        <v>7.1627758197675799</v>
      </c>
      <c r="QA41" s="19">
        <v>7.9173115055727896</v>
      </c>
      <c r="QB41" s="19">
        <v>-1.04839671116761</v>
      </c>
      <c r="QC41" s="19">
        <v>-0.67885085588468097</v>
      </c>
      <c r="QD41" s="19">
        <v>9.3095772431420407</v>
      </c>
      <c r="QE41" s="19">
        <v>8.5573950387307391</v>
      </c>
      <c r="QF41" s="19">
        <v>9.3847060187605305</v>
      </c>
      <c r="QG41" s="19">
        <v>1.2127477437309999</v>
      </c>
      <c r="QH41" s="19">
        <v>2.06623485923327</v>
      </c>
      <c r="QI41" s="19">
        <v>9.2072378662189998</v>
      </c>
      <c r="QJ41" s="19">
        <v>7.7409230477436797</v>
      </c>
      <c r="QK41" s="19">
        <v>6.8012649840041499</v>
      </c>
      <c r="QL41" s="19">
        <v>-0.588724189722866</v>
      </c>
      <c r="QM41" s="19">
        <v>0.80006687687463995</v>
      </c>
      <c r="QN41" s="19">
        <v>5.4410084972074797</v>
      </c>
      <c r="QO41" s="19">
        <v>9.2171771880906892</v>
      </c>
      <c r="QP41" s="19">
        <v>8.5581903712380694</v>
      </c>
      <c r="QQ41" s="19">
        <v>0.159313284895128</v>
      </c>
      <c r="QR41" s="19">
        <v>1.0688058809219201</v>
      </c>
      <c r="QS41" s="19">
        <v>7.1157293049163997</v>
      </c>
      <c r="QT41" s="19">
        <v>8.7394371383327805</v>
      </c>
      <c r="QU41" s="19">
        <v>7.2510947100386502</v>
      </c>
      <c r="QV41" s="19">
        <v>1.24753032499512</v>
      </c>
      <c r="QW41" s="19">
        <v>0.91977618650808102</v>
      </c>
      <c r="QX41" s="19">
        <v>9.4820945112928303</v>
      </c>
      <c r="QY41" s="19">
        <v>9.0483304439890198</v>
      </c>
      <c r="QZ41" s="19">
        <v>7.7811460555271399</v>
      </c>
      <c r="RA41" s="19">
        <v>0.37800964896616401</v>
      </c>
      <c r="RB41" s="19">
        <v>-0.33230867065589897</v>
      </c>
      <c r="RC41" s="19">
        <v>8.4206482705285399</v>
      </c>
      <c r="RD41" s="19">
        <v>8.5112895316059696</v>
      </c>
      <c r="RE41" s="19">
        <v>5.9316992563353299</v>
      </c>
      <c r="RF41" s="19">
        <v>0.19128495386997399</v>
      </c>
      <c r="RG41" s="19">
        <v>1.0004067391131899</v>
      </c>
      <c r="RH41" s="19">
        <v>10.792789398343301</v>
      </c>
      <c r="RI41" s="19">
        <v>7.0645952392878399</v>
      </c>
      <c r="RJ41" s="19">
        <v>7.3387333357914102</v>
      </c>
      <c r="RK41" s="19">
        <v>2.3398690495293901</v>
      </c>
      <c r="RL41" s="19">
        <v>1.0690804285945601</v>
      </c>
      <c r="RM41" s="19">
        <v>10.8989630573518</v>
      </c>
      <c r="RN41" s="19">
        <v>7.7151769904377101</v>
      </c>
      <c r="RO41" s="19">
        <v>11.0489147570888</v>
      </c>
      <c r="RP41" s="19">
        <v>0.27405278057261201</v>
      </c>
      <c r="RQ41" s="19">
        <v>-0.43497363286651097</v>
      </c>
      <c r="RR41" s="19">
        <v>10.4963047510166</v>
      </c>
      <c r="RS41" s="19">
        <v>5.9755875940596104</v>
      </c>
      <c r="RT41" s="19">
        <v>9.2020422228671208</v>
      </c>
      <c r="RU41" s="19">
        <v>-0.86599929757333005</v>
      </c>
      <c r="RV41" s="19">
        <v>-1.06009466634044</v>
      </c>
      <c r="RW41" s="19">
        <v>11.142802264243</v>
      </c>
      <c r="RX41" s="19">
        <v>8.5717478502917892</v>
      </c>
      <c r="RY41" s="19">
        <v>7.7537867935076896</v>
      </c>
      <c r="RZ41" s="19">
        <v>0.24019200949196801</v>
      </c>
      <c r="SA41" s="19">
        <v>5.5237925244790098E-2</v>
      </c>
      <c r="SB41" s="19">
        <v>9.4893064097493092</v>
      </c>
      <c r="SC41" s="19">
        <v>8.7092311822591899</v>
      </c>
      <c r="SD41" s="19">
        <v>8.0074718172675396</v>
      </c>
      <c r="SE41" s="19">
        <v>1.47037092815541</v>
      </c>
      <c r="SF41" s="19">
        <v>-0.206486051507621</v>
      </c>
      <c r="SG41" s="19">
        <v>6.6975672952219396</v>
      </c>
      <c r="SH41" s="19">
        <v>7.1971300272173897</v>
      </c>
      <c r="SI41" s="19">
        <v>8.7301543416407199</v>
      </c>
      <c r="SJ41" s="19">
        <v>-0.496937658983716</v>
      </c>
      <c r="SK41" s="19">
        <v>-0.14784278014463501</v>
      </c>
      <c r="SL41" s="19">
        <v>8.8679348590564206</v>
      </c>
      <c r="SM41" s="19">
        <v>7.66844403265255</v>
      </c>
      <c r="SN41" s="19">
        <v>7.0897475609042999</v>
      </c>
      <c r="SO41" s="19">
        <v>-0.169672099375966</v>
      </c>
      <c r="SP41" s="19">
        <v>1.1500808023248801</v>
      </c>
      <c r="SQ41" s="19">
        <v>7.4545278930895096</v>
      </c>
      <c r="SR41" s="19">
        <v>4.8218853790313796</v>
      </c>
      <c r="SS41" s="19">
        <v>10.765853259131299</v>
      </c>
      <c r="ST41" s="19">
        <v>8.6445179525083099E-2</v>
      </c>
      <c r="SU41" s="19">
        <v>0.85526017348116201</v>
      </c>
      <c r="SV41" s="19">
        <v>12.433936217297999</v>
      </c>
      <c r="SW41" s="19">
        <v>7.1480680352984596</v>
      </c>
      <c r="SX41" s="19">
        <v>9.3808257290416108</v>
      </c>
      <c r="SY41" s="19">
        <v>0.91370729422359998</v>
      </c>
      <c r="SZ41" s="19">
        <v>0.866010678301256</v>
      </c>
      <c r="TA41" s="19">
        <v>9.3951258092763208</v>
      </c>
      <c r="TB41" s="19">
        <v>7.26337589029115</v>
      </c>
      <c r="TC41" s="19">
        <v>10.578209095588999</v>
      </c>
      <c r="TD41" s="19">
        <v>0.71390720509679295</v>
      </c>
      <c r="TE41" s="19">
        <v>0.84275028784100703</v>
      </c>
      <c r="TF41" s="19">
        <v>9.9379923740643292</v>
      </c>
      <c r="TG41" s="19">
        <v>8.1055175487518696</v>
      </c>
      <c r="TH41" s="19">
        <v>11.5963076458671</v>
      </c>
      <c r="TI41" s="19">
        <v>1.3238440786594801</v>
      </c>
      <c r="TJ41" s="19">
        <v>0.83033125420814302</v>
      </c>
      <c r="TK41" s="19">
        <v>7.5517421218760399</v>
      </c>
      <c r="TL41" s="19">
        <v>10.6117806230627</v>
      </c>
      <c r="TM41" s="19">
        <v>7.5636835379573997</v>
      </c>
      <c r="TN41" s="19">
        <v>-0.39174255397303198</v>
      </c>
      <c r="TO41" s="19">
        <v>1.5087155007759201</v>
      </c>
      <c r="TP41" s="19">
        <v>11.198989659954099</v>
      </c>
      <c r="TQ41" s="19">
        <v>6.4339777180113797</v>
      </c>
      <c r="TR41" s="19">
        <v>8.4963319572340499</v>
      </c>
      <c r="TS41" s="19">
        <v>-2.48724100949606E-3</v>
      </c>
      <c r="TT41" s="19">
        <v>0.49126299049259597</v>
      </c>
      <c r="TU41" s="19">
        <v>12.3891921400129</v>
      </c>
      <c r="TV41" s="19">
        <v>7.9171797186053698</v>
      </c>
      <c r="TW41" s="19">
        <v>11.332118653678499</v>
      </c>
      <c r="TX41" s="19">
        <v>2.6462086114087402</v>
      </c>
      <c r="TY41" s="19">
        <v>2.5170130440174998</v>
      </c>
      <c r="TZ41" s="19">
        <v>9.4720912018075207</v>
      </c>
      <c r="UA41" s="19">
        <v>9.0158732638840409</v>
      </c>
      <c r="UB41" s="19">
        <v>7.86167707141185</v>
      </c>
      <c r="UC41" s="19">
        <v>1.3541355887109601</v>
      </c>
      <c r="UD41" s="19">
        <v>2.46875391215434</v>
      </c>
      <c r="UE41" s="19">
        <v>10.352977881570199</v>
      </c>
      <c r="UF41" s="19">
        <v>8.1340148194284208</v>
      </c>
      <c r="UG41" s="19">
        <v>8.8719658149654794</v>
      </c>
      <c r="UH41" s="19">
        <v>0.54391890209573002</v>
      </c>
      <c r="UI41" s="19">
        <v>0.48173622017072398</v>
      </c>
      <c r="UJ41" s="19">
        <v>8.9774208111005205</v>
      </c>
      <c r="UK41" s="19">
        <v>7.7317425280790602</v>
      </c>
      <c r="UL41" s="19">
        <v>8.1135117009958293</v>
      </c>
      <c r="UM41" s="19">
        <v>1.1859263789568499</v>
      </c>
      <c r="UN41" s="19">
        <v>0.41259154893522099</v>
      </c>
      <c r="UO41" s="19">
        <v>12.2831902736185</v>
      </c>
      <c r="UP41" s="19">
        <v>6.2309472200932898</v>
      </c>
      <c r="UQ41" s="19">
        <v>8.8162055006346698</v>
      </c>
      <c r="UR41" s="19">
        <v>1.04894743543318</v>
      </c>
      <c r="US41" s="19">
        <v>0.92652425348614098</v>
      </c>
      <c r="UT41" s="19">
        <v>9.7161638045601908</v>
      </c>
      <c r="UU41" s="19">
        <v>7.9062982007630902</v>
      </c>
      <c r="UV41" s="19">
        <v>9.2819654819825601</v>
      </c>
      <c r="UW41" s="19">
        <v>2.67968523718836E-2</v>
      </c>
      <c r="UX41" s="19">
        <v>0.65527415907238995</v>
      </c>
      <c r="UY41" s="19">
        <v>11.681721759661899</v>
      </c>
      <c r="UZ41" s="19">
        <v>7.4190470822466397</v>
      </c>
      <c r="VA41" s="19">
        <v>9.7925526106375802</v>
      </c>
      <c r="VB41" s="19">
        <v>-0.48442172309418602</v>
      </c>
      <c r="VC41" s="19">
        <v>0.240330271018763</v>
      </c>
      <c r="VD41" s="19">
        <v>11.8814340501829</v>
      </c>
      <c r="VE41" s="19">
        <v>10.0694956393403</v>
      </c>
      <c r="VF41" s="19">
        <v>10.430056426395801</v>
      </c>
      <c r="VG41" s="19">
        <v>-1.7504793035722398E-2</v>
      </c>
      <c r="VH41" s="19">
        <v>0.76099346301206205</v>
      </c>
      <c r="VI41" s="19">
        <v>10.5361879434901</v>
      </c>
      <c r="VJ41" s="19">
        <v>8.0948102396666002</v>
      </c>
      <c r="VK41" s="19">
        <v>7.6473751773736298</v>
      </c>
      <c r="VL41" s="19">
        <v>1.90973992237809</v>
      </c>
      <c r="VM41" s="19">
        <v>1.1994815686260101</v>
      </c>
      <c r="VN41" s="19">
        <v>6.7896468049531098</v>
      </c>
      <c r="VO41" s="19">
        <v>7.2972721347010596</v>
      </c>
      <c r="VP41" s="19">
        <v>8.5022818162845208</v>
      </c>
      <c r="VQ41" s="19">
        <v>2.8301334892356498</v>
      </c>
      <c r="VR41" s="19">
        <v>1.6605060989910501</v>
      </c>
      <c r="VS41" s="19">
        <v>6.7215979797370897</v>
      </c>
      <c r="VT41" s="19">
        <v>8.1017204968062408</v>
      </c>
      <c r="VU41" s="19">
        <v>7.5176237861851698</v>
      </c>
      <c r="VV41" s="19">
        <v>-0.274804738566017</v>
      </c>
      <c r="VW41" s="19">
        <v>1.3610061165457299</v>
      </c>
      <c r="VX41" s="19">
        <v>7.9621077774758504</v>
      </c>
      <c r="VY41" s="19">
        <v>6.5198734665503304</v>
      </c>
      <c r="VZ41" s="19">
        <v>6.0178813620493097</v>
      </c>
      <c r="WA41" s="19">
        <v>1.3218454038890399</v>
      </c>
      <c r="WB41" s="19">
        <v>1.13524973230745</v>
      </c>
      <c r="WC41" s="19">
        <v>11.145793858380699</v>
      </c>
      <c r="WD41" s="19">
        <v>4.8899057123024896</v>
      </c>
      <c r="WE41" s="19">
        <v>10.767115233283899</v>
      </c>
      <c r="WF41" s="19">
        <v>3.0665314730659401</v>
      </c>
      <c r="WG41" s="19">
        <v>1.8322177140459599</v>
      </c>
      <c r="WH41" s="19">
        <v>7.3084319041006403</v>
      </c>
      <c r="WI41" s="19">
        <v>5.99829041516199</v>
      </c>
      <c r="WJ41" s="19">
        <v>8.3310779340050303</v>
      </c>
      <c r="WK41" s="19">
        <v>1.4947289123171601</v>
      </c>
      <c r="WL41" s="19">
        <v>0.179362048531958</v>
      </c>
      <c r="WM41" s="19">
        <v>7.7367297582678001</v>
      </c>
      <c r="WN41" s="19">
        <v>6.6948071972084904</v>
      </c>
      <c r="WO41" s="19">
        <v>8.3479795306365503</v>
      </c>
      <c r="WP41" s="19">
        <v>-1.67267751359507</v>
      </c>
      <c r="WQ41" s="19">
        <v>-0.20501302618400799</v>
      </c>
      <c r="WR41" s="19">
        <v>13.410332548744099</v>
      </c>
      <c r="WS41" s="19">
        <v>8.3408310838003104</v>
      </c>
      <c r="WT41" s="19">
        <v>6.0847552846954098</v>
      </c>
      <c r="WU41" s="19">
        <v>-9.8566257905675594E-2</v>
      </c>
      <c r="WV41" s="19">
        <v>0.63077383299924294</v>
      </c>
      <c r="WW41" s="19">
        <v>14.0482525570895</v>
      </c>
      <c r="WX41" s="19">
        <v>7.0319616659356496</v>
      </c>
      <c r="WY41" s="19">
        <v>3.4196002376630301</v>
      </c>
      <c r="WZ41" s="19">
        <v>3.3646275911412</v>
      </c>
      <c r="XA41" s="21">
        <v>2.4640479228129499E-8</v>
      </c>
    </row>
    <row r="42" spans="1:625" ht="15.75" hidden="1">
      <c r="B42" t="s">
        <v>37</v>
      </c>
      <c r="C42" s="19">
        <v>-1.84757415553784</v>
      </c>
      <c r="D42" s="19">
        <v>0.13598177683493001</v>
      </c>
      <c r="E42" s="19">
        <v>0.60745928128022297</v>
      </c>
      <c r="F42" s="19">
        <v>0.756956665461334</v>
      </c>
      <c r="G42" s="19">
        <v>-0.691872852743178</v>
      </c>
      <c r="H42" s="19">
        <v>1.1505524649799499</v>
      </c>
      <c r="I42" s="19">
        <v>1.0036741479845801</v>
      </c>
      <c r="J42" s="19">
        <v>0.33512443437402101</v>
      </c>
      <c r="K42" s="19">
        <v>0.81591868966704395</v>
      </c>
      <c r="L42" s="19">
        <v>0.32577406534639203</v>
      </c>
      <c r="M42" s="19">
        <v>-1.2020305021523701</v>
      </c>
      <c r="N42" s="19">
        <v>-0.45633258722578002</v>
      </c>
      <c r="O42" s="19">
        <v>0.13347383274188501</v>
      </c>
      <c r="P42" s="19">
        <v>-0.62887507025609801</v>
      </c>
      <c r="Q42" s="19">
        <v>-1.15889387991244</v>
      </c>
      <c r="R42" s="19">
        <v>-0.16453241487086201</v>
      </c>
      <c r="S42" s="19">
        <v>-7.3727342213527294E-2</v>
      </c>
      <c r="T42" s="19">
        <v>-0.240700705357144</v>
      </c>
      <c r="U42" s="19">
        <v>-0.11022083084094</v>
      </c>
      <c r="V42" s="19">
        <v>0.30401957329698398</v>
      </c>
      <c r="W42" s="19">
        <v>0.55560559723024106</v>
      </c>
      <c r="X42" s="19">
        <v>-0.38200655888161</v>
      </c>
      <c r="Y42" s="19">
        <v>-1.62174853428302</v>
      </c>
      <c r="Z42" s="19">
        <v>-0.39079778995008502</v>
      </c>
      <c r="AA42" s="19">
        <v>1.17399123665947</v>
      </c>
      <c r="AB42" s="19">
        <v>0.64361415726874205</v>
      </c>
      <c r="AC42" s="19">
        <v>-0.76537868332760794</v>
      </c>
      <c r="AD42" s="19">
        <v>-1.15515164064889</v>
      </c>
      <c r="AE42" s="19">
        <v>-0.90594177876500803</v>
      </c>
      <c r="AF42" s="19">
        <v>0.98633380668321502</v>
      </c>
      <c r="AG42" s="19">
        <v>-0.84207633341528598</v>
      </c>
      <c r="AH42" s="19">
        <v>-0.19766808208775799</v>
      </c>
      <c r="AI42" s="19">
        <v>0.44632406759840898</v>
      </c>
      <c r="AJ42" s="19">
        <v>-0.18825366929655199</v>
      </c>
      <c r="AK42" s="19">
        <v>-0.64622207459145498</v>
      </c>
      <c r="AL42" s="19">
        <v>-1.0482675837170601</v>
      </c>
      <c r="AM42" s="19">
        <v>-0.31154016604485701</v>
      </c>
      <c r="AN42" s="19">
        <v>-0.51864071046492299</v>
      </c>
      <c r="AO42" s="19">
        <v>1.34382837890614</v>
      </c>
      <c r="AP42" s="19">
        <v>0.47151783852986801</v>
      </c>
      <c r="AQ42" s="19">
        <v>-0.31716050508180499</v>
      </c>
      <c r="AR42" s="19">
        <v>-1.11401478334055</v>
      </c>
      <c r="AS42" s="19">
        <v>-1.47751449159528</v>
      </c>
      <c r="AT42" s="19">
        <v>3.17243906737424E-2</v>
      </c>
      <c r="AU42" s="19">
        <v>1.6618733414117699</v>
      </c>
      <c r="AV42" s="19">
        <v>-1.3769054919507899</v>
      </c>
      <c r="AW42" s="19">
        <v>-0.68570004167132304</v>
      </c>
      <c r="AX42" s="19">
        <v>-1.7476296758651</v>
      </c>
      <c r="AY42" s="19">
        <v>0.66815170019900205</v>
      </c>
      <c r="AZ42" s="19">
        <v>0.76968943036613402</v>
      </c>
      <c r="BA42" s="19">
        <v>-0.31385950890100001</v>
      </c>
      <c r="BB42" s="19">
        <v>0.234526553793445</v>
      </c>
      <c r="BC42" s="19">
        <v>0.84020093390112505</v>
      </c>
      <c r="BD42" s="19">
        <v>0.58942522866531899</v>
      </c>
      <c r="BE42" s="19">
        <v>-0.46183128368408499</v>
      </c>
      <c r="BF42" s="19">
        <v>-1.5910425354032798E-2</v>
      </c>
      <c r="BG42" s="19">
        <v>-8.7184464398611203E-2</v>
      </c>
      <c r="BH42" s="19">
        <v>-0.33526705801851098</v>
      </c>
      <c r="BI42" s="19">
        <v>-0.43822911046551899</v>
      </c>
      <c r="BJ42" s="19">
        <v>0.78059182419264705</v>
      </c>
      <c r="BK42" s="19">
        <v>-2.8412585648631299</v>
      </c>
      <c r="BL42" s="19">
        <v>-2.2471554974565402</v>
      </c>
      <c r="BM42" s="19">
        <v>-1.2734729909760201</v>
      </c>
      <c r="BN42" s="19">
        <v>0.26339708245497701</v>
      </c>
      <c r="BO42" s="19">
        <v>-0.16182295999671001</v>
      </c>
      <c r="BP42" s="19">
        <v>-0.80429616041386598</v>
      </c>
      <c r="BQ42" s="19">
        <v>-0.67255615549302505</v>
      </c>
      <c r="BR42" s="19">
        <v>-0.63980638983066396</v>
      </c>
      <c r="BS42" s="19">
        <v>1.7360550321020201</v>
      </c>
      <c r="BT42" s="19">
        <v>0.25683000276772799</v>
      </c>
      <c r="BU42" s="19">
        <v>0.93645680275463905</v>
      </c>
      <c r="BV42" s="19">
        <v>-0.63809493071430001</v>
      </c>
      <c r="BW42" s="19">
        <v>-1.2125119359716101</v>
      </c>
      <c r="BX42" s="19">
        <v>-0.84111947463792702</v>
      </c>
      <c r="BY42" s="19">
        <v>1.6367520216701701</v>
      </c>
      <c r="BZ42" s="19">
        <v>-1.4192766366204299</v>
      </c>
      <c r="CA42" s="19">
        <v>-1.8167429613752399</v>
      </c>
      <c r="CB42" s="19">
        <v>-1.3568771080116599</v>
      </c>
      <c r="CC42" s="19">
        <v>-0.71722711034213504</v>
      </c>
      <c r="CD42" s="19">
        <v>0.62485207517918395</v>
      </c>
      <c r="CE42" s="19">
        <v>-0.20279272935849399</v>
      </c>
      <c r="CF42" s="19">
        <v>0.651902184768686</v>
      </c>
      <c r="CG42" s="19">
        <v>0.58985265786240104</v>
      </c>
      <c r="CH42" s="19">
        <v>0.90057124505438702</v>
      </c>
      <c r="CI42" s="19">
        <v>-0.484141356582103</v>
      </c>
      <c r="CJ42" s="19">
        <v>0.88948812383040499</v>
      </c>
      <c r="CK42" s="19">
        <v>1.9197579395276101</v>
      </c>
      <c r="CL42" s="19">
        <v>0.98010518959762405</v>
      </c>
      <c r="CM42" s="19">
        <v>-1.0226268045198901</v>
      </c>
      <c r="CN42" s="19">
        <v>8.9098708692584003E-2</v>
      </c>
      <c r="CO42" s="19">
        <v>-0.85236326501471005</v>
      </c>
      <c r="CP42" s="19">
        <v>0.33632012018383001</v>
      </c>
      <c r="CQ42" s="19">
        <v>-8.4117331083379002E-2</v>
      </c>
      <c r="CR42" s="19">
        <v>1.4778350509559</v>
      </c>
      <c r="CS42" s="19">
        <v>-6.2631006188104701E-2</v>
      </c>
      <c r="CT42" s="19">
        <v>-1.26238755354881</v>
      </c>
      <c r="CU42" s="19">
        <v>1.48222440396792</v>
      </c>
      <c r="CV42" s="19">
        <v>1.63366195227219</v>
      </c>
      <c r="CW42" s="19">
        <v>1.23180334395112</v>
      </c>
      <c r="CX42" s="19">
        <v>-1.61959997420114</v>
      </c>
      <c r="CY42" s="19">
        <v>0.69195681581124602</v>
      </c>
      <c r="CZ42" s="19">
        <v>1.45809908390376</v>
      </c>
      <c r="DA42" s="19">
        <v>0.86121169906081096</v>
      </c>
      <c r="DB42" s="19">
        <v>-0.22493539271613799</v>
      </c>
      <c r="DC42" s="19">
        <v>-0.33587291578796802</v>
      </c>
      <c r="DD42" s="19">
        <v>5.5809211977169801E-2</v>
      </c>
      <c r="DE42" s="19">
        <v>1.13352800071513</v>
      </c>
      <c r="DF42" s="19">
        <v>0.54639590837033003</v>
      </c>
      <c r="DG42" s="19">
        <v>0.11698785478401499</v>
      </c>
      <c r="DH42" s="19">
        <v>0.20890669042301599</v>
      </c>
      <c r="DI42" s="19">
        <v>0.245025752236292</v>
      </c>
      <c r="DJ42" s="19">
        <v>1.72041912874789</v>
      </c>
      <c r="DK42" s="19">
        <v>0.68426600250479297</v>
      </c>
      <c r="DL42" s="19">
        <v>-0.37517677034670099</v>
      </c>
      <c r="DM42" s="19">
        <v>-0.37359127802186698</v>
      </c>
      <c r="DN42" s="19">
        <v>-0.99859935809726297</v>
      </c>
      <c r="DO42" s="19">
        <v>-3.06948426573758E-2</v>
      </c>
      <c r="DP42" s="19">
        <v>1.52716937311192</v>
      </c>
      <c r="DQ42" s="19">
        <v>-1.46471836787081</v>
      </c>
      <c r="DR42" s="19">
        <v>-1.53639058504716</v>
      </c>
      <c r="DS42" s="19">
        <v>-0.182545824761873</v>
      </c>
      <c r="DT42" s="19">
        <v>2.5706867596578999E-2</v>
      </c>
      <c r="DU42" s="19">
        <v>-0.35943253613349302</v>
      </c>
      <c r="DV42" s="19">
        <v>-0.13481252097944099</v>
      </c>
      <c r="DW42" s="19">
        <v>0.939881646993175</v>
      </c>
      <c r="DX42" s="19">
        <v>-0.43404488000666802</v>
      </c>
      <c r="DY42" s="19">
        <v>2.5608816919142401E-2</v>
      </c>
      <c r="DZ42" s="19">
        <v>0.45972412584822703</v>
      </c>
      <c r="EA42" s="19">
        <v>-0.64470288364258499</v>
      </c>
      <c r="EB42" s="19">
        <v>-0.61475092824994504</v>
      </c>
      <c r="EC42" s="19">
        <v>-0.27661067083289897</v>
      </c>
      <c r="ED42" s="19">
        <v>-0.294051110364211</v>
      </c>
      <c r="EE42" s="19">
        <v>-0.21524318625646399</v>
      </c>
      <c r="EF42" s="19">
        <v>-0.63632033003182198</v>
      </c>
      <c r="EG42" s="19">
        <v>0.37824028249478497</v>
      </c>
      <c r="EH42" s="19">
        <v>-1.10870758604826</v>
      </c>
      <c r="EI42" s="19">
        <v>-1.7894205998122801</v>
      </c>
      <c r="EJ42" s="19">
        <v>-0.73245989200881301</v>
      </c>
      <c r="EK42" s="19">
        <v>0.618091100638956</v>
      </c>
      <c r="EL42" s="19">
        <v>0.24639488097898801</v>
      </c>
      <c r="EM42" s="19">
        <v>-0.75755366887221498</v>
      </c>
      <c r="EN42" s="19">
        <v>0.56333347444724902</v>
      </c>
      <c r="EO42" s="19">
        <v>0.63106019843755601</v>
      </c>
      <c r="EP42" s="19">
        <v>0.19631144418279101</v>
      </c>
      <c r="EQ42" s="19">
        <v>-0.67150219543133705</v>
      </c>
      <c r="ER42" s="19">
        <v>1.42679460479492</v>
      </c>
      <c r="ES42" s="19">
        <v>0.81522174070450204</v>
      </c>
      <c r="ET42" s="19">
        <v>0.33926217774884498</v>
      </c>
      <c r="EU42" s="19">
        <v>-0.86633649776006605</v>
      </c>
      <c r="EV42" s="19">
        <v>0.31282319809671499</v>
      </c>
      <c r="EW42" s="19">
        <v>2.0454417498565101</v>
      </c>
      <c r="EX42" s="19">
        <v>1.50711452610932</v>
      </c>
      <c r="EY42" s="19">
        <v>0.19834445799335099</v>
      </c>
      <c r="EZ42" s="19">
        <v>-0.33113268610774399</v>
      </c>
      <c r="FA42" s="19">
        <v>0.67458495979716304</v>
      </c>
      <c r="FB42" s="19">
        <v>0.81736347267311804</v>
      </c>
      <c r="FC42" s="19">
        <v>1.05453843397983</v>
      </c>
      <c r="FD42" s="19">
        <v>5.7897519047832101E-2</v>
      </c>
      <c r="FE42" s="19">
        <v>0.93209711110818005</v>
      </c>
      <c r="FF42" s="19">
        <v>1.00523059896234</v>
      </c>
      <c r="FG42" s="19">
        <v>0.13050437517343499</v>
      </c>
      <c r="FH42" s="19">
        <v>-0.27530169561129098</v>
      </c>
      <c r="FI42" s="19">
        <v>-0.95273257761330699</v>
      </c>
      <c r="FJ42" s="19">
        <v>-0.52716661815156596</v>
      </c>
      <c r="FK42" s="19">
        <v>0.91716076757887799</v>
      </c>
      <c r="FL42" s="19">
        <v>-1.20108048632887</v>
      </c>
      <c r="FM42" s="19">
        <v>1.2361815765863999</v>
      </c>
      <c r="FN42" s="19">
        <v>2.2201837498907802</v>
      </c>
      <c r="FO42" s="19">
        <v>-0.97950959621477995</v>
      </c>
      <c r="FP42" s="19">
        <v>-1.9235851547934499</v>
      </c>
      <c r="FQ42" s="19">
        <v>-0.112697468579147</v>
      </c>
      <c r="FR42" s="19">
        <v>0.25939771229192199</v>
      </c>
      <c r="FS42" s="19">
        <v>0.49785035914057102</v>
      </c>
      <c r="FT42" s="19">
        <v>-1.0205039559256599</v>
      </c>
      <c r="FU42" s="19">
        <v>-0.76647269203210999</v>
      </c>
      <c r="FV42" s="19">
        <v>5.8433182543903901E-2</v>
      </c>
      <c r="FW42" s="19">
        <v>0.54568577657474404</v>
      </c>
      <c r="FX42" s="19">
        <v>0.44151308019845498</v>
      </c>
      <c r="FY42" s="19">
        <v>-1.31511832612244</v>
      </c>
      <c r="FZ42" s="19">
        <v>-0.42310323753724499</v>
      </c>
      <c r="GA42" s="19">
        <v>-1.34442076403898</v>
      </c>
      <c r="GB42" s="19">
        <v>-4.4216910431217497E-2</v>
      </c>
      <c r="GC42" s="19">
        <v>0.20097760830856401</v>
      </c>
      <c r="GD42" s="19">
        <v>1.42394182086423</v>
      </c>
      <c r="GE42" s="19">
        <v>-0.81742407325337096</v>
      </c>
      <c r="GF42" s="19">
        <v>0.114663884896717</v>
      </c>
      <c r="GG42" s="19">
        <v>0.80901022086387997</v>
      </c>
      <c r="GH42" s="19">
        <v>0.26646596256135502</v>
      </c>
      <c r="GI42" s="19">
        <v>-0.89511628772642304</v>
      </c>
      <c r="GJ42" s="19">
        <v>-9.0350725478027694E-2</v>
      </c>
      <c r="GK42" s="19">
        <v>-2.19392738920271</v>
      </c>
      <c r="GL42" s="19">
        <v>-1.7352968765199299</v>
      </c>
      <c r="GM42" s="19">
        <v>-1.3599151338572</v>
      </c>
      <c r="GN42" s="19">
        <v>-0.28715323357212003</v>
      </c>
      <c r="GO42" s="19">
        <v>-0.240643415995102</v>
      </c>
      <c r="GP42" s="19">
        <v>-0.91032076169508902</v>
      </c>
      <c r="GQ42" s="19">
        <v>-1.2765850068765801</v>
      </c>
      <c r="GR42" s="19">
        <v>-1.0190498542499</v>
      </c>
      <c r="GS42" s="19">
        <v>-1.40534506514179</v>
      </c>
      <c r="GT42" s="19">
        <v>0.223377733880158</v>
      </c>
      <c r="GU42" s="19">
        <v>-1.61437034689654</v>
      </c>
      <c r="GV42" s="19">
        <v>1.76242283949183</v>
      </c>
      <c r="GW42" s="19">
        <v>1.8702759651712799</v>
      </c>
      <c r="GX42" s="19">
        <v>1.4013793103010099</v>
      </c>
      <c r="GY42" s="19">
        <v>-2.0424648473962002</v>
      </c>
      <c r="GZ42" s="19">
        <v>-0.13906137679272401</v>
      </c>
      <c r="HA42" s="19">
        <v>0.352561758814737</v>
      </c>
      <c r="HB42" s="19">
        <v>7.3199037276908505E-2</v>
      </c>
      <c r="HC42" s="19">
        <v>-3.23254845480129E-2</v>
      </c>
      <c r="HD42" s="19">
        <v>0.157591712284219</v>
      </c>
      <c r="HE42" s="19">
        <v>0.52968345685407003</v>
      </c>
      <c r="HF42" s="19">
        <v>0.38167398787002799</v>
      </c>
      <c r="HG42" s="19">
        <v>1.5482322316758199</v>
      </c>
      <c r="HH42" s="19">
        <v>0.15984436968955201</v>
      </c>
      <c r="HI42" s="19">
        <v>-0.96627580208548902</v>
      </c>
      <c r="HJ42" s="19">
        <v>-6.1893829394410897E-2</v>
      </c>
      <c r="HK42" s="19">
        <v>-0.235873895922981</v>
      </c>
      <c r="HL42" s="19">
        <v>-7.6197813012278806E-2</v>
      </c>
      <c r="HM42" s="19">
        <v>-0.34320827503043699</v>
      </c>
      <c r="HN42" s="19">
        <v>-6.9341440176384902E-3</v>
      </c>
      <c r="HO42" s="19">
        <v>-1.6088502461540599</v>
      </c>
      <c r="HP42" s="19">
        <v>-1.4824636826461499</v>
      </c>
      <c r="HQ42" s="19">
        <v>-0.63990804212187302</v>
      </c>
      <c r="HR42" s="19">
        <v>-0.45427486344534901</v>
      </c>
      <c r="HS42" s="19">
        <v>0.471783676801177</v>
      </c>
      <c r="HT42" s="19">
        <v>-0.24029457177225999</v>
      </c>
      <c r="HU42" s="19">
        <v>-1.68421663836399</v>
      </c>
      <c r="HV42" s="19">
        <v>-1.4168905270171299</v>
      </c>
      <c r="HW42" s="19">
        <v>1.0878576776978299</v>
      </c>
      <c r="HX42" s="19">
        <v>1.1540405083812699</v>
      </c>
      <c r="HY42" s="19">
        <v>-1.6394281484705899</v>
      </c>
      <c r="HZ42" s="19">
        <v>-0.84963911530435998</v>
      </c>
      <c r="IA42" s="19">
        <v>-0.38539777344905501</v>
      </c>
      <c r="IB42" s="19">
        <v>0.50175838393170302</v>
      </c>
      <c r="IC42" s="19">
        <v>-0.66722091399806605</v>
      </c>
      <c r="ID42" s="19">
        <v>0.59517310018374303</v>
      </c>
      <c r="IE42" s="19">
        <v>-0.55093433444081097</v>
      </c>
      <c r="IF42" s="19">
        <v>-1.8722775244871599</v>
      </c>
      <c r="IG42" s="19">
        <v>1.9596580131096999</v>
      </c>
      <c r="IH42" s="19">
        <v>2.2536572942580202</v>
      </c>
      <c r="II42" s="19">
        <v>-0.114345848486841</v>
      </c>
      <c r="IJ42" s="19">
        <v>1.2381254082753099</v>
      </c>
      <c r="IK42" s="19">
        <v>1.36351559100818</v>
      </c>
      <c r="IL42" s="19">
        <v>1.8520791299472501</v>
      </c>
      <c r="IM42" s="19">
        <v>-1.07774514982408</v>
      </c>
      <c r="IN42" s="19">
        <v>-0.83131546224492103</v>
      </c>
      <c r="IO42" s="19">
        <v>-0.827646940516923</v>
      </c>
      <c r="IP42" s="19">
        <v>-0.61921509361636895</v>
      </c>
      <c r="IQ42" s="19">
        <v>-0.70223203278114199</v>
      </c>
      <c r="IR42" s="19">
        <v>0.79854678020915204</v>
      </c>
      <c r="IS42" s="19">
        <v>-0.17690344359820201</v>
      </c>
      <c r="IT42" s="19">
        <v>-0.49639755805364999</v>
      </c>
      <c r="IU42" s="19">
        <v>-0.106092176269779</v>
      </c>
      <c r="IV42" s="19">
        <v>-0.692495166666799</v>
      </c>
      <c r="IW42" s="19">
        <v>0.2586384537716</v>
      </c>
      <c r="IX42" s="19">
        <v>0.45774078086211001</v>
      </c>
      <c r="IY42" s="19">
        <v>-0.43720390639448797</v>
      </c>
      <c r="IZ42" s="19">
        <v>-0.63752745150268197</v>
      </c>
      <c r="JA42" s="19">
        <v>0.66329270246540095</v>
      </c>
      <c r="JB42" s="19">
        <v>-0.49410115535879601</v>
      </c>
      <c r="JC42" s="19">
        <v>-0.48827461798466698</v>
      </c>
      <c r="JD42" s="19">
        <v>4.7736991572331001E-2</v>
      </c>
      <c r="JE42" s="19">
        <v>0.244787434132587</v>
      </c>
      <c r="JF42" s="19">
        <v>-0.87880994215518904</v>
      </c>
      <c r="JG42" s="19">
        <v>-0.38389544507559997</v>
      </c>
      <c r="JH42" s="19">
        <v>-0.22461839667601699</v>
      </c>
      <c r="JI42" s="19">
        <v>-0.15588926677999199</v>
      </c>
      <c r="JJ42" s="19">
        <v>-0.28922798323288501</v>
      </c>
      <c r="JK42" s="19">
        <v>-1.3142738896857</v>
      </c>
      <c r="JL42" s="19">
        <v>0.255208448199987</v>
      </c>
      <c r="JM42" s="19">
        <v>0.30251018894538501</v>
      </c>
      <c r="JN42" s="19">
        <v>-0.53699530640381998</v>
      </c>
      <c r="JO42" s="19">
        <v>-1.18504374934186</v>
      </c>
      <c r="JP42" s="19">
        <v>-3.62718116352128E-2</v>
      </c>
      <c r="JQ42" s="19">
        <v>0.604654423826534</v>
      </c>
      <c r="JR42" s="19">
        <v>-0.24045815638239501</v>
      </c>
      <c r="JS42" s="19">
        <v>0.84003663944609097</v>
      </c>
      <c r="JT42" s="19">
        <v>1.05554861526471</v>
      </c>
      <c r="JU42" s="19">
        <v>-1.1047087419227299</v>
      </c>
      <c r="JV42" s="19">
        <v>-0.49779962961035601</v>
      </c>
      <c r="JW42" s="19">
        <v>-0.92340018847124505</v>
      </c>
      <c r="JX42" s="19">
        <v>0.18878835491112</v>
      </c>
      <c r="JY42" s="19">
        <v>0.840820484935073</v>
      </c>
      <c r="JZ42" s="19">
        <v>-0.223601972341955</v>
      </c>
      <c r="KA42" s="19">
        <v>-1.0097881174616501</v>
      </c>
      <c r="KB42" s="19">
        <v>-0.43656399023988601</v>
      </c>
      <c r="KC42" s="19">
        <v>-0.45930842227754298</v>
      </c>
      <c r="KD42" s="19">
        <v>-0.912140185558733</v>
      </c>
      <c r="KE42" s="19">
        <v>-9.2157423343631195E-2</v>
      </c>
      <c r="KF42" s="19">
        <v>0.71865955571377305</v>
      </c>
      <c r="KG42" s="19">
        <v>-0.50294309067979204</v>
      </c>
      <c r="KH42" s="19">
        <v>0.54024464229983404</v>
      </c>
      <c r="KI42" s="19">
        <v>0.71838474509925698</v>
      </c>
      <c r="KJ42" s="19">
        <v>0.126968081024286</v>
      </c>
      <c r="KK42" s="19">
        <v>-1.0679722844014601</v>
      </c>
      <c r="KL42" s="19">
        <v>0.337846079990759</v>
      </c>
      <c r="KM42" s="19">
        <v>-0.58605636113298598</v>
      </c>
      <c r="KN42" s="19">
        <v>-1.00133323876391</v>
      </c>
      <c r="KO42" s="19">
        <v>-0.41011830252436898</v>
      </c>
      <c r="KP42" s="19">
        <v>0.935497915465753</v>
      </c>
      <c r="KQ42" s="19">
        <v>0.21582175561901801</v>
      </c>
      <c r="KR42" s="19">
        <v>0.182894262090013</v>
      </c>
      <c r="KS42" s="19">
        <v>0.17745475316832701</v>
      </c>
      <c r="KT42" s="19">
        <v>1.70152387842917</v>
      </c>
      <c r="KU42" s="19">
        <v>0.171521361891392</v>
      </c>
      <c r="KV42" s="19">
        <v>8.2917279976403899E-2</v>
      </c>
      <c r="KW42" s="19">
        <v>4.0212254980503799E-2</v>
      </c>
      <c r="KX42" s="19">
        <v>-0.39414892389130701</v>
      </c>
      <c r="KY42" s="19">
        <v>-1.00291597083271</v>
      </c>
      <c r="KZ42" s="19">
        <v>0.232746560010273</v>
      </c>
      <c r="LA42" s="19">
        <v>0.95798831415328001</v>
      </c>
      <c r="LB42" s="19">
        <v>0.33724245776211997</v>
      </c>
      <c r="LC42" s="19">
        <v>-0.49127916547417899</v>
      </c>
      <c r="LD42" s="19">
        <v>-0.55460897802327003</v>
      </c>
      <c r="LE42" s="19">
        <v>1.2058380633486301</v>
      </c>
      <c r="LF42" s="19">
        <v>0.94323348629710901</v>
      </c>
      <c r="LG42" s="19">
        <v>-2.6974075785234702E-3</v>
      </c>
      <c r="LH42" s="19">
        <v>-6.7061673233968E-2</v>
      </c>
      <c r="LI42" s="19">
        <v>-1.0571760937489001</v>
      </c>
      <c r="LJ42" s="19">
        <v>0.89667805733928196</v>
      </c>
      <c r="LK42" s="19">
        <v>-0.53796097020251099</v>
      </c>
      <c r="LL42" s="19">
        <v>0.84019075410280597</v>
      </c>
      <c r="LM42" s="19">
        <v>1.08869056996444</v>
      </c>
      <c r="LN42" s="19">
        <v>-7.7908569643124703E-2</v>
      </c>
      <c r="LO42" s="19">
        <v>-0.274396525993022</v>
      </c>
      <c r="LP42" s="19">
        <v>-0.13045354431931999</v>
      </c>
      <c r="LQ42" s="19">
        <v>-3.70548900535999E-3</v>
      </c>
      <c r="LR42" s="19">
        <v>-0.27234504655552499</v>
      </c>
      <c r="LS42" s="19">
        <v>1.03331532540223</v>
      </c>
      <c r="LT42" s="19">
        <v>0.87888746336875401</v>
      </c>
      <c r="LU42" s="19">
        <v>1.48291384104329</v>
      </c>
      <c r="LV42" s="19">
        <v>1.8842489514979901</v>
      </c>
      <c r="LW42" s="19">
        <v>0.64913561452298996</v>
      </c>
      <c r="LX42" s="19">
        <v>-0.690802694869176</v>
      </c>
      <c r="LY42" s="19">
        <v>0.42667165449174199</v>
      </c>
      <c r="LZ42" s="19">
        <v>7.4697422703140101E-2</v>
      </c>
      <c r="MA42" s="19">
        <v>0.81484846771847796</v>
      </c>
      <c r="MB42" s="19">
        <v>-0.601129645095419</v>
      </c>
      <c r="MC42" s="19">
        <v>0.38963022911894002</v>
      </c>
      <c r="MD42" s="19">
        <v>0.30540222448744497</v>
      </c>
      <c r="ME42" s="19">
        <v>-1.01724452437654</v>
      </c>
      <c r="MF42" s="19">
        <v>1.1907240853315799</v>
      </c>
      <c r="MG42" s="19">
        <v>0.65762049075098095</v>
      </c>
      <c r="MH42" s="19">
        <v>4.3647834946477497E-2</v>
      </c>
      <c r="MI42" s="19">
        <v>-0.77429835020131599</v>
      </c>
      <c r="MJ42" s="19">
        <v>-1.0876343869479601</v>
      </c>
      <c r="MK42" s="19">
        <v>-0.82741374126070899</v>
      </c>
      <c r="ML42" s="19">
        <v>-0.56211819551521103</v>
      </c>
      <c r="MM42" s="19">
        <v>1.1325535724379201</v>
      </c>
      <c r="MN42" s="19">
        <v>-4.6994923846091698E-2</v>
      </c>
      <c r="MO42" s="19">
        <v>-0.32713694465332899</v>
      </c>
      <c r="MP42" s="19">
        <v>0.84736871521040302</v>
      </c>
      <c r="MQ42" s="19">
        <v>1.1212377847186801</v>
      </c>
      <c r="MR42" s="19">
        <v>0.143058477480035</v>
      </c>
      <c r="MS42" s="19">
        <v>-0.70541240397294802</v>
      </c>
      <c r="MT42" s="19">
        <v>0.67469609491443705</v>
      </c>
      <c r="MU42" s="19">
        <v>0.93911568537128798</v>
      </c>
      <c r="MV42" s="19">
        <v>0.65778910220880704</v>
      </c>
      <c r="MW42" s="19">
        <v>0.50192303527957005</v>
      </c>
      <c r="MX42" s="19">
        <v>-2.7808594818608701E-2</v>
      </c>
      <c r="MY42" s="19">
        <v>-0.57882658921085595</v>
      </c>
      <c r="MZ42" s="19">
        <v>1.00818264531591</v>
      </c>
      <c r="NA42" s="19">
        <v>0.74548231436857504</v>
      </c>
      <c r="NB42" s="19">
        <v>0.32206274074712099</v>
      </c>
      <c r="NC42" s="19">
        <v>-0.85622326802673099</v>
      </c>
      <c r="ND42" s="19">
        <v>-1.3902604168453401</v>
      </c>
      <c r="NE42" s="19">
        <v>-0.309614539485212</v>
      </c>
      <c r="NF42" s="19">
        <v>0.39053564403581198</v>
      </c>
      <c r="NG42" s="19">
        <v>-0.403793930265826</v>
      </c>
      <c r="NH42" s="19">
        <v>-1.32689899972004</v>
      </c>
      <c r="NI42" s="19">
        <v>-2.3430073824292998</v>
      </c>
      <c r="NJ42" s="19">
        <v>-0.84280553484035403</v>
      </c>
      <c r="NK42" s="19">
        <v>-0.52190467174621002</v>
      </c>
      <c r="NL42" s="19">
        <v>1.1994398003779501</v>
      </c>
      <c r="NM42" s="19">
        <v>-0.54773892755513798</v>
      </c>
      <c r="NN42" s="19">
        <v>-1.04913666562539</v>
      </c>
      <c r="NO42" s="19">
        <v>-3.9159400228183303E-2</v>
      </c>
      <c r="NP42" s="19">
        <v>-0.19573478170938099</v>
      </c>
      <c r="NQ42" s="19">
        <v>9.6950843392728095E-2</v>
      </c>
      <c r="NR42" s="19">
        <v>-0.205702905816706</v>
      </c>
      <c r="NS42" s="19">
        <v>-1.3766838363736</v>
      </c>
      <c r="NT42" s="19">
        <v>-2.29583894913472</v>
      </c>
      <c r="NU42" s="19">
        <v>-2.8231550862655599</v>
      </c>
      <c r="NV42" s="19">
        <v>8.1914665444243993E-3</v>
      </c>
      <c r="NW42" s="19">
        <v>1.4805855297863599</v>
      </c>
      <c r="NX42" s="19">
        <v>-1.17261493170961</v>
      </c>
      <c r="NY42" s="19">
        <v>-2.3410578664020099</v>
      </c>
      <c r="NZ42" s="19">
        <v>-2.9480550900615201</v>
      </c>
      <c r="OA42" s="19">
        <v>0.57079582387135697</v>
      </c>
      <c r="OB42" s="19">
        <v>1.2474488330661999</v>
      </c>
      <c r="OC42" s="19">
        <v>-1.4712191120910201</v>
      </c>
      <c r="OD42" s="19">
        <v>-1.8411470217436601</v>
      </c>
      <c r="OE42" s="19">
        <v>-1.34456083392437</v>
      </c>
      <c r="OF42" s="19">
        <v>-3.9943363244534402E-2</v>
      </c>
      <c r="OG42" s="19">
        <v>0.336764471542568</v>
      </c>
      <c r="OH42" s="19">
        <v>-5.6195292262313103E-2</v>
      </c>
      <c r="OI42" s="19">
        <v>-0.192457058049081</v>
      </c>
      <c r="OJ42" s="19">
        <v>4.4317913272817401E-2</v>
      </c>
      <c r="OK42" s="19">
        <v>1.93839902031046</v>
      </c>
      <c r="OL42" s="19">
        <v>-0.51730040870421701</v>
      </c>
      <c r="OM42" s="19">
        <v>-0.33532004113898101</v>
      </c>
      <c r="ON42" s="19">
        <v>0.214683683895421</v>
      </c>
      <c r="OO42" s="19">
        <v>-0.10625873370014099</v>
      </c>
      <c r="OP42" s="19">
        <v>-0.63213126975621403</v>
      </c>
      <c r="OQ42" s="19">
        <v>0.22977961689880799</v>
      </c>
      <c r="OR42" s="19">
        <v>-0.32885338300053402</v>
      </c>
      <c r="OS42" s="19">
        <v>0.591518025608745</v>
      </c>
      <c r="OT42" s="19">
        <v>-0.205273223945099</v>
      </c>
      <c r="OU42" s="19">
        <v>-0.47285613594980802</v>
      </c>
      <c r="OV42" s="19">
        <v>0.31003568542857601</v>
      </c>
      <c r="OW42" s="19">
        <v>-0.12970477612313699</v>
      </c>
      <c r="OX42" s="19">
        <v>-0.42247472018981502</v>
      </c>
      <c r="OY42" s="19">
        <v>-0.55222353002598301</v>
      </c>
      <c r="OZ42" s="19">
        <v>1.5041083912849</v>
      </c>
      <c r="PA42" s="19">
        <v>0.50503349040347201</v>
      </c>
      <c r="PB42" s="19">
        <v>-1.9193994035630999</v>
      </c>
      <c r="PC42" s="19">
        <v>-0.73451051489209396</v>
      </c>
      <c r="PD42" s="19">
        <v>0.37530942309464299</v>
      </c>
      <c r="PE42" s="19">
        <v>-1.1720259820993</v>
      </c>
      <c r="PF42" s="19">
        <v>-1.5771750145200401</v>
      </c>
      <c r="PG42" s="19">
        <v>-0.305725321775763</v>
      </c>
      <c r="PH42" s="19">
        <v>-1.44059406555415</v>
      </c>
      <c r="PI42" s="19">
        <v>-1.73970882786298</v>
      </c>
      <c r="PJ42" s="19">
        <v>-3.40128049676972E-3</v>
      </c>
      <c r="PK42" s="19">
        <v>1.4462502035860301</v>
      </c>
      <c r="PL42" s="19">
        <v>-0.17558888495620201</v>
      </c>
      <c r="PM42" s="19">
        <v>-0.45808948820085299</v>
      </c>
      <c r="PN42" s="19">
        <v>-0.75344999650153499</v>
      </c>
      <c r="PO42" s="19">
        <v>-0.50041530444022697</v>
      </c>
      <c r="PP42" s="19">
        <v>0.22705137483705101</v>
      </c>
      <c r="PQ42" s="19">
        <v>0.84494526056771202</v>
      </c>
      <c r="PR42" s="19">
        <v>0.454863781178454</v>
      </c>
      <c r="PS42" s="19">
        <v>-0.69996831319529396</v>
      </c>
      <c r="PT42" s="19">
        <v>-0.132982579165243</v>
      </c>
      <c r="PU42" s="19">
        <v>1.2531212017981299</v>
      </c>
      <c r="PV42" s="19">
        <v>-0.43199928914762697</v>
      </c>
      <c r="PW42" s="19">
        <v>-0.13554020087287599</v>
      </c>
      <c r="PX42" s="19">
        <v>-0.29641454199714101</v>
      </c>
      <c r="PY42" s="19">
        <v>0.21865235386842499</v>
      </c>
      <c r="PZ42" s="19">
        <v>0.38564484655845599</v>
      </c>
      <c r="QA42" s="19">
        <v>-1.05371410152893</v>
      </c>
      <c r="QB42" s="19">
        <v>-0.48926762386786599</v>
      </c>
      <c r="QC42" s="19">
        <v>-0.40274136260169302</v>
      </c>
      <c r="QD42" s="19">
        <v>0.66082795429581898</v>
      </c>
      <c r="QE42" s="19">
        <v>-0.245831532025021</v>
      </c>
      <c r="QF42" s="19">
        <v>1.19337082640449</v>
      </c>
      <c r="QG42" s="19">
        <v>0.54146878879707405</v>
      </c>
      <c r="QH42" s="19">
        <v>0.58975734580415495</v>
      </c>
      <c r="QI42" s="19">
        <v>5.2230157797133699E-2</v>
      </c>
      <c r="QJ42" s="19">
        <v>6.3428765588600097E-2</v>
      </c>
      <c r="QK42" s="19">
        <v>0.62098386828894903</v>
      </c>
      <c r="QL42" s="19">
        <v>0.182531257004176</v>
      </c>
      <c r="QM42" s="19">
        <v>-0.35238249000657901</v>
      </c>
      <c r="QN42" s="19">
        <v>-0.90723964315892602</v>
      </c>
      <c r="QO42" s="19">
        <v>1.14997552934009</v>
      </c>
      <c r="QP42" s="19">
        <v>-0.81603779996497205</v>
      </c>
      <c r="QQ42" s="19">
        <v>-1.41587533499026</v>
      </c>
      <c r="QR42" s="19">
        <v>-1.47330624754235</v>
      </c>
      <c r="QS42" s="19">
        <v>-0.27556061394551101</v>
      </c>
      <c r="QT42" s="19">
        <v>0.50953524636101599</v>
      </c>
      <c r="QU42" s="19">
        <v>-0.44517470640279899</v>
      </c>
      <c r="QV42" s="19">
        <v>-0.47479987829151898</v>
      </c>
      <c r="QW42" s="19">
        <v>0.126954061930622</v>
      </c>
      <c r="QX42" s="19">
        <v>-0.767718246519831</v>
      </c>
      <c r="QY42" s="19">
        <v>-0.119121885930069</v>
      </c>
      <c r="QZ42" s="19">
        <v>0.19615478387941401</v>
      </c>
      <c r="RA42" s="19">
        <v>-0.71071011460955702</v>
      </c>
      <c r="RB42" s="19">
        <v>-0.94322539634186797</v>
      </c>
      <c r="RC42" s="19">
        <v>-1.0564801153683301</v>
      </c>
      <c r="RD42" s="19">
        <v>-0.67960484996221504</v>
      </c>
      <c r="RE42" s="19">
        <v>-0.73582422813113602</v>
      </c>
      <c r="RF42" s="19">
        <v>-0.59273371824673704</v>
      </c>
      <c r="RG42" s="19">
        <v>-0.27486388868061701</v>
      </c>
      <c r="RH42" s="19">
        <v>-0.67482021246759605</v>
      </c>
      <c r="RI42" s="19">
        <v>-0.83299762146096101</v>
      </c>
      <c r="RJ42" s="19">
        <v>-0.633421037642805</v>
      </c>
      <c r="RK42" s="19">
        <v>-0.39655899694183</v>
      </c>
      <c r="RL42" s="19">
        <v>-0.41750255957100102</v>
      </c>
      <c r="RM42" s="19">
        <v>-0.257210665978654</v>
      </c>
      <c r="RN42" s="19">
        <v>0.24040026517902299</v>
      </c>
      <c r="RO42" s="19">
        <v>1.0069961335131901</v>
      </c>
      <c r="RP42" s="19">
        <v>-1.1958840233302299</v>
      </c>
      <c r="RQ42" s="19">
        <v>-1.2890959755898199</v>
      </c>
      <c r="RR42" s="19">
        <v>0.110478431429456</v>
      </c>
      <c r="RS42" s="19">
        <v>1.81876219562331</v>
      </c>
      <c r="RT42" s="19">
        <v>1.22432591229044</v>
      </c>
      <c r="RU42" s="19">
        <v>1.49419660937535</v>
      </c>
      <c r="RV42" s="19">
        <v>0.89055739041374404</v>
      </c>
      <c r="RW42" s="19">
        <v>-0.59508152933119896</v>
      </c>
      <c r="RX42" s="19">
        <v>-0.34830658311581197</v>
      </c>
      <c r="RY42" s="19">
        <v>-0.93031410812441295</v>
      </c>
      <c r="RZ42" s="19">
        <v>-0.443595563548698</v>
      </c>
      <c r="SA42" s="19">
        <v>-0.440925891272961</v>
      </c>
      <c r="SB42" s="19">
        <v>1.0828654076741799</v>
      </c>
      <c r="SC42" s="19">
        <v>0.383889784881847</v>
      </c>
      <c r="SD42" s="19">
        <v>-0.50036150765556897</v>
      </c>
      <c r="SE42" s="19">
        <v>-1.09352510445872</v>
      </c>
      <c r="SF42" s="19">
        <v>-1.0919228113020301</v>
      </c>
      <c r="SG42" s="19">
        <v>-0.35351751995029301</v>
      </c>
      <c r="SH42" s="19">
        <v>0.77857576151129504</v>
      </c>
      <c r="SI42" s="19">
        <v>-1.20273542631509</v>
      </c>
      <c r="SJ42" s="19">
        <v>-0.22690066933459099</v>
      </c>
      <c r="SK42" s="19">
        <v>-6.3465704981107193E-2</v>
      </c>
      <c r="SL42" s="19">
        <v>0.57790530991139499</v>
      </c>
      <c r="SM42" s="19">
        <v>-0.41793124482239802</v>
      </c>
      <c r="SN42" s="19">
        <v>-0.238746399398374</v>
      </c>
      <c r="SO42" s="19">
        <v>0.56350359891122603</v>
      </c>
      <c r="SP42" s="19">
        <v>-6.6812665538323102E-2</v>
      </c>
      <c r="SQ42" s="19">
        <v>-0.44953669870596402</v>
      </c>
      <c r="SR42" s="19">
        <v>-1.05414779226835</v>
      </c>
      <c r="SS42" s="19">
        <v>-0.98228461227707597</v>
      </c>
      <c r="ST42" s="19">
        <v>0.19117025247309499</v>
      </c>
      <c r="SU42" s="19">
        <v>0.40209944486229898</v>
      </c>
      <c r="SV42" s="19">
        <v>-0.14896968961760601</v>
      </c>
      <c r="SW42" s="19">
        <v>-0.59522279847093496</v>
      </c>
      <c r="SX42" s="19">
        <v>1.11146114292432</v>
      </c>
      <c r="SY42" s="19">
        <v>0.67817131406854803</v>
      </c>
      <c r="SZ42" s="19">
        <v>-5.5946057037763001E-2</v>
      </c>
      <c r="TA42" s="19">
        <v>-0.41511830469678401</v>
      </c>
      <c r="TB42" s="19">
        <v>0.54532299120036798</v>
      </c>
      <c r="TC42" s="19">
        <v>-1.5110441677869699</v>
      </c>
      <c r="TD42" s="19">
        <v>-0.57489514255854801</v>
      </c>
      <c r="TE42" s="19">
        <v>-0.23551602521946499</v>
      </c>
      <c r="TF42" s="19">
        <v>0.90343192239040904</v>
      </c>
      <c r="TG42" s="19">
        <v>-0.39079547736036202</v>
      </c>
      <c r="TH42" s="19">
        <v>0.52397388747965501</v>
      </c>
      <c r="TI42" s="19">
        <v>1.1723821015514799</v>
      </c>
      <c r="TJ42" s="19">
        <v>0.85418269805921199</v>
      </c>
      <c r="TK42" s="19">
        <v>-0.446532602800638</v>
      </c>
      <c r="TL42" s="19">
        <v>0.28172783584051497</v>
      </c>
      <c r="TM42" s="19">
        <v>0.22078963684627601</v>
      </c>
      <c r="TN42" s="19">
        <v>0.62008173757930396</v>
      </c>
      <c r="TO42" s="19">
        <v>0.70331245244641705</v>
      </c>
      <c r="TP42" s="19">
        <v>1.3810098911540101</v>
      </c>
      <c r="TQ42" s="19">
        <v>-9.5628145342114695E-2</v>
      </c>
      <c r="TR42" s="19">
        <v>-0.63187514542517498</v>
      </c>
      <c r="TS42" s="19">
        <v>-0.67858292129711195</v>
      </c>
      <c r="TT42" s="19">
        <v>-0.72548105131944596</v>
      </c>
      <c r="TU42" s="19">
        <v>-0.19470341900363999</v>
      </c>
      <c r="TV42" s="19">
        <v>0.27817211564748301</v>
      </c>
      <c r="TW42" s="19">
        <v>-0.92248907624753995</v>
      </c>
      <c r="TX42" s="19">
        <v>0.14559812246363099</v>
      </c>
      <c r="TY42" s="19">
        <v>0.31871431113911902</v>
      </c>
      <c r="TZ42" s="19">
        <v>-0.88983183942954402</v>
      </c>
      <c r="UA42" s="19">
        <v>-0.58658128011244803</v>
      </c>
      <c r="UB42" s="19">
        <v>-0.46725574405176101</v>
      </c>
      <c r="UC42" s="19">
        <v>0.77554159316490001</v>
      </c>
      <c r="UD42" s="19">
        <v>0.37246126066812102</v>
      </c>
      <c r="UE42" s="19">
        <v>-0.17936716028994201</v>
      </c>
      <c r="UF42" s="19">
        <v>-0.83644820705330902</v>
      </c>
      <c r="UG42" s="19">
        <v>0.54771794106415705</v>
      </c>
      <c r="UH42" s="19">
        <v>0.58255328696405495</v>
      </c>
      <c r="UI42" s="19">
        <v>-4.3851055967516699E-2</v>
      </c>
      <c r="UJ42" s="19">
        <v>-0.862429834766965</v>
      </c>
      <c r="UK42" s="19">
        <v>0.213319775569762</v>
      </c>
      <c r="UL42" s="19">
        <v>0.44531866888434801</v>
      </c>
      <c r="UM42" s="19">
        <v>1.4915158561670501</v>
      </c>
      <c r="UN42" s="19">
        <v>1.9662946031545301</v>
      </c>
      <c r="UO42" s="19">
        <v>-0.77608507032518204</v>
      </c>
      <c r="UP42" s="19">
        <v>-0.96831126250126598</v>
      </c>
      <c r="UQ42" s="19">
        <v>-0.95595782927783202</v>
      </c>
      <c r="UR42" s="19">
        <v>-1.0840424018692301</v>
      </c>
      <c r="US42" s="19">
        <v>-0.21835761937265499</v>
      </c>
      <c r="UT42" s="19">
        <v>-1.0414225951409499</v>
      </c>
      <c r="UU42" s="19">
        <v>-0.756733990395283</v>
      </c>
      <c r="UV42" s="19">
        <v>-1.0660961042241099</v>
      </c>
      <c r="UW42" s="19">
        <v>-0.56948901601180901</v>
      </c>
      <c r="UX42" s="19">
        <v>-0.186606127982132</v>
      </c>
      <c r="UY42" s="19">
        <v>-0.58016506910171795</v>
      </c>
      <c r="UZ42" s="19">
        <v>-0.52738656920953098</v>
      </c>
      <c r="VA42" s="19">
        <v>-0.74425083453895302</v>
      </c>
      <c r="VB42" s="19">
        <v>0.25987975055698398</v>
      </c>
      <c r="VC42" s="19">
        <v>0.60720408375161705</v>
      </c>
      <c r="VD42" s="19">
        <v>-0.32381497876873999</v>
      </c>
      <c r="VE42" s="19">
        <v>-0.58622922005460698</v>
      </c>
      <c r="VF42" s="19">
        <v>-0.21274151133476099</v>
      </c>
      <c r="VG42" s="19">
        <v>-0.59038696127599899</v>
      </c>
      <c r="VH42" s="19">
        <v>-0.91062768157241802</v>
      </c>
      <c r="VI42" s="19">
        <v>0.113438240274097</v>
      </c>
      <c r="VJ42" s="19">
        <v>0.70526661433333104</v>
      </c>
      <c r="VK42" s="19">
        <v>5.8194673347976102E-2</v>
      </c>
      <c r="VL42" s="19">
        <v>1.49171430457149E-2</v>
      </c>
      <c r="VM42" s="19">
        <v>2.9455733029633202E-3</v>
      </c>
      <c r="VN42" s="19">
        <v>-7.6478224046502299E-2</v>
      </c>
      <c r="VO42" s="19">
        <v>6.9459810989561305E-2</v>
      </c>
      <c r="VP42" s="19">
        <v>0.237052727955544</v>
      </c>
      <c r="VQ42" s="19">
        <v>0.50923739916874999</v>
      </c>
      <c r="VR42" s="19">
        <v>0.881449722856403</v>
      </c>
      <c r="VS42" s="19">
        <v>-0.41085512618490999</v>
      </c>
      <c r="VT42" s="19">
        <v>2.5724292533049999E-2</v>
      </c>
      <c r="VU42" s="19">
        <v>-0.53735782168530399</v>
      </c>
      <c r="VV42" s="19">
        <v>0.67953171074950203</v>
      </c>
      <c r="VW42" s="19">
        <v>1.3359373315459599</v>
      </c>
      <c r="VX42" s="19">
        <v>-0.48392110966642599</v>
      </c>
      <c r="VY42" s="19">
        <v>-0.946166168179147</v>
      </c>
      <c r="VZ42" s="19">
        <v>-0.32249929784430298</v>
      </c>
      <c r="WA42" s="19">
        <v>-0.54919287012688001</v>
      </c>
      <c r="WB42" s="19">
        <v>-0.71240713027957703</v>
      </c>
      <c r="WC42" s="19">
        <v>0.26910002453641901</v>
      </c>
      <c r="WD42" s="19">
        <v>0.17959505821812399</v>
      </c>
      <c r="WE42" s="19">
        <v>0.32710075053452597</v>
      </c>
      <c r="WF42" s="19">
        <v>0.16607495377116799</v>
      </c>
      <c r="WG42" s="19">
        <v>-0.483385774812776</v>
      </c>
      <c r="WH42" s="19">
        <v>-0.20288014016375999</v>
      </c>
      <c r="WI42" s="19">
        <v>9.4511445148592804E-2</v>
      </c>
      <c r="WJ42" s="19">
        <v>0.41832798206203198</v>
      </c>
      <c r="WK42" s="19">
        <v>0.229468308949211</v>
      </c>
      <c r="WL42" s="19">
        <v>-0.22489031732326001</v>
      </c>
      <c r="WM42" s="19">
        <v>0.38019218949064598</v>
      </c>
      <c r="WN42" s="19">
        <v>0.68750980179474397</v>
      </c>
      <c r="WO42" s="19">
        <v>0.19329233663076101</v>
      </c>
      <c r="WP42" s="19">
        <v>1.49137911791138</v>
      </c>
      <c r="WQ42" s="19">
        <v>0.98836379481015102</v>
      </c>
      <c r="WR42" s="19">
        <v>-0.49819074044244499</v>
      </c>
      <c r="WS42" s="19">
        <v>-0.45426308243989999</v>
      </c>
      <c r="WT42" s="19">
        <v>1.4618455324702899</v>
      </c>
      <c r="WU42" s="19">
        <v>0.66024678940664305</v>
      </c>
      <c r="WV42" s="19">
        <v>-0.53876167256067398</v>
      </c>
      <c r="WW42" s="19">
        <v>-5.4759676761318203E-2</v>
      </c>
      <c r="WX42" s="19">
        <v>2.0949681823239001</v>
      </c>
      <c r="WY42" s="19">
        <v>0.322352045012475</v>
      </c>
      <c r="WZ42" s="19">
        <v>-0.40617217314348802</v>
      </c>
      <c r="XA42" s="21">
        <v>-2.32969111756255E-8</v>
      </c>
    </row>
    <row r="43" spans="1:625" ht="15.75" hidden="1">
      <c r="B43" t="s">
        <v>38</v>
      </c>
      <c r="C43" s="19">
        <v>-3.6688126115303801</v>
      </c>
      <c r="D43" s="19">
        <v>-1.13203055730386</v>
      </c>
      <c r="E43" s="19">
        <v>-0.16212665758442801</v>
      </c>
      <c r="F43" s="19">
        <v>0.57435727950677995</v>
      </c>
      <c r="G43" s="19">
        <v>-0.680664521716008</v>
      </c>
      <c r="H43" s="19">
        <v>-0.52819198886943397</v>
      </c>
      <c r="I43" s="19">
        <v>-0.24224596968228601</v>
      </c>
      <c r="J43" s="19">
        <v>-3.4540865533943602E-2</v>
      </c>
      <c r="K43" s="19">
        <v>0.39329209174025698</v>
      </c>
      <c r="L43" s="19">
        <v>-0.214451820137258</v>
      </c>
      <c r="M43" s="19">
        <v>-2.3261978999483102</v>
      </c>
      <c r="N43" s="19">
        <v>-1.2456444097717601</v>
      </c>
      <c r="O43" s="19">
        <v>-0.24339428036454999</v>
      </c>
      <c r="P43" s="19">
        <v>-0.58240931848196098</v>
      </c>
      <c r="Q43" s="19">
        <v>-1.16186020466796</v>
      </c>
      <c r="R43" s="19">
        <v>-0.29240372369943901</v>
      </c>
      <c r="S43" s="19">
        <v>-0.95876322031015204</v>
      </c>
      <c r="T43" s="19">
        <v>-1.3602375470186101</v>
      </c>
      <c r="U43" s="19">
        <v>-1.51918692787789</v>
      </c>
      <c r="V43" s="19">
        <v>1.1132904219134201</v>
      </c>
      <c r="W43" s="19">
        <v>0.60771410240034995</v>
      </c>
      <c r="X43" s="19">
        <v>-1.19593518997653</v>
      </c>
      <c r="Y43" s="19">
        <v>-2.17584724703286</v>
      </c>
      <c r="Z43" s="19">
        <v>0.89454929810335004</v>
      </c>
      <c r="AA43" s="19">
        <v>1.68464125202921</v>
      </c>
      <c r="AB43" s="19">
        <v>0.42433515770536001</v>
      </c>
      <c r="AC43" s="19">
        <v>-1.0543562605736201</v>
      </c>
      <c r="AD43" s="19">
        <v>-2.0270841882636201</v>
      </c>
      <c r="AE43" s="19">
        <v>-0.420006612179463</v>
      </c>
      <c r="AF43" s="19">
        <v>1.97442896304421</v>
      </c>
      <c r="AG43" s="19">
        <v>-1.3087279882726</v>
      </c>
      <c r="AH43" s="19">
        <v>4.8200072845942903E-2</v>
      </c>
      <c r="AI43" s="19">
        <v>0.50161372786430702</v>
      </c>
      <c r="AJ43" s="19">
        <v>-0.50856659360418099</v>
      </c>
      <c r="AK43" s="19">
        <v>-1.36256280241783</v>
      </c>
      <c r="AL43" s="19">
        <v>-3.7368428732101702</v>
      </c>
      <c r="AM43" s="19">
        <v>-1.88299902432204</v>
      </c>
      <c r="AN43" s="19">
        <v>-1.59624528859731</v>
      </c>
      <c r="AO43" s="19">
        <v>-1.10532384393385</v>
      </c>
      <c r="AP43" s="19">
        <v>-6.4104130380612703E-2</v>
      </c>
      <c r="AQ43" s="19">
        <v>-1.1822092197037299</v>
      </c>
      <c r="AR43" s="19">
        <v>-1.6966250829030201</v>
      </c>
      <c r="AS43" s="19">
        <v>-2.2602803445511501</v>
      </c>
      <c r="AT43" s="19">
        <v>0.46760333922307301</v>
      </c>
      <c r="AU43" s="19">
        <v>2.1771391238211102</v>
      </c>
      <c r="AV43" s="19">
        <v>-1.1974293411410799</v>
      </c>
      <c r="AW43" s="19">
        <v>-1.0518397097305201</v>
      </c>
      <c r="AX43" s="19">
        <v>-1.96852390096771</v>
      </c>
      <c r="AY43" s="19">
        <v>-0.99974240843817797</v>
      </c>
      <c r="AZ43" s="19">
        <v>0.93054151906675597</v>
      </c>
      <c r="BA43" s="19">
        <v>-0.56761843244741195</v>
      </c>
      <c r="BB43" s="19">
        <v>0.75901232648007599</v>
      </c>
      <c r="BC43" s="19">
        <v>1.9137528455800501</v>
      </c>
      <c r="BD43" s="19">
        <v>0.82444934530245095</v>
      </c>
      <c r="BE43" s="19">
        <v>-1.7084924231277101</v>
      </c>
      <c r="BF43" s="19">
        <v>-0.87017330868419196</v>
      </c>
      <c r="BG43" s="19">
        <v>-0.50630253996060604</v>
      </c>
      <c r="BH43" s="19">
        <v>0.41108675913088399</v>
      </c>
      <c r="BI43" s="19">
        <v>-1.0100039332745401</v>
      </c>
      <c r="BJ43" s="19">
        <v>-0.52183544442958596</v>
      </c>
      <c r="BK43" s="19">
        <v>-2.5487867556999499</v>
      </c>
      <c r="BL43" s="19">
        <v>-1.9115738311350801</v>
      </c>
      <c r="BM43" s="19">
        <v>-1.2018658285488699</v>
      </c>
      <c r="BN43" s="19">
        <v>0.80328020966574998</v>
      </c>
      <c r="BO43" s="19">
        <v>0.121687010396833</v>
      </c>
      <c r="BP43" s="19">
        <v>-0.64539105741071701</v>
      </c>
      <c r="BQ43" s="19">
        <v>-0.71498564645141804</v>
      </c>
      <c r="BR43" s="19">
        <v>-0.45798077037435903</v>
      </c>
      <c r="BS43" s="19">
        <v>1.4961551218248801</v>
      </c>
      <c r="BT43" s="19">
        <v>0.17971584438396801</v>
      </c>
      <c r="BU43" s="19">
        <v>-0.124355620683181</v>
      </c>
      <c r="BV43" s="19">
        <v>-1.01867220511759</v>
      </c>
      <c r="BW43" s="19">
        <v>-1.4737342714275199</v>
      </c>
      <c r="BX43" s="19">
        <v>-0.89988834630727299</v>
      </c>
      <c r="BY43" s="19">
        <v>1.43881639519441</v>
      </c>
      <c r="BZ43" s="19">
        <v>-1.1801426733596101</v>
      </c>
      <c r="CA43" s="19">
        <v>-1.9740984399107999</v>
      </c>
      <c r="CB43" s="19">
        <v>-1.7964256009652699</v>
      </c>
      <c r="CC43" s="19">
        <v>-2.3215288875653401</v>
      </c>
      <c r="CD43" s="19">
        <v>1.1436209795772501</v>
      </c>
      <c r="CE43" s="19">
        <v>-1.2162981464165601</v>
      </c>
      <c r="CF43" s="19">
        <v>-0.83201812807539299</v>
      </c>
      <c r="CG43" s="19">
        <v>-0.30369471682441301</v>
      </c>
      <c r="CH43" s="19">
        <v>0.99284818934103503</v>
      </c>
      <c r="CI43" s="19">
        <v>-0.15156545651480499</v>
      </c>
      <c r="CJ43" s="19">
        <v>-1.3841907723876099</v>
      </c>
      <c r="CK43" s="19">
        <v>-2.0040585526987301E-2</v>
      </c>
      <c r="CL43" s="19">
        <v>0.330288137912637</v>
      </c>
      <c r="CM43" s="19">
        <v>-1.7142789768200899</v>
      </c>
      <c r="CN43" s="19">
        <v>-0.74670979882943</v>
      </c>
      <c r="CO43" s="19">
        <v>-1.05950612647987</v>
      </c>
      <c r="CP43" s="19">
        <v>-0.61102756136786995</v>
      </c>
      <c r="CQ43" s="19">
        <v>-0.87929819302145795</v>
      </c>
      <c r="CR43" s="19">
        <v>1.52875193075069</v>
      </c>
      <c r="CS43" s="19">
        <v>0.31500701943669901</v>
      </c>
      <c r="CT43" s="19">
        <v>-1.7180324007668299</v>
      </c>
      <c r="CU43" s="19">
        <v>-0.102481626062631</v>
      </c>
      <c r="CV43" s="19">
        <v>0.12885493502428</v>
      </c>
      <c r="CW43" s="19">
        <v>1.04596403506206</v>
      </c>
      <c r="CX43" s="19">
        <v>-0.81252216334289695</v>
      </c>
      <c r="CY43" s="19">
        <v>-0.18035250505620001</v>
      </c>
      <c r="CZ43" s="19">
        <v>1.49821604616113</v>
      </c>
      <c r="DA43" s="19">
        <v>0.85525130468956401</v>
      </c>
      <c r="DB43" s="19">
        <v>-0.208134722285439</v>
      </c>
      <c r="DC43" s="19">
        <v>-0.82387661894275399</v>
      </c>
      <c r="DD43" s="19">
        <v>-1.6752592657423999</v>
      </c>
      <c r="DE43" s="19">
        <v>-1.59366736049446</v>
      </c>
      <c r="DF43" s="19">
        <v>-1.01433978702213</v>
      </c>
      <c r="DG43" s="19">
        <v>-0.61094194811950897</v>
      </c>
      <c r="DH43" s="19">
        <v>4.3917063548924801E-2</v>
      </c>
      <c r="DI43" s="19">
        <v>-0.79358863288806902</v>
      </c>
      <c r="DJ43" s="19">
        <v>1.00633989099486</v>
      </c>
      <c r="DK43" s="19">
        <v>0.191858969399024</v>
      </c>
      <c r="DL43" s="19">
        <v>0.358720978479172</v>
      </c>
      <c r="DM43" s="19">
        <v>-0.42437469852501403</v>
      </c>
      <c r="DN43" s="19">
        <v>-1.6435840364836101</v>
      </c>
      <c r="DO43" s="19">
        <v>0.33738126384551798</v>
      </c>
      <c r="DP43" s="19">
        <v>2.2795677552619198</v>
      </c>
      <c r="DQ43" s="19">
        <v>-0.697377148802233</v>
      </c>
      <c r="DR43" s="19">
        <v>-2.4548473706047602</v>
      </c>
      <c r="DS43" s="19">
        <v>-0.50084922814422805</v>
      </c>
      <c r="DT43" s="19">
        <v>-0.56530025473197199</v>
      </c>
      <c r="DU43" s="19">
        <v>-0.14591264631070899</v>
      </c>
      <c r="DV43" s="19">
        <v>0.106854842965329</v>
      </c>
      <c r="DW43" s="19">
        <v>0.187892647140839</v>
      </c>
      <c r="DX43" s="19">
        <v>-2.6143409828228301</v>
      </c>
      <c r="DY43" s="19">
        <v>-0.25201729343398599</v>
      </c>
      <c r="DZ43" s="19">
        <v>5.97770125606924E-2</v>
      </c>
      <c r="EA43" s="19">
        <v>-0.54799828467165101</v>
      </c>
      <c r="EB43" s="19">
        <v>-1.37719380962418</v>
      </c>
      <c r="EC43" s="19">
        <v>-0.48595180316363701</v>
      </c>
      <c r="ED43" s="19">
        <v>-4.96490826057134E-2</v>
      </c>
      <c r="EE43" s="19">
        <v>0.57216146757059905</v>
      </c>
      <c r="EF43" s="19">
        <v>-0.32885114647732999</v>
      </c>
      <c r="EG43" s="19">
        <v>-0.58548083556096697</v>
      </c>
      <c r="EH43" s="19">
        <v>-1.06539817799903</v>
      </c>
      <c r="EI43" s="19">
        <v>-2.1317118963577601</v>
      </c>
      <c r="EJ43" s="19">
        <v>-1.33728280151479</v>
      </c>
      <c r="EK43" s="19">
        <v>-1.9005491684940701</v>
      </c>
      <c r="EL43" s="19">
        <v>0.72015856798653699</v>
      </c>
      <c r="EM43" s="19">
        <v>-1.38085477791858</v>
      </c>
      <c r="EN43" s="19">
        <v>-8.1699006529395699E-2</v>
      </c>
      <c r="EO43" s="19">
        <v>-7.8314893563643708E-3</v>
      </c>
      <c r="EP43" s="19">
        <v>0.27568953154894899</v>
      </c>
      <c r="EQ43" s="19">
        <v>-0.24721831386072099</v>
      </c>
      <c r="ER43" s="19">
        <v>-1.3916280744681799</v>
      </c>
      <c r="ES43" s="19">
        <v>0.47975140286253198</v>
      </c>
      <c r="ET43" s="19">
        <v>0.46877003696245101</v>
      </c>
      <c r="EU43" s="19">
        <v>-1.2225251280375</v>
      </c>
      <c r="EV43" s="19">
        <v>-0.60144624580070605</v>
      </c>
      <c r="EW43" s="19">
        <v>1.8502053914201899</v>
      </c>
      <c r="EX43" s="19">
        <v>0.40795147189160402</v>
      </c>
      <c r="EY43" s="19">
        <v>-0.15013912487995801</v>
      </c>
      <c r="EZ43" s="19">
        <v>-0.80141079422490102</v>
      </c>
      <c r="FA43" s="19">
        <v>0.65174088733107605</v>
      </c>
      <c r="FB43" s="19">
        <v>0.18021096579710399</v>
      </c>
      <c r="FC43" s="19">
        <v>-0.95063920608187402</v>
      </c>
      <c r="FD43" s="19">
        <v>-1.8795678337427599</v>
      </c>
      <c r="FE43" s="19">
        <v>-0.61832522021111103</v>
      </c>
      <c r="FF43" s="19">
        <v>1.894784939519</v>
      </c>
      <c r="FG43" s="19">
        <v>-0.627968576606454</v>
      </c>
      <c r="FH43" s="19">
        <v>0.19925655112990301</v>
      </c>
      <c r="FI43" s="19">
        <v>1.0296252293785899</v>
      </c>
      <c r="FJ43" s="19">
        <v>-0.387175041551859</v>
      </c>
      <c r="FK43" s="19">
        <v>-0.78491047368644495</v>
      </c>
      <c r="FL43" s="19">
        <v>-2.94835386909307</v>
      </c>
      <c r="FM43" s="19">
        <v>3.4197394656633497E-2</v>
      </c>
      <c r="FN43" s="19">
        <v>1.92839569165173</v>
      </c>
      <c r="FO43" s="19">
        <v>-0.51461415577125802</v>
      </c>
      <c r="FP43" s="19">
        <v>-2.4606340587546001</v>
      </c>
      <c r="FQ43" s="19">
        <v>0.25354682079197199</v>
      </c>
      <c r="FR43" s="19">
        <v>-0.43270979252870601</v>
      </c>
      <c r="FS43" s="19">
        <v>-0.68350162185477303</v>
      </c>
      <c r="FT43" s="19">
        <v>-1.28002651035742</v>
      </c>
      <c r="FU43" s="19">
        <v>0.933063698843001</v>
      </c>
      <c r="FV43" s="19">
        <v>-8.3204570684282195E-3</v>
      </c>
      <c r="FW43" s="19">
        <v>0.91934838512436301</v>
      </c>
      <c r="FX43" s="19">
        <v>0.96072950383867395</v>
      </c>
      <c r="FY43" s="19">
        <v>-1.0889068041474801</v>
      </c>
      <c r="FZ43" s="19">
        <v>-0.85385390314626397</v>
      </c>
      <c r="GA43" s="19">
        <v>-1.8616994331757</v>
      </c>
      <c r="GB43" s="19">
        <v>-0.27580763272800402</v>
      </c>
      <c r="GC43" s="19">
        <v>-0.27340921454428202</v>
      </c>
      <c r="GD43" s="19">
        <v>-2.5925859616608801E-2</v>
      </c>
      <c r="GE43" s="19">
        <v>-0.50299727548570194</v>
      </c>
      <c r="GF43" s="19">
        <v>-1.0975291265187199</v>
      </c>
      <c r="GG43" s="19">
        <v>0.77736964379361195</v>
      </c>
      <c r="GH43" s="19">
        <v>0.20195652594014399</v>
      </c>
      <c r="GI43" s="19">
        <v>-1.2060070716928</v>
      </c>
      <c r="GJ43" s="19">
        <v>-0.52444606930923598</v>
      </c>
      <c r="GK43" s="19">
        <v>-2.7548719447243801</v>
      </c>
      <c r="GL43" s="19">
        <v>-3.1390356787046301</v>
      </c>
      <c r="GM43" s="19">
        <v>-2.80493318213172</v>
      </c>
      <c r="GN43" s="19">
        <v>0.12803743901239101</v>
      </c>
      <c r="GO43" s="19">
        <v>0.70976100442457102</v>
      </c>
      <c r="GP43" s="19">
        <v>-1.9517195764852899</v>
      </c>
      <c r="GQ43" s="19">
        <v>-2.8209866262779899</v>
      </c>
      <c r="GR43" s="19">
        <v>-2.3012778295269301</v>
      </c>
      <c r="GS43" s="19">
        <v>-2.8607559617737701</v>
      </c>
      <c r="GT43" s="19">
        <v>0.91394797602495603</v>
      </c>
      <c r="GU43" s="19">
        <v>-1.6117224357861699</v>
      </c>
      <c r="GV43" s="19">
        <v>1.78691659247826</v>
      </c>
      <c r="GW43" s="19">
        <v>1.4956097694897299</v>
      </c>
      <c r="GX43" s="19">
        <v>1.10959445587073</v>
      </c>
      <c r="GY43" s="19">
        <v>-1.77792614453094</v>
      </c>
      <c r="GZ43" s="19">
        <v>-0.96413726198687499</v>
      </c>
      <c r="HA43" s="19">
        <v>0.15246692950847801</v>
      </c>
      <c r="HB43" s="19">
        <v>-0.18190321017050401</v>
      </c>
      <c r="HC43" s="19">
        <v>-1.0731904556788201</v>
      </c>
      <c r="HD43" s="19">
        <v>-0.25041371245140098</v>
      </c>
      <c r="HE43" s="19">
        <v>1.9879668239512001</v>
      </c>
      <c r="HF43" s="19">
        <v>0.34314058013243398</v>
      </c>
      <c r="HG43" s="19">
        <v>-0.37124547976426298</v>
      </c>
      <c r="HH43" s="19">
        <v>-1.24722436217795E-2</v>
      </c>
      <c r="HI43" s="19">
        <v>1.3575329696487499</v>
      </c>
      <c r="HJ43" s="19">
        <v>0.601788183990975</v>
      </c>
      <c r="HK43" s="19">
        <v>-8.4849265966517207E-2</v>
      </c>
      <c r="HL43" s="19">
        <v>-0.16928547641778699</v>
      </c>
      <c r="HM43" s="19">
        <v>-1.6262590267498001</v>
      </c>
      <c r="HN43" s="19">
        <v>0.38188745831793203</v>
      </c>
      <c r="HO43" s="19">
        <v>-1.5320148399304401</v>
      </c>
      <c r="HP43" s="19">
        <v>-2.7119937741096698</v>
      </c>
      <c r="HQ43" s="19">
        <v>-2.0679176784049602</v>
      </c>
      <c r="HR43" s="19">
        <v>-0.29385252763001901</v>
      </c>
      <c r="HS43" s="19">
        <v>1.9340761428422999</v>
      </c>
      <c r="HT43" s="19">
        <v>-0.13602793490585899</v>
      </c>
      <c r="HU43" s="19">
        <v>-1.48791752767652</v>
      </c>
      <c r="HV43" s="19">
        <v>-1.49650381454696</v>
      </c>
      <c r="HW43" s="19">
        <v>0.129638722910423</v>
      </c>
      <c r="HX43" s="19">
        <v>1.5170015924421001</v>
      </c>
      <c r="HY43" s="19">
        <v>-1.68534546136643</v>
      </c>
      <c r="HZ43" s="19">
        <v>-1.24486005382011</v>
      </c>
      <c r="IA43" s="19">
        <v>-0.69684413772772102</v>
      </c>
      <c r="IB43" s="19">
        <v>1.37351036897317</v>
      </c>
      <c r="IC43" s="19">
        <v>-0.26412461074931198</v>
      </c>
      <c r="ID43" s="19">
        <v>0.54070038715588598</v>
      </c>
      <c r="IE43" s="19">
        <v>-0.247032550982941</v>
      </c>
      <c r="IF43" s="19">
        <v>-0.71428871470257105</v>
      </c>
      <c r="IG43" s="19">
        <v>0.46899049921977498</v>
      </c>
      <c r="IH43" s="19">
        <v>1.0730408899958499</v>
      </c>
      <c r="II43" s="19">
        <v>0.54066917657790703</v>
      </c>
      <c r="IJ43" s="19">
        <v>1.6742506617981801</v>
      </c>
      <c r="IK43" s="19">
        <v>1.54474853743817</v>
      </c>
      <c r="IL43" s="19">
        <v>2.1709471497396899</v>
      </c>
      <c r="IM43" s="19">
        <v>-1.07235017610723</v>
      </c>
      <c r="IN43" s="19">
        <v>-0.92631399330279596</v>
      </c>
      <c r="IO43" s="19">
        <v>-0.30286301888757999</v>
      </c>
      <c r="IP43" s="19">
        <v>0.51651144943321203</v>
      </c>
      <c r="IQ43" s="19">
        <v>-1.80548125451143</v>
      </c>
      <c r="IR43" s="19">
        <v>5.3351016216637501E-2</v>
      </c>
      <c r="IS43" s="19">
        <v>-0.29891391919833099</v>
      </c>
      <c r="IT43" s="19">
        <v>0.392585074878263</v>
      </c>
      <c r="IU43" s="19">
        <v>0.58282010534306505</v>
      </c>
      <c r="IV43" s="19">
        <v>-1.38287975489724</v>
      </c>
      <c r="IW43" s="19">
        <v>-0.332821589174708</v>
      </c>
      <c r="IX43" s="19">
        <v>0.58504397666340502</v>
      </c>
      <c r="IY43" s="19">
        <v>0.57771731797931003</v>
      </c>
      <c r="IZ43" s="19">
        <v>0.416910366839984</v>
      </c>
      <c r="JA43" s="19">
        <v>0.88070428273629897</v>
      </c>
      <c r="JB43" s="19">
        <v>5.9662678738043699E-2</v>
      </c>
      <c r="JC43" s="19">
        <v>-0.86314976433982704</v>
      </c>
      <c r="JD43" s="19">
        <v>-0.370688767744355</v>
      </c>
      <c r="JE43" s="19">
        <v>-0.32878115863979801</v>
      </c>
      <c r="JF43" s="19">
        <v>-0.48912382113293501</v>
      </c>
      <c r="JG43" s="19">
        <v>0.14720179016243501</v>
      </c>
      <c r="JH43" s="19">
        <v>-1.30871715482623</v>
      </c>
      <c r="JI43" s="19">
        <v>-1.27681849152952</v>
      </c>
      <c r="JJ43" s="19">
        <v>-0.951825636631911</v>
      </c>
      <c r="JK43" s="19">
        <v>-0.402938174392733</v>
      </c>
      <c r="JL43" s="19">
        <v>0.47548498880125101</v>
      </c>
      <c r="JM43" s="19">
        <v>-0.687533668636369</v>
      </c>
      <c r="JN43" s="19">
        <v>6.8468605200759897E-2</v>
      </c>
      <c r="JO43" s="19">
        <v>0.12761967001045399</v>
      </c>
      <c r="JP43" s="19">
        <v>1.04602971023644</v>
      </c>
      <c r="JQ43" s="19">
        <v>-1.21682632337228</v>
      </c>
      <c r="JR43" s="19">
        <v>-3.5552236223016398E-2</v>
      </c>
      <c r="JS43" s="19">
        <v>1.4464143742875999</v>
      </c>
      <c r="JT43" s="19">
        <v>1.7976990257098899</v>
      </c>
      <c r="JU43" s="19">
        <v>-1.4522797114746699</v>
      </c>
      <c r="JV43" s="19">
        <v>-1.08039009002124</v>
      </c>
      <c r="JW43" s="19">
        <v>-1.74461503849401</v>
      </c>
      <c r="JX43" s="19">
        <v>-0.29953478936688599</v>
      </c>
      <c r="JY43" s="19">
        <v>0.81189543732819003</v>
      </c>
      <c r="JZ43" s="19">
        <v>0.36007342498921802</v>
      </c>
      <c r="KA43" s="19">
        <v>-1.51062947723796</v>
      </c>
      <c r="KB43" s="19">
        <v>-0.17570485858856999</v>
      </c>
      <c r="KC43" s="19">
        <v>-0.223885257131888</v>
      </c>
      <c r="KD43" s="19">
        <v>-0.53779615190522001</v>
      </c>
      <c r="KE43" s="19">
        <v>-0.54797372881918405</v>
      </c>
      <c r="KF43" s="19">
        <v>0.54808278165009305</v>
      </c>
      <c r="KG43" s="19">
        <v>-1.8127402278214799</v>
      </c>
      <c r="KH43" s="19">
        <v>-1.30733309850276</v>
      </c>
      <c r="KI43" s="19">
        <v>-1.1874059334937099</v>
      </c>
      <c r="KJ43" s="19">
        <v>0.38374928741140302</v>
      </c>
      <c r="KK43" s="19">
        <v>0.24156417539861599</v>
      </c>
      <c r="KL43" s="19">
        <v>-0.65708572540681698</v>
      </c>
      <c r="KM43" s="19">
        <v>-0.93039016329631996</v>
      </c>
      <c r="KN43" s="19">
        <v>-2.18391726428051</v>
      </c>
      <c r="KO43" s="19">
        <v>-0.66954499187523797</v>
      </c>
      <c r="KP43" s="19">
        <v>1.55726888835507</v>
      </c>
      <c r="KQ43" s="19">
        <v>-0.253720843432581</v>
      </c>
      <c r="KR43" s="19">
        <v>0.50635399865616404</v>
      </c>
      <c r="KS43" s="19">
        <v>0.81046673163422001</v>
      </c>
      <c r="KT43" s="19">
        <v>1.9731861866957801</v>
      </c>
      <c r="KU43" s="19">
        <v>-0.39559704050002198</v>
      </c>
      <c r="KV43" s="19">
        <v>-0.64514073551735396</v>
      </c>
      <c r="KW43" s="19">
        <v>0.104436531355559</v>
      </c>
      <c r="KX43" s="19">
        <v>0.13992768354981899</v>
      </c>
      <c r="KY43" s="19">
        <v>-0.94813977614219702</v>
      </c>
      <c r="KZ43" s="19">
        <v>-1.15280135126828</v>
      </c>
      <c r="LA43" s="19">
        <v>0.32915009547327501</v>
      </c>
      <c r="LB43" s="19">
        <v>0.80221401417813998</v>
      </c>
      <c r="LC43" s="19">
        <v>0.60975913496350098</v>
      </c>
      <c r="LD43" s="19">
        <v>-0.16926492301514601</v>
      </c>
      <c r="LE43" s="19">
        <v>0.234116991928672</v>
      </c>
      <c r="LF43" s="19">
        <v>-0.33982481535660902</v>
      </c>
      <c r="LG43" s="19">
        <v>-0.641429219250779</v>
      </c>
      <c r="LH43" s="19">
        <v>1.4113411470314301</v>
      </c>
      <c r="LI43" s="19">
        <v>0.70499264272958595</v>
      </c>
      <c r="LJ43" s="19">
        <v>-0.85698627269438199</v>
      </c>
      <c r="LK43" s="19">
        <v>-0.59261242014896698</v>
      </c>
      <c r="LL43" s="19">
        <v>0.30584929249535298</v>
      </c>
      <c r="LM43" s="19">
        <v>0.102075277055886</v>
      </c>
      <c r="LN43" s="19">
        <v>0.64721978169222305</v>
      </c>
      <c r="LO43" s="19">
        <v>0.20989637441959599</v>
      </c>
      <c r="LP43" s="19">
        <v>-0.45004513386475598</v>
      </c>
      <c r="LQ43" s="19">
        <v>-0.94723421796776097</v>
      </c>
      <c r="LR43" s="19">
        <v>-0.81458381425626503</v>
      </c>
      <c r="LS43" s="19">
        <v>0.52837822516947497</v>
      </c>
      <c r="LT43" s="19">
        <v>1.1893821096239301</v>
      </c>
      <c r="LU43" s="19">
        <v>0.60564285882631996</v>
      </c>
      <c r="LV43" s="19">
        <v>1.4016973017218399</v>
      </c>
      <c r="LW43" s="19">
        <v>0.73003342960817696</v>
      </c>
      <c r="LX43" s="19">
        <v>-0.61543770262100095</v>
      </c>
      <c r="LY43" s="19">
        <v>0.119240066577065</v>
      </c>
      <c r="LZ43" s="19">
        <v>-0.67111396663735001</v>
      </c>
      <c r="MA43" s="19">
        <v>1.09203995640286</v>
      </c>
      <c r="MB43" s="19">
        <v>-0.45151880365343799</v>
      </c>
      <c r="MC43" s="19">
        <v>1.35126303260208</v>
      </c>
      <c r="MD43" s="19">
        <v>-4.0661271495891702E-2</v>
      </c>
      <c r="ME43" s="19">
        <v>-1.38321356593973</v>
      </c>
      <c r="MF43" s="19">
        <v>-0.117930981880721</v>
      </c>
      <c r="MG43" s="19">
        <v>-0.481791218413892</v>
      </c>
      <c r="MH43" s="19">
        <v>0.358614712573115</v>
      </c>
      <c r="MI43" s="19">
        <v>0.24860989342390899</v>
      </c>
      <c r="MJ43" s="19">
        <v>-1.60491012925542</v>
      </c>
      <c r="MK43" s="19">
        <v>-1.9960867188560001</v>
      </c>
      <c r="ML43" s="19">
        <v>-1.46641908877799</v>
      </c>
      <c r="MM43" s="19">
        <v>0.93998436367020499</v>
      </c>
      <c r="MN43" s="19">
        <v>0.59148569141755003</v>
      </c>
      <c r="MO43" s="19">
        <v>-0.53329255535079201</v>
      </c>
      <c r="MP43" s="19">
        <v>0.47370593618886597</v>
      </c>
      <c r="MQ43" s="19">
        <v>0.49132756125399502</v>
      </c>
      <c r="MR43" s="19">
        <v>-1.8980270343942601E-2</v>
      </c>
      <c r="MS43" s="19">
        <v>-0.59786811090963199</v>
      </c>
      <c r="MT43" s="19">
        <v>-0.61162928623242596</v>
      </c>
      <c r="MU43" s="19">
        <v>0.28692162446073699</v>
      </c>
      <c r="MV43" s="19">
        <v>0.13238512986678899</v>
      </c>
      <c r="MW43" s="19">
        <v>-1.5369715364790399</v>
      </c>
      <c r="MX43" s="19">
        <v>-0.61648700238838905</v>
      </c>
      <c r="MY43" s="19">
        <v>-1.3373166397826799</v>
      </c>
      <c r="MZ43" s="19">
        <v>-1.9346457871262001E-2</v>
      </c>
      <c r="NA43" s="19">
        <v>-0.56317396880947801</v>
      </c>
      <c r="NB43" s="19">
        <v>0.42936989671840697</v>
      </c>
      <c r="NC43" s="19">
        <v>-0.75197905080066496</v>
      </c>
      <c r="ND43" s="19">
        <v>-1.58711281558562</v>
      </c>
      <c r="NE43" s="19">
        <v>-0.57499682053771595</v>
      </c>
      <c r="NF43" s="19">
        <v>-0.44702770840064898</v>
      </c>
      <c r="NG43" s="19">
        <v>-0.27573502706656999</v>
      </c>
      <c r="NH43" s="19">
        <v>-0.84428531982078903</v>
      </c>
      <c r="NI43" s="19">
        <v>-1.11013153365383</v>
      </c>
      <c r="NJ43" s="19">
        <v>-0.70659078990955604</v>
      </c>
      <c r="NK43" s="19">
        <v>-0.55376652918074698</v>
      </c>
      <c r="NL43" s="19">
        <v>0.74214183685628798</v>
      </c>
      <c r="NM43" s="19">
        <v>-4.3704178978174399E-3</v>
      </c>
      <c r="NN43" s="19">
        <v>-2.2081784084767002</v>
      </c>
      <c r="NO43" s="19">
        <v>-0.71457294477409306</v>
      </c>
      <c r="NP43" s="19">
        <v>-0.60166517035744105</v>
      </c>
      <c r="NQ43" s="19">
        <v>-0.28318410950123402</v>
      </c>
      <c r="NR43" s="19">
        <v>-0.637025240012141</v>
      </c>
      <c r="NS43" s="19">
        <v>-2.6273768685121301</v>
      </c>
      <c r="NT43" s="19">
        <v>-3.21116498091027</v>
      </c>
      <c r="NU43" s="19">
        <v>-3.6682550208583899</v>
      </c>
      <c r="NV43" s="19">
        <v>-1.9978461860354499E-2</v>
      </c>
      <c r="NW43" s="19">
        <v>1.5059838160383601</v>
      </c>
      <c r="NX43" s="19">
        <v>-1.8097567235321701</v>
      </c>
      <c r="NY43" s="19">
        <v>-2.4109739479549299</v>
      </c>
      <c r="NZ43" s="19">
        <v>-2.7309482500219699</v>
      </c>
      <c r="OA43" s="19">
        <v>-0.67658281834130796</v>
      </c>
      <c r="OB43" s="19">
        <v>0.72594979319632902</v>
      </c>
      <c r="OC43" s="19">
        <v>-0.94863484765022899</v>
      </c>
      <c r="OD43" s="19">
        <v>-2.64882021972883</v>
      </c>
      <c r="OE43" s="19">
        <v>-2.30076779579516</v>
      </c>
      <c r="OF43" s="19">
        <v>0.116169232691617</v>
      </c>
      <c r="OG43" s="19">
        <v>1.3740298237611399</v>
      </c>
      <c r="OH43" s="19">
        <v>-2.5934340393278701E-2</v>
      </c>
      <c r="OI43" s="19">
        <v>-1.31679982347727</v>
      </c>
      <c r="OJ43" s="19">
        <v>-1.1416659380295699</v>
      </c>
      <c r="OK43" s="19">
        <v>1.3278973320937</v>
      </c>
      <c r="OL43" s="19">
        <v>0.54404857382794103</v>
      </c>
      <c r="OM43" s="19">
        <v>-0.50804999607757795</v>
      </c>
      <c r="ON43" s="19">
        <v>-5.1862801792049197E-2</v>
      </c>
      <c r="OO43" s="19">
        <v>-0.36524539471471901</v>
      </c>
      <c r="OP43" s="19">
        <v>-0.57532225865204401</v>
      </c>
      <c r="OQ43" s="19">
        <v>0.119025932091342</v>
      </c>
      <c r="OR43" s="19">
        <v>-1.01598252649077</v>
      </c>
      <c r="OS43" s="19">
        <v>0.156560636482901</v>
      </c>
      <c r="OT43" s="19">
        <v>-0.37605806573003497</v>
      </c>
      <c r="OU43" s="19">
        <v>-1.9059639316395101</v>
      </c>
      <c r="OV43" s="19">
        <v>-6.1903787130600197E-3</v>
      </c>
      <c r="OW43" s="19">
        <v>-0.54604674323233204</v>
      </c>
      <c r="OX43" s="19">
        <v>-0.89740858226836795</v>
      </c>
      <c r="OY43" s="19">
        <v>-1.0372469744475701</v>
      </c>
      <c r="OZ43" s="19">
        <v>1.5958784095588701</v>
      </c>
      <c r="PA43" s="19">
        <v>0.775065952666665</v>
      </c>
      <c r="PB43" s="19">
        <v>-3.28098336505357</v>
      </c>
      <c r="PC43" s="19">
        <v>-1.24466911866814</v>
      </c>
      <c r="PD43" s="19">
        <v>-4.5130833506876002E-2</v>
      </c>
      <c r="PE43" s="19">
        <v>-1.9699290966365699</v>
      </c>
      <c r="PF43" s="19">
        <v>-1.5683761170283399</v>
      </c>
      <c r="PG43" s="19">
        <v>-0.233084177303924</v>
      </c>
      <c r="PH43" s="19">
        <v>-1.26876656598587</v>
      </c>
      <c r="PI43" s="19">
        <v>-2.0100159097009298</v>
      </c>
      <c r="PJ43" s="19">
        <v>0.82359348722851899</v>
      </c>
      <c r="PK43" s="19">
        <v>1.8002999851890999</v>
      </c>
      <c r="PL43" s="19">
        <v>-1.54488952302577</v>
      </c>
      <c r="PM43" s="19">
        <v>-2.8890024134532202</v>
      </c>
      <c r="PN43" s="19">
        <v>-3.1656995475918301</v>
      </c>
      <c r="PO43" s="19">
        <v>-0.31517807317323299</v>
      </c>
      <c r="PP43" s="19">
        <v>1.86259137380689</v>
      </c>
      <c r="PQ43" s="19">
        <v>0.32051816669764099</v>
      </c>
      <c r="PR43" s="19">
        <v>-0.484120998847474</v>
      </c>
      <c r="PS43" s="19">
        <v>-1.5499049411786301</v>
      </c>
      <c r="PT43" s="19">
        <v>-6.3605462797533402E-2</v>
      </c>
      <c r="PU43" s="19">
        <v>1.5907615752569599</v>
      </c>
      <c r="PV43" s="19">
        <v>-2.5079923933317501</v>
      </c>
      <c r="PW43" s="19">
        <v>-1.49826228281197</v>
      </c>
      <c r="PX43" s="19">
        <v>-0.81259204868406798</v>
      </c>
      <c r="PY43" s="19">
        <v>-0.82634664926813295</v>
      </c>
      <c r="PZ43" s="19">
        <v>-0.70328404200032602</v>
      </c>
      <c r="QA43" s="19">
        <v>-1.0509023461843601</v>
      </c>
      <c r="QB43" s="19">
        <v>-1.27895731421519</v>
      </c>
      <c r="QC43" s="19">
        <v>-0.61725496274533498</v>
      </c>
      <c r="QD43" s="19">
        <v>1.28360904065815</v>
      </c>
      <c r="QE43" s="19">
        <v>-0.13503845105444501</v>
      </c>
      <c r="QF43" s="19">
        <v>-0.663896353179667</v>
      </c>
      <c r="QG43" s="19">
        <v>-9.2459949396720802E-3</v>
      </c>
      <c r="QH43" s="19">
        <v>0.43987618687089303</v>
      </c>
      <c r="QI43" s="19">
        <v>-1.2243852176640799</v>
      </c>
      <c r="QJ43" s="19">
        <v>-0.932266799495303</v>
      </c>
      <c r="QK43" s="19">
        <v>0.930346528389981</v>
      </c>
      <c r="QL43" s="19">
        <v>9.4255498443577695E-3</v>
      </c>
      <c r="QM43" s="19">
        <v>-0.87980914523989096</v>
      </c>
      <c r="QN43" s="19">
        <v>-0.81672000017742197</v>
      </c>
      <c r="QO43" s="19">
        <v>1.8119024235005601</v>
      </c>
      <c r="QP43" s="19">
        <v>-1.24672877953436</v>
      </c>
      <c r="QQ43" s="19">
        <v>-2.1789034496898698</v>
      </c>
      <c r="QR43" s="19">
        <v>-1.7373479241869101</v>
      </c>
      <c r="QS43" s="19">
        <v>-2.15592726748709</v>
      </c>
      <c r="QT43" s="19">
        <v>0.41079206496156001</v>
      </c>
      <c r="QU43" s="19">
        <v>0.50233843539452905</v>
      </c>
      <c r="QV43" s="19">
        <v>0.63113319067562401</v>
      </c>
      <c r="QW43" s="19">
        <v>0.71093076735324801</v>
      </c>
      <c r="QX43" s="19">
        <v>-0.56055710132445502</v>
      </c>
      <c r="QY43" s="19">
        <v>-0.294864337701225</v>
      </c>
      <c r="QZ43" s="19">
        <v>0.35271842194908298</v>
      </c>
      <c r="RA43" s="19">
        <v>0.83658417963283505</v>
      </c>
      <c r="RB43" s="19">
        <v>0.71529309480634595</v>
      </c>
      <c r="RC43" s="19">
        <v>-0.107987662724155</v>
      </c>
      <c r="RD43" s="19">
        <v>-0.466385513133107</v>
      </c>
      <c r="RE43" s="19">
        <v>-0.87911628425109201</v>
      </c>
      <c r="RF43" s="19">
        <v>-1.2157732984318299</v>
      </c>
      <c r="RG43" s="19">
        <v>-1.28292803678117</v>
      </c>
      <c r="RH43" s="19">
        <v>0.52738163465730503</v>
      </c>
      <c r="RI43" s="19">
        <v>-0.40163182258386998</v>
      </c>
      <c r="RJ43" s="19">
        <v>-2.1886935820270201</v>
      </c>
      <c r="RK43" s="19">
        <v>-2.8272538426484899</v>
      </c>
      <c r="RL43" s="19">
        <v>-2.1289354841049999</v>
      </c>
      <c r="RM43" s="19">
        <v>1.23980053858901E-2</v>
      </c>
      <c r="RN43" s="19">
        <v>0.93401641287331705</v>
      </c>
      <c r="RO43" s="19">
        <v>-0.64917692345914602</v>
      </c>
      <c r="RP43" s="19">
        <v>-1.5349987841833701</v>
      </c>
      <c r="RQ43" s="19">
        <v>-1.13858697847729</v>
      </c>
      <c r="RR43" s="19">
        <v>0.25708004729364597</v>
      </c>
      <c r="RS43" s="19">
        <v>1.16382855912241</v>
      </c>
      <c r="RT43" s="19">
        <v>1.93511156768135</v>
      </c>
      <c r="RU43" s="19">
        <v>2.12754711666001</v>
      </c>
      <c r="RV43" s="19">
        <v>1.4539302521626001</v>
      </c>
      <c r="RW43" s="19">
        <v>-0.39504449460841001</v>
      </c>
      <c r="RX43" s="19">
        <v>-0.73144280713794996</v>
      </c>
      <c r="RY43" s="19">
        <v>0.180696379731246</v>
      </c>
      <c r="RZ43" s="19">
        <v>5.78923181792655E-3</v>
      </c>
      <c r="SA43" s="19">
        <v>-0.89853804613364596</v>
      </c>
      <c r="SB43" s="19">
        <v>0.75986118928730195</v>
      </c>
      <c r="SC43" s="19">
        <v>1.2954786400803899</v>
      </c>
      <c r="SD43" s="19">
        <v>-1.5057000184315099</v>
      </c>
      <c r="SE43" s="19">
        <v>-1.97460083745938</v>
      </c>
      <c r="SF43" s="19">
        <v>-0.57616905964799003</v>
      </c>
      <c r="SG43" s="19">
        <v>-0.45233384270042198</v>
      </c>
      <c r="SH43" s="19">
        <v>-0.480897033744969</v>
      </c>
      <c r="SI43" s="19">
        <v>-0.92344192421590598</v>
      </c>
      <c r="SJ43" s="19">
        <v>-0.59469100169669997</v>
      </c>
      <c r="SK43" s="19">
        <v>-0.77143837325922704</v>
      </c>
      <c r="SL43" s="19">
        <v>0.72363660723766399</v>
      </c>
      <c r="SM43" s="19">
        <v>0.38701155649540298</v>
      </c>
      <c r="SN43" s="19">
        <v>-1.15715745698206</v>
      </c>
      <c r="SO43" s="19">
        <v>0.23453451599726099</v>
      </c>
      <c r="SP43" s="19">
        <v>-0.27413703824572699</v>
      </c>
      <c r="SQ43" s="19">
        <v>-1.12984005354598</v>
      </c>
      <c r="SR43" s="19">
        <v>-0.177223789802713</v>
      </c>
      <c r="SS43" s="19">
        <v>-0.62945957113097994</v>
      </c>
      <c r="ST43" s="19">
        <v>1.1003750282834299</v>
      </c>
      <c r="SU43" s="19">
        <v>0.75971172197473702</v>
      </c>
      <c r="SV43" s="19">
        <v>-0.36940635540761102</v>
      </c>
      <c r="SW43" s="19">
        <v>-0.97144626997046102</v>
      </c>
      <c r="SX43" s="19">
        <v>0.60245503084286001</v>
      </c>
      <c r="SY43" s="19">
        <v>-0.49943020423445</v>
      </c>
      <c r="SZ43" s="19">
        <v>-0.92783312698253695</v>
      </c>
      <c r="TA43" s="19">
        <v>-0.64304238413132297</v>
      </c>
      <c r="TB43" s="19">
        <v>1.5587718024325199</v>
      </c>
      <c r="TC43" s="19">
        <v>-1.74171802691599</v>
      </c>
      <c r="TD43" s="19">
        <v>-1.0553398693782901</v>
      </c>
      <c r="TE43" s="19">
        <v>-0.67262357122382399</v>
      </c>
      <c r="TF43" s="19">
        <v>0.26864400622923001</v>
      </c>
      <c r="TG43" s="19">
        <v>-0.13156551952840301</v>
      </c>
      <c r="TH43" s="19">
        <v>-1.5156606186186701</v>
      </c>
      <c r="TI43" s="19">
        <v>-0.15682921534509001</v>
      </c>
      <c r="TJ43" s="19">
        <v>0.14890561041915801</v>
      </c>
      <c r="TK43" s="19">
        <v>-0.92216548053201297</v>
      </c>
      <c r="TL43" s="19">
        <v>-0.58413699059924096</v>
      </c>
      <c r="TM43" s="19">
        <v>-8.67329566004994E-2</v>
      </c>
      <c r="TN43" s="19">
        <v>0.61304433486015297</v>
      </c>
      <c r="TO43" s="19">
        <v>-0.192958130695671</v>
      </c>
      <c r="TP43" s="19">
        <v>0.625906725719797</v>
      </c>
      <c r="TQ43" s="19">
        <v>0.47360150990038302</v>
      </c>
      <c r="TR43" s="19">
        <v>-0.31600539104153602</v>
      </c>
      <c r="TS43" s="19">
        <v>-1.1619194425855299</v>
      </c>
      <c r="TT43" s="19">
        <v>-1.6515562741612899</v>
      </c>
      <c r="TU43" s="19">
        <v>-0.181460373566288</v>
      </c>
      <c r="TV43" s="19">
        <v>1.4307739972621001</v>
      </c>
      <c r="TW43" s="19">
        <v>-0.54595249069473795</v>
      </c>
      <c r="TX43" s="19">
        <v>0.15464523937996799</v>
      </c>
      <c r="TY43" s="19">
        <v>-0.60839998948736496</v>
      </c>
      <c r="TZ43" s="19">
        <v>0.30997428112456099</v>
      </c>
      <c r="UA43" s="19">
        <v>0.47026563300587099</v>
      </c>
      <c r="UB43" s="19">
        <v>-0.84337159798887995</v>
      </c>
      <c r="UC43" s="19">
        <v>-0.226380070061281</v>
      </c>
      <c r="UD43" s="19">
        <v>-2.0664446273494699</v>
      </c>
      <c r="UE43" s="19">
        <v>-0.67478267520993596</v>
      </c>
      <c r="UF43" s="19">
        <v>0.23338906469888501</v>
      </c>
      <c r="UG43" s="19">
        <v>-0.23001652050212201</v>
      </c>
      <c r="UH43" s="19">
        <v>-1.15518553736537E-2</v>
      </c>
      <c r="UI43" s="19">
        <v>-0.24937396556890301</v>
      </c>
      <c r="UJ43" s="19">
        <v>-9.7992503020584692E-4</v>
      </c>
      <c r="UK43" s="19">
        <v>0.245019300210226</v>
      </c>
      <c r="UL43" s="19">
        <v>0.29310947379312202</v>
      </c>
      <c r="UM43" s="19">
        <v>0.90049790639918703</v>
      </c>
      <c r="UN43" s="19">
        <v>1.9376278803370599</v>
      </c>
      <c r="UO43" s="19">
        <v>2.9416650937504899E-2</v>
      </c>
      <c r="UP43" s="19">
        <v>-0.61236618876196502</v>
      </c>
      <c r="UQ43" s="19">
        <v>-0.56424178147994297</v>
      </c>
      <c r="UR43" s="19">
        <v>-1.23410485679267</v>
      </c>
      <c r="US43" s="19">
        <v>6.6804077703614901E-3</v>
      </c>
      <c r="UT43" s="19">
        <v>-1.0761493165684901</v>
      </c>
      <c r="UU43" s="19">
        <v>-1.13491499329331</v>
      </c>
      <c r="UV43" s="19">
        <v>-0.70320941904929402</v>
      </c>
      <c r="UW43" s="19">
        <v>-0.217732971631075</v>
      </c>
      <c r="UX43" s="19">
        <v>-0.110387330593084</v>
      </c>
      <c r="UY43" s="19">
        <v>-0.88738634309987796</v>
      </c>
      <c r="UZ43" s="19">
        <v>-0.45006469985502101</v>
      </c>
      <c r="VA43" s="19">
        <v>-0.84056857866360601</v>
      </c>
      <c r="VB43" s="19">
        <v>5.9754990191824002E-2</v>
      </c>
      <c r="VC43" s="19">
        <v>0.415204519381485</v>
      </c>
      <c r="VD43" s="19">
        <v>0.12214248380505</v>
      </c>
      <c r="VE43" s="19">
        <v>-0.85199283240258805</v>
      </c>
      <c r="VF43" s="19">
        <v>1.3439730305370901</v>
      </c>
      <c r="VG43" s="19">
        <v>-0.73523432533191202</v>
      </c>
      <c r="VH43" s="19">
        <v>-1.5874338812878801</v>
      </c>
      <c r="VI43" s="19">
        <v>-3.21388921907743E-3</v>
      </c>
      <c r="VJ43" s="19">
        <v>1.78471384374403</v>
      </c>
      <c r="VK43" s="19">
        <v>-0.42474965647762303</v>
      </c>
      <c r="VL43" s="19">
        <v>0.31269603021847803</v>
      </c>
      <c r="VM43" s="19">
        <v>0.650052579274631</v>
      </c>
      <c r="VN43" s="19">
        <v>1.11815580227705E-2</v>
      </c>
      <c r="VO43" s="19">
        <v>-0.55119473641250905</v>
      </c>
      <c r="VP43" s="19">
        <v>-0.32747301534319301</v>
      </c>
      <c r="VQ43" s="19">
        <v>-0.93842318917298795</v>
      </c>
      <c r="VR43" s="19">
        <v>-0.90158446736224396</v>
      </c>
      <c r="VS43" s="19">
        <v>-0.98280203188884196</v>
      </c>
      <c r="VT43" s="19">
        <v>0.38711683474834602</v>
      </c>
      <c r="VU43" s="19">
        <v>-1.78885358116823</v>
      </c>
      <c r="VV43" s="19">
        <v>0.86031745229129597</v>
      </c>
      <c r="VW43" s="19">
        <v>3.15003875915373</v>
      </c>
      <c r="VX43" s="19">
        <v>-0.63817857287239199</v>
      </c>
      <c r="VY43" s="19">
        <v>-2.62543374625049</v>
      </c>
      <c r="VZ43" s="19">
        <v>-0.86407657930936099</v>
      </c>
      <c r="WA43" s="19">
        <v>-1.2530079140192201</v>
      </c>
      <c r="WB43" s="19">
        <v>-1.0108138315077899</v>
      </c>
      <c r="WC43" s="19">
        <v>-1.5877051915746101</v>
      </c>
      <c r="WD43" s="19">
        <v>-6.0033931557340499E-2</v>
      </c>
      <c r="WE43" s="19">
        <v>-0.280514428939593</v>
      </c>
      <c r="WF43" s="19">
        <v>-0.51374657656116096</v>
      </c>
      <c r="WG43" s="19">
        <v>-1.59850591195697</v>
      </c>
      <c r="WH43" s="19">
        <v>-1.36391498088216E-2</v>
      </c>
      <c r="WI43" s="19">
        <v>1.1302675194198399</v>
      </c>
      <c r="WJ43" s="19">
        <v>-1.08719354393949</v>
      </c>
      <c r="WK43" s="19">
        <v>-1.7540460058429299</v>
      </c>
      <c r="WL43" s="19">
        <v>-1.0840821982083999</v>
      </c>
      <c r="WM43" s="19">
        <v>-0.39267160759252001</v>
      </c>
      <c r="WN43" s="19">
        <v>0.86020721861085603</v>
      </c>
      <c r="WO43" s="19">
        <v>-0.27439411091703703</v>
      </c>
      <c r="WP43" s="19">
        <v>1.8528448842118901</v>
      </c>
      <c r="WQ43" s="19">
        <v>1.5013675548173999</v>
      </c>
      <c r="WR43" s="19">
        <v>-0.39006487412112101</v>
      </c>
      <c r="WS43" s="19">
        <v>-1.5792158131359899</v>
      </c>
      <c r="WT43" s="19">
        <v>0.59474121884694597</v>
      </c>
      <c r="WU43" s="19">
        <v>0.58823391768992705</v>
      </c>
      <c r="WV43" s="19">
        <v>0.11849275920409701</v>
      </c>
      <c r="WW43" s="19">
        <v>-1.2981021429294799</v>
      </c>
      <c r="WX43" s="19">
        <v>0.55855086543306498</v>
      </c>
      <c r="WY43" s="19">
        <v>-0.68616915090314401</v>
      </c>
      <c r="WZ43" s="19">
        <v>-1.3191357954344201</v>
      </c>
      <c r="XA43" s="21">
        <v>-3.4821186705465099E-8</v>
      </c>
    </row>
    <row r="44" spans="1:625" ht="15.75" hidden="1">
      <c r="B44" t="s">
        <v>39</v>
      </c>
      <c r="C44" s="19">
        <v>-0.108380318202509</v>
      </c>
      <c r="D44" s="19">
        <v>0.84184757505447405</v>
      </c>
      <c r="E44" s="19">
        <v>0.864750882472059</v>
      </c>
      <c r="F44" s="19">
        <v>0.61823738761383595</v>
      </c>
      <c r="G44" s="19">
        <v>-0.47298896495697001</v>
      </c>
      <c r="H44" s="19">
        <v>1.76869269089144</v>
      </c>
      <c r="I44" s="19">
        <v>1.4136219300075099</v>
      </c>
      <c r="J44" s="19">
        <v>0.44458629302404501</v>
      </c>
      <c r="K44" s="19">
        <v>0.80005267553940296</v>
      </c>
      <c r="L44" s="19">
        <v>0.53919249494330201</v>
      </c>
      <c r="M44" s="19">
        <v>-0.14510649806048401</v>
      </c>
      <c r="N44" s="19">
        <v>0.15940093514572701</v>
      </c>
      <c r="O44" s="19">
        <v>0.31293051090591001</v>
      </c>
      <c r="P44" s="19">
        <v>-0.45136683827513702</v>
      </c>
      <c r="Q44" s="19">
        <v>-0.77936634391055304</v>
      </c>
      <c r="R44" s="19">
        <v>-3.5246298675814303E-2</v>
      </c>
      <c r="S44" s="19">
        <v>0.473918844028064</v>
      </c>
      <c r="T44" s="19">
        <v>0.50011247223132405</v>
      </c>
      <c r="U44" s="19">
        <v>0.76048265878076204</v>
      </c>
      <c r="V44" s="19">
        <v>-0.27387176919694201</v>
      </c>
      <c r="W44" s="19">
        <v>0.34366214041693199</v>
      </c>
      <c r="X44" s="19">
        <v>0.22080368138676501</v>
      </c>
      <c r="Y44" s="19">
        <v>-0.76442645738652404</v>
      </c>
      <c r="Z44" s="19">
        <v>-1.0238552086607799</v>
      </c>
      <c r="AA44" s="19">
        <v>0.48918198185546102</v>
      </c>
      <c r="AB44" s="19">
        <v>0.563542631324221</v>
      </c>
      <c r="AC44" s="19">
        <v>-0.34491547506843101</v>
      </c>
      <c r="AD44" s="19">
        <v>-0.26273848031838498</v>
      </c>
      <c r="AE44" s="19">
        <v>-0.89876493779869804</v>
      </c>
      <c r="AF44" s="19">
        <v>8.0226198160133794E-2</v>
      </c>
      <c r="AG44" s="19">
        <v>-0.291494352614934</v>
      </c>
      <c r="AH44" s="19">
        <v>-0.278552296863048</v>
      </c>
      <c r="AI44" s="19">
        <v>0.267161082185434</v>
      </c>
      <c r="AJ44" s="19">
        <v>6.2619042828020402E-2</v>
      </c>
      <c r="AK44" s="19">
        <v>-1.17607824870523E-2</v>
      </c>
      <c r="AL44" s="19">
        <v>0.99887620101969798</v>
      </c>
      <c r="AM44" s="19">
        <v>0.72282490550755696</v>
      </c>
      <c r="AN44" s="19">
        <v>0.28796613571698998</v>
      </c>
      <c r="AO44" s="19">
        <v>2.3563663178909899</v>
      </c>
      <c r="AP44" s="19">
        <v>0.63470336254238302</v>
      </c>
      <c r="AQ44" s="19">
        <v>0.30037520460136602</v>
      </c>
      <c r="AR44" s="19">
        <v>-0.40618268177980799</v>
      </c>
      <c r="AS44" s="19">
        <v>-0.53277209675117199</v>
      </c>
      <c r="AT44" s="19">
        <v>-0.23758055556563701</v>
      </c>
      <c r="AU44" s="19">
        <v>0.81529499548700501</v>
      </c>
      <c r="AV44" s="19">
        <v>-1.03682657546324</v>
      </c>
      <c r="AW44" s="19">
        <v>-0.25403962660742502</v>
      </c>
      <c r="AX44" s="19">
        <v>-1.0472554633395901</v>
      </c>
      <c r="AY44" s="19">
        <v>1.4469449892280899</v>
      </c>
      <c r="AZ44" s="19">
        <v>0.423623756856355</v>
      </c>
      <c r="BA44" s="19">
        <v>-6.1417469763981797E-2</v>
      </c>
      <c r="BB44" s="19">
        <v>-0.15222459962639201</v>
      </c>
      <c r="BC44" s="19">
        <v>-6.80642694280678E-2</v>
      </c>
      <c r="BD44" s="19">
        <v>0.25823919785239702</v>
      </c>
      <c r="BE44" s="19">
        <v>0.45476437922764101</v>
      </c>
      <c r="BF44" s="19">
        <v>0.49468259241109003</v>
      </c>
      <c r="BG44" s="19">
        <v>0.20641109701768801</v>
      </c>
      <c r="BH44" s="19">
        <v>-0.66754222784081596</v>
      </c>
      <c r="BI44" s="19">
        <v>4.3286131786796897E-2</v>
      </c>
      <c r="BJ44" s="19">
        <v>1.2966905407523901</v>
      </c>
      <c r="BK44" s="19">
        <v>-2.0881088242782799</v>
      </c>
      <c r="BL44" s="19">
        <v>-1.7131746376310699</v>
      </c>
      <c r="BM44" s="19">
        <v>-0.90109515241776195</v>
      </c>
      <c r="BN44" s="19">
        <v>-0.14187471437490401</v>
      </c>
      <c r="BO44" s="19">
        <v>-0.277090332965719</v>
      </c>
      <c r="BP44" s="19">
        <v>-0.63612708134276796</v>
      </c>
      <c r="BQ44" s="19">
        <v>-0.42821590875427501</v>
      </c>
      <c r="BR44" s="19">
        <v>-0.538817606820849</v>
      </c>
      <c r="BS44" s="19">
        <v>1.31271389509018</v>
      </c>
      <c r="BT44" s="19">
        <v>0.21873233099709499</v>
      </c>
      <c r="BU44" s="19">
        <v>1.2588008263753201</v>
      </c>
      <c r="BV44" s="19">
        <v>-0.204930253110262</v>
      </c>
      <c r="BW44" s="19">
        <v>-0.66271444240169997</v>
      </c>
      <c r="BX44" s="19">
        <v>-0.53216463924949198</v>
      </c>
      <c r="BY44" s="19">
        <v>1.22031319057474</v>
      </c>
      <c r="BZ44" s="19">
        <v>-1.0981038713663001</v>
      </c>
      <c r="CA44" s="19">
        <v>-1.1314307750399699</v>
      </c>
      <c r="CB44" s="19">
        <v>-0.654517007182153</v>
      </c>
      <c r="CC44" s="19">
        <v>0.466929601478562</v>
      </c>
      <c r="CD44" s="19">
        <v>0.114246103459945</v>
      </c>
      <c r="CE44" s="19">
        <v>0.46293207343811599</v>
      </c>
      <c r="CF44" s="19">
        <v>1.3173272695211999</v>
      </c>
      <c r="CG44" s="19">
        <v>0.92622277529031305</v>
      </c>
      <c r="CH44" s="19">
        <v>0.55223372611050303</v>
      </c>
      <c r="CI44" s="19">
        <v>-0.52308398897390795</v>
      </c>
      <c r="CJ44" s="19">
        <v>1.9456882864548699</v>
      </c>
      <c r="CK44" s="19">
        <v>2.4416021164984798</v>
      </c>
      <c r="CL44" s="19">
        <v>1.0450641208401601</v>
      </c>
      <c r="CM44" s="19">
        <v>-0.27897892476800301</v>
      </c>
      <c r="CN44" s="19">
        <v>0.55454303849346298</v>
      </c>
      <c r="CO44" s="19">
        <v>-0.45196087783023697</v>
      </c>
      <c r="CP44" s="19">
        <v>0.78716578973206996</v>
      </c>
      <c r="CQ44" s="19">
        <v>0.413754928964149</v>
      </c>
      <c r="CR44" s="19">
        <v>0.96597114486658597</v>
      </c>
      <c r="CS44" s="19">
        <v>-0.26563630803914601</v>
      </c>
      <c r="CT44" s="19">
        <v>-0.58130579178514397</v>
      </c>
      <c r="CU44" s="19">
        <v>1.9366114103057499</v>
      </c>
      <c r="CV44" s="19">
        <v>1.99141326120303</v>
      </c>
      <c r="CW44" s="19">
        <v>0.94068010365541099</v>
      </c>
      <c r="CX44" s="19">
        <v>-1.5691384179022201</v>
      </c>
      <c r="CY44" s="19">
        <v>0.98247829593656399</v>
      </c>
      <c r="CZ44" s="19">
        <v>0.95840479011391999</v>
      </c>
      <c r="DA44" s="19">
        <v>0.58400296647269201</v>
      </c>
      <c r="DB44" s="19">
        <v>-0.161551424412193</v>
      </c>
      <c r="DC44" s="19">
        <v>6.2330959432739703E-2</v>
      </c>
      <c r="DD44" s="19">
        <v>1.0484091244340801</v>
      </c>
      <c r="DE44" s="19">
        <v>2.3775116372191598</v>
      </c>
      <c r="DF44" s="19">
        <v>1.2916597946669599</v>
      </c>
      <c r="DG44" s="19">
        <v>0.51012303908502299</v>
      </c>
      <c r="DH44" s="19">
        <v>0.23842057333942501</v>
      </c>
      <c r="DI44" s="19">
        <v>0.77962728900690503</v>
      </c>
      <c r="DJ44" s="19">
        <v>1.5936355550786501</v>
      </c>
      <c r="DK44" s="19">
        <v>0.75483931233557999</v>
      </c>
      <c r="DL44" s="19">
        <v>-0.68707292831922095</v>
      </c>
      <c r="DM44" s="19">
        <v>-0.22146387050805</v>
      </c>
      <c r="DN44" s="19">
        <v>-0.29148752942813999</v>
      </c>
      <c r="DO44" s="19">
        <v>-0.23853873850222401</v>
      </c>
      <c r="DP44" s="19">
        <v>0.58314369763222496</v>
      </c>
      <c r="DQ44" s="19">
        <v>-1.4422638313856</v>
      </c>
      <c r="DR44" s="19">
        <v>-0.491031696723982</v>
      </c>
      <c r="DS44" s="19">
        <v>6.5277371598233103E-2</v>
      </c>
      <c r="DT44" s="19">
        <v>0.36698390207041798</v>
      </c>
      <c r="DU44" s="19">
        <v>-0.36859038332613397</v>
      </c>
      <c r="DV44" s="19">
        <v>-0.23377968585440501</v>
      </c>
      <c r="DW44" s="19">
        <v>1.0784003964312401</v>
      </c>
      <c r="DX44" s="19">
        <v>0.99736982886779701</v>
      </c>
      <c r="DY44" s="19">
        <v>0.17548320725105501</v>
      </c>
      <c r="DZ44" s="19">
        <v>0.54844996461839601</v>
      </c>
      <c r="EA44" s="19">
        <v>-0.491551097077711</v>
      </c>
      <c r="EB44" s="19">
        <v>3.7999938925847E-2</v>
      </c>
      <c r="EC44" s="19">
        <v>-6.2589738259996197E-2</v>
      </c>
      <c r="ED44" s="19">
        <v>-0.34279255304481798</v>
      </c>
      <c r="EE44" s="19">
        <v>-0.61093021959049598</v>
      </c>
      <c r="EF44" s="19">
        <v>-0.61080228211331999</v>
      </c>
      <c r="EG44" s="19">
        <v>0.82510794751688499</v>
      </c>
      <c r="EH44" s="19">
        <v>-0.77291767954483503</v>
      </c>
      <c r="EI44" s="19">
        <v>-1.003601501034</v>
      </c>
      <c r="EJ44" s="19">
        <v>-0.13586422936335599</v>
      </c>
      <c r="EK44" s="19">
        <v>1.90870814440593</v>
      </c>
      <c r="EL44" s="19">
        <v>-0.114216421892069</v>
      </c>
      <c r="EM44" s="19">
        <v>-0.14184577959172101</v>
      </c>
      <c r="EN44" s="19">
        <v>0.76131964500697202</v>
      </c>
      <c r="EO44" s="19">
        <v>0.80333595451983797</v>
      </c>
      <c r="EP44" s="19">
        <v>8.5356090215827393E-2</v>
      </c>
      <c r="EQ44" s="19">
        <v>-0.70362662218388095</v>
      </c>
      <c r="ER44" s="19">
        <v>2.6655594721535798</v>
      </c>
      <c r="ES44" s="19">
        <v>0.74795226643808099</v>
      </c>
      <c r="ET44" s="19">
        <v>0.15204997396609801</v>
      </c>
      <c r="EU44" s="19">
        <v>-0.37310828518299</v>
      </c>
      <c r="EV44" s="19">
        <v>0.75175827972771703</v>
      </c>
      <c r="EW44" s="19">
        <v>1.4696406059511999</v>
      </c>
      <c r="EX44" s="19">
        <v>1.66612668502144</v>
      </c>
      <c r="EY44" s="19">
        <v>0.33986170664343701</v>
      </c>
      <c r="EZ44" s="19">
        <v>5.50390101620363E-2</v>
      </c>
      <c r="FA44" s="19">
        <v>0.46833238538007999</v>
      </c>
      <c r="FB44" s="19">
        <v>0.92778126069663203</v>
      </c>
      <c r="FC44" s="19">
        <v>1.8971043092409601</v>
      </c>
      <c r="FD44" s="19">
        <v>1.18528471279409</v>
      </c>
      <c r="FE44" s="19">
        <v>1.5465089612926</v>
      </c>
      <c r="FF44" s="19">
        <v>0.15109354454618801</v>
      </c>
      <c r="FG44" s="19">
        <v>0.53669746864159895</v>
      </c>
      <c r="FH44" s="19">
        <v>-0.46632207799421199</v>
      </c>
      <c r="FI44" s="19">
        <v>-1.81498393277155</v>
      </c>
      <c r="FJ44" s="19">
        <v>-0.438145565070022</v>
      </c>
      <c r="FK44" s="19">
        <v>1.6251820840190601</v>
      </c>
      <c r="FL44" s="19">
        <v>0.31286908471591801</v>
      </c>
      <c r="FM44" s="19">
        <v>1.54449615622212</v>
      </c>
      <c r="FN44" s="19">
        <v>1.66917347282058</v>
      </c>
      <c r="FO44" s="19">
        <v>-0.93590385492329897</v>
      </c>
      <c r="FP44" s="19">
        <v>-0.97880478918894898</v>
      </c>
      <c r="FQ44" s="19">
        <v>-0.29264139954818202</v>
      </c>
      <c r="FR44" s="19">
        <v>0.58431084753142304</v>
      </c>
      <c r="FS44" s="19">
        <v>1.0344846108604899</v>
      </c>
      <c r="FT44" s="19">
        <v>-0.53430225776417295</v>
      </c>
      <c r="FU44" s="19">
        <v>-1.5230963539979501</v>
      </c>
      <c r="FV44" s="19">
        <v>7.8878698572795294E-2</v>
      </c>
      <c r="FW44" s="19">
        <v>0.14673525961363801</v>
      </c>
      <c r="FX44" s="19">
        <v>-9.5933893659359698E-3</v>
      </c>
      <c r="FY44" s="19">
        <v>-1.0207773730682601</v>
      </c>
      <c r="FZ44" s="19">
        <v>-3.0274120912952601E-2</v>
      </c>
      <c r="GA44" s="19">
        <v>-0.60287028774865103</v>
      </c>
      <c r="GB44" s="19">
        <v>0.107212536785508</v>
      </c>
      <c r="GC44" s="19">
        <v>0.416124502981921</v>
      </c>
      <c r="GD44" s="19">
        <v>1.8175533389884599</v>
      </c>
      <c r="GE44" s="19">
        <v>-0.73698672365520801</v>
      </c>
      <c r="GF44" s="19">
        <v>0.81986612455012198</v>
      </c>
      <c r="GG44" s="19">
        <v>0.56416695424827101</v>
      </c>
      <c r="GH44" s="19">
        <v>0.21797050685598399</v>
      </c>
      <c r="GI44" s="19">
        <v>-0.41935234659087001</v>
      </c>
      <c r="GJ44" s="19">
        <v>0.19592485844407601</v>
      </c>
      <c r="GK44" s="19">
        <v>-1.14688686142095</v>
      </c>
      <c r="GL44" s="19">
        <v>-0.33913786617576602</v>
      </c>
      <c r="GM44" s="19">
        <v>-6.1384758027665499E-2</v>
      </c>
      <c r="GN44" s="19">
        <v>-0.440122360156667</v>
      </c>
      <c r="GO44" s="19">
        <v>-0.72448593085048996</v>
      </c>
      <c r="GP44" s="19">
        <v>2.5443375137950302E-3</v>
      </c>
      <c r="GQ44" s="19">
        <v>5.3264738776228102E-2</v>
      </c>
      <c r="GR44" s="19">
        <v>7.1739896658566296E-2</v>
      </c>
      <c r="GS44" s="19">
        <v>-8.52664618302027E-2</v>
      </c>
      <c r="GT44" s="19">
        <v>-0.25799952997880099</v>
      </c>
      <c r="GU44" s="19">
        <v>-1.08968957248529</v>
      </c>
      <c r="GV44" s="19">
        <v>1.17342258824006</v>
      </c>
      <c r="GW44" s="19">
        <v>1.4822726429470501</v>
      </c>
      <c r="GX44" s="19">
        <v>1.1171904464848099</v>
      </c>
      <c r="GY44" s="19">
        <v>-1.5331773317738899</v>
      </c>
      <c r="GZ44" s="19">
        <v>0.39440812895698202</v>
      </c>
      <c r="HA44" s="19">
        <v>0.35601666689980999</v>
      </c>
      <c r="HB44" s="19">
        <v>0.20026370125106499</v>
      </c>
      <c r="HC44" s="19">
        <v>0.59490829838391301</v>
      </c>
      <c r="HD44" s="19">
        <v>0.34760825273420498</v>
      </c>
      <c r="HE44" s="19">
        <v>-0.50574363211808804</v>
      </c>
      <c r="HF44" s="19">
        <v>0.28005458145697298</v>
      </c>
      <c r="HG44" s="19">
        <v>2.1791807195956099</v>
      </c>
      <c r="HH44" s="19">
        <v>0.20968628994341301</v>
      </c>
      <c r="HI44" s="19">
        <v>-2.0261534887273598</v>
      </c>
      <c r="HJ44" s="19">
        <v>-0.43437131610962298</v>
      </c>
      <c r="HK44" s="19">
        <v>-0.24876153164398601</v>
      </c>
      <c r="HL44" s="19">
        <v>3.71425925123961E-3</v>
      </c>
      <c r="HM44" s="19">
        <v>0.52878164009045303</v>
      </c>
      <c r="HN44" s="19">
        <v>-0.23471186026274701</v>
      </c>
      <c r="HO44" s="19">
        <v>-1.1299138483490201</v>
      </c>
      <c r="HP44" s="19">
        <v>-0.27178934288739998</v>
      </c>
      <c r="HQ44" s="19">
        <v>0.413309802996917</v>
      </c>
      <c r="HR44" s="19">
        <v>-0.401102261775858</v>
      </c>
      <c r="HS44" s="19">
        <v>-0.54714132313765995</v>
      </c>
      <c r="HT44" s="19">
        <v>-0.223651257918174</v>
      </c>
      <c r="HU44" s="19">
        <v>-1.25133723119656</v>
      </c>
      <c r="HV44" s="19">
        <v>-0.91895225026391503</v>
      </c>
      <c r="HW44" s="19">
        <v>1.30125043403083</v>
      </c>
      <c r="HX44" s="19">
        <v>0.56296243331756701</v>
      </c>
      <c r="HY44" s="19">
        <v>-1.0778465221390301</v>
      </c>
      <c r="HZ44" s="19">
        <v>-0.33885231696582901</v>
      </c>
      <c r="IA44" s="19">
        <v>-7.5506360831584698E-2</v>
      </c>
      <c r="IB44" s="19">
        <v>-0.17717317304143501</v>
      </c>
      <c r="IC44" s="19">
        <v>-0.688205756273783</v>
      </c>
      <c r="ID44" s="19">
        <v>0.43338807960239301</v>
      </c>
      <c r="IE44" s="19">
        <v>-0.54468660863961404</v>
      </c>
      <c r="IF44" s="19">
        <v>-1.94705801616695</v>
      </c>
      <c r="IG44" s="19">
        <v>2.2206531077294902</v>
      </c>
      <c r="IH44" s="19">
        <v>2.2175039494292101</v>
      </c>
      <c r="II44" s="19">
        <v>-0.46459755087731602</v>
      </c>
      <c r="IJ44" s="19">
        <v>0.57650089935422</v>
      </c>
      <c r="IK44" s="19">
        <v>0.81181843426461797</v>
      </c>
      <c r="IL44" s="19">
        <v>1.0596926879399899</v>
      </c>
      <c r="IM44" s="19">
        <v>-0.72961700656727801</v>
      </c>
      <c r="IN44" s="19">
        <v>-0.50412199532400503</v>
      </c>
      <c r="IO44" s="19">
        <v>-0.86833052114174902</v>
      </c>
      <c r="IP44" s="19">
        <v>-1.1090106209836601</v>
      </c>
      <c r="IQ44" s="19">
        <v>0.18018711102743701</v>
      </c>
      <c r="IR44" s="19">
        <v>0.97911834936922404</v>
      </c>
      <c r="IS44" s="19">
        <v>-4.7052096629930797E-2</v>
      </c>
      <c r="IT44" s="19">
        <v>-0.86053124120174995</v>
      </c>
      <c r="IU44" s="19">
        <v>-0.47908898041511599</v>
      </c>
      <c r="IV44" s="19">
        <v>-5.8306319554694203E-2</v>
      </c>
      <c r="IW44" s="19">
        <v>0.52425314520341304</v>
      </c>
      <c r="IX44" s="19">
        <v>0.23321163816712301</v>
      </c>
      <c r="IY44" s="19">
        <v>-0.89514225646054502</v>
      </c>
      <c r="IZ44" s="19">
        <v>-1.05354412199652</v>
      </c>
      <c r="JA44" s="19">
        <v>0.31842567155762103</v>
      </c>
      <c r="JB44" s="19">
        <v>-0.59986097686443596</v>
      </c>
      <c r="JC44" s="19">
        <v>-0.107321437089684</v>
      </c>
      <c r="JD44" s="19">
        <v>0.27996272836958103</v>
      </c>
      <c r="JE44" s="19">
        <v>0.50603900809837798</v>
      </c>
      <c r="JF44" s="19">
        <v>-0.82288780923070504</v>
      </c>
      <c r="JG44" s="19">
        <v>-0.57296687751993003</v>
      </c>
      <c r="JH44" s="19">
        <v>0.48998612720838203</v>
      </c>
      <c r="JI44" s="19">
        <v>0.55810111953553998</v>
      </c>
      <c r="JJ44" s="19">
        <v>0.19706554609098501</v>
      </c>
      <c r="JK44" s="19">
        <v>-1.42617947896518</v>
      </c>
      <c r="JL44" s="19">
        <v>4.1694441395061101E-2</v>
      </c>
      <c r="JM44" s="19">
        <v>0.78963740380017799</v>
      </c>
      <c r="JN44" s="19">
        <v>-0.72023991231351103</v>
      </c>
      <c r="JO44" s="19">
        <v>-1.57553640341289</v>
      </c>
      <c r="JP44" s="19">
        <v>-0.66476887120555395</v>
      </c>
      <c r="JQ44" s="19">
        <v>1.52162018197013</v>
      </c>
      <c r="JR44" s="19">
        <v>-0.28330262355403102</v>
      </c>
      <c r="JS44" s="19">
        <v>0.207453568331329</v>
      </c>
      <c r="JT44" s="19">
        <v>0.27238659470570098</v>
      </c>
      <c r="JU44" s="19">
        <v>-0.44527902247488299</v>
      </c>
      <c r="JV44" s="19">
        <v>9.1488618369114493E-3</v>
      </c>
      <c r="JW44" s="19">
        <v>-0.134396048429784</v>
      </c>
      <c r="JX44" s="19">
        <v>0.43459939833275002</v>
      </c>
      <c r="JY44" s="19">
        <v>0.56394131401137804</v>
      </c>
      <c r="JZ44" s="19">
        <v>-0.49660606490770198</v>
      </c>
      <c r="KA44" s="19">
        <v>-0.33580687435461898</v>
      </c>
      <c r="KB44" s="19">
        <v>-0.44858603156511501</v>
      </c>
      <c r="KC44" s="19">
        <v>-0.44854508277905603</v>
      </c>
      <c r="KD44" s="19">
        <v>-0.83613993763355998</v>
      </c>
      <c r="KE44" s="19">
        <v>0.20801300398910999</v>
      </c>
      <c r="KF44" s="19">
        <v>0.58567075867693197</v>
      </c>
      <c r="KG44" s="19">
        <v>0.43749405867201802</v>
      </c>
      <c r="KH44" s="19">
        <v>1.45721773515913</v>
      </c>
      <c r="KI44" s="19">
        <v>1.6117287437957699</v>
      </c>
      <c r="KJ44" s="19">
        <v>-6.6339749572121007E-2</v>
      </c>
      <c r="KK44" s="19">
        <v>-1.4945976275098301</v>
      </c>
      <c r="KL44" s="19">
        <v>0.81634646356823704</v>
      </c>
      <c r="KM44" s="19">
        <v>-0.19129773700661901</v>
      </c>
      <c r="KN44" s="19">
        <v>2.9552207475728499E-2</v>
      </c>
      <c r="KO44" s="19">
        <v>-0.122718122631363</v>
      </c>
      <c r="KP44" s="19">
        <v>0.26268959452434598</v>
      </c>
      <c r="KQ44" s="19">
        <v>0.42326381928892498</v>
      </c>
      <c r="KR44" s="19">
        <v>-6.8093152365362494E-2</v>
      </c>
      <c r="KS44" s="19">
        <v>-0.25489955153688199</v>
      </c>
      <c r="KT44" s="19">
        <v>0.98614322450571501</v>
      </c>
      <c r="KU44" s="19">
        <v>0.45164463896581097</v>
      </c>
      <c r="KV44" s="19">
        <v>0.48662831018269997</v>
      </c>
      <c r="KW44" s="19">
        <v>-1.08929453902701E-2</v>
      </c>
      <c r="KX44" s="19">
        <v>-0.58164064226438394</v>
      </c>
      <c r="KY44" s="19">
        <v>-0.70871966867443403</v>
      </c>
      <c r="KZ44" s="19">
        <v>1.0052394945360099</v>
      </c>
      <c r="LA44" s="19">
        <v>1.0177451513703599</v>
      </c>
      <c r="LB44" s="19">
        <v>-4.77813733995886E-2</v>
      </c>
      <c r="LC44" s="19">
        <v>-1.00404886423531</v>
      </c>
      <c r="LD44" s="19">
        <v>-0.60179996145662795</v>
      </c>
      <c r="LE44" s="19">
        <v>1.3913796713567099</v>
      </c>
      <c r="LF44" s="19">
        <v>1.39485554659119</v>
      </c>
      <c r="LG44" s="19">
        <v>0.38154050167488501</v>
      </c>
      <c r="LH44" s="19">
        <v>-0.91986691583620595</v>
      </c>
      <c r="LI44" s="19">
        <v>-1.7567385417410899</v>
      </c>
      <c r="LJ44" s="19">
        <v>1.6419002240720499</v>
      </c>
      <c r="LK44" s="19">
        <v>-0.33026477371498603</v>
      </c>
      <c r="LL44" s="19">
        <v>0.88243985854163698</v>
      </c>
      <c r="LM44" s="19">
        <v>1.3175127454253699</v>
      </c>
      <c r="LN44" s="19">
        <v>-0.48151904954361302</v>
      </c>
      <c r="LO44" s="19">
        <v>-0.477542449148321</v>
      </c>
      <c r="LP44" s="19">
        <v>0.101150902853712</v>
      </c>
      <c r="LQ44" s="19">
        <v>0.55556497864339505</v>
      </c>
      <c r="LR44" s="19">
        <v>0.13723724432602999</v>
      </c>
      <c r="LS44" s="19">
        <v>0.99590798140118997</v>
      </c>
      <c r="LT44" s="19">
        <v>0.41515832292594901</v>
      </c>
      <c r="LU44" s="19">
        <v>1.51853710632804</v>
      </c>
      <c r="LV44" s="19">
        <v>1.5802304985461699</v>
      </c>
      <c r="LW44" s="19">
        <v>0.39413314183456299</v>
      </c>
      <c r="LX44" s="19">
        <v>-0.50969841736030097</v>
      </c>
      <c r="LY44" s="19">
        <v>0.46947197807351299</v>
      </c>
      <c r="LZ44" s="19">
        <v>0.49159134463635701</v>
      </c>
      <c r="MA44" s="19">
        <v>0.39195334066152498</v>
      </c>
      <c r="MB44" s="19">
        <v>-0.50165996832932702</v>
      </c>
      <c r="MC44" s="19">
        <v>-0.307042904326366</v>
      </c>
      <c r="MD44" s="19">
        <v>0.41058932672070297</v>
      </c>
      <c r="ME44" s="19">
        <v>-0.46912851014627299</v>
      </c>
      <c r="MF44" s="19">
        <v>1.6066876852551899</v>
      </c>
      <c r="MG44" s="19">
        <v>1.11736030298824</v>
      </c>
      <c r="MH44" s="19">
        <v>-0.156923847706538</v>
      </c>
      <c r="MI44" s="19">
        <v>-1.12707706764052</v>
      </c>
      <c r="MJ44" s="19">
        <v>-0.42705549433803702</v>
      </c>
      <c r="MK44" s="19">
        <v>0.13372465844517101</v>
      </c>
      <c r="ML44" s="19">
        <v>0.156129840264179</v>
      </c>
      <c r="MM44" s="19">
        <v>0.88751406313707504</v>
      </c>
      <c r="MN44" s="19">
        <v>-0.40941923402559299</v>
      </c>
      <c r="MO44" s="19">
        <v>-9.8530263241131094E-2</v>
      </c>
      <c r="MP44" s="19">
        <v>0.79221582252136102</v>
      </c>
      <c r="MQ44" s="19">
        <v>1.1284446500618299</v>
      </c>
      <c r="MR44" s="19">
        <v>0.192291527963348</v>
      </c>
      <c r="MS44" s="19">
        <v>-0.53909060188056801</v>
      </c>
      <c r="MT44" s="19">
        <v>1.2157880258318099</v>
      </c>
      <c r="MU44" s="19">
        <v>1.0188425532399199</v>
      </c>
      <c r="MV44" s="19">
        <v>0.75420924525647604</v>
      </c>
      <c r="MW44" s="19">
        <v>1.54619507734045</v>
      </c>
      <c r="MX44" s="19">
        <v>0.329535506452932</v>
      </c>
      <c r="MY44" s="19">
        <v>5.8602091429344597E-2</v>
      </c>
      <c r="MZ44" s="19">
        <v>1.2874543316802101</v>
      </c>
      <c r="NA44" s="19">
        <v>1.3179889833879701</v>
      </c>
      <c r="NB44" s="19">
        <v>0.153591732256953</v>
      </c>
      <c r="NC44" s="19">
        <v>-0.63878819587216695</v>
      </c>
      <c r="ND44" s="19">
        <v>-0.82017852134511704</v>
      </c>
      <c r="NE44" s="19">
        <v>-5.1679548183130801E-2</v>
      </c>
      <c r="NF44" s="19">
        <v>0.75933675967283598</v>
      </c>
      <c r="NG44" s="19">
        <v>-0.34812080294576903</v>
      </c>
      <c r="NH44" s="19">
        <v>-1.1820742423003601</v>
      </c>
      <c r="NI44" s="19">
        <v>-2.3086461739022899</v>
      </c>
      <c r="NJ44" s="19">
        <v>-0.648659020336111</v>
      </c>
      <c r="NK44" s="19">
        <v>-0.33292543774817801</v>
      </c>
      <c r="NL44" s="19">
        <v>1.0790008755381399</v>
      </c>
      <c r="NM44" s="19">
        <v>-0.69066121849240003</v>
      </c>
      <c r="NN44" s="19">
        <v>-2.1419842758729199E-2</v>
      </c>
      <c r="NO44" s="19">
        <v>0.37752456954510299</v>
      </c>
      <c r="NP44" s="19">
        <v>0.108230363843097</v>
      </c>
      <c r="NQ44" s="19">
        <v>0.29059837595045301</v>
      </c>
      <c r="NR44" s="19">
        <v>0.116534225544104</v>
      </c>
      <c r="NS44" s="19">
        <v>-0.18797067059165101</v>
      </c>
      <c r="NT44" s="19">
        <v>-1.00646913393501</v>
      </c>
      <c r="NU44" s="19">
        <v>-1.4035162427354699</v>
      </c>
      <c r="NV44" s="19">
        <v>2.2317168320141099E-2</v>
      </c>
      <c r="NW44" s="19">
        <v>0.98292256803624301</v>
      </c>
      <c r="NX44" s="19">
        <v>-0.41341813322254301</v>
      </c>
      <c r="NY44" s="19">
        <v>-1.5365628326017999</v>
      </c>
      <c r="NZ44" s="19">
        <v>-2.1155040631581001</v>
      </c>
      <c r="OA44" s="19">
        <v>1.1310809138500699</v>
      </c>
      <c r="OB44" s="19">
        <v>1.1500836108166901</v>
      </c>
      <c r="OC44" s="19">
        <v>-1.3008116849006299</v>
      </c>
      <c r="OD44" s="19">
        <v>-0.76313293688042805</v>
      </c>
      <c r="OE44" s="19">
        <v>-0.3405454852498</v>
      </c>
      <c r="OF44" s="19">
        <v>-0.119283470946355</v>
      </c>
      <c r="OG44" s="19">
        <v>-0.38668908099479699</v>
      </c>
      <c r="OH44" s="19">
        <v>-5.5780180961862103E-2</v>
      </c>
      <c r="OI44" s="19">
        <v>0.53470631045039196</v>
      </c>
      <c r="OJ44" s="19">
        <v>0.73154315273997805</v>
      </c>
      <c r="OK44" s="19">
        <v>1.66872769043205</v>
      </c>
      <c r="OL44" s="19">
        <v>-0.97659715578209205</v>
      </c>
      <c r="OM44" s="19">
        <v>-0.12382144280633001</v>
      </c>
      <c r="ON44" s="19">
        <v>0.30239837068905701</v>
      </c>
      <c r="OO44" s="19">
        <v>8.1603139795597801E-2</v>
      </c>
      <c r="OP44" s="19">
        <v>-0.45968096299744998</v>
      </c>
      <c r="OQ44" s="19">
        <v>0.22040185974429399</v>
      </c>
      <c r="OR44" s="19">
        <v>0.18612774684126701</v>
      </c>
      <c r="OS44" s="19">
        <v>0.656030195078523</v>
      </c>
      <c r="OT44" s="19">
        <v>-3.7317662108266002E-2</v>
      </c>
      <c r="OU44" s="19">
        <v>0.53027123337014903</v>
      </c>
      <c r="OV44" s="19">
        <v>0.396059700481391</v>
      </c>
      <c r="OW44" s="19">
        <v>0.15889590685913099</v>
      </c>
      <c r="OX44" s="19">
        <v>-3.7731572070226899E-3</v>
      </c>
      <c r="OY44" s="19">
        <v>-8.5257570913022301E-2</v>
      </c>
      <c r="OZ44" s="19">
        <v>0.95951008825887796</v>
      </c>
      <c r="PA44" s="19">
        <v>0.18064526422461599</v>
      </c>
      <c r="PB44" s="19">
        <v>-0.48816725290431101</v>
      </c>
      <c r="PC44" s="19">
        <v>-0.193252533240688</v>
      </c>
      <c r="PD44" s="19">
        <v>0.50171183627605898</v>
      </c>
      <c r="PE44" s="19">
        <v>-0.31751401310740202</v>
      </c>
      <c r="PF44" s="19">
        <v>-1.07127570589718</v>
      </c>
      <c r="PG44" s="19">
        <v>-0.24904254391415101</v>
      </c>
      <c r="PH44" s="19">
        <v>-1.07169374732149</v>
      </c>
      <c r="PI44" s="19">
        <v>-1.0126825556174399</v>
      </c>
      <c r="PJ44" s="19">
        <v>-0.49156652476206603</v>
      </c>
      <c r="PK44" s="19">
        <v>0.76534004917797904</v>
      </c>
      <c r="PL44" s="19">
        <v>0.685472195888854</v>
      </c>
      <c r="PM44" s="19">
        <v>1.12943535461226</v>
      </c>
      <c r="PN44" s="19">
        <v>0.91777583636688098</v>
      </c>
      <c r="PO44" s="19">
        <v>-0.44716816703118101</v>
      </c>
      <c r="PP44" s="19">
        <v>-0.81459480379503701</v>
      </c>
      <c r="PQ44" s="19">
        <v>0.87977887976395297</v>
      </c>
      <c r="PR44" s="19">
        <v>0.86211922790973405</v>
      </c>
      <c r="PS44" s="19">
        <v>3.09381080953566E-2</v>
      </c>
      <c r="PT44" s="19">
        <v>-0.130678842558376</v>
      </c>
      <c r="PU44" s="19">
        <v>0.64495064810298397</v>
      </c>
      <c r="PV44" s="19">
        <v>0.93703993886840098</v>
      </c>
      <c r="PW44" s="19">
        <v>0.71486849686443099</v>
      </c>
      <c r="PX44" s="19">
        <v>0.105920396049149</v>
      </c>
      <c r="PY44" s="19">
        <v>0.77197533737414603</v>
      </c>
      <c r="PZ44" s="19">
        <v>0.90417532737277195</v>
      </c>
      <c r="QA44" s="19">
        <v>-0.71189121704213298</v>
      </c>
      <c r="QB44" s="19">
        <v>0.13888749873926801</v>
      </c>
      <c r="QC44" s="19">
        <v>-0.14564734070240901</v>
      </c>
      <c r="QD44" s="19">
        <v>7.6958068882080496E-2</v>
      </c>
      <c r="QE44" s="19">
        <v>-0.23272013450898299</v>
      </c>
      <c r="QF44" s="19">
        <v>1.90758547533342</v>
      </c>
      <c r="QG44" s="19">
        <v>0.69078126765427605</v>
      </c>
      <c r="QH44" s="19">
        <v>0.48618412714710302</v>
      </c>
      <c r="QI44" s="19">
        <v>0.79525493565028105</v>
      </c>
      <c r="QJ44" s="19">
        <v>0.63391956953218997</v>
      </c>
      <c r="QK44" s="19">
        <v>0.23552962290607399</v>
      </c>
      <c r="QL44" s="19">
        <v>0.225444627974691</v>
      </c>
      <c r="QM44" s="19">
        <v>7.4526880892963401E-2</v>
      </c>
      <c r="QN44" s="19">
        <v>-0.66505455950712</v>
      </c>
      <c r="QO44" s="19">
        <v>0.38349506966865399</v>
      </c>
      <c r="QP44" s="19">
        <v>-0.29521915200814802</v>
      </c>
      <c r="QQ44" s="19">
        <v>-0.50013421635598698</v>
      </c>
      <c r="QR44" s="19">
        <v>-0.83615245175634401</v>
      </c>
      <c r="QS44" s="19">
        <v>0.92829971524389698</v>
      </c>
      <c r="QT44" s="19">
        <v>0.401857870665837</v>
      </c>
      <c r="QU44" s="19">
        <v>-0.86063419224586102</v>
      </c>
      <c r="QV44" s="19">
        <v>-0.97432804709710896</v>
      </c>
      <c r="QW44" s="19">
        <v>-0.25926448512218597</v>
      </c>
      <c r="QX44" s="19">
        <v>-0.64002238836831804</v>
      </c>
      <c r="QY44" s="19">
        <v>2.3660557721424998E-2</v>
      </c>
      <c r="QZ44" s="19">
        <v>3.9585297118197103E-2</v>
      </c>
      <c r="RA44" s="19">
        <v>-1.3947869924502001</v>
      </c>
      <c r="RB44" s="19">
        <v>-1.6173252024981899</v>
      </c>
      <c r="RC44" s="19">
        <v>-1.2743305130253699</v>
      </c>
      <c r="RD44" s="19">
        <v>-0.57126552909873596</v>
      </c>
      <c r="RE44" s="19">
        <v>-0.411186848755831</v>
      </c>
      <c r="RF44" s="19">
        <v>-3.0908044769164301E-2</v>
      </c>
      <c r="RG44" s="19">
        <v>0.41113523154482101</v>
      </c>
      <c r="RH44" s="19">
        <v>-1.16610177225422</v>
      </c>
      <c r="RI44" s="19">
        <v>-0.82249384759426403</v>
      </c>
      <c r="RJ44" s="19">
        <v>0.49320369851469897</v>
      </c>
      <c r="RK44" s="19">
        <v>1.29571620963409</v>
      </c>
      <c r="RL44" s="19">
        <v>0.81918094140634101</v>
      </c>
      <c r="RM44" s="19">
        <v>-0.333171275101243</v>
      </c>
      <c r="RN44" s="19">
        <v>-0.28519137576513898</v>
      </c>
      <c r="RO44" s="19">
        <v>1.6262220678964701</v>
      </c>
      <c r="RP44" s="19">
        <v>-0.60542343638545304</v>
      </c>
      <c r="RQ44" s="19">
        <v>-0.95792600281816798</v>
      </c>
      <c r="RR44" s="19">
        <v>-1.22687281469486E-2</v>
      </c>
      <c r="RS44" s="19">
        <v>1.6133654798946699</v>
      </c>
      <c r="RT44" s="19">
        <v>0.398129462274252</v>
      </c>
      <c r="RU44" s="19">
        <v>0.63241466304886296</v>
      </c>
      <c r="RV44" s="19">
        <v>0.26694864883581398</v>
      </c>
      <c r="RW44" s="19">
        <v>-0.51976781669787098</v>
      </c>
      <c r="RX44" s="19">
        <v>-8.0922487900825096E-3</v>
      </c>
      <c r="RY44" s="19">
        <v>-1.28435913228257</v>
      </c>
      <c r="RZ44" s="19">
        <v>-0.565310237786805</v>
      </c>
      <c r="SA44" s="19">
        <v>-2.6447026178230401E-2</v>
      </c>
      <c r="SB44" s="19">
        <v>0.92097497859893795</v>
      </c>
      <c r="SC44" s="19">
        <v>-0.28803670359447198</v>
      </c>
      <c r="SD44" s="19">
        <v>0.25753204960014497</v>
      </c>
      <c r="SE44" s="19">
        <v>-0.21579139559662699</v>
      </c>
      <c r="SF44" s="19">
        <v>-1.0408530967245999</v>
      </c>
      <c r="SG44" s="19">
        <v>-0.17981940786348499</v>
      </c>
      <c r="SH44" s="19">
        <v>1.2699185611302499</v>
      </c>
      <c r="SI44" s="19">
        <v>-0.97590962470563203</v>
      </c>
      <c r="SJ44" s="19">
        <v>6.4659075448414399E-2</v>
      </c>
      <c r="SK44" s="19">
        <v>0.37607971772105803</v>
      </c>
      <c r="SL44" s="19">
        <v>0.30330271600333802</v>
      </c>
      <c r="SM44" s="19">
        <v>-0.75792273840851998</v>
      </c>
      <c r="SN44" s="19">
        <v>0.38243789859720301</v>
      </c>
      <c r="SO44" s="19">
        <v>0.58226918522757698</v>
      </c>
      <c r="SP44" s="19">
        <v>7.7625801601372002E-2</v>
      </c>
      <c r="SQ44" s="19">
        <v>9.9964051861254996E-2</v>
      </c>
      <c r="SR44" s="19">
        <v>-1.12536866708622</v>
      </c>
      <c r="SS44" s="19">
        <v>-0.87082405350425096</v>
      </c>
      <c r="ST44" s="19">
        <v>-0.40905862105367202</v>
      </c>
      <c r="SU44" s="19">
        <v>5.9450587051433197E-2</v>
      </c>
      <c r="SV44" s="19">
        <v>3.00076763529168E-2</v>
      </c>
      <c r="SW44" s="19">
        <v>-0.178609278854788</v>
      </c>
      <c r="SX44" s="19">
        <v>1.0502932571094401</v>
      </c>
      <c r="SY44" s="19">
        <v>1.1538062274896399</v>
      </c>
      <c r="SZ44" s="19">
        <v>0.47812462737513101</v>
      </c>
      <c r="TA44" s="19">
        <v>-0.14485979993498599</v>
      </c>
      <c r="TB44" s="19">
        <v>-0.23642005832957899</v>
      </c>
      <c r="TC44" s="19">
        <v>-0.88200543929457198</v>
      </c>
      <c r="TD44" s="19">
        <v>-0.10157296684028</v>
      </c>
      <c r="TE44" s="19">
        <v>0.10112752273037599</v>
      </c>
      <c r="TF44" s="19">
        <v>0.98449289298083398</v>
      </c>
      <c r="TG44" s="19">
        <v>-0.41677312792022098</v>
      </c>
      <c r="TH44" s="19">
        <v>1.56555157530744</v>
      </c>
      <c r="TI44" s="19">
        <v>1.5766124752448201</v>
      </c>
      <c r="TJ44" s="19">
        <v>0.99300120462693098</v>
      </c>
      <c r="TK44" s="19">
        <v>-1.92760528710339E-2</v>
      </c>
      <c r="TL44" s="19">
        <v>0.70216171629995106</v>
      </c>
      <c r="TM44" s="19">
        <v>0.33075657283174897</v>
      </c>
      <c r="TN44" s="19">
        <v>0.42211297871438302</v>
      </c>
      <c r="TO44" s="19">
        <v>1.00093642959752</v>
      </c>
      <c r="TP44" s="19">
        <v>1.3766118724269301</v>
      </c>
      <c r="TQ44" s="19">
        <v>-0.40122828385618398</v>
      </c>
      <c r="TR44" s="19">
        <v>-0.61277614502551703</v>
      </c>
      <c r="TS44" s="19">
        <v>-0.17138955174407</v>
      </c>
      <c r="TT44" s="19">
        <v>5.8901815145757402E-2</v>
      </c>
      <c r="TU44" s="19">
        <v>-0.13912966185332701</v>
      </c>
      <c r="TV44" s="19">
        <v>-0.49469764985137699</v>
      </c>
      <c r="TW44" s="19">
        <v>-0.84443933401567595</v>
      </c>
      <c r="TX44" s="19">
        <v>9.28125360868918E-2</v>
      </c>
      <c r="TY44" s="19">
        <v>0.76332841443604105</v>
      </c>
      <c r="TZ44" s="19">
        <v>-1.3096072060436801</v>
      </c>
      <c r="UA44" s="19">
        <v>-1.02045494362983</v>
      </c>
      <c r="UB44" s="19">
        <v>-9.2420190973242694E-2</v>
      </c>
      <c r="UC44" s="19">
        <v>1.11549877525959</v>
      </c>
      <c r="UD44" s="19">
        <v>1.8034714296380401</v>
      </c>
      <c r="UE44" s="19">
        <v>0.172587453103733</v>
      </c>
      <c r="UF44" s="19">
        <v>-1.19673207818633</v>
      </c>
      <c r="UG44" s="19">
        <v>0.82930473726495102</v>
      </c>
      <c r="UH44" s="19">
        <v>0.74414415964776104</v>
      </c>
      <c r="UI44" s="19">
        <v>9.2036660500886006E-2</v>
      </c>
      <c r="UJ44" s="19">
        <v>-1.09095631655063</v>
      </c>
      <c r="UK44" s="19">
        <v>0.12502811373311101</v>
      </c>
      <c r="UL44" s="19">
        <v>0.39020644808038302</v>
      </c>
      <c r="UM44" s="19">
        <v>1.35497950451541</v>
      </c>
      <c r="UN44" s="19">
        <v>1.33835769719027</v>
      </c>
      <c r="UO44" s="19">
        <v>-1.0005467938325801</v>
      </c>
      <c r="UP44" s="19">
        <v>-0.863251593595041</v>
      </c>
      <c r="UQ44" s="19">
        <v>-0.87608823467182795</v>
      </c>
      <c r="UR44" s="19">
        <v>-0.64188839683856502</v>
      </c>
      <c r="US44" s="19">
        <v>-0.28510603958950198</v>
      </c>
      <c r="UT44" s="19">
        <v>-0.68139761041584801</v>
      </c>
      <c r="UU44" s="19">
        <v>-0.216837001163905</v>
      </c>
      <c r="UV44" s="19">
        <v>-0.93326769871352699</v>
      </c>
      <c r="UW44" s="19">
        <v>-0.59195781468682496</v>
      </c>
      <c r="UX44" s="19">
        <v>-0.170870092059977</v>
      </c>
      <c r="UY44" s="19">
        <v>-0.21275595047281801</v>
      </c>
      <c r="UZ44" s="19">
        <v>-0.40123830635123597</v>
      </c>
      <c r="VA44" s="19">
        <v>-0.44465793587546898</v>
      </c>
      <c r="VB44" s="19">
        <v>0.29356455551793198</v>
      </c>
      <c r="VC44" s="19">
        <v>0.52288646863751498</v>
      </c>
      <c r="VD44" s="19">
        <v>-0.48210010436227602</v>
      </c>
      <c r="VE44" s="19">
        <v>-0.23789864082616799</v>
      </c>
      <c r="VF44" s="19">
        <v>-1.0643899753346899</v>
      </c>
      <c r="VG44" s="19">
        <v>-0.31223859845969998</v>
      </c>
      <c r="VH44" s="19">
        <v>-0.213366051793068</v>
      </c>
      <c r="VI44" s="19">
        <v>0.145603833658319</v>
      </c>
      <c r="VJ44" s="19">
        <v>-0.16326612120353701</v>
      </c>
      <c r="VK44" s="19">
        <v>0.324948367133297</v>
      </c>
      <c r="VL44" s="19">
        <v>-0.166120087825334</v>
      </c>
      <c r="VM44" s="19">
        <v>-0.38086180447794798</v>
      </c>
      <c r="VN44" s="19">
        <v>-0.103410151862383</v>
      </c>
      <c r="VO44" s="19">
        <v>0.41401467164585698</v>
      </c>
      <c r="VP44" s="19">
        <v>0.49376875685904198</v>
      </c>
      <c r="VQ44" s="19">
        <v>1.1997156008987999</v>
      </c>
      <c r="VR44" s="19">
        <v>1.6490120313452701</v>
      </c>
      <c r="VS44" s="19">
        <v>6.1845628183799899E-2</v>
      </c>
      <c r="VT44" s="19">
        <v>-0.19647149393218299</v>
      </c>
      <c r="VU44" s="19">
        <v>0.378229413154203</v>
      </c>
      <c r="VV44" s="19">
        <v>0.35115078524072502</v>
      </c>
      <c r="VW44" s="19">
        <v>-0.17189232971249499</v>
      </c>
      <c r="VX44" s="19">
        <v>-0.23491086307727599</v>
      </c>
      <c r="VY44" s="19">
        <v>0.35542815977748299</v>
      </c>
      <c r="VZ44" s="19">
        <v>0.103040763364149</v>
      </c>
      <c r="WA44" s="19">
        <v>4.6384742836336798E-2</v>
      </c>
      <c r="WB44" s="19">
        <v>-0.30302565102791901</v>
      </c>
      <c r="WC44" s="19">
        <v>1.2814789783051701</v>
      </c>
      <c r="WD44" s="19">
        <v>0.262822656776594</v>
      </c>
      <c r="WE44" s="19">
        <v>0.57995616357792801</v>
      </c>
      <c r="WF44" s="19">
        <v>0.51476889255895197</v>
      </c>
      <c r="WG44" s="19">
        <v>0.33392406653790102</v>
      </c>
      <c r="WH44" s="19">
        <v>-0.249091846619928</v>
      </c>
      <c r="WI44" s="19">
        <v>-0.54908029733054897</v>
      </c>
      <c r="WJ44" s="19">
        <v>1.17267275029227</v>
      </c>
      <c r="WK44" s="19">
        <v>1.3336658198934599</v>
      </c>
      <c r="WL44" s="19">
        <v>0.39328065802295098</v>
      </c>
      <c r="WM44" s="19">
        <v>0.71426919256925603</v>
      </c>
      <c r="WN44" s="19">
        <v>0.36122474633806001</v>
      </c>
      <c r="WO44" s="19">
        <v>0.40984027407861501</v>
      </c>
      <c r="WP44" s="19">
        <v>0.79137047164312702</v>
      </c>
      <c r="WQ44" s="19">
        <v>0.35777447188575201</v>
      </c>
      <c r="WR44" s="19">
        <v>-0.40032830367196698</v>
      </c>
      <c r="WS44" s="19">
        <v>0.359370681732116</v>
      </c>
      <c r="WT44" s="19">
        <v>1.4983216838598801</v>
      </c>
      <c r="WU44" s="19">
        <v>0.48762651713860899</v>
      </c>
      <c r="WV44" s="19">
        <v>-0.75198854059576603</v>
      </c>
      <c r="WW44" s="19">
        <v>0.69983974957720296</v>
      </c>
      <c r="WX44" s="19">
        <v>2.3270240524948198</v>
      </c>
      <c r="WY44" s="19">
        <v>0.81394300106073902</v>
      </c>
      <c r="WZ44" s="19">
        <v>0.26636619062635197</v>
      </c>
      <c r="XA44" s="21">
        <v>-8.8845633813375096E-9</v>
      </c>
    </row>
    <row r="45" spans="1:625" ht="15.75" hidden="1">
      <c r="B45" t="s">
        <v>40</v>
      </c>
      <c r="C45" s="19">
        <v>-2.0056074633145502</v>
      </c>
      <c r="D45" s="19">
        <v>-1.4424415399595001</v>
      </c>
      <c r="E45" s="19">
        <v>-0.91672364607836498</v>
      </c>
      <c r="F45" s="19">
        <v>-0.265694147711243</v>
      </c>
      <c r="G45" s="19">
        <v>6.7010638342547002E-2</v>
      </c>
      <c r="H45" s="19">
        <v>-1.9859819924882001</v>
      </c>
      <c r="I45" s="19">
        <v>-1.48571899958914</v>
      </c>
      <c r="J45" s="19">
        <v>-0.44374914713894598</v>
      </c>
      <c r="K45" s="19">
        <v>-0.54040926416764301</v>
      </c>
      <c r="L45" s="19">
        <v>-0.635598937819156</v>
      </c>
      <c r="M45" s="19">
        <v>-1.17482060302486</v>
      </c>
      <c r="N45" s="19">
        <v>-0.85535594115909996</v>
      </c>
      <c r="O45" s="19">
        <v>-0.436027249205379</v>
      </c>
      <c r="P45" s="19">
        <v>0.101911231854228</v>
      </c>
      <c r="Q45" s="19">
        <v>8.7768823440708202E-2</v>
      </c>
      <c r="R45" s="19">
        <v>-0.13144686566803099</v>
      </c>
      <c r="S45" s="19">
        <v>-0.993523171727829</v>
      </c>
      <c r="T45" s="19">
        <v>-1.24517679123978</v>
      </c>
      <c r="U45" s="19">
        <v>-1.5851842904572999</v>
      </c>
      <c r="V45" s="19">
        <v>0.88986789476699302</v>
      </c>
      <c r="W45" s="19">
        <v>1.51526779410676E-2</v>
      </c>
      <c r="X45" s="19">
        <v>-0.87855426989010998</v>
      </c>
      <c r="Y45" s="19">
        <v>-0.50378725280439296</v>
      </c>
      <c r="Z45" s="19">
        <v>1.4820496629831299</v>
      </c>
      <c r="AA45" s="19">
        <v>0.48428470514111499</v>
      </c>
      <c r="AB45" s="19">
        <v>-0.29819860631062101</v>
      </c>
      <c r="AC45" s="19">
        <v>-0.26611506430165</v>
      </c>
      <c r="AD45" s="19">
        <v>-0.89370068507074996</v>
      </c>
      <c r="AE45" s="19">
        <v>0.62040258138777804</v>
      </c>
      <c r="AF45" s="19">
        <v>1.0381366220491199</v>
      </c>
      <c r="AG45" s="19">
        <v>-0.46070171861792802</v>
      </c>
      <c r="AH45" s="19">
        <v>0.29241158459608402</v>
      </c>
      <c r="AI45" s="19">
        <v>2.8688728197871199E-2</v>
      </c>
      <c r="AJ45" s="19">
        <v>-0.34687325681804798</v>
      </c>
      <c r="AK45" s="19">
        <v>-0.75803204914534605</v>
      </c>
      <c r="AL45" s="19">
        <v>-3.0869605832080498</v>
      </c>
      <c r="AM45" s="19">
        <v>-1.7577990418509299</v>
      </c>
      <c r="AN45" s="19">
        <v>-1.1759767709523701</v>
      </c>
      <c r="AO45" s="19">
        <v>-2.87223833208082</v>
      </c>
      <c r="AP45" s="19">
        <v>-0.641859644297326</v>
      </c>
      <c r="AQ45" s="19">
        <v>-0.957470696397687</v>
      </c>
      <c r="AR45" s="19">
        <v>-0.57025283146625505</v>
      </c>
      <c r="AS45" s="19">
        <v>-0.76767412957314796</v>
      </c>
      <c r="AT45" s="19">
        <v>0.49546519149139601</v>
      </c>
      <c r="AU45" s="19">
        <v>0.45113670684873902</v>
      </c>
      <c r="AV45" s="19">
        <v>0.31442064453710999</v>
      </c>
      <c r="AW45" s="19">
        <v>-0.329310085368473</v>
      </c>
      <c r="AX45" s="19">
        <v>-0.112010535582398</v>
      </c>
      <c r="AY45" s="19">
        <v>-1.96411440096305</v>
      </c>
      <c r="AZ45" s="19">
        <v>0.12110588044623501</v>
      </c>
      <c r="BA45" s="19">
        <v>-0.26184940448032201</v>
      </c>
      <c r="BB45" s="19">
        <v>0.57377260249598605</v>
      </c>
      <c r="BC45" s="19">
        <v>1.17218298043625</v>
      </c>
      <c r="BD45" s="19">
        <v>0.219028992028479</v>
      </c>
      <c r="BE45" s="19">
        <v>-1.4285306486376499</v>
      </c>
      <c r="BF45" s="19">
        <v>-0.96332234276034301</v>
      </c>
      <c r="BG45" s="19">
        <v>-0.48569804246831</v>
      </c>
      <c r="BH45" s="19">
        <v>0.869090425059307</v>
      </c>
      <c r="BI45" s="19">
        <v>-0.61256677690091299</v>
      </c>
      <c r="BJ45" s="19">
        <v>-1.5319830049071601</v>
      </c>
      <c r="BK45" s="19">
        <v>0.55363284484586495</v>
      </c>
      <c r="BL45" s="19">
        <v>0.55559801633152694</v>
      </c>
      <c r="BM45" s="19">
        <v>0.18041671562165601</v>
      </c>
      <c r="BN45" s="19">
        <v>0.58888825832943603</v>
      </c>
      <c r="BO45" s="19">
        <v>0.33333278712655401</v>
      </c>
      <c r="BP45" s="19">
        <v>0.24266231136758801</v>
      </c>
      <c r="BQ45" s="19">
        <v>4.9714346112043704E-3</v>
      </c>
      <c r="BR45" s="19">
        <v>0.25560950899879398</v>
      </c>
      <c r="BS45" s="19">
        <v>-0.40689792486722898</v>
      </c>
      <c r="BT45" s="19">
        <v>-0.107265153897774</v>
      </c>
      <c r="BU45" s="19">
        <v>-1.27142349456232</v>
      </c>
      <c r="BV45" s="19">
        <v>-0.37955067390043801</v>
      </c>
      <c r="BW45" s="19">
        <v>-0.199619893550436</v>
      </c>
      <c r="BX45" s="19">
        <v>-2.24526130361759E-4</v>
      </c>
      <c r="BY45" s="19">
        <v>-0.35218477583871699</v>
      </c>
      <c r="BZ45" s="19">
        <v>0.38160399593724098</v>
      </c>
      <c r="CA45" s="19">
        <v>-3.4833029975688302E-2</v>
      </c>
      <c r="CB45" s="19">
        <v>-0.38962246235935</v>
      </c>
      <c r="CC45" s="19">
        <v>-1.7587561170767401</v>
      </c>
      <c r="CD45" s="19">
        <v>0.53662812183770503</v>
      </c>
      <c r="CE45" s="19">
        <v>-1.1284341164470799</v>
      </c>
      <c r="CF45" s="19">
        <v>-1.72679388936263</v>
      </c>
      <c r="CG45" s="19">
        <v>-1.05530781953847</v>
      </c>
      <c r="CH45" s="19">
        <v>3.6181447228755499E-2</v>
      </c>
      <c r="CI45" s="19">
        <v>0.41358689249380498</v>
      </c>
      <c r="CJ45" s="19">
        <v>-2.6435021787393298</v>
      </c>
      <c r="CK45" s="19">
        <v>-2.3412246929567799</v>
      </c>
      <c r="CL45" s="19">
        <v>-0.81078841410228797</v>
      </c>
      <c r="CM45" s="19">
        <v>-0.70276430771970499</v>
      </c>
      <c r="CN45" s="19">
        <v>-0.95074132257377697</v>
      </c>
      <c r="CO45" s="19">
        <v>-0.16687390962399901</v>
      </c>
      <c r="CP45" s="19">
        <v>-1.0961212955439701</v>
      </c>
      <c r="CQ45" s="19">
        <v>-0.89124832062755399</v>
      </c>
      <c r="CR45" s="19">
        <v>-5.8703236597391698E-2</v>
      </c>
      <c r="CS45" s="19">
        <v>0.43132655322915597</v>
      </c>
      <c r="CT45" s="19">
        <v>-0.41522658251650801</v>
      </c>
      <c r="CU45" s="19">
        <v>-1.90587819824858</v>
      </c>
      <c r="CV45" s="19">
        <v>-1.8275686748254001</v>
      </c>
      <c r="CW45" s="19">
        <v>-0.30638037071059099</v>
      </c>
      <c r="CX45" s="19">
        <v>1.0386365181460699</v>
      </c>
      <c r="CY45" s="19">
        <v>-1.03935526264469</v>
      </c>
      <c r="CZ45" s="19">
        <v>-6.4018782638982002E-2</v>
      </c>
      <c r="DA45" s="19">
        <v>-7.4442942418658203E-2</v>
      </c>
      <c r="DB45" s="19">
        <v>3.6655705867492401E-2</v>
      </c>
      <c r="DC45" s="19">
        <v>-0.52461125530249197</v>
      </c>
      <c r="DD45" s="19">
        <v>-1.9475214859285099</v>
      </c>
      <c r="DE45" s="19">
        <v>-3.1684801429396301</v>
      </c>
      <c r="DF45" s="19">
        <v>-1.80523294781159</v>
      </c>
      <c r="DG45" s="19">
        <v>-0.831850156407686</v>
      </c>
      <c r="DH45" s="19">
        <v>-0.20271994842486099</v>
      </c>
      <c r="DI45" s="19">
        <v>-1.1919951780628699</v>
      </c>
      <c r="DJ45" s="19">
        <v>-0.94285109241464204</v>
      </c>
      <c r="DK45" s="19">
        <v>-0.61002109820725203</v>
      </c>
      <c r="DL45" s="19">
        <v>0.85816381913557305</v>
      </c>
      <c r="DM45" s="19">
        <v>-2.95781425223322E-2</v>
      </c>
      <c r="DN45" s="19">
        <v>-0.64975612725856202</v>
      </c>
      <c r="DO45" s="19">
        <v>0.41815842123045599</v>
      </c>
      <c r="DP45" s="19">
        <v>0.73598911291736402</v>
      </c>
      <c r="DQ45" s="19">
        <v>0.98234450225974901</v>
      </c>
      <c r="DR45" s="19">
        <v>-0.92284379374923997</v>
      </c>
      <c r="DS45" s="19">
        <v>-0.34505302779060998</v>
      </c>
      <c r="DT45" s="19">
        <v>-0.66934469929501295</v>
      </c>
      <c r="DU45" s="19">
        <v>0.26935200808010101</v>
      </c>
      <c r="DV45" s="19">
        <v>0.28317509103760402</v>
      </c>
      <c r="DW45" s="19">
        <v>-0.92299117900254302</v>
      </c>
      <c r="DX45" s="19">
        <v>-2.4277095042846901</v>
      </c>
      <c r="DY45" s="19">
        <v>-0.30424160295555303</v>
      </c>
      <c r="DZ45" s="19">
        <v>-0.48867614408277099</v>
      </c>
      <c r="EA45" s="19">
        <v>0.159137592440071</v>
      </c>
      <c r="EB45" s="19">
        <v>-0.81707257422368895</v>
      </c>
      <c r="EC45" s="19">
        <v>-0.21462466726818</v>
      </c>
      <c r="ED45" s="19">
        <v>0.299081313269766</v>
      </c>
      <c r="EE45" s="19">
        <v>0.90600523684869405</v>
      </c>
      <c r="EF45" s="19">
        <v>0.39720325410287599</v>
      </c>
      <c r="EG45" s="19">
        <v>-1.11790500183566</v>
      </c>
      <c r="EH45" s="19">
        <v>0.136074207839779</v>
      </c>
      <c r="EI45" s="19">
        <v>-0.24579771603888001</v>
      </c>
      <c r="EJ45" s="19">
        <v>-0.62533354635762795</v>
      </c>
      <c r="EK45" s="19">
        <v>-2.89469188142801</v>
      </c>
      <c r="EL45" s="19">
        <v>0.51556765756461798</v>
      </c>
      <c r="EM45" s="19">
        <v>-0.64422482237043899</v>
      </c>
      <c r="EN45" s="19">
        <v>-0.77261728245723305</v>
      </c>
      <c r="EO45" s="19">
        <v>-0.77100855540533098</v>
      </c>
      <c r="EP45" s="19">
        <v>7.4193115117987804E-2</v>
      </c>
      <c r="EQ45" s="19">
        <v>0.531868338145282</v>
      </c>
      <c r="ER45" s="19">
        <v>-3.2911767918119499</v>
      </c>
      <c r="ES45" s="19">
        <v>-0.44288632707624198</v>
      </c>
      <c r="ET45" s="19">
        <v>0.119556591552974</v>
      </c>
      <c r="EU45" s="19">
        <v>-0.33527968632889199</v>
      </c>
      <c r="EV45" s="19">
        <v>-1.0569242375833801</v>
      </c>
      <c r="EW45" s="19">
        <v>-0.269558125373135</v>
      </c>
      <c r="EX45" s="19">
        <v>-1.3595943582858301</v>
      </c>
      <c r="EY45" s="19">
        <v>-0.40907790444094999</v>
      </c>
      <c r="EZ45" s="19">
        <v>-0.504969466733735</v>
      </c>
      <c r="FA45" s="19">
        <v>-7.8684654089505701E-2</v>
      </c>
      <c r="FB45" s="19">
        <v>-0.78334343583188204</v>
      </c>
      <c r="FC45" s="19">
        <v>-2.3470181707268498</v>
      </c>
      <c r="FD45" s="19">
        <v>-2.1922012126575199</v>
      </c>
      <c r="FE45" s="19">
        <v>-1.82454552868368</v>
      </c>
      <c r="FF45" s="19">
        <v>0.92555958317053999</v>
      </c>
      <c r="FG45" s="19">
        <v>-0.86667500218860705</v>
      </c>
      <c r="FH45" s="19">
        <v>0.55748328207465603</v>
      </c>
      <c r="FI45" s="19">
        <v>2.3132471280288698</v>
      </c>
      <c r="FJ45" s="19">
        <v>0.199517145732722</v>
      </c>
      <c r="FK45" s="19">
        <v>-1.99397049929037</v>
      </c>
      <c r="FL45" s="19">
        <v>-1.99501483634582</v>
      </c>
      <c r="FM45" s="19">
        <v>-1.4545882910024199</v>
      </c>
      <c r="FN45" s="19">
        <v>-0.50394841602625695</v>
      </c>
      <c r="FO45" s="19">
        <v>0.60234617322192796</v>
      </c>
      <c r="FP45" s="19">
        <v>-0.45540931202228802</v>
      </c>
      <c r="FQ45" s="19">
        <v>0.42239803348008198</v>
      </c>
      <c r="FR45" s="19">
        <v>-0.80187408362323298</v>
      </c>
      <c r="FS45" s="19">
        <v>-1.37304275709299</v>
      </c>
      <c r="FT45" s="19">
        <v>-0.212797274252636</v>
      </c>
      <c r="FU45" s="19">
        <v>1.9816286744796301</v>
      </c>
      <c r="FV45" s="19">
        <v>-7.9967811193031799E-2</v>
      </c>
      <c r="FW45" s="19">
        <v>0.37900880389916503</v>
      </c>
      <c r="FX45" s="19">
        <v>0.55154848219228902</v>
      </c>
      <c r="FY45" s="19">
        <v>0.35855261990383003</v>
      </c>
      <c r="FZ45" s="19">
        <v>-0.45380250917338999</v>
      </c>
      <c r="GA45" s="19">
        <v>-0.476233226390881</v>
      </c>
      <c r="GB45" s="19">
        <v>-0.258019323325827</v>
      </c>
      <c r="GC45" s="19">
        <v>-0.55144598092814601</v>
      </c>
      <c r="GD45" s="19">
        <v>-1.7490457830492301</v>
      </c>
      <c r="GE45" s="19">
        <v>0.41929860684944997</v>
      </c>
      <c r="GF45" s="19">
        <v>-1.4195865143150601</v>
      </c>
      <c r="GG45" s="19">
        <v>-9.74653402662706E-2</v>
      </c>
      <c r="GH45" s="19">
        <v>-9.3478101000364106E-2</v>
      </c>
      <c r="GI45" s="19">
        <v>-0.28179308469324998</v>
      </c>
      <c r="GJ45" s="19">
        <v>-0.48304595944992201</v>
      </c>
      <c r="GK45" s="19">
        <v>-0.46088112930631597</v>
      </c>
      <c r="GL45" s="19">
        <v>-1.44856474303269</v>
      </c>
      <c r="GM45" s="19">
        <v>-1.5253238401417699</v>
      </c>
      <c r="GN45" s="19">
        <v>0.49237053367149403</v>
      </c>
      <c r="GO45" s="19">
        <v>1.0920501553558899</v>
      </c>
      <c r="GP45" s="19">
        <v>-1.1042998836654101</v>
      </c>
      <c r="GQ45" s="19">
        <v>-1.64345754240724</v>
      </c>
      <c r="GR45" s="19">
        <v>-1.36767831975388</v>
      </c>
      <c r="GS45" s="19">
        <v>-1.53661489395382</v>
      </c>
      <c r="GT45" s="19">
        <v>0.76218003055120398</v>
      </c>
      <c r="GU45" s="19">
        <v>0.12991992071334499</v>
      </c>
      <c r="GV45" s="19">
        <v>-0.110914118146308</v>
      </c>
      <c r="GW45" s="19">
        <v>-0.57009730180350604</v>
      </c>
      <c r="GX45" s="19">
        <v>-0.439646483249575</v>
      </c>
      <c r="GY45" s="19">
        <v>0.45928749052010198</v>
      </c>
      <c r="GZ45" s="19">
        <v>-0.92068368606820195</v>
      </c>
      <c r="HA45" s="19">
        <v>-0.25365316230636897</v>
      </c>
      <c r="HB45" s="19">
        <v>-0.29379872139962998</v>
      </c>
      <c r="HC45" s="19">
        <v>-1.17487812469889</v>
      </c>
      <c r="HD45" s="19">
        <v>-0.473081573470643</v>
      </c>
      <c r="HE45" s="19">
        <v>1.60494413059756</v>
      </c>
      <c r="HF45" s="19">
        <v>-7.3518370828788801E-2</v>
      </c>
      <c r="HG45" s="19">
        <v>-2.2890731179913502</v>
      </c>
      <c r="HH45" s="19">
        <v>-0.20713553233281401</v>
      </c>
      <c r="HI45" s="19">
        <v>2.6998807562142</v>
      </c>
      <c r="HJ45" s="19">
        <v>0.75424925722724201</v>
      </c>
      <c r="HK45" s="19">
        <v>0.189447602777986</v>
      </c>
      <c r="HL45" s="19">
        <v>-9.9116950398723605E-2</v>
      </c>
      <c r="HM45" s="19">
        <v>-1.4245631845450799</v>
      </c>
      <c r="HN45" s="19">
        <v>0.43957508472517398</v>
      </c>
      <c r="HO45" s="19">
        <v>0.21302159426905301</v>
      </c>
      <c r="HP45" s="19">
        <v>-1.27173961712915</v>
      </c>
      <c r="HQ45" s="19">
        <v>-1.5837212062377699</v>
      </c>
      <c r="HR45" s="19">
        <v>0.216854991737784</v>
      </c>
      <c r="HS45" s="19">
        <v>1.61402329994519</v>
      </c>
      <c r="HT45" s="19">
        <v>0.13662371403441001</v>
      </c>
      <c r="HU45" s="19">
        <v>0.35406884971267</v>
      </c>
      <c r="HV45" s="19">
        <v>2.7301469359150801E-2</v>
      </c>
      <c r="HW45" s="19">
        <v>-1.16884041676218</v>
      </c>
      <c r="HX45" s="19">
        <v>0.31929639575637497</v>
      </c>
      <c r="HY45" s="19">
        <v>7.7053673481119606E-2</v>
      </c>
      <c r="HZ45" s="19">
        <v>-0.37945257489565598</v>
      </c>
      <c r="IA45" s="19">
        <v>-0.32136128176124001</v>
      </c>
      <c r="IB45" s="19">
        <v>0.95499217932379599</v>
      </c>
      <c r="IC45" s="19">
        <v>0.50760820507938398</v>
      </c>
      <c r="ID45" s="19">
        <v>-0.108302304936106</v>
      </c>
      <c r="IE45" s="19">
        <v>0.38471122544176201</v>
      </c>
      <c r="IF45" s="19">
        <v>1.4547272360386101</v>
      </c>
      <c r="IG45" s="19">
        <v>-1.86647674274052</v>
      </c>
      <c r="IH45" s="19">
        <v>-1.51026275319467</v>
      </c>
      <c r="II45" s="19">
        <v>0.74858715334250603</v>
      </c>
      <c r="IJ45" s="19">
        <v>0.39509405064291397</v>
      </c>
      <c r="IK45" s="19">
        <v>9.7428843201649698E-2</v>
      </c>
      <c r="IL45" s="19">
        <v>0.21442327117311699</v>
      </c>
      <c r="IM45" s="19">
        <v>9.08294811655255E-2</v>
      </c>
      <c r="IN45" s="19">
        <v>-4.1903340020675597E-2</v>
      </c>
      <c r="IO45" s="19">
        <v>0.657622785652338</v>
      </c>
      <c r="IP45" s="19">
        <v>1.3268248647222201</v>
      </c>
      <c r="IQ45" s="19">
        <v>-1.19317344174852</v>
      </c>
      <c r="IR45" s="19">
        <v>-0.90420826396127196</v>
      </c>
      <c r="IS45" s="19">
        <v>-0.123856552995671</v>
      </c>
      <c r="IT45" s="19">
        <v>1.04280571576239</v>
      </c>
      <c r="IU45" s="19">
        <v>0.78621259481697003</v>
      </c>
      <c r="IV45" s="19">
        <v>-0.72508598176088801</v>
      </c>
      <c r="IW45" s="19">
        <v>-0.68817038268126995</v>
      </c>
      <c r="IX45" s="19">
        <v>0.107751845197067</v>
      </c>
      <c r="IY45" s="19">
        <v>1.1803525679689699</v>
      </c>
      <c r="IZ45" s="19">
        <v>1.24072238018444</v>
      </c>
      <c r="JA45" s="19">
        <v>0.19414943917792399</v>
      </c>
      <c r="JB45" s="19">
        <v>0.60258176719988599</v>
      </c>
      <c r="JC45" s="19">
        <v>-0.38489187603188002</v>
      </c>
      <c r="JD45" s="19">
        <v>-0.476842331246082</v>
      </c>
      <c r="JE45" s="19">
        <v>-0.670132252075198</v>
      </c>
      <c r="JF45" s="19">
        <v>0.50910259052724804</v>
      </c>
      <c r="JG45" s="19">
        <v>0.62986131214655705</v>
      </c>
      <c r="JH45" s="19">
        <v>-1.20642708440286</v>
      </c>
      <c r="JI45" s="19">
        <v>-1.25341728267538</v>
      </c>
      <c r="JJ45" s="19">
        <v>-0.72541787459545204</v>
      </c>
      <c r="JK45" s="19">
        <v>1.1333002863238699</v>
      </c>
      <c r="JL45" s="19">
        <v>0.22865491044681399</v>
      </c>
      <c r="JM45" s="19">
        <v>-1.1416724910185601</v>
      </c>
      <c r="JN45" s="19">
        <v>0.72598403058057703</v>
      </c>
      <c r="JO45" s="19">
        <v>1.5755901010739899</v>
      </c>
      <c r="JP45" s="19">
        <v>1.22491030001567</v>
      </c>
      <c r="JQ45" s="19">
        <v>-2.15654951138742</v>
      </c>
      <c r="JR45" s="19">
        <v>0.25027134535843099</v>
      </c>
      <c r="JS45" s="19">
        <v>0.61863090899752604</v>
      </c>
      <c r="JT45" s="19">
        <v>0.75499116500560004</v>
      </c>
      <c r="JU45" s="19">
        <v>-0.52648992177532505</v>
      </c>
      <c r="JV45" s="19">
        <v>-0.61868043017674001</v>
      </c>
      <c r="JW45" s="19">
        <v>-0.85701421966507096</v>
      </c>
      <c r="JX45" s="19">
        <v>-0.57919380195145298</v>
      </c>
      <c r="JY45" s="19">
        <v>-4.3031299268100502E-2</v>
      </c>
      <c r="JZ45" s="19">
        <v>0.67819669621460998</v>
      </c>
      <c r="KA45" s="19">
        <v>-0.58285984835349203</v>
      </c>
      <c r="KB45" s="19">
        <v>0.32886860686961999</v>
      </c>
      <c r="KC45" s="19">
        <v>0.301320246312277</v>
      </c>
      <c r="KD45" s="19">
        <v>0.49358310592615601</v>
      </c>
      <c r="KE45" s="19">
        <v>-0.50810469980837103</v>
      </c>
      <c r="KF45" s="19">
        <v>-0.249299015654215</v>
      </c>
      <c r="KG45" s="19">
        <v>-1.4387995841938199</v>
      </c>
      <c r="KH45" s="19">
        <v>-2.1286310786316398</v>
      </c>
      <c r="KI45" s="19">
        <v>-2.2083673054196802</v>
      </c>
      <c r="KJ45" s="19">
        <v>0.27995631652339598</v>
      </c>
      <c r="KK45" s="19">
        <v>1.56260552888003</v>
      </c>
      <c r="KL45" s="19">
        <v>-1.14996990560937</v>
      </c>
      <c r="KM45" s="19">
        <v>-0.34271864487332698</v>
      </c>
      <c r="KN45" s="19">
        <v>-1.2684841944924099</v>
      </c>
      <c r="KO45" s="19">
        <v>-0.26164777488929303</v>
      </c>
      <c r="KP45" s="19">
        <v>0.628506210292891</v>
      </c>
      <c r="KQ45" s="19">
        <v>-0.54714334869820302</v>
      </c>
      <c r="KR45" s="19">
        <v>0.35084779904263003</v>
      </c>
      <c r="KS45" s="19">
        <v>0.70080000572291901</v>
      </c>
      <c r="KT45" s="19">
        <v>0.17295934334648599</v>
      </c>
      <c r="KU45" s="19">
        <v>-0.65534012707414402</v>
      </c>
      <c r="KV45" s="19">
        <v>-0.82859106288133899</v>
      </c>
      <c r="KW45" s="19">
        <v>6.9355822054604804E-2</v>
      </c>
      <c r="KX45" s="19">
        <v>0.634031589929827</v>
      </c>
      <c r="KY45" s="19">
        <v>0.140206845505706</v>
      </c>
      <c r="KZ45" s="19">
        <v>-1.62811164262224</v>
      </c>
      <c r="LA45" s="19">
        <v>-0.78536165551455595</v>
      </c>
      <c r="LB45" s="19">
        <v>0.49849730179007601</v>
      </c>
      <c r="LC45" s="19">
        <v>1.3103957409000599</v>
      </c>
      <c r="LD45" s="19">
        <v>0.47870949172411498</v>
      </c>
      <c r="LE45" s="19">
        <v>-1.1970363276170399</v>
      </c>
      <c r="LF45" s="19">
        <v>-1.5229006582912401</v>
      </c>
      <c r="LG45" s="19">
        <v>-0.74067246056671698</v>
      </c>
      <c r="LH45" s="19">
        <v>1.6745807623031099</v>
      </c>
      <c r="LI45" s="19">
        <v>2.0757180074158099</v>
      </c>
      <c r="LJ45" s="19">
        <v>-2.0506153146954298</v>
      </c>
      <c r="LK45" s="19">
        <v>-1.9411302729921798E-2</v>
      </c>
      <c r="LL45" s="19">
        <v>-0.66940074368118796</v>
      </c>
      <c r="LM45" s="19">
        <v>-1.1996147366134899</v>
      </c>
      <c r="LN45" s="19">
        <v>0.82488928254091998</v>
      </c>
      <c r="LO45" s="19">
        <v>0.58258265484368099</v>
      </c>
      <c r="LP45" s="19">
        <v>-0.35060331919216298</v>
      </c>
      <c r="LQ45" s="19">
        <v>-1.06665199536727</v>
      </c>
      <c r="LR45" s="19">
        <v>-0.590844546280755</v>
      </c>
      <c r="LS45" s="19">
        <v>-0.65184080532914601</v>
      </c>
      <c r="LT45" s="19">
        <v>0.28666884361450001</v>
      </c>
      <c r="LU45" s="19">
        <v>-1.1071467230690999</v>
      </c>
      <c r="LV45" s="19">
        <v>-0.70283594958832096</v>
      </c>
      <c r="LW45" s="19">
        <v>4.8025018326976601E-2</v>
      </c>
      <c r="LX45" s="19">
        <v>0.13481676195248099</v>
      </c>
      <c r="LY45" s="19">
        <v>-0.38067714833577099</v>
      </c>
      <c r="LZ45" s="19">
        <v>-0.84799063112961004</v>
      </c>
      <c r="MA45" s="19">
        <v>0.24748813186778301</v>
      </c>
      <c r="MB45" s="19">
        <v>0.22167575358008301</v>
      </c>
      <c r="MC45" s="19">
        <v>1.0573588218841301</v>
      </c>
      <c r="MD45" s="19">
        <v>-0.41476274462974599</v>
      </c>
      <c r="ME45" s="19">
        <v>-0.33324540130956398</v>
      </c>
      <c r="MF45" s="19">
        <v>-1.5624474544525799</v>
      </c>
      <c r="MG45" s="19">
        <v>-1.33824871300753</v>
      </c>
      <c r="MH45" s="19">
        <v>0.35220653180862699</v>
      </c>
      <c r="MI45" s="19">
        <v>1.2158750420661399</v>
      </c>
      <c r="MJ45" s="19">
        <v>-0.49855582692365302</v>
      </c>
      <c r="MK45" s="19">
        <v>-1.25452745324297</v>
      </c>
      <c r="ML45" s="19">
        <v>-0.97687606916296899</v>
      </c>
      <c r="MM45" s="19">
        <v>-0.31548696683039201</v>
      </c>
      <c r="MN45" s="19">
        <v>0.72462219025257402</v>
      </c>
      <c r="MO45" s="19">
        <v>-0.207055166164992</v>
      </c>
      <c r="MP45" s="19">
        <v>-0.48853809392609499</v>
      </c>
      <c r="MQ45" s="19">
        <v>-0.79950922175320505</v>
      </c>
      <c r="MR45" s="19">
        <v>-0.194210699618589</v>
      </c>
      <c r="MS45" s="19">
        <v>0.17689456424469999</v>
      </c>
      <c r="MT45" s="19">
        <v>-1.50547582500384</v>
      </c>
      <c r="MU45" s="19">
        <v>-0.81024955970089096</v>
      </c>
      <c r="MV45" s="19">
        <v>-0.64496780764077499</v>
      </c>
      <c r="MW45" s="19">
        <v>-2.3434375408725701</v>
      </c>
      <c r="MX45" s="19">
        <v>-0.66250761863211505</v>
      </c>
      <c r="MY45" s="19">
        <v>-0.81092306607004705</v>
      </c>
      <c r="MZ45" s="19">
        <v>-1.2394817745509501</v>
      </c>
      <c r="NA45" s="19">
        <v>-1.55822626982553</v>
      </c>
      <c r="NB45" s="19">
        <v>9.58414337826025E-2</v>
      </c>
      <c r="NC45" s="19">
        <v>0.18502587628157399</v>
      </c>
      <c r="ND45" s="19">
        <v>-0.117584517561322</v>
      </c>
      <c r="NE45" s="19">
        <v>-0.27530743998731799</v>
      </c>
      <c r="NF45" s="19">
        <v>-0.97766063276947801</v>
      </c>
      <c r="NG45" s="19">
        <v>0.176282139545788</v>
      </c>
      <c r="NH45" s="19">
        <v>0.64921776425936695</v>
      </c>
      <c r="NI45" s="19">
        <v>1.5762955890425401</v>
      </c>
      <c r="NJ45" s="19">
        <v>0.22006976666054801</v>
      </c>
      <c r="NK45" s="19">
        <v>5.0586666266233902E-3</v>
      </c>
      <c r="NL45" s="19">
        <v>-0.61065467282996599</v>
      </c>
      <c r="NM45" s="19">
        <v>0.65659938430527398</v>
      </c>
      <c r="NN45" s="19">
        <v>-1.2262195484567</v>
      </c>
      <c r="NO45" s="19">
        <v>-0.77776198424005905</v>
      </c>
      <c r="NP45" s="19">
        <v>-0.44295824599730199</v>
      </c>
      <c r="NQ45" s="19">
        <v>-0.437568286886242</v>
      </c>
      <c r="NR45" s="19">
        <v>-0.47084529209973303</v>
      </c>
      <c r="NS45" s="19">
        <v>-1.30395226947203</v>
      </c>
      <c r="NT45" s="19">
        <v>-0.852077059879779</v>
      </c>
      <c r="NU45" s="19">
        <v>-0.73114844382537603</v>
      </c>
      <c r="NV45" s="19">
        <v>-3.2860451375946897E-2</v>
      </c>
      <c r="NW45" s="19">
        <v>-8.7733286543318703E-2</v>
      </c>
      <c r="NX45" s="19">
        <v>-0.62721849580272104</v>
      </c>
      <c r="NY45" s="19">
        <v>0.10512169052824701</v>
      </c>
      <c r="NZ45" s="19">
        <v>0.47693293676401499</v>
      </c>
      <c r="OA45" s="19">
        <v>-1.4748230882222499</v>
      </c>
      <c r="OB45" s="19">
        <v>-0.68759538818987898</v>
      </c>
      <c r="OC45" s="19">
        <v>0.70574003704182597</v>
      </c>
      <c r="OD45" s="19">
        <v>-0.76720708731740295</v>
      </c>
      <c r="OE45" s="19">
        <v>-0.97396507704240598</v>
      </c>
      <c r="OF45" s="19">
        <v>0.179411867752575</v>
      </c>
      <c r="OG45" s="19">
        <v>1.1447286104896801</v>
      </c>
      <c r="OH45" s="19">
        <v>3.8586891637807701E-2</v>
      </c>
      <c r="OI45" s="19">
        <v>-1.2565120408902599</v>
      </c>
      <c r="OJ45" s="19">
        <v>-1.3457289542358899</v>
      </c>
      <c r="OK45" s="19">
        <v>-0.84191025281020304</v>
      </c>
      <c r="OL45" s="19">
        <v>1.2390731111013999</v>
      </c>
      <c r="OM45" s="19">
        <v>-0.16866987982854401</v>
      </c>
      <c r="ON45" s="19">
        <v>-0.31784499623817403</v>
      </c>
      <c r="OO45" s="19">
        <v>-0.28407483532386102</v>
      </c>
      <c r="OP45" s="19">
        <v>0.113846128759739</v>
      </c>
      <c r="OQ45" s="19">
        <v>-0.14312169057273599</v>
      </c>
      <c r="OR45" s="19">
        <v>-0.75374073557952703</v>
      </c>
      <c r="OS45" s="19">
        <v>-0.537631342738489</v>
      </c>
      <c r="OT45" s="19">
        <v>-0.17669854402372501</v>
      </c>
      <c r="OU45" s="19">
        <v>-1.5841829032889501</v>
      </c>
      <c r="OV45" s="19">
        <v>-0.38143673082429802</v>
      </c>
      <c r="OW45" s="19">
        <v>-0.45990588302037</v>
      </c>
      <c r="OX45" s="19">
        <v>-0.50304463545606604</v>
      </c>
      <c r="OY45" s="19">
        <v>-0.50423556140701598</v>
      </c>
      <c r="OZ45" s="19">
        <v>-1.46405034537059E-2</v>
      </c>
      <c r="PA45" s="19">
        <v>0.265193254711871</v>
      </c>
      <c r="PB45" s="19">
        <v>-1.3864913887185399</v>
      </c>
      <c r="PC45" s="19">
        <v>-0.518284068981954</v>
      </c>
      <c r="PD45" s="19">
        <v>-0.50424019162223699</v>
      </c>
      <c r="PE45" s="19">
        <v>-0.81107229358687005</v>
      </c>
      <c r="PF45" s="19">
        <v>0.13903299548359099</v>
      </c>
      <c r="PG45" s="19">
        <v>0.10605894362549199</v>
      </c>
      <c r="PH45" s="19">
        <v>0.29786878531340399</v>
      </c>
      <c r="PI45" s="19">
        <v>-0.168426820591491</v>
      </c>
      <c r="PJ45" s="19">
        <v>0.93405149833939904</v>
      </c>
      <c r="PK45" s="19">
        <v>0.28605638548478501</v>
      </c>
      <c r="PL45" s="19">
        <v>-1.5160024225114901</v>
      </c>
      <c r="PM45" s="19">
        <v>-2.7087978058579099</v>
      </c>
      <c r="PN45" s="19">
        <v>-2.66722988240749</v>
      </c>
      <c r="PO45" s="19">
        <v>0.248601940377074</v>
      </c>
      <c r="PP45" s="19">
        <v>1.82888428608792</v>
      </c>
      <c r="PQ45" s="19">
        <v>-0.65857996370319205</v>
      </c>
      <c r="PR45" s="19">
        <v>-1.09599900925701</v>
      </c>
      <c r="PS45" s="19">
        <v>-0.90440451804677602</v>
      </c>
      <c r="PT45" s="19">
        <v>8.8791512197789496E-2</v>
      </c>
      <c r="PU45" s="19">
        <v>0.28264195270729597</v>
      </c>
      <c r="PV45" s="19">
        <v>-2.3100987611269401</v>
      </c>
      <c r="PW45" s="19">
        <v>-1.52803264464481</v>
      </c>
      <c r="PX45" s="19">
        <v>-0.55946853459429502</v>
      </c>
      <c r="PY45" s="19">
        <v>-1.2187702369464399</v>
      </c>
      <c r="PZ45" s="19">
        <v>-1.25986295636878</v>
      </c>
      <c r="QA45" s="19">
        <v>8.6023249042498307E-2</v>
      </c>
      <c r="QB45" s="19">
        <v>-0.86191162767418505</v>
      </c>
      <c r="QC45" s="19">
        <v>-0.21261521981287901</v>
      </c>
      <c r="QD45" s="19">
        <v>0.65124272186133803</v>
      </c>
      <c r="QE45" s="19">
        <v>0.146209151430227</v>
      </c>
      <c r="QF45" s="19">
        <v>-2.1980156071207202</v>
      </c>
      <c r="QG45" s="19">
        <v>-0.66440128754298999</v>
      </c>
      <c r="QH45" s="19">
        <v>-0.21560496791072201</v>
      </c>
      <c r="QI45" s="19">
        <v>-1.45326827541076</v>
      </c>
      <c r="QJ45" s="19">
        <v>-1.13389267531503</v>
      </c>
      <c r="QK45" s="19">
        <v>0.30048552167665799</v>
      </c>
      <c r="QL45" s="19">
        <v>-0.20981028094323001</v>
      </c>
      <c r="QM45" s="19">
        <v>-0.56782680042095801</v>
      </c>
      <c r="QN45" s="19">
        <v>0.17354022594285301</v>
      </c>
      <c r="QO45" s="19">
        <v>0.65698410859359002</v>
      </c>
      <c r="QP45" s="19">
        <v>-0.42214474758008302</v>
      </c>
      <c r="QQ45" s="19">
        <v>-0.75830208435272095</v>
      </c>
      <c r="QR45" s="19">
        <v>-0.18644143332851201</v>
      </c>
      <c r="QS45" s="19">
        <v>-2.1055137762701501</v>
      </c>
      <c r="QT45" s="19">
        <v>-0.15155610270129499</v>
      </c>
      <c r="QU45" s="19">
        <v>1.1048668281068701</v>
      </c>
      <c r="QV45" s="19">
        <v>1.2860727021081599</v>
      </c>
      <c r="QW45" s="19">
        <v>0.64709864197395495</v>
      </c>
      <c r="QX45" s="19">
        <v>0.29427368194939402</v>
      </c>
      <c r="QY45" s="19">
        <v>-0.189022005400386</v>
      </c>
      <c r="QZ45" s="19">
        <v>0.16135790396623001</v>
      </c>
      <c r="RA45" s="19">
        <v>1.80339953163116</v>
      </c>
      <c r="RB45" s="19">
        <v>1.94724757418323</v>
      </c>
      <c r="RC45" s="19">
        <v>1.1553884723907599</v>
      </c>
      <c r="RD45" s="19">
        <v>0.34244108227725001</v>
      </c>
      <c r="RE45" s="19">
        <v>-0.103940988208736</v>
      </c>
      <c r="RF45" s="19">
        <v>-0.65688851333097398</v>
      </c>
      <c r="RG45" s="19">
        <v>-1.1166236152808999</v>
      </c>
      <c r="RH45" s="19">
        <v>1.4104992316935101</v>
      </c>
      <c r="RI45" s="19">
        <v>0.54810264652093199</v>
      </c>
      <c r="RJ45" s="19">
        <v>-1.70630107690504</v>
      </c>
      <c r="RK45" s="19">
        <v>-2.9156366544999002</v>
      </c>
      <c r="RL45" s="19">
        <v>-2.04528396046378</v>
      </c>
      <c r="RM45" s="19">
        <v>0.32505461416942499</v>
      </c>
      <c r="RN45" s="19">
        <v>0.827688034525775</v>
      </c>
      <c r="RO45" s="19">
        <v>-1.9059740702335299</v>
      </c>
      <c r="RP45" s="19">
        <v>-0.28887788980812701</v>
      </c>
      <c r="RQ45" s="19">
        <v>0.27129947264110699</v>
      </c>
      <c r="RR45" s="19">
        <v>0.15684580699789399</v>
      </c>
      <c r="RS45" s="19">
        <v>-0.88250522059259195</v>
      </c>
      <c r="RT45" s="19">
        <v>0.72411115915563695</v>
      </c>
      <c r="RU45" s="19">
        <v>0.59765324228705996</v>
      </c>
      <c r="RV45" s="19">
        <v>0.56610064332952104</v>
      </c>
      <c r="RW45" s="19">
        <v>0.27273344750155398</v>
      </c>
      <c r="RX45" s="19">
        <v>-0.40522470700846103</v>
      </c>
      <c r="RY45" s="19">
        <v>1.3276206326801701</v>
      </c>
      <c r="RZ45" s="19">
        <v>0.54265835176010402</v>
      </c>
      <c r="SA45" s="19">
        <v>-0.48205528703548101</v>
      </c>
      <c r="SB45" s="19">
        <v>-0.44985398506284902</v>
      </c>
      <c r="SC45" s="19">
        <v>1.0149260405159</v>
      </c>
      <c r="SD45" s="19">
        <v>-1.0958162374106499</v>
      </c>
      <c r="SE45" s="19">
        <v>-0.90886991885757495</v>
      </c>
      <c r="SF45" s="19">
        <v>0.66755417079850898</v>
      </c>
      <c r="SG45" s="19">
        <v>-8.4180569801008701E-2</v>
      </c>
      <c r="SH45" s="19">
        <v>-1.4833233347171</v>
      </c>
      <c r="SI45" s="19">
        <v>0.40992372839122598</v>
      </c>
      <c r="SJ45" s="19">
        <v>-0.39744276655729899</v>
      </c>
      <c r="SK45" s="19">
        <v>-0.79440272568841597</v>
      </c>
      <c r="SL45" s="19">
        <v>0.119111603340361</v>
      </c>
      <c r="SM45" s="19">
        <v>0.94174445006450602</v>
      </c>
      <c r="SN45" s="19">
        <v>-1.0182334211013599</v>
      </c>
      <c r="SO45" s="19">
        <v>-0.42678260929509099</v>
      </c>
      <c r="SP45" s="19">
        <v>-0.228842881265406</v>
      </c>
      <c r="SQ45" s="19">
        <v>-0.73444891826685998</v>
      </c>
      <c r="SR45" s="19">
        <v>1.00699421747128</v>
      </c>
      <c r="SS45" s="19">
        <v>0.47561737293679601</v>
      </c>
      <c r="ST45" s="19">
        <v>1.0115790190382901</v>
      </c>
      <c r="SU45" s="19">
        <v>0.37217539816898798</v>
      </c>
      <c r="SV45" s="19">
        <v>-0.237188749239165</v>
      </c>
      <c r="SW45" s="19">
        <v>-0.37800549440464198</v>
      </c>
      <c r="SX45" s="19">
        <v>-0.66212252765891499</v>
      </c>
      <c r="SY45" s="19">
        <v>-1.3829857589889301</v>
      </c>
      <c r="SZ45" s="19">
        <v>-0.98007452235239401</v>
      </c>
      <c r="TA45" s="19">
        <v>-0.22541519416348299</v>
      </c>
      <c r="TB45" s="19">
        <v>1.11081918807034</v>
      </c>
      <c r="TC45" s="19">
        <v>-0.14165457500693099</v>
      </c>
      <c r="TD45" s="19">
        <v>-0.50087893131622896</v>
      </c>
      <c r="TE45" s="19">
        <v>-0.47737849024859802</v>
      </c>
      <c r="TF45" s="19">
        <v>-0.78779012994938102</v>
      </c>
      <c r="TG45" s="19">
        <v>0.323430503372855</v>
      </c>
      <c r="TH45" s="19">
        <v>-2.3543256518049098</v>
      </c>
      <c r="TI45" s="19">
        <v>-1.59303022364058</v>
      </c>
      <c r="TJ45" s="19">
        <v>-0.86350929606285398</v>
      </c>
      <c r="TK45" s="19">
        <v>-0.50316506687172302</v>
      </c>
      <c r="TL45" s="19">
        <v>-0.999824285831036</v>
      </c>
      <c r="TM45" s="19">
        <v>-0.36459240391314401</v>
      </c>
      <c r="TN45" s="19">
        <v>-5.6700148379501401E-2</v>
      </c>
      <c r="TO45" s="19">
        <v>-1.06307850311172</v>
      </c>
      <c r="TP45" s="19">
        <v>-0.95930650561785702</v>
      </c>
      <c r="TQ45" s="19">
        <v>0.65025269174290501</v>
      </c>
      <c r="TR45" s="19">
        <v>0.40633908202069102</v>
      </c>
      <c r="TS45" s="19">
        <v>-0.49257340923040999</v>
      </c>
      <c r="TT45" s="19">
        <v>-0.98861767737011197</v>
      </c>
      <c r="TU45" s="19">
        <v>3.0180157413711901E-2</v>
      </c>
      <c r="TV45" s="19">
        <v>1.2797103955562801</v>
      </c>
      <c r="TW45" s="19">
        <v>0.49760963417632498</v>
      </c>
      <c r="TX45" s="19">
        <v>-1.1325460689119401E-3</v>
      </c>
      <c r="TY45" s="19">
        <v>-1.0718909319903001</v>
      </c>
      <c r="TZ45" s="19">
        <v>1.4246994646918301</v>
      </c>
      <c r="UA45" s="19">
        <v>1.2391050803063599</v>
      </c>
      <c r="UB45" s="19">
        <v>-0.38794540719041198</v>
      </c>
      <c r="UC45" s="19">
        <v>-1.1922762281328101</v>
      </c>
      <c r="UD45" s="19">
        <v>-2.9314147307221101</v>
      </c>
      <c r="UE45" s="19">
        <v>-0.54639955796334505</v>
      </c>
      <c r="UF45" s="19">
        <v>1.2737505264143301</v>
      </c>
      <c r="UG45" s="19">
        <v>-0.92122721135317098</v>
      </c>
      <c r="UH45" s="19">
        <v>-0.71662488956522197</v>
      </c>
      <c r="UI45" s="19">
        <v>-0.22861415603612401</v>
      </c>
      <c r="UJ45" s="19">
        <v>1.04049704684963</v>
      </c>
      <c r="UK45" s="19">
        <v>1.9020567784432001E-2</v>
      </c>
      <c r="UL45" s="19">
        <v>-0.20687711140753601</v>
      </c>
      <c r="UM45" s="19">
        <v>-0.78460635455161198</v>
      </c>
      <c r="UN45" s="19">
        <v>-0.17619333170270501</v>
      </c>
      <c r="UO45" s="19">
        <v>0.97175112021328203</v>
      </c>
      <c r="UP45" s="19">
        <v>0.47804163682650402</v>
      </c>
      <c r="UQ45" s="19">
        <v>0.51746040349026301</v>
      </c>
      <c r="UR45" s="19">
        <v>-8.4206943336322407E-2</v>
      </c>
      <c r="US45" s="19">
        <v>0.26884350787505001</v>
      </c>
      <c r="UT45" s="19">
        <v>4.2671031467185101E-2</v>
      </c>
      <c r="UU45" s="19">
        <v>-0.49244178349308299</v>
      </c>
      <c r="UV45" s="19">
        <v>0.49356796048482499</v>
      </c>
      <c r="UW45" s="19">
        <v>0.44195422780159599</v>
      </c>
      <c r="UX45" s="19">
        <v>0.100732813873077</v>
      </c>
      <c r="UY45" s="19">
        <v>-0.304679043334111</v>
      </c>
      <c r="UZ45" s="19">
        <v>0.12875502775851</v>
      </c>
      <c r="VA45" s="19">
        <v>-5.0238370336558397E-2</v>
      </c>
      <c r="VB45" s="19">
        <v>-0.24639982292818999</v>
      </c>
      <c r="VC45" s="19">
        <v>-0.26459279076479603</v>
      </c>
      <c r="VD45" s="19">
        <v>0.52900366041285096</v>
      </c>
      <c r="VE45" s="19">
        <v>-0.25398914573336501</v>
      </c>
      <c r="VF45" s="19">
        <v>1.77445892328795</v>
      </c>
      <c r="VG45" s="19">
        <v>-0.11713215680903601</v>
      </c>
      <c r="VH45" s="19">
        <v>-0.69260352619481702</v>
      </c>
      <c r="VI45" s="19">
        <v>-0.140809911871873</v>
      </c>
      <c r="VJ45" s="19">
        <v>1.1633838757150099</v>
      </c>
      <c r="VK45" s="19">
        <v>-0.54988218574979397</v>
      </c>
      <c r="VL45" s="19">
        <v>0.335058021690954</v>
      </c>
      <c r="VM45" s="19">
        <v>0.730435922932963</v>
      </c>
      <c r="VN45" s="19">
        <v>0.104992344255277</v>
      </c>
      <c r="VO45" s="19">
        <v>-0.70626055845517299</v>
      </c>
      <c r="VP45" s="19">
        <v>-0.65606089357049502</v>
      </c>
      <c r="VQ45" s="19">
        <v>-1.6746349318339999</v>
      </c>
      <c r="VR45" s="19">
        <v>-2.0825803562527101</v>
      </c>
      <c r="VS45" s="19">
        <v>-0.61489844171346597</v>
      </c>
      <c r="VT45" s="19">
        <v>0.406036353662033</v>
      </c>
      <c r="VU45" s="19">
        <v>-1.3708507737359801</v>
      </c>
      <c r="VV45" s="19">
        <v>0.15050877631593501</v>
      </c>
      <c r="VW45" s="19">
        <v>1.9419733472080001</v>
      </c>
      <c r="VX45" s="19">
        <v>-0.13612826799351699</v>
      </c>
      <c r="VY45" s="19">
        <v>-1.82119149599335</v>
      </c>
      <c r="VZ45" s="19">
        <v>-0.58615425797061704</v>
      </c>
      <c r="WA45" s="19">
        <v>-0.75264126088933403</v>
      </c>
      <c r="WB45" s="19">
        <v>-0.28217965954964902</v>
      </c>
      <c r="WC45" s="19">
        <v>-2.11961995419481</v>
      </c>
      <c r="WD45" s="19">
        <v>-0.28469281339347502</v>
      </c>
      <c r="WE45" s="19">
        <v>-0.71179447896632797</v>
      </c>
      <c r="WF45" s="19">
        <v>-0.78196293257890903</v>
      </c>
      <c r="WG45" s="19">
        <v>-1.22110861413868</v>
      </c>
      <c r="WH45" s="19">
        <v>0.22985640726340001</v>
      </c>
      <c r="WI45" s="19">
        <v>1.16207161736341</v>
      </c>
      <c r="WJ45" s="19">
        <v>-1.7328196501036299</v>
      </c>
      <c r="WK45" s="19">
        <v>-2.26823348831403</v>
      </c>
      <c r="WL45" s="19">
        <v>-0.99483178387055404</v>
      </c>
      <c r="WM45" s="19">
        <v>-0.90392565113313394</v>
      </c>
      <c r="WN45" s="19">
        <v>0.14094217258601599</v>
      </c>
      <c r="WO45" s="19">
        <v>-0.54710100521049898</v>
      </c>
      <c r="WP45" s="19">
        <v>0.29088172455127198</v>
      </c>
      <c r="WQ45" s="19">
        <v>0.51521517959697904</v>
      </c>
      <c r="WR45" s="19">
        <v>0.16177085151852499</v>
      </c>
      <c r="WS45" s="19">
        <v>-1.23450065981659</v>
      </c>
      <c r="WT45" s="19">
        <v>-1.09401074046734</v>
      </c>
      <c r="WU45" s="19">
        <v>-0.13322384068099299</v>
      </c>
      <c r="WV45" s="19">
        <v>0.78448548467801804</v>
      </c>
      <c r="WW45" s="19">
        <v>-1.4011675637407599</v>
      </c>
      <c r="WX45" s="19">
        <v>-1.9049663029263899</v>
      </c>
      <c r="WY45" s="19">
        <v>-1.1640958648253099</v>
      </c>
      <c r="WZ45" s="19">
        <v>-0.998918687908811</v>
      </c>
      <c r="XA45" s="21">
        <v>-1.11806750577327E-8</v>
      </c>
    </row>
    <row r="46" spans="1:625" ht="15.75" hidden="1">
      <c r="B46" t="s">
        <v>41</v>
      </c>
      <c r="C46" s="19">
        <v>-4.3699073698411501</v>
      </c>
      <c r="D46" s="19">
        <v>-0.14939721950715401</v>
      </c>
      <c r="E46" s="19">
        <v>1.7962469363051901</v>
      </c>
      <c r="F46" s="19">
        <v>0.60277036755804803</v>
      </c>
      <c r="G46" s="19">
        <v>-2.97737209781415</v>
      </c>
      <c r="H46" s="19">
        <v>-1.59175511568502</v>
      </c>
      <c r="I46" s="19">
        <v>0.330127700713783</v>
      </c>
      <c r="J46" s="19">
        <v>1.72639509855345</v>
      </c>
      <c r="K46" s="19">
        <v>0.316701810612875</v>
      </c>
      <c r="L46" s="19">
        <v>-2.39880419747205</v>
      </c>
      <c r="M46" s="19">
        <v>0.31137831095249602</v>
      </c>
      <c r="N46" s="19">
        <v>-0.46025683640286003</v>
      </c>
      <c r="O46" s="19">
        <v>8.4123359139613996E-2</v>
      </c>
      <c r="P46" s="19">
        <v>-0.83048009014759105</v>
      </c>
      <c r="Q46" s="19">
        <v>0.17271128202226099</v>
      </c>
      <c r="R46" s="19">
        <v>-1.2222188758748</v>
      </c>
      <c r="S46" s="19">
        <v>-2.1950479128387501</v>
      </c>
      <c r="T46" s="19">
        <v>-0.75514384834282799</v>
      </c>
      <c r="U46" s="19">
        <v>0.25021181715991497</v>
      </c>
      <c r="V46" s="19">
        <v>7.8350915805947996E-2</v>
      </c>
      <c r="W46" s="19">
        <v>-1.7153099954248601</v>
      </c>
      <c r="X46" s="19">
        <v>-0.58653167578964804</v>
      </c>
      <c r="Y46" s="19">
        <v>1.89508007793567</v>
      </c>
      <c r="Z46" s="19">
        <v>-2.6102576147378702</v>
      </c>
      <c r="AA46" s="19">
        <v>-1.5421066490476101</v>
      </c>
      <c r="AB46" s="19">
        <v>-0.88733924042121903</v>
      </c>
      <c r="AC46" s="19">
        <v>-0.47096585926642198</v>
      </c>
      <c r="AD46" s="19">
        <v>0.51576914687889397</v>
      </c>
      <c r="AE46" s="19">
        <v>-2.0746060391484402</v>
      </c>
      <c r="AF46" s="19">
        <v>-0.98824319581221398</v>
      </c>
      <c r="AG46" s="19">
        <v>-0.64269246339710595</v>
      </c>
      <c r="AH46" s="19">
        <v>1.79434216657796</v>
      </c>
      <c r="AI46" s="19">
        <v>1.8053871285837999</v>
      </c>
      <c r="AJ46" s="19">
        <v>8.9852932291190499E-2</v>
      </c>
      <c r="AK46" s="19">
        <v>-1.75207610067894</v>
      </c>
      <c r="AL46" s="19">
        <v>-0.42843998403001898</v>
      </c>
      <c r="AM46" s="19">
        <v>0.135976508969712</v>
      </c>
      <c r="AN46" s="19">
        <v>0.176938451187272</v>
      </c>
      <c r="AO46" s="19">
        <v>0.33503168349645202</v>
      </c>
      <c r="AP46" s="19">
        <v>-0.681353408050971</v>
      </c>
      <c r="AQ46" s="19">
        <v>-0.35924611559001401</v>
      </c>
      <c r="AR46" s="19">
        <v>0.531310766455244</v>
      </c>
      <c r="AS46" s="19">
        <v>1.2518859888511</v>
      </c>
      <c r="AT46" s="19">
        <v>1.1983058370128601</v>
      </c>
      <c r="AU46" s="19">
        <v>-1.8981738286588099</v>
      </c>
      <c r="AV46" s="19">
        <v>-1.8694940976313099</v>
      </c>
      <c r="AW46" s="19">
        <v>-1.7100227817195699</v>
      </c>
      <c r="AX46" s="19">
        <v>0.30387862682504801</v>
      </c>
      <c r="AY46" s="19">
        <v>0.78872704303207697</v>
      </c>
      <c r="AZ46" s="19">
        <v>-1.28620721108831</v>
      </c>
      <c r="BA46" s="19">
        <v>-1.24241773552879</v>
      </c>
      <c r="BB46" s="19">
        <v>-2.5706247615458402</v>
      </c>
      <c r="BC46" s="19">
        <v>-1.57649101902785</v>
      </c>
      <c r="BD46" s="19">
        <v>-2.0359983411069602</v>
      </c>
      <c r="BE46" s="19">
        <v>0.56574600008942599</v>
      </c>
      <c r="BF46" s="19">
        <v>-1.5081434482946601</v>
      </c>
      <c r="BG46" s="19">
        <v>-0.14698104636081599</v>
      </c>
      <c r="BH46" s="19">
        <v>1.07555353812232</v>
      </c>
      <c r="BI46" s="19">
        <v>-1.9240514586042501</v>
      </c>
      <c r="BJ46" s="19">
        <v>-1.5861657478843401</v>
      </c>
      <c r="BK46" s="19">
        <v>-2.0084422948755298</v>
      </c>
      <c r="BL46" s="19">
        <v>1.8133414172961699</v>
      </c>
      <c r="BM46" s="19">
        <v>2.6804695718552298</v>
      </c>
      <c r="BN46" s="19">
        <v>0.260733298306078</v>
      </c>
      <c r="BO46" s="19">
        <v>-3.1115319641645902</v>
      </c>
      <c r="BP46" s="19">
        <v>-0.67213909100132097</v>
      </c>
      <c r="BQ46" s="19">
        <v>0.81717920506339703</v>
      </c>
      <c r="BR46" s="19">
        <v>1.61424380710951</v>
      </c>
      <c r="BS46" s="19">
        <v>-1.37731357149141</v>
      </c>
      <c r="BT46" s="19">
        <v>-1.5823244600295601</v>
      </c>
      <c r="BU46" s="19">
        <v>-1.79404756632915</v>
      </c>
      <c r="BV46" s="19">
        <v>0.95761852299588901</v>
      </c>
      <c r="BW46" s="19">
        <v>1.89315170050778</v>
      </c>
      <c r="BX46" s="19">
        <v>0.18004943909653101</v>
      </c>
      <c r="BY46" s="19">
        <v>-2.1887923272213898</v>
      </c>
      <c r="BZ46" s="19">
        <v>-0.289764973234029</v>
      </c>
      <c r="CA46" s="19">
        <v>1.4184324841559599</v>
      </c>
      <c r="CB46" s="19">
        <v>1.88947387157214</v>
      </c>
      <c r="CC46" s="19">
        <v>1.04645066317347</v>
      </c>
      <c r="CD46" s="19">
        <v>-1.68740991095423</v>
      </c>
      <c r="CE46" s="19">
        <v>0.33972532794933802</v>
      </c>
      <c r="CF46" s="19">
        <v>2.0130971425717399</v>
      </c>
      <c r="CG46" s="19">
        <v>2.1820673430520299</v>
      </c>
      <c r="CH46" s="19">
        <v>-0.33800344593841902</v>
      </c>
      <c r="CI46" s="19">
        <v>-1.4688272392577899</v>
      </c>
      <c r="CJ46" s="19">
        <v>-1.11004307764316</v>
      </c>
      <c r="CK46" s="19">
        <v>1.10654556568141</v>
      </c>
      <c r="CL46" s="19">
        <v>2.75986079832172</v>
      </c>
      <c r="CM46" s="19">
        <v>-0.81067474543783402</v>
      </c>
      <c r="CN46" s="19">
        <v>-2.09464028516904</v>
      </c>
      <c r="CO46" s="19">
        <v>-2.7248728540646998</v>
      </c>
      <c r="CP46" s="19">
        <v>1.25501368419878</v>
      </c>
      <c r="CQ46" s="19">
        <v>2.50355130182324</v>
      </c>
      <c r="CR46" s="19">
        <v>0.538842164829203</v>
      </c>
      <c r="CS46" s="19">
        <v>-3.82920404828588</v>
      </c>
      <c r="CT46" s="19">
        <v>-0.57204549565792895</v>
      </c>
      <c r="CU46" s="19">
        <v>1.56073072131327</v>
      </c>
      <c r="CV46" s="19">
        <v>2.34768193759745</v>
      </c>
      <c r="CW46" s="19">
        <v>-1.25065124138719</v>
      </c>
      <c r="CX46" s="19">
        <v>-2.7825343085278398</v>
      </c>
      <c r="CY46" s="19">
        <v>-1.8030131821108799</v>
      </c>
      <c r="CZ46" s="19">
        <v>0.395466068571169</v>
      </c>
      <c r="DA46" s="19">
        <v>1.2311178062288799</v>
      </c>
      <c r="DB46" s="19">
        <v>0.57825734905164095</v>
      </c>
      <c r="DC46" s="19">
        <v>-2.3047033150141001</v>
      </c>
      <c r="DD46" s="19">
        <v>-8.4817735661538898E-2</v>
      </c>
      <c r="DE46" s="19">
        <v>0.23929085287882601</v>
      </c>
      <c r="DF46" s="19">
        <v>0.41336820051741202</v>
      </c>
      <c r="DG46" s="19">
        <v>-1.22242338192043</v>
      </c>
      <c r="DH46" s="19">
        <v>4.9151858356483197E-2</v>
      </c>
      <c r="DI46" s="19">
        <v>-0.45174276723415602</v>
      </c>
      <c r="DJ46" s="19">
        <v>2.63053327374804</v>
      </c>
      <c r="DK46" s="19">
        <v>3.0201153921518098</v>
      </c>
      <c r="DL46" s="19">
        <v>-1.0603418111978999</v>
      </c>
      <c r="DM46" s="19">
        <v>-1.7684705684786499</v>
      </c>
      <c r="DN46" s="19">
        <v>0.16364458011837499</v>
      </c>
      <c r="DO46" s="19">
        <v>0.83889343249165305</v>
      </c>
      <c r="DP46" s="19">
        <v>0.590574772962287</v>
      </c>
      <c r="DQ46" s="19">
        <v>1.5785472987197999</v>
      </c>
      <c r="DR46" s="19">
        <v>-1.561338455322E-2</v>
      </c>
      <c r="DS46" s="19">
        <v>-1.73793113054701</v>
      </c>
      <c r="DT46" s="19">
        <v>-2.15622979615685</v>
      </c>
      <c r="DU46" s="19">
        <v>-0.74602149980963695</v>
      </c>
      <c r="DV46" s="19">
        <v>0.69652107988094802</v>
      </c>
      <c r="DW46" s="19">
        <v>8.7260327394796902E-2</v>
      </c>
      <c r="DX46" s="19">
        <v>-0.85194226738127599</v>
      </c>
      <c r="DY46" s="19">
        <v>-1.21394382941587</v>
      </c>
      <c r="DZ46" s="19">
        <v>-0.31854134178292198</v>
      </c>
      <c r="EA46" s="19">
        <v>-0.32477293950899</v>
      </c>
      <c r="EB46" s="19">
        <v>0.74691422281372799</v>
      </c>
      <c r="EC46" s="19">
        <v>-1.7292771973451899</v>
      </c>
      <c r="ED46" s="19">
        <v>-0.65713791223670204</v>
      </c>
      <c r="EE46" s="19">
        <v>1.4021026032909001</v>
      </c>
      <c r="EF46" s="19">
        <v>0.19165078626450799</v>
      </c>
      <c r="EG46" s="19">
        <v>-2.2698220592223102</v>
      </c>
      <c r="EH46" s="19">
        <v>-1.22331841218505</v>
      </c>
      <c r="EI46" s="19">
        <v>-1.3654506907250199</v>
      </c>
      <c r="EJ46" s="19">
        <v>-0.816857948224604</v>
      </c>
      <c r="EK46" s="19">
        <v>3.7079309920286997E-2</v>
      </c>
      <c r="EL46" s="19">
        <v>-9.7715652226055896E-2</v>
      </c>
      <c r="EM46" s="19">
        <v>0.28057168602321197</v>
      </c>
      <c r="EN46" s="19">
        <v>1.0185980671788999</v>
      </c>
      <c r="EO46" s="19">
        <v>1.05791009329096</v>
      </c>
      <c r="EP46" s="19">
        <v>-0.91807124111166505</v>
      </c>
      <c r="EQ46" s="19">
        <v>-1.28301714233978</v>
      </c>
      <c r="ER46" s="19">
        <v>0.14965131639340901</v>
      </c>
      <c r="ES46" s="19">
        <v>1.2784336645802501</v>
      </c>
      <c r="ET46" s="19">
        <v>1.69510835503072</v>
      </c>
      <c r="EU46" s="19">
        <v>0.37206689535070597</v>
      </c>
      <c r="EV46" s="19">
        <v>-1.29042552272678</v>
      </c>
      <c r="EW46" s="19">
        <v>-1.6200184725928399</v>
      </c>
      <c r="EX46" s="19">
        <v>0.39020665227366402</v>
      </c>
      <c r="EY46" s="19">
        <v>0.96294583784967902</v>
      </c>
      <c r="EZ46" s="19">
        <v>0.102645821713878</v>
      </c>
      <c r="FA46" s="19">
        <v>-0.65633625021409603</v>
      </c>
      <c r="FB46" s="19">
        <v>-1.4535916493229599</v>
      </c>
      <c r="FC46" s="19">
        <v>-0.19168350722275401</v>
      </c>
      <c r="FD46" s="19">
        <v>-0.22840079842963901</v>
      </c>
      <c r="FE46" s="19">
        <v>7.5511224830533102E-2</v>
      </c>
      <c r="FF46" s="19">
        <v>0.31221180549576799</v>
      </c>
      <c r="FG46" s="19">
        <v>-0.65583806188541205</v>
      </c>
      <c r="FH46" s="19">
        <v>-0.43786713193110399</v>
      </c>
      <c r="FI46" s="19">
        <v>0.22408155290196299</v>
      </c>
      <c r="FJ46" s="19">
        <v>-1.4461041985774199</v>
      </c>
      <c r="FK46" s="19">
        <v>-0.75353989840607505</v>
      </c>
      <c r="FL46" s="19">
        <v>-0.84329786238833204</v>
      </c>
      <c r="FM46" s="19">
        <v>-1.3357039602568499</v>
      </c>
      <c r="FN46" s="19">
        <v>-0.78579429669711098</v>
      </c>
      <c r="FO46" s="19">
        <v>-2.2894251550298899</v>
      </c>
      <c r="FP46" s="19">
        <v>-0.192561496247484</v>
      </c>
      <c r="FQ46" s="19">
        <v>-1.3019843448761701</v>
      </c>
      <c r="FR46" s="19">
        <v>-1.04539003018618</v>
      </c>
      <c r="FS46" s="19">
        <v>1.1955963270737001E-2</v>
      </c>
      <c r="FT46" s="19">
        <v>-0.95582601773605602</v>
      </c>
      <c r="FU46" s="19">
        <v>-2.1195313753476701</v>
      </c>
      <c r="FV46" s="19">
        <v>-1.70014200014952</v>
      </c>
      <c r="FW46" s="19">
        <v>-2.18053256402853</v>
      </c>
      <c r="FX46" s="19">
        <v>-1.55038814625558</v>
      </c>
      <c r="FY46" s="19">
        <v>-2.1017214044961698</v>
      </c>
      <c r="FZ46" s="19">
        <v>0.133299636523662</v>
      </c>
      <c r="GA46" s="19">
        <v>-3.6352231924312801</v>
      </c>
      <c r="GB46" s="19">
        <v>-1.1348262663714801</v>
      </c>
      <c r="GC46" s="19">
        <v>0.88451206388183801</v>
      </c>
      <c r="GD46" s="19">
        <v>8.0058627342997596E-2</v>
      </c>
      <c r="GE46" s="19">
        <v>-2.8320052360956498</v>
      </c>
      <c r="GF46" s="19">
        <v>-3.5035102550120301</v>
      </c>
      <c r="GG46" s="19">
        <v>-2.0765575806313201</v>
      </c>
      <c r="GH46" s="19">
        <v>0.52946312044309995</v>
      </c>
      <c r="GI46" s="19">
        <v>0.27189544513723901</v>
      </c>
      <c r="GJ46" s="19">
        <v>-2.00922893995088</v>
      </c>
      <c r="GK46" s="19">
        <v>-3.4649920356245598</v>
      </c>
      <c r="GL46" s="19">
        <v>-2.0733017864460299</v>
      </c>
      <c r="GM46" s="19">
        <v>1.37606155970618</v>
      </c>
      <c r="GN46" s="19">
        <v>-0.106281376645357</v>
      </c>
      <c r="GO46" s="19">
        <v>-2.5441799323807501</v>
      </c>
      <c r="GP46" s="19">
        <v>-2.5400540202897499</v>
      </c>
      <c r="GQ46" s="19">
        <v>-0.94498076730868996</v>
      </c>
      <c r="GR46" s="19">
        <v>1.9518328624911001</v>
      </c>
      <c r="GS46" s="19">
        <v>1.16791345750675E-2</v>
      </c>
      <c r="GT46" s="19">
        <v>-2.8287672874617602</v>
      </c>
      <c r="GU46" s="19">
        <v>-3.2039353886523898</v>
      </c>
      <c r="GV46" s="19">
        <v>-2.3837916155835202</v>
      </c>
      <c r="GW46" s="19">
        <v>1.2061272209837299</v>
      </c>
      <c r="GX46" s="19">
        <v>-0.190171773739293</v>
      </c>
      <c r="GY46" s="19">
        <v>-2.75527684888658</v>
      </c>
      <c r="GZ46" s="19">
        <v>-1.83473422814034</v>
      </c>
      <c r="HA46" s="19">
        <v>-1.95752767053888</v>
      </c>
      <c r="HB46" s="19">
        <v>0.58941778561305502</v>
      </c>
      <c r="HC46" s="19">
        <v>6.4198194466105396E-3</v>
      </c>
      <c r="HD46" s="19">
        <v>-1.66957298056129</v>
      </c>
      <c r="HE46" s="19">
        <v>-2.4440039860004301</v>
      </c>
      <c r="HF46" s="19">
        <v>-0.93152451933364</v>
      </c>
      <c r="HG46" s="19">
        <v>-0.31949574372664602</v>
      </c>
      <c r="HH46" s="19">
        <v>-0.33622000030453603</v>
      </c>
      <c r="HI46" s="19">
        <v>-1.45512326640696</v>
      </c>
      <c r="HJ46" s="19">
        <v>-4.3795288039032902</v>
      </c>
      <c r="HK46" s="19">
        <v>-2.8794232973662899</v>
      </c>
      <c r="HL46" s="19">
        <v>-0.95018780373305201</v>
      </c>
      <c r="HM46" s="19">
        <v>-0.151621618989283</v>
      </c>
      <c r="HN46" s="19">
        <v>-1.62657347223205</v>
      </c>
      <c r="HO46" s="19">
        <v>-2.63825499484508</v>
      </c>
      <c r="HP46" s="19">
        <v>-1.4012338146096901</v>
      </c>
      <c r="HQ46" s="19">
        <v>0.29669826160665602</v>
      </c>
      <c r="HR46" s="19">
        <v>-0.36032615437608501</v>
      </c>
      <c r="HS46" s="19">
        <v>-0.86361070115507999</v>
      </c>
      <c r="HT46" s="19">
        <v>-2.0131674432723199</v>
      </c>
      <c r="HU46" s="19">
        <v>-1.2752384695846</v>
      </c>
      <c r="HV46" s="19">
        <v>-0.39784108151490399</v>
      </c>
      <c r="HW46" s="19">
        <v>-0.155130394065113</v>
      </c>
      <c r="HX46" s="19">
        <v>-0.61495854125612603</v>
      </c>
      <c r="HY46" s="19">
        <v>-1.9102793667844999</v>
      </c>
      <c r="HZ46" s="19">
        <v>-0.155338526134148</v>
      </c>
      <c r="IA46" s="19">
        <v>1.95245073556835</v>
      </c>
      <c r="IB46" s="19">
        <v>0.42073328210566602</v>
      </c>
      <c r="IC46" s="19">
        <v>-3.1297806673072799</v>
      </c>
      <c r="ID46" s="19">
        <v>-1.5920490461654999</v>
      </c>
      <c r="IE46" s="19">
        <v>-0.53633533853954696</v>
      </c>
      <c r="IF46" s="19">
        <v>0.92107170065117205</v>
      </c>
      <c r="IG46" s="19">
        <v>-0.25578455353977397</v>
      </c>
      <c r="IH46" s="19">
        <v>-1.39877478642442</v>
      </c>
      <c r="II46" s="19">
        <v>-2.0013312702888002</v>
      </c>
      <c r="IJ46" s="19">
        <v>-0.51373242139267195</v>
      </c>
      <c r="IK46" s="19">
        <v>0.96591886550209205</v>
      </c>
      <c r="IL46" s="19">
        <v>-1.4733386547043801</v>
      </c>
      <c r="IM46" s="19">
        <v>-1.36380739506277</v>
      </c>
      <c r="IN46" s="19">
        <v>-1.1903856168237701</v>
      </c>
      <c r="IO46" s="19">
        <v>1.1158951497998799</v>
      </c>
      <c r="IP46" s="19">
        <v>1.4943200966315699</v>
      </c>
      <c r="IQ46" s="19">
        <v>-1.2588077946813601</v>
      </c>
      <c r="IR46" s="19">
        <v>-1.8183986531682601</v>
      </c>
      <c r="IS46" s="19">
        <v>-1.61072406332327</v>
      </c>
      <c r="IT46" s="19">
        <v>-0.206265888690529</v>
      </c>
      <c r="IU46" s="19">
        <v>1.00968532163326</v>
      </c>
      <c r="IV46" s="19">
        <v>-0.865165838015866</v>
      </c>
      <c r="IW46" s="19">
        <v>-1.7871551245464701</v>
      </c>
      <c r="IX46" s="19">
        <v>-2.6662389699550002</v>
      </c>
      <c r="IY46" s="19">
        <v>-1.78797176012894</v>
      </c>
      <c r="IZ46" s="19">
        <v>-0.35599930034312599</v>
      </c>
      <c r="JA46" s="19">
        <v>-1.6085419673711101</v>
      </c>
      <c r="JB46" s="19">
        <v>-1.8782918844276499</v>
      </c>
      <c r="JC46" s="19">
        <v>0.16476131700131799</v>
      </c>
      <c r="JD46" s="19">
        <v>-0.116890373464761</v>
      </c>
      <c r="JE46" s="19">
        <v>0.43008320429869501</v>
      </c>
      <c r="JF46" s="19">
        <v>-1.79896096235672</v>
      </c>
      <c r="JG46" s="19">
        <v>-0.16810126118633001</v>
      </c>
      <c r="JH46" s="19">
        <v>1.58504901881238</v>
      </c>
      <c r="JI46" s="19">
        <v>1.2332202348552901</v>
      </c>
      <c r="JJ46" s="19">
        <v>0.68590673990044304</v>
      </c>
      <c r="JK46" s="19">
        <v>-1.8848730117308501</v>
      </c>
      <c r="JL46" s="19">
        <v>0.169764386440764</v>
      </c>
      <c r="JM46" s="19">
        <v>-2.60849950103173</v>
      </c>
      <c r="JN46" s="19">
        <v>-0.98062483854034699</v>
      </c>
      <c r="JO46" s="19">
        <v>0.791160627120022</v>
      </c>
      <c r="JP46" s="19">
        <v>-8.6924627665909804E-2</v>
      </c>
      <c r="JQ46" s="19">
        <v>-2.18321338916371</v>
      </c>
      <c r="JR46" s="19">
        <v>-2.6651522370921601</v>
      </c>
      <c r="JS46" s="19">
        <v>-1.2731921121999901</v>
      </c>
      <c r="JT46" s="19">
        <v>0.97797405665397996</v>
      </c>
      <c r="JU46" s="19">
        <v>-0.55566070685061097</v>
      </c>
      <c r="JV46" s="19">
        <v>-1.8920528291194401</v>
      </c>
      <c r="JW46" s="19">
        <v>-2.0771556460462599</v>
      </c>
      <c r="JX46" s="19">
        <v>-0.86409465814505904</v>
      </c>
      <c r="JY46" s="19">
        <v>0.83539829357197604</v>
      </c>
      <c r="JZ46" s="19">
        <v>-0.13506804396057701</v>
      </c>
      <c r="KA46" s="19">
        <v>-1.3096870773790801</v>
      </c>
      <c r="KB46" s="19">
        <v>-1.34363493313913</v>
      </c>
      <c r="KC46" s="19">
        <v>-0.33255029473006997</v>
      </c>
      <c r="KD46" s="19">
        <v>0.24304569874632601</v>
      </c>
      <c r="KE46" s="19">
        <v>-1.1206230306531</v>
      </c>
      <c r="KF46" s="19">
        <v>-1.00419727162668</v>
      </c>
      <c r="KG46" s="19">
        <v>-0.218468152221897</v>
      </c>
      <c r="KH46" s="19">
        <v>0.62014958754268101</v>
      </c>
      <c r="KI46" s="19">
        <v>1.54701467682347</v>
      </c>
      <c r="KJ46" s="19">
        <v>-1.1487406060550001</v>
      </c>
      <c r="KK46" s="19">
        <v>-1.6784152191793</v>
      </c>
      <c r="KL46" s="19">
        <v>-0.56944664479955898</v>
      </c>
      <c r="KM46" s="19">
        <v>0.29334124870795403</v>
      </c>
      <c r="KN46" s="19">
        <v>0.77929082322112198</v>
      </c>
      <c r="KO46" s="19">
        <v>-1.55465623140537</v>
      </c>
      <c r="KP46" s="19">
        <v>-1.2599890765652699</v>
      </c>
      <c r="KQ46" s="19">
        <v>0.40617587731747601</v>
      </c>
      <c r="KR46" s="19">
        <v>-0.118429670990572</v>
      </c>
      <c r="KS46" s="19">
        <v>1.4294216852363E-2</v>
      </c>
      <c r="KT46" s="19">
        <v>-0.81968788297287298</v>
      </c>
      <c r="KU46" s="19">
        <v>0.43676962391963498</v>
      </c>
      <c r="KV46" s="19">
        <v>-2.4318759821854199</v>
      </c>
      <c r="KW46" s="19">
        <v>-0.96569353956715798</v>
      </c>
      <c r="KX46" s="19">
        <v>0.290150861702484</v>
      </c>
      <c r="KY46" s="19">
        <v>-1.39582373144742</v>
      </c>
      <c r="KZ46" s="19">
        <v>-0.99554023135815195</v>
      </c>
      <c r="LA46" s="19">
        <v>0.57302204509337495</v>
      </c>
      <c r="LB46" s="19">
        <v>1.6853804623692901</v>
      </c>
      <c r="LC46" s="19">
        <v>2.2538448862402598</v>
      </c>
      <c r="LD46" s="19">
        <v>0.89557091037801695</v>
      </c>
      <c r="LE46" s="19">
        <v>0.81925693411317202</v>
      </c>
      <c r="LF46" s="19">
        <v>1.2076658134742</v>
      </c>
      <c r="LG46" s="19">
        <v>0.80875040657605302</v>
      </c>
      <c r="LH46" s="19">
        <v>1.6130776611757001</v>
      </c>
      <c r="LI46" s="19">
        <v>2.1226757167754098</v>
      </c>
      <c r="LJ46" s="19">
        <v>0.17768345260978399</v>
      </c>
      <c r="LK46" s="19">
        <v>-2.8535762961520699</v>
      </c>
      <c r="LL46" s="19">
        <v>-2.4613816008344398</v>
      </c>
      <c r="LM46" s="19">
        <v>0.126538792113459</v>
      </c>
      <c r="LN46" s="19">
        <v>-2.2362209734065899</v>
      </c>
      <c r="LO46" s="19">
        <v>-1.69569245792795</v>
      </c>
      <c r="LP46" s="19">
        <v>-2.981644861645</v>
      </c>
      <c r="LQ46" s="19">
        <v>-4.9626716689562604</v>
      </c>
      <c r="LR46" s="19">
        <v>-0.71979449018385699</v>
      </c>
      <c r="LS46" s="19">
        <v>-1.16778847087264</v>
      </c>
      <c r="LT46" s="19">
        <v>-0.90876373515125997</v>
      </c>
      <c r="LU46" s="19">
        <v>-2.3063222257556499</v>
      </c>
      <c r="LV46" s="19">
        <v>-0.81249500556658705</v>
      </c>
      <c r="LW46" s="19">
        <v>1.0704248283649</v>
      </c>
      <c r="LX46" s="19">
        <v>0.22296675846953001</v>
      </c>
      <c r="LY46" s="19">
        <v>-2.3437105681244299</v>
      </c>
      <c r="LZ46" s="19">
        <v>-2.8813502134120998</v>
      </c>
      <c r="MA46" s="19">
        <v>0.85473938398266402</v>
      </c>
      <c r="MB46" s="19">
        <v>1.6303169397332</v>
      </c>
      <c r="MC46" s="19">
        <v>0.24596333932954101</v>
      </c>
      <c r="MD46" s="19">
        <v>-3.3854063760219701</v>
      </c>
      <c r="ME46" s="19">
        <v>-2.77347140808982</v>
      </c>
      <c r="MF46" s="19">
        <v>-0.535838766572581</v>
      </c>
      <c r="MG46" s="19">
        <v>2.23614574621618</v>
      </c>
      <c r="MH46" s="19">
        <v>-1.2235358917631001</v>
      </c>
      <c r="MI46" s="19">
        <v>-3.1384710833316301</v>
      </c>
      <c r="MJ46" s="19">
        <v>-4.5944795422748301</v>
      </c>
      <c r="MK46" s="19">
        <v>-1.22550906714333</v>
      </c>
      <c r="ML46" s="19">
        <v>2.23209797306854</v>
      </c>
      <c r="MM46" s="19">
        <v>-0.72797793980821202</v>
      </c>
      <c r="MN46" s="19">
        <v>-3.9227698752338398</v>
      </c>
      <c r="MO46" s="19">
        <v>-1.18691606708285</v>
      </c>
      <c r="MP46" s="19">
        <v>-2.3338229121040701</v>
      </c>
      <c r="MQ46" s="19">
        <v>-1.10707466812294</v>
      </c>
      <c r="MR46" s="19">
        <v>-0.18530025204827399</v>
      </c>
      <c r="MS46" s="19">
        <v>-8.2220723869963694E-2</v>
      </c>
      <c r="MT46" s="19">
        <v>-2.3594099609443799</v>
      </c>
      <c r="MU46" s="19">
        <v>-1.6308698265274599</v>
      </c>
      <c r="MV46" s="19">
        <v>-0.22634462780575099</v>
      </c>
      <c r="MW46" s="19">
        <v>-0.21784107748795201</v>
      </c>
      <c r="MX46" s="19">
        <v>-1.1848510382203199</v>
      </c>
      <c r="MY46" s="19">
        <v>-0.37402313910811502</v>
      </c>
      <c r="MZ46" s="19">
        <v>0.118921494329118</v>
      </c>
      <c r="NA46" s="19">
        <v>0.72871645385529904</v>
      </c>
      <c r="NB46" s="19">
        <v>-1.3829857391560501</v>
      </c>
      <c r="NC46" s="19">
        <v>-0.79115631027839595</v>
      </c>
      <c r="ND46" s="19">
        <v>-0.43546672284587201</v>
      </c>
      <c r="NE46" s="19">
        <v>0.56305224281243804</v>
      </c>
      <c r="NF46" s="19">
        <v>1.8997685735877401</v>
      </c>
      <c r="NG46" s="19">
        <v>-1.2144434887445099</v>
      </c>
      <c r="NH46" s="19">
        <v>-1.3656511178712301</v>
      </c>
      <c r="NI46" s="19">
        <v>-7.0996905025016002E-2</v>
      </c>
      <c r="NJ46" s="19">
        <v>0.32377700115103503</v>
      </c>
      <c r="NK46" s="19">
        <v>0.77195264201518898</v>
      </c>
      <c r="NL46" s="19">
        <v>0.51358141777908395</v>
      </c>
      <c r="NM46" s="19">
        <v>-0.71097228963980297</v>
      </c>
      <c r="NN46" s="19">
        <v>-3.11507644454647</v>
      </c>
      <c r="NO46" s="19">
        <v>-1.4233679481275601</v>
      </c>
      <c r="NP46" s="19">
        <v>0.24411234628121001</v>
      </c>
      <c r="NQ46" s="19">
        <v>1.34372671737806</v>
      </c>
      <c r="NR46" s="19">
        <v>-2.2172518236272398</v>
      </c>
      <c r="NS46" s="19">
        <v>-1.9596203087284001</v>
      </c>
      <c r="NT46" s="19">
        <v>-1.93140088297891</v>
      </c>
      <c r="NU46" s="19">
        <v>0.215382177571455</v>
      </c>
      <c r="NV46" s="19">
        <v>0.235373918561816</v>
      </c>
      <c r="NW46" s="19">
        <v>-1.70209131834355</v>
      </c>
      <c r="NX46" s="19">
        <v>-1.2828691258323199</v>
      </c>
      <c r="NY46" s="19">
        <v>-2.3375604391218001</v>
      </c>
      <c r="NZ46" s="19">
        <v>-0.56162002782162201</v>
      </c>
      <c r="OA46" s="19">
        <v>0.930109285987894</v>
      </c>
      <c r="OB46" s="19">
        <v>-0.85987632955635795</v>
      </c>
      <c r="OC46" s="19">
        <v>-1.6875657457205</v>
      </c>
      <c r="OD46" s="19">
        <v>-2.5013510236336901E-2</v>
      </c>
      <c r="OE46" s="19">
        <v>0.70512625184934097</v>
      </c>
      <c r="OF46" s="19">
        <v>-0.62871943893911197</v>
      </c>
      <c r="OG46" s="19">
        <v>-1.25046004312075</v>
      </c>
      <c r="OH46" s="19">
        <v>-0.77512085132871</v>
      </c>
      <c r="OI46" s="19">
        <v>0.99292798848259201</v>
      </c>
      <c r="OJ46" s="19">
        <v>1.8523269514743099</v>
      </c>
      <c r="OK46" s="19">
        <v>-1.4138430917579501</v>
      </c>
      <c r="OL46" s="19">
        <v>-1.1188222660424501</v>
      </c>
      <c r="OM46" s="19">
        <v>-0.69720084192834397</v>
      </c>
      <c r="ON46" s="19">
        <v>-1.64598662113956</v>
      </c>
      <c r="OO46" s="19">
        <v>-0.70476648768152605</v>
      </c>
      <c r="OP46" s="19">
        <v>-0.81152974216552098</v>
      </c>
      <c r="OQ46" s="19">
        <v>0.20907553249129701</v>
      </c>
      <c r="OR46" s="19">
        <v>-0.69612032205706398</v>
      </c>
      <c r="OS46" s="19">
        <v>-1.0246938561441199</v>
      </c>
      <c r="OT46" s="19">
        <v>8.9371854414034405E-2</v>
      </c>
      <c r="OU46" s="19">
        <v>8.0877526346721296E-2</v>
      </c>
      <c r="OV46" s="19">
        <v>-0.69495191903732201</v>
      </c>
      <c r="OW46" s="19">
        <v>-0.94729924131335996</v>
      </c>
      <c r="OX46" s="19">
        <v>-0.183045435193011</v>
      </c>
      <c r="OY46" s="19">
        <v>1.0433454306363199</v>
      </c>
      <c r="OZ46" s="19">
        <v>0.364998090443441</v>
      </c>
      <c r="PA46" s="19">
        <v>-0.76238472906980204</v>
      </c>
      <c r="PB46" s="19">
        <v>-1.03692100960508</v>
      </c>
      <c r="PC46" s="19">
        <v>0.27649975400754301</v>
      </c>
      <c r="PD46" s="19">
        <v>0.84325320390667102</v>
      </c>
      <c r="PE46" s="19">
        <v>-1.3217559557729699</v>
      </c>
      <c r="PF46" s="19">
        <v>-1.73142360373688</v>
      </c>
      <c r="PG46" s="19">
        <v>-0.98180347620070796</v>
      </c>
      <c r="PH46" s="19">
        <v>-0.120614423005994</v>
      </c>
      <c r="PI46" s="19">
        <v>0.93092447646750898</v>
      </c>
      <c r="PJ46" s="19">
        <v>-0.78785402277791805</v>
      </c>
      <c r="PK46" s="19">
        <v>-1.06965822456969</v>
      </c>
      <c r="PL46" s="19">
        <v>-1.1154832563389301</v>
      </c>
      <c r="PM46" s="19">
        <v>0.86898047086113805</v>
      </c>
      <c r="PN46" s="19">
        <v>3.2553766460463098</v>
      </c>
      <c r="PO46" s="19">
        <v>-1.88275052128217</v>
      </c>
      <c r="PP46" s="19">
        <v>-2.3944980608896298</v>
      </c>
      <c r="PQ46" s="19">
        <v>-1.4359822241834701</v>
      </c>
      <c r="PR46" s="19">
        <v>-0.64303816990304097</v>
      </c>
      <c r="PS46" s="19">
        <v>1.6162952426288999</v>
      </c>
      <c r="PT46" s="19">
        <v>1.80076292972872</v>
      </c>
      <c r="PU46" s="19">
        <v>-2.3102049169830501</v>
      </c>
      <c r="PV46" s="19">
        <v>-0.14227189442122701</v>
      </c>
      <c r="PW46" s="19">
        <v>0.93261345630958004</v>
      </c>
      <c r="PX46" s="19">
        <v>1.8390300320630399</v>
      </c>
      <c r="PY46" s="19">
        <v>0.50290722139291399</v>
      </c>
      <c r="PZ46" s="19">
        <v>-1.6883748224498401</v>
      </c>
      <c r="QA46" s="19">
        <v>-2.6256635219600799</v>
      </c>
      <c r="QB46" s="19">
        <v>-1.45235111160735</v>
      </c>
      <c r="QC46" s="19">
        <v>-0.59281993256086496</v>
      </c>
      <c r="QD46" s="19">
        <v>0.666396516238835</v>
      </c>
      <c r="QE46" s="19">
        <v>-0.69768816069873196</v>
      </c>
      <c r="QF46" s="19">
        <v>-0.95677573335737998</v>
      </c>
      <c r="QG46" s="19">
        <v>-1.2802276998511799</v>
      </c>
      <c r="QH46" s="19">
        <v>-0.32982616406867998</v>
      </c>
      <c r="QI46" s="19">
        <v>-0.63576560381546199</v>
      </c>
      <c r="QJ46" s="19">
        <v>-0.19873874485281201</v>
      </c>
      <c r="QK46" s="19">
        <v>-0.99313672175012702</v>
      </c>
      <c r="QL46" s="19">
        <v>0.25891029500532903</v>
      </c>
      <c r="QM46" s="19">
        <v>0.89409617093068605</v>
      </c>
      <c r="QN46" s="19">
        <v>-0.77182973367609498</v>
      </c>
      <c r="QO46" s="19">
        <v>-1.6518412142218999</v>
      </c>
      <c r="QP46" s="19">
        <v>-0.94135009898796795</v>
      </c>
      <c r="QQ46" s="19">
        <v>-0.37502939796489498</v>
      </c>
      <c r="QR46" s="19">
        <v>0.46644324677891702</v>
      </c>
      <c r="QS46" s="19">
        <v>0.26163594476471702</v>
      </c>
      <c r="QT46" s="19">
        <v>-0.96336784202763204</v>
      </c>
      <c r="QU46" s="19">
        <v>-1.2004144414104501</v>
      </c>
      <c r="QV46" s="19">
        <v>9.9350091071243499E-2</v>
      </c>
      <c r="QW46" s="19">
        <v>1.15778011703777</v>
      </c>
      <c r="QX46" s="19">
        <v>0.507113308491276</v>
      </c>
      <c r="QY46" s="19">
        <v>-2.2803966666387101</v>
      </c>
      <c r="QZ46" s="19">
        <v>1.09086098173965</v>
      </c>
      <c r="RA46" s="19">
        <v>2.6267981803900899</v>
      </c>
      <c r="RB46" s="19">
        <v>2.7498526242278301</v>
      </c>
      <c r="RC46" s="19">
        <v>0.96315891616730398</v>
      </c>
      <c r="RD46" s="19">
        <v>-2.5939249853095498</v>
      </c>
      <c r="RE46" s="19">
        <v>-1.79688567646007</v>
      </c>
      <c r="RF46" s="19">
        <v>-0.439174619608317</v>
      </c>
      <c r="RG46" s="19">
        <v>1.0702874807228</v>
      </c>
      <c r="RH46" s="19">
        <v>-0.83444855191764999</v>
      </c>
      <c r="RI46" s="19">
        <v>-2.4097839882310099</v>
      </c>
      <c r="RJ46" s="19">
        <v>-0.59733997043726395</v>
      </c>
      <c r="RK46" s="19">
        <v>0.96298429942871</v>
      </c>
      <c r="RL46" s="19">
        <v>1.3788033317321899</v>
      </c>
      <c r="RM46" s="19">
        <v>-1.5601817499291399</v>
      </c>
      <c r="RN46" s="19">
        <v>-1.69442525665164</v>
      </c>
      <c r="RO46" s="19">
        <v>-1.2979469462501101</v>
      </c>
      <c r="RP46" s="19">
        <v>-1.79272138623804</v>
      </c>
      <c r="RQ46" s="19">
        <v>-1.24555369942368</v>
      </c>
      <c r="RR46" s="19">
        <v>-0.47362212729939301</v>
      </c>
      <c r="RS46" s="19">
        <v>0.62984440780416395</v>
      </c>
      <c r="RT46" s="19">
        <v>-2.2539644107211201</v>
      </c>
      <c r="RU46" s="19">
        <v>-3.8794020861562699</v>
      </c>
      <c r="RV46" s="19">
        <v>-2.4884603433593</v>
      </c>
      <c r="RW46" s="19">
        <v>-1.17312565874508</v>
      </c>
      <c r="RX46" s="19">
        <v>1.6204429747520399</v>
      </c>
      <c r="RY46" s="19">
        <v>-1.22088999757868</v>
      </c>
      <c r="RZ46" s="19">
        <v>1.8472540407134801</v>
      </c>
      <c r="SA46" s="19">
        <v>1.78347693652143</v>
      </c>
      <c r="SB46" s="19">
        <v>0.76622782892154095</v>
      </c>
      <c r="SC46" s="19">
        <v>-2.6759098376838</v>
      </c>
      <c r="SD46" s="19">
        <v>-0.86519686226633696</v>
      </c>
      <c r="SE46" s="19">
        <v>-2.3586812081992501</v>
      </c>
      <c r="SF46" s="19">
        <v>-2.0178639547333401</v>
      </c>
      <c r="SG46" s="19">
        <v>0.79261092732028204</v>
      </c>
      <c r="SH46" s="19">
        <v>0.59876184146254596</v>
      </c>
      <c r="SI46" s="19">
        <v>-2.9938875290869098</v>
      </c>
      <c r="SJ46" s="19">
        <v>-3.4588895660332103E-2</v>
      </c>
      <c r="SK46" s="19">
        <v>1.3861388322656101</v>
      </c>
      <c r="SL46" s="19">
        <v>0.59865626581679399</v>
      </c>
      <c r="SM46" s="19">
        <v>-2.74169024281847</v>
      </c>
      <c r="SN46" s="19">
        <v>-3.09019835365388</v>
      </c>
      <c r="SO46" s="19">
        <v>-3.0626214968819099</v>
      </c>
      <c r="SP46" s="19">
        <v>-0.78900876658866703</v>
      </c>
      <c r="SQ46" s="19">
        <v>8.4246940780175097E-2</v>
      </c>
      <c r="SR46" s="19">
        <v>-1.30682920212543</v>
      </c>
      <c r="SS46" s="19">
        <v>-1.67311666088462</v>
      </c>
      <c r="ST46" s="19">
        <v>-0.72474680751778098</v>
      </c>
      <c r="SU46" s="19">
        <v>0.47430404497238798</v>
      </c>
      <c r="SV46" s="19">
        <v>-0.86824746946887998</v>
      </c>
      <c r="SW46" s="19">
        <v>-0.82181083607856098</v>
      </c>
      <c r="SX46" s="19">
        <v>-2.1599672380927002</v>
      </c>
      <c r="SY46" s="19">
        <v>-0.13702618988812701</v>
      </c>
      <c r="SZ46" s="19">
        <v>1.3555613303832601</v>
      </c>
      <c r="TA46" s="19">
        <v>-0.39464513451954403</v>
      </c>
      <c r="TB46" s="19">
        <v>-2.6252849828221998</v>
      </c>
      <c r="TC46" s="19">
        <v>-0.61567000565888397</v>
      </c>
      <c r="TD46" s="19">
        <v>-0.15852113910500901</v>
      </c>
      <c r="TE46" s="19">
        <v>1.0204223240252599</v>
      </c>
      <c r="TF46" s="19">
        <v>0.85376439335875198</v>
      </c>
      <c r="TG46" s="19">
        <v>-1.4516606821672799</v>
      </c>
      <c r="TH46" s="19">
        <v>-0.92127544940758499</v>
      </c>
      <c r="TI46" s="19">
        <v>0.12029751991179299</v>
      </c>
      <c r="TJ46" s="19">
        <v>1.04000848538531</v>
      </c>
      <c r="TK46" s="19">
        <v>1.6775441756006</v>
      </c>
      <c r="TL46" s="19">
        <v>-1.5215426832546299</v>
      </c>
      <c r="TM46" s="19">
        <v>-3.47697961824738</v>
      </c>
      <c r="TN46" s="19">
        <v>-1.9696664793662799</v>
      </c>
      <c r="TO46" s="19">
        <v>2.05498662692266</v>
      </c>
      <c r="TP46" s="19">
        <v>-0.34010388013215498</v>
      </c>
      <c r="TQ46" s="19">
        <v>-2.9933093899894598</v>
      </c>
      <c r="TR46" s="19">
        <v>-3.8944517796307498</v>
      </c>
      <c r="TS46" s="19">
        <v>-3.4249098066135701</v>
      </c>
      <c r="TT46" s="19">
        <v>0.89948491549404996</v>
      </c>
      <c r="TU46" s="19">
        <v>0.722666773395227</v>
      </c>
      <c r="TV46" s="19">
        <v>-1.55579065233979</v>
      </c>
      <c r="TW46" s="19">
        <v>-1.91788383346326</v>
      </c>
      <c r="TX46" s="19">
        <v>-0.57951447699643299</v>
      </c>
      <c r="TY46" s="19">
        <v>0.80779905271507202</v>
      </c>
      <c r="TZ46" s="19">
        <v>-0.86703323167156698</v>
      </c>
      <c r="UA46" s="19">
        <v>-1.8076080458366699</v>
      </c>
      <c r="UB46" s="19">
        <v>-1.40914009534855</v>
      </c>
      <c r="UC46" s="19">
        <v>-0.64755507939255097</v>
      </c>
      <c r="UD46" s="19">
        <v>1.61317327501315</v>
      </c>
      <c r="UE46" s="19">
        <v>-0.56530667219726605</v>
      </c>
      <c r="UF46" s="19">
        <v>-1.8726174632227801</v>
      </c>
      <c r="UG46" s="19">
        <v>-1.17113889458459</v>
      </c>
      <c r="UH46" s="19">
        <v>1.48964058652724</v>
      </c>
      <c r="UI46" s="19">
        <v>2.52255080603403</v>
      </c>
      <c r="UJ46" s="19">
        <v>-1.21775236650376</v>
      </c>
      <c r="UK46" s="19">
        <v>-2.5373039538250999</v>
      </c>
      <c r="UL46" s="19">
        <v>2.53289889951289E-2</v>
      </c>
      <c r="UM46" s="19">
        <v>0.86568778084429499</v>
      </c>
      <c r="UN46" s="19">
        <v>1.27032971793468</v>
      </c>
      <c r="UO46" s="19">
        <v>-0.88040431357871995</v>
      </c>
      <c r="UP46" s="19">
        <v>-1.45970748744524</v>
      </c>
      <c r="UQ46" s="19">
        <v>-1.8916098415190199</v>
      </c>
      <c r="UR46" s="19">
        <v>-1.6721696885914801</v>
      </c>
      <c r="US46" s="19">
        <v>-0.70950987093295603</v>
      </c>
      <c r="UT46" s="19">
        <v>-1.07420541649487</v>
      </c>
      <c r="UU46" s="19">
        <v>0.316464272521991</v>
      </c>
      <c r="UV46" s="19">
        <v>-1.4816606140364099</v>
      </c>
      <c r="UW46" s="19">
        <v>-3.0557010795242801</v>
      </c>
      <c r="UX46" s="19">
        <v>-1.72307406466475</v>
      </c>
      <c r="UY46" s="19">
        <v>-2.76787925198306</v>
      </c>
      <c r="UZ46" s="19">
        <v>0.47960081771667601</v>
      </c>
      <c r="VA46" s="19">
        <v>-1.4779169661324001</v>
      </c>
      <c r="VB46" s="19">
        <v>-0.90983706526713704</v>
      </c>
      <c r="VC46" s="19">
        <v>0.85073206403902402</v>
      </c>
      <c r="VD46" s="19">
        <v>-1.3351535933754</v>
      </c>
      <c r="VE46" s="19">
        <v>-0.73510597100667596</v>
      </c>
      <c r="VF46" s="19">
        <v>-2.19783270956487</v>
      </c>
      <c r="VG46" s="19">
        <v>-0.45739122969996698</v>
      </c>
      <c r="VH46" s="19">
        <v>0.80817503383496903</v>
      </c>
      <c r="VI46" s="19">
        <v>-0.69155151971861395</v>
      </c>
      <c r="VJ46" s="19">
        <v>-1.6314424980957201</v>
      </c>
      <c r="VK46" s="19">
        <v>0.14257921379583699</v>
      </c>
      <c r="VL46" s="19">
        <v>1.5950551122894301</v>
      </c>
      <c r="VM46" s="19">
        <v>2.5827077797644198</v>
      </c>
      <c r="VN46" s="19">
        <v>-0.32977549226771602</v>
      </c>
      <c r="VO46" s="19">
        <v>-1.4790355340539001</v>
      </c>
      <c r="VP46" s="19">
        <v>1.6355932903676</v>
      </c>
      <c r="VQ46" s="19">
        <v>1.71265986965717</v>
      </c>
      <c r="VR46" s="19">
        <v>0.98910361543491099</v>
      </c>
      <c r="VS46" s="19">
        <v>0.218984050866355</v>
      </c>
      <c r="VT46" s="19">
        <v>0.25525540815438902</v>
      </c>
      <c r="VU46" s="19">
        <v>0.64773792777650097</v>
      </c>
      <c r="VV46" s="19">
        <v>0.665495847078172</v>
      </c>
      <c r="VW46" s="19">
        <v>-1.6228242739181602E-2</v>
      </c>
      <c r="VX46" s="19">
        <v>-1.51785499129344</v>
      </c>
      <c r="VY46" s="19">
        <v>0.56528845092531499</v>
      </c>
      <c r="VZ46" s="19">
        <v>0.191451903672856</v>
      </c>
      <c r="WA46" s="19">
        <v>0.92598132287944102</v>
      </c>
      <c r="WB46" s="19">
        <v>0.78343276113011195</v>
      </c>
      <c r="WC46" s="19">
        <v>-0.56826089480501696</v>
      </c>
      <c r="WD46" s="19">
        <v>-0.56194641340585405</v>
      </c>
      <c r="WE46" s="19">
        <v>0.63418165894736001</v>
      </c>
      <c r="WF46" s="19">
        <v>1.6875404264701499</v>
      </c>
      <c r="WG46" s="19">
        <v>1.18956778476605</v>
      </c>
      <c r="WH46" s="19">
        <v>-0.770500029031849</v>
      </c>
      <c r="WI46" s="19">
        <v>-1.0124262603437</v>
      </c>
      <c r="WJ46" s="19">
        <v>6.4795166876916305E-2</v>
      </c>
      <c r="WK46" s="19">
        <v>-0.36750888798343601</v>
      </c>
      <c r="WL46" s="19">
        <v>-0.27204021697465403</v>
      </c>
      <c r="WM46" s="19">
        <v>-0.27386790633396202</v>
      </c>
      <c r="WN46" s="19">
        <v>7.2042248434717904E-2</v>
      </c>
      <c r="WO46" s="19">
        <v>-2.2575201287877098</v>
      </c>
      <c r="WP46" s="19">
        <v>-3.0451242007967601</v>
      </c>
      <c r="WQ46" s="19">
        <v>-1.77050458420391</v>
      </c>
      <c r="WR46" s="19">
        <v>0.19151418668355399</v>
      </c>
      <c r="WS46" s="19">
        <v>1.0214755574444701</v>
      </c>
      <c r="WT46" s="19">
        <v>-0.58725175341889602</v>
      </c>
      <c r="WU46" s="19">
        <v>-2.06947887392871</v>
      </c>
      <c r="WV46" s="19">
        <v>-1.2000868869638299</v>
      </c>
      <c r="WW46" s="19">
        <v>-0.13247327889587701</v>
      </c>
      <c r="WX46" s="19">
        <v>0.20880553260176199</v>
      </c>
      <c r="WY46" s="19">
        <v>2.3357762622336402</v>
      </c>
      <c r="WZ46" s="19">
        <v>1.9644318921021</v>
      </c>
      <c r="XA46" s="21">
        <v>1.28996603809211E-8</v>
      </c>
    </row>
    <row r="47" spans="1:625" ht="15.75" hidden="1">
      <c r="B47" t="s">
        <v>42</v>
      </c>
      <c r="C47" s="19">
        <v>-4.2556960000541304</v>
      </c>
      <c r="D47" s="19">
        <v>-2.2524313208651501</v>
      </c>
      <c r="E47" s="19">
        <v>-8.4835846408168297E-2</v>
      </c>
      <c r="F47" s="19">
        <v>1.12500443196369</v>
      </c>
      <c r="G47" s="19">
        <v>-1.9797581716150201</v>
      </c>
      <c r="H47" s="19">
        <v>-2.5438033347887901</v>
      </c>
      <c r="I47" s="19">
        <v>-0.60786378950188702</v>
      </c>
      <c r="J47" s="19">
        <v>0.95111689170842195</v>
      </c>
      <c r="K47" s="19">
        <v>-4.7836489883579303E-2</v>
      </c>
      <c r="L47" s="19">
        <v>-2.3716127083348102</v>
      </c>
      <c r="M47" s="19">
        <v>-2.2115929618674901</v>
      </c>
      <c r="N47" s="19">
        <v>-1.2642527051525201</v>
      </c>
      <c r="O47" s="19">
        <v>-0.13458255945242401</v>
      </c>
      <c r="P47" s="19">
        <v>-0.35202920708784502</v>
      </c>
      <c r="Q47" s="19">
        <v>-1.41953519637504</v>
      </c>
      <c r="R47" s="19">
        <v>-2.7808133280879002</v>
      </c>
      <c r="S47" s="19">
        <v>-1.0342791684911501</v>
      </c>
      <c r="T47" s="19">
        <v>0.82704975107051004</v>
      </c>
      <c r="U47" s="19">
        <v>0.229394207953557</v>
      </c>
      <c r="V47" s="19">
        <v>-2.3622997952404199</v>
      </c>
      <c r="W47" s="19">
        <v>-2.2017157832025398</v>
      </c>
      <c r="X47" s="19">
        <v>-0.57477593246484604</v>
      </c>
      <c r="Y47" s="19">
        <v>2.2295428212685202</v>
      </c>
      <c r="Z47" s="19">
        <v>-1.55017514050965</v>
      </c>
      <c r="AA47" s="19">
        <v>-2.60307282282943</v>
      </c>
      <c r="AB47" s="19">
        <v>-1.56342321630491</v>
      </c>
      <c r="AC47" s="19">
        <v>-0.46676264077646501</v>
      </c>
      <c r="AD47" s="19">
        <v>0.88751416914363901</v>
      </c>
      <c r="AE47" s="19">
        <v>-0.583412926985584</v>
      </c>
      <c r="AF47" s="19">
        <v>-1.5912520861833399</v>
      </c>
      <c r="AG47" s="19">
        <v>-0.436956103588443</v>
      </c>
      <c r="AH47" s="19">
        <v>-0.81025697527203799</v>
      </c>
      <c r="AI47" s="19">
        <v>-0.26724842154789202</v>
      </c>
      <c r="AJ47" s="19">
        <v>-0.13410046544802001</v>
      </c>
      <c r="AK47" s="19">
        <v>0.32392682999769201</v>
      </c>
      <c r="AL47" s="19">
        <v>1.57211591068111</v>
      </c>
      <c r="AM47" s="19">
        <v>4.7503808348203197E-2</v>
      </c>
      <c r="AN47" s="19">
        <v>0.66564776704329298</v>
      </c>
      <c r="AO47" s="19">
        <v>0.65130893765093001</v>
      </c>
      <c r="AP47" s="19">
        <v>6.7274491620893606E-2</v>
      </c>
      <c r="AQ47" s="19">
        <v>-1.10908747580614</v>
      </c>
      <c r="AR47" s="19">
        <v>-0.23931991943337899</v>
      </c>
      <c r="AS47" s="19">
        <v>0.308299629501877</v>
      </c>
      <c r="AT47" s="19">
        <v>5.0261965861162303E-3</v>
      </c>
      <c r="AU47" s="19">
        <v>-1.2119256638240301</v>
      </c>
      <c r="AV47" s="19">
        <v>-0.53969482757811604</v>
      </c>
      <c r="AW47" s="19">
        <v>-0.25964903006374301</v>
      </c>
      <c r="AX47" s="19">
        <v>0.43781207107759801</v>
      </c>
      <c r="AY47" s="19">
        <v>-0.84727946586140901</v>
      </c>
      <c r="AZ47" s="19">
        <v>-0.53540237759811904</v>
      </c>
      <c r="BA47" s="19">
        <v>-2.9103713920028502</v>
      </c>
      <c r="BB47" s="19">
        <v>-2.36752264043092</v>
      </c>
      <c r="BC47" s="19">
        <v>-1.1693429388754899</v>
      </c>
      <c r="BD47" s="19">
        <v>-5.5187872711017598E-2</v>
      </c>
      <c r="BE47" s="19">
        <v>-0.21537163925451</v>
      </c>
      <c r="BF47" s="19">
        <v>-1.6117441755470101</v>
      </c>
      <c r="BG47" s="19">
        <v>-0.14705424932104999</v>
      </c>
      <c r="BH47" s="19">
        <v>-0.55846258014631001</v>
      </c>
      <c r="BI47" s="19">
        <v>-0.32050332740016602</v>
      </c>
      <c r="BJ47" s="19">
        <v>-7.7407430581689099E-2</v>
      </c>
      <c r="BK47" s="19">
        <v>-1.77759783661869</v>
      </c>
      <c r="BL47" s="19">
        <v>7.1537088383387598E-2</v>
      </c>
      <c r="BM47" s="19">
        <v>1.80365425034014</v>
      </c>
      <c r="BN47" s="19">
        <v>-0.969816819812234</v>
      </c>
      <c r="BO47" s="19">
        <v>-2.44300698314373</v>
      </c>
      <c r="BP47" s="19">
        <v>-1.4487129806977299</v>
      </c>
      <c r="BQ47" s="19">
        <v>-0.94548952201645198</v>
      </c>
      <c r="BR47" s="19">
        <v>-0.13424881041506601</v>
      </c>
      <c r="BS47" s="19">
        <v>-0.28754610379432599</v>
      </c>
      <c r="BT47" s="19">
        <v>-0.52133714324352398</v>
      </c>
      <c r="BU47" s="19">
        <v>-1.11534157572119</v>
      </c>
      <c r="BV47" s="19">
        <v>0.89119045171618405</v>
      </c>
      <c r="BW47" s="19">
        <v>1.2689939854855801</v>
      </c>
      <c r="BX47" s="19">
        <v>-0.41709614320784499</v>
      </c>
      <c r="BY47" s="19">
        <v>-1.50271726053074</v>
      </c>
      <c r="BZ47" s="19">
        <v>-2.3715883634426702</v>
      </c>
      <c r="CA47" s="19">
        <v>0.62357041678409197</v>
      </c>
      <c r="CB47" s="19">
        <v>1.92965500165695</v>
      </c>
      <c r="CC47" s="19">
        <v>-0.486140064331053</v>
      </c>
      <c r="CD47" s="19">
        <v>-2.6200938818133301</v>
      </c>
      <c r="CE47" s="19">
        <v>-0.16208874202082901</v>
      </c>
      <c r="CF47" s="19">
        <v>-0.259008156279249</v>
      </c>
      <c r="CG47" s="19">
        <v>0.11804446345545801</v>
      </c>
      <c r="CH47" s="19">
        <v>-0.93299085476414001</v>
      </c>
      <c r="CI47" s="19">
        <v>-0.39409011813496497</v>
      </c>
      <c r="CJ47" s="19">
        <v>-0.59006808705361502</v>
      </c>
      <c r="CK47" s="19">
        <v>-0.55600683791210603</v>
      </c>
      <c r="CL47" s="19">
        <v>0.112377894616941</v>
      </c>
      <c r="CM47" s="19">
        <v>0.33387032306477898</v>
      </c>
      <c r="CN47" s="19">
        <v>-0.32339758304085098</v>
      </c>
      <c r="CO47" s="19">
        <v>-3.56269184166909</v>
      </c>
      <c r="CP47" s="19">
        <v>-0.46605176218560901</v>
      </c>
      <c r="CQ47" s="19">
        <v>1.1552075753939499</v>
      </c>
      <c r="CR47" s="19">
        <v>0.222477900706326</v>
      </c>
      <c r="CS47" s="19">
        <v>-1.9105042652419399</v>
      </c>
      <c r="CT47" s="19">
        <v>-2.1267189805326101</v>
      </c>
      <c r="CU47" s="19">
        <v>-0.44902639439903802</v>
      </c>
      <c r="CV47" s="19">
        <v>0.82571773709832397</v>
      </c>
      <c r="CW47" s="19">
        <v>1.2964739993729399</v>
      </c>
      <c r="CX47" s="19">
        <v>-1.51174182960526</v>
      </c>
      <c r="CY47" s="19">
        <v>-0.56931430378813297</v>
      </c>
      <c r="CZ47" s="19">
        <v>-0.57039120281941103</v>
      </c>
      <c r="DA47" s="19">
        <v>0.74704620541274303</v>
      </c>
      <c r="DB47" s="19">
        <v>-1.1854238712456999</v>
      </c>
      <c r="DC47" s="19">
        <v>-1.0039889699714499</v>
      </c>
      <c r="DD47" s="19">
        <v>2.2384974857991899</v>
      </c>
      <c r="DE47" s="19">
        <v>0.95525292786087901</v>
      </c>
      <c r="DF47" s="19">
        <v>0.265560685208652</v>
      </c>
      <c r="DG47" s="19">
        <v>-0.47573847982355599</v>
      </c>
      <c r="DH47" s="19">
        <v>0.55985403963445401</v>
      </c>
      <c r="DI47" s="19">
        <v>0.36393545046444398</v>
      </c>
      <c r="DJ47" s="19">
        <v>1.7726987759008901</v>
      </c>
      <c r="DK47" s="19">
        <v>0.72126190081813302</v>
      </c>
      <c r="DL47" s="19">
        <v>-0.12755722280000301</v>
      </c>
      <c r="DM47" s="19">
        <v>-0.27454636917557002</v>
      </c>
      <c r="DN47" s="19">
        <v>-0.597826343072972</v>
      </c>
      <c r="DO47" s="19">
        <v>0.62025239927461795</v>
      </c>
      <c r="DP47" s="19">
        <v>1.2346014256394999</v>
      </c>
      <c r="DQ47" s="19">
        <v>-0.13811751370610401</v>
      </c>
      <c r="DR47" s="19">
        <v>-1.0114529751985</v>
      </c>
      <c r="DS47" s="19">
        <v>-1.8067060785950999</v>
      </c>
      <c r="DT47" s="19">
        <v>-1.92690496627768</v>
      </c>
      <c r="DU47" s="19">
        <v>-0.72809849111151503</v>
      </c>
      <c r="DV47" s="19">
        <v>-0.68367747841971904</v>
      </c>
      <c r="DW47" s="19">
        <v>0.19039611127901299</v>
      </c>
      <c r="DX47" s="19">
        <v>1.02079886937621</v>
      </c>
      <c r="DY47" s="19">
        <v>-0.37055392293220502</v>
      </c>
      <c r="DZ47" s="19">
        <v>0.14556077854821001</v>
      </c>
      <c r="EA47" s="19">
        <v>0.19169457435926399</v>
      </c>
      <c r="EB47" s="19">
        <v>0.42144189296085699</v>
      </c>
      <c r="EC47" s="19">
        <v>-1.2711000099404901</v>
      </c>
      <c r="ED47" s="19">
        <v>-2.1178911998181502</v>
      </c>
      <c r="EE47" s="19">
        <v>-0.527030712963663</v>
      </c>
      <c r="EF47" s="19">
        <v>-0.23389297146124799</v>
      </c>
      <c r="EG47" s="19">
        <v>-6.7892488250428304E-2</v>
      </c>
      <c r="EH47" s="19">
        <v>-1.8697936139756099</v>
      </c>
      <c r="EI47" s="19">
        <v>-1.60566303849845</v>
      </c>
      <c r="EJ47" s="19">
        <v>3.5186286192875199E-2</v>
      </c>
      <c r="EK47" s="19">
        <v>0.137597970682315</v>
      </c>
      <c r="EL47" s="19">
        <v>-0.83841178860376098</v>
      </c>
      <c r="EM47" s="19">
        <v>-0.69551666846490801</v>
      </c>
      <c r="EN47" s="19">
        <v>-0.58359232209598499</v>
      </c>
      <c r="EO47" s="19">
        <v>0.35706818137129898</v>
      </c>
      <c r="EP47" s="19">
        <v>-0.35428263604520999</v>
      </c>
      <c r="EQ47" s="19">
        <v>-0.81783453503089099</v>
      </c>
      <c r="ER47" s="19">
        <v>0.75904807863657298</v>
      </c>
      <c r="ES47" s="19">
        <v>0.97229280555835595</v>
      </c>
      <c r="ET47" s="19">
        <v>0.87146405983460096</v>
      </c>
      <c r="EU47" s="19">
        <v>0.54355266299221905</v>
      </c>
      <c r="EV47" s="19">
        <v>-0.25082040562427999</v>
      </c>
      <c r="EW47" s="19">
        <v>-0.675852505008944</v>
      </c>
      <c r="EX47" s="19">
        <v>0.44597684976402902</v>
      </c>
      <c r="EY47" s="19">
        <v>9.8152180476470605E-2</v>
      </c>
      <c r="EZ47" s="19">
        <v>-0.91264781312571397</v>
      </c>
      <c r="FA47" s="19">
        <v>-0.180003419254748</v>
      </c>
      <c r="FB47" s="19">
        <v>1.7348493131651499</v>
      </c>
      <c r="FC47" s="19">
        <v>0.476861920705621</v>
      </c>
      <c r="FD47" s="19">
        <v>0.217312083720864</v>
      </c>
      <c r="FE47" s="19">
        <v>9.5806108156143599E-2</v>
      </c>
      <c r="FF47" s="19">
        <v>1.0540130411805</v>
      </c>
      <c r="FG47" s="19">
        <v>-0.727200066865898</v>
      </c>
      <c r="FH47" s="19">
        <v>-1.1713069168189201</v>
      </c>
      <c r="FI47" s="19">
        <v>-0.24943431321897999</v>
      </c>
      <c r="FJ47" s="19">
        <v>-0.95035295699469202</v>
      </c>
      <c r="FK47" s="19">
        <v>-0.369422210370003</v>
      </c>
      <c r="FL47" s="19">
        <v>1.2501601515554199</v>
      </c>
      <c r="FM47" s="19">
        <v>0.45228649010324901</v>
      </c>
      <c r="FN47" s="19">
        <v>1.3014826268139501</v>
      </c>
      <c r="FO47" s="19">
        <v>-1.7188675268131799</v>
      </c>
      <c r="FP47" s="19">
        <v>-0.86232529741896202</v>
      </c>
      <c r="FQ47" s="19">
        <v>-2.6153568562784102</v>
      </c>
      <c r="FR47" s="19">
        <v>-1.3315110408577799</v>
      </c>
      <c r="FS47" s="19">
        <v>0.91318741055041797</v>
      </c>
      <c r="FT47" s="19">
        <v>-0.13480384969804801</v>
      </c>
      <c r="FU47" s="19">
        <v>-3.1410527424180898</v>
      </c>
      <c r="FV47" s="19">
        <v>-0.13488710288189301</v>
      </c>
      <c r="FW47" s="19">
        <v>-7.8766630185458805E-2</v>
      </c>
      <c r="FX47" s="19">
        <v>0.32778375520676101</v>
      </c>
      <c r="FY47" s="19">
        <v>-1.95787254889495</v>
      </c>
      <c r="FZ47" s="19">
        <v>-0.22095497688179699</v>
      </c>
      <c r="GA47" s="19">
        <v>-3.4298313756657199</v>
      </c>
      <c r="GB47" s="19">
        <v>-1.90080846100251</v>
      </c>
      <c r="GC47" s="19">
        <v>-0.77222169955999398</v>
      </c>
      <c r="GD47" s="19">
        <v>0.22972177103705199</v>
      </c>
      <c r="GE47" s="19">
        <v>-2.0283925675724901</v>
      </c>
      <c r="GF47" s="19">
        <v>-1.1694171459154401</v>
      </c>
      <c r="GG47" s="19">
        <v>-2.24886786479055</v>
      </c>
      <c r="GH47" s="19">
        <v>-0.50690619133446602</v>
      </c>
      <c r="GI47" s="19">
        <v>-1.2957167473656699E-2</v>
      </c>
      <c r="GJ47" s="19">
        <v>-0.596016817017193</v>
      </c>
      <c r="GK47" s="19">
        <v>-3.1315746758306102</v>
      </c>
      <c r="GL47" s="19">
        <v>-0.900371352066754</v>
      </c>
      <c r="GM47" s="19">
        <v>2.1432958704287501</v>
      </c>
      <c r="GN47" s="19">
        <v>-0.46511321368318698</v>
      </c>
      <c r="GO47" s="19">
        <v>-3.3941520768968401</v>
      </c>
      <c r="GP47" s="19">
        <v>-2.3453504412011901</v>
      </c>
      <c r="GQ47" s="19">
        <v>-0.15035278517103901</v>
      </c>
      <c r="GR47" s="19">
        <v>2.66934446208829</v>
      </c>
      <c r="GS47" s="19">
        <v>-0.91630603783266795</v>
      </c>
      <c r="GT47" s="19">
        <v>-3.4258302407305101</v>
      </c>
      <c r="GU47" s="19">
        <v>-4.2963268095668798</v>
      </c>
      <c r="GV47" s="19">
        <v>-4.4389765714157399</v>
      </c>
      <c r="GW47" s="19">
        <v>-0.90042357415617602</v>
      </c>
      <c r="GX47" s="19">
        <v>1.0937743887474001</v>
      </c>
      <c r="GY47" s="19">
        <v>-1.72136136199408</v>
      </c>
      <c r="GZ47" s="19">
        <v>-2.8814411639185402</v>
      </c>
      <c r="HA47" s="19">
        <v>-2.9405807528291699</v>
      </c>
      <c r="HB47" s="19">
        <v>3.4698605519280702E-2</v>
      </c>
      <c r="HC47" s="19">
        <v>2.48782076790018</v>
      </c>
      <c r="HD47" s="19">
        <v>-1.9832429008383601</v>
      </c>
      <c r="HE47" s="19">
        <v>-3.7358474401818902</v>
      </c>
      <c r="HF47" s="19">
        <v>-1.25016270063475</v>
      </c>
      <c r="HG47" s="19">
        <v>-0.84312154029386099</v>
      </c>
      <c r="HH47" s="19">
        <v>-0.61384587888711895</v>
      </c>
      <c r="HI47" s="19">
        <v>-0.71408898570574297</v>
      </c>
      <c r="HJ47" s="19">
        <v>-3.5287911976402602</v>
      </c>
      <c r="HK47" s="19">
        <v>-2.6928166560018099</v>
      </c>
      <c r="HL47" s="19">
        <v>-0.85226405581863796</v>
      </c>
      <c r="HM47" s="19">
        <v>0.70416592301324199</v>
      </c>
      <c r="HN47" s="19">
        <v>-0.89507124571114205</v>
      </c>
      <c r="HO47" s="19">
        <v>-1.5489192915102601</v>
      </c>
      <c r="HP47" s="19">
        <v>0.66976148843490302</v>
      </c>
      <c r="HQ47" s="19">
        <v>1.73687130943375</v>
      </c>
      <c r="HR47" s="19">
        <v>-0.69701791861562601</v>
      </c>
      <c r="HS47" s="19">
        <v>-2.12836558692582</v>
      </c>
      <c r="HT47" s="19">
        <v>0.54888828034613701</v>
      </c>
      <c r="HU47" s="19">
        <v>1.25271252934817</v>
      </c>
      <c r="HV47" s="19">
        <v>1.8997826668567199</v>
      </c>
      <c r="HW47" s="19">
        <v>-0.54466640214678597</v>
      </c>
      <c r="HX47" s="19">
        <v>-1.37430269914729</v>
      </c>
      <c r="HY47" s="19">
        <v>-2.7213427300719899</v>
      </c>
      <c r="HZ47" s="19">
        <v>-1.1850527282637799</v>
      </c>
      <c r="IA47" s="19">
        <v>0.76829687037110395</v>
      </c>
      <c r="IB47" s="19">
        <v>-0.481430035094563</v>
      </c>
      <c r="IC47" s="19">
        <v>-2.4169939467496602</v>
      </c>
      <c r="ID47" s="19">
        <v>-3.08593131162608</v>
      </c>
      <c r="IE47" s="19">
        <v>-3.23159917327638</v>
      </c>
      <c r="IF47" s="19">
        <v>-0.83086121503341903</v>
      </c>
      <c r="IG47" s="19">
        <v>-0.53250015102488502</v>
      </c>
      <c r="IH47" s="19">
        <v>-0.20036244169765999</v>
      </c>
      <c r="II47" s="19">
        <v>-1.8468725608901699</v>
      </c>
      <c r="IJ47" s="19">
        <v>-0.18817122994376601</v>
      </c>
      <c r="IK47" s="19">
        <v>0.34913718695173801</v>
      </c>
      <c r="IL47" s="19">
        <v>-0.34773527962587403</v>
      </c>
      <c r="IM47" s="19">
        <v>-1.08836506927976</v>
      </c>
      <c r="IN47" s="19">
        <v>-2.5382359013429601</v>
      </c>
      <c r="IO47" s="19">
        <v>-1.22240319599466</v>
      </c>
      <c r="IP47" s="19">
        <v>-1.3035708142962099</v>
      </c>
      <c r="IQ47" s="19">
        <v>-1.7537497667322699</v>
      </c>
      <c r="IR47" s="19">
        <v>-0.74039269907661298</v>
      </c>
      <c r="IS47" s="19">
        <v>-1.4064195644394999</v>
      </c>
      <c r="IT47" s="19">
        <v>-2.0513681455136501</v>
      </c>
      <c r="IU47" s="19">
        <v>-0.92475513568605705</v>
      </c>
      <c r="IV47" s="19">
        <v>-2.1848942880653301</v>
      </c>
      <c r="IW47" s="19">
        <v>2.3819783047299099E-2</v>
      </c>
      <c r="IX47" s="19">
        <v>-1.62237277621603</v>
      </c>
      <c r="IY47" s="19">
        <v>-2.74509539171591</v>
      </c>
      <c r="IZ47" s="19">
        <v>-2.2845708606825301</v>
      </c>
      <c r="JA47" s="19">
        <v>-3.1461279417319199</v>
      </c>
      <c r="JB47" s="19">
        <v>-0.30962766473057701</v>
      </c>
      <c r="JC47" s="19">
        <v>0.28322035506326099</v>
      </c>
      <c r="JD47" s="19">
        <v>1.1957503870661499</v>
      </c>
      <c r="JE47" s="19">
        <v>1.2948800348090099</v>
      </c>
      <c r="JF47" s="19">
        <v>-2.0829130209805702</v>
      </c>
      <c r="JG47" s="19">
        <v>-0.89972397290006001</v>
      </c>
      <c r="JH47" s="19">
        <v>0.39249240274463998</v>
      </c>
      <c r="JI47" s="19">
        <v>2.2852086700488701</v>
      </c>
      <c r="JJ47" s="19">
        <v>2.1836432057611299</v>
      </c>
      <c r="JK47" s="19">
        <v>-2.3348276012464799</v>
      </c>
      <c r="JL47" s="19">
        <v>-1.5693884610565301</v>
      </c>
      <c r="JM47" s="19">
        <v>-1.95144159043418</v>
      </c>
      <c r="JN47" s="19">
        <v>-1.25286447794833</v>
      </c>
      <c r="JO47" s="19">
        <v>-8.3732478336041097E-3</v>
      </c>
      <c r="JP47" s="19">
        <v>-2.0023636421825799</v>
      </c>
      <c r="JQ47" s="19">
        <v>-0.419964176202273</v>
      </c>
      <c r="JR47" s="19">
        <v>-1.5368623152817</v>
      </c>
      <c r="JS47" s="19">
        <v>-0.13330878783361499</v>
      </c>
      <c r="JT47" s="19">
        <v>0.90948146043974998</v>
      </c>
      <c r="JU47" s="19">
        <v>-1.3384276687207499</v>
      </c>
      <c r="JV47" s="19">
        <v>-1.2706230683357</v>
      </c>
      <c r="JW47" s="19">
        <v>-1.1981462193824</v>
      </c>
      <c r="JX47" s="19">
        <v>-1.34995637089198</v>
      </c>
      <c r="JY47" s="19">
        <v>0.243309563058696</v>
      </c>
      <c r="JZ47" s="19">
        <v>-2.3516579945963301</v>
      </c>
      <c r="KA47" s="19">
        <v>-0.70216614139618205</v>
      </c>
      <c r="KB47" s="19">
        <v>-0.72355279718864196</v>
      </c>
      <c r="KC47" s="19">
        <v>-1.30538933596271</v>
      </c>
      <c r="KD47" s="19">
        <v>-0.96977375730887505</v>
      </c>
      <c r="KE47" s="19">
        <v>-1.7898000797988001</v>
      </c>
      <c r="KF47" s="19">
        <v>0.16247304000427901</v>
      </c>
      <c r="KG47" s="19">
        <v>-1.7508150166321099</v>
      </c>
      <c r="KH47" s="19">
        <v>6.6218628661578002E-2</v>
      </c>
      <c r="KI47" s="19">
        <v>0.69953171090705302</v>
      </c>
      <c r="KJ47" s="19">
        <v>-2.3028118105625199</v>
      </c>
      <c r="KK47" s="19">
        <v>-1.5213473665474699</v>
      </c>
      <c r="KL47" s="19">
        <v>2.0368640635583801E-2</v>
      </c>
      <c r="KM47" s="19">
        <v>-1.31897491982504</v>
      </c>
      <c r="KN47" s="19">
        <v>-0.64466313304445799</v>
      </c>
      <c r="KO47" s="19">
        <v>-1.85567694312938</v>
      </c>
      <c r="KP47" s="19">
        <v>0.34558842690124503</v>
      </c>
      <c r="KQ47" s="19">
        <v>-1.6701045008181701</v>
      </c>
      <c r="KR47" s="19">
        <v>-0.61843417050934302</v>
      </c>
      <c r="KS47" s="19">
        <v>0.17082525773573201</v>
      </c>
      <c r="KT47" s="19">
        <v>-0.26599074225206898</v>
      </c>
      <c r="KU47" s="19">
        <v>-0.93469126934765501</v>
      </c>
      <c r="KV47" s="19">
        <v>-3.0187627222534799</v>
      </c>
      <c r="KW47" s="19">
        <v>-0.18743389603375399</v>
      </c>
      <c r="KX47" s="19">
        <v>0.93180975431230195</v>
      </c>
      <c r="KY47" s="19">
        <v>-1.4013394428861401</v>
      </c>
      <c r="KZ47" s="19">
        <v>-1.4692982959963199</v>
      </c>
      <c r="LA47" s="19">
        <v>-0.54007024492844502</v>
      </c>
      <c r="LB47" s="19">
        <v>0.92745706916622395</v>
      </c>
      <c r="LC47" s="19">
        <v>2.1640608593874799</v>
      </c>
      <c r="LD47" s="19">
        <v>-0.93021122887782604</v>
      </c>
      <c r="LE47" s="19">
        <v>-1.65597617374177</v>
      </c>
      <c r="LF47" s="19">
        <v>0.444096633099126</v>
      </c>
      <c r="LG47" s="19">
        <v>1.5480133463138599</v>
      </c>
      <c r="LH47" s="19">
        <v>2.6099624351417199</v>
      </c>
      <c r="LI47" s="19">
        <v>-2.17588486613089</v>
      </c>
      <c r="LJ47" s="19">
        <v>-0.55596220402755403</v>
      </c>
      <c r="LK47" s="19">
        <v>-2.3050989299165301</v>
      </c>
      <c r="LL47" s="19">
        <v>-1.59066657714493</v>
      </c>
      <c r="LM47" s="19">
        <v>0.92119509349604201</v>
      </c>
      <c r="LN47" s="19">
        <v>-2.0041620407746499</v>
      </c>
      <c r="LO47" s="19">
        <v>-2.1658454375022802</v>
      </c>
      <c r="LP47" s="19">
        <v>-3.1858764519889902</v>
      </c>
      <c r="LQ47" s="19">
        <v>-3.93900831039779</v>
      </c>
      <c r="LR47" s="19">
        <v>-0.35280383018962402</v>
      </c>
      <c r="LS47" s="19">
        <v>-3.5779651562982902</v>
      </c>
      <c r="LT47" s="19">
        <v>-1.57939947524086</v>
      </c>
      <c r="LU47" s="19">
        <v>-2.7959817574419601</v>
      </c>
      <c r="LV47" s="19">
        <v>-1.3744404132816199</v>
      </c>
      <c r="LW47" s="19">
        <v>0.536612750662255</v>
      </c>
      <c r="LX47" s="19">
        <v>-1.70326367609968</v>
      </c>
      <c r="LY47" s="19">
        <v>-1.4152803959095099</v>
      </c>
      <c r="LZ47" s="19">
        <v>-4.2678536104499702</v>
      </c>
      <c r="MA47" s="19">
        <v>-3.6911775301314602</v>
      </c>
      <c r="MB47" s="19">
        <v>-0.121849001342288</v>
      </c>
      <c r="MC47" s="19">
        <v>-2.3704509137424501</v>
      </c>
      <c r="MD47" s="19">
        <v>-1.64672864455366</v>
      </c>
      <c r="ME47" s="19">
        <v>-2.7398824163258402</v>
      </c>
      <c r="MF47" s="19">
        <v>-1.3564764326854299</v>
      </c>
      <c r="MG47" s="19">
        <v>1.3255152634987</v>
      </c>
      <c r="MH47" s="19">
        <v>-1.85963341698995</v>
      </c>
      <c r="MI47" s="19">
        <v>-2.7529533928433598</v>
      </c>
      <c r="MJ47" s="19">
        <v>-1.75183633809552</v>
      </c>
      <c r="MK47" s="19">
        <v>-1.2387951296633799</v>
      </c>
      <c r="ML47" s="19">
        <v>0.45629357792634101</v>
      </c>
      <c r="MM47" s="19">
        <v>-2.98723976141051</v>
      </c>
      <c r="MN47" s="19">
        <v>-1.23520557616058</v>
      </c>
      <c r="MO47" s="19">
        <v>-0.79947220705776301</v>
      </c>
      <c r="MP47" s="19">
        <v>-2.0708156165960698</v>
      </c>
      <c r="MQ47" s="19">
        <v>-1.1583247529743701</v>
      </c>
      <c r="MR47" s="19">
        <v>-0.32244654836569703</v>
      </c>
      <c r="MS47" s="19">
        <v>0.129721114921797</v>
      </c>
      <c r="MT47" s="19">
        <v>-2.3590420374211298</v>
      </c>
      <c r="MU47" s="19">
        <v>-2.19277812773618</v>
      </c>
      <c r="MV47" s="19">
        <v>-0.28477593495726</v>
      </c>
      <c r="MW47" s="19">
        <v>1.0677493434101</v>
      </c>
      <c r="MX47" s="19">
        <v>-1.0920727261935199</v>
      </c>
      <c r="MY47" s="19">
        <v>0.405312483858982</v>
      </c>
      <c r="MZ47" s="19">
        <v>-1.0376626428245499</v>
      </c>
      <c r="NA47" s="19">
        <v>0.32718186177382302</v>
      </c>
      <c r="NB47" s="19">
        <v>-2.7128541718662098</v>
      </c>
      <c r="NC47" s="19">
        <v>0.28538297525149697</v>
      </c>
      <c r="ND47" s="19">
        <v>-0.23365838710465101</v>
      </c>
      <c r="NE47" s="19">
        <v>0.457186919824903</v>
      </c>
      <c r="NF47" s="19">
        <v>1.3086797804760799</v>
      </c>
      <c r="NG47" s="19">
        <v>-2.33928475988102</v>
      </c>
      <c r="NH47" s="19">
        <v>-1.20533179003641</v>
      </c>
      <c r="NI47" s="19">
        <v>-3.5172092084642999</v>
      </c>
      <c r="NJ47" s="19">
        <v>-0.32497977102703601</v>
      </c>
      <c r="NK47" s="19">
        <v>0.25243042805764498</v>
      </c>
      <c r="NL47" s="19">
        <v>-1.0275454264752</v>
      </c>
      <c r="NM47" s="19">
        <v>-1.7839035697016801</v>
      </c>
      <c r="NN47" s="19">
        <v>-1.77553460601631</v>
      </c>
      <c r="NO47" s="19">
        <v>-1.3399894978025499</v>
      </c>
      <c r="NP47" s="19">
        <v>-0.220364940612023</v>
      </c>
      <c r="NQ47" s="19">
        <v>0.164826235830212</v>
      </c>
      <c r="NR47" s="19">
        <v>-0.75160228117347605</v>
      </c>
      <c r="NS47" s="19">
        <v>-0.57715346974923099</v>
      </c>
      <c r="NT47" s="19">
        <v>-0.71305118072933205</v>
      </c>
      <c r="NU47" s="19">
        <v>-0.16900507632376499</v>
      </c>
      <c r="NV47" s="19">
        <v>0.138044430756328</v>
      </c>
      <c r="NW47" s="19">
        <v>-0.26033153789559799</v>
      </c>
      <c r="NX47" s="19">
        <v>-0.469608892197106</v>
      </c>
      <c r="NY47" s="19">
        <v>0.22156998752263499</v>
      </c>
      <c r="NZ47" s="19">
        <v>1.43300227954293</v>
      </c>
      <c r="OA47" s="19">
        <v>-0.50425849483900398</v>
      </c>
      <c r="OB47" s="19">
        <v>-1.4716176545675701</v>
      </c>
      <c r="OC47" s="19">
        <v>-2.46541308776975</v>
      </c>
      <c r="OD47" s="19">
        <v>0.168997098096832</v>
      </c>
      <c r="OE47" s="19">
        <v>1.76356552643539</v>
      </c>
      <c r="OF47" s="19">
        <v>-1.0617309457694599</v>
      </c>
      <c r="OG47" s="19">
        <v>-2.1549024949100302</v>
      </c>
      <c r="OH47" s="19">
        <v>-1.3066973597178799</v>
      </c>
      <c r="OI47" s="19">
        <v>-9.7951134713858301E-2</v>
      </c>
      <c r="OJ47" s="19">
        <v>0.88962662341850096</v>
      </c>
      <c r="OK47" s="19">
        <v>-0.24956628772838901</v>
      </c>
      <c r="OL47" s="19">
        <v>-1.47394128334873</v>
      </c>
      <c r="OM47" s="19">
        <v>-2.2463143130649601</v>
      </c>
      <c r="ON47" s="19">
        <v>-1.3602144626494499</v>
      </c>
      <c r="OO47" s="19">
        <v>0.59416328082359104</v>
      </c>
      <c r="OP47" s="19">
        <v>-0.74154861820729201</v>
      </c>
      <c r="OQ47" s="19">
        <v>-1.65862756652902</v>
      </c>
      <c r="OR47" s="19">
        <v>-1.83621537127669</v>
      </c>
      <c r="OS47" s="19">
        <v>-1.49954878161748</v>
      </c>
      <c r="OT47" s="19">
        <v>0.87325800729541503</v>
      </c>
      <c r="OU47" s="19">
        <v>3.0603355858200999E-2</v>
      </c>
      <c r="OV47" s="19">
        <v>-1.6240504320356499</v>
      </c>
      <c r="OW47" s="19">
        <v>-2.2300944599018702</v>
      </c>
      <c r="OX47" s="19">
        <v>-0.69518421806937003</v>
      </c>
      <c r="OY47" s="19">
        <v>0.31946784348070201</v>
      </c>
      <c r="OZ47" s="19">
        <v>1.0875346626665701</v>
      </c>
      <c r="PA47" s="19">
        <v>-1.4671027964430301</v>
      </c>
      <c r="PB47" s="19">
        <v>-1.23042132048899</v>
      </c>
      <c r="PC47" s="19">
        <v>-1.4319369455703399</v>
      </c>
      <c r="PD47" s="19">
        <v>-0.52728537481603899</v>
      </c>
      <c r="PE47" s="19">
        <v>0.21420251253737099</v>
      </c>
      <c r="PF47" s="19">
        <v>-0.19431241206861999</v>
      </c>
      <c r="PG47" s="19">
        <v>-1.9967450232042501</v>
      </c>
      <c r="PH47" s="19">
        <v>0.22190168567825899</v>
      </c>
      <c r="PI47" s="19">
        <v>1.8308259964204601</v>
      </c>
      <c r="PJ47" s="19">
        <v>-0.98593876770431299</v>
      </c>
      <c r="PK47" s="19">
        <v>-1.9768995019593001</v>
      </c>
      <c r="PL47" s="19">
        <v>-1.7429058620801099</v>
      </c>
      <c r="PM47" s="19">
        <v>-0.28088683554356297</v>
      </c>
      <c r="PN47" s="19">
        <v>0.991394745132541</v>
      </c>
      <c r="PO47" s="19">
        <v>-0.21603885504867801</v>
      </c>
      <c r="PP47" s="19">
        <v>-0.53980200580940696</v>
      </c>
      <c r="PQ47" s="19">
        <v>-1.24513402607315</v>
      </c>
      <c r="PR47" s="19">
        <v>-0.80359796205037204</v>
      </c>
      <c r="PS47" s="19">
        <v>7.4654228980021303E-3</v>
      </c>
      <c r="PT47" s="19">
        <v>0.21852704442738</v>
      </c>
      <c r="PU47" s="19">
        <v>-0.88739597232433798</v>
      </c>
      <c r="PV47" s="19">
        <v>-0.71820714493272897</v>
      </c>
      <c r="PW47" s="19">
        <v>-0.369647560335995</v>
      </c>
      <c r="PX47" s="19">
        <v>-8.6825090323410695E-2</v>
      </c>
      <c r="PY47" s="19">
        <v>0.67494059294144904</v>
      </c>
      <c r="PZ47" s="19">
        <v>-0.29029227049727102</v>
      </c>
      <c r="QA47" s="19">
        <v>-2.7604600382217699</v>
      </c>
      <c r="QB47" s="19">
        <v>0.44119675063338498</v>
      </c>
      <c r="QC47" s="19">
        <v>1.33335812537827</v>
      </c>
      <c r="QD47" s="19">
        <v>-1.53549750168824</v>
      </c>
      <c r="QE47" s="19">
        <v>-2.2910225416019898</v>
      </c>
      <c r="QF47" s="19">
        <v>-1.00034070463799</v>
      </c>
      <c r="QG47" s="19">
        <v>1.0529103142285501E-2</v>
      </c>
      <c r="QH47" s="19">
        <v>0.80336454164278703</v>
      </c>
      <c r="QI47" s="19">
        <v>1.3821867191009301</v>
      </c>
      <c r="QJ47" s="19">
        <v>-1.1639390630199</v>
      </c>
      <c r="QK47" s="19">
        <v>-1.3111369444960099</v>
      </c>
      <c r="QL47" s="19">
        <v>-0.94025851803911897</v>
      </c>
      <c r="QM47" s="19">
        <v>0.177905324970866</v>
      </c>
      <c r="QN47" s="19">
        <v>-0.79686291117044405</v>
      </c>
      <c r="QO47" s="19">
        <v>-1.0051145564294499</v>
      </c>
      <c r="QP47" s="19">
        <v>-1.3206057837454099</v>
      </c>
      <c r="QQ47" s="19">
        <v>-1.29225174348778</v>
      </c>
      <c r="QR47" s="19">
        <v>-0.27375858659831198</v>
      </c>
      <c r="QS47" s="19">
        <v>-0.24036367408008699</v>
      </c>
      <c r="QT47" s="19">
        <v>-0.24647570126648899</v>
      </c>
      <c r="QU47" s="19">
        <v>-2.1014516296315802</v>
      </c>
      <c r="QV47" s="19">
        <v>-0.49192374299356301</v>
      </c>
      <c r="QW47" s="19">
        <v>1.11500623311157</v>
      </c>
      <c r="QX47" s="19">
        <v>-0.54816101578537502</v>
      </c>
      <c r="QY47" s="19">
        <v>-1.99716639146055</v>
      </c>
      <c r="QZ47" s="19">
        <v>-1.47171498813951</v>
      </c>
      <c r="RA47" s="19">
        <v>-1.8443397183883601</v>
      </c>
      <c r="RB47" s="19">
        <v>-1.34854565739756</v>
      </c>
      <c r="RC47" s="19">
        <v>-1.70905119856208</v>
      </c>
      <c r="RD47" s="19">
        <v>-1.2366036634519</v>
      </c>
      <c r="RE47" s="19">
        <v>-1.8338816123985699</v>
      </c>
      <c r="RF47" s="19">
        <v>-0.41986135438697503</v>
      </c>
      <c r="RG47" s="19">
        <v>1.6738363746810101</v>
      </c>
      <c r="RH47" s="19">
        <v>-1.1485471403954799</v>
      </c>
      <c r="RI47" s="19">
        <v>-2.00108510282061</v>
      </c>
      <c r="RJ47" s="19">
        <v>-1.26599903215565</v>
      </c>
      <c r="RK47" s="19">
        <v>-1.65339706559343</v>
      </c>
      <c r="RL47" s="19">
        <v>-0.47885820598950002</v>
      </c>
      <c r="RM47" s="19">
        <v>-0.78052929799439896</v>
      </c>
      <c r="RN47" s="19">
        <v>-0.47367191130616199</v>
      </c>
      <c r="RO47" s="19">
        <v>-2.7907871384321301</v>
      </c>
      <c r="RP47" s="19">
        <v>-1.78118098968657</v>
      </c>
      <c r="RQ47" s="19">
        <v>-1.31006468019662</v>
      </c>
      <c r="RR47" s="19">
        <v>-0.121876668105418</v>
      </c>
      <c r="RS47" s="19">
        <v>0.81116764820859699</v>
      </c>
      <c r="RT47" s="19">
        <v>-2.92626322916268</v>
      </c>
      <c r="RU47" s="19">
        <v>-1.8256256585831501</v>
      </c>
      <c r="RV47" s="19">
        <v>-0.581140254232691</v>
      </c>
      <c r="RW47" s="19">
        <v>-0.44773981748735397</v>
      </c>
      <c r="RX47" s="19">
        <v>-0.54896816686198002</v>
      </c>
      <c r="RY47" s="19">
        <v>-2.4681170177176801</v>
      </c>
      <c r="RZ47" s="19">
        <v>-1.1643411270540001</v>
      </c>
      <c r="SA47" s="19">
        <v>-0.32134578889790899</v>
      </c>
      <c r="SB47" s="19">
        <v>-0.62168116458140699</v>
      </c>
      <c r="SC47" s="19">
        <v>-2.1741361617245598</v>
      </c>
      <c r="SD47" s="19">
        <v>-1.50894305394907</v>
      </c>
      <c r="SE47" s="19">
        <v>-0.40356311557135699</v>
      </c>
      <c r="SF47" s="19">
        <v>0.33839828772310798</v>
      </c>
      <c r="SG47" s="19">
        <v>0.226139802315387</v>
      </c>
      <c r="SH47" s="19">
        <v>-0.63461988941895298</v>
      </c>
      <c r="SI47" s="19">
        <v>-3.0087612294170198</v>
      </c>
      <c r="SJ47" s="19">
        <v>-0.76483943377299302</v>
      </c>
      <c r="SK47" s="19">
        <v>1.1304445829627401</v>
      </c>
      <c r="SL47" s="19">
        <v>-1.3577431484618001</v>
      </c>
      <c r="SM47" s="19">
        <v>-2.2625559131476298</v>
      </c>
      <c r="SN47" s="19">
        <v>-1.5962246532157001</v>
      </c>
      <c r="SO47" s="19">
        <v>-0.80547461557343603</v>
      </c>
      <c r="SP47" s="19">
        <v>0.77530607796003004</v>
      </c>
      <c r="SQ47" s="19">
        <v>0.59398680289818695</v>
      </c>
      <c r="SR47" s="19">
        <v>-1.3864063995779099</v>
      </c>
      <c r="SS47" s="19">
        <v>-2.5913643781578299</v>
      </c>
      <c r="ST47" s="19">
        <v>-1.1061320059944899</v>
      </c>
      <c r="SU47" s="19">
        <v>0.48905343548021302</v>
      </c>
      <c r="SV47" s="19">
        <v>-0.90213321540831604</v>
      </c>
      <c r="SW47" s="19">
        <v>-1.3389326558133201</v>
      </c>
      <c r="SX47" s="19">
        <v>-1.3599067384970001</v>
      </c>
      <c r="SY47" s="19">
        <v>-1.07847916798038</v>
      </c>
      <c r="SZ47" s="19">
        <v>0.140299961248573</v>
      </c>
      <c r="TA47" s="19">
        <v>-1.12779660683589</v>
      </c>
      <c r="TB47" s="19">
        <v>-1.2590849085455</v>
      </c>
      <c r="TC47" s="19">
        <v>-2.8557946180142801</v>
      </c>
      <c r="TD47" s="19">
        <v>-1.25911387844226</v>
      </c>
      <c r="TE47" s="19">
        <v>-0.40276907747254498</v>
      </c>
      <c r="TF47" s="19">
        <v>-0.71716683139422099</v>
      </c>
      <c r="TG47" s="19">
        <v>-0.81673048444542196</v>
      </c>
      <c r="TH47" s="19">
        <v>-0.61850429743075597</v>
      </c>
      <c r="TI47" s="19">
        <v>-1.58228686673705</v>
      </c>
      <c r="TJ47" s="19">
        <v>-1.18814344810608</v>
      </c>
      <c r="TK47" s="19">
        <v>0.35489283924279602</v>
      </c>
      <c r="TL47" s="19">
        <v>0.74000371055569103</v>
      </c>
      <c r="TM47" s="19">
        <v>-2.1208255187456202</v>
      </c>
      <c r="TN47" s="19">
        <v>-3.3003311008367602</v>
      </c>
      <c r="TO47" s="19">
        <v>-0.50874082314650704</v>
      </c>
      <c r="TP47" s="19">
        <v>-0.59744388381781399</v>
      </c>
      <c r="TQ47" s="19">
        <v>-0.60807446345133898</v>
      </c>
      <c r="TR47" s="19">
        <v>-3.5206647054038398</v>
      </c>
      <c r="TS47" s="19">
        <v>-3.1704163289448402</v>
      </c>
      <c r="TT47" s="19">
        <v>1.03633201609953</v>
      </c>
      <c r="TU47" s="19">
        <v>-1.2450974529748</v>
      </c>
      <c r="TV47" s="19">
        <v>-2.39377747923719</v>
      </c>
      <c r="TW47" s="19">
        <v>-4.6642515442932497</v>
      </c>
      <c r="TX47" s="19">
        <v>-2.5643819418242999</v>
      </c>
      <c r="TY47" s="19">
        <v>0.78287979382752104</v>
      </c>
      <c r="TZ47" s="19">
        <v>0.79227826306433102</v>
      </c>
      <c r="UA47" s="19">
        <v>-2.9475751987992398</v>
      </c>
      <c r="UB47" s="19">
        <v>-1.9921635366104</v>
      </c>
      <c r="UC47" s="19">
        <v>-1.33054009176293</v>
      </c>
      <c r="UD47" s="19">
        <v>0.88041541933149303</v>
      </c>
      <c r="UE47" s="19">
        <v>1.1745944629849401</v>
      </c>
      <c r="UF47" s="19">
        <v>-1.9049647773364</v>
      </c>
      <c r="UG47" s="19">
        <v>-0.78984778725597304</v>
      </c>
      <c r="UH47" s="19">
        <v>0.37462791061572098</v>
      </c>
      <c r="UI47" s="19">
        <v>1.2514824527155199</v>
      </c>
      <c r="UJ47" s="19">
        <v>-2.9777508553932299</v>
      </c>
      <c r="UK47" s="19">
        <v>-1.56527518099899</v>
      </c>
      <c r="UL47" s="19">
        <v>-0.89800453193292396</v>
      </c>
      <c r="UM47" s="19">
        <v>-0.117888570685369</v>
      </c>
      <c r="UN47" s="19">
        <v>0.52212897314090301</v>
      </c>
      <c r="UO47" s="19">
        <v>-2.5789881695004002</v>
      </c>
      <c r="UP47" s="19">
        <v>-1.18349446034627</v>
      </c>
      <c r="UQ47" s="19">
        <v>-2.7247825946400002</v>
      </c>
      <c r="UR47" s="19">
        <v>-1.94632795952111</v>
      </c>
      <c r="US47" s="19">
        <v>-0.81864275642703599</v>
      </c>
      <c r="UT47" s="19">
        <v>-0.39131125105279702</v>
      </c>
      <c r="UU47" s="19">
        <v>-0.88514386176332205</v>
      </c>
      <c r="UV47" s="19">
        <v>-1.65127442813951</v>
      </c>
      <c r="UW47" s="19">
        <v>-2.8115736702168501</v>
      </c>
      <c r="UX47" s="19">
        <v>-1.3367108275566599</v>
      </c>
      <c r="UY47" s="19">
        <v>-2.9679920317047901</v>
      </c>
      <c r="UZ47" s="19">
        <v>0.17510463502947601</v>
      </c>
      <c r="VA47" s="19">
        <v>-2.5110373529107402</v>
      </c>
      <c r="VB47" s="19">
        <v>-2.9142485680329702</v>
      </c>
      <c r="VC47" s="19">
        <v>-1.5409003910743599</v>
      </c>
      <c r="VD47" s="19">
        <v>-1.7140326543664799</v>
      </c>
      <c r="VE47" s="19">
        <v>0.23088048060870001</v>
      </c>
      <c r="VF47" s="19">
        <v>-3.3469892606134501</v>
      </c>
      <c r="VG47" s="19">
        <v>-0.74116376948485196</v>
      </c>
      <c r="VH47" s="19">
        <v>0.89492337135557298</v>
      </c>
      <c r="VI47" s="19">
        <v>-1.5195949916920499</v>
      </c>
      <c r="VJ47" s="19">
        <v>-1.90674445633609</v>
      </c>
      <c r="VK47" s="19">
        <v>0.50778695208440106</v>
      </c>
      <c r="VL47" s="19">
        <v>-0.53320740915799303</v>
      </c>
      <c r="VM47" s="19">
        <v>-0.487152949382538</v>
      </c>
      <c r="VN47" s="19">
        <v>-1.0527976479480201</v>
      </c>
      <c r="VO47" s="19">
        <v>0.56739718963754704</v>
      </c>
      <c r="VP47" s="19">
        <v>1.91507925541196</v>
      </c>
      <c r="VQ47" s="19">
        <v>0.98075537235822596</v>
      </c>
      <c r="VR47" s="19">
        <v>3.8369967953479502E-2</v>
      </c>
      <c r="VS47" s="19">
        <v>-1.22211652788881</v>
      </c>
      <c r="VT47" s="19">
        <v>1.13837493620632</v>
      </c>
      <c r="VU47" s="19">
        <v>-2.4949383146050101E-2</v>
      </c>
      <c r="VV47" s="19">
        <v>0.14609516233075201</v>
      </c>
      <c r="VW47" s="19">
        <v>-0.21218265513263901</v>
      </c>
      <c r="VX47" s="19">
        <v>-1.3054634475214</v>
      </c>
      <c r="VY47" s="19">
        <v>-0.31782999126619799</v>
      </c>
      <c r="VZ47" s="19">
        <v>-1.5553393113991401</v>
      </c>
      <c r="WA47" s="19">
        <v>-0.484293639177374</v>
      </c>
      <c r="WB47" s="19">
        <v>-0.201999953429715</v>
      </c>
      <c r="WC47" s="19">
        <v>-0.341820184047603</v>
      </c>
      <c r="WD47" s="19">
        <v>-0.84132734986256796</v>
      </c>
      <c r="WE47" s="19">
        <v>-1.92454240890898</v>
      </c>
      <c r="WF47" s="19">
        <v>-0.247383143758896</v>
      </c>
      <c r="WG47" s="19">
        <v>1.5260965083314399</v>
      </c>
      <c r="WH47" s="19">
        <v>-1.0014931060405601</v>
      </c>
      <c r="WI47" s="19">
        <v>-2.01461215977224</v>
      </c>
      <c r="WJ47" s="19">
        <v>-0.384644892133854</v>
      </c>
      <c r="WK47" s="19">
        <v>0.91799191554064596</v>
      </c>
      <c r="WL47" s="19">
        <v>0.58764875695194396</v>
      </c>
      <c r="WM47" s="19">
        <v>-1.0921861911638</v>
      </c>
      <c r="WN47" s="19">
        <v>-1.2913974602188101</v>
      </c>
      <c r="WO47" s="19">
        <v>-2.5616814095568201</v>
      </c>
      <c r="WP47" s="19">
        <v>-2.40316640922532</v>
      </c>
      <c r="WQ47" s="19">
        <v>-0.63359384748488101</v>
      </c>
      <c r="WR47" s="19">
        <v>-1.2406813138231501</v>
      </c>
      <c r="WS47" s="19">
        <v>5.3718996927968402E-2</v>
      </c>
      <c r="WT47" s="19">
        <v>-1.8006852967503399</v>
      </c>
      <c r="WU47" s="19">
        <v>-2.3118929697385702</v>
      </c>
      <c r="WV47" s="19">
        <v>-0.92725457195882899</v>
      </c>
      <c r="WW47" s="19">
        <v>0.19235304141199999</v>
      </c>
      <c r="WX47" s="19">
        <v>0.263975152672353</v>
      </c>
      <c r="WY47" s="19">
        <v>1.2479996843130501</v>
      </c>
      <c r="WZ47" s="19">
        <v>0.72987544349059397</v>
      </c>
      <c r="XA47" s="21">
        <v>1.4530232557648601E-8</v>
      </c>
    </row>
    <row r="48" spans="1:625" ht="15.75" hidden="1">
      <c r="B48" t="s">
        <v>43</v>
      </c>
      <c r="C48" s="19">
        <v>-2.9263222188979898</v>
      </c>
      <c r="D48" s="19">
        <v>-1.28037271886809</v>
      </c>
      <c r="E48" s="19">
        <v>-0.14382481859996299</v>
      </c>
      <c r="F48" s="19">
        <v>1.80572179135768</v>
      </c>
      <c r="G48" s="19">
        <v>-1.7471987624496499</v>
      </c>
      <c r="H48" s="19">
        <v>-1.4013006571709801</v>
      </c>
      <c r="I48" s="19">
        <v>-0.79606445362077904</v>
      </c>
      <c r="J48" s="19">
        <v>-0.18098861767601801</v>
      </c>
      <c r="K48" s="19">
        <v>0.29347773552379602</v>
      </c>
      <c r="L48" s="19">
        <v>-1.00503019968221</v>
      </c>
      <c r="M48" s="19">
        <v>-1.45956976424781</v>
      </c>
      <c r="N48" s="19">
        <v>-0.59512271850974297</v>
      </c>
      <c r="O48" s="19">
        <v>0.240321716642311</v>
      </c>
      <c r="P48" s="19">
        <v>0.711499493583438</v>
      </c>
      <c r="Q48" s="19">
        <v>-1.1715337522648499</v>
      </c>
      <c r="R48" s="19">
        <v>-1.9124915093464601</v>
      </c>
      <c r="S48" s="19">
        <v>-1.6823695648711301</v>
      </c>
      <c r="T48" s="19">
        <v>3.32108998431234E-2</v>
      </c>
      <c r="U48" s="19">
        <v>1.40108528575952</v>
      </c>
      <c r="V48" s="19">
        <v>-1.43210892438288</v>
      </c>
      <c r="W48" s="19">
        <v>-3.7737354598328499</v>
      </c>
      <c r="X48" s="19">
        <v>0.35411952256706603</v>
      </c>
      <c r="Y48" s="19">
        <v>2.8787689865449999</v>
      </c>
      <c r="Z48" s="19">
        <v>-0.16733758867027901</v>
      </c>
      <c r="AA48" s="19">
        <v>-3.9846066438139598</v>
      </c>
      <c r="AB48" s="19">
        <v>-2.49117671787045</v>
      </c>
      <c r="AC48" s="19">
        <v>0.27787800349939301</v>
      </c>
      <c r="AD48" s="19">
        <v>1.75346289303696</v>
      </c>
      <c r="AE48" s="19">
        <v>0.55470361253393796</v>
      </c>
      <c r="AF48" s="19">
        <v>-2.52386575698785</v>
      </c>
      <c r="AG48" s="19">
        <v>-0.61919045540539297</v>
      </c>
      <c r="AH48" s="19">
        <v>1.2657308247903301</v>
      </c>
      <c r="AI48" s="19">
        <v>1.0814833305375999</v>
      </c>
      <c r="AJ48" s="19">
        <v>0.24167306705721101</v>
      </c>
      <c r="AK48" s="19">
        <v>-1.0150102594424999</v>
      </c>
      <c r="AL48" s="19">
        <v>2.1661356744401998</v>
      </c>
      <c r="AM48" s="19">
        <v>0.69177347316989801</v>
      </c>
      <c r="AN48" s="19">
        <v>0.38429613192750001</v>
      </c>
      <c r="AO48" s="19">
        <v>0.330560855180692</v>
      </c>
      <c r="AP48" s="19">
        <v>-0.30599630393674399</v>
      </c>
      <c r="AQ48" s="19">
        <v>-2.0430607101348501</v>
      </c>
      <c r="AR48" s="19">
        <v>-0.20549240639472699</v>
      </c>
      <c r="AS48" s="19">
        <v>1.4282351477389501</v>
      </c>
      <c r="AT48" s="19">
        <v>3.7560483283008199E-2</v>
      </c>
      <c r="AU48" s="19">
        <v>-2.9574927843112402</v>
      </c>
      <c r="AV48" s="19">
        <v>-0.70448548987456105</v>
      </c>
      <c r="AW48" s="19">
        <v>-0.59279116244025198</v>
      </c>
      <c r="AX48" s="19">
        <v>0.20799951846191</v>
      </c>
      <c r="AY48" s="19">
        <v>-0.57111646364306101</v>
      </c>
      <c r="AZ48" s="19">
        <v>-0.74736967605855698</v>
      </c>
      <c r="BA48" s="19">
        <v>-3.2591068288065399</v>
      </c>
      <c r="BB48" s="19">
        <v>-0.96125575473632996</v>
      </c>
      <c r="BC48" s="19">
        <v>0.61364329407506801</v>
      </c>
      <c r="BD48" s="19">
        <v>-0.47121542525564097</v>
      </c>
      <c r="BE48" s="19">
        <v>-1.6256522890614999</v>
      </c>
      <c r="BF48" s="19">
        <v>-2.4971198916756401</v>
      </c>
      <c r="BG48" s="19">
        <v>1.0096911426380999</v>
      </c>
      <c r="BH48" s="19">
        <v>0.69430576960917101</v>
      </c>
      <c r="BI48" s="19">
        <v>-0.18464456441083199</v>
      </c>
      <c r="BJ48" s="19">
        <v>-1.8565536765680899</v>
      </c>
      <c r="BK48" s="19">
        <v>-1.3981340942240701</v>
      </c>
      <c r="BL48" s="19">
        <v>-0.71339888493422798</v>
      </c>
      <c r="BM48" s="19">
        <v>1.0331271272874401</v>
      </c>
      <c r="BN48" s="19">
        <v>5.3574429171370598E-2</v>
      </c>
      <c r="BO48" s="19">
        <v>-1.60132453468944</v>
      </c>
      <c r="BP48" s="19">
        <v>-1.4078687437953501</v>
      </c>
      <c r="BQ48" s="19">
        <v>-0.76914184304776601</v>
      </c>
      <c r="BR48" s="19">
        <v>-0.10927177295972</v>
      </c>
      <c r="BS48" s="19">
        <v>0.30055358485454398</v>
      </c>
      <c r="BT48" s="19">
        <v>-0.77184496407476499</v>
      </c>
      <c r="BU48" s="19">
        <v>-2.54243267154515</v>
      </c>
      <c r="BV48" s="19">
        <v>0.59499177257482205</v>
      </c>
      <c r="BW48" s="19">
        <v>1.8679058797700001</v>
      </c>
      <c r="BX48" s="19">
        <v>0.33988698315673799</v>
      </c>
      <c r="BY48" s="19">
        <v>-2.7666392285222501</v>
      </c>
      <c r="BZ48" s="19">
        <v>-2.0594289718410699</v>
      </c>
      <c r="CA48" s="19">
        <v>1.03133558188425</v>
      </c>
      <c r="CB48" s="19">
        <v>2.3913311069283698</v>
      </c>
      <c r="CC48" s="19">
        <v>0.43334686422693203</v>
      </c>
      <c r="CD48" s="19">
        <v>-2.9592777803580002</v>
      </c>
      <c r="CE48" s="19">
        <v>-1.4979258831861499</v>
      </c>
      <c r="CF48" s="19">
        <v>0.171034703524333</v>
      </c>
      <c r="CG48" s="19">
        <v>1.23154279732134</v>
      </c>
      <c r="CH48" s="19">
        <v>3.3961535856921903E-2</v>
      </c>
      <c r="CI48" s="19">
        <v>-1.84466449024974</v>
      </c>
      <c r="CJ48" s="19">
        <v>-1.05114684415751</v>
      </c>
      <c r="CK48" s="19">
        <v>-0.49687014778121802</v>
      </c>
      <c r="CL48" s="19">
        <v>0.54464696353627995</v>
      </c>
      <c r="CM48" s="19">
        <v>1.3153493545346899</v>
      </c>
      <c r="CN48" s="19">
        <v>-1.2238427552189799</v>
      </c>
      <c r="CO48" s="19">
        <v>-3.7657283584785</v>
      </c>
      <c r="CP48" s="19">
        <v>-0.29880711520943498</v>
      </c>
      <c r="CQ48" s="19">
        <v>1.68979238207868</v>
      </c>
      <c r="CR48" s="19">
        <v>0.32945841901089501</v>
      </c>
      <c r="CS48" s="19">
        <v>-2.51094526555248</v>
      </c>
      <c r="CT48" s="19">
        <v>-1.93374907844113</v>
      </c>
      <c r="CU48" s="19">
        <v>0.47938063095721201</v>
      </c>
      <c r="CV48" s="19">
        <v>1.86375694668768</v>
      </c>
      <c r="CW48" s="19">
        <v>0.94792735134322903</v>
      </c>
      <c r="CX48" s="19">
        <v>-2.4738945225111899</v>
      </c>
      <c r="CY48" s="19">
        <v>-2.0942711102065701</v>
      </c>
      <c r="CZ48" s="19">
        <v>-1.2528211562726499</v>
      </c>
      <c r="DA48" s="19">
        <v>0.66684209389022397</v>
      </c>
      <c r="DB48" s="19">
        <v>-0.92703336993456997</v>
      </c>
      <c r="DC48" s="19">
        <v>-1.75048058841763</v>
      </c>
      <c r="DD48" s="19">
        <v>0.47944024699833498</v>
      </c>
      <c r="DE48" s="19">
        <v>-0.50800505021594999</v>
      </c>
      <c r="DF48" s="19">
        <v>-9.2927082599365399E-2</v>
      </c>
      <c r="DG48" s="19">
        <v>-0.22636481168269201</v>
      </c>
      <c r="DH48" s="19">
        <v>-0.17419352270461699</v>
      </c>
      <c r="DI48" s="19">
        <v>-2.0760021117513099E-4</v>
      </c>
      <c r="DJ48" s="19">
        <v>0.71412144506160502</v>
      </c>
      <c r="DK48" s="19">
        <v>0.27005208141013098</v>
      </c>
      <c r="DL48" s="19">
        <v>0.96554021301715698</v>
      </c>
      <c r="DM48" s="19">
        <v>-5.5087758746950197E-2</v>
      </c>
      <c r="DN48" s="19">
        <v>-0.337269067291603</v>
      </c>
      <c r="DO48" s="19">
        <v>1.13866562941997</v>
      </c>
      <c r="DP48" s="19">
        <v>1.92531740969066</v>
      </c>
      <c r="DQ48" s="19">
        <v>1.25428980509473</v>
      </c>
      <c r="DR48" s="19">
        <v>-1.2271533329262401</v>
      </c>
      <c r="DS48" s="19">
        <v>-2.8044889720030199</v>
      </c>
      <c r="DT48" s="19">
        <v>-0.525377210269932</v>
      </c>
      <c r="DU48" s="19">
        <v>1.2598052008867</v>
      </c>
      <c r="DV48" s="19">
        <v>0.248715024936985</v>
      </c>
      <c r="DW48" s="19">
        <v>-2.2068058280823202</v>
      </c>
      <c r="DX48" s="19">
        <v>0.47143688953265001</v>
      </c>
      <c r="DY48" s="19">
        <v>3.8709204147486099E-3</v>
      </c>
      <c r="DZ48" s="19">
        <v>1.0301611542160201</v>
      </c>
      <c r="EA48" s="19">
        <v>-0.22969749739075099</v>
      </c>
      <c r="EB48" s="19">
        <v>-0.66857536699730402</v>
      </c>
      <c r="EC48" s="19">
        <v>-1.9354415536735801</v>
      </c>
      <c r="ED48" s="19">
        <v>-1.50181362171532</v>
      </c>
      <c r="EE48" s="19">
        <v>1.54909078179569</v>
      </c>
      <c r="EF48" s="19">
        <v>0.76257936956574202</v>
      </c>
      <c r="EG48" s="19">
        <v>-2.2610397786203502</v>
      </c>
      <c r="EH48" s="19">
        <v>-1.37432491748006</v>
      </c>
      <c r="EI48" s="19">
        <v>-0.68709135938603905</v>
      </c>
      <c r="EJ48" s="19">
        <v>1.12590852285485</v>
      </c>
      <c r="EK48" s="19">
        <v>0.763128267196859</v>
      </c>
      <c r="EL48" s="19">
        <v>-1.6623830442682099</v>
      </c>
      <c r="EM48" s="19">
        <v>-1.36402938426277</v>
      </c>
      <c r="EN48" s="19">
        <v>-1.66729066285935</v>
      </c>
      <c r="EO48" s="19">
        <v>-0.60496341947093502</v>
      </c>
      <c r="EP48" s="19">
        <v>0.55531368060546205</v>
      </c>
      <c r="EQ48" s="19">
        <v>-0.46779655281268301</v>
      </c>
      <c r="ER48" s="19">
        <v>-0.52802646655534102</v>
      </c>
      <c r="ES48" s="19">
        <v>1.25313161833237</v>
      </c>
      <c r="ET48" s="19">
        <v>1.7903576098949701</v>
      </c>
      <c r="EU48" s="19">
        <v>1.10843284753333</v>
      </c>
      <c r="EV48" s="19">
        <v>-1.32217909899379</v>
      </c>
      <c r="EW48" s="19">
        <v>-2.4632954330969699</v>
      </c>
      <c r="EX48" s="19">
        <v>-1.74890514639406E-2</v>
      </c>
      <c r="EY48" s="19">
        <v>0.50086883750683997</v>
      </c>
      <c r="EZ48" s="19">
        <v>-0.75966084079071705</v>
      </c>
      <c r="FA48" s="19">
        <v>-1.2278637193855699</v>
      </c>
      <c r="FB48" s="19">
        <v>1.85159585930103</v>
      </c>
      <c r="FC48" s="19">
        <v>0.28684199629688201</v>
      </c>
      <c r="FD48" s="19">
        <v>-0.50269869644882903</v>
      </c>
      <c r="FE48" s="19">
        <v>-0.30036496440021099</v>
      </c>
      <c r="FF48" s="19">
        <v>1.2635701527843799</v>
      </c>
      <c r="FG48" s="19">
        <v>-0.35420983624601099</v>
      </c>
      <c r="FH48" s="19">
        <v>-0.101443452340962</v>
      </c>
      <c r="FI48" s="19">
        <v>1.11501800263808</v>
      </c>
      <c r="FJ48" s="19">
        <v>-0.112237793876969</v>
      </c>
      <c r="FK48" s="19">
        <v>-1.0804666099744999</v>
      </c>
      <c r="FL48" s="19">
        <v>1.9116148976257099</v>
      </c>
      <c r="FM48" s="19">
        <v>0.75975096539841303</v>
      </c>
      <c r="FN48" s="19">
        <v>1.0401560347407099</v>
      </c>
      <c r="FO48" s="19">
        <v>-0.98861599435037695</v>
      </c>
      <c r="FP48" s="19">
        <v>-0.71672596166708302</v>
      </c>
      <c r="FQ48" s="19">
        <v>-2.01603441089964</v>
      </c>
      <c r="FR48" s="19">
        <v>-0.81597780607708004</v>
      </c>
      <c r="FS48" s="19">
        <v>1.2173334322023599</v>
      </c>
      <c r="FT48" s="19">
        <v>0.913529714023816</v>
      </c>
      <c r="FU48" s="19">
        <v>-2.5575381668436798</v>
      </c>
      <c r="FV48" s="19">
        <v>-0.26573668832807001</v>
      </c>
      <c r="FW48" s="19">
        <v>-0.44185752883729401</v>
      </c>
      <c r="FX48" s="19">
        <v>0.243026098071074</v>
      </c>
      <c r="FY48" s="19">
        <v>-1.05048515596826</v>
      </c>
      <c r="FZ48" s="19">
        <v>-0.32015857396188702</v>
      </c>
      <c r="GA48" s="19">
        <v>-3.3116845098487802</v>
      </c>
      <c r="GB48" s="19">
        <v>-2.2057271572280301</v>
      </c>
      <c r="GC48" s="19">
        <v>-0.36663690234728202</v>
      </c>
      <c r="GD48" s="19">
        <v>0.37210039631917902</v>
      </c>
      <c r="GE48" s="19">
        <v>-2.5672050041327399</v>
      </c>
      <c r="GF48" s="19">
        <v>-0.48563763146280298</v>
      </c>
      <c r="GG48" s="19">
        <v>-2.14556325812435</v>
      </c>
      <c r="GH48" s="19">
        <v>-0.68168894216111298</v>
      </c>
      <c r="GI48" s="19">
        <v>0.76879260301237295</v>
      </c>
      <c r="GJ48" s="19">
        <v>-0.749255678796513</v>
      </c>
      <c r="GK48" s="19">
        <v>-3.34457194547582</v>
      </c>
      <c r="GL48" s="19">
        <v>-2.2410504237147199E-2</v>
      </c>
      <c r="GM48" s="19">
        <v>3.3302418666265901</v>
      </c>
      <c r="GN48" s="19">
        <v>1.08722389553474</v>
      </c>
      <c r="GO48" s="19">
        <v>-4.3206819416064404</v>
      </c>
      <c r="GP48" s="19">
        <v>-2.4897617184180101</v>
      </c>
      <c r="GQ48" s="19">
        <v>0.853107543223946</v>
      </c>
      <c r="GR48" s="19">
        <v>3.5440573703417</v>
      </c>
      <c r="GS48" s="19">
        <v>0.34954424042342203</v>
      </c>
      <c r="GT48" s="19">
        <v>-4.0368873341822402</v>
      </c>
      <c r="GU48" s="19">
        <v>-3.7755079296004199</v>
      </c>
      <c r="GV48" s="19">
        <v>-4.0798871294801398</v>
      </c>
      <c r="GW48" s="19">
        <v>-0.99130055754994695</v>
      </c>
      <c r="GX48" s="19">
        <v>1.14777357264885</v>
      </c>
      <c r="GY48" s="19">
        <v>-1.4432368648560101</v>
      </c>
      <c r="GZ48" s="19">
        <v>-3.2646065300020299</v>
      </c>
      <c r="HA48" s="19">
        <v>-2.78613126024934</v>
      </c>
      <c r="HB48" s="19">
        <v>0.59939776777568599</v>
      </c>
      <c r="HC48" s="19">
        <v>2.7709218331718102</v>
      </c>
      <c r="HD48" s="19">
        <v>-2.8912711137043301</v>
      </c>
      <c r="HE48" s="19">
        <v>-3.9707179511541</v>
      </c>
      <c r="HF48" s="19">
        <v>-1.40327364391972</v>
      </c>
      <c r="HG48" s="19">
        <v>1.64376767411026</v>
      </c>
      <c r="HH48" s="19">
        <v>3.8429104059395897E-2</v>
      </c>
      <c r="HI48" s="19">
        <v>-3.5383641126989902</v>
      </c>
      <c r="HJ48" s="19">
        <v>-2.2944748731646198</v>
      </c>
      <c r="HK48" s="19">
        <v>-0.900728186845139</v>
      </c>
      <c r="HL48" s="19">
        <v>1.30291172786163</v>
      </c>
      <c r="HM48" s="19">
        <v>1.46927669348093</v>
      </c>
      <c r="HN48" s="19">
        <v>-2.3011992939972901</v>
      </c>
      <c r="HO48" s="19">
        <v>-1.50350727284282</v>
      </c>
      <c r="HP48" s="19">
        <v>0.116121835181167</v>
      </c>
      <c r="HQ48" s="19">
        <v>1.80475047028244</v>
      </c>
      <c r="HR48" s="19">
        <v>0.74849251409914697</v>
      </c>
      <c r="HS48" s="19">
        <v>-2.2990051349433802</v>
      </c>
      <c r="HT48" s="19">
        <v>-0.38012501865362502</v>
      </c>
      <c r="HU48" s="19">
        <v>0.125345025500749</v>
      </c>
      <c r="HV48" s="19">
        <v>0.92027330541088903</v>
      </c>
      <c r="HW48" s="19">
        <v>0.78704757182407004</v>
      </c>
      <c r="HX48" s="19">
        <v>-1.38097043539146</v>
      </c>
      <c r="HY48" s="19">
        <v>-2.1101938989788001</v>
      </c>
      <c r="HZ48" s="19">
        <v>-1.5744806914140901</v>
      </c>
      <c r="IA48" s="19">
        <v>-9.7156566635881403E-2</v>
      </c>
      <c r="IB48" s="19">
        <v>0.34363136024054203</v>
      </c>
      <c r="IC48" s="19">
        <v>-1.1282050727321</v>
      </c>
      <c r="ID48" s="19">
        <v>-3.7760401937542301</v>
      </c>
      <c r="IE48" s="19">
        <v>-3.7209329555269499</v>
      </c>
      <c r="IF48" s="19">
        <v>-0.87447212512845596</v>
      </c>
      <c r="IG48" s="19">
        <v>-0.30503887643817501</v>
      </c>
      <c r="IH48" s="19">
        <v>-0.48011436219823</v>
      </c>
      <c r="II48" s="19">
        <v>-2.8539095184183298</v>
      </c>
      <c r="IJ48" s="19">
        <v>-1.09825574675667</v>
      </c>
      <c r="IK48" s="19">
        <v>0.143625004185995</v>
      </c>
      <c r="IL48" s="19">
        <v>0.46521800410477498</v>
      </c>
      <c r="IM48" s="19">
        <v>-1.0947799085754</v>
      </c>
      <c r="IN48" s="19">
        <v>-3.0824390221412301</v>
      </c>
      <c r="IO48" s="19">
        <v>-0.94300450156656501</v>
      </c>
      <c r="IP48" s="19">
        <v>-1.4590175443314</v>
      </c>
      <c r="IQ48" s="19">
        <v>1.08297977883079</v>
      </c>
      <c r="IR48" s="19">
        <v>-1.5043655408826799</v>
      </c>
      <c r="IS48" s="19">
        <v>-1.5909776641400599</v>
      </c>
      <c r="IT48" s="19">
        <v>-2.1034941805038598</v>
      </c>
      <c r="IU48" s="19">
        <v>-0.80893350109787798</v>
      </c>
      <c r="IV48" s="19">
        <v>-1.1300652736398</v>
      </c>
      <c r="IW48" s="19">
        <v>-0.24767232383552701</v>
      </c>
      <c r="IX48" s="19">
        <v>-1.7947571025259701</v>
      </c>
      <c r="IY48" s="19">
        <v>-2.6532458601814999</v>
      </c>
      <c r="IZ48" s="19">
        <v>-1.8065590562132099</v>
      </c>
      <c r="JA48" s="19">
        <v>-2.6180131755292799</v>
      </c>
      <c r="JB48" s="19">
        <v>0.63202696141380099</v>
      </c>
      <c r="JC48" s="19">
        <v>-0.94784422807810398</v>
      </c>
      <c r="JD48" s="19">
        <v>0.42057919614501299</v>
      </c>
      <c r="JE48" s="19">
        <v>0.90482197350286298</v>
      </c>
      <c r="JF48" s="19">
        <v>-1.5663120006353399</v>
      </c>
      <c r="JG48" s="19">
        <v>-1.2088938193673899</v>
      </c>
      <c r="JH48" s="19">
        <v>2.9683649924893099E-2</v>
      </c>
      <c r="JI48" s="19">
        <v>1.56465571706111</v>
      </c>
      <c r="JJ48" s="19">
        <v>1.99746996035568</v>
      </c>
      <c r="JK48" s="19">
        <v>-1.91416263857742</v>
      </c>
      <c r="JL48" s="19">
        <v>-1.91364703283821</v>
      </c>
      <c r="JM48" s="19">
        <v>-1.45121373795428</v>
      </c>
      <c r="JN48" s="19">
        <v>-0.487492455390236</v>
      </c>
      <c r="JO48" s="19">
        <v>0.95327241379489802</v>
      </c>
      <c r="JP48" s="19">
        <v>-0.45705314085412302</v>
      </c>
      <c r="JQ48" s="19">
        <v>-0.66874103182910105</v>
      </c>
      <c r="JR48" s="19">
        <v>-0.80730523829055101</v>
      </c>
      <c r="JS48" s="19">
        <v>1.21581127118189</v>
      </c>
      <c r="JT48" s="19">
        <v>2.14755009623976</v>
      </c>
      <c r="JU48" s="19">
        <v>7.9009779539087305E-2</v>
      </c>
      <c r="JV48" s="19">
        <v>-2.0378880029268198</v>
      </c>
      <c r="JW48" s="19">
        <v>-1.72676592373242</v>
      </c>
      <c r="JX48" s="19">
        <v>-2.0969843029013999</v>
      </c>
      <c r="JY48" s="19">
        <v>-0.12737485841277199</v>
      </c>
      <c r="JZ48" s="19">
        <v>-1.24907052337684</v>
      </c>
      <c r="KA48" s="19">
        <v>-0.31324064329630502</v>
      </c>
      <c r="KB48" s="19">
        <v>-1.32828314894691</v>
      </c>
      <c r="KC48" s="19">
        <v>-2.4125306054936999</v>
      </c>
      <c r="KD48" s="19">
        <v>-1.5485551501616299</v>
      </c>
      <c r="KE48" s="19">
        <v>-0.65060117092289604</v>
      </c>
      <c r="KF48" s="19">
        <v>0.21116877785134899</v>
      </c>
      <c r="KG48" s="19">
        <v>-2.2743185334668099</v>
      </c>
      <c r="KH48" s="19">
        <v>-0.70624881397595696</v>
      </c>
      <c r="KI48" s="19">
        <v>0.42004674617956</v>
      </c>
      <c r="KJ48" s="19">
        <v>-1.30656801940451</v>
      </c>
      <c r="KK48" s="19">
        <v>-1.2416429134415601</v>
      </c>
      <c r="KL48" s="19">
        <v>-1.0886483724310601</v>
      </c>
      <c r="KM48" s="19">
        <v>-1.3974629457084999</v>
      </c>
      <c r="KN48" s="19">
        <v>-1.8631070398896998E-2</v>
      </c>
      <c r="KO48" s="19">
        <v>-0.35781444493021197</v>
      </c>
      <c r="KP48" s="19">
        <v>-0.436895801670041</v>
      </c>
      <c r="KQ48" s="19">
        <v>-1.7345125697533501</v>
      </c>
      <c r="KR48" s="19">
        <v>-0.51299431891888303</v>
      </c>
      <c r="KS48" s="19">
        <v>0.34763608869773399</v>
      </c>
      <c r="KT48" s="19">
        <v>0.82120863451702797</v>
      </c>
      <c r="KU48" s="19">
        <v>-1.4992663873526699</v>
      </c>
      <c r="KV48" s="19">
        <v>-2.9467436633580002</v>
      </c>
      <c r="KW48" s="19">
        <v>-0.64304304079774299</v>
      </c>
      <c r="KX48" s="19">
        <v>0.95994385520854897</v>
      </c>
      <c r="KY48" s="19">
        <v>0.161569313706805</v>
      </c>
      <c r="KZ48" s="19">
        <v>-1.4570392728210999</v>
      </c>
      <c r="LA48" s="19">
        <v>-1.09341006815366</v>
      </c>
      <c r="LB48" s="19">
        <v>0.30142992095351301</v>
      </c>
      <c r="LC48" s="19">
        <v>1.8446363430674699</v>
      </c>
      <c r="LD48" s="19">
        <v>7.2814557160873095E-2</v>
      </c>
      <c r="LE48" s="19">
        <v>-2.4269394296437201</v>
      </c>
      <c r="LF48" s="19">
        <v>0.26737858685773902</v>
      </c>
      <c r="LG48" s="19">
        <v>1.77402282116196</v>
      </c>
      <c r="LH48" s="19">
        <v>2.3699053118254101</v>
      </c>
      <c r="LI48" s="19">
        <v>-0.37003936628568801</v>
      </c>
      <c r="LJ48" s="19">
        <v>-0.67011563451241196</v>
      </c>
      <c r="LK48" s="19">
        <v>-2.3806361946881198</v>
      </c>
      <c r="LL48" s="19">
        <v>-1.31607447923316</v>
      </c>
      <c r="LM48" s="19">
        <v>1.2874114598612001</v>
      </c>
      <c r="LN48" s="19">
        <v>-1.2082329323102401</v>
      </c>
      <c r="LO48" s="19">
        <v>-2.5515419815133198</v>
      </c>
      <c r="LP48" s="19">
        <v>-2.4421663562820699</v>
      </c>
      <c r="LQ48" s="19">
        <v>-2.8552636025005</v>
      </c>
      <c r="LR48" s="19">
        <v>0.37824773612977802</v>
      </c>
      <c r="LS48" s="19">
        <v>-2.9392227997179501</v>
      </c>
      <c r="LT48" s="19">
        <v>-1.9312212993892599</v>
      </c>
      <c r="LU48" s="19">
        <v>-2.3511852497519401</v>
      </c>
      <c r="LV48" s="19">
        <v>7.7919517586996501E-2</v>
      </c>
      <c r="LW48" s="19">
        <v>1.97946549562</v>
      </c>
      <c r="LX48" s="19">
        <v>-0.214043935498309</v>
      </c>
      <c r="LY48" s="19">
        <v>-1.99576299625933</v>
      </c>
      <c r="LZ48" s="19">
        <v>-2.82972887060397</v>
      </c>
      <c r="MA48" s="19">
        <v>-1.37540354766801</v>
      </c>
      <c r="MB48" s="19">
        <v>0.59306114391054898</v>
      </c>
      <c r="MC48" s="19">
        <v>-1.6813298417457101</v>
      </c>
      <c r="MD48" s="19">
        <v>-1.7249379995071299</v>
      </c>
      <c r="ME48" s="19">
        <v>-2.52807496755057</v>
      </c>
      <c r="MF48" s="19">
        <v>-1.5240711276066601</v>
      </c>
      <c r="MG48" s="19">
        <v>1.1332829925178001</v>
      </c>
      <c r="MH48" s="19">
        <v>-1.2787605362049901</v>
      </c>
      <c r="MI48" s="19">
        <v>-2.37548891616844</v>
      </c>
      <c r="MJ48" s="19">
        <v>-1.2180654295908599</v>
      </c>
      <c r="MK48" s="19">
        <v>-5.51760343235436E-2</v>
      </c>
      <c r="ML48" s="19">
        <v>1.26479894662082</v>
      </c>
      <c r="MM48" s="19">
        <v>-2.2195314678686699</v>
      </c>
      <c r="MN48" s="19">
        <v>-1.4871577690784401</v>
      </c>
      <c r="MO48" s="19">
        <v>-0.438324098805152</v>
      </c>
      <c r="MP48" s="19">
        <v>-1.2704003821916301</v>
      </c>
      <c r="MQ48" s="19">
        <v>6.5326164440683301E-2</v>
      </c>
      <c r="MR48" s="19">
        <v>0.69136898046701101</v>
      </c>
      <c r="MS48" s="19">
        <v>-0.57073912271548499</v>
      </c>
      <c r="MT48" s="19">
        <v>-1.3066955056477301</v>
      </c>
      <c r="MU48" s="19">
        <v>-0.63593168594140304</v>
      </c>
      <c r="MV48" s="19">
        <v>0.97563637505728895</v>
      </c>
      <c r="MW48" s="19">
        <v>1.37705421178912</v>
      </c>
      <c r="MX48" s="19">
        <v>-1.4128499203934199</v>
      </c>
      <c r="MY48" s="19">
        <v>0.19498757715166201</v>
      </c>
      <c r="MZ48" s="19">
        <v>-0.719540270329035</v>
      </c>
      <c r="NA48" s="19">
        <v>0.698901528854729</v>
      </c>
      <c r="NB48" s="19">
        <v>-1.6859527870225299</v>
      </c>
      <c r="NC48" s="19">
        <v>0.14743997633839501</v>
      </c>
      <c r="ND48" s="19">
        <v>-0.86654485565864903</v>
      </c>
      <c r="NE48" s="19">
        <v>1.0771804802226499</v>
      </c>
      <c r="NF48" s="19">
        <v>3.1019430999153901</v>
      </c>
      <c r="NG48" s="19">
        <v>-1.77950812545778</v>
      </c>
      <c r="NH48" s="19">
        <v>-3.1754904096949699</v>
      </c>
      <c r="NI48" s="19">
        <v>-2.8991123811697501</v>
      </c>
      <c r="NJ48" s="19">
        <v>0.13262931653899099</v>
      </c>
      <c r="NK48" s="19">
        <v>1.4449504853900801</v>
      </c>
      <c r="NL48" s="19">
        <v>-0.79676151233399395</v>
      </c>
      <c r="NM48" s="19">
        <v>-2.89049945704136</v>
      </c>
      <c r="NN48" s="19">
        <v>-1.9034658684180501</v>
      </c>
      <c r="NO48" s="19">
        <v>-0.115520867288062</v>
      </c>
      <c r="NP48" s="19">
        <v>1.1511457922647901</v>
      </c>
      <c r="NQ48" s="19">
        <v>0.32049316087865198</v>
      </c>
      <c r="NR48" s="19">
        <v>-2.23162604024012</v>
      </c>
      <c r="NS48" s="19">
        <v>-1.12576870813094</v>
      </c>
      <c r="NT48" s="19">
        <v>0.39957665845214502</v>
      </c>
      <c r="NU48" s="19">
        <v>1.73897880447229</v>
      </c>
      <c r="NV48" s="19">
        <v>0.69644512875056896</v>
      </c>
      <c r="NW48" s="19">
        <v>-2.53304842326905</v>
      </c>
      <c r="NX48" s="19">
        <v>-6.8582479622195505E-2</v>
      </c>
      <c r="NY48" s="19">
        <v>-1.0991072062652101</v>
      </c>
      <c r="NZ48" s="19">
        <v>-4.2461380802898803E-2</v>
      </c>
      <c r="OA48" s="19">
        <v>0.18227859824294901</v>
      </c>
      <c r="OB48" s="19">
        <v>-0.29250968812977501</v>
      </c>
      <c r="OC48" s="19">
        <v>-1.75764888519452</v>
      </c>
      <c r="OD48" s="19">
        <v>0.28260332413311101</v>
      </c>
      <c r="OE48" s="19">
        <v>1.33405489295923</v>
      </c>
      <c r="OF48" s="19">
        <v>8.9940515503192403E-2</v>
      </c>
      <c r="OG48" s="19">
        <v>-1.37047710511385</v>
      </c>
      <c r="OH48" s="19">
        <v>-0.88928003757631102</v>
      </c>
      <c r="OI48" s="19">
        <v>0.271366472304716</v>
      </c>
      <c r="OJ48" s="19">
        <v>0.68986711510559995</v>
      </c>
      <c r="OK48" s="19">
        <v>0.43806763783903002</v>
      </c>
      <c r="OL48" s="19">
        <v>-0.69488356780512806</v>
      </c>
      <c r="OM48" s="19">
        <v>-2.6231970570858398</v>
      </c>
      <c r="ON48" s="19">
        <v>-0.57042844164536399</v>
      </c>
      <c r="OO48" s="19">
        <v>1.6783420768717601</v>
      </c>
      <c r="OP48" s="19">
        <v>0.76866356762775201</v>
      </c>
      <c r="OQ48" s="19">
        <v>-2.9494697918814401</v>
      </c>
      <c r="OR48" s="19">
        <v>-2.53751174048393</v>
      </c>
      <c r="OS48" s="19">
        <v>-0.81123017478432502</v>
      </c>
      <c r="OT48" s="19">
        <v>2.3138914034316702</v>
      </c>
      <c r="OU48" s="19">
        <v>1.3322528964266001</v>
      </c>
      <c r="OV48" s="19">
        <v>-3.3261514867268902</v>
      </c>
      <c r="OW48" s="19">
        <v>-1.84339680627734</v>
      </c>
      <c r="OX48" s="19">
        <v>0.67753801370197897</v>
      </c>
      <c r="OY48" s="19">
        <v>1.2895152258321001</v>
      </c>
      <c r="OZ48" s="19">
        <v>1.20440505987837</v>
      </c>
      <c r="PA48" s="19">
        <v>-2.1272588448427299</v>
      </c>
      <c r="PB48" s="19">
        <v>-0.81976501869443497</v>
      </c>
      <c r="PC48" s="19">
        <v>0.203335545274753</v>
      </c>
      <c r="PD48" s="19">
        <v>0.59076257337038895</v>
      </c>
      <c r="PE48" s="19">
        <v>1.02897661416818</v>
      </c>
      <c r="PF48" s="19">
        <v>-0.75827683877837504</v>
      </c>
      <c r="PG48" s="19">
        <v>-2.6060318228416302</v>
      </c>
      <c r="PH48" s="19">
        <v>0.10292868555720799</v>
      </c>
      <c r="PI48" s="19">
        <v>2.1005882818525299</v>
      </c>
      <c r="PJ48" s="19">
        <v>-5.61473232799563E-2</v>
      </c>
      <c r="PK48" s="19">
        <v>-2.6064305176156699</v>
      </c>
      <c r="PL48" s="19">
        <v>-1.91407601030121</v>
      </c>
      <c r="PM48" s="19">
        <v>1.20846940319203</v>
      </c>
      <c r="PN48" s="19">
        <v>3.2262806331279501</v>
      </c>
      <c r="PO48" s="19">
        <v>0.782574638486492</v>
      </c>
      <c r="PP48" s="19">
        <v>-2.7204799049291499</v>
      </c>
      <c r="PQ48" s="19">
        <v>-2.19888918084966</v>
      </c>
      <c r="PR48" s="19">
        <v>9.2239770432575599E-2</v>
      </c>
      <c r="PS48" s="19">
        <v>1.88253532378588</v>
      </c>
      <c r="PT48" s="19">
        <v>0.44741222956583598</v>
      </c>
      <c r="PU48" s="19">
        <v>-3.11377444798531</v>
      </c>
      <c r="PV48" s="19">
        <v>-2.15041923122926</v>
      </c>
      <c r="PW48" s="19">
        <v>-1.1853150366115399</v>
      </c>
      <c r="PX48" s="19">
        <v>0.474419114035042</v>
      </c>
      <c r="PY48" s="19">
        <v>1.1474506313222399</v>
      </c>
      <c r="PZ48" s="19">
        <v>-1.7752695559484</v>
      </c>
      <c r="QA48" s="19">
        <v>-2.2848012720451401</v>
      </c>
      <c r="QB48" s="19">
        <v>-2.6206162777201499E-2</v>
      </c>
      <c r="QC48" s="19">
        <v>1.44510439551533</v>
      </c>
      <c r="QD48" s="19">
        <v>-0.62386341087379305</v>
      </c>
      <c r="QE48" s="19">
        <v>-2.20014383818499</v>
      </c>
      <c r="QF48" s="19">
        <v>-0.87410652035212699</v>
      </c>
      <c r="QG48" s="19">
        <v>0.33799417895539002</v>
      </c>
      <c r="QH48" s="19">
        <v>1.1400529022972099</v>
      </c>
      <c r="QI48" s="19">
        <v>0.83169871310583898</v>
      </c>
      <c r="QJ48" s="19">
        <v>-1.6581809350946</v>
      </c>
      <c r="QK48" s="19">
        <v>-2.0641946409396899</v>
      </c>
      <c r="QL48" s="19">
        <v>-2.5622715528399499E-2</v>
      </c>
      <c r="QM48" s="19">
        <v>1.6880706297430901</v>
      </c>
      <c r="QN48" s="19">
        <v>0.89587444460750598</v>
      </c>
      <c r="QO48" s="19">
        <v>-3.2727990388646901</v>
      </c>
      <c r="QP48" s="19">
        <v>-0.55488803599001502</v>
      </c>
      <c r="QQ48" s="19">
        <v>0.75897562441493105</v>
      </c>
      <c r="QR48" s="19">
        <v>1.6367048312186001</v>
      </c>
      <c r="QS48" s="19">
        <v>0.98974879581378405</v>
      </c>
      <c r="QT48" s="19">
        <v>-1.66849542028634</v>
      </c>
      <c r="QU48" s="19">
        <v>-1.6929842283674299</v>
      </c>
      <c r="QV48" s="19">
        <v>0.389190639420123</v>
      </c>
      <c r="QW48" s="19">
        <v>1.2580002983874099</v>
      </c>
      <c r="QX48" s="19">
        <v>0.484076251749266</v>
      </c>
      <c r="QY48" s="19">
        <v>-2.2845625216765999</v>
      </c>
      <c r="QZ48" s="19">
        <v>-0.19662567979104301</v>
      </c>
      <c r="RA48" s="19">
        <v>-1.10897567077753</v>
      </c>
      <c r="RB48" s="19">
        <v>-1.5634198698666599</v>
      </c>
      <c r="RC48" s="19">
        <v>-4.9350000432844897E-2</v>
      </c>
      <c r="RD48" s="19">
        <v>0.67846485212937302</v>
      </c>
      <c r="RE48" s="19">
        <v>-1.7510080246848401</v>
      </c>
      <c r="RF48" s="19">
        <v>-0.220546404392822</v>
      </c>
      <c r="RG48" s="19">
        <v>2.4646915778788698</v>
      </c>
      <c r="RH48" s="19">
        <v>0.35787104694949801</v>
      </c>
      <c r="RI48" s="19">
        <v>-1.8322396817757101</v>
      </c>
      <c r="RJ48" s="19">
        <v>-1.2606282764454699</v>
      </c>
      <c r="RK48" s="19">
        <v>-1.8448401183669401</v>
      </c>
      <c r="RL48" s="19">
        <v>0.47897284243853899</v>
      </c>
      <c r="RM48" s="19">
        <v>0.58125133920718697</v>
      </c>
      <c r="RN48" s="19">
        <v>-1.34636338182314</v>
      </c>
      <c r="RO48" s="19">
        <v>-2.4319217892561702</v>
      </c>
      <c r="RP48" s="19">
        <v>-1.30356991120678</v>
      </c>
      <c r="RQ48" s="19">
        <v>-0.193378473401696</v>
      </c>
      <c r="RR48" s="19">
        <v>-0.19722379998888701</v>
      </c>
      <c r="RS48" s="19">
        <v>-0.92262385297460903</v>
      </c>
      <c r="RT48" s="19">
        <v>-3.4269577851417701</v>
      </c>
      <c r="RU48" s="19">
        <v>-0.902160945505045</v>
      </c>
      <c r="RV48" s="19">
        <v>0.467351576596098</v>
      </c>
      <c r="RW48" s="19">
        <v>-0.42673919931229598</v>
      </c>
      <c r="RX48" s="19">
        <v>-1.42189466737992</v>
      </c>
      <c r="RY48" s="19">
        <v>-2.0466158121606801</v>
      </c>
      <c r="RZ48" s="19">
        <v>0.46242023386180903</v>
      </c>
      <c r="SA48" s="19">
        <v>2.43548253996306</v>
      </c>
      <c r="SB48" s="19">
        <v>-0.89150313912120005</v>
      </c>
      <c r="SC48" s="19">
        <v>-2.8115205588055199</v>
      </c>
      <c r="SD48" s="19">
        <v>-1.3806929590811301</v>
      </c>
      <c r="SE48" s="19">
        <v>1.44157180927977</v>
      </c>
      <c r="SF48" s="19">
        <v>2.9493267415726301</v>
      </c>
      <c r="SG48" s="19">
        <v>0.33721907883963498</v>
      </c>
      <c r="SH48" s="19">
        <v>-2.4291869634413401</v>
      </c>
      <c r="SI48" s="19">
        <v>-2.2680934184666701</v>
      </c>
      <c r="SJ48" s="19">
        <v>0.52432335721044099</v>
      </c>
      <c r="SK48" s="19">
        <v>2.2530889996972898</v>
      </c>
      <c r="SL48" s="19">
        <v>-1.0129702288310301</v>
      </c>
      <c r="SM48" s="19">
        <v>-3.0233844419481302</v>
      </c>
      <c r="SN48" s="19">
        <v>-0.91533790050943498</v>
      </c>
      <c r="SO48" s="19">
        <v>0.16822357565851301</v>
      </c>
      <c r="SP48" s="19">
        <v>1.3996628190693601</v>
      </c>
      <c r="SQ48" s="19">
        <v>0.42727193594971602</v>
      </c>
      <c r="SR48" s="19">
        <v>-2.5177065064108901</v>
      </c>
      <c r="SS48" s="19">
        <v>-3.36264064601446</v>
      </c>
      <c r="ST48" s="19">
        <v>-1.70590330888221</v>
      </c>
      <c r="SU48" s="19">
        <v>0.28078248109500498</v>
      </c>
      <c r="SV48" s="19">
        <v>-0.51074838312312099</v>
      </c>
      <c r="SW48" s="19">
        <v>-1.44786527271091</v>
      </c>
      <c r="SX48" s="19">
        <v>-0.80971721170525701</v>
      </c>
      <c r="SY48" s="19">
        <v>-0.84975582600194</v>
      </c>
      <c r="SZ48" s="19">
        <v>0.25063393434009501</v>
      </c>
      <c r="TA48" s="19">
        <v>7.9173542871192396E-2</v>
      </c>
      <c r="TB48" s="19">
        <v>-0.67625793993021499</v>
      </c>
      <c r="TC48" s="19">
        <v>-3.47623150225767</v>
      </c>
      <c r="TD48" s="19">
        <v>-0.51422703321313601</v>
      </c>
      <c r="TE48" s="19">
        <v>1.4801283119408399</v>
      </c>
      <c r="TF48" s="19">
        <v>-0.69658852231619295</v>
      </c>
      <c r="TG48" s="19">
        <v>-2.7441252899881898</v>
      </c>
      <c r="TH48" s="19">
        <v>-2.22254324375715</v>
      </c>
      <c r="TI48" s="19">
        <v>-1.7671387733739601</v>
      </c>
      <c r="TJ48" s="19">
        <v>-0.91581401281257002</v>
      </c>
      <c r="TK48" s="19">
        <v>0.90352774424671201</v>
      </c>
      <c r="TL48" s="19">
        <v>-0.62028078955030497</v>
      </c>
      <c r="TM48" s="19">
        <v>-1.32790826933572</v>
      </c>
      <c r="TN48" s="19">
        <v>-2.1878526315554798</v>
      </c>
      <c r="TO48" s="19">
        <v>-1.1201693696324799</v>
      </c>
      <c r="TP48" s="19">
        <v>-0.271884382523639</v>
      </c>
      <c r="TQ48" s="19">
        <v>6.2185127208048703E-2</v>
      </c>
      <c r="TR48" s="19">
        <v>-1.9379019196449201</v>
      </c>
      <c r="TS48" s="19">
        <v>-1.25820158968478</v>
      </c>
      <c r="TT48" s="19">
        <v>1.1058292882513301</v>
      </c>
      <c r="TU48" s="19">
        <v>-8.2178710319244105E-2</v>
      </c>
      <c r="TV48" s="19">
        <v>-1.9748198497525999</v>
      </c>
      <c r="TW48" s="19">
        <v>-4.8995041059652999</v>
      </c>
      <c r="TX48" s="19">
        <v>-2.1710768131606302</v>
      </c>
      <c r="TY48" s="19">
        <v>1.8726389707712601</v>
      </c>
      <c r="TZ48" s="19">
        <v>2.0035610201756202</v>
      </c>
      <c r="UA48" s="19">
        <v>-4.0113744927161603</v>
      </c>
      <c r="UB48" s="19">
        <v>-2.7713932969519401</v>
      </c>
      <c r="UC48" s="19">
        <v>-2.0479341561019502</v>
      </c>
      <c r="UD48" s="19">
        <v>1.14513279409779</v>
      </c>
      <c r="UE48" s="19">
        <v>1.8233229799778099</v>
      </c>
      <c r="UF48" s="19">
        <v>-2.5205387309407401</v>
      </c>
      <c r="UG48" s="19">
        <v>-0.97900684617343903</v>
      </c>
      <c r="UH48" s="19">
        <v>0.46667940561120602</v>
      </c>
      <c r="UI48" s="19">
        <v>1.3079192082801701</v>
      </c>
      <c r="UJ48" s="19">
        <v>-0.841986512799488</v>
      </c>
      <c r="UK48" s="19">
        <v>-1.6707996876092599</v>
      </c>
      <c r="UL48" s="19">
        <v>-0.91114754507595497</v>
      </c>
      <c r="UM48" s="19">
        <v>5.6903519806206303E-2</v>
      </c>
      <c r="UN48" s="19">
        <v>0.71630921955749605</v>
      </c>
      <c r="UO48" s="19">
        <v>-1.3505788187359999</v>
      </c>
      <c r="UP48" s="19">
        <v>-1.2798539678357399</v>
      </c>
      <c r="UQ48" s="19">
        <v>-2.3081922859962498</v>
      </c>
      <c r="UR48" s="19">
        <v>-1.2587019956852801</v>
      </c>
      <c r="US48" s="19">
        <v>-0.444433589894839</v>
      </c>
      <c r="UT48" s="19">
        <v>-0.49451955221844601</v>
      </c>
      <c r="UU48" s="19">
        <v>-1.2144366546791101</v>
      </c>
      <c r="UV48" s="19">
        <v>-1.5329218275354599</v>
      </c>
      <c r="UW48" s="19">
        <v>-2.0076940276254498</v>
      </c>
      <c r="UX48" s="19">
        <v>-0.39806084507440398</v>
      </c>
      <c r="UY48" s="19">
        <v>-1.4365112618296101</v>
      </c>
      <c r="UZ48" s="19">
        <v>-0.51605475910446497</v>
      </c>
      <c r="VA48" s="19">
        <v>-1.87806325599905</v>
      </c>
      <c r="VB48" s="19">
        <v>-2.4326913619043302</v>
      </c>
      <c r="VC48" s="19">
        <v>-1.0957922960625399</v>
      </c>
      <c r="VD48" s="19">
        <v>-0.55546328605213102</v>
      </c>
      <c r="VE48" s="19">
        <v>-4.7542743218287102E-2</v>
      </c>
      <c r="VF48" s="19">
        <v>-2.3010964457527998</v>
      </c>
      <c r="VG48" s="19">
        <v>0.13603086847243401</v>
      </c>
      <c r="VH48" s="19">
        <v>1.4991095249606401</v>
      </c>
      <c r="VI48" s="19">
        <v>-1.1347754097214899</v>
      </c>
      <c r="VJ48" s="19">
        <v>-2.1662294008159599</v>
      </c>
      <c r="VK48" s="19">
        <v>-0.51991970902417595</v>
      </c>
      <c r="VL48" s="19">
        <v>-1.0292338567085499</v>
      </c>
      <c r="VM48" s="19">
        <v>0.23169346364798901</v>
      </c>
      <c r="VN48" s="19">
        <v>-0.44922243674943102</v>
      </c>
      <c r="VO48" s="19">
        <v>-0.52503711714217405</v>
      </c>
      <c r="VP48" s="19">
        <v>-7.09511403540911E-2</v>
      </c>
      <c r="VQ48" s="19">
        <v>0.25360918567642299</v>
      </c>
      <c r="VR48" s="19">
        <v>1.0827687366841501</v>
      </c>
      <c r="VS48" s="19">
        <v>-0.40232901342310401</v>
      </c>
      <c r="VT48" s="19">
        <v>-0.89740173983152804</v>
      </c>
      <c r="VU48" s="19">
        <v>-0.47344924645735198</v>
      </c>
      <c r="VV48" s="19">
        <v>-1.3240719490141</v>
      </c>
      <c r="VW48" s="19">
        <v>-1.6892904631377601</v>
      </c>
      <c r="VX48" s="19">
        <v>-5.00330963893744E-2</v>
      </c>
      <c r="VY48" s="19">
        <v>0.59695110797818396</v>
      </c>
      <c r="VZ48" s="19">
        <v>-2.1059243266741801</v>
      </c>
      <c r="WA48" s="19">
        <v>-0.53710858335934397</v>
      </c>
      <c r="WB48" s="19">
        <v>0.67578256684749005</v>
      </c>
      <c r="WC48" s="19">
        <v>0.692728212508676</v>
      </c>
      <c r="WD48" s="19">
        <v>-1.4351697637020699</v>
      </c>
      <c r="WE48" s="19">
        <v>-3.1969183709794802</v>
      </c>
      <c r="WF48" s="19">
        <v>-1.72538499182237</v>
      </c>
      <c r="WG48" s="19">
        <v>1.24696306616215</v>
      </c>
      <c r="WH48" s="19">
        <v>0.39989282321991099</v>
      </c>
      <c r="WI48" s="19">
        <v>-2.0700361337956199</v>
      </c>
      <c r="WJ48" s="19">
        <v>-0.78160689367426295</v>
      </c>
      <c r="WK48" s="19">
        <v>1.2300430162445799</v>
      </c>
      <c r="WL48" s="19">
        <v>0.83296304557919298</v>
      </c>
      <c r="WM48" s="19">
        <v>0.186665094886526</v>
      </c>
      <c r="WN48" s="19">
        <v>-1.75514147314404</v>
      </c>
      <c r="WO48" s="19">
        <v>-3.12930511599096</v>
      </c>
      <c r="WP48" s="19">
        <v>-2.81245718897206</v>
      </c>
      <c r="WQ48" s="19">
        <v>-0.106741284192596</v>
      </c>
      <c r="WR48" s="19">
        <v>0.35684426325905</v>
      </c>
      <c r="WS48" s="19">
        <v>-0.68630987134030297</v>
      </c>
      <c r="WT48" s="19">
        <v>-1.59020427385552</v>
      </c>
      <c r="WU48" s="19">
        <v>-1.1449269115988301</v>
      </c>
      <c r="WV48" s="19">
        <v>0.70815844237449699</v>
      </c>
      <c r="WW48" s="19">
        <v>0.54344354562411501</v>
      </c>
      <c r="WX48" s="19">
        <v>-1.0758926042744199</v>
      </c>
      <c r="WY48" s="19">
        <v>2.81695791921176</v>
      </c>
      <c r="WZ48" s="19">
        <v>2.6779964114335799</v>
      </c>
      <c r="XA48" s="21">
        <v>1.7366318506287101E-8</v>
      </c>
    </row>
    <row r="49" spans="2:625" ht="15.75" hidden="1">
      <c r="B49" t="s">
        <v>44</v>
      </c>
      <c r="C49" s="19">
        <v>-2.9918502049142401</v>
      </c>
      <c r="D49" s="19">
        <v>-1.7970997741843</v>
      </c>
      <c r="E49" s="19">
        <v>3.4399902666061599E-3</v>
      </c>
      <c r="F49" s="19">
        <v>2.9922053029978E-2</v>
      </c>
      <c r="G49" s="19">
        <v>-1.1177794797439899</v>
      </c>
      <c r="H49" s="19">
        <v>-2.0628267969550298</v>
      </c>
      <c r="I49" s="19">
        <v>-0.14979251590834899</v>
      </c>
      <c r="J49" s="19">
        <v>1.2957433526795601</v>
      </c>
      <c r="K49" s="19">
        <v>-0.28355885023399602</v>
      </c>
      <c r="L49" s="19">
        <v>-2.14744479147766</v>
      </c>
      <c r="M49" s="19">
        <v>-1.6139245817465999</v>
      </c>
      <c r="N49" s="19">
        <v>-1.10058753421866</v>
      </c>
      <c r="O49" s="19">
        <v>-0.34309101117868801</v>
      </c>
      <c r="P49" s="19">
        <v>-0.95909461271001895</v>
      </c>
      <c r="Q49" s="19">
        <v>-0.86130552289460305</v>
      </c>
      <c r="R49" s="19">
        <v>-1.9718380793524699</v>
      </c>
      <c r="S49" s="19">
        <v>-1.0941007292311599E-2</v>
      </c>
      <c r="T49" s="19">
        <v>0.98492389706976502</v>
      </c>
      <c r="U49" s="19">
        <v>-0.79108602805694195</v>
      </c>
      <c r="V49" s="19">
        <v>-1.81833270471802</v>
      </c>
      <c r="W49" s="19">
        <v>0.11985422968972501</v>
      </c>
      <c r="X49" s="19">
        <v>-0.94243066356613603</v>
      </c>
      <c r="Y49" s="19">
        <v>0.57778343631749796</v>
      </c>
      <c r="Z49" s="19">
        <v>-1.7679001221644799</v>
      </c>
      <c r="AA49" s="19">
        <v>-0.21322148221951201</v>
      </c>
      <c r="AB49" s="19">
        <v>-5.5154829744756502E-2</v>
      </c>
      <c r="AC49" s="19">
        <v>-0.77654607188260205</v>
      </c>
      <c r="AD49" s="19">
        <v>-0.22111729539452901</v>
      </c>
      <c r="AE49" s="19">
        <v>-1.1421164968773301</v>
      </c>
      <c r="AF49" s="19">
        <v>-6.4806923256576401E-2</v>
      </c>
      <c r="AG49" s="19">
        <v>-7.2747434956023399E-2</v>
      </c>
      <c r="AH49" s="19">
        <v>-1.93156203321346</v>
      </c>
      <c r="AI49" s="19">
        <v>-1.1311204524609699</v>
      </c>
      <c r="AJ49" s="19">
        <v>-0.34350788228148299</v>
      </c>
      <c r="AK49" s="19">
        <v>1.1505978697444399</v>
      </c>
      <c r="AL49" s="19">
        <v>0.19360465051972101</v>
      </c>
      <c r="AM49" s="19">
        <v>-0.45694577864327501</v>
      </c>
      <c r="AN49" s="19">
        <v>0.52668551259263996</v>
      </c>
      <c r="AO49" s="19">
        <v>0.546787219030896</v>
      </c>
      <c r="AP49" s="19">
        <v>0.30978512369833899</v>
      </c>
      <c r="AQ49" s="19">
        <v>0.167534459141162</v>
      </c>
      <c r="AR49" s="19">
        <v>-0.139268400442564</v>
      </c>
      <c r="AS49" s="19">
        <v>-0.68623465316645305</v>
      </c>
      <c r="AT49" s="19">
        <v>-2.17974217825232E-2</v>
      </c>
      <c r="AU49" s="19">
        <v>0.72087621347141095</v>
      </c>
      <c r="AV49" s="19">
        <v>-0.134465995831685</v>
      </c>
      <c r="AW49" s="19">
        <v>0.124406543978728</v>
      </c>
      <c r="AX49" s="19">
        <v>0.37971519779379198</v>
      </c>
      <c r="AY49" s="19">
        <v>-0.60542588302076905</v>
      </c>
      <c r="AZ49" s="19">
        <v>-9.75627664867008E-2</v>
      </c>
      <c r="BA49" s="19">
        <v>-1.12812667257405</v>
      </c>
      <c r="BB49" s="19">
        <v>-2.1750196272429099</v>
      </c>
      <c r="BC49" s="19">
        <v>-1.8838201887516699</v>
      </c>
      <c r="BD49" s="19">
        <v>0.28320920943232902</v>
      </c>
      <c r="BE49" s="19">
        <v>0.99952902861507498</v>
      </c>
      <c r="BF49" s="19">
        <v>-0.109721641620254</v>
      </c>
      <c r="BG49" s="19">
        <v>-1.07876949527132</v>
      </c>
      <c r="BH49" s="19">
        <v>-1.1983090431763901</v>
      </c>
      <c r="BI49" s="19">
        <v>-0.25261298233150498</v>
      </c>
      <c r="BJ49" s="19">
        <v>1.28676515531823</v>
      </c>
      <c r="BK49" s="19">
        <v>-1.1298266214642401</v>
      </c>
      <c r="BL49" s="19">
        <v>0.61809306976730605</v>
      </c>
      <c r="BM49" s="19">
        <v>1.4261712899505801</v>
      </c>
      <c r="BN49" s="19">
        <v>-1.22377639550175</v>
      </c>
      <c r="BO49" s="19">
        <v>-1.77701753080944</v>
      </c>
      <c r="BP49" s="19">
        <v>-0.72109333293334199</v>
      </c>
      <c r="BQ49" s="19">
        <v>-0.58198405976996603</v>
      </c>
      <c r="BR49" s="19">
        <v>-8.2588770997064395E-2</v>
      </c>
      <c r="BS49" s="19">
        <v>-0.58371393515709102</v>
      </c>
      <c r="BT49" s="19">
        <v>-6.2183012903367398E-2</v>
      </c>
      <c r="BU49" s="19">
        <v>0.52998112427904298</v>
      </c>
      <c r="BV49" s="19">
        <v>0.64526399566533799</v>
      </c>
      <c r="BW49" s="19">
        <v>0.15943483993777799</v>
      </c>
      <c r="BX49" s="19">
        <v>-0.76204919462930598</v>
      </c>
      <c r="BY49" s="19">
        <v>0.223894759527066</v>
      </c>
      <c r="BZ49" s="19">
        <v>-1.36295066439338</v>
      </c>
      <c r="CA49" s="19">
        <v>-6.0732714195563201E-3</v>
      </c>
      <c r="CB49" s="19">
        <v>0.57652175222972601</v>
      </c>
      <c r="CC49" s="19">
        <v>-0.92957821698567</v>
      </c>
      <c r="CD49" s="19">
        <v>-0.996836801817504</v>
      </c>
      <c r="CE49" s="19">
        <v>0.91657299807581405</v>
      </c>
      <c r="CF49" s="19">
        <v>-0.44343630423511499</v>
      </c>
      <c r="CG49" s="19">
        <v>-0.77215374253759494</v>
      </c>
      <c r="CH49" s="19">
        <v>-1.1630923940811999</v>
      </c>
      <c r="CI49" s="19">
        <v>0.89132487598561705</v>
      </c>
      <c r="CJ49" s="19">
        <v>6.1800591008266001E-2</v>
      </c>
      <c r="CK49" s="19">
        <v>-0.30908563166970698</v>
      </c>
      <c r="CL49" s="19">
        <v>-0.26802617859504302</v>
      </c>
      <c r="CM49" s="19">
        <v>-0.60003871307259304</v>
      </c>
      <c r="CN49" s="19">
        <v>0.51573728009654896</v>
      </c>
      <c r="CO49" s="19">
        <v>-1.5475335406966999</v>
      </c>
      <c r="CP49" s="19">
        <v>-0.34662905651463</v>
      </c>
      <c r="CQ49" s="19">
        <v>0.15304353287958</v>
      </c>
      <c r="CR49" s="19">
        <v>2.6478530580949101E-2</v>
      </c>
      <c r="CS49" s="19">
        <v>-0.464151228175467</v>
      </c>
      <c r="CT49" s="19">
        <v>-1.15752779582178</v>
      </c>
      <c r="CU49" s="19">
        <v>-0.90481067386491298</v>
      </c>
      <c r="CV49" s="19">
        <v>-0.37861406365521699</v>
      </c>
      <c r="CW49" s="19">
        <v>0.86788714908025899</v>
      </c>
      <c r="CX49" s="19">
        <v>-4.9218720778091201E-3</v>
      </c>
      <c r="CY49" s="19">
        <v>0.86312286713586295</v>
      </c>
      <c r="CZ49" s="19">
        <v>0.235180465999933</v>
      </c>
      <c r="DA49" s="19">
        <v>0.41584181693559802</v>
      </c>
      <c r="DB49" s="19">
        <v>-0.75741721458406897</v>
      </c>
      <c r="DC49" s="19">
        <v>7.6710242742968698E-2</v>
      </c>
      <c r="DD49" s="19">
        <v>2.3937291043991999</v>
      </c>
      <c r="DE49" s="19">
        <v>1.5440901348259299</v>
      </c>
      <c r="DF49" s="19">
        <v>0.39332393883564698</v>
      </c>
      <c r="DG49" s="19">
        <v>-0.41098364712434199</v>
      </c>
      <c r="DH49" s="19">
        <v>0.81304825884112197</v>
      </c>
      <c r="DI49" s="19">
        <v>0.44443374190703999</v>
      </c>
      <c r="DJ49" s="19">
        <v>1.6508616363789901</v>
      </c>
      <c r="DK49" s="19">
        <v>0.68129797670263603</v>
      </c>
      <c r="DL49" s="19">
        <v>-0.87407160038750797</v>
      </c>
      <c r="DM49" s="19">
        <v>-0.294340868733387</v>
      </c>
      <c r="DN49" s="19">
        <v>-0.478879327984989</v>
      </c>
      <c r="DO49" s="19">
        <v>-9.0024927145622005E-2</v>
      </c>
      <c r="DP49" s="19">
        <v>7.4971701999463194E-2</v>
      </c>
      <c r="DQ49" s="19">
        <v>-1.13048136140415</v>
      </c>
      <c r="DR49" s="19">
        <v>-0.32218967741534399</v>
      </c>
      <c r="DS49" s="19">
        <v>-0.119043927928475</v>
      </c>
      <c r="DT49" s="19">
        <v>-1.96141965639329</v>
      </c>
      <c r="DU49" s="19">
        <v>-1.82612158976816</v>
      </c>
      <c r="DV49" s="19">
        <v>-1.01990443116374</v>
      </c>
      <c r="DW49" s="19">
        <v>1.8742749236135201</v>
      </c>
      <c r="DX49" s="19">
        <v>0.89540914632606805</v>
      </c>
      <c r="DY49" s="19">
        <v>-0.45513409839844099</v>
      </c>
      <c r="DZ49" s="19">
        <v>-0.60513474214972895</v>
      </c>
      <c r="EA49" s="19">
        <v>0.41213862695847397</v>
      </c>
      <c r="EB49" s="19">
        <v>1.01260481489191</v>
      </c>
      <c r="EC49" s="19">
        <v>-0.111759787615533</v>
      </c>
      <c r="ED49" s="19">
        <v>-1.4681077475003399</v>
      </c>
      <c r="EE49" s="19">
        <v>-1.79589148948966</v>
      </c>
      <c r="EF49" s="19">
        <v>-0.85288117819128795</v>
      </c>
      <c r="EG49" s="19">
        <v>1.59931513823209</v>
      </c>
      <c r="EH49" s="19">
        <v>-1.2600897461278899</v>
      </c>
      <c r="EI49" s="19">
        <v>-1.44894502486809</v>
      </c>
      <c r="EJ49" s="19">
        <v>-0.79471294999020603</v>
      </c>
      <c r="EK49" s="19">
        <v>-0.41710141727032402</v>
      </c>
      <c r="EL49" s="19">
        <v>0.21329702053400099</v>
      </c>
      <c r="EM49" s="19">
        <v>0.165765455644623</v>
      </c>
      <c r="EN49" s="19">
        <v>0.52802267635392397</v>
      </c>
      <c r="EO49" s="19">
        <v>0.88598400835569902</v>
      </c>
      <c r="EP49" s="19">
        <v>-0.84564449907331496</v>
      </c>
      <c r="EQ49" s="19">
        <v>-0.65034597966524699</v>
      </c>
      <c r="ER49" s="19">
        <v>1.32095503380948</v>
      </c>
      <c r="ES49" s="19">
        <v>0.25461995017044298</v>
      </c>
      <c r="ET49" s="19">
        <v>-0.26816007037239498</v>
      </c>
      <c r="EU49" s="19">
        <v>-0.18070580939012301</v>
      </c>
      <c r="EV49" s="19">
        <v>0.67749835172431405</v>
      </c>
      <c r="EW49" s="19">
        <v>1.0078040597853899</v>
      </c>
      <c r="EX49" s="19">
        <v>0.55744419108670695</v>
      </c>
      <c r="EY49" s="19">
        <v>-0.25282183597240099</v>
      </c>
      <c r="EZ49" s="19">
        <v>-0.54894587575153797</v>
      </c>
      <c r="FA49" s="19">
        <v>0.69377644097920499</v>
      </c>
      <c r="FB49" s="19">
        <v>0.737961884880733</v>
      </c>
      <c r="FC49" s="19">
        <v>0.36872766317920602</v>
      </c>
      <c r="FD49" s="19">
        <v>0.63929064737395502</v>
      </c>
      <c r="FE49" s="19">
        <v>0.34854033933834699</v>
      </c>
      <c r="FF49" s="19">
        <v>0.34687685158679998</v>
      </c>
      <c r="FG49" s="19">
        <v>-0.62421031086355405</v>
      </c>
      <c r="FH49" s="19">
        <v>-1.3544161615594199</v>
      </c>
      <c r="FI49" s="19">
        <v>-1.1340650641916199</v>
      </c>
      <c r="FJ49" s="19">
        <v>-1.0766526208134699</v>
      </c>
      <c r="FK49" s="19">
        <v>0.35288134653651598</v>
      </c>
      <c r="FL49" s="19">
        <v>-1.1626744227894399E-2</v>
      </c>
      <c r="FM49" s="19">
        <v>-1.4562702157171601E-2</v>
      </c>
      <c r="FN49" s="19">
        <v>0.81599843248442305</v>
      </c>
      <c r="FO49" s="19">
        <v>-1.3560240689165699</v>
      </c>
      <c r="FP49" s="19">
        <v>-0.52003586729408902</v>
      </c>
      <c r="FQ49" s="19">
        <v>-1.6928196725329601</v>
      </c>
      <c r="FR49" s="19">
        <v>-1.0183796367304301</v>
      </c>
      <c r="FS49" s="19">
        <v>0.20909978232572399</v>
      </c>
      <c r="FT49" s="19">
        <v>-0.84422261859844805</v>
      </c>
      <c r="FU49" s="19">
        <v>-1.91871148102656</v>
      </c>
      <c r="FV49" s="19">
        <v>3.3040693077131603E-2</v>
      </c>
      <c r="FW49" s="19">
        <v>0.232583067186521</v>
      </c>
      <c r="FX49" s="19">
        <v>0.219337092783434</v>
      </c>
      <c r="FY49" s="19">
        <v>-1.60247627993094</v>
      </c>
      <c r="FZ49" s="19">
        <v>-3.06190704113018E-2</v>
      </c>
      <c r="GA49" s="19">
        <v>-1.72087915255611</v>
      </c>
      <c r="GB49" s="19">
        <v>-0.67939481573049498</v>
      </c>
      <c r="GC49" s="19">
        <v>-0.66992545877188803</v>
      </c>
      <c r="GD49" s="19">
        <v>3.5962902491319601E-3</v>
      </c>
      <c r="GE49" s="19">
        <v>-0.566208217554525</v>
      </c>
      <c r="GF49" s="19">
        <v>-1.0620206234482199</v>
      </c>
      <c r="GG49" s="19">
        <v>-1.1462124079257301</v>
      </c>
      <c r="GH49" s="19">
        <v>-0.110991761276516</v>
      </c>
      <c r="GI49" s="19">
        <v>-0.60475777899843697</v>
      </c>
      <c r="GJ49" s="19">
        <v>-0.17015551956990099</v>
      </c>
      <c r="GK49" s="19">
        <v>-1.33457829797364</v>
      </c>
      <c r="GL49" s="19">
        <v>-1.08246767605342</v>
      </c>
      <c r="GM49" s="19">
        <v>0.122291221767689</v>
      </c>
      <c r="GN49" s="19">
        <v>-1.3936511963348699</v>
      </c>
      <c r="GO49" s="19">
        <v>-0.92890515811512597</v>
      </c>
      <c r="GP49" s="19">
        <v>-1.01075616937892</v>
      </c>
      <c r="GQ49" s="19">
        <v>-0.81825057829014303</v>
      </c>
      <c r="GR49" s="19">
        <v>0.62188871274870505</v>
      </c>
      <c r="GS49" s="19">
        <v>-1.3942492307444301</v>
      </c>
      <c r="GT49" s="19">
        <v>-1.1787176791443701</v>
      </c>
      <c r="GU49" s="19">
        <v>-2.4358527598616901</v>
      </c>
      <c r="GV49" s="19">
        <v>-2.3835387160536401</v>
      </c>
      <c r="GW49" s="19">
        <v>-0.36168483461929202</v>
      </c>
      <c r="GX49" s="19">
        <v>0.481305849917744</v>
      </c>
      <c r="GY49" s="19">
        <v>-1.0276190516600701</v>
      </c>
      <c r="GZ49" s="19">
        <v>-1.0887179576871799</v>
      </c>
      <c r="HA49" s="19">
        <v>-1.5168952814985801</v>
      </c>
      <c r="HB49" s="19">
        <v>-0.40358842518915899</v>
      </c>
      <c r="HC49" s="19">
        <v>0.93630340726523997</v>
      </c>
      <c r="HD49" s="19">
        <v>-0.26998848962768002</v>
      </c>
      <c r="HE49" s="19">
        <v>-1.60640501085595</v>
      </c>
      <c r="HF49" s="19">
        <v>-0.48212902103761401</v>
      </c>
      <c r="HG49" s="19">
        <v>-2.0399635827042202</v>
      </c>
      <c r="HH49" s="19">
        <v>-0.777951889918444</v>
      </c>
      <c r="HI49" s="19">
        <v>1.44884944211032</v>
      </c>
      <c r="HJ49" s="19">
        <v>-2.6007498968739702</v>
      </c>
      <c r="HK49" s="19">
        <v>-2.6193784615835898</v>
      </c>
      <c r="HL49" s="19">
        <v>-2.0097693563336798</v>
      </c>
      <c r="HM49" s="19">
        <v>-0.25961880537250398</v>
      </c>
      <c r="HN49" s="19">
        <v>0.61940347020703801</v>
      </c>
      <c r="HO49" s="19">
        <v>-0.76347860538511003</v>
      </c>
      <c r="HP49" s="19">
        <v>0.73122696666011799</v>
      </c>
      <c r="HQ49" s="19">
        <v>0.77817424295232396</v>
      </c>
      <c r="HR49" s="19">
        <v>-1.40776692206466</v>
      </c>
      <c r="HS49" s="19">
        <v>-0.88779027542065203</v>
      </c>
      <c r="HT49" s="19">
        <v>0.95287307097254303</v>
      </c>
      <c r="HU49" s="19">
        <v>1.43601061834262</v>
      </c>
      <c r="HV49" s="19">
        <v>1.63394643590614</v>
      </c>
      <c r="HW49" s="19">
        <v>-1.27243573828003</v>
      </c>
      <c r="HX49" s="19">
        <v>-0.650559192937472</v>
      </c>
      <c r="HY49" s="19">
        <v>-1.75214948982765</v>
      </c>
      <c r="HZ49" s="19">
        <v>-0.27526841294881599</v>
      </c>
      <c r="IA49" s="19">
        <v>1.0101928680501799</v>
      </c>
      <c r="IB49" s="19">
        <v>-0.84333241140732595</v>
      </c>
      <c r="IC49" s="19">
        <v>-2.1112034342800698</v>
      </c>
      <c r="ID49" s="19">
        <v>-0.95784953404395201</v>
      </c>
      <c r="IE49" s="19">
        <v>-1.16822457854318</v>
      </c>
      <c r="IF49" s="19">
        <v>-0.36368504866261803</v>
      </c>
      <c r="IG49" s="19">
        <v>-0.42110426622972102</v>
      </c>
      <c r="IH49" s="19">
        <v>0.112606064012229</v>
      </c>
      <c r="II49" s="19">
        <v>-0.13130922421827201</v>
      </c>
      <c r="IJ49" s="19">
        <v>0.58738099287633505</v>
      </c>
      <c r="IK49" s="19">
        <v>0.31935822649552598</v>
      </c>
      <c r="IL49" s="19">
        <v>-0.77062124627536599</v>
      </c>
      <c r="IM49" s="19">
        <v>-0.51412921753819696</v>
      </c>
      <c r="IN49" s="19">
        <v>-0.80527653091411699</v>
      </c>
      <c r="IO49" s="19">
        <v>-0.79067784570863497</v>
      </c>
      <c r="IP49" s="19">
        <v>-0.455737337781634</v>
      </c>
      <c r="IQ49" s="19">
        <v>-2.77352368850535</v>
      </c>
      <c r="IR49" s="19">
        <v>0.21539141256243599</v>
      </c>
      <c r="IS49" s="19">
        <v>-0.53323145474379996</v>
      </c>
      <c r="IT49" s="19">
        <v>-0.93925318741041897</v>
      </c>
      <c r="IU49" s="19">
        <v>-0.52706758663082598</v>
      </c>
      <c r="IV49" s="19">
        <v>-1.82648055631324</v>
      </c>
      <c r="IW49" s="19">
        <v>0.21334459745348799</v>
      </c>
      <c r="IX49" s="19">
        <v>-0.64524905489611895</v>
      </c>
      <c r="IY49" s="19">
        <v>-1.3771194883109199</v>
      </c>
      <c r="IZ49" s="19">
        <v>-1.44485606317361</v>
      </c>
      <c r="JA49" s="19">
        <v>-1.8627569018039001</v>
      </c>
      <c r="JB49" s="19">
        <v>-0.76450803158081004</v>
      </c>
      <c r="JC49" s="19">
        <v>1.05093387141984</v>
      </c>
      <c r="JD49" s="19">
        <v>1.1446028837056199</v>
      </c>
      <c r="JE49" s="19">
        <v>0.90507822419656603</v>
      </c>
      <c r="JF49" s="19">
        <v>-1.37742135919082</v>
      </c>
      <c r="JG49" s="19">
        <v>-0.198943108279241</v>
      </c>
      <c r="JH49" s="19">
        <v>0.45705618522427599</v>
      </c>
      <c r="JI49" s="19">
        <v>1.62560886286316</v>
      </c>
      <c r="JJ49" s="19">
        <v>1.1796110037409899</v>
      </c>
      <c r="JK49" s="19">
        <v>-1.399942311267</v>
      </c>
      <c r="JL49" s="19">
        <v>-0.49211453677301498</v>
      </c>
      <c r="JM49" s="19">
        <v>-1.3025579761013999</v>
      </c>
      <c r="JN49" s="19">
        <v>-1.1666155870588699</v>
      </c>
      <c r="JO49" s="19">
        <v>-0.71988600865904595</v>
      </c>
      <c r="JP49" s="19">
        <v>-2.1043694611068502</v>
      </c>
      <c r="JQ49" s="19">
        <v>3.1823069771376401E-3</v>
      </c>
      <c r="JR49" s="19">
        <v>-1.27551739813791</v>
      </c>
      <c r="JS49" s="19">
        <v>-1.0672926060432899</v>
      </c>
      <c r="JT49" s="19">
        <v>-0.48749820238998498</v>
      </c>
      <c r="JU49" s="19">
        <v>-1.7273816274041001</v>
      </c>
      <c r="JV49" s="19">
        <v>-3.4958200613010998E-2</v>
      </c>
      <c r="JW49" s="19">
        <v>-0.159420962464766</v>
      </c>
      <c r="JX49" s="19">
        <v>-3.5508629395480301E-2</v>
      </c>
      <c r="JY49" s="19">
        <v>0.39805734280589899</v>
      </c>
      <c r="JZ49" s="19">
        <v>-1.9407565890787799</v>
      </c>
      <c r="KA49" s="19">
        <v>-0.62704242727280202</v>
      </c>
      <c r="KB49" s="19">
        <v>0.104945041151336</v>
      </c>
      <c r="KC49" s="19">
        <v>0.205126867210463</v>
      </c>
      <c r="KD49" s="19">
        <v>-2.54731511697627E-2</v>
      </c>
      <c r="KE49" s="19">
        <v>-1.7006130032211799</v>
      </c>
      <c r="KF49" s="19">
        <v>4.0608264229208199E-2</v>
      </c>
      <c r="KG49" s="19">
        <v>-0.43036862464409398</v>
      </c>
      <c r="KH49" s="19">
        <v>0.60628088905662103</v>
      </c>
      <c r="KI49" s="19">
        <v>0.54145163446034394</v>
      </c>
      <c r="KJ49" s="19">
        <v>-1.8391133633799099</v>
      </c>
      <c r="KK49" s="19">
        <v>-0.93343348752599997</v>
      </c>
      <c r="KL49" s="19">
        <v>0.83481114421345204</v>
      </c>
      <c r="KM49" s="19">
        <v>-0.57045561345606099</v>
      </c>
      <c r="KN49" s="19">
        <v>-0.77146744669887102</v>
      </c>
      <c r="KO49" s="19">
        <v>-2.0128320161246802</v>
      </c>
      <c r="KP49" s="19">
        <v>0.74692894956328604</v>
      </c>
      <c r="KQ49" s="19">
        <v>-0.74833968435860798</v>
      </c>
      <c r="KR49" s="19">
        <v>-0.37329841394815499</v>
      </c>
      <c r="KS49" s="19">
        <v>-5.0101198952789798E-2</v>
      </c>
      <c r="KT49" s="19">
        <v>-0.93568469339904403</v>
      </c>
      <c r="KU49" s="19">
        <v>-2.49774297396556E-2</v>
      </c>
      <c r="KV49" s="19">
        <v>-1.49284264681833</v>
      </c>
      <c r="KW49" s="19">
        <v>0.24960642449199</v>
      </c>
      <c r="KX49" s="19">
        <v>0.42332909316452999</v>
      </c>
      <c r="KY49" s="19">
        <v>-1.84662776447748</v>
      </c>
      <c r="KZ49" s="19">
        <v>-0.67552783045574105</v>
      </c>
      <c r="LA49" s="19">
        <v>0.15419020394389099</v>
      </c>
      <c r="LB49" s="19">
        <v>0.90794468858713095</v>
      </c>
      <c r="LC49" s="19">
        <v>1.2294081486457</v>
      </c>
      <c r="LD49" s="19">
        <v>-1.18974182083901</v>
      </c>
      <c r="LE49" s="19">
        <v>-0.215579688830497</v>
      </c>
      <c r="LF49" s="19">
        <v>0.34320960407700601</v>
      </c>
      <c r="LG49" s="19">
        <v>0.56818566787324298</v>
      </c>
      <c r="LH49" s="19">
        <v>1.42295718569764</v>
      </c>
      <c r="LI49" s="19">
        <v>-2.3905371167018599</v>
      </c>
      <c r="LJ49" s="19">
        <v>-0.18013786236594601</v>
      </c>
      <c r="LK49" s="19">
        <v>-1.04280710710088</v>
      </c>
      <c r="LL49" s="19">
        <v>-0.96267938240852102</v>
      </c>
      <c r="LM49" s="19">
        <v>0.166737770879095</v>
      </c>
      <c r="LN49" s="19">
        <v>-1.5476930144866601</v>
      </c>
      <c r="LO49" s="19">
        <v>-0.73735501470688403</v>
      </c>
      <c r="LP49" s="19">
        <v>-2.0722506233469602</v>
      </c>
      <c r="LQ49" s="19">
        <v>-2.6876824609246301</v>
      </c>
      <c r="LR49" s="19">
        <v>-0.71210355372115297</v>
      </c>
      <c r="LS49" s="19">
        <v>-2.1476495728304399</v>
      </c>
      <c r="LT49" s="19">
        <v>-0.48505390049582497</v>
      </c>
      <c r="LU49" s="19">
        <v>-1.6639704531491</v>
      </c>
      <c r="LV49" s="19">
        <v>-1.7331037184745</v>
      </c>
      <c r="LW49" s="19">
        <v>-0.81767822526618805</v>
      </c>
      <c r="LX49" s="19">
        <v>-1.9314284172037499</v>
      </c>
      <c r="LY49" s="19">
        <v>-0.242891329771137</v>
      </c>
      <c r="LZ49" s="19">
        <v>-3.1047458979516902</v>
      </c>
      <c r="MA49" s="19">
        <v>-3.4885069601098699</v>
      </c>
      <c r="MB49" s="19">
        <v>-0.59013495778430503</v>
      </c>
      <c r="MC49" s="19">
        <v>-1.62653826581728</v>
      </c>
      <c r="MD49" s="19">
        <v>-0.72692668611574895</v>
      </c>
      <c r="ME49" s="19">
        <v>-1.4638818370454501</v>
      </c>
      <c r="MF49" s="19">
        <v>-0.50968934827654999</v>
      </c>
      <c r="MG49" s="19">
        <v>0.77498764035537304</v>
      </c>
      <c r="MH49" s="19">
        <v>-1.31878569294852</v>
      </c>
      <c r="MI49" s="19">
        <v>-1.5933612385378799</v>
      </c>
      <c r="MJ49" s="19">
        <v>-1.2323475846468801</v>
      </c>
      <c r="MK49" s="19">
        <v>-1.4712259366053999</v>
      </c>
      <c r="ML49" s="19">
        <v>-0.38397372128052598</v>
      </c>
      <c r="MM49" s="19">
        <v>-1.97237278394753</v>
      </c>
      <c r="MN49" s="19">
        <v>-0.40146077174549299</v>
      </c>
      <c r="MO49" s="19">
        <v>-0.64985718546054005</v>
      </c>
      <c r="MP49" s="19">
        <v>-1.58280920439434</v>
      </c>
      <c r="MQ49" s="19">
        <v>-1.4625114486419299</v>
      </c>
      <c r="MR49" s="19">
        <v>-0.90800422480785503</v>
      </c>
      <c r="MS49" s="19">
        <v>0.58298429060168799</v>
      </c>
      <c r="MT49" s="19">
        <v>-1.90766235015337</v>
      </c>
      <c r="MU49" s="19">
        <v>-2.2037363732916799</v>
      </c>
      <c r="MV49" s="19">
        <v>-1.0735100064608101</v>
      </c>
      <c r="MW49" s="19">
        <v>0.25480952062354201</v>
      </c>
      <c r="MX49" s="19">
        <v>-0.28201380013036598</v>
      </c>
      <c r="MY49" s="19">
        <v>0.349721654521361</v>
      </c>
      <c r="MZ49" s="19">
        <v>-0.73140886622725099</v>
      </c>
      <c r="NA49" s="19">
        <v>-0.131534445423893</v>
      </c>
      <c r="NB49" s="19">
        <v>-2.0574190200307898</v>
      </c>
      <c r="NC49" s="19">
        <v>0.23869107194963801</v>
      </c>
      <c r="ND49" s="19">
        <v>0.35978596242758099</v>
      </c>
      <c r="NE49" s="19">
        <v>-0.243296495783074</v>
      </c>
      <c r="NF49" s="19">
        <v>-0.71821058723883602</v>
      </c>
      <c r="NG49" s="19">
        <v>-1.5096199219678701</v>
      </c>
      <c r="NH49" s="19">
        <v>0.90075351085969502</v>
      </c>
      <c r="NI49" s="19">
        <v>-2.1367654631167801</v>
      </c>
      <c r="NJ49" s="19">
        <v>-0.49539876885160999</v>
      </c>
      <c r="NK49" s="19">
        <v>-0.766873841851615</v>
      </c>
      <c r="NL49" s="19">
        <v>-0.66160613519230704</v>
      </c>
      <c r="NM49" s="19">
        <v>-2.7216320872896702E-2</v>
      </c>
      <c r="NN49" s="19">
        <v>-0.75134503154988597</v>
      </c>
      <c r="NO49" s="19">
        <v>-1.54786124374764</v>
      </c>
      <c r="NP49" s="19">
        <v>-1.1254570130107699</v>
      </c>
      <c r="NQ49" s="19">
        <v>-4.2828364060997201E-2</v>
      </c>
      <c r="NR49" s="19">
        <v>0.74278325983507298</v>
      </c>
      <c r="NS49" s="19">
        <v>0.132994912894038</v>
      </c>
      <c r="NT49" s="19">
        <v>-1.1675804663031299</v>
      </c>
      <c r="NU49" s="19">
        <v>-1.5000277096030701</v>
      </c>
      <c r="NV49" s="19">
        <v>-0.34941150793721099</v>
      </c>
      <c r="NW49" s="19">
        <v>1.5667647739778401</v>
      </c>
      <c r="NX49" s="19">
        <v>-0.52225679393873703</v>
      </c>
      <c r="NY49" s="19">
        <v>1.0882117914785201</v>
      </c>
      <c r="NZ49" s="19">
        <v>1.78094850008035</v>
      </c>
      <c r="OA49" s="19">
        <v>-0.75943757797883504</v>
      </c>
      <c r="OB49" s="19">
        <v>-1.5766155543048701</v>
      </c>
      <c r="OC49" s="19">
        <v>-1.7020105232809799</v>
      </c>
      <c r="OD49" s="19">
        <v>-3.9490841680663502E-3</v>
      </c>
      <c r="OE49" s="19">
        <v>1.1603709052496001</v>
      </c>
      <c r="OF49" s="19">
        <v>-1.3630379324226201</v>
      </c>
      <c r="OG49" s="19">
        <v>-1.6110031405456799</v>
      </c>
      <c r="OH49" s="19">
        <v>-0.933551703891083</v>
      </c>
      <c r="OI49" s="19">
        <v>-0.321951496961636</v>
      </c>
      <c r="OJ49" s="19">
        <v>0.56952131694390995</v>
      </c>
      <c r="OK49" s="19">
        <v>-0.64234436918167803</v>
      </c>
      <c r="OL49" s="19">
        <v>-1.2823465089139701</v>
      </c>
      <c r="OM49" s="19">
        <v>-0.79058158714802396</v>
      </c>
      <c r="ON49" s="19">
        <v>-1.2361065393267801</v>
      </c>
      <c r="OO49" s="19">
        <v>-0.523340195958379</v>
      </c>
      <c r="OP49" s="19">
        <v>-1.47713550158058</v>
      </c>
      <c r="OQ49" s="19">
        <v>0.169589577467994</v>
      </c>
      <c r="OR49" s="19">
        <v>-0.354351370618609</v>
      </c>
      <c r="OS49" s="19">
        <v>-1.2270462583391599</v>
      </c>
      <c r="OT49" s="19">
        <v>-0.65547511571776995</v>
      </c>
      <c r="OU49" s="19">
        <v>-0.98276473795619701</v>
      </c>
      <c r="OV49" s="19">
        <v>0.49204832118233399</v>
      </c>
      <c r="OW49" s="19">
        <v>-1.3509462385287501</v>
      </c>
      <c r="OX49" s="19">
        <v>-1.3527388153019999</v>
      </c>
      <c r="OY49" s="19">
        <v>-0.56939436710140201</v>
      </c>
      <c r="OZ49" s="19">
        <v>0.43155523522487499</v>
      </c>
      <c r="PA49" s="19">
        <v>-0.20832237081394001</v>
      </c>
      <c r="PB49" s="19">
        <v>-0.89215529090231604</v>
      </c>
      <c r="PC49" s="19">
        <v>-1.89933709397946</v>
      </c>
      <c r="PD49" s="19">
        <v>-1.0832137088946601</v>
      </c>
      <c r="PE49" s="19">
        <v>-0.52476035642551599</v>
      </c>
      <c r="PF49" s="19">
        <v>0.32775161723295199</v>
      </c>
      <c r="PG49" s="19">
        <v>-0.49868718706878201</v>
      </c>
      <c r="PH49" s="19">
        <v>0.19449895445184701</v>
      </c>
      <c r="PI49" s="19">
        <v>0.67218524150139203</v>
      </c>
      <c r="PJ49" s="19">
        <v>-1.1618253664491101</v>
      </c>
      <c r="PK49" s="19">
        <v>-0.47416386378672398</v>
      </c>
      <c r="PL49" s="19">
        <v>-0.70899194586653203</v>
      </c>
      <c r="PM49" s="19">
        <v>-1.2419882787908201</v>
      </c>
      <c r="PN49" s="19">
        <v>-1.1923953800037499</v>
      </c>
      <c r="PO49" s="19">
        <v>-0.86498717314010598</v>
      </c>
      <c r="PP49" s="19">
        <v>1.3650448439777401</v>
      </c>
      <c r="PQ49" s="19">
        <v>0.11594151631617</v>
      </c>
      <c r="PR49" s="19">
        <v>-1.0496291114573699</v>
      </c>
      <c r="PS49" s="19">
        <v>-1.3926039057522399</v>
      </c>
      <c r="PT49" s="19">
        <v>-6.6101241375558298E-2</v>
      </c>
      <c r="PU49" s="19">
        <v>1.2456566080254601</v>
      </c>
      <c r="PV49" s="19">
        <v>0.72313361096898798</v>
      </c>
      <c r="PW49" s="19">
        <v>0.43061265360002199</v>
      </c>
      <c r="PX49" s="19">
        <v>-0.45964556784195898</v>
      </c>
      <c r="PY49" s="19">
        <v>-4.8525970076948498E-2</v>
      </c>
      <c r="PZ49" s="19">
        <v>0.96640826332997398</v>
      </c>
      <c r="QA49" s="19">
        <v>-1.6699959760068099</v>
      </c>
      <c r="QB49" s="19">
        <v>0.56737553638886196</v>
      </c>
      <c r="QC49" s="19">
        <v>0.55298783679437802</v>
      </c>
      <c r="QD49" s="19">
        <v>-1.41033056214075</v>
      </c>
      <c r="QE49" s="19">
        <v>-1.1607155227200101</v>
      </c>
      <c r="QF49" s="19">
        <v>-0.57143512052868195</v>
      </c>
      <c r="QG49" s="19">
        <v>-0.238611465473033</v>
      </c>
      <c r="QH49" s="19">
        <v>0.13252808725047299</v>
      </c>
      <c r="QI49" s="19">
        <v>1.06414183047098</v>
      </c>
      <c r="QJ49" s="19">
        <v>-0.18761402507350899</v>
      </c>
      <c r="QK49" s="19">
        <v>-6.4844149189498795E-2</v>
      </c>
      <c r="QL49" s="19">
        <v>-1.1287706315581001</v>
      </c>
      <c r="QM49" s="19">
        <v>-1.0387308818118901</v>
      </c>
      <c r="QN49" s="19">
        <v>-1.6393050916681</v>
      </c>
      <c r="QO49" s="19">
        <v>1.2079291417607401</v>
      </c>
      <c r="QP49" s="19">
        <v>-1.1993156306142601</v>
      </c>
      <c r="QQ49" s="19">
        <v>-2.1437091078846402</v>
      </c>
      <c r="QR49" s="19">
        <v>-1.5448852074408701</v>
      </c>
      <c r="QS49" s="19">
        <v>-1.0535699889474399</v>
      </c>
      <c r="QT49" s="19">
        <v>0.94045883419552501</v>
      </c>
      <c r="QU49" s="19">
        <v>-1.30580948202491</v>
      </c>
      <c r="QV49" s="19">
        <v>-0.89007756630412505</v>
      </c>
      <c r="QW49" s="19">
        <v>0.42139291391671102</v>
      </c>
      <c r="QX49" s="19">
        <v>-1.0293241538273501</v>
      </c>
      <c r="QY49" s="19">
        <v>-0.73623413319326403</v>
      </c>
      <c r="QZ49" s="19">
        <v>-1.6503286844499701</v>
      </c>
      <c r="RA49" s="19">
        <v>-1.42622247058273</v>
      </c>
      <c r="RB49" s="19">
        <v>-0.48295138880039001</v>
      </c>
      <c r="RC49" s="19">
        <v>-2.0633512729427101</v>
      </c>
      <c r="RD49" s="19">
        <v>-1.8934173787936199</v>
      </c>
      <c r="RE49" s="19">
        <v>-0.93600039397544399</v>
      </c>
      <c r="RF49" s="19">
        <v>-0.34846682482345598</v>
      </c>
      <c r="RG49" s="19">
        <v>0.20964797261242801</v>
      </c>
      <c r="RH49" s="19">
        <v>-1.6683582274041</v>
      </c>
      <c r="RI49" s="19">
        <v>-1.0383904579698899</v>
      </c>
      <c r="RJ49" s="19">
        <v>-0.60758847753345901</v>
      </c>
      <c r="RK49" s="19">
        <v>-0.617363410226898</v>
      </c>
      <c r="RL49" s="19">
        <v>-0.94013485341348701</v>
      </c>
      <c r="RM49" s="19">
        <v>-1.4047893893499099</v>
      </c>
      <c r="RN49" s="19">
        <v>0.42368615820073402</v>
      </c>
      <c r="RO49" s="19">
        <v>-1.71712674563539</v>
      </c>
      <c r="RP49" s="19">
        <v>-1.20455581534447</v>
      </c>
      <c r="RQ49" s="19">
        <v>-1.45540770721164</v>
      </c>
      <c r="RR49" s="19">
        <v>-2.0496877685112899E-3</v>
      </c>
      <c r="RS49" s="19">
        <v>1.6766691491861201</v>
      </c>
      <c r="RT49" s="19">
        <v>-0.98935758075469205</v>
      </c>
      <c r="RU49" s="19">
        <v>-1.5574573849970901</v>
      </c>
      <c r="RV49" s="19">
        <v>-1.05714099321471</v>
      </c>
      <c r="RW49" s="19">
        <v>-0.22361728868640501</v>
      </c>
      <c r="RX49" s="19">
        <v>0.38771790402886602</v>
      </c>
      <c r="RY49" s="19">
        <v>-1.49032225877005</v>
      </c>
      <c r="RZ49" s="19">
        <v>-1.76394024877608</v>
      </c>
      <c r="SA49" s="19">
        <v>-1.9429785585541099</v>
      </c>
      <c r="SB49" s="19">
        <v>-9.5654637042647206E-2</v>
      </c>
      <c r="SC49" s="19">
        <v>-0.56232762328450203</v>
      </c>
      <c r="SD49" s="19">
        <v>-0.81483860732529501</v>
      </c>
      <c r="SE49" s="19">
        <v>-1.5651734225427401</v>
      </c>
      <c r="SF49" s="19">
        <v>-1.7842390122968299</v>
      </c>
      <c r="SG49" s="19">
        <v>1.9741433070127101E-2</v>
      </c>
      <c r="SH49" s="19">
        <v>1.0325749256684</v>
      </c>
      <c r="SI49" s="19">
        <v>-1.9855436382926099</v>
      </c>
      <c r="SJ49" s="19">
        <v>-1.3237808922116601</v>
      </c>
      <c r="SK49" s="19">
        <v>-0.29627449701877001</v>
      </c>
      <c r="SL49" s="19">
        <v>-0.90384203299993904</v>
      </c>
      <c r="SM49" s="19">
        <v>-0.51267247530030102</v>
      </c>
      <c r="SN49" s="19">
        <v>-1.2676093496013201</v>
      </c>
      <c r="SO49" s="19">
        <v>-1.1077565359007899</v>
      </c>
      <c r="SP49" s="19">
        <v>-9.4872414260648297E-2</v>
      </c>
      <c r="SQ49" s="19">
        <v>0.40300885541426001</v>
      </c>
      <c r="SR49" s="19">
        <v>-0.324959315362847</v>
      </c>
      <c r="SS49" s="19">
        <v>-0.66166605360631903</v>
      </c>
      <c r="ST49" s="19">
        <v>-8.1147442413188095E-2</v>
      </c>
      <c r="SU49" s="19">
        <v>0.38811885701093701</v>
      </c>
      <c r="SV49" s="19">
        <v>-0.72129894772510095</v>
      </c>
      <c r="SW49" s="19">
        <v>-0.55732036312493105</v>
      </c>
      <c r="SX49" s="19">
        <v>-1.0577019146526201</v>
      </c>
      <c r="SY49" s="19">
        <v>-0.68435685891336395</v>
      </c>
      <c r="SZ49" s="19">
        <v>-1.5196540168602699E-2</v>
      </c>
      <c r="TA49" s="19">
        <v>-1.44718055640551</v>
      </c>
      <c r="TB49" s="19">
        <v>-1.03201806132625</v>
      </c>
      <c r="TC49" s="19">
        <v>-0.89996226048215699</v>
      </c>
      <c r="TD49" s="19">
        <v>-1.15464421505255</v>
      </c>
      <c r="TE49" s="19">
        <v>-1.5936959399163</v>
      </c>
      <c r="TF49" s="19">
        <v>-0.357235044197795</v>
      </c>
      <c r="TG49" s="19">
        <v>1.04457251304537</v>
      </c>
      <c r="TH49" s="19">
        <v>0.899364304073764</v>
      </c>
      <c r="TI49" s="19">
        <v>-0.61686144053743797</v>
      </c>
      <c r="TJ49" s="19">
        <v>-0.76908428966442699</v>
      </c>
      <c r="TK49" s="19">
        <v>-0.25570938415102901</v>
      </c>
      <c r="TL49" s="19">
        <v>1.3648539121269501</v>
      </c>
      <c r="TM49" s="19">
        <v>-1.6010740750794701</v>
      </c>
      <c r="TN49" s="19">
        <v>-2.4011801504207599</v>
      </c>
      <c r="TO49" s="19">
        <v>0.189845123834288</v>
      </c>
      <c r="TP49" s="19">
        <v>-0.52655462048176604</v>
      </c>
      <c r="TQ49" s="19">
        <v>-0.78858064853933796</v>
      </c>
      <c r="TR49" s="19">
        <v>-2.85611684560071</v>
      </c>
      <c r="TS49" s="19">
        <v>-2.9338580448193801</v>
      </c>
      <c r="TT49" s="19">
        <v>0.442388488722187</v>
      </c>
      <c r="TU49" s="19">
        <v>-1.46781134626303</v>
      </c>
      <c r="TV49" s="19">
        <v>-1.4499746244357901</v>
      </c>
      <c r="TW49" s="19">
        <v>-2.04978041330159</v>
      </c>
      <c r="TX49" s="19">
        <v>-1.48985841841651</v>
      </c>
      <c r="TY49" s="19">
        <v>-0.43751723795806602</v>
      </c>
      <c r="TZ49" s="19">
        <v>-0.52344890204925698</v>
      </c>
      <c r="UA49" s="19">
        <v>-0.61498763771991605</v>
      </c>
      <c r="UB49" s="19">
        <v>-0.37006663488229702</v>
      </c>
      <c r="UC49" s="19">
        <v>-0.10062848551966</v>
      </c>
      <c r="UD49" s="19">
        <v>0.22195530606297101</v>
      </c>
      <c r="UE49" s="19">
        <v>4.7568965949699199E-2</v>
      </c>
      <c r="UF49" s="19">
        <v>-0.45025135794828203</v>
      </c>
      <c r="UG49" s="19">
        <v>-0.23584432164719099</v>
      </c>
      <c r="UH49" s="19">
        <v>0.110126445618694</v>
      </c>
      <c r="UI49" s="19">
        <v>0.554683078266624</v>
      </c>
      <c r="UJ49" s="19">
        <v>-3.0086996312025298</v>
      </c>
      <c r="UK49" s="19">
        <v>-0.66776971073718505</v>
      </c>
      <c r="UL49" s="19">
        <v>-0.41836496695430397</v>
      </c>
      <c r="UM49" s="19">
        <v>-0.186249892698268</v>
      </c>
      <c r="UN49" s="19">
        <v>0.103761065947334</v>
      </c>
      <c r="UO49" s="19">
        <v>-2.1362454015869701</v>
      </c>
      <c r="UP49" s="19">
        <v>-0.492566104640493</v>
      </c>
      <c r="UQ49" s="19">
        <v>-1.6090395072613499</v>
      </c>
      <c r="UR49" s="19">
        <v>-1.4395426643890501</v>
      </c>
      <c r="US49" s="19">
        <v>-0.67116925267431005</v>
      </c>
      <c r="UT49" s="19">
        <v>-0.10978001620599399</v>
      </c>
      <c r="UU49" s="19">
        <v>-0.16075597854183701</v>
      </c>
      <c r="UV49" s="19">
        <v>-0.87533453928162896</v>
      </c>
      <c r="UW49" s="19">
        <v>-1.9385592709338499</v>
      </c>
      <c r="UX49" s="19">
        <v>-1.33565428668482</v>
      </c>
      <c r="UY49" s="19">
        <v>-2.5477360752104201</v>
      </c>
      <c r="UZ49" s="19">
        <v>0.60084039173709902</v>
      </c>
      <c r="VA49" s="19">
        <v>-1.6681196363528901</v>
      </c>
      <c r="VB49" s="19">
        <v>-1.74770640806667</v>
      </c>
      <c r="VC49" s="19">
        <v>-1.06571740989078</v>
      </c>
      <c r="VD49" s="19">
        <v>-1.6791690015115199</v>
      </c>
      <c r="VE49" s="19">
        <v>0.31722200208263901</v>
      </c>
      <c r="VF49" s="19">
        <v>-2.3738862426381502</v>
      </c>
      <c r="VG49" s="19">
        <v>-1.00599193116097</v>
      </c>
      <c r="VH49" s="19">
        <v>-2.2835499458150998E-2</v>
      </c>
      <c r="VI49" s="19">
        <v>-0.99908823936378099</v>
      </c>
      <c r="VJ49" s="19">
        <v>-0.71602728566735097</v>
      </c>
      <c r="VK49" s="19">
        <v>1.0067042019163801</v>
      </c>
      <c r="VL49" s="19">
        <v>0.1148215092272</v>
      </c>
      <c r="VM49" s="19">
        <v>-0.76707689114578304</v>
      </c>
      <c r="VN49" s="19">
        <v>-0.95099948106184695</v>
      </c>
      <c r="VO49" s="19">
        <v>1.08328154422149</v>
      </c>
      <c r="VP49" s="19">
        <v>2.39064686523349</v>
      </c>
      <c r="VQ49" s="19">
        <v>1.00858758889471</v>
      </c>
      <c r="VR49" s="19">
        <v>-0.75873076378047399</v>
      </c>
      <c r="VS49" s="19">
        <v>-1.19435089554157</v>
      </c>
      <c r="VT49" s="19">
        <v>2.05734696623102</v>
      </c>
      <c r="VU49" s="19">
        <v>0.32178521373839197</v>
      </c>
      <c r="VV49" s="19">
        <v>1.1644340081231099</v>
      </c>
      <c r="VW49" s="19">
        <v>0.99933369308195297</v>
      </c>
      <c r="VX49" s="19">
        <v>-1.5564385230975799</v>
      </c>
      <c r="VY49" s="19">
        <v>-0.83238968045033002</v>
      </c>
      <c r="VZ49" s="19">
        <v>-0.33191104400124999</v>
      </c>
      <c r="WA49" s="19">
        <v>-0.189934519205959</v>
      </c>
      <c r="WB49" s="19">
        <v>-0.75135863070444597</v>
      </c>
      <c r="WC49" s="19">
        <v>-0.95242789808436101</v>
      </c>
      <c r="WD49" s="19">
        <v>4.0692911625482497E-2</v>
      </c>
      <c r="WE49" s="19">
        <v>2.9070116106908898E-2</v>
      </c>
      <c r="WF49" s="19">
        <v>1.01735521648748</v>
      </c>
      <c r="WG49" s="19">
        <v>0.935272916899752</v>
      </c>
      <c r="WH49" s="19">
        <v>-1.5342986384332</v>
      </c>
      <c r="WI49" s="19">
        <v>-0.91927532801720202</v>
      </c>
      <c r="WJ49" s="19">
        <v>0.111948762574166</v>
      </c>
      <c r="WK49" s="19">
        <v>0.20433248887927899</v>
      </c>
      <c r="WL49" s="19">
        <v>5.19232791697605E-2</v>
      </c>
      <c r="WM49" s="19">
        <v>-1.4857293777918601</v>
      </c>
      <c r="WN49" s="19">
        <v>-0.27068002806257802</v>
      </c>
      <c r="WO49" s="19">
        <v>-0.76765356545470698</v>
      </c>
      <c r="WP49" s="19">
        <v>-0.84125292421229303</v>
      </c>
      <c r="WQ49" s="19">
        <v>-0.69782312325334295</v>
      </c>
      <c r="WR49" s="19">
        <v>-1.77998320456601</v>
      </c>
      <c r="WS49" s="19">
        <v>0.57618737210535298</v>
      </c>
      <c r="WT49" s="19">
        <v>-1.0151122556050201</v>
      </c>
      <c r="WU49" s="19">
        <v>-1.97045903045702</v>
      </c>
      <c r="WV49" s="19">
        <v>-1.65882330267261</v>
      </c>
      <c r="WW49" s="19">
        <v>-0.181012522176067</v>
      </c>
      <c r="WX49" s="19">
        <v>1.12439952007843</v>
      </c>
      <c r="WY49" s="19">
        <v>-0.57228151244030301</v>
      </c>
      <c r="WZ49" s="19">
        <v>-1.10140265210245</v>
      </c>
      <c r="XA49" s="21">
        <v>4.8175799132786698E-9</v>
      </c>
    </row>
    <row r="50" spans="2:625" ht="15.75" hidden="1">
      <c r="B50" t="s">
        <v>45</v>
      </c>
      <c r="C50" s="19">
        <v>-5.1100486531647604E-4</v>
      </c>
      <c r="D50" s="19">
        <v>-1.56515596334426</v>
      </c>
      <c r="E50" s="19">
        <v>-1.3495637277924</v>
      </c>
      <c r="F50" s="19">
        <v>0.40344113216640298</v>
      </c>
      <c r="G50" s="19">
        <v>0.67321644812319703</v>
      </c>
      <c r="H50" s="19">
        <v>-0.74835923594645304</v>
      </c>
      <c r="I50" s="19">
        <v>-0.68772475100289099</v>
      </c>
      <c r="J50" s="19">
        <v>-0.53045930439755695</v>
      </c>
      <c r="K50" s="19">
        <v>-0.26052002255364398</v>
      </c>
      <c r="L50" s="19">
        <v>-4.2469618058604601E-2</v>
      </c>
      <c r="M50" s="19">
        <v>-1.8648742537268099</v>
      </c>
      <c r="N50" s="19">
        <v>-0.60889348928008402</v>
      </c>
      <c r="O50" s="19">
        <v>-0.160165964429759</v>
      </c>
      <c r="P50" s="19">
        <v>0.33350121409003097</v>
      </c>
      <c r="Q50" s="19">
        <v>-1.17754326583864</v>
      </c>
      <c r="R50" s="19">
        <v>-1.18899579798707</v>
      </c>
      <c r="S50" s="19">
        <v>0.80439929630067897</v>
      </c>
      <c r="T50" s="19">
        <v>1.1548672220287499</v>
      </c>
      <c r="U50" s="19">
        <v>-8.3748054798644198E-3</v>
      </c>
      <c r="V50" s="19">
        <v>-1.80984759491124</v>
      </c>
      <c r="W50" s="19">
        <v>-0.40590209636371199</v>
      </c>
      <c r="X50" s="19">
        <v>7.1345512534489296E-3</v>
      </c>
      <c r="Y50" s="19">
        <v>0.22192353003825799</v>
      </c>
      <c r="Z50" s="19">
        <v>0.718806506901707</v>
      </c>
      <c r="AA50" s="19">
        <v>-0.82792111404704105</v>
      </c>
      <c r="AB50" s="19">
        <v>-0.525089327898419</v>
      </c>
      <c r="AC50" s="19">
        <v>-9.1811013814342007E-3</v>
      </c>
      <c r="AD50" s="19">
        <v>0.28944839434844999</v>
      </c>
      <c r="AE50" s="19">
        <v>1.04306037136995</v>
      </c>
      <c r="AF50" s="19">
        <v>-0.473475313841418</v>
      </c>
      <c r="AG50" s="19">
        <v>0.13594793809314301</v>
      </c>
      <c r="AH50" s="19">
        <v>-1.88716420333913</v>
      </c>
      <c r="AI50" s="19">
        <v>-1.4915331080588501</v>
      </c>
      <c r="AJ50" s="19">
        <v>-0.163911941410572</v>
      </c>
      <c r="AK50" s="19">
        <v>1.49542258217008</v>
      </c>
      <c r="AL50" s="19">
        <v>1.52716596687576</v>
      </c>
      <c r="AM50" s="19">
        <v>-6.2292080666555102E-2</v>
      </c>
      <c r="AN50" s="19">
        <v>0.36743036916680399</v>
      </c>
      <c r="AO50" s="19">
        <v>0.24303308903576501</v>
      </c>
      <c r="AP50" s="19">
        <v>0.53797079715162199</v>
      </c>
      <c r="AQ50" s="19">
        <v>-0.564333501507291</v>
      </c>
      <c r="AR50" s="19">
        <v>-0.55822433086285905</v>
      </c>
      <c r="AS50" s="19">
        <v>-0.66780221631973702</v>
      </c>
      <c r="AT50" s="19">
        <v>-0.85490042864355698</v>
      </c>
      <c r="AU50" s="19">
        <v>0.45987823112130799</v>
      </c>
      <c r="AV50" s="19">
        <v>0.94336340643199801</v>
      </c>
      <c r="AW50" s="19">
        <v>1.0321519085526201</v>
      </c>
      <c r="AX50" s="19">
        <v>0.107366942833156</v>
      </c>
      <c r="AY50" s="19">
        <v>-1.1821592744272</v>
      </c>
      <c r="AZ50" s="19">
        <v>0.523788304649904</v>
      </c>
      <c r="BA50" s="19">
        <v>-1.2707096437952199</v>
      </c>
      <c r="BB50" s="19">
        <v>8.3635288584424594E-2</v>
      </c>
      <c r="BC50" s="19">
        <v>0.26158101282832702</v>
      </c>
      <c r="BD50" s="19">
        <v>1.41733748531976</v>
      </c>
      <c r="BE50" s="19">
        <v>-0.56191616257071197</v>
      </c>
      <c r="BF50" s="19">
        <v>-0.1163035449732</v>
      </c>
      <c r="BG50" s="19">
        <v>-1.27721236637897E-2</v>
      </c>
      <c r="BH50" s="19">
        <v>-1.18497029546433</v>
      </c>
      <c r="BI50" s="19">
        <v>1.13023130153813</v>
      </c>
      <c r="BJ50" s="19">
        <v>1.0786441683299199</v>
      </c>
      <c r="BK50" s="19">
        <v>0.118914733252815</v>
      </c>
      <c r="BL50" s="19">
        <v>-1.2457194681208701</v>
      </c>
      <c r="BM50" s="19">
        <v>-0.57247274591823005</v>
      </c>
      <c r="BN50" s="19">
        <v>-0.90672744541574501</v>
      </c>
      <c r="BO50" s="19">
        <v>0.40662108607133501</v>
      </c>
      <c r="BP50" s="19">
        <v>-0.59407022129557296</v>
      </c>
      <c r="BQ50" s="19">
        <v>-1.2872282842937599</v>
      </c>
      <c r="BR50" s="19">
        <v>-1.2558851028334499</v>
      </c>
      <c r="BS50" s="19">
        <v>0.76615257627592803</v>
      </c>
      <c r="BT50" s="19">
        <v>0.74632756482766605</v>
      </c>
      <c r="BU50" s="19">
        <v>0.45699880814233801</v>
      </c>
      <c r="BV50" s="19">
        <v>-2.4302254166972501E-2</v>
      </c>
      <c r="BW50" s="19">
        <v>-0.41391460226712201</v>
      </c>
      <c r="BX50" s="19">
        <v>-0.43860703311423599</v>
      </c>
      <c r="BY50" s="19">
        <v>0.45215885433182901</v>
      </c>
      <c r="BZ50" s="19">
        <v>-1.5530758878834701</v>
      </c>
      <c r="CA50" s="19">
        <v>-0.55304189670995196</v>
      </c>
      <c r="CB50" s="19">
        <v>7.9182246476940304E-2</v>
      </c>
      <c r="CC50" s="19">
        <v>-1.10237752694395</v>
      </c>
      <c r="CD50" s="19">
        <v>-0.73648205084520002</v>
      </c>
      <c r="CE50" s="19">
        <v>-0.36366398717296899</v>
      </c>
      <c r="CF50" s="19">
        <v>-1.63418757063911</v>
      </c>
      <c r="CG50" s="19">
        <v>-1.4752975650263001</v>
      </c>
      <c r="CH50" s="19">
        <v>-0.44903661798629702</v>
      </c>
      <c r="CI50" s="19">
        <v>0.75949968100037002</v>
      </c>
      <c r="CJ50" s="19">
        <v>0.36020474993748303</v>
      </c>
      <c r="CK50" s="19">
        <v>-1.2053456047883</v>
      </c>
      <c r="CL50" s="19">
        <v>-1.8933557322613299</v>
      </c>
      <c r="CM50" s="19">
        <v>0.822327081750299</v>
      </c>
      <c r="CN50" s="19">
        <v>1.26022652791201</v>
      </c>
      <c r="CO50" s="19">
        <v>-0.69315427079439695</v>
      </c>
      <c r="CP50" s="19">
        <v>-1.24490666444334</v>
      </c>
      <c r="CQ50" s="19">
        <v>-0.93559348522126795</v>
      </c>
      <c r="CR50" s="19">
        <v>-0.220788595052028</v>
      </c>
      <c r="CS50" s="19">
        <v>1.3243896381211699</v>
      </c>
      <c r="CT50" s="19">
        <v>-1.16910260170012</v>
      </c>
      <c r="CU50" s="19">
        <v>-1.45124079676347</v>
      </c>
      <c r="CV50" s="19">
        <v>-1.06855738789046</v>
      </c>
      <c r="CW50" s="19">
        <v>1.84578261297094</v>
      </c>
      <c r="CX50" s="19">
        <v>0.87073391240125897</v>
      </c>
      <c r="CY50" s="19">
        <v>0.86878111825901505</v>
      </c>
      <c r="CZ50" s="19">
        <v>-0.70354379534524902</v>
      </c>
      <c r="DA50" s="19">
        <v>-0.32720938898511298</v>
      </c>
      <c r="DB50" s="19">
        <v>-1.29422051102085</v>
      </c>
      <c r="DC50" s="19">
        <v>0.90542816289538297</v>
      </c>
      <c r="DD50" s="19">
        <v>1.72590427177942</v>
      </c>
      <c r="DE50" s="19">
        <v>0.53776725536814696</v>
      </c>
      <c r="DF50" s="19">
        <v>-9.8932515805404506E-2</v>
      </c>
      <c r="DG50" s="19">
        <v>0.51687839923624901</v>
      </c>
      <c r="DH50" s="19">
        <v>0.380419717859804</v>
      </c>
      <c r="DI50" s="19">
        <v>0.59374508144212301</v>
      </c>
      <c r="DJ50" s="19">
        <v>-0.54707416559900501</v>
      </c>
      <c r="DK50" s="19">
        <v>-1.6404692391212601</v>
      </c>
      <c r="DL50" s="19">
        <v>0.66478625972031002</v>
      </c>
      <c r="DM50" s="19">
        <v>1.0649052333423901</v>
      </c>
      <c r="DN50" s="19">
        <v>-0.56102762732997102</v>
      </c>
      <c r="DO50" s="19">
        <v>-0.140940685036619</v>
      </c>
      <c r="DP50" s="19">
        <v>0.48778643308631398</v>
      </c>
      <c r="DQ50" s="19">
        <v>-1.22341591999733</v>
      </c>
      <c r="DR50" s="19">
        <v>-0.73548757059248704</v>
      </c>
      <c r="DS50" s="19">
        <v>-9.6451516874085805E-2</v>
      </c>
      <c r="DT50" s="19">
        <v>0.113926421965927</v>
      </c>
      <c r="DU50" s="19">
        <v>-6.18015655877561E-3</v>
      </c>
      <c r="DV50" s="19">
        <v>-1.00647405945654</v>
      </c>
      <c r="DW50" s="19">
        <v>7.8845319563036698E-2</v>
      </c>
      <c r="DX50" s="19">
        <v>1.3680360110015499</v>
      </c>
      <c r="DY50" s="19">
        <v>0.59624597996529105</v>
      </c>
      <c r="DZ50" s="19">
        <v>0.33874538744787602</v>
      </c>
      <c r="EA50" s="19">
        <v>0.37222854427191299</v>
      </c>
      <c r="EB50" s="19">
        <v>-0.22368139508055901</v>
      </c>
      <c r="EC50" s="19">
        <v>0.29497407322108499</v>
      </c>
      <c r="ED50" s="19">
        <v>-1.10160056803984</v>
      </c>
      <c r="EE50" s="19">
        <v>-1.3955304952115699</v>
      </c>
      <c r="EF50" s="19">
        <v>-0.31090997788841301</v>
      </c>
      <c r="EG50" s="19">
        <v>1.5753848225698099</v>
      </c>
      <c r="EH50" s="19">
        <v>-0.51188399950801999</v>
      </c>
      <c r="EI50" s="19">
        <v>-0.213994399885896</v>
      </c>
      <c r="EJ50" s="19">
        <v>0.61120583798558503</v>
      </c>
      <c r="EK50" s="19">
        <v>7.5279460735376003E-2</v>
      </c>
      <c r="EL50" s="19">
        <v>-0.55243146293668399</v>
      </c>
      <c r="EM50" s="19">
        <v>-0.71730154968947102</v>
      </c>
      <c r="EN50" s="19">
        <v>-1.1628311214987199</v>
      </c>
      <c r="EO50" s="19">
        <v>-0.49265980797060199</v>
      </c>
      <c r="EP50" s="19">
        <v>0.39456651007558102</v>
      </c>
      <c r="EQ50" s="19">
        <v>0.311830952604089</v>
      </c>
      <c r="ER50" s="19">
        <v>0.454769928476076</v>
      </c>
      <c r="ES50" s="19">
        <v>-0.19388100948225401</v>
      </c>
      <c r="ET50" s="19">
        <v>-0.56718259761476397</v>
      </c>
      <c r="EU50" s="19">
        <v>0.13702612291027599</v>
      </c>
      <c r="EV50" s="19">
        <v>0.73807813054039995</v>
      </c>
      <c r="EW50" s="19">
        <v>0.65982686280670699</v>
      </c>
      <c r="EX50" s="19">
        <v>5.1594852542583003E-2</v>
      </c>
      <c r="EY50" s="19">
        <v>-0.61685500075095201</v>
      </c>
      <c r="EZ50" s="19">
        <v>-0.75105419973434595</v>
      </c>
      <c r="FA50" s="19">
        <v>0.35006029485276902</v>
      </c>
      <c r="FB50" s="19">
        <v>2.32266455074847</v>
      </c>
      <c r="FC50" s="19">
        <v>0.49130908383719302</v>
      </c>
      <c r="FD50" s="19">
        <v>0.32492326428716001</v>
      </c>
      <c r="FE50" s="19">
        <v>1.7121069939619999E-2</v>
      </c>
      <c r="FF50" s="19">
        <v>0.55634199900630699</v>
      </c>
      <c r="FG50" s="19">
        <v>-7.0108139326837807E-2</v>
      </c>
      <c r="FH50" s="19">
        <v>-0.55592914054375997</v>
      </c>
      <c r="FI50" s="19">
        <v>-0.34567650453890703</v>
      </c>
      <c r="FJ50" s="19">
        <v>0.33026475602179201</v>
      </c>
      <c r="FK50" s="19">
        <v>0.26547964475054803</v>
      </c>
      <c r="FL50" s="19">
        <v>1.5629195959764699</v>
      </c>
      <c r="FM50" s="19">
        <v>1.30080766223799</v>
      </c>
      <c r="FN50" s="19">
        <v>1.5367639004696501</v>
      </c>
      <c r="FO50" s="19">
        <v>0.35727186961302498</v>
      </c>
      <c r="FP50" s="19">
        <v>-0.503589708062949</v>
      </c>
      <c r="FQ50" s="19">
        <v>-1.0090310006007199</v>
      </c>
      <c r="FR50" s="19">
        <v>-0.23971625221516299</v>
      </c>
      <c r="FS50" s="19">
        <v>0.66936990003359997</v>
      </c>
      <c r="FT50" s="19">
        <v>0.58454582158746404</v>
      </c>
      <c r="FU50" s="19">
        <v>-0.76464717994562503</v>
      </c>
      <c r="FV50" s="19">
        <v>1.11760916081761</v>
      </c>
      <c r="FW50" s="19">
        <v>1.50335740075436</v>
      </c>
      <c r="FX50" s="19">
        <v>1.3538245043647901</v>
      </c>
      <c r="FY50" s="19">
        <v>4.7446035463359799E-2</v>
      </c>
      <c r="FZ50" s="19">
        <v>-0.25913702259170601</v>
      </c>
      <c r="GA50" s="19">
        <v>6.9185817639168104E-2</v>
      </c>
      <c r="GB50" s="19">
        <v>-0.59829239857731298</v>
      </c>
      <c r="GC50" s="19">
        <v>-1.20682540504976</v>
      </c>
      <c r="GD50" s="19">
        <v>0.11319826748629901</v>
      </c>
      <c r="GE50" s="19">
        <v>0.52261606641992397</v>
      </c>
      <c r="GF50" s="19">
        <v>1.61965890086664</v>
      </c>
      <c r="GG50" s="19">
        <v>-0.176636039941798</v>
      </c>
      <c r="GH50" s="19">
        <v>-0.75581576241215498</v>
      </c>
      <c r="GI50" s="19">
        <v>-0.20272743880177899</v>
      </c>
      <c r="GJ50" s="19">
        <v>0.99666214550588295</v>
      </c>
      <c r="GK50" s="19">
        <v>0.15701830267054201</v>
      </c>
      <c r="GL50" s="19">
        <v>0.81660788473906498</v>
      </c>
      <c r="GM50" s="19">
        <v>0.58963027759394304</v>
      </c>
      <c r="GN50" s="19">
        <v>-0.27151536576854401</v>
      </c>
      <c r="GO50" s="19">
        <v>-0.69745690311711095</v>
      </c>
      <c r="GP50" s="19">
        <v>7.8198864800622297E-2</v>
      </c>
      <c r="GQ50" s="19">
        <v>0.56523453934360801</v>
      </c>
      <c r="GR50" s="19">
        <v>0.58364870051425</v>
      </c>
      <c r="GS50" s="19">
        <v>-0.68488191534752196</v>
      </c>
      <c r="GT50" s="19">
        <v>-0.51713512169028597</v>
      </c>
      <c r="GU50" s="19">
        <v>-0.89465712879608295</v>
      </c>
      <c r="GV50" s="19">
        <v>-1.58799538118311</v>
      </c>
      <c r="GW50" s="19">
        <v>-1.5323607819656899</v>
      </c>
      <c r="GX50" s="19">
        <v>0.94821073128933098</v>
      </c>
      <c r="GY50" s="19">
        <v>0.69559275700342604</v>
      </c>
      <c r="GZ50" s="19">
        <v>-0.82497866712530898</v>
      </c>
      <c r="HA50" s="19">
        <v>-0.78093054918718996</v>
      </c>
      <c r="HB50" s="19">
        <v>-0.39641787025214698</v>
      </c>
      <c r="HC50" s="19">
        <v>1.8324038401259699</v>
      </c>
      <c r="HD50" s="19">
        <v>-0.27647153471679298</v>
      </c>
      <c r="HE50" s="19">
        <v>-1.0228774512026999</v>
      </c>
      <c r="HF50" s="19">
        <v>-0.260882265768279</v>
      </c>
      <c r="HG50" s="19">
        <v>-0.43058302040540303</v>
      </c>
      <c r="HH50" s="19">
        <v>-0.21488630474853501</v>
      </c>
      <c r="HI50" s="19">
        <v>0.43048258825763203</v>
      </c>
      <c r="HJ50" s="19">
        <v>0.51717987931113196</v>
      </c>
      <c r="HK50" s="19">
        <v>7.38138618537202E-2</v>
      </c>
      <c r="HL50" s="19">
        <v>4.78781521862848E-2</v>
      </c>
      <c r="HM50" s="19">
        <v>0.62765926047082399</v>
      </c>
      <c r="HN50" s="19">
        <v>0.50056813582506399</v>
      </c>
      <c r="HO50" s="19">
        <v>0.73229772077217403</v>
      </c>
      <c r="HP50" s="19">
        <v>1.5008689117168299</v>
      </c>
      <c r="HQ50" s="19">
        <v>1.0776855871195801</v>
      </c>
      <c r="HR50" s="19">
        <v>-0.25936537531277098</v>
      </c>
      <c r="HS50" s="19">
        <v>-0.961487977543525</v>
      </c>
      <c r="HT50" s="19">
        <v>1.8494395849794401</v>
      </c>
      <c r="HU50" s="19">
        <v>1.8433953594093899</v>
      </c>
      <c r="HV50" s="19">
        <v>1.69260577328829</v>
      </c>
      <c r="HW50" s="19">
        <v>-0.29196461734548601</v>
      </c>
      <c r="HX50" s="19">
        <v>-0.57642337365368201</v>
      </c>
      <c r="HY50" s="19">
        <v>-0.65201443999815101</v>
      </c>
      <c r="HZ50" s="19">
        <v>-0.76849824032167802</v>
      </c>
      <c r="IA50" s="19">
        <v>-0.82809654771648999</v>
      </c>
      <c r="IB50" s="19">
        <v>-0.65908466766512197</v>
      </c>
      <c r="IC50" s="19">
        <v>0.44741074793323499</v>
      </c>
      <c r="ID50" s="19">
        <v>-1.1506145214966399</v>
      </c>
      <c r="IE50" s="19">
        <v>-2.01416265448605</v>
      </c>
      <c r="IF50" s="19">
        <v>-1.2765445735926899</v>
      </c>
      <c r="IG50" s="19">
        <v>-0.211560952302286</v>
      </c>
      <c r="IH50" s="19">
        <v>0.85314363724620901</v>
      </c>
      <c r="II50" s="19">
        <v>6.2393099274583003E-2</v>
      </c>
      <c r="IJ50" s="19">
        <v>0.22827208367264001</v>
      </c>
      <c r="IK50" s="19">
        <v>-0.43265782474700398</v>
      </c>
      <c r="IL50" s="19">
        <v>0.79714401342002095</v>
      </c>
      <c r="IM50" s="19">
        <v>0.16886104690414599</v>
      </c>
      <c r="IN50" s="19">
        <v>-1.03171173701723</v>
      </c>
      <c r="IO50" s="19">
        <v>-1.70676272752297</v>
      </c>
      <c r="IP50" s="19">
        <v>-2.0561316865730599</v>
      </c>
      <c r="IQ50" s="19">
        <v>-0.49615058256400002</v>
      </c>
      <c r="IR50" s="19">
        <v>0.75279569716421801</v>
      </c>
      <c r="IS50" s="19">
        <v>0.109600242894866</v>
      </c>
      <c r="IT50" s="19">
        <v>-1.37515750986883</v>
      </c>
      <c r="IU50" s="19">
        <v>-1.4097202458757601</v>
      </c>
      <c r="IV50" s="19">
        <v>-1.00233995804346</v>
      </c>
      <c r="IW50" s="19">
        <v>1.29775440914856</v>
      </c>
      <c r="IX50" s="19">
        <v>0.705305622228524</v>
      </c>
      <c r="IY50" s="19">
        <v>-0.75725225115219297</v>
      </c>
      <c r="IZ50" s="19">
        <v>-1.44103457598866</v>
      </c>
      <c r="JA50" s="19">
        <v>-1.1803063307708701</v>
      </c>
      <c r="JB50" s="19">
        <v>1.0211590864550599</v>
      </c>
      <c r="JC50" s="19">
        <v>9.2245324648772095E-2</v>
      </c>
      <c r="JD50" s="19">
        <v>0.96885835238094897</v>
      </c>
      <c r="JE50" s="19">
        <v>0.64483333456874703</v>
      </c>
      <c r="JF50" s="19">
        <v>-0.25778911904060398</v>
      </c>
      <c r="JG50" s="19">
        <v>-0.54753397166027096</v>
      </c>
      <c r="JH50" s="19">
        <v>-0.84393102264975195</v>
      </c>
      <c r="JI50" s="19">
        <v>0.813188181768986</v>
      </c>
      <c r="JJ50" s="19">
        <v>1.1298076314046299</v>
      </c>
      <c r="JK50" s="19">
        <v>-0.38732750472038702</v>
      </c>
      <c r="JL50" s="19">
        <v>-1.28668081834253</v>
      </c>
      <c r="JM50" s="19">
        <v>0.41965442140257803</v>
      </c>
      <c r="JN50" s="19">
        <v>-0.22418255101651399</v>
      </c>
      <c r="JO50" s="19">
        <v>-0.57362020907232603</v>
      </c>
      <c r="JP50" s="19">
        <v>-1.4242570626889699</v>
      </c>
      <c r="JQ50" s="19">
        <v>1.2387342126738401</v>
      </c>
      <c r="JR50" s="19">
        <v>0.76800862688325799</v>
      </c>
      <c r="JS50" s="19">
        <v>0.81297295489000498</v>
      </c>
      <c r="JT50" s="19">
        <v>-2.53032387150098E-2</v>
      </c>
      <c r="JU50" s="19">
        <v>-0.60278126850496905</v>
      </c>
      <c r="JV50" s="19">
        <v>0.41191812153179802</v>
      </c>
      <c r="JW50" s="19">
        <v>0.58189343328154997</v>
      </c>
      <c r="JX50" s="19">
        <v>-0.392955652575318</v>
      </c>
      <c r="JY50" s="19">
        <v>-0.42288645456934298</v>
      </c>
      <c r="JZ50" s="19">
        <v>-1.64838132660447</v>
      </c>
      <c r="KA50" s="19">
        <v>0.42544524185294902</v>
      </c>
      <c r="KB50" s="19">
        <v>0.42524218801403602</v>
      </c>
      <c r="KC50" s="19">
        <v>-0.73104606275519302</v>
      </c>
      <c r="KD50" s="19">
        <v>-0.89220480521250001</v>
      </c>
      <c r="KE50" s="19">
        <v>-0.52584190875859904</v>
      </c>
      <c r="KF50" s="19">
        <v>0.84043288382641501</v>
      </c>
      <c r="KG50" s="19">
        <v>-1.1533340394241001</v>
      </c>
      <c r="KH50" s="19">
        <v>-0.395030003491951</v>
      </c>
      <c r="KI50" s="19">
        <v>-0.58874815177451201</v>
      </c>
      <c r="KJ50" s="19">
        <v>-0.88676596427466803</v>
      </c>
      <c r="KK50" s="19">
        <v>7.2764553852612102E-2</v>
      </c>
      <c r="KL50" s="19">
        <v>0.42299421239311003</v>
      </c>
      <c r="KM50" s="19">
        <v>-1.1892918136742701</v>
      </c>
      <c r="KN50" s="19">
        <v>-1.03660177661329</v>
      </c>
      <c r="KO50" s="19">
        <v>-0.26778051486003701</v>
      </c>
      <c r="KP50" s="19">
        <v>1.1590405886337201</v>
      </c>
      <c r="KQ50" s="19">
        <v>-1.53078308227296</v>
      </c>
      <c r="KR50" s="19">
        <v>-0.374287472733833</v>
      </c>
      <c r="KS50" s="19">
        <v>0.116579120200919</v>
      </c>
      <c r="KT50" s="19">
        <v>0.38964453809240301</v>
      </c>
      <c r="KU50" s="19">
        <v>-1.0065122574423699</v>
      </c>
      <c r="KV50" s="19">
        <v>-0.49921380141086902</v>
      </c>
      <c r="KW50" s="19">
        <v>0.55254197481096301</v>
      </c>
      <c r="KX50" s="19">
        <v>0.48393439129416199</v>
      </c>
      <c r="KY50" s="19">
        <v>-3.9252920816034598E-2</v>
      </c>
      <c r="KZ50" s="19">
        <v>-0.38469035228100301</v>
      </c>
      <c r="LA50" s="19">
        <v>-0.81137202639133099</v>
      </c>
      <c r="LB50" s="19">
        <v>-0.51864670120415901</v>
      </c>
      <c r="LC50" s="19">
        <v>7.1596855333580902E-3</v>
      </c>
      <c r="LD50" s="19">
        <v>-1.3320349492152901</v>
      </c>
      <c r="LE50" s="19">
        <v>-1.80322472296726</v>
      </c>
      <c r="LF50" s="19">
        <v>-0.53531579928987105</v>
      </c>
      <c r="LG50" s="19">
        <v>0.50760334653746098</v>
      </c>
      <c r="LH50" s="19">
        <v>0.78220200656507299</v>
      </c>
      <c r="LI50" s="19">
        <v>-3.1165999777579101</v>
      </c>
      <c r="LJ50" s="19">
        <v>-0.54000397102737996</v>
      </c>
      <c r="LK50" s="19">
        <v>0.33264489110491402</v>
      </c>
      <c r="LL50" s="19">
        <v>0.58211220113725604</v>
      </c>
      <c r="LM50" s="19">
        <v>0.59324334692267799</v>
      </c>
      <c r="LN50" s="19">
        <v>0.113866822819085</v>
      </c>
      <c r="LO50" s="19">
        <v>-0.392378749706291</v>
      </c>
      <c r="LP50" s="19">
        <v>-0.229497477510646</v>
      </c>
      <c r="LQ50" s="19">
        <v>0.79806379398306704</v>
      </c>
      <c r="LR50" s="19">
        <v>0.25364627523613797</v>
      </c>
      <c r="LS50" s="19">
        <v>-1.81228789765073</v>
      </c>
      <c r="LT50" s="19">
        <v>-0.52090956071730998</v>
      </c>
      <c r="LU50" s="19">
        <v>-0.42375468599067301</v>
      </c>
      <c r="LV50" s="19">
        <v>-0.35963892807715803</v>
      </c>
      <c r="LW50" s="19">
        <v>-0.42159370943996399</v>
      </c>
      <c r="LX50" s="19">
        <v>-1.43469409221422</v>
      </c>
      <c r="LY50" s="19">
        <v>0.628032397176704</v>
      </c>
      <c r="LZ50" s="19">
        <v>-1.1045746060314601</v>
      </c>
      <c r="MA50" s="19">
        <v>-3.4001008999842099</v>
      </c>
      <c r="MB50" s="19">
        <v>-1.2956176960895001</v>
      </c>
      <c r="MC50" s="19">
        <v>-1.92503809174978</v>
      </c>
      <c r="MD50" s="19">
        <v>1.2023364534984999</v>
      </c>
      <c r="ME50" s="19">
        <v>-4.7506430232611599E-2</v>
      </c>
      <c r="MF50" s="19">
        <v>-0.63005803469100896</v>
      </c>
      <c r="MG50" s="19">
        <v>-0.61762779813275903</v>
      </c>
      <c r="MH50" s="19">
        <v>-0.50418548422728604</v>
      </c>
      <c r="MI50" s="19">
        <v>0.20422526151480899</v>
      </c>
      <c r="MJ50" s="19">
        <v>1.9903194259053401</v>
      </c>
      <c r="MK50" s="19">
        <v>-4.1873273623720703E-2</v>
      </c>
      <c r="ML50" s="19">
        <v>-1.2600226892928299</v>
      </c>
      <c r="MM50" s="19">
        <v>-1.6896887816338</v>
      </c>
      <c r="MN50" s="19">
        <v>1.8927365694397</v>
      </c>
      <c r="MO50" s="19">
        <v>0.25662927216223602</v>
      </c>
      <c r="MP50" s="19">
        <v>0.13429298225955799</v>
      </c>
      <c r="MQ50" s="19">
        <v>-5.5710912309495E-2</v>
      </c>
      <c r="MR50" s="19">
        <v>-0.106654871806754</v>
      </c>
      <c r="MS50" s="19">
        <v>0.15519413255916201</v>
      </c>
      <c r="MT50" s="19">
        <v>-6.13539725494971E-2</v>
      </c>
      <c r="MU50" s="19">
        <v>-0.45974821754784201</v>
      </c>
      <c r="MV50" s="19">
        <v>-4.9290382170317601E-2</v>
      </c>
      <c r="MW50" s="19">
        <v>0.94323768654963602</v>
      </c>
      <c r="MX50" s="19">
        <v>3.7928938979193999E-2</v>
      </c>
      <c r="MY50" s="19">
        <v>0.56879502345052202</v>
      </c>
      <c r="MZ50" s="19">
        <v>-0.85552054828201096</v>
      </c>
      <c r="NA50" s="19">
        <v>-0.283754134330156</v>
      </c>
      <c r="NB50" s="19">
        <v>-1.02339300171485</v>
      </c>
      <c r="NC50" s="19">
        <v>0.77853814514325104</v>
      </c>
      <c r="ND50" s="19">
        <v>0.13935065218429599</v>
      </c>
      <c r="NE50" s="19">
        <v>-6.38857010643019E-2</v>
      </c>
      <c r="NF50" s="19">
        <v>-0.39384322898709001</v>
      </c>
      <c r="NG50" s="19">
        <v>-0.86517166252382405</v>
      </c>
      <c r="NH50" s="19">
        <v>9.0615980085140199E-2</v>
      </c>
      <c r="NI50" s="19">
        <v>-2.56025890747302</v>
      </c>
      <c r="NJ50" s="19">
        <v>-0.473168106364802</v>
      </c>
      <c r="NK50" s="19">
        <v>-0.36552053324084499</v>
      </c>
      <c r="NL50" s="19">
        <v>-1.1306895614755601</v>
      </c>
      <c r="NM50" s="19">
        <v>-0.81509479705027599</v>
      </c>
      <c r="NN50" s="19">
        <v>0.91308626437234697</v>
      </c>
      <c r="NO50" s="19">
        <v>2.5299185281021399E-2</v>
      </c>
      <c r="NP50" s="19">
        <v>-0.33844323134793203</v>
      </c>
      <c r="NQ50" s="19">
        <v>-0.83290605472213797</v>
      </c>
      <c r="NR50" s="19">
        <v>1.0301572210360299</v>
      </c>
      <c r="NS50" s="19">
        <v>0.97513317667252397</v>
      </c>
      <c r="NT50" s="19">
        <v>0.85696335426727899</v>
      </c>
      <c r="NU50" s="19">
        <v>-0.279710100782398</v>
      </c>
      <c r="NV50" s="19">
        <v>-6.6113610132826003E-2</v>
      </c>
      <c r="NW50" s="19">
        <v>1.0258777468931399</v>
      </c>
      <c r="NX50" s="19">
        <v>0.57024123228254198</v>
      </c>
      <c r="NY50" s="19">
        <v>1.8387948463185599</v>
      </c>
      <c r="NZ50" s="19">
        <v>1.46610147909335</v>
      </c>
      <c r="OA50" s="19">
        <v>-1.0336026480679701</v>
      </c>
      <c r="OB50" s="19">
        <v>-0.47253303367065003</v>
      </c>
      <c r="OC50" s="19">
        <v>-0.62153826214211605</v>
      </c>
      <c r="OD50" s="19">
        <v>0.14337655363010299</v>
      </c>
      <c r="OE50" s="19">
        <v>0.80418350248984105</v>
      </c>
      <c r="OF50" s="19">
        <v>-0.33788173240768199</v>
      </c>
      <c r="OG50" s="19">
        <v>-0.70410306231668596</v>
      </c>
      <c r="OH50" s="19">
        <v>-0.414878535623113</v>
      </c>
      <c r="OI50" s="19">
        <v>-0.79748969496162003</v>
      </c>
      <c r="OJ50" s="19">
        <v>-0.68987008844151898</v>
      </c>
      <c r="OK50" s="19">
        <v>0.82014754602909701</v>
      </c>
      <c r="OL50" s="19">
        <v>-0.29285712943439901</v>
      </c>
      <c r="OM50" s="19">
        <v>-1.1682439717775801</v>
      </c>
      <c r="ON50" s="19">
        <v>0.16915928375328801</v>
      </c>
      <c r="OO50" s="19">
        <v>0.94589321770567003</v>
      </c>
      <c r="OP50" s="19">
        <v>3.0755772080407799E-2</v>
      </c>
      <c r="OQ50" s="19">
        <v>-1.3810873595827999</v>
      </c>
      <c r="OR50" s="19">
        <v>-0.85709025961715402</v>
      </c>
      <c r="OS50" s="19">
        <v>-0.37928825341941502</v>
      </c>
      <c r="OT50" s="19">
        <v>0.58427699744176698</v>
      </c>
      <c r="OU50" s="19">
        <v>-3.4860050904782502E-2</v>
      </c>
      <c r="OV50" s="19">
        <v>-0.70789755461940296</v>
      </c>
      <c r="OW50" s="19">
        <v>-0.97706670877425905</v>
      </c>
      <c r="OX50" s="19">
        <v>-0.38498348627043999</v>
      </c>
      <c r="OY50" s="19">
        <v>-0.51014149345555404</v>
      </c>
      <c r="OZ50" s="19">
        <v>0.54593147795868402</v>
      </c>
      <c r="PA50" s="19">
        <v>-0.54308297356042901</v>
      </c>
      <c r="PB50" s="19">
        <v>-0.170735143616282</v>
      </c>
      <c r="PC50" s="19">
        <v>-1.26108981910992</v>
      </c>
      <c r="PD50" s="19">
        <v>-0.99543704506688302</v>
      </c>
      <c r="PE50" s="19">
        <v>1.0971659680152701</v>
      </c>
      <c r="PF50" s="19">
        <v>1.1114186590368</v>
      </c>
      <c r="PG50" s="19">
        <v>-0.77911832117364499</v>
      </c>
      <c r="PH50" s="19">
        <v>0.25300292172446298</v>
      </c>
      <c r="PI50" s="19">
        <v>0.692385780774598</v>
      </c>
      <c r="PJ50" s="19">
        <v>-0.16763298460635401</v>
      </c>
      <c r="PK50" s="19">
        <v>-0.70145836715103005</v>
      </c>
      <c r="PL50" s="19">
        <v>-0.51167223880200796</v>
      </c>
      <c r="PM50" s="19">
        <v>-0.83094277137857697</v>
      </c>
      <c r="PN50" s="19">
        <v>-1.6867409248851299</v>
      </c>
      <c r="PO50" s="19">
        <v>1.17802506332774</v>
      </c>
      <c r="PP50" s="19">
        <v>1.3143485596240601</v>
      </c>
      <c r="PQ50" s="19">
        <v>0.104174740019539</v>
      </c>
      <c r="PR50" s="19">
        <v>-0.135992602789479</v>
      </c>
      <c r="PS50" s="19">
        <v>-1.1597157581525199</v>
      </c>
      <c r="PT50" s="19">
        <v>-1.1275873434645101</v>
      </c>
      <c r="PU50" s="19">
        <v>1.0197788895970801</v>
      </c>
      <c r="PV50" s="19">
        <v>-0.43127981465377402</v>
      </c>
      <c r="PW50" s="19">
        <v>-0.942414977378223</v>
      </c>
      <c r="PX50" s="19">
        <v>-1.3816052848746101</v>
      </c>
      <c r="PY50" s="19">
        <v>0.141300822492649</v>
      </c>
      <c r="PZ50" s="19">
        <v>0.99381084852096702</v>
      </c>
      <c r="QA50" s="19">
        <v>-0.16865202783538999</v>
      </c>
      <c r="QB50" s="19">
        <v>1.36436789169245</v>
      </c>
      <c r="QC50" s="19">
        <v>1.41204290163194</v>
      </c>
      <c r="QD50" s="19">
        <v>-1.6172394444339</v>
      </c>
      <c r="QE50" s="19">
        <v>-1.19777077164408</v>
      </c>
      <c r="QF50" s="19">
        <v>-5.3406666906518102E-2</v>
      </c>
      <c r="QG50" s="19">
        <v>0.92479487677750305</v>
      </c>
      <c r="QH50" s="19">
        <v>0.83264492645204602</v>
      </c>
      <c r="QI50" s="19">
        <v>1.4818089105504</v>
      </c>
      <c r="QJ50" s="19">
        <v>-0.71693583040364794</v>
      </c>
      <c r="QK50" s="19">
        <v>-0.26201795017138801</v>
      </c>
      <c r="QL50" s="19">
        <v>-0.88347815931704599</v>
      </c>
      <c r="QM50" s="19">
        <v>-0.50833334638705796</v>
      </c>
      <c r="QN50" s="19">
        <v>-3.8744141033734497E-2</v>
      </c>
      <c r="QO50" s="19">
        <v>0.43697233012185599</v>
      </c>
      <c r="QP50" s="19">
        <v>-0.306140224272896</v>
      </c>
      <c r="QQ50" s="19">
        <v>-0.68223924654505597</v>
      </c>
      <c r="QR50" s="19">
        <v>-0.53395161329585294</v>
      </c>
      <c r="QS50" s="19">
        <v>-0.36335198291794002</v>
      </c>
      <c r="QT50" s="19">
        <v>0.507044618518116</v>
      </c>
      <c r="QU50" s="19">
        <v>-0.70026788063606304</v>
      </c>
      <c r="QV50" s="19">
        <v>-0.43635579930692597</v>
      </c>
      <c r="QW50" s="19">
        <v>-2.7587614076433E-3</v>
      </c>
      <c r="QX50" s="19">
        <v>-0.77017055172064697</v>
      </c>
      <c r="QY50" s="19">
        <v>0.16964763003856001</v>
      </c>
      <c r="QZ50" s="19">
        <v>-1.87391618674093</v>
      </c>
      <c r="RA50" s="19">
        <v>-3.2505032266928602</v>
      </c>
      <c r="RB50" s="19">
        <v>-2.9708515316079098</v>
      </c>
      <c r="RC50" s="19">
        <v>-1.9461821821575001</v>
      </c>
      <c r="RD50" s="19">
        <v>0.77453167225402797</v>
      </c>
      <c r="RE50" s="19">
        <v>-7.4399239927574898E-2</v>
      </c>
      <c r="RF50" s="19">
        <v>2.8666968538123101E-3</v>
      </c>
      <c r="RG50" s="19">
        <v>0.47601917576592701</v>
      </c>
      <c r="RH50" s="19">
        <v>-0.254976559280509</v>
      </c>
      <c r="RI50" s="19">
        <v>0.224719440621136</v>
      </c>
      <c r="RJ50" s="19">
        <v>-0.51200251064352598</v>
      </c>
      <c r="RK50" s="19">
        <v>-1.9051605351485901</v>
      </c>
      <c r="RL50" s="19">
        <v>-1.34397543065338</v>
      </c>
      <c r="RM50" s="19">
        <v>0.53205545153086697</v>
      </c>
      <c r="RN50" s="19">
        <v>0.86324266368181701</v>
      </c>
      <c r="RO50" s="19">
        <v>-1.3430847349216</v>
      </c>
      <c r="RP50" s="19">
        <v>-3.8257991309272397E-2</v>
      </c>
      <c r="RQ50" s="19">
        <v>-8.0425268737352201E-2</v>
      </c>
      <c r="RR50" s="19">
        <v>0.24875847077124799</v>
      </c>
      <c r="RS50" s="19">
        <v>0.151062386748642</v>
      </c>
      <c r="RT50" s="19">
        <v>-0.56150095267737898</v>
      </c>
      <c r="RU50" s="19">
        <v>1.4233568907304099</v>
      </c>
      <c r="RV50" s="19">
        <v>1.3509614045628899</v>
      </c>
      <c r="RW50" s="19">
        <v>0.50280898795431495</v>
      </c>
      <c r="RX50" s="19">
        <v>-1.5682053356741701</v>
      </c>
      <c r="RY50" s="19">
        <v>-0.95780764605609003</v>
      </c>
      <c r="RZ50" s="19">
        <v>-2.1942175663999501</v>
      </c>
      <c r="SA50" s="19">
        <v>-1.4431017797416601</v>
      </c>
      <c r="SB50" s="19">
        <v>-1.0103444015301399</v>
      </c>
      <c r="SC50" s="19">
        <v>0.340335042259091</v>
      </c>
      <c r="SD50" s="19">
        <v>-0.500504000429568</v>
      </c>
      <c r="SE50" s="19">
        <v>1.38983555511009</v>
      </c>
      <c r="SF50" s="19">
        <v>1.70593807823696</v>
      </c>
      <c r="SG50" s="19">
        <v>-0.39610922698836698</v>
      </c>
      <c r="SH50" s="19">
        <v>-0.90000037383536302</v>
      </c>
      <c r="SI50" s="19">
        <v>-8.9241445440508896E-2</v>
      </c>
      <c r="SJ50" s="19">
        <v>-0.54302799053742901</v>
      </c>
      <c r="SK50" s="19">
        <v>-0.153617148207916</v>
      </c>
      <c r="SL50" s="19">
        <v>-1.4367581319190299</v>
      </c>
      <c r="SM50" s="19">
        <v>0.28408833064425099</v>
      </c>
      <c r="SN50" s="19">
        <v>1.02838344055454</v>
      </c>
      <c r="SO50" s="19">
        <v>1.59598041767596</v>
      </c>
      <c r="SP50" s="19">
        <v>1.1407098220215</v>
      </c>
      <c r="SQ50" s="19">
        <v>0.37873901905460999</v>
      </c>
      <c r="SR50" s="19">
        <v>-0.41394482906373498</v>
      </c>
      <c r="SS50" s="19">
        <v>-0.72539150669562302</v>
      </c>
      <c r="ST50" s="19">
        <v>-0.30206352008917298</v>
      </c>
      <c r="SU50" s="19">
        <v>2.3338361394541599E-2</v>
      </c>
      <c r="SV50" s="19">
        <v>-4.7834528298907698E-2</v>
      </c>
      <c r="SW50" s="19">
        <v>-0.40536717023980801</v>
      </c>
      <c r="SX50" s="19">
        <v>0.53753244165061498</v>
      </c>
      <c r="SY50" s="19">
        <v>-0.70249642157486503</v>
      </c>
      <c r="SZ50" s="19">
        <v>-0.86678076547261795</v>
      </c>
      <c r="TA50" s="19">
        <v>-0.552381887448542</v>
      </c>
      <c r="TB50" s="19">
        <v>0.96919955584086503</v>
      </c>
      <c r="TC50" s="19">
        <v>-1.67910834324777</v>
      </c>
      <c r="TD50" s="19">
        <v>-0.82121001157302598</v>
      </c>
      <c r="TE50" s="19">
        <v>-1.0297286660758</v>
      </c>
      <c r="TF50" s="19">
        <v>-1.1439303023045</v>
      </c>
      <c r="TG50" s="19">
        <v>0.43344351375837997</v>
      </c>
      <c r="TH50" s="19">
        <v>0.20275683844260201</v>
      </c>
      <c r="TI50" s="19">
        <v>-1.2608251274708999</v>
      </c>
      <c r="TJ50" s="19">
        <v>-1.62697419933467</v>
      </c>
      <c r="TK50" s="19">
        <v>-0.929714853322965</v>
      </c>
      <c r="TL50" s="19">
        <v>1.63918809581675</v>
      </c>
      <c r="TM50" s="19">
        <v>0.91596609348809399</v>
      </c>
      <c r="TN50" s="19">
        <v>-1.03930801041987</v>
      </c>
      <c r="TO50" s="19">
        <v>-1.8509038435527501</v>
      </c>
      <c r="TP50" s="19">
        <v>-0.20000190275031801</v>
      </c>
      <c r="TQ50" s="19">
        <v>1.6925700578057401</v>
      </c>
      <c r="TR50" s="19">
        <v>0.175770669044403</v>
      </c>
      <c r="TS50" s="19">
        <v>0.1093099574895</v>
      </c>
      <c r="TT50" s="19">
        <v>0.1250870532153</v>
      </c>
      <c r="TU50" s="19">
        <v>-1.4327560765263101</v>
      </c>
      <c r="TV50" s="19">
        <v>-0.59676667559575103</v>
      </c>
      <c r="TW50" s="19">
        <v>-2.0787321223416</v>
      </c>
      <c r="TX50" s="19">
        <v>-1.4817971424772001</v>
      </c>
      <c r="TY50" s="19">
        <v>2.5998813649930901E-3</v>
      </c>
      <c r="TZ50" s="19">
        <v>1.20919560733563</v>
      </c>
      <c r="UA50" s="19">
        <v>-0.88698610212197404</v>
      </c>
      <c r="UB50" s="19">
        <v>-0.469632191248265</v>
      </c>
      <c r="UC50" s="19">
        <v>-0.52394943659045801</v>
      </c>
      <c r="UD50" s="19">
        <v>-0.50308143385598902</v>
      </c>
      <c r="UE50" s="19">
        <v>1.26890603089031</v>
      </c>
      <c r="UF50" s="19">
        <v>-7.29262813472146E-2</v>
      </c>
      <c r="UG50" s="19">
        <v>0.25247367720192299</v>
      </c>
      <c r="UH50" s="19">
        <v>-0.78885587179248595</v>
      </c>
      <c r="UI50" s="19">
        <v>-0.87772941106539504</v>
      </c>
      <c r="UJ50" s="19">
        <v>-1.3383977783088601</v>
      </c>
      <c r="UK50" s="19">
        <v>0.65534259083137003</v>
      </c>
      <c r="UL50" s="19">
        <v>-0.68480419982296803</v>
      </c>
      <c r="UM50" s="19">
        <v>-0.70757743590730804</v>
      </c>
      <c r="UN50" s="19">
        <v>-0.52296590202162296</v>
      </c>
      <c r="UO50" s="19">
        <v>-1.2788238378035199</v>
      </c>
      <c r="UP50" s="19">
        <v>0.166928318417534</v>
      </c>
      <c r="UQ50" s="19">
        <v>-0.66794040080828398</v>
      </c>
      <c r="UR50" s="19">
        <v>-0.24720663984515701</v>
      </c>
      <c r="US50" s="19">
        <v>-0.104079891729706</v>
      </c>
      <c r="UT50" s="19">
        <v>0.47891010265032302</v>
      </c>
      <c r="UU50" s="19">
        <v>-0.88843991812746803</v>
      </c>
      <c r="UV50" s="19">
        <v>-0.16461871976210801</v>
      </c>
      <c r="UW50" s="19">
        <v>0.10142165185532701</v>
      </c>
      <c r="UX50" s="19">
        <v>0.241822744344694</v>
      </c>
      <c r="UY50" s="19">
        <v>-0.22601549569709101</v>
      </c>
      <c r="UZ50" s="19">
        <v>-0.215590208981051</v>
      </c>
      <c r="VA50" s="19">
        <v>-0.80557229894133298</v>
      </c>
      <c r="VB50" s="19">
        <v>-1.5118028349989701</v>
      </c>
      <c r="VC50" s="19">
        <v>-1.7504783097323799</v>
      </c>
      <c r="VD50" s="19">
        <v>-0.316146660176924</v>
      </c>
      <c r="VE50" s="19">
        <v>0.69792977791292798</v>
      </c>
      <c r="VF50" s="19">
        <v>-0.91051940131140296</v>
      </c>
      <c r="VG50" s="19">
        <v>-0.222614430516579</v>
      </c>
      <c r="VH50" s="19">
        <v>8.5509667043789706E-2</v>
      </c>
      <c r="VI50" s="19">
        <v>-0.63075079216975305</v>
      </c>
      <c r="VJ50" s="19">
        <v>-0.2469919096755</v>
      </c>
      <c r="VK50" s="19">
        <v>0.27484762109852701</v>
      </c>
      <c r="VL50" s="19">
        <v>-1.5383204822652801</v>
      </c>
      <c r="VM50" s="19">
        <v>-2.21154843009819</v>
      </c>
      <c r="VN50" s="19">
        <v>-0.545371961993526</v>
      </c>
      <c r="VO50" s="19">
        <v>1.48060194695586</v>
      </c>
      <c r="VP50" s="19">
        <v>0.250206456706211</v>
      </c>
      <c r="VQ50" s="19">
        <v>-0.498618222199117</v>
      </c>
      <c r="VR50" s="19">
        <v>-0.67997203158474495</v>
      </c>
      <c r="VS50" s="19">
        <v>-1.0579608418083599</v>
      </c>
      <c r="VT50" s="19">
        <v>0.66227885685644206</v>
      </c>
      <c r="VU50" s="19">
        <v>-0.48247193062124899</v>
      </c>
      <c r="VV50" s="19">
        <v>-0.37391546610169002</v>
      </c>
      <c r="VW50" s="19">
        <v>-0.143632390954713</v>
      </c>
      <c r="VX50" s="19">
        <v>0.118029629501893</v>
      </c>
      <c r="VY50" s="19">
        <v>-0.64190394863634004</v>
      </c>
      <c r="VZ50" s="19">
        <v>-1.29178492989242</v>
      </c>
      <c r="WA50" s="19">
        <v>-1.0225325902460101</v>
      </c>
      <c r="WB50" s="19">
        <v>-0.71141792753467903</v>
      </c>
      <c r="WC50" s="19">
        <v>0.15116763252927701</v>
      </c>
      <c r="WD50" s="19">
        <v>-0.22208513660048301</v>
      </c>
      <c r="WE50" s="19">
        <v>-1.8829849387521</v>
      </c>
      <c r="WF50" s="19">
        <v>-1.3815267534822899</v>
      </c>
      <c r="WG50" s="19">
        <v>0.280903890723465</v>
      </c>
      <c r="WH50" s="19">
        <v>-0.19481728054744901</v>
      </c>
      <c r="WI50" s="19">
        <v>-0.77044862189210395</v>
      </c>
      <c r="WJ50" s="19">
        <v>-0.33196358390557901</v>
      </c>
      <c r="WK50" s="19">
        <v>0.94431613861028896</v>
      </c>
      <c r="WL50" s="19">
        <v>0.648629188668154</v>
      </c>
      <c r="WM50" s="19">
        <v>-0.61189037481722697</v>
      </c>
      <c r="WN50" s="19">
        <v>-1.0103107839830101</v>
      </c>
      <c r="WO50" s="19">
        <v>-0.28628719550277698</v>
      </c>
      <c r="WP50" s="19">
        <v>0.39703985932258601</v>
      </c>
      <c r="WQ50" s="19">
        <v>0.80408819967691403</v>
      </c>
      <c r="WR50" s="19">
        <v>-1.05789085624695</v>
      </c>
      <c r="WS50" s="19">
        <v>-0.69176398258128802</v>
      </c>
      <c r="WT50" s="19">
        <v>-0.91616954240761705</v>
      </c>
      <c r="WU50" s="19">
        <v>-0.234017951478321</v>
      </c>
      <c r="WV50" s="19">
        <v>0.17119975577831401</v>
      </c>
      <c r="WW50" s="19">
        <v>0.236137250311203</v>
      </c>
      <c r="WX50" s="19">
        <v>4.5036917086238602E-2</v>
      </c>
      <c r="WY50" s="19">
        <v>-0.74653547327278702</v>
      </c>
      <c r="WZ50" s="19">
        <v>-0.86520155217616401</v>
      </c>
      <c r="XA50" s="21">
        <v>1.54744216030873E-9</v>
      </c>
    </row>
    <row r="51" spans="2:625" ht="15.75" hidden="1">
      <c r="B51" t="s">
        <v>46</v>
      </c>
      <c r="C51" s="19">
        <v>0.406936618060186</v>
      </c>
      <c r="D51" s="19">
        <v>-0.91686504744642605</v>
      </c>
      <c r="E51" s="19">
        <v>-1.23523081232438</v>
      </c>
      <c r="F51" s="19">
        <v>1.0482126908536</v>
      </c>
      <c r="G51" s="19">
        <v>0.48626331486160801</v>
      </c>
      <c r="H51" s="19">
        <v>-0.111517958907096</v>
      </c>
      <c r="I51" s="19">
        <v>-0.83422880755459505</v>
      </c>
      <c r="J51" s="19">
        <v>-1.2209290224745399</v>
      </c>
      <c r="K51" s="19">
        <v>3.76550818991436E-2</v>
      </c>
      <c r="L51" s="19">
        <v>0.70512713583169995</v>
      </c>
      <c r="M51" s="19">
        <v>-1.34599943306192</v>
      </c>
      <c r="N51" s="19">
        <v>-0.18209743843290399</v>
      </c>
      <c r="O51" s="19">
        <v>0.13706924775104301</v>
      </c>
      <c r="P51" s="19">
        <v>1.0799811272216899</v>
      </c>
      <c r="Q51" s="19">
        <v>-1.0321525762360899</v>
      </c>
      <c r="R51" s="19">
        <v>-0.745603363957836</v>
      </c>
      <c r="S51" s="19">
        <v>4.3486885384655699E-2</v>
      </c>
      <c r="T51" s="19">
        <v>0.497790465640647</v>
      </c>
      <c r="U51" s="19">
        <v>0.95086700805903401</v>
      </c>
      <c r="V51" s="19">
        <v>-1.17880798037309</v>
      </c>
      <c r="W51" s="19">
        <v>-1.90611569977692</v>
      </c>
      <c r="X51" s="19">
        <v>0.64579519546062403</v>
      </c>
      <c r="Y51" s="19">
        <v>0.99898635613487996</v>
      </c>
      <c r="Z51" s="19">
        <v>1.49808667268579</v>
      </c>
      <c r="AA51" s="19">
        <v>-2.1806505139316199</v>
      </c>
      <c r="AB51" s="19">
        <v>-1.41129606980563</v>
      </c>
      <c r="AC51" s="19">
        <v>0.51335366231305901</v>
      </c>
      <c r="AD51" s="19">
        <v>1.0613148531021299</v>
      </c>
      <c r="AE51" s="19">
        <v>1.6978076745967201</v>
      </c>
      <c r="AF51" s="19">
        <v>-1.3740717799309801</v>
      </c>
      <c r="AG51" s="19">
        <v>-8.7154638748434196E-2</v>
      </c>
      <c r="AH51" s="19">
        <v>-0.121438995375082</v>
      </c>
      <c r="AI51" s="19">
        <v>-0.27377831979543898</v>
      </c>
      <c r="AJ51" s="19">
        <v>0.134557283889224</v>
      </c>
      <c r="AK51" s="19">
        <v>0.29337067670706302</v>
      </c>
      <c r="AL51" s="19">
        <v>2.08641849031667</v>
      </c>
      <c r="AM51" s="19">
        <v>0.45830625949661002</v>
      </c>
      <c r="AN51" s="19">
        <v>0.19269625758057901</v>
      </c>
      <c r="AO51" s="19">
        <v>5.7331012137913397E-2</v>
      </c>
      <c r="AP51" s="19">
        <v>0.184087065750899</v>
      </c>
      <c r="AQ51" s="19">
        <v>-1.3829344850085401</v>
      </c>
      <c r="AR51" s="19">
        <v>-0.49392974491983999</v>
      </c>
      <c r="AS51" s="19">
        <v>0.34501695068211502</v>
      </c>
      <c r="AT51" s="19">
        <v>-0.71899340294646397</v>
      </c>
      <c r="AU51" s="19">
        <v>-1.14793355448969</v>
      </c>
      <c r="AV51" s="19">
        <v>0.61478024546180099</v>
      </c>
      <c r="AW51" s="19">
        <v>0.59953067199820698</v>
      </c>
      <c r="AX51" s="19">
        <v>-2.5669164014873899E-2</v>
      </c>
      <c r="AY51" s="19">
        <v>-0.92923201416492796</v>
      </c>
      <c r="AZ51" s="19">
        <v>0.21359283045146499</v>
      </c>
      <c r="BA51" s="19">
        <v>-1.79541577599532</v>
      </c>
      <c r="BB51" s="19">
        <v>0.84696563258453506</v>
      </c>
      <c r="BC51" s="19">
        <v>1.4647812342956299</v>
      </c>
      <c r="BD51" s="19">
        <v>0.89971328366987402</v>
      </c>
      <c r="BE51" s="19">
        <v>-1.6376246467260001</v>
      </c>
      <c r="BF51" s="19">
        <v>-1.02829192111713</v>
      </c>
      <c r="BG51" s="19">
        <v>0.94068653736989505</v>
      </c>
      <c r="BH51" s="19">
        <v>-0.123904661918753</v>
      </c>
      <c r="BI51" s="19">
        <v>1.0242543517153699</v>
      </c>
      <c r="BJ51" s="19">
        <v>-0.47418528876770699</v>
      </c>
      <c r="BK51" s="19">
        <v>0.15120205003808401</v>
      </c>
      <c r="BL51" s="19">
        <v>-1.6952779196816501</v>
      </c>
      <c r="BM51" s="19">
        <v>-0.81612713864013398</v>
      </c>
      <c r="BN51" s="19">
        <v>-0.120560180876586</v>
      </c>
      <c r="BO51" s="19">
        <v>0.630866788675149</v>
      </c>
      <c r="BP51" s="19">
        <v>-0.69100139051620102</v>
      </c>
      <c r="BQ51" s="19">
        <v>-1.1171522572981401</v>
      </c>
      <c r="BR51" s="19">
        <v>-1.0943086117623</v>
      </c>
      <c r="BS51" s="19">
        <v>1.07385774153573</v>
      </c>
      <c r="BT51" s="19">
        <v>0.37920841717118903</v>
      </c>
      <c r="BU51" s="19">
        <v>-0.88549441178701305</v>
      </c>
      <c r="BV51" s="19">
        <v>-0.12860892840296601</v>
      </c>
      <c r="BW51" s="19">
        <v>0.29142858289648799</v>
      </c>
      <c r="BX51" s="19">
        <v>0.155716366200359</v>
      </c>
      <c r="BY51" s="19">
        <v>-0.815865939587747</v>
      </c>
      <c r="BZ51" s="19">
        <v>-1.44384999552741</v>
      </c>
      <c r="CA51" s="19">
        <v>-7.2129741866247196E-2</v>
      </c>
      <c r="CB51" s="19">
        <v>0.70668735003484895</v>
      </c>
      <c r="CC51" s="19">
        <v>-0.29498543105754699</v>
      </c>
      <c r="CD51" s="19">
        <v>-1.2809642020674601</v>
      </c>
      <c r="CE51" s="19">
        <v>-1.3939636562951401</v>
      </c>
      <c r="CF51" s="19">
        <v>-1.1222422600480999</v>
      </c>
      <c r="CG51" s="19">
        <v>-0.39106512478350802</v>
      </c>
      <c r="CH51" s="19">
        <v>0.23770421267828401</v>
      </c>
      <c r="CI51" s="19">
        <v>-0.53808324707544897</v>
      </c>
      <c r="CJ51" s="19">
        <v>-0.13268336185402399</v>
      </c>
      <c r="CK51" s="19">
        <v>-1.0830502665697499</v>
      </c>
      <c r="CL51" s="19">
        <v>-1.29383178005063</v>
      </c>
      <c r="CM51" s="19">
        <v>1.52840604410557</v>
      </c>
      <c r="CN51" s="19">
        <v>0.34254183815459099</v>
      </c>
      <c r="CO51" s="19">
        <v>-1.2693250208240501</v>
      </c>
      <c r="CP51" s="19">
        <v>-1.01950485225567</v>
      </c>
      <c r="CQ51" s="19">
        <v>-0.23029136365233599</v>
      </c>
      <c r="CR51" s="19">
        <v>-7.6577911018565495E-2</v>
      </c>
      <c r="CS51" s="19">
        <v>0.41030593066565502</v>
      </c>
      <c r="CT51" s="19">
        <v>-1.16840891948977</v>
      </c>
      <c r="CU51" s="19">
        <v>-0.59646597627961495</v>
      </c>
      <c r="CV51" s="19">
        <v>4.3004808991456501E-3</v>
      </c>
      <c r="CW51" s="19">
        <v>1.5064892889046999</v>
      </c>
      <c r="CX51" s="19">
        <v>-0.214109175907191</v>
      </c>
      <c r="CY51" s="19">
        <v>-0.526313492473375</v>
      </c>
      <c r="CZ51" s="19">
        <v>-1.2308990401040201</v>
      </c>
      <c r="DA51" s="19">
        <v>-0.24272252287297999</v>
      </c>
      <c r="DB51" s="19">
        <v>-1.0925154473381899</v>
      </c>
      <c r="DC51" s="19">
        <v>5.8229910507263602E-2</v>
      </c>
      <c r="DD51" s="19">
        <v>0.42890981765236602</v>
      </c>
      <c r="DE51" s="19">
        <v>-0.550233509529785</v>
      </c>
      <c r="DF51" s="19">
        <v>-0.331464828795831</v>
      </c>
      <c r="DG51" s="19">
        <v>0.56301815076219097</v>
      </c>
      <c r="DH51" s="19">
        <v>-0.16812725467490999</v>
      </c>
      <c r="DI51" s="19">
        <v>0.28195018948919498</v>
      </c>
      <c r="DJ51" s="19">
        <v>-1.0539957503260899</v>
      </c>
      <c r="DK51" s="19">
        <v>-1.67522743368572</v>
      </c>
      <c r="DL51" s="19">
        <v>1.4239582430062101</v>
      </c>
      <c r="DM51" s="19">
        <v>1.0649906148892501</v>
      </c>
      <c r="DN51" s="19">
        <v>-0.36828831987642902</v>
      </c>
      <c r="DO51" s="19">
        <v>0.37392344758120999</v>
      </c>
      <c r="DP51" s="19">
        <v>1.1424805349174301</v>
      </c>
      <c r="DQ51" s="19">
        <v>2.7824636153078602E-2</v>
      </c>
      <c r="DR51" s="19">
        <v>-0.95401612531678004</v>
      </c>
      <c r="DS51" s="19">
        <v>-1.12729133733944</v>
      </c>
      <c r="DT51" s="19">
        <v>0.93206646996704201</v>
      </c>
      <c r="DU51" s="19">
        <v>1.45982830179162</v>
      </c>
      <c r="DV51" s="19">
        <v>-0.23798196432270499</v>
      </c>
      <c r="DW51" s="19">
        <v>-1.7955773675379001</v>
      </c>
      <c r="DX51" s="19">
        <v>0.90398431506592702</v>
      </c>
      <c r="DY51" s="19">
        <v>0.762486961514243</v>
      </c>
      <c r="DZ51" s="19">
        <v>1.0273171905035801</v>
      </c>
      <c r="EA51" s="19">
        <v>1.5943685345538101E-2</v>
      </c>
      <c r="EB51" s="19">
        <v>-0.99195913088286902</v>
      </c>
      <c r="EC51" s="19">
        <v>-0.447051430643366</v>
      </c>
      <c r="ED51" s="19">
        <v>-0.77448846824315598</v>
      </c>
      <c r="EE51" s="19">
        <v>0.34655682013098499</v>
      </c>
      <c r="EF51" s="19">
        <v>0.48195900967149702</v>
      </c>
      <c r="EG51" s="19">
        <v>-0.36636464139214298</v>
      </c>
      <c r="EH51" s="19">
        <v>-0.320324385997794</v>
      </c>
      <c r="EI51" s="19">
        <v>0.31063771791862699</v>
      </c>
      <c r="EJ51" s="19">
        <v>1.39842653796562</v>
      </c>
      <c r="EK51" s="19">
        <v>0.57898082477078905</v>
      </c>
      <c r="EL51" s="19">
        <v>-1.2505314085919601</v>
      </c>
      <c r="EM51" s="19">
        <v>-1.25138304402062</v>
      </c>
      <c r="EN51" s="19">
        <v>-1.95154277631519</v>
      </c>
      <c r="EO51" s="19">
        <v>-1.13795869565344</v>
      </c>
      <c r="EP51" s="19">
        <v>1.0114574455797301</v>
      </c>
      <c r="EQ51" s="19">
        <v>0.43217284814086998</v>
      </c>
      <c r="ER51" s="19">
        <v>-0.50800629674742204</v>
      </c>
      <c r="ES51" s="19">
        <v>0.190288079502967</v>
      </c>
      <c r="ET51" s="19">
        <v>0.353924382967299</v>
      </c>
      <c r="EU51" s="19">
        <v>0.64640949426833305</v>
      </c>
      <c r="EV51" s="19">
        <v>-0.23727489952036299</v>
      </c>
      <c r="EW51" s="19">
        <v>-0.93020201110058898</v>
      </c>
      <c r="EX51" s="19">
        <v>-0.25748276478683602</v>
      </c>
      <c r="EY51" s="19">
        <v>-0.20619514494594701</v>
      </c>
      <c r="EZ51" s="19">
        <v>-0.66344504047374597</v>
      </c>
      <c r="FA51" s="19">
        <v>-0.52970631664303502</v>
      </c>
      <c r="FB51" s="19">
        <v>2.3502634239265698</v>
      </c>
      <c r="FC51" s="19">
        <v>0.34601368874858102</v>
      </c>
      <c r="FD51" s="19">
        <v>-0.25397292680856398</v>
      </c>
      <c r="FE51" s="19">
        <v>-0.282536379747581</v>
      </c>
      <c r="FF51" s="19">
        <v>0.79965610856146196</v>
      </c>
      <c r="FG51" s="19">
        <v>0.13011411262566699</v>
      </c>
      <c r="FH51" s="19">
        <v>0.193413722743353</v>
      </c>
      <c r="FI51" s="19">
        <v>0.73976619843457603</v>
      </c>
      <c r="FJ51" s="19">
        <v>0.81454284236050101</v>
      </c>
      <c r="FK51" s="19">
        <v>-0.381859042729988</v>
      </c>
      <c r="FL51" s="19">
        <v>2.1073418582827799</v>
      </c>
      <c r="FM51" s="19">
        <v>1.44370784590847</v>
      </c>
      <c r="FN51" s="19">
        <v>1.32031474895504</v>
      </c>
      <c r="FO51" s="19">
        <v>0.61345551483784899</v>
      </c>
      <c r="FP51" s="19">
        <v>-0.447894207678948</v>
      </c>
      <c r="FQ51" s="19">
        <v>-0.77748100402969</v>
      </c>
      <c r="FR51" s="19">
        <v>9.0730491176764707E-3</v>
      </c>
      <c r="FS51" s="19">
        <v>0.95296177786618497</v>
      </c>
      <c r="FT51" s="19">
        <v>1.3176537444904299</v>
      </c>
      <c r="FU51" s="19">
        <v>-0.65679999010607404</v>
      </c>
      <c r="FV51" s="19">
        <v>0.85208519562651897</v>
      </c>
      <c r="FW51" s="19">
        <v>1.0131373320503001</v>
      </c>
      <c r="FX51" s="19">
        <v>1.1599575761310501</v>
      </c>
      <c r="FY51" s="19">
        <v>0.45064744429360298</v>
      </c>
      <c r="FZ51" s="19">
        <v>-0.33444274556835901</v>
      </c>
      <c r="GA51" s="19">
        <v>-0.33175499826882698</v>
      </c>
      <c r="GB51" s="19">
        <v>-1.0315315841253201</v>
      </c>
      <c r="GC51" s="19">
        <v>-0.84164112154845805</v>
      </c>
      <c r="GD51" s="19">
        <v>0.243575883816843</v>
      </c>
      <c r="GE51" s="19">
        <v>-0.25683282099983101</v>
      </c>
      <c r="GF51" s="19">
        <v>1.7260386345295</v>
      </c>
      <c r="GG51" s="19">
        <v>-0.39158988779909298</v>
      </c>
      <c r="GH51" s="19">
        <v>-0.86675464782992295</v>
      </c>
      <c r="GI51" s="19">
        <v>0.439929678081044</v>
      </c>
      <c r="GJ51" s="19">
        <v>0.66363290994875201</v>
      </c>
      <c r="GK51" s="19">
        <v>-0.47484369856365399</v>
      </c>
      <c r="GL51" s="19">
        <v>1.2770988019534899</v>
      </c>
      <c r="GM51" s="19">
        <v>1.7531955852350101</v>
      </c>
      <c r="GN51" s="19">
        <v>0.93516556706526099</v>
      </c>
      <c r="GO51" s="19">
        <v>-1.82000459149944</v>
      </c>
      <c r="GP51" s="19">
        <v>-0.37805704330948797</v>
      </c>
      <c r="GQ51" s="19">
        <v>1.2632101497438399</v>
      </c>
      <c r="GR51" s="19">
        <v>1.5771998478713101</v>
      </c>
      <c r="GS51" s="19">
        <v>0.26807004595390399</v>
      </c>
      <c r="GT51" s="19">
        <v>-1.4183765925035099</v>
      </c>
      <c r="GU51" s="19">
        <v>-0.97786550845578402</v>
      </c>
      <c r="GV51" s="19">
        <v>-1.7301896606711999</v>
      </c>
      <c r="GW51" s="19">
        <v>-1.5353253320789699</v>
      </c>
      <c r="GX51" s="19">
        <v>1.02431082822303</v>
      </c>
      <c r="GY51" s="19">
        <v>0.58201693805444699</v>
      </c>
      <c r="GZ51" s="19">
        <v>-1.42985236209045</v>
      </c>
      <c r="HA51" s="19">
        <v>-0.97566948287074795</v>
      </c>
      <c r="HB51" s="19">
        <v>0.104809094508527</v>
      </c>
      <c r="HC51" s="19">
        <v>2.1774340722843601</v>
      </c>
      <c r="HD51" s="19">
        <v>-1.23844879908355</v>
      </c>
      <c r="HE51" s="19">
        <v>-1.6064567563175001</v>
      </c>
      <c r="HF51" s="19">
        <v>-0.52538948123068996</v>
      </c>
      <c r="HG51" s="19">
        <v>1.4968102076063301</v>
      </c>
      <c r="HH51" s="19">
        <v>0.240288906091181</v>
      </c>
      <c r="HI51" s="19">
        <v>-1.88241333433888</v>
      </c>
      <c r="HJ51" s="19">
        <v>0.92477113792704002</v>
      </c>
      <c r="HK51" s="19">
        <v>1.09244331194762</v>
      </c>
      <c r="HL51" s="19">
        <v>1.6213397963964</v>
      </c>
      <c r="HM51" s="19">
        <v>1.24881932826946</v>
      </c>
      <c r="HN51" s="19">
        <v>-0.79975854770152399</v>
      </c>
      <c r="HO51" s="19">
        <v>0.43770027478856699</v>
      </c>
      <c r="HP51" s="19">
        <v>0.96668800941021105</v>
      </c>
      <c r="HQ51" s="19">
        <v>1.23842088311843</v>
      </c>
      <c r="HR51" s="19">
        <v>0.81555539038311697</v>
      </c>
      <c r="HS51" s="19">
        <v>-1.2744987396218099</v>
      </c>
      <c r="HT51" s="19">
        <v>0.95732211183513705</v>
      </c>
      <c r="HU51" s="19">
        <v>0.89528047870163596</v>
      </c>
      <c r="HV51" s="19">
        <v>0.97238407886316203</v>
      </c>
      <c r="HW51" s="19">
        <v>0.71388502876636395</v>
      </c>
      <c r="HX51" s="19">
        <v>-0.70265887496702595</v>
      </c>
      <c r="HY51" s="19">
        <v>-0.47188806829580798</v>
      </c>
      <c r="HZ51" s="19">
        <v>-1.14519433885933</v>
      </c>
      <c r="IA51" s="19">
        <v>-1.2959608803637701</v>
      </c>
      <c r="IB51" s="19">
        <v>8.2854885733602505E-3</v>
      </c>
      <c r="IC51" s="19">
        <v>1.06444280432426</v>
      </c>
      <c r="ID51" s="19">
        <v>-1.9849106762923601</v>
      </c>
      <c r="IE51" s="19">
        <v>-2.6028342603138799</v>
      </c>
      <c r="IF51" s="19">
        <v>-1.2651347213008199</v>
      </c>
      <c r="IG51" s="19">
        <v>-8.45623257281128E-2</v>
      </c>
      <c r="IH51" s="19">
        <v>0.49474538759829201</v>
      </c>
      <c r="II51" s="19">
        <v>-1.0017884598876501</v>
      </c>
      <c r="IJ51" s="19">
        <v>-0.54565407176312297</v>
      </c>
      <c r="IK51" s="19">
        <v>-0.489903166190165</v>
      </c>
      <c r="IL51" s="19">
        <v>1.28714075498555</v>
      </c>
      <c r="IM51" s="19">
        <v>-1.2038784558780701E-2</v>
      </c>
      <c r="IN51" s="19">
        <v>-1.6885259408942801</v>
      </c>
      <c r="IO51" s="19">
        <v>-1.4408715874520901</v>
      </c>
      <c r="IP51" s="19">
        <v>-2.0949638393763199</v>
      </c>
      <c r="IQ51" s="19">
        <v>1.61855545585906</v>
      </c>
      <c r="IR51" s="19">
        <v>-5.1292906389450103E-2</v>
      </c>
      <c r="IS51" s="19">
        <v>-0.24931953808259499</v>
      </c>
      <c r="IT51" s="19">
        <v>-1.5307610082999299</v>
      </c>
      <c r="IU51" s="19">
        <v>-1.2687666474421599</v>
      </c>
      <c r="IV51" s="19">
        <v>-0.35127988900593199</v>
      </c>
      <c r="IW51" s="19">
        <v>0.920677085684104</v>
      </c>
      <c r="IX51" s="19">
        <v>0.249076991406633</v>
      </c>
      <c r="IY51" s="19">
        <v>-0.97671601711623901</v>
      </c>
      <c r="IZ51" s="19">
        <v>-1.20298212999257</v>
      </c>
      <c r="JA51" s="19">
        <v>-1.0831471723994099</v>
      </c>
      <c r="JB51" s="19">
        <v>1.67557402092587</v>
      </c>
      <c r="JC51" s="19">
        <v>-0.85070555820127502</v>
      </c>
      <c r="JD51" s="19">
        <v>0.40312146624586298</v>
      </c>
      <c r="JE51" s="19">
        <v>0.43987150163843702</v>
      </c>
      <c r="JF51" s="19">
        <v>-0.112305096094338</v>
      </c>
      <c r="JG51" s="19">
        <v>-0.84879030185225601</v>
      </c>
      <c r="JH51" s="19">
        <v>-0.966446052256554</v>
      </c>
      <c r="JI51" s="19">
        <v>0.46430421386262499</v>
      </c>
      <c r="JJ51" s="19">
        <v>1.1475756908071</v>
      </c>
      <c r="JK51" s="19">
        <v>-0.37085966395244901</v>
      </c>
      <c r="JL51" s="19">
        <v>-1.6158104836836</v>
      </c>
      <c r="JM51" s="19">
        <v>0.48406084319390402</v>
      </c>
      <c r="JN51" s="19">
        <v>0.22927507143748499</v>
      </c>
      <c r="JO51" s="19">
        <v>0.25547106106504502</v>
      </c>
      <c r="JP51" s="19">
        <v>-0.306312437935435</v>
      </c>
      <c r="JQ51" s="19">
        <v>0.783624257653599</v>
      </c>
      <c r="JR51" s="19">
        <v>1.02745908511955</v>
      </c>
      <c r="JS51" s="19">
        <v>1.7543375888632</v>
      </c>
      <c r="JT51" s="19">
        <v>1.0835865868247201</v>
      </c>
      <c r="JU51" s="19">
        <v>0.39543165660980401</v>
      </c>
      <c r="JV51" s="19">
        <v>-0.42622405235266603</v>
      </c>
      <c r="JW51" s="19">
        <v>-0.102362056631131</v>
      </c>
      <c r="JX51" s="19">
        <v>-1.15801908385805</v>
      </c>
      <c r="JY51" s="19">
        <v>-0.62014450466993198</v>
      </c>
      <c r="JZ51" s="19">
        <v>-0.90061140099220205</v>
      </c>
      <c r="KA51" s="19">
        <v>0.56623365645340995</v>
      </c>
      <c r="KB51" s="19">
        <v>-0.208861405524431</v>
      </c>
      <c r="KC51" s="19">
        <v>-1.6979087501584</v>
      </c>
      <c r="KD51" s="19">
        <v>-1.36886608215509</v>
      </c>
      <c r="KE51" s="19">
        <v>0.16690575238598901</v>
      </c>
      <c r="KF51" s="19">
        <v>0.79066328225440496</v>
      </c>
      <c r="KG51" s="19">
        <v>-1.6781443628219399</v>
      </c>
      <c r="KH51" s="19">
        <v>-0.944486859679321</v>
      </c>
      <c r="KI51" s="19">
        <v>-0.63471239370110699</v>
      </c>
      <c r="KJ51" s="19">
        <v>-0.31344079536125902</v>
      </c>
      <c r="KK51" s="19">
        <v>6.8565087285546597E-2</v>
      </c>
      <c r="KL51" s="19">
        <v>-0.50328062158910403</v>
      </c>
      <c r="KM51" s="19">
        <v>-1.2857354210306899</v>
      </c>
      <c r="KN51" s="19">
        <v>-0.49882562758246402</v>
      </c>
      <c r="KO51" s="19">
        <v>0.65503529393036397</v>
      </c>
      <c r="KP51" s="19">
        <v>0.44217126915823601</v>
      </c>
      <c r="KQ51" s="19">
        <v>-1.6221197243733101</v>
      </c>
      <c r="KR51" s="19">
        <v>-0.33077288875827898</v>
      </c>
      <c r="KS51" s="19">
        <v>0.26534446999175298</v>
      </c>
      <c r="KT51" s="19">
        <v>1.1597975847565001</v>
      </c>
      <c r="KU51" s="19">
        <v>-1.4548050154916301</v>
      </c>
      <c r="KV51" s="19">
        <v>-0.80615519290822701</v>
      </c>
      <c r="KW51" s="19">
        <v>9.5741222885904295E-2</v>
      </c>
      <c r="KX51" s="19">
        <v>0.57615840933587104</v>
      </c>
      <c r="KY51" s="19">
        <v>0.97638254911193301</v>
      </c>
      <c r="KZ51" s="19">
        <v>-0.56140142008398997</v>
      </c>
      <c r="LA51" s="19">
        <v>-1.2205106768501499</v>
      </c>
      <c r="LB51" s="19">
        <v>-0.81470603557577803</v>
      </c>
      <c r="LC51" s="19">
        <v>0.111482779028808</v>
      </c>
      <c r="LD51" s="19">
        <v>-0.50183743484161902</v>
      </c>
      <c r="LE51" s="19">
        <v>-2.4134150823748302</v>
      </c>
      <c r="LF51" s="19">
        <v>-0.54323774790494495</v>
      </c>
      <c r="LG51" s="19">
        <v>0.82729294012712695</v>
      </c>
      <c r="LH51" s="19">
        <v>0.86239305133212496</v>
      </c>
      <c r="LI51" s="19">
        <v>-1.5950653939069399</v>
      </c>
      <c r="LJ51" s="19">
        <v>-0.63965849113111894</v>
      </c>
      <c r="LK51" s="19">
        <v>-9.6166197239059698E-2</v>
      </c>
      <c r="LL51" s="19">
        <v>0.49880508311552502</v>
      </c>
      <c r="LM51" s="19">
        <v>0.93669345706232499</v>
      </c>
      <c r="LN51" s="19">
        <v>0.44327470973454602</v>
      </c>
      <c r="LO51" s="19">
        <v>-0.95729053267319597</v>
      </c>
      <c r="LP51" s="19">
        <v>-6.4732084604393503E-2</v>
      </c>
      <c r="LQ51" s="19">
        <v>0.99345339017705903</v>
      </c>
      <c r="LR51" s="19">
        <v>0.74793526287737799</v>
      </c>
      <c r="LS51" s="19">
        <v>-1.6039406484854299</v>
      </c>
      <c r="LT51" s="19">
        <v>-0.95766795270454896</v>
      </c>
      <c r="LU51" s="19">
        <v>-0.41469147550742103</v>
      </c>
      <c r="LV51" s="19">
        <v>0.58793744228670997</v>
      </c>
      <c r="LW51" s="19">
        <v>0.78482103273623605</v>
      </c>
      <c r="LX51" s="19">
        <v>-0.31175972302024701</v>
      </c>
      <c r="LY51" s="19">
        <v>-0.110928197987675</v>
      </c>
      <c r="LZ51" s="19">
        <v>-0.43313784061518001</v>
      </c>
      <c r="MA51" s="19">
        <v>-1.6187855169593599</v>
      </c>
      <c r="MB51" s="19">
        <v>-0.60498655623035202</v>
      </c>
      <c r="MC51" s="19">
        <v>-1.4731020475398899</v>
      </c>
      <c r="MD51" s="19">
        <v>0.75328255479127604</v>
      </c>
      <c r="ME51" s="19">
        <v>-0.26251521402509398</v>
      </c>
      <c r="MF51" s="19">
        <v>-0.88897240429385105</v>
      </c>
      <c r="MG51" s="19">
        <v>-0.50236029069490096</v>
      </c>
      <c r="MH51" s="19">
        <v>-0.24479202411946799</v>
      </c>
      <c r="MI51" s="19">
        <v>8.5811988919313395E-2</v>
      </c>
      <c r="MJ51" s="19">
        <v>1.9082529670146</v>
      </c>
      <c r="MK51" s="19">
        <v>0.72180036854437402</v>
      </c>
      <c r="ML51" s="19">
        <v>-0.396071525493504</v>
      </c>
      <c r="MM51" s="19">
        <v>-1.3044374363157401</v>
      </c>
      <c r="MN51" s="19">
        <v>1.2764660653723101</v>
      </c>
      <c r="MO51" s="19">
        <v>0.39541020411000999</v>
      </c>
      <c r="MP51" s="19">
        <v>0.45517957669378001</v>
      </c>
      <c r="MQ51" s="19">
        <v>0.74789379998146499</v>
      </c>
      <c r="MR51" s="19">
        <v>0.66118324851893495</v>
      </c>
      <c r="MS51" s="19">
        <v>-0.39894380941816898</v>
      </c>
      <c r="MT51" s="19">
        <v>0.44252329610483299</v>
      </c>
      <c r="MU51" s="19">
        <v>0.516755306517651</v>
      </c>
      <c r="MV51" s="19">
        <v>0.91109133331369496</v>
      </c>
      <c r="MW51" s="19">
        <v>1.2174709458410999</v>
      </c>
      <c r="MX51" s="19">
        <v>-0.37474202886909902</v>
      </c>
      <c r="MY51" s="19">
        <v>0.38741550792981799</v>
      </c>
      <c r="MZ51" s="19">
        <v>-0.64195566513250901</v>
      </c>
      <c r="NA51" s="19">
        <v>0.100182395322942</v>
      </c>
      <c r="NB51" s="19">
        <v>-0.46647407781308298</v>
      </c>
      <c r="NC51" s="19">
        <v>0.610402554983143</v>
      </c>
      <c r="ND51" s="19">
        <v>-0.40984469874044799</v>
      </c>
      <c r="NE51" s="19">
        <v>0.49822621760607799</v>
      </c>
      <c r="NF51" s="19">
        <v>1.2548441604912799</v>
      </c>
      <c r="NG51" s="19">
        <v>-0.66880082639626703</v>
      </c>
      <c r="NH51" s="19">
        <v>-1.63808947782271</v>
      </c>
      <c r="NI51" s="19">
        <v>-2.2429482036568502</v>
      </c>
      <c r="NJ51" s="19">
        <v>-9.7559856849181698E-2</v>
      </c>
      <c r="NK51" s="19">
        <v>0.65792372949643796</v>
      </c>
      <c r="NL51" s="19">
        <v>-0.94934585751411105</v>
      </c>
      <c r="NM51" s="19">
        <v>-1.8364874389005801</v>
      </c>
      <c r="NN51" s="19">
        <v>0.44360966098978</v>
      </c>
      <c r="NO51" s="19">
        <v>0.79445642100453795</v>
      </c>
      <c r="NP51" s="19">
        <v>0.75576034835894002</v>
      </c>
      <c r="NQ51" s="19">
        <v>-0.56453763662835998</v>
      </c>
      <c r="NR51" s="19">
        <v>-0.375988540657125</v>
      </c>
      <c r="NS51" s="19">
        <v>0.33559825102315399</v>
      </c>
      <c r="NT51" s="19">
        <v>1.5244586291290101</v>
      </c>
      <c r="NU51" s="19">
        <v>1.2364455095128599</v>
      </c>
      <c r="NV51" s="19">
        <v>0.40246648942565499</v>
      </c>
      <c r="NW51" s="19">
        <v>-0.93551741128886001</v>
      </c>
      <c r="NX51" s="19">
        <v>0.74704464480097699</v>
      </c>
      <c r="NY51" s="19">
        <v>0.59265725938233904</v>
      </c>
      <c r="NZ51" s="19">
        <v>0.31723211519692202</v>
      </c>
      <c r="OA51" s="19">
        <v>-0.422144355899224</v>
      </c>
      <c r="OB51" s="19">
        <v>0.305194803036621</v>
      </c>
      <c r="OC51" s="19">
        <v>-0.33282885297499099</v>
      </c>
      <c r="OD51" s="19">
        <v>0.23858390101323501</v>
      </c>
      <c r="OE51" s="19">
        <v>0.61216463245685704</v>
      </c>
      <c r="OF51" s="19">
        <v>0.463595688436096</v>
      </c>
      <c r="OG51" s="19">
        <v>-0.30033862732487299</v>
      </c>
      <c r="OH51" s="19">
        <v>-0.21754300715399</v>
      </c>
      <c r="OI51" s="19">
        <v>-0.42822592360446599</v>
      </c>
      <c r="OJ51" s="19">
        <v>-0.63627845316304799</v>
      </c>
      <c r="OK51" s="19">
        <v>1.2043180446350199</v>
      </c>
      <c r="OL51" s="19">
        <v>0.15047018177148799</v>
      </c>
      <c r="OM51" s="19">
        <v>-1.6341966258971199</v>
      </c>
      <c r="ON51" s="19">
        <v>0.577875254006185</v>
      </c>
      <c r="OO51" s="19">
        <v>1.7642736562058801</v>
      </c>
      <c r="OP51" s="19">
        <v>1.1132468194352501</v>
      </c>
      <c r="OQ51" s="19">
        <v>-2.4575838454751802</v>
      </c>
      <c r="OR51" s="19">
        <v>-1.55777173646544</v>
      </c>
      <c r="OS51" s="19">
        <v>-1.06045237197164E-4</v>
      </c>
      <c r="OT51" s="19">
        <v>1.7697566431276801</v>
      </c>
      <c r="OU51" s="19">
        <v>0.99961705498438602</v>
      </c>
      <c r="OV51" s="19">
        <v>-2.1902045328480102</v>
      </c>
      <c r="OW51" s="19">
        <v>-0.86277804440960204</v>
      </c>
      <c r="OX51" s="19">
        <v>0.648863022436454</v>
      </c>
      <c r="OY51" s="19">
        <v>0.36580624226155301</v>
      </c>
      <c r="OZ51" s="19">
        <v>0.722286506811324</v>
      </c>
      <c r="PA51" s="19">
        <v>-1.2022134168307601</v>
      </c>
      <c r="PB51" s="19">
        <v>7.9617205219752803E-4</v>
      </c>
      <c r="PC51" s="19">
        <v>-1.2250712144959999E-2</v>
      </c>
      <c r="PD51" s="19">
        <v>-6.05243018892676E-2</v>
      </c>
      <c r="PE51" s="19">
        <v>1.61351704844852</v>
      </c>
      <c r="PF51" s="19">
        <v>0.49380407805576199</v>
      </c>
      <c r="PG51" s="19">
        <v>-1.44291919431105</v>
      </c>
      <c r="PH51" s="19">
        <v>0.15831074771374301</v>
      </c>
      <c r="PI51" s="19">
        <v>1.07591808606797</v>
      </c>
      <c r="PJ51" s="19">
        <v>0.447717884036753</v>
      </c>
      <c r="PK51" s="19">
        <v>-1.3883683379487199</v>
      </c>
      <c r="PL51" s="19">
        <v>-0.81513314167509399</v>
      </c>
      <c r="PM51" s="19">
        <v>0.410755426135749</v>
      </c>
      <c r="PN51" s="19">
        <v>0.40553578548545099</v>
      </c>
      <c r="PO51" s="19">
        <v>1.7605662635172901</v>
      </c>
      <c r="PP51" s="19">
        <v>-0.65098453229670505</v>
      </c>
      <c r="PQ51" s="19">
        <v>-0.83806438035286501</v>
      </c>
      <c r="PR51" s="19">
        <v>0.474351777453003</v>
      </c>
      <c r="PS51" s="19">
        <v>0.46440872550086099</v>
      </c>
      <c r="PT51" s="19">
        <v>-0.77158823357164497</v>
      </c>
      <c r="PU51" s="19">
        <v>-1.0021944590838401</v>
      </c>
      <c r="PV51" s="19">
        <v>-1.6077473685646</v>
      </c>
      <c r="PW51" s="19">
        <v>-1.51758541901223</v>
      </c>
      <c r="PX51" s="19">
        <v>-0.77229084245023405</v>
      </c>
      <c r="PY51" s="19">
        <v>0.59743032850410804</v>
      </c>
      <c r="PZ51" s="19">
        <v>-0.34622560099819399</v>
      </c>
      <c r="QA51" s="19">
        <v>-0.16288804530413001</v>
      </c>
      <c r="QB51" s="19">
        <v>0.87476828669737305</v>
      </c>
      <c r="QC51" s="19">
        <v>1.5082366282034501</v>
      </c>
      <c r="QD51" s="19">
        <v>-0.90836928097169301</v>
      </c>
      <c r="QE51" s="19">
        <v>-1.29711999258822</v>
      </c>
      <c r="QF51" s="19">
        <v>-8.8445795143738001E-2</v>
      </c>
      <c r="QG51" s="19">
        <v>1.0661680946866401</v>
      </c>
      <c r="QH51" s="19">
        <v>1.10543388073912</v>
      </c>
      <c r="QI51" s="19">
        <v>1.0494226356687899</v>
      </c>
      <c r="QJ51" s="19">
        <v>-1.1780675520759301</v>
      </c>
      <c r="QK51" s="19">
        <v>-1.0083532994366899</v>
      </c>
      <c r="QL51" s="19">
        <v>-0.18190515121212</v>
      </c>
      <c r="QM51" s="19">
        <v>0.77345717867610198</v>
      </c>
      <c r="QN51" s="19">
        <v>1.1888184981238401</v>
      </c>
      <c r="QO51" s="19">
        <v>-1.5505328681102799</v>
      </c>
      <c r="QP51" s="19">
        <v>0.15008954924135301</v>
      </c>
      <c r="QQ51" s="19">
        <v>0.82996873810701599</v>
      </c>
      <c r="QR51" s="19">
        <v>0.98907783770221103</v>
      </c>
      <c r="QS51" s="19">
        <v>0.62010837582767797</v>
      </c>
      <c r="QT51" s="19">
        <v>-0.714752853174073</v>
      </c>
      <c r="QU51" s="19">
        <v>-0.58603763494612204</v>
      </c>
      <c r="QV51" s="19">
        <v>0.24501186920529799</v>
      </c>
      <c r="QW51" s="19">
        <v>0.27014770207261601</v>
      </c>
      <c r="QX51" s="19">
        <v>6.5224204024478802E-2</v>
      </c>
      <c r="QY51" s="19">
        <v>-0.36234290428037902</v>
      </c>
      <c r="QZ51" s="19">
        <v>-0.83637412280085799</v>
      </c>
      <c r="RA51" s="19">
        <v>-2.51674857421271</v>
      </c>
      <c r="RB51" s="19">
        <v>-2.9521691809845598</v>
      </c>
      <c r="RC51" s="19">
        <v>-0.62434387223337495</v>
      </c>
      <c r="RD51" s="19">
        <v>2.18107238490389</v>
      </c>
      <c r="RE51" s="19">
        <v>-0.25931902798182799</v>
      </c>
      <c r="RF51" s="19">
        <v>0.100262696638027</v>
      </c>
      <c r="RG51" s="19">
        <v>1.2761489069240199</v>
      </c>
      <c r="RH51" s="19">
        <v>0.80346047382434405</v>
      </c>
      <c r="RI51" s="19">
        <v>-7.5350798487918503E-3</v>
      </c>
      <c r="RJ51" s="19">
        <v>-0.62154659490326203</v>
      </c>
      <c r="RK51" s="19">
        <v>-2.0351116939760301</v>
      </c>
      <c r="RL51" s="19">
        <v>-0.48296658149059601</v>
      </c>
      <c r="RM51" s="19">
        <v>1.4059934729680199</v>
      </c>
      <c r="RN51" s="19">
        <v>-3.60148109545821E-3</v>
      </c>
      <c r="RO51" s="19">
        <v>-1.10864367406705</v>
      </c>
      <c r="RP51" s="19">
        <v>9.1091475054830895E-2</v>
      </c>
      <c r="RQ51" s="19">
        <v>0.62528196940934999</v>
      </c>
      <c r="RR51" s="19">
        <v>0.14017583183076099</v>
      </c>
      <c r="RS51" s="19">
        <v>-1.1212527005119099</v>
      </c>
      <c r="RT51" s="19">
        <v>-1.34245012468254</v>
      </c>
      <c r="RU51" s="19">
        <v>1.71092235218397</v>
      </c>
      <c r="RV51" s="19">
        <v>1.9227689471933</v>
      </c>
      <c r="RW51" s="19">
        <v>0.37719156628651701</v>
      </c>
      <c r="RX51" s="19">
        <v>-2.13378793903063</v>
      </c>
      <c r="RY51" s="19">
        <v>-0.852252060340424</v>
      </c>
      <c r="RZ51" s="19">
        <v>-0.88712228311314201</v>
      </c>
      <c r="SA51" s="19">
        <v>0.80687250551980505</v>
      </c>
      <c r="SB51" s="19">
        <v>-1.18187131247971</v>
      </c>
      <c r="SC51" s="19">
        <v>-0.502924121833074</v>
      </c>
      <c r="SD51" s="19">
        <v>-0.54899592010223996</v>
      </c>
      <c r="SE51" s="19">
        <v>2.6103432212062798</v>
      </c>
      <c r="SF51" s="19">
        <v>3.5631622893213399</v>
      </c>
      <c r="SG51" s="19">
        <v>-0.21635299194238899</v>
      </c>
      <c r="SH51" s="19">
        <v>-2.2904607513744399</v>
      </c>
      <c r="SI51" s="19">
        <v>8.0250192962553105E-2</v>
      </c>
      <c r="SJ51" s="19">
        <v>0.43527136007268302</v>
      </c>
      <c r="SK51" s="19">
        <v>0.91195317652298902</v>
      </c>
      <c r="SL51" s="19">
        <v>-1.17305540718565</v>
      </c>
      <c r="SM51" s="19">
        <v>-0.67314232797673201</v>
      </c>
      <c r="SN51" s="19">
        <v>1.2076674382312</v>
      </c>
      <c r="SO51" s="19">
        <v>2.03811013057306</v>
      </c>
      <c r="SP51" s="19">
        <v>1.59701607970769</v>
      </c>
      <c r="SQ51" s="19">
        <v>0.28514594576327501</v>
      </c>
      <c r="SR51" s="19">
        <v>-1.1742140316576199</v>
      </c>
      <c r="SS51" s="19">
        <v>-1.60812782391842</v>
      </c>
      <c r="ST51" s="19">
        <v>-0.89328537231108096</v>
      </c>
      <c r="SU51" s="19">
        <v>-7.4677170936421997E-2</v>
      </c>
      <c r="SV51" s="19">
        <v>0.139261310286729</v>
      </c>
      <c r="SW51" s="19">
        <v>-0.62908687168120003</v>
      </c>
      <c r="SX51" s="19">
        <v>0.71006740780956901</v>
      </c>
      <c r="SY51" s="19">
        <v>-0.58485094719236697</v>
      </c>
      <c r="SZ51" s="19">
        <v>-0.64880957466921896</v>
      </c>
      <c r="TA51" s="19">
        <v>0.30222802800110199</v>
      </c>
      <c r="TB51" s="19">
        <v>1.1196561411693899</v>
      </c>
      <c r="TC51" s="19">
        <v>-2.3581234376020399</v>
      </c>
      <c r="TD51" s="19">
        <v>-0.30678446620584399</v>
      </c>
      <c r="TE51" s="19">
        <v>0.53091016789299095</v>
      </c>
      <c r="TF51" s="19">
        <v>-1.0827580355009001</v>
      </c>
      <c r="TG51" s="19">
        <v>-1.2584430494816301</v>
      </c>
      <c r="TH51" s="19">
        <v>-1.1732957514042099</v>
      </c>
      <c r="TI51" s="19">
        <v>-1.4693290919241899</v>
      </c>
      <c r="TJ51" s="19">
        <v>-1.3720280331090899</v>
      </c>
      <c r="TK51" s="19">
        <v>-0.308482911986729</v>
      </c>
      <c r="TL51" s="19">
        <v>0.46082829845137102</v>
      </c>
      <c r="TM51" s="19">
        <v>1.1237110424683401</v>
      </c>
      <c r="TN51" s="19">
        <v>-0.49607042663323198</v>
      </c>
      <c r="TO51" s="19">
        <v>-2.1716512454955201</v>
      </c>
      <c r="TP51" s="19">
        <v>-2.6065987563337698E-3</v>
      </c>
      <c r="TQ51" s="19">
        <v>1.9183874451021099</v>
      </c>
      <c r="TR51" s="19">
        <v>0.90316193433459202</v>
      </c>
      <c r="TS51" s="19">
        <v>1.1503125079994401</v>
      </c>
      <c r="TT51" s="19">
        <v>0.31072633691400697</v>
      </c>
      <c r="TU51" s="19">
        <v>-0.50399473554648599</v>
      </c>
      <c r="TV51" s="19">
        <v>-0.52909856941752398</v>
      </c>
      <c r="TW51" s="19">
        <v>-2.6602370416789398</v>
      </c>
      <c r="TX51" s="19">
        <v>-1.3568432553564</v>
      </c>
      <c r="TY51" s="19">
        <v>0.97296702350320996</v>
      </c>
      <c r="TZ51" s="19">
        <v>2.12219444071382</v>
      </c>
      <c r="UA51" s="19">
        <v>-2.0294480049197898</v>
      </c>
      <c r="UB51" s="19">
        <v>-1.30651060141404</v>
      </c>
      <c r="UC51" s="19">
        <v>-1.2113406249551599</v>
      </c>
      <c r="UD51" s="19">
        <v>-0.104269656962652</v>
      </c>
      <c r="UE51" s="19">
        <v>1.7790079911105401</v>
      </c>
      <c r="UF51" s="19">
        <v>-0.81915394366120597</v>
      </c>
      <c r="UG51" s="19">
        <v>-4.1020125709360401E-2</v>
      </c>
      <c r="UH51" s="19">
        <v>-0.56209085780317702</v>
      </c>
      <c r="UI51" s="19">
        <v>-0.54343952434229204</v>
      </c>
      <c r="UJ51" s="19">
        <v>9.61937159511735E-2</v>
      </c>
      <c r="UK51" s="19">
        <v>0.26635443153991301</v>
      </c>
      <c r="UL51" s="19">
        <v>-0.73467763565396205</v>
      </c>
      <c r="UM51" s="19">
        <v>-0.49572856335752102</v>
      </c>
      <c r="UN51" s="19">
        <v>-0.22747052900499601</v>
      </c>
      <c r="UO51" s="19">
        <v>-0.52801958574095398</v>
      </c>
      <c r="UP51" s="19">
        <v>-9.8165213235642507E-2</v>
      </c>
      <c r="UQ51" s="19">
        <v>-0.63976016765216703</v>
      </c>
      <c r="UR51" s="19">
        <v>5.12057986043776E-2</v>
      </c>
      <c r="US51" s="19">
        <v>8.3260759164010906E-2</v>
      </c>
      <c r="UT51" s="19">
        <v>0.28068624131304998</v>
      </c>
      <c r="UU51" s="19">
        <v>-1.1649948037989</v>
      </c>
      <c r="UV51" s="19">
        <v>-0.28411606304846398</v>
      </c>
      <c r="UW51" s="19">
        <v>0.32429773778540899</v>
      </c>
      <c r="UX51" s="19">
        <v>0.76200773589986603</v>
      </c>
      <c r="UY51" s="19">
        <v>0.55195395650025803</v>
      </c>
      <c r="UZ51" s="19">
        <v>-0.71152082797165705</v>
      </c>
      <c r="VA51" s="19">
        <v>-0.55875701532721</v>
      </c>
      <c r="VB51" s="19">
        <v>-1.3511034972248399</v>
      </c>
      <c r="VC51" s="19">
        <v>-1.3947000406131</v>
      </c>
      <c r="VD51" s="19">
        <v>0.39556652204708698</v>
      </c>
      <c r="VE51" s="19">
        <v>0.42156532924608198</v>
      </c>
      <c r="VF51" s="19">
        <v>-0.44292522701964299</v>
      </c>
      <c r="VG51" s="19">
        <v>0.39296446599441398</v>
      </c>
      <c r="VH51" s="19">
        <v>0.67803215239546699</v>
      </c>
      <c r="VI51" s="19">
        <v>-0.47293559151775899</v>
      </c>
      <c r="VJ51" s="19">
        <v>-0.69023188669888302</v>
      </c>
      <c r="VK51" s="19">
        <v>-0.499237156345676</v>
      </c>
      <c r="VL51" s="19">
        <v>-1.8081392178084099</v>
      </c>
      <c r="VM51" s="19">
        <v>-1.4301075037878901</v>
      </c>
      <c r="VN51" s="19">
        <v>-0.14847362165651401</v>
      </c>
      <c r="VO51" s="19">
        <v>0.50942604433419802</v>
      </c>
      <c r="VP51" s="19">
        <v>-1.0774079184430001</v>
      </c>
      <c r="VQ51" s="19">
        <v>-0.86947074585240203</v>
      </c>
      <c r="VR51" s="19">
        <v>0.236565465870788</v>
      </c>
      <c r="VS51" s="19">
        <v>-0.44984126317513001</v>
      </c>
      <c r="VT51" s="19">
        <v>-0.86742209910074297</v>
      </c>
      <c r="VU51" s="19">
        <v>-0.77804609544576397</v>
      </c>
      <c r="VV51" s="19">
        <v>-1.4487295383401699</v>
      </c>
      <c r="VW51" s="19">
        <v>-1.30396657457802</v>
      </c>
      <c r="VX51" s="19">
        <v>0.90842837541187604</v>
      </c>
      <c r="VY51" s="19">
        <v>0.109613655895598</v>
      </c>
      <c r="VZ51" s="19">
        <v>-1.78105360521676</v>
      </c>
      <c r="WA51" s="19">
        <v>-0.99805046420398802</v>
      </c>
      <c r="WB51" s="19">
        <v>4.4371967247270799E-2</v>
      </c>
      <c r="WC51" s="19">
        <v>0.89064821163773999</v>
      </c>
      <c r="WD51" s="19">
        <v>-0.78135630189761096</v>
      </c>
      <c r="WE51" s="19">
        <v>-2.9182904203415401</v>
      </c>
      <c r="WF51" s="19">
        <v>-2.3841031516383699</v>
      </c>
      <c r="WG51" s="19">
        <v>0.24091819784193799</v>
      </c>
      <c r="WH51" s="19">
        <v>0.80164442891972398</v>
      </c>
      <c r="WI51" s="19">
        <v>-1.00091566468461</v>
      </c>
      <c r="WJ51" s="19">
        <v>-0.65712182886313697</v>
      </c>
      <c r="WK51" s="19">
        <v>1.1970248853554999</v>
      </c>
      <c r="WL51" s="19">
        <v>0.86240240539961199</v>
      </c>
      <c r="WM51" s="19">
        <v>0.31342874493976902</v>
      </c>
      <c r="WN51" s="19">
        <v>-1.42972820973827</v>
      </c>
      <c r="WO51" s="19">
        <v>-1.1009584743750001</v>
      </c>
      <c r="WP51" s="19">
        <v>-0.31723408197102998</v>
      </c>
      <c r="WQ51" s="19">
        <v>1.0235374497196601</v>
      </c>
      <c r="WR51" s="19">
        <v>0.161845103803579</v>
      </c>
      <c r="WS51" s="19">
        <v>-1.1793844354176699</v>
      </c>
      <c r="WT51" s="19">
        <v>-0.88786922519576195</v>
      </c>
      <c r="WU51" s="19">
        <v>0.38909000520295001</v>
      </c>
      <c r="WV51" s="19">
        <v>1.30816512066024</v>
      </c>
      <c r="WW51" s="19">
        <v>0.50867114157710702</v>
      </c>
      <c r="WX51" s="19">
        <v>-0.97260939309692895</v>
      </c>
      <c r="WY51" s="19">
        <v>0.76377374228388095</v>
      </c>
      <c r="WZ51" s="19">
        <v>0.88604363599484903</v>
      </c>
      <c r="XA51" s="21">
        <v>5.6454880059740997E-9</v>
      </c>
    </row>
    <row r="52" spans="2:625" ht="15.75" hidden="1">
      <c r="B52" t="s">
        <v>47</v>
      </c>
      <c r="C52" s="19">
        <v>-0.34485291359997999</v>
      </c>
      <c r="D52" s="19">
        <v>-1.5159143770363701</v>
      </c>
      <c r="E52" s="19">
        <v>-0.93519076751424501</v>
      </c>
      <c r="F52" s="19">
        <v>-0.28830824124478999</v>
      </c>
      <c r="G52" s="19">
        <v>0.57485952826408804</v>
      </c>
      <c r="H52" s="19">
        <v>-0.998209337405215</v>
      </c>
      <c r="I52" s="19">
        <v>-0.30529659180907798</v>
      </c>
      <c r="J52" s="19">
        <v>0.247512407088159</v>
      </c>
      <c r="K52" s="19">
        <v>-0.41767216949965302</v>
      </c>
      <c r="L52" s="19">
        <v>-0.65171219220827503</v>
      </c>
      <c r="M52" s="19">
        <v>-1.59412490362142</v>
      </c>
      <c r="N52" s="19">
        <v>-0.73576544160129598</v>
      </c>
      <c r="O52" s="19">
        <v>-0.34824741549599503</v>
      </c>
      <c r="P52" s="19">
        <v>-0.416886936898197</v>
      </c>
      <c r="Q52" s="19">
        <v>-0.85415379165882499</v>
      </c>
      <c r="R52" s="19">
        <v>-1.1105278402069301</v>
      </c>
      <c r="S52" s="19">
        <v>1.1368452308861501</v>
      </c>
      <c r="T52" s="19">
        <v>1.26802260885496</v>
      </c>
      <c r="U52" s="19">
        <v>-0.83314496525987103</v>
      </c>
      <c r="V52" s="19">
        <v>-1.65370779406007</v>
      </c>
      <c r="W52" s="19">
        <v>1.0022712406785199</v>
      </c>
      <c r="X52" s="19">
        <v>-0.52725867017519301</v>
      </c>
      <c r="Y52" s="19">
        <v>-0.52287163950245696</v>
      </c>
      <c r="Z52" s="19">
        <v>-0.20462306736987099</v>
      </c>
      <c r="AA52" s="19">
        <v>0.61637740434934496</v>
      </c>
      <c r="AB52" s="19">
        <v>0.41456802335159099</v>
      </c>
      <c r="AC52" s="19">
        <v>-0.44276099789868401</v>
      </c>
      <c r="AD52" s="19">
        <v>-0.46552553078089198</v>
      </c>
      <c r="AE52" s="19">
        <v>7.53004114717164E-2</v>
      </c>
      <c r="AF52" s="19">
        <v>0.45871265941560202</v>
      </c>
      <c r="AG52" s="19">
        <v>0.271176672385534</v>
      </c>
      <c r="AH52" s="19">
        <v>-2.6510763541317299</v>
      </c>
      <c r="AI52" s="19">
        <v>-1.9465997819108201</v>
      </c>
      <c r="AJ52" s="19">
        <v>-0.35160991630829103</v>
      </c>
      <c r="AK52" s="19">
        <v>1.9357004411340499</v>
      </c>
      <c r="AL52" s="19">
        <v>0.39648240759572101</v>
      </c>
      <c r="AM52" s="19">
        <v>-0.47530089317423402</v>
      </c>
      <c r="AN52" s="19">
        <v>0.37472618005167402</v>
      </c>
      <c r="AO52" s="19">
        <v>0.30942141948268997</v>
      </c>
      <c r="AP52" s="19">
        <v>0.63066044203863203</v>
      </c>
      <c r="AQ52" s="19">
        <v>0.337066437908491</v>
      </c>
      <c r="AR52" s="19">
        <v>-0.40104702918542801</v>
      </c>
      <c r="AS52" s="19">
        <v>-1.2625637760664801</v>
      </c>
      <c r="AT52" s="19">
        <v>-0.64545647564096498</v>
      </c>
      <c r="AU52" s="19">
        <v>1.63086782827218</v>
      </c>
      <c r="AV52" s="19">
        <v>0.86173258306085698</v>
      </c>
      <c r="AW52" s="19">
        <v>1.0040337289983601</v>
      </c>
      <c r="AX52" s="19">
        <v>0.17806462914252599</v>
      </c>
      <c r="AY52" s="19">
        <v>-0.94721685286655699</v>
      </c>
      <c r="AZ52" s="19">
        <v>0.58529655325754204</v>
      </c>
      <c r="BA52" s="19">
        <v>-0.35164178013114</v>
      </c>
      <c r="BB52" s="19">
        <v>-0.58642205567703198</v>
      </c>
      <c r="BC52" s="19">
        <v>-0.84858400042998605</v>
      </c>
      <c r="BD52" s="19">
        <v>1.31466664929731</v>
      </c>
      <c r="BE52" s="19">
        <v>0.59196122658191197</v>
      </c>
      <c r="BF52" s="19">
        <v>0.690437128681756</v>
      </c>
      <c r="BG52" s="19">
        <v>-0.88271568192611205</v>
      </c>
      <c r="BH52" s="19">
        <v>-1.6246470578349299</v>
      </c>
      <c r="BI52" s="19">
        <v>0.78547112178617196</v>
      </c>
      <c r="BJ52" s="19">
        <v>1.96981421481436</v>
      </c>
      <c r="BK52" s="19">
        <v>4.6971555658157797E-2</v>
      </c>
      <c r="BL52" s="19">
        <v>-0.39894913023044798</v>
      </c>
      <c r="BM52" s="19">
        <v>-0.141195516301137</v>
      </c>
      <c r="BN52" s="19">
        <v>-1.2216267088154</v>
      </c>
      <c r="BO52" s="19">
        <v>5.61112614444726E-2</v>
      </c>
      <c r="BP52" s="19">
        <v>-0.28849708315080702</v>
      </c>
      <c r="BQ52" s="19">
        <v>-0.94303562672421304</v>
      </c>
      <c r="BR52" s="19">
        <v>-0.91642802680073898</v>
      </c>
      <c r="BS52" s="19">
        <v>0.20483269154776301</v>
      </c>
      <c r="BT52" s="19">
        <v>0.77134914225863604</v>
      </c>
      <c r="BU52" s="19">
        <v>1.40716339962738</v>
      </c>
      <c r="BV52" s="19">
        <v>7.2123963961548104E-2</v>
      </c>
      <c r="BW52" s="19">
        <v>-0.84744679755864805</v>
      </c>
      <c r="BX52" s="19">
        <v>-0.76995069806219796</v>
      </c>
      <c r="BY52" s="19">
        <v>1.3418668823400399</v>
      </c>
      <c r="BZ52" s="19">
        <v>-1.05752397732981</v>
      </c>
      <c r="CA52" s="19">
        <v>-0.74628306546557199</v>
      </c>
      <c r="CB52" s="19">
        <v>-0.47558770301148801</v>
      </c>
      <c r="CC52" s="19">
        <v>-1.37381876482943</v>
      </c>
      <c r="CD52" s="19">
        <v>-2.75854645743561E-3</v>
      </c>
      <c r="CE52" s="19">
        <v>0.635510288143742</v>
      </c>
      <c r="CF52" s="19">
        <v>-1.4448190589186201</v>
      </c>
      <c r="CG52" s="19">
        <v>-1.8246361767230801</v>
      </c>
      <c r="CH52" s="19">
        <v>-0.85549420243395802</v>
      </c>
      <c r="CI52" s="19">
        <v>1.5577858432653999</v>
      </c>
      <c r="CJ52" s="19">
        <v>0.63746058155326502</v>
      </c>
      <c r="CK52" s="19">
        <v>-0.85213259018188103</v>
      </c>
      <c r="CL52" s="19">
        <v>-1.6792983510931001</v>
      </c>
      <c r="CM52" s="19">
        <v>-0.107161768597375</v>
      </c>
      <c r="CN52" s="19">
        <v>1.55153969809342</v>
      </c>
      <c r="CO52" s="19">
        <v>5.0700054629528202E-2</v>
      </c>
      <c r="CP52" s="19">
        <v>-0.96298201533249095</v>
      </c>
      <c r="CQ52" s="19">
        <v>-1.17194842996755</v>
      </c>
      <c r="CR52" s="19">
        <v>-0.257970585646349</v>
      </c>
      <c r="CS52" s="19">
        <v>1.58844364198152</v>
      </c>
      <c r="CT52" s="19">
        <v>-0.72787790650692497</v>
      </c>
      <c r="CU52" s="19">
        <v>-1.6177515289898501</v>
      </c>
      <c r="CV52" s="19">
        <v>-1.5620897459557701</v>
      </c>
      <c r="CW52" s="19">
        <v>1.42623459994658</v>
      </c>
      <c r="CX52" s="19">
        <v>1.44904840333027</v>
      </c>
      <c r="CY52" s="19">
        <v>1.7073287564333299</v>
      </c>
      <c r="CZ52" s="19">
        <v>2.4879298112779398E-4</v>
      </c>
      <c r="DA52" s="19">
        <v>-0.274221711255973</v>
      </c>
      <c r="DB52" s="19">
        <v>-0.97384009386509296</v>
      </c>
      <c r="DC52" s="19">
        <v>1.2718649041201799</v>
      </c>
      <c r="DD52" s="19">
        <v>2.1643896423201001</v>
      </c>
      <c r="DE52" s="19">
        <v>1.2445512253412001</v>
      </c>
      <c r="DF52" s="19">
        <v>0.13294480283756399</v>
      </c>
      <c r="DG52" s="19">
        <v>0.27658186924047701</v>
      </c>
      <c r="DH52" s="19">
        <v>0.69546489693008795</v>
      </c>
      <c r="DI52" s="19">
        <v>0.63015436027981597</v>
      </c>
      <c r="DJ52" s="19">
        <v>9.0122566642679702E-2</v>
      </c>
      <c r="DK52" s="19">
        <v>-0.982434029181112</v>
      </c>
      <c r="DL52" s="19">
        <v>-0.22141047960539501</v>
      </c>
      <c r="DM52" s="19">
        <v>0.66743197560376699</v>
      </c>
      <c r="DN52" s="19">
        <v>-0.51022245841579505</v>
      </c>
      <c r="DO52" s="19">
        <v>-0.51813444745414305</v>
      </c>
      <c r="DP52" s="19">
        <v>-0.243261989729256</v>
      </c>
      <c r="DQ52" s="19">
        <v>-1.8312627879643799</v>
      </c>
      <c r="DR52" s="19">
        <v>-0.27672017447514902</v>
      </c>
      <c r="DS52" s="19">
        <v>0.80219471686491695</v>
      </c>
      <c r="DT52" s="19">
        <v>-0.61342094776761502</v>
      </c>
      <c r="DU52" s="19">
        <v>-1.2300179780527101</v>
      </c>
      <c r="DV52" s="19">
        <v>-1.26833553149356</v>
      </c>
      <c r="DW52" s="19">
        <v>1.6168216414774499</v>
      </c>
      <c r="DX52" s="19">
        <v>1.23918806125512</v>
      </c>
      <c r="DY52" s="19">
        <v>0.23226260970288501</v>
      </c>
      <c r="DZ52" s="19">
        <v>-0.36710490779824001</v>
      </c>
      <c r="EA52" s="19">
        <v>0.53606298684556197</v>
      </c>
      <c r="EB52" s="19">
        <v>0.50408572249302996</v>
      </c>
      <c r="EC52" s="19">
        <v>0.80413518545475304</v>
      </c>
      <c r="ED52" s="19">
        <v>-0.95890216826300601</v>
      </c>
      <c r="EE52" s="19">
        <v>-2.3252446899257602</v>
      </c>
      <c r="EF52" s="19">
        <v>-0.85657452056402095</v>
      </c>
      <c r="EG52" s="19">
        <v>2.6041298533207402</v>
      </c>
      <c r="EH52" s="19">
        <v>-0.47866355130907501</v>
      </c>
      <c r="EI52" s="19">
        <v>-0.571929404733724</v>
      </c>
      <c r="EJ52" s="19">
        <v>-0.27820283322464701</v>
      </c>
      <c r="EK52" s="19">
        <v>-0.38954973122728798</v>
      </c>
      <c r="EL52" s="19">
        <v>0.240225488722703</v>
      </c>
      <c r="EM52" s="19">
        <v>4.74489962868407E-4</v>
      </c>
      <c r="EN52" s="19">
        <v>-6.3715736028487902E-2</v>
      </c>
      <c r="EO52" s="19">
        <v>0.23324644018936899</v>
      </c>
      <c r="EP52" s="19">
        <v>-0.27050970977187</v>
      </c>
      <c r="EQ52" s="19">
        <v>9.3335487543190002E-2</v>
      </c>
      <c r="ER52" s="19">
        <v>1.0949556352358401</v>
      </c>
      <c r="ES52" s="19">
        <v>-0.441933237502451</v>
      </c>
      <c r="ET52" s="19">
        <v>-1.1232600864840601</v>
      </c>
      <c r="EU52" s="19">
        <v>-0.35555394469134999</v>
      </c>
      <c r="EV52" s="19">
        <v>1.27494558610428</v>
      </c>
      <c r="EW52" s="19">
        <v>1.7419679529227301</v>
      </c>
      <c r="EX52" s="19">
        <v>0.29061044011373699</v>
      </c>
      <c r="EY52" s="19">
        <v>-0.72722193521573397</v>
      </c>
      <c r="EZ52" s="19">
        <v>-0.54050669252342498</v>
      </c>
      <c r="FA52" s="19">
        <v>0.96121070551488796</v>
      </c>
      <c r="FB52" s="19">
        <v>1.43851881264578</v>
      </c>
      <c r="FC52" s="19">
        <v>0.42716840094983399</v>
      </c>
      <c r="FD52" s="19">
        <v>0.68632476732839098</v>
      </c>
      <c r="FE52" s="19">
        <v>0.26965255692840501</v>
      </c>
      <c r="FF52" s="19">
        <v>0.14370187654263</v>
      </c>
      <c r="FG52" s="19">
        <v>-0.21108062742751699</v>
      </c>
      <c r="FH52" s="19">
        <v>-0.97259536380125899</v>
      </c>
      <c r="FI52" s="19">
        <v>-1.12291216709834</v>
      </c>
      <c r="FJ52" s="19">
        <v>-0.19959404107545001</v>
      </c>
      <c r="FK52" s="19">
        <v>0.70659042640540404</v>
      </c>
      <c r="FL52" s="19">
        <v>0.43133378232903602</v>
      </c>
      <c r="FM52" s="19">
        <v>0.68946495134932295</v>
      </c>
      <c r="FN52" s="19">
        <v>1.13648970293345</v>
      </c>
      <c r="FO52" s="19">
        <v>-1.7588655429660799E-3</v>
      </c>
      <c r="FP52" s="19">
        <v>-0.35969137817746599</v>
      </c>
      <c r="FQ52" s="19">
        <v>-0.82138632806865297</v>
      </c>
      <c r="FR52" s="19">
        <v>-0.35721529363298699</v>
      </c>
      <c r="FS52" s="19">
        <v>0.17921744283721999</v>
      </c>
      <c r="FT52" s="19">
        <v>-0.24952793792714101</v>
      </c>
      <c r="FU52" s="19">
        <v>-0.56788095488526302</v>
      </c>
      <c r="FV52" s="19">
        <v>0.91734862303659304</v>
      </c>
      <c r="FW52" s="19">
        <v>1.34525867521218</v>
      </c>
      <c r="FX52" s="19">
        <v>1.0043638491556</v>
      </c>
      <c r="FY52" s="19">
        <v>-0.318903993791254</v>
      </c>
      <c r="FZ52" s="19">
        <v>-9.7117721929046399E-2</v>
      </c>
      <c r="GA52" s="19">
        <v>0.37952934277746703</v>
      </c>
      <c r="GB52" s="19">
        <v>-9.8347916833251402E-3</v>
      </c>
      <c r="GC52" s="19">
        <v>-1.0562061216016501</v>
      </c>
      <c r="GD52" s="19">
        <v>-3.8627635746788701E-2</v>
      </c>
      <c r="GE52" s="19">
        <v>0.97705208675175304</v>
      </c>
      <c r="GF52" s="19">
        <v>0.88772394170577895</v>
      </c>
      <c r="GG52" s="19">
        <v>7.0846084202644294E-2</v>
      </c>
      <c r="GH52" s="19">
        <v>-0.37609185103427001</v>
      </c>
      <c r="GI52" s="19">
        <v>-0.67921190795143505</v>
      </c>
      <c r="GJ52" s="19">
        <v>0.89856917494883304</v>
      </c>
      <c r="GK52" s="19">
        <v>0.62617197924468704</v>
      </c>
      <c r="GL52" s="19">
        <v>0.12285524559542101</v>
      </c>
      <c r="GM52" s="19">
        <v>-0.61933057951383497</v>
      </c>
      <c r="GN52" s="19">
        <v>-1.1800530546408601</v>
      </c>
      <c r="GO52" s="19">
        <v>0.50501449077990801</v>
      </c>
      <c r="GP52" s="19">
        <v>0.43026108020420201</v>
      </c>
      <c r="GQ52" s="19">
        <v>-0.23215671172364</v>
      </c>
      <c r="GR52" s="19">
        <v>-0.46792143013390303</v>
      </c>
      <c r="GS52" s="19">
        <v>-1.2431098523047199</v>
      </c>
      <c r="GT52" s="19">
        <v>0.43209141466794798</v>
      </c>
      <c r="GU52" s="19">
        <v>-0.48696971322457</v>
      </c>
      <c r="GV52" s="19">
        <v>-0.86895887448459497</v>
      </c>
      <c r="GW52" s="19">
        <v>-0.95080074855540098</v>
      </c>
      <c r="GX52" s="19">
        <v>0.52623074888875299</v>
      </c>
      <c r="GY52" s="19">
        <v>0.527722759434754</v>
      </c>
      <c r="GZ52" s="19">
        <v>-7.3005691584063798E-3</v>
      </c>
      <c r="HA52" s="19">
        <v>-0.32293606020764198</v>
      </c>
      <c r="HB52" s="19">
        <v>-0.66583875534081205</v>
      </c>
      <c r="HC52" s="19">
        <v>0.82732221975799503</v>
      </c>
      <c r="HD52" s="19">
        <v>0.63260759877788098</v>
      </c>
      <c r="HE52" s="19">
        <v>-0.14822391349057901</v>
      </c>
      <c r="HF52" s="19">
        <v>5.8939896668226299E-2</v>
      </c>
      <c r="HG52" s="19">
        <v>-1.69378937101455</v>
      </c>
      <c r="HH52" s="19">
        <v>-0.51439031936183399</v>
      </c>
      <c r="HI52" s="19">
        <v>1.9777727662020801</v>
      </c>
      <c r="HJ52" s="19">
        <v>-1.9173242657320198E-2</v>
      </c>
      <c r="HK52" s="19">
        <v>-0.80763250888689997</v>
      </c>
      <c r="HL52" s="19">
        <v>-1.28626247696272</v>
      </c>
      <c r="HM52" s="19">
        <v>-0.15077545055668401</v>
      </c>
      <c r="HN52" s="19">
        <v>1.39899963907104</v>
      </c>
      <c r="HO52" s="19">
        <v>0.70350341348870404</v>
      </c>
      <c r="HP52" s="19">
        <v>1.38047954453114</v>
      </c>
      <c r="HQ52" s="19">
        <v>0.53573200341912797</v>
      </c>
      <c r="HR52" s="19">
        <v>-1.0604175130295399</v>
      </c>
      <c r="HS52" s="19">
        <v>-0.33633781237632698</v>
      </c>
      <c r="HT52" s="19">
        <v>1.8967041401854201</v>
      </c>
      <c r="HU52" s="19">
        <v>1.9397804108440999</v>
      </c>
      <c r="HV52" s="19">
        <v>1.6575335003854099</v>
      </c>
      <c r="HW52" s="19">
        <v>-1.04750815633357</v>
      </c>
      <c r="HX52" s="19">
        <v>-0.254120787282762</v>
      </c>
      <c r="HY52" s="19">
        <v>-0.55627578277907996</v>
      </c>
      <c r="HZ52" s="19">
        <v>-0.16301248321921999</v>
      </c>
      <c r="IA52" s="19">
        <v>-0.12383518886504</v>
      </c>
      <c r="IB52" s="19">
        <v>-0.96813762846538798</v>
      </c>
      <c r="IC52" s="19">
        <v>-0.23775338936718801</v>
      </c>
      <c r="ID52" s="19">
        <v>-1.7988804839728399E-2</v>
      </c>
      <c r="IE52" s="19">
        <v>-0.75611495521119299</v>
      </c>
      <c r="IF52" s="19">
        <v>-0.803680496194486</v>
      </c>
      <c r="IG52" s="19">
        <v>-0.239501694343286</v>
      </c>
      <c r="IH52" s="19">
        <v>0.830505145852515</v>
      </c>
      <c r="II52" s="19">
        <v>0.92889893146747005</v>
      </c>
      <c r="IJ52" s="19">
        <v>0.78932172432202297</v>
      </c>
      <c r="IK52" s="19">
        <v>-0.22127590216075699</v>
      </c>
      <c r="IL52" s="19">
        <v>8.6068039580732003E-2</v>
      </c>
      <c r="IM52" s="19">
        <v>0.25635340208072899</v>
      </c>
      <c r="IN52" s="19">
        <v>-9.2465854163460801E-2</v>
      </c>
      <c r="IO52" s="19">
        <v>-1.2841676490870499</v>
      </c>
      <c r="IP52" s="19">
        <v>-1.1877307443337499</v>
      </c>
      <c r="IQ52" s="19">
        <v>-1.9198045066643701</v>
      </c>
      <c r="IR52" s="19">
        <v>1.1408553572931801</v>
      </c>
      <c r="IS52" s="19">
        <v>0.36838365887095798</v>
      </c>
      <c r="IT52" s="19">
        <v>-0.72533711457731898</v>
      </c>
      <c r="IU52" s="19">
        <v>-0.99487969379192498</v>
      </c>
      <c r="IV52" s="19">
        <v>-1.16810315792226</v>
      </c>
      <c r="IW52" s="19">
        <v>1.1227203454728201</v>
      </c>
      <c r="IX52" s="19">
        <v>0.82036083227775003</v>
      </c>
      <c r="IY52" s="19">
        <v>-0.28752589727828398</v>
      </c>
      <c r="IZ52" s="19">
        <v>-1.0955740412507899</v>
      </c>
      <c r="JA52" s="19">
        <v>-0.80860720277536202</v>
      </c>
      <c r="JB52" s="19">
        <v>0.16100622285496599</v>
      </c>
      <c r="JC52" s="19">
        <v>0.84607232016225098</v>
      </c>
      <c r="JD52" s="19">
        <v>1.0775620335780001</v>
      </c>
      <c r="JE52" s="19">
        <v>0.57487665884574501</v>
      </c>
      <c r="JF52" s="19">
        <v>-0.28205360334620999</v>
      </c>
      <c r="JG52" s="19">
        <v>-8.8648823910207494E-2</v>
      </c>
      <c r="JH52" s="19">
        <v>-0.42253686203219898</v>
      </c>
      <c r="JI52" s="19">
        <v>0.79769112171938295</v>
      </c>
      <c r="JJ52" s="19">
        <v>0.68799109079616005</v>
      </c>
      <c r="JK52" s="19">
        <v>-0.25153477988768003</v>
      </c>
      <c r="JL52" s="19">
        <v>-0.52515810218402303</v>
      </c>
      <c r="JM52" s="19">
        <v>0.20719694995222501</v>
      </c>
      <c r="JN52" s="19">
        <v>-0.52000200098120297</v>
      </c>
      <c r="JO52" s="19">
        <v>-1.0527250682735301</v>
      </c>
      <c r="JP52" s="19">
        <v>-1.8210808840128501</v>
      </c>
      <c r="JQ52" s="19">
        <v>1.14370143226873</v>
      </c>
      <c r="JR52" s="19">
        <v>0.26077245526128801</v>
      </c>
      <c r="JS52" s="19">
        <v>-0.28161007523302001</v>
      </c>
      <c r="JT52" s="19">
        <v>-0.94321947246736804</v>
      </c>
      <c r="JU52" s="19">
        <v>-1.24180861931188</v>
      </c>
      <c r="JV52" s="19">
        <v>0.957278210058221</v>
      </c>
      <c r="JW52" s="19">
        <v>0.94724066091618597</v>
      </c>
      <c r="JX52" s="19">
        <v>0.42834593500829998</v>
      </c>
      <c r="JY52" s="19">
        <v>-9.2646849721333205E-2</v>
      </c>
      <c r="JZ52" s="19">
        <v>-1.6510317485361601</v>
      </c>
      <c r="KA52" s="19">
        <v>0.142598859374372</v>
      </c>
      <c r="KB52" s="19">
        <v>0.79490869805198405</v>
      </c>
      <c r="KC52" s="19">
        <v>0.35559121660201798</v>
      </c>
      <c r="KD52" s="19">
        <v>-0.15008806833795499</v>
      </c>
      <c r="KE52" s="19">
        <v>-0.92112291352951903</v>
      </c>
      <c r="KF52" s="19">
        <v>0.56288255880298699</v>
      </c>
      <c r="KG52" s="19">
        <v>-0.267693456024367</v>
      </c>
      <c r="KH52" s="19">
        <v>0.21381933064703301</v>
      </c>
      <c r="KI52" s="19">
        <v>-0.32781509960612698</v>
      </c>
      <c r="KJ52" s="19">
        <v>-1.03118700346207</v>
      </c>
      <c r="KK52" s="19">
        <v>4.8779210308498203E-2</v>
      </c>
      <c r="KL52" s="19">
        <v>1.0378830238880199</v>
      </c>
      <c r="KM52" s="19">
        <v>-0.65919171466904003</v>
      </c>
      <c r="KN52" s="19">
        <v>-1.09579173212155</v>
      </c>
      <c r="KO52" s="19">
        <v>-0.96861009150189603</v>
      </c>
      <c r="KP52" s="19">
        <v>1.32062951269872</v>
      </c>
      <c r="KQ52" s="19">
        <v>-0.87590461412929799</v>
      </c>
      <c r="KR52" s="19">
        <v>-0.26923962217925201</v>
      </c>
      <c r="KS52" s="19">
        <v>-5.1903958570106302E-2</v>
      </c>
      <c r="KT52" s="19">
        <v>-0.40176049479106002</v>
      </c>
      <c r="KU52" s="19">
        <v>-0.25042510118293998</v>
      </c>
      <c r="KV52" s="19">
        <v>-5.3833887998433999E-2</v>
      </c>
      <c r="KW52" s="19">
        <v>0.72580522403786096</v>
      </c>
      <c r="KX52" s="19">
        <v>0.22391875291602401</v>
      </c>
      <c r="KY52" s="19">
        <v>-0.90250340089243997</v>
      </c>
      <c r="KZ52" s="19">
        <v>-7.9645455506807294E-2</v>
      </c>
      <c r="LA52" s="19">
        <v>-0.16254919287976799</v>
      </c>
      <c r="LB52" s="19">
        <v>-7.5024859047149603E-2</v>
      </c>
      <c r="LC52" s="19">
        <v>-8.6046518444808706E-2</v>
      </c>
      <c r="LD52" s="19">
        <v>-1.5230371520966901</v>
      </c>
      <c r="LE52" s="19">
        <v>-0.63336094209681504</v>
      </c>
      <c r="LF52" s="19">
        <v>-0.32639355332912501</v>
      </c>
      <c r="LG52" s="19">
        <v>5.00925544644392E-2</v>
      </c>
      <c r="LH52" s="19">
        <v>0.41953518655595201</v>
      </c>
      <c r="LI52" s="19">
        <v>-3.2308569267041101</v>
      </c>
      <c r="LJ52" s="19">
        <v>-0.25258469821254298</v>
      </c>
      <c r="LK52" s="19">
        <v>0.56559681223643699</v>
      </c>
      <c r="LL52" s="19">
        <v>0.43180978399621101</v>
      </c>
      <c r="LM52" s="19">
        <v>8.1793598514561805E-2</v>
      </c>
      <c r="LN52" s="19">
        <v>-0.20468116682121901</v>
      </c>
      <c r="LO52" s="19">
        <v>0.23149120139844701</v>
      </c>
      <c r="LP52" s="19">
        <v>-0.28058038607841701</v>
      </c>
      <c r="LQ52" s="19">
        <v>0.34044789345124399</v>
      </c>
      <c r="LR52" s="19">
        <v>-0.25563147517695001</v>
      </c>
      <c r="LS52" s="19">
        <v>-1.29263729921679</v>
      </c>
      <c r="LT52" s="19">
        <v>4.4263751733967301E-2</v>
      </c>
      <c r="LU52" s="19">
        <v>-0.27119791352754402</v>
      </c>
      <c r="LV52" s="19">
        <v>-1.0475101985692801</v>
      </c>
      <c r="LW52" s="19">
        <v>-1.31030013971083</v>
      </c>
      <c r="LX52" s="19">
        <v>-1.8252327846691601</v>
      </c>
      <c r="LY52" s="19">
        <v>1.0087669806616499</v>
      </c>
      <c r="LZ52" s="19">
        <v>-1.2487463654067601</v>
      </c>
      <c r="MA52" s="19">
        <v>-3.5817142560330799</v>
      </c>
      <c r="MB52" s="19">
        <v>-1.4181184838296901</v>
      </c>
      <c r="MC52" s="19">
        <v>-1.5721311118425501</v>
      </c>
      <c r="MD52" s="19">
        <v>1.1235623142265301</v>
      </c>
      <c r="ME52" s="19">
        <v>0.15028020017781801</v>
      </c>
      <c r="MF52" s="19">
        <v>-0.17059662463940301</v>
      </c>
      <c r="MG52" s="19">
        <v>-0.48063575919366802</v>
      </c>
      <c r="MH52" s="19">
        <v>-0.53061071834091</v>
      </c>
      <c r="MI52" s="19">
        <v>0.22608952791377299</v>
      </c>
      <c r="MJ52" s="19">
        <v>1.30681657982412</v>
      </c>
      <c r="MK52" s="19">
        <v>-0.66478795825062398</v>
      </c>
      <c r="ML52" s="19">
        <v>-1.5064700286463999</v>
      </c>
      <c r="MM52" s="19">
        <v>-1.3692409227915701</v>
      </c>
      <c r="MN52" s="19">
        <v>1.6929200302054599</v>
      </c>
      <c r="MO52" s="19">
        <v>4.3572112013494098E-2</v>
      </c>
      <c r="MP52" s="19">
        <v>-0.18484683953410699</v>
      </c>
      <c r="MQ52" s="19">
        <v>-0.70921590282907998</v>
      </c>
      <c r="MR52" s="19">
        <v>-0.70857171440218802</v>
      </c>
      <c r="MS52" s="19">
        <v>0.56002855820531405</v>
      </c>
      <c r="MT52" s="19">
        <v>-0.45961251791079799</v>
      </c>
      <c r="MU52" s="19">
        <v>-1.1027590661692701</v>
      </c>
      <c r="MV52" s="19">
        <v>-0.83392928190442595</v>
      </c>
      <c r="MW52" s="19">
        <v>0.34036932095359601</v>
      </c>
      <c r="MX52" s="19">
        <v>0.36875463646607998</v>
      </c>
      <c r="MY52" s="19">
        <v>0.50555318909062197</v>
      </c>
      <c r="MZ52" s="19">
        <v>-0.71084481366908703</v>
      </c>
      <c r="NA52" s="19">
        <v>-0.50439841885424497</v>
      </c>
      <c r="NB52" s="19">
        <v>-1.1024603380665901</v>
      </c>
      <c r="NC52" s="19">
        <v>0.62495694836624105</v>
      </c>
      <c r="ND52" s="19">
        <v>0.54771597350645196</v>
      </c>
      <c r="NE52" s="19">
        <v>-0.50989511756373995</v>
      </c>
      <c r="NF52" s="19">
        <v>-1.63433367775962</v>
      </c>
      <c r="NG52" s="19">
        <v>-0.701001677337735</v>
      </c>
      <c r="NH52" s="19">
        <v>1.5195751178318</v>
      </c>
      <c r="NI52" s="19">
        <v>-1.85813433583693</v>
      </c>
      <c r="NJ52" s="19">
        <v>-0.608517188376408</v>
      </c>
      <c r="NK52" s="19">
        <v>-1.08340146251295</v>
      </c>
      <c r="NL52" s="19">
        <v>-0.85507733826146304</v>
      </c>
      <c r="NM52" s="19">
        <v>0.34722571413028402</v>
      </c>
      <c r="NN52" s="19">
        <v>0.960701627432895</v>
      </c>
      <c r="NO52" s="19">
        <v>-0.63034756870041997</v>
      </c>
      <c r="NP52" s="19">
        <v>-1.12573997436342</v>
      </c>
      <c r="NQ52" s="19">
        <v>-0.74307893461410501</v>
      </c>
      <c r="NR52" s="19">
        <v>1.81696390078915</v>
      </c>
      <c r="NS52" s="19">
        <v>1.14153818289253</v>
      </c>
      <c r="NT52" s="19">
        <v>-2.35690963909728E-2</v>
      </c>
      <c r="NU52" s="19">
        <v>-1.4409882553454201</v>
      </c>
      <c r="NV52" s="19">
        <v>-0.43302220496668797</v>
      </c>
      <c r="NW52" s="19">
        <v>2.2787136908087899</v>
      </c>
      <c r="NX52" s="19">
        <v>0.20686773671492401</v>
      </c>
      <c r="NY52" s="19">
        <v>2.1861854064552499</v>
      </c>
      <c r="NZ52" s="19">
        <v>1.8729777916482599</v>
      </c>
      <c r="OA52" s="19">
        <v>-1.1623354952601399</v>
      </c>
      <c r="OB52" s="19">
        <v>-0.94868784019358599</v>
      </c>
      <c r="OC52" s="19">
        <v>-0.62813571558508297</v>
      </c>
      <c r="OD52" s="19">
        <v>9.5627546582476297E-3</v>
      </c>
      <c r="OE52" s="19">
        <v>0.66088694054347097</v>
      </c>
      <c r="OF52" s="19">
        <v>-0.88055374163613698</v>
      </c>
      <c r="OG52" s="19">
        <v>-0.77573153022386399</v>
      </c>
      <c r="OH52" s="19">
        <v>-0.42314752720410098</v>
      </c>
      <c r="OI52" s="19">
        <v>-0.80814272638733797</v>
      </c>
      <c r="OJ52" s="19">
        <v>-0.4776984473532</v>
      </c>
      <c r="OK52" s="19">
        <v>0.17198341994466401</v>
      </c>
      <c r="OL52" s="19">
        <v>-0.55298628716220299</v>
      </c>
      <c r="OM52" s="19">
        <v>-0.33703953763551198</v>
      </c>
      <c r="ON52" s="19">
        <v>-0.23661726338411501</v>
      </c>
      <c r="OO52" s="19">
        <v>-9.6056192974489807E-2</v>
      </c>
      <c r="OP52" s="19">
        <v>-0.88626520363872197</v>
      </c>
      <c r="OQ52" s="19">
        <v>4.1211233854101498E-2</v>
      </c>
      <c r="OR52" s="19">
        <v>5.1371363186581101E-2</v>
      </c>
      <c r="OS52" s="19">
        <v>-0.55310388211012795</v>
      </c>
      <c r="OT52" s="19">
        <v>-0.62806006504166201</v>
      </c>
      <c r="OU52" s="19">
        <v>-0.91434957614160495</v>
      </c>
      <c r="OV52" s="19">
        <v>0.79942298135241596</v>
      </c>
      <c r="OW52" s="19">
        <v>-0.703423685115381</v>
      </c>
      <c r="OX52" s="19">
        <v>-1.1042098143481101</v>
      </c>
      <c r="OY52" s="19">
        <v>-1.05000355484215</v>
      </c>
      <c r="OZ52" s="19">
        <v>0.192119689022203</v>
      </c>
      <c r="PA52" s="19">
        <v>0.21344698211386301</v>
      </c>
      <c r="PB52" s="19">
        <v>-0.249683424902547</v>
      </c>
      <c r="PC52" s="19">
        <v>-1.82905517128679</v>
      </c>
      <c r="PD52" s="19">
        <v>-1.4012239806804101</v>
      </c>
      <c r="PE52" s="19">
        <v>0.22798421853270701</v>
      </c>
      <c r="PF52" s="19">
        <v>1.21389630785811</v>
      </c>
      <c r="PG52" s="19">
        <v>7.0515957973985993E-2</v>
      </c>
      <c r="PH52" s="19">
        <v>0.23532109598616299</v>
      </c>
      <c r="PI52" s="19">
        <v>0.109945167309408</v>
      </c>
      <c r="PJ52" s="19">
        <v>-0.61896540914508102</v>
      </c>
      <c r="PK52" s="19">
        <v>0.138156657352141</v>
      </c>
      <c r="PL52" s="19">
        <v>-6.6668911281125801E-2</v>
      </c>
      <c r="PM52" s="19">
        <v>-1.5554883927057599</v>
      </c>
      <c r="PN52" s="19">
        <v>-2.8167877348241102</v>
      </c>
      <c r="PO52" s="19">
        <v>0.22049967195426401</v>
      </c>
      <c r="PP52" s="19">
        <v>2.46146482989717</v>
      </c>
      <c r="PQ52" s="19">
        <v>0.85289827906274396</v>
      </c>
      <c r="PR52" s="19">
        <v>-0.59509451522195</v>
      </c>
      <c r="PS52" s="19">
        <v>-2.0786823320469701</v>
      </c>
      <c r="PT52" s="19">
        <v>-0.99922968937192402</v>
      </c>
      <c r="PU52" s="19">
        <v>2.3210362917519598</v>
      </c>
      <c r="PV52" s="19">
        <v>0.71570174189204505</v>
      </c>
      <c r="PW52" s="19">
        <v>-0.10520147410297299</v>
      </c>
      <c r="PX52" s="19">
        <v>-1.3679847000126399</v>
      </c>
      <c r="PY52" s="19">
        <v>-0.306891020306858</v>
      </c>
      <c r="PZ52" s="19">
        <v>1.73905885257441</v>
      </c>
      <c r="QA52" s="19">
        <v>-0.10973928948905901</v>
      </c>
      <c r="QB52" s="19">
        <v>1.27404478958306</v>
      </c>
      <c r="QC52" s="19">
        <v>0.79978730831938705</v>
      </c>
      <c r="QD52" s="19">
        <v>-1.5989841062701999</v>
      </c>
      <c r="QE52" s="19">
        <v>-0.66355939177656098</v>
      </c>
      <c r="QF52" s="19">
        <v>-4.0252323498945197E-3</v>
      </c>
      <c r="QG52" s="19">
        <v>0.45706915715160501</v>
      </c>
      <c r="QH52" s="19">
        <v>0.28982628787502401</v>
      </c>
      <c r="QI52" s="19">
        <v>1.2792776625923401</v>
      </c>
      <c r="QJ52" s="19">
        <v>-6.1776970741232597E-2</v>
      </c>
      <c r="QK52" s="19">
        <v>0.461235699442475</v>
      </c>
      <c r="QL52" s="19">
        <v>-1.13640849092198</v>
      </c>
      <c r="QM52" s="19">
        <v>-1.3883266783800401</v>
      </c>
      <c r="QN52" s="19">
        <v>-1.0508392977063901</v>
      </c>
      <c r="QO52" s="19">
        <v>1.9341946504188601</v>
      </c>
      <c r="QP52" s="19">
        <v>-0.57204134208998403</v>
      </c>
      <c r="QQ52" s="19">
        <v>-1.6950504267619699</v>
      </c>
      <c r="QR52" s="19">
        <v>-1.60324177198317</v>
      </c>
      <c r="QS52" s="19">
        <v>-1.0720159008444401</v>
      </c>
      <c r="QT52" s="19">
        <v>1.3373466151806901</v>
      </c>
      <c r="QU52" s="19">
        <v>-0.53117851400664695</v>
      </c>
      <c r="QV52" s="19">
        <v>-0.84135426184407602</v>
      </c>
      <c r="QW52" s="19">
        <v>-0.230907077965918</v>
      </c>
      <c r="QX52" s="19">
        <v>-1.1778487867151299</v>
      </c>
      <c r="QY52" s="19">
        <v>0.54940906299329995</v>
      </c>
      <c r="QZ52" s="19">
        <v>-2.03356452080823</v>
      </c>
      <c r="RA52" s="19">
        <v>-2.6367834764554101</v>
      </c>
      <c r="RB52" s="19">
        <v>-1.8649390533030601</v>
      </c>
      <c r="RC52" s="19">
        <v>-2.3360002663577202</v>
      </c>
      <c r="RD52" s="19">
        <v>-0.54580453960416098</v>
      </c>
      <c r="RE52" s="19">
        <v>0.10838369200544</v>
      </c>
      <c r="RF52" s="19">
        <v>-7.9678899288906604E-2</v>
      </c>
      <c r="RG52" s="19">
        <v>-0.373099485322616</v>
      </c>
      <c r="RH52" s="19">
        <v>-1.0439001973608899</v>
      </c>
      <c r="RI52" s="19">
        <v>0.33716263505691602</v>
      </c>
      <c r="RJ52" s="19">
        <v>-0.22689335680862599</v>
      </c>
      <c r="RK52" s="19">
        <v>-1.0543169530980401</v>
      </c>
      <c r="RL52" s="19">
        <v>-1.5557493778484099</v>
      </c>
      <c r="RM52" s="19">
        <v>-0.42767284424620799</v>
      </c>
      <c r="RN52" s="19">
        <v>1.2622312369967701</v>
      </c>
      <c r="RO52" s="19">
        <v>-1.0116820114902501</v>
      </c>
      <c r="RP52" s="19">
        <v>-0.13198849493145201</v>
      </c>
      <c r="RQ52" s="19">
        <v>-0.64028786888739597</v>
      </c>
      <c r="RR52" s="19">
        <v>0.245571230857557</v>
      </c>
      <c r="RS52" s="19">
        <v>1.1581434450250401</v>
      </c>
      <c r="RT52" s="19">
        <v>0.30789031653905102</v>
      </c>
      <c r="RU52" s="19">
        <v>0.64494857643361003</v>
      </c>
      <c r="RV52" s="19">
        <v>0.36217058766369098</v>
      </c>
      <c r="RW52" s="19">
        <v>0.417169712493483</v>
      </c>
      <c r="RX52" s="19">
        <v>-0.50252440322651104</v>
      </c>
      <c r="RY52" s="19">
        <v>-0.68413826917682796</v>
      </c>
      <c r="RZ52" s="19">
        <v>-2.5347829629385599</v>
      </c>
      <c r="SA52" s="19">
        <v>-2.5749451013612901</v>
      </c>
      <c r="SB52" s="19">
        <v>-0.48506881418047698</v>
      </c>
      <c r="SC52" s="19">
        <v>0.92485473784377004</v>
      </c>
      <c r="SD52" s="19">
        <v>-0.270804333739537</v>
      </c>
      <c r="SE52" s="19">
        <v>-0.15622031674530401</v>
      </c>
      <c r="SF52" s="19">
        <v>-0.50968388044684598</v>
      </c>
      <c r="SG52" s="19">
        <v>-0.39838487125991101</v>
      </c>
      <c r="SH52" s="19">
        <v>0.60309524807190495</v>
      </c>
      <c r="SI52" s="19">
        <v>-0.197280274943235</v>
      </c>
      <c r="SJ52" s="19">
        <v>-1.1560693743320101</v>
      </c>
      <c r="SK52" s="19">
        <v>-0.98681089990155901</v>
      </c>
      <c r="SL52" s="19">
        <v>-1.1143676293338201</v>
      </c>
      <c r="SM52" s="19">
        <v>0.97736132867255299</v>
      </c>
      <c r="SN52" s="19">
        <v>0.489802837002281</v>
      </c>
      <c r="SO52" s="19">
        <v>0.61695352873361498</v>
      </c>
      <c r="SP52" s="19">
        <v>0.327978838287318</v>
      </c>
      <c r="SQ52" s="19">
        <v>0.31334438026389</v>
      </c>
      <c r="SR52" s="19">
        <v>0.172353195306129</v>
      </c>
      <c r="SS52" s="19">
        <v>0.28705754033321601</v>
      </c>
      <c r="ST52" s="19">
        <v>0.30658605078685502</v>
      </c>
      <c r="SU52" s="19">
        <v>9.6499221812757496E-2</v>
      </c>
      <c r="SV52" s="19">
        <v>-0.18624526696836399</v>
      </c>
      <c r="SW52" s="19">
        <v>-6.5058819774868701E-2</v>
      </c>
      <c r="SX52" s="19">
        <v>0.19008976628624599</v>
      </c>
      <c r="SY52" s="19">
        <v>-0.53542139359004604</v>
      </c>
      <c r="SZ52" s="19">
        <v>-0.72153523220666504</v>
      </c>
      <c r="TA52" s="19">
        <v>-1.0768638251354501</v>
      </c>
      <c r="TB52" s="19">
        <v>0.47552762129583598</v>
      </c>
      <c r="TC52" s="19">
        <v>-0.47664183542813798</v>
      </c>
      <c r="TD52" s="19">
        <v>-0.941300587233033</v>
      </c>
      <c r="TE52" s="19">
        <v>-1.9465329983067701</v>
      </c>
      <c r="TF52" s="19">
        <v>-0.76280268730675005</v>
      </c>
      <c r="TG52" s="19">
        <v>1.68474317751263</v>
      </c>
      <c r="TH52" s="19">
        <v>1.2814537777910799</v>
      </c>
      <c r="TI52" s="19">
        <v>-0.60996495109080195</v>
      </c>
      <c r="TJ52" s="19">
        <v>-1.2253768705438099</v>
      </c>
      <c r="TK52" s="19">
        <v>-1.10710853121133</v>
      </c>
      <c r="TL52" s="19">
        <v>2.0053207006238201</v>
      </c>
      <c r="TM52" s="19">
        <v>0.39606328934310803</v>
      </c>
      <c r="TN52" s="19">
        <v>-1.1009179424540101</v>
      </c>
      <c r="TO52" s="19">
        <v>-0.88740596150859097</v>
      </c>
      <c r="TP52" s="19">
        <v>-0.28944923519525001</v>
      </c>
      <c r="TQ52" s="19">
        <v>0.86407210356947906</v>
      </c>
      <c r="TR52" s="19">
        <v>-0.499045176437654</v>
      </c>
      <c r="TS52" s="19">
        <v>-0.80518347725376005</v>
      </c>
      <c r="TT52" s="19">
        <v>-7.7452635604637707E-2</v>
      </c>
      <c r="TU52" s="19">
        <v>-1.68144443031369</v>
      </c>
      <c r="TV52" s="19">
        <v>-0.43329549671465101</v>
      </c>
      <c r="TW52" s="19">
        <v>-0.81168063530399304</v>
      </c>
      <c r="TX52" s="19">
        <v>-1.0177229274836499</v>
      </c>
      <c r="TY52" s="19">
        <v>-0.81000023117946096</v>
      </c>
      <c r="TZ52" s="19">
        <v>-1.13950789179209E-2</v>
      </c>
      <c r="UA52" s="19">
        <v>0.40042927787592397</v>
      </c>
      <c r="UB52" s="19">
        <v>0.407809514037277</v>
      </c>
      <c r="UC52" s="19">
        <v>0.24898729987197901</v>
      </c>
      <c r="UD52" s="19">
        <v>-0.64647119730026803</v>
      </c>
      <c r="UE52" s="19">
        <v>0.338831539178504</v>
      </c>
      <c r="UF52" s="19">
        <v>0.57877939205522899</v>
      </c>
      <c r="UG52" s="19">
        <v>0.40254263860949502</v>
      </c>
      <c r="UH52" s="19">
        <v>-0.68041340051772203</v>
      </c>
      <c r="UI52" s="19">
        <v>-0.82563563651154204</v>
      </c>
      <c r="UJ52" s="19">
        <v>-2.03251216774057</v>
      </c>
      <c r="UK52" s="19">
        <v>0.73303876780454402</v>
      </c>
      <c r="UL52" s="19">
        <v>-0.38430182331856499</v>
      </c>
      <c r="UM52" s="19">
        <v>-0.61737425673560697</v>
      </c>
      <c r="UN52" s="19">
        <v>-0.57228769102497801</v>
      </c>
      <c r="UO52" s="19">
        <v>-1.4333159634696999</v>
      </c>
      <c r="UP52" s="19">
        <v>0.32557088437307202</v>
      </c>
      <c r="UQ52" s="19">
        <v>-0.43909516150348499</v>
      </c>
      <c r="UR52" s="19">
        <v>-0.40337997888945698</v>
      </c>
      <c r="US52" s="19">
        <v>-0.22267792828341501</v>
      </c>
      <c r="UT52" s="19">
        <v>0.46372451314083901</v>
      </c>
      <c r="UU52" s="19">
        <v>-0.30901359338259698</v>
      </c>
      <c r="UV52" s="19">
        <v>-2.46127159309E-3</v>
      </c>
      <c r="UW52" s="19">
        <v>-0.123319819908333</v>
      </c>
      <c r="UX52" s="19">
        <v>-0.28464636882208599</v>
      </c>
      <c r="UY52" s="19">
        <v>-0.80999528503996898</v>
      </c>
      <c r="UZ52" s="19">
        <v>0.28037666401753902</v>
      </c>
      <c r="VA52" s="19">
        <v>-0.70758277321178198</v>
      </c>
      <c r="VB52" s="19">
        <v>-1.0749005714725901</v>
      </c>
      <c r="VC52" s="19">
        <v>-1.3921224089901101</v>
      </c>
      <c r="VD52" s="19">
        <v>-0.79195332825032305</v>
      </c>
      <c r="VE52" s="19">
        <v>0.66533345367831398</v>
      </c>
      <c r="VF52" s="19">
        <v>-0.95753031554741697</v>
      </c>
      <c r="VG52" s="19">
        <v>-0.65336004179908802</v>
      </c>
      <c r="VH52" s="19">
        <v>-0.44239186685110798</v>
      </c>
      <c r="VI52" s="19">
        <v>-0.52352216194350598</v>
      </c>
      <c r="VJ52" s="19">
        <v>0.217073624219211</v>
      </c>
      <c r="VK52" s="19">
        <v>0.81842899739675101</v>
      </c>
      <c r="VL52" s="19">
        <v>-0.73131073442029704</v>
      </c>
      <c r="VM52" s="19">
        <v>-2.0294015837414698</v>
      </c>
      <c r="VN52" s="19">
        <v>-0.67124223162563401</v>
      </c>
      <c r="VO52" s="19">
        <v>1.73337524439605</v>
      </c>
      <c r="VP52" s="19">
        <v>1.2660733534706099</v>
      </c>
      <c r="VQ52" s="21">
        <v>-7.9406330244364602E-6</v>
      </c>
      <c r="VR52" s="19">
        <v>-1.18960436735237</v>
      </c>
      <c r="VS52" s="19">
        <v>-1.17453674927114</v>
      </c>
      <c r="VT52" s="19">
        <v>1.69144897884419</v>
      </c>
      <c r="VU52" s="19">
        <v>-5.29263628949901E-2</v>
      </c>
      <c r="VV52" s="19">
        <v>0.67644963907860001</v>
      </c>
      <c r="VW52" s="19">
        <v>0.89140625484241498</v>
      </c>
      <c r="VX52" s="19">
        <v>-0.58766544832798795</v>
      </c>
      <c r="VY52" s="19">
        <v>-1.03717156667483</v>
      </c>
      <c r="VZ52" s="19">
        <v>-0.39439267882825702</v>
      </c>
      <c r="WA52" s="19">
        <v>-0.65442805835352102</v>
      </c>
      <c r="WB52" s="19">
        <v>-1.0779343328008499</v>
      </c>
      <c r="WC52" s="19">
        <v>-0.54700489797547303</v>
      </c>
      <c r="WD52" s="19">
        <v>0.32961689531041</v>
      </c>
      <c r="WE52" s="19">
        <v>-0.30547107613019198</v>
      </c>
      <c r="WF52" s="19">
        <v>1.71124722784016E-2</v>
      </c>
      <c r="WG52" s="19">
        <v>0.20819420351571299</v>
      </c>
      <c r="WH52" s="19">
        <v>-0.95625754140784403</v>
      </c>
      <c r="WI52" s="19">
        <v>-0.286532178494526</v>
      </c>
      <c r="WJ52" s="19">
        <v>6.5448950314979701E-2</v>
      </c>
      <c r="WK52" s="19">
        <v>0.374069706295863</v>
      </c>
      <c r="WL52" s="19">
        <v>0.189222072860772</v>
      </c>
      <c r="WM52" s="19">
        <v>-1.1744387767133899</v>
      </c>
      <c r="WN52" s="19">
        <v>-0.27771162593835003</v>
      </c>
      <c r="WO52" s="19">
        <v>0.50583851096814603</v>
      </c>
      <c r="WP52" s="19">
        <v>0.844418742470331</v>
      </c>
      <c r="WQ52" s="19">
        <v>0.31200671225634702</v>
      </c>
      <c r="WR52" s="19">
        <v>-1.67909252662368</v>
      </c>
      <c r="WS52" s="19">
        <v>-2.2498748409324899E-2</v>
      </c>
      <c r="WT52" s="19">
        <v>-0.59361873261919695</v>
      </c>
      <c r="WU52" s="19">
        <v>-0.66675148785812999</v>
      </c>
      <c r="WV52" s="19">
        <v>-0.84445758549277605</v>
      </c>
      <c r="WW52" s="19">
        <v>-9.1122354605879002E-2</v>
      </c>
      <c r="WX52" s="19">
        <v>0.88939813515928901</v>
      </c>
      <c r="WY52" s="19">
        <v>-1.72764564405424</v>
      </c>
      <c r="WZ52" s="19">
        <v>-2.0029871857671901</v>
      </c>
      <c r="XA52" s="21">
        <v>-2.46495384300779E-9</v>
      </c>
    </row>
    <row r="53" spans="2:625" ht="15.75" hidden="1">
      <c r="B53" t="s">
        <v>48</v>
      </c>
      <c r="C53" s="19">
        <v>0.60480872952651099</v>
      </c>
      <c r="D53" s="19">
        <v>0.66417129469437397</v>
      </c>
      <c r="E53" s="19">
        <v>-8.6859675535733497E-2</v>
      </c>
      <c r="F53" s="19">
        <v>1.0330252934058299</v>
      </c>
      <c r="G53" s="19">
        <v>-0.149380346763374</v>
      </c>
      <c r="H53" s="19">
        <v>0.80239676818335504</v>
      </c>
      <c r="I53" s="19">
        <v>-0.34798535380205597</v>
      </c>
      <c r="J53" s="19">
        <v>-1.12494357112716</v>
      </c>
      <c r="K53" s="19">
        <v>0.39433805084576201</v>
      </c>
      <c r="L53" s="19">
        <v>1.1008094234558301</v>
      </c>
      <c r="M53" s="19">
        <v>0.41526105453981199</v>
      </c>
      <c r="N53" s="19">
        <v>0.51734669303186498</v>
      </c>
      <c r="O53" s="19">
        <v>0.410441927615113</v>
      </c>
      <c r="P53" s="19">
        <v>1.17059508460804</v>
      </c>
      <c r="Q53" s="19">
        <v>-8.1055146060144898E-3</v>
      </c>
      <c r="R53" s="19">
        <v>0.43173200311580701</v>
      </c>
      <c r="S53" s="19">
        <v>-0.975777610809478</v>
      </c>
      <c r="T53" s="19">
        <v>-0.75516630750386404</v>
      </c>
      <c r="U53" s="19">
        <v>1.44612938161508</v>
      </c>
      <c r="V53" s="19">
        <v>0.59208668368070405</v>
      </c>
      <c r="W53" s="19">
        <v>-2.3023349416226599</v>
      </c>
      <c r="X53" s="19">
        <v>0.94459278916040401</v>
      </c>
      <c r="Y53" s="19">
        <v>1.23077612203864</v>
      </c>
      <c r="Z53" s="19">
        <v>1.2924623163075</v>
      </c>
      <c r="AA53" s="19">
        <v>-2.1637700178878898</v>
      </c>
      <c r="AB53" s="19">
        <v>-1.41425184454449</v>
      </c>
      <c r="AC53" s="19">
        <v>0.77330973249036705</v>
      </c>
      <c r="AD53" s="19">
        <v>1.19987895816365</v>
      </c>
      <c r="AE53" s="19">
        <v>1.21556109728857</v>
      </c>
      <c r="AF53" s="19">
        <v>-1.4257878018600201</v>
      </c>
      <c r="AG53" s="19">
        <v>-0.305085962829864</v>
      </c>
      <c r="AH53" s="19">
        <v>2.2611510322305501</v>
      </c>
      <c r="AI53" s="19">
        <v>1.5233598206547201</v>
      </c>
      <c r="AJ53" s="19">
        <v>0.411560475526213</v>
      </c>
      <c r="AK53" s="19">
        <v>-1.4987929861260401</v>
      </c>
      <c r="AL53" s="19">
        <v>1.28189657787554</v>
      </c>
      <c r="AM53" s="19">
        <v>0.76462646984840299</v>
      </c>
      <c r="AN53" s="19">
        <v>-0.18935656294218101</v>
      </c>
      <c r="AO53" s="19">
        <v>-0.22667796419635899</v>
      </c>
      <c r="AP53" s="19">
        <v>-0.42267562399062403</v>
      </c>
      <c r="AQ53" s="19">
        <v>-1.3259849423813099</v>
      </c>
      <c r="AR53" s="19">
        <v>-1.07086390729018E-2</v>
      </c>
      <c r="AS53" s="19">
        <v>1.37537681228032</v>
      </c>
      <c r="AT53" s="19">
        <v>3.9125521967079899E-2</v>
      </c>
      <c r="AU53" s="19">
        <v>-2.29741475345618</v>
      </c>
      <c r="AV53" s="19">
        <v>-0.30599234834782602</v>
      </c>
      <c r="AW53" s="19">
        <v>-0.44470505682160899</v>
      </c>
      <c r="AX53" s="19">
        <v>-0.17692505043592399</v>
      </c>
      <c r="AY53" s="19">
        <v>0.13282121401956901</v>
      </c>
      <c r="AZ53" s="19">
        <v>-0.36056959485301199</v>
      </c>
      <c r="BA53" s="19">
        <v>-1.0197361164290799</v>
      </c>
      <c r="BB53" s="19">
        <v>1.1481089482031199</v>
      </c>
      <c r="BC53" s="19">
        <v>1.83619396193818</v>
      </c>
      <c r="BD53" s="19">
        <v>-0.49844729424422701</v>
      </c>
      <c r="BE53" s="19">
        <v>-1.73939367307377</v>
      </c>
      <c r="BF53" s="19">
        <v>-1.3748149389287401</v>
      </c>
      <c r="BG53" s="19">
        <v>1.4765213002233999</v>
      </c>
      <c r="BH53" s="19">
        <v>1.34866619349737</v>
      </c>
      <c r="BI53" s="19">
        <v>8.6255539387597002E-2</v>
      </c>
      <c r="BJ53" s="19">
        <v>-2.09828341522842</v>
      </c>
      <c r="BK53" s="19">
        <v>7.0486705449879006E-2</v>
      </c>
      <c r="BL53" s="19">
        <v>-0.90352400172927705</v>
      </c>
      <c r="BM53" s="19">
        <v>-0.49250625496558098</v>
      </c>
      <c r="BN53" s="19">
        <v>0.99379263457105504</v>
      </c>
      <c r="BO53" s="19">
        <v>0.42707783615573103</v>
      </c>
      <c r="BP53" s="19">
        <v>-0.25665963275649301</v>
      </c>
      <c r="BQ53" s="19">
        <v>7.66681198959227E-3</v>
      </c>
      <c r="BR53" s="19">
        <v>1.0156517869847001E-3</v>
      </c>
      <c r="BS53" s="19">
        <v>0.63138336641015003</v>
      </c>
      <c r="BT53" s="19">
        <v>-0.40271508254674498</v>
      </c>
      <c r="BU53" s="19">
        <v>-1.9044257831756599</v>
      </c>
      <c r="BV53" s="19">
        <v>-0.159331731756964</v>
      </c>
      <c r="BW53" s="19">
        <v>0.96755422165724603</v>
      </c>
      <c r="BX53" s="19">
        <v>0.79819106581876598</v>
      </c>
      <c r="BY53" s="19">
        <v>-1.7948895197911201</v>
      </c>
      <c r="BZ53" s="19">
        <v>-0.13310622763629201</v>
      </c>
      <c r="CA53" s="19">
        <v>0.60822784155580101</v>
      </c>
      <c r="CB53" s="19">
        <v>0.94579878339901002</v>
      </c>
      <c r="CC53" s="19">
        <v>0.97858284645353</v>
      </c>
      <c r="CD53" s="19">
        <v>-0.94755479332694703</v>
      </c>
      <c r="CE53" s="19">
        <v>-1.5973048096697999</v>
      </c>
      <c r="CF53" s="19">
        <v>0.44881803259389902</v>
      </c>
      <c r="CG53" s="19">
        <v>1.32786038642229</v>
      </c>
      <c r="CH53" s="19">
        <v>0.93369399015666898</v>
      </c>
      <c r="CI53" s="19">
        <v>-1.7803307786359199</v>
      </c>
      <c r="CJ53" s="19">
        <v>-0.66287875366795002</v>
      </c>
      <c r="CK53" s="19">
        <v>-4.7644918525696398E-2</v>
      </c>
      <c r="CL53" s="19">
        <v>0.52947252623369101</v>
      </c>
      <c r="CM53" s="19">
        <v>1.24668993692632</v>
      </c>
      <c r="CN53" s="19">
        <v>-1.12169489570847</v>
      </c>
      <c r="CO53" s="19">
        <v>-0.98632401578847495</v>
      </c>
      <c r="CP53" s="19">
        <v>9.7771256569089304E-2</v>
      </c>
      <c r="CQ53" s="19">
        <v>0.868363548809584</v>
      </c>
      <c r="CR53" s="19">
        <v>0.17194738429015599</v>
      </c>
      <c r="CS53" s="19">
        <v>-1.10416139025288</v>
      </c>
      <c r="CT53" s="19">
        <v>-0.22112473601961399</v>
      </c>
      <c r="CU53" s="19">
        <v>0.99208661593483005</v>
      </c>
      <c r="CV53" s="19">
        <v>1.3882779885715899</v>
      </c>
      <c r="CW53" s="19">
        <v>-0.110044581851447</v>
      </c>
      <c r="CX53" s="19">
        <v>-1.4436457190168499</v>
      </c>
      <c r="CY53" s="19">
        <v>-1.90420011773317</v>
      </c>
      <c r="CZ53" s="19">
        <v>-0.91837363571360597</v>
      </c>
      <c r="DA53" s="19">
        <v>6.3139351311055206E-2</v>
      </c>
      <c r="DB53" s="19">
        <v>5.3252194179258402E-2</v>
      </c>
      <c r="DC53" s="19">
        <v>-1.0845642801311299</v>
      </c>
      <c r="DD53" s="19">
        <v>-1.6398650804397801</v>
      </c>
      <c r="DE53" s="19">
        <v>-1.5115999143313299</v>
      </c>
      <c r="DF53" s="19">
        <v>-0.36370484130122899</v>
      </c>
      <c r="DG53" s="19">
        <v>0.18351874267522</v>
      </c>
      <c r="DH53" s="19">
        <v>-0.74134956600014201</v>
      </c>
      <c r="DI53" s="19">
        <v>-0.34964871265140401</v>
      </c>
      <c r="DJ53" s="19">
        <v>-0.86706227057762197</v>
      </c>
      <c r="DK53" s="19">
        <v>-0.37067015347517901</v>
      </c>
      <c r="DL53" s="19">
        <v>1.25237171299251</v>
      </c>
      <c r="DM53" s="19">
        <v>0.19938819236732599</v>
      </c>
      <c r="DN53" s="19">
        <v>0.179275451208702</v>
      </c>
      <c r="DO53" s="19">
        <v>0.73697229719301405</v>
      </c>
      <c r="DP53" s="19">
        <v>1.0684728269722701</v>
      </c>
      <c r="DQ53" s="19">
        <v>1.6221933869329299</v>
      </c>
      <c r="DR53" s="19">
        <v>-0.46522183117358001</v>
      </c>
      <c r="DS53" s="19">
        <v>-1.5473301043624399</v>
      </c>
      <c r="DT53" s="19">
        <v>1.23516186980831</v>
      </c>
      <c r="DU53" s="19">
        <v>2.1732957151768</v>
      </c>
      <c r="DV53" s="19">
        <v>0.94651477167872999</v>
      </c>
      <c r="DW53" s="19">
        <v>-2.76527186695342</v>
      </c>
      <c r="DX53" s="19">
        <v>-0.42835369772457399</v>
      </c>
      <c r="DY53" s="19">
        <v>0.359951342377891</v>
      </c>
      <c r="DZ53" s="19">
        <v>1.08249393868268</v>
      </c>
      <c r="EA53" s="19">
        <v>-0.45562427084798701</v>
      </c>
      <c r="EB53" s="19">
        <v>-1.1881830722896001</v>
      </c>
      <c r="EC53" s="19">
        <v>-1.04456475448539</v>
      </c>
      <c r="ED53" s="19">
        <v>0.27586506326572802</v>
      </c>
      <c r="EE53" s="19">
        <v>2.3187868666604201</v>
      </c>
      <c r="EF53" s="19">
        <v>1.11695065236489</v>
      </c>
      <c r="EG53" s="19">
        <v>-2.5807614850373302</v>
      </c>
      <c r="EH53" s="19">
        <v>0.18686396420839499</v>
      </c>
      <c r="EI53" s="19">
        <v>0.73750189374320796</v>
      </c>
      <c r="EJ53" s="19">
        <v>1.2837938342410999</v>
      </c>
      <c r="EK53" s="19">
        <v>0.77668687815239501</v>
      </c>
      <c r="EL53" s="19">
        <v>-1.1404363380198299</v>
      </c>
      <c r="EM53" s="19">
        <v>-0.92848323511292397</v>
      </c>
      <c r="EN53" s="19">
        <v>-1.39082550591294</v>
      </c>
      <c r="EO53" s="19">
        <v>-1.0507608503582899</v>
      </c>
      <c r="EP53" s="19">
        <v>0.98998474979188</v>
      </c>
      <c r="EQ53" s="19">
        <v>0.237752508875642</v>
      </c>
      <c r="ER53" s="19">
        <v>-1.34275463777736</v>
      </c>
      <c r="ES53" s="19">
        <v>0.53298081780273698</v>
      </c>
      <c r="ET53" s="19">
        <v>1.25846370304373</v>
      </c>
      <c r="EU53" s="19">
        <v>0.79875438363351803</v>
      </c>
      <c r="EV53" s="19">
        <v>-1.30645095624107</v>
      </c>
      <c r="EW53" s="19">
        <v>-2.2316615457280098</v>
      </c>
      <c r="EX53" s="19">
        <v>-0.448638034465282</v>
      </c>
      <c r="EY53" s="19">
        <v>0.49189968669858303</v>
      </c>
      <c r="EZ53" s="19">
        <v>-1.2768749706293299E-2</v>
      </c>
      <c r="FA53" s="19">
        <v>-1.2640596552122101</v>
      </c>
      <c r="FB53" s="19">
        <v>0.50293274046323</v>
      </c>
      <c r="FC53" s="19">
        <v>-0.122151810163091</v>
      </c>
      <c r="FD53" s="19">
        <v>-0.79691078676641303</v>
      </c>
      <c r="FE53" s="19">
        <v>-0.44841879689535902</v>
      </c>
      <c r="FF53" s="19">
        <v>0.46643343633136902</v>
      </c>
      <c r="FG53" s="19">
        <v>0.28365943954906597</v>
      </c>
      <c r="FH53" s="19">
        <v>1.0058314391177801</v>
      </c>
      <c r="FI53" s="19">
        <v>1.54430685723091</v>
      </c>
      <c r="FJ53" s="19">
        <v>0.78106690123471501</v>
      </c>
      <c r="FK53" s="19">
        <v>-0.90972424343241998</v>
      </c>
      <c r="FL53" s="19">
        <v>1.26861032766365</v>
      </c>
      <c r="FM53" s="19">
        <v>0.45834055657323203</v>
      </c>
      <c r="FN53" s="19">
        <v>-2.9374131696754999E-2</v>
      </c>
      <c r="FO53" s="19">
        <v>0.46453651793766998</v>
      </c>
      <c r="FP53" s="19">
        <v>-1.29461076908658E-2</v>
      </c>
      <c r="FQ53" s="19">
        <v>0.15171185467387199</v>
      </c>
      <c r="FR53" s="19">
        <v>0.323467901791052</v>
      </c>
      <c r="FS53" s="19">
        <v>0.54783428199099204</v>
      </c>
      <c r="FT53" s="19">
        <v>1.19846462292919</v>
      </c>
      <c r="FU53" s="19">
        <v>6.70968045643311E-3</v>
      </c>
      <c r="FV53" s="19">
        <v>-0.181471952005792</v>
      </c>
      <c r="FW53" s="19">
        <v>-0.44145430956117199</v>
      </c>
      <c r="FX53" s="19">
        <v>-3.03002200568681E-2</v>
      </c>
      <c r="FY53" s="19">
        <v>0.61895973201468901</v>
      </c>
      <c r="FZ53" s="19">
        <v>-0.16332533938937299</v>
      </c>
      <c r="GA53" s="19">
        <v>-0.582478690425553</v>
      </c>
      <c r="GB53" s="19">
        <v>-0.75629378726821705</v>
      </c>
      <c r="GC53" s="19">
        <v>0.31234107522219701</v>
      </c>
      <c r="GD53" s="19">
        <v>0.214893767277516</v>
      </c>
      <c r="GE53" s="19">
        <v>-1.0568166392148</v>
      </c>
      <c r="GF53" s="19">
        <v>0.52561411098052002</v>
      </c>
      <c r="GG53" s="19">
        <v>-0.353697467635676</v>
      </c>
      <c r="GH53" s="19">
        <v>-0.31130258216461998</v>
      </c>
      <c r="GI53" s="19">
        <v>0.92591143898566197</v>
      </c>
      <c r="GJ53" s="19">
        <v>-0.30458217562145601</v>
      </c>
      <c r="GK53" s="19">
        <v>-0.90737820668630698</v>
      </c>
      <c r="GL53" s="19">
        <v>0.83819961287610101</v>
      </c>
      <c r="GM53" s="19">
        <v>1.8653063087703701</v>
      </c>
      <c r="GN53" s="19">
        <v>1.7361157202436801</v>
      </c>
      <c r="GO53" s="19">
        <v>-1.7975600536574301</v>
      </c>
      <c r="GP53" s="19">
        <v>-0.66188623014150805</v>
      </c>
      <c r="GQ53" s="19">
        <v>1.1426847656586601</v>
      </c>
      <c r="GR53" s="19">
        <v>1.5845988783259599</v>
      </c>
      <c r="GS53" s="19">
        <v>1.2892552457620801</v>
      </c>
      <c r="GT53" s="19">
        <v>-1.4350407762887201</v>
      </c>
      <c r="GU53" s="19">
        <v>-0.29342290532506599</v>
      </c>
      <c r="GV53" s="19">
        <v>-0.51266285672301404</v>
      </c>
      <c r="GW53" s="19">
        <v>-0.295577400268631</v>
      </c>
      <c r="GX53" s="19">
        <v>0.29305577262357402</v>
      </c>
      <c r="GY53" s="19">
        <v>-3.6285348886133002E-2</v>
      </c>
      <c r="GZ53" s="19">
        <v>-1.05394727252208</v>
      </c>
      <c r="HA53" s="19">
        <v>-0.43724119107072301</v>
      </c>
      <c r="HB53" s="19">
        <v>0.66812176453661798</v>
      </c>
      <c r="HC53" s="19">
        <v>0.92001176159449505</v>
      </c>
      <c r="HD53" s="19">
        <v>-1.4793966284740301</v>
      </c>
      <c r="HE53" s="19">
        <v>-1.05996703684002</v>
      </c>
      <c r="HF53" s="19">
        <v>-0.44190569766208498</v>
      </c>
      <c r="HG53" s="19">
        <v>2.5503410001101399</v>
      </c>
      <c r="HH53" s="19">
        <v>0.63430983895381998</v>
      </c>
      <c r="HI53" s="19">
        <v>-3.0684066694983199</v>
      </c>
      <c r="HJ53" s="19">
        <v>0.70283821741225705</v>
      </c>
      <c r="HK53" s="19">
        <v>1.5331739175158601</v>
      </c>
      <c r="HL53" s="19">
        <v>2.34294880334678</v>
      </c>
      <c r="HM53" s="19">
        <v>1.0743651508111001</v>
      </c>
      <c r="HN53" s="19">
        <v>-1.8336028210301201</v>
      </c>
      <c r="HO53" s="19">
        <v>-0.29190017926794398</v>
      </c>
      <c r="HP53" s="19">
        <v>-0.50713247095781899</v>
      </c>
      <c r="HQ53" s="19">
        <v>0.44290378859524498</v>
      </c>
      <c r="HR53" s="19">
        <v>1.54510099788573</v>
      </c>
      <c r="HS53" s="19">
        <v>-0.64697857293197503</v>
      </c>
      <c r="HT53" s="19">
        <v>-0.97180944133271097</v>
      </c>
      <c r="HU53" s="19">
        <v>-1.0560166214098401</v>
      </c>
      <c r="HV53" s="19">
        <v>-0.74687010205104798</v>
      </c>
      <c r="HW53" s="19">
        <v>1.45470169227394</v>
      </c>
      <c r="HX53" s="19">
        <v>-0.29624381246079001</v>
      </c>
      <c r="HY53" s="19">
        <v>0.14327782811367801</v>
      </c>
      <c r="HZ53" s="19">
        <v>-0.70476837716841301</v>
      </c>
      <c r="IA53" s="19">
        <v>-0.85131938014120001</v>
      </c>
      <c r="IB53" s="19">
        <v>0.86454109822170799</v>
      </c>
      <c r="IC53" s="19">
        <v>1.0002355654811601</v>
      </c>
      <c r="ID53" s="19">
        <v>-1.4561177141867001</v>
      </c>
      <c r="IE53" s="19">
        <v>-1.26186454650192</v>
      </c>
      <c r="IF53" s="19">
        <v>-0.22564607578190801</v>
      </c>
      <c r="IG53" s="19">
        <v>0.14556380565627899</v>
      </c>
      <c r="IH53" s="19">
        <v>-0.369482472655009</v>
      </c>
      <c r="II53" s="19">
        <v>-1.56660077598227</v>
      </c>
      <c r="IJ53" s="19">
        <v>-1.1045564353758699</v>
      </c>
      <c r="IK53" s="19">
        <v>-0.167123586167744</v>
      </c>
      <c r="IL53" s="19">
        <v>0.87826585138299795</v>
      </c>
      <c r="IM53" s="19">
        <v>-0.236234195127068</v>
      </c>
      <c r="IN53" s="19">
        <v>-1.1702720479928499</v>
      </c>
      <c r="IO53" s="19">
        <v>7.0065218659072295E-2</v>
      </c>
      <c r="IP53" s="19">
        <v>-0.61858567036998102</v>
      </c>
      <c r="IQ53" s="19">
        <v>2.8444275885718699</v>
      </c>
      <c r="IR53" s="19">
        <v>-1.04962483208991</v>
      </c>
      <c r="IS53" s="19">
        <v>-0.51154464411089695</v>
      </c>
      <c r="IT53" s="19">
        <v>-0.49210860739488699</v>
      </c>
      <c r="IU53" s="19">
        <v>-5.88052921633965E-2</v>
      </c>
      <c r="IV53" s="19">
        <v>0.77522533368148705</v>
      </c>
      <c r="IW53" s="19">
        <v>-0.312703143184629</v>
      </c>
      <c r="IX53" s="19">
        <v>-0.54268253181526405</v>
      </c>
      <c r="IY53" s="19">
        <v>-0.469415152465538</v>
      </c>
      <c r="IZ53" s="19">
        <v>7.9267066659543695E-2</v>
      </c>
      <c r="JA53" s="19">
        <v>-0.110474839451775</v>
      </c>
      <c r="JB53" s="19">
        <v>0.98758844242087396</v>
      </c>
      <c r="JC53" s="19">
        <v>-1.3811117585775601</v>
      </c>
      <c r="JD53" s="19">
        <v>-0.65158789684975504</v>
      </c>
      <c r="JE53" s="19">
        <v>-0.180162425716375</v>
      </c>
      <c r="JF53" s="19">
        <v>0.166805211611189</v>
      </c>
      <c r="JG53" s="19">
        <v>-0.55088389456880205</v>
      </c>
      <c r="JH53" s="19">
        <v>-0.34208583503544798</v>
      </c>
      <c r="JI53" s="19">
        <v>-0.36296269168288497</v>
      </c>
      <c r="JJ53" s="19">
        <v>0.24104142218090099</v>
      </c>
      <c r="JK53" s="19">
        <v>-6.2581337299738304E-2</v>
      </c>
      <c r="JL53" s="19">
        <v>-0.732680437200806</v>
      </c>
      <c r="JM53" s="19">
        <v>0.17527440695924301</v>
      </c>
      <c r="JN53" s="19">
        <v>0.63183868087591799</v>
      </c>
      <c r="JO53" s="19">
        <v>1.1238556849554699</v>
      </c>
      <c r="JP53" s="19">
        <v>1.38756303352802</v>
      </c>
      <c r="JQ53" s="19">
        <v>-0.40210934245097202</v>
      </c>
      <c r="JR53" s="19">
        <v>0.53076970269489299</v>
      </c>
      <c r="JS53" s="19">
        <v>1.55076911447195</v>
      </c>
      <c r="JT53" s="19">
        <v>1.6399625490883101</v>
      </c>
      <c r="JU53" s="19">
        <v>1.3703139815065799</v>
      </c>
      <c r="JV53" s="19">
        <v>-1.16490887429503</v>
      </c>
      <c r="JW53" s="19">
        <v>-0.90973830418037904</v>
      </c>
      <c r="JX53" s="19">
        <v>-1.2599113651577301</v>
      </c>
      <c r="JY53" s="19">
        <v>-0.38592973916808598</v>
      </c>
      <c r="JZ53" s="19">
        <v>0.794834742513018</v>
      </c>
      <c r="KA53" s="19">
        <v>0.30133234315926499</v>
      </c>
      <c r="KB53" s="19">
        <v>-0.85973498905037005</v>
      </c>
      <c r="KC53" s="19">
        <v>-1.57340020016527</v>
      </c>
      <c r="KD53" s="19">
        <v>-0.88657384849838905</v>
      </c>
      <c r="KE53" s="19">
        <v>0.92950770002614203</v>
      </c>
      <c r="KF53" s="19">
        <v>9.1716179400236297E-2</v>
      </c>
      <c r="KG53" s="19">
        <v>-1.02562756860205</v>
      </c>
      <c r="KH53" s="19">
        <v>-0.89005062575960303</v>
      </c>
      <c r="KI53" s="19">
        <v>-0.180051181807167</v>
      </c>
      <c r="KJ53" s="19">
        <v>0.68188579874144695</v>
      </c>
      <c r="KK53" s="19">
        <v>7.5978723428396797E-3</v>
      </c>
      <c r="KL53" s="19">
        <v>-1.29352773943967</v>
      </c>
      <c r="KM53" s="19">
        <v>-0.36904085127354302</v>
      </c>
      <c r="KN53" s="19">
        <v>0.592829261787015</v>
      </c>
      <c r="KO53" s="19">
        <v>1.34147393165718</v>
      </c>
      <c r="KP53" s="19">
        <v>-0.84306113214088196</v>
      </c>
      <c r="KQ53" s="19">
        <v>-0.42635629543596598</v>
      </c>
      <c r="KR53" s="19">
        <v>-6.5789587206392802E-3</v>
      </c>
      <c r="KS53" s="19">
        <v>0.24280996818273601</v>
      </c>
      <c r="KT53" s="19">
        <v>1.216376861678</v>
      </c>
      <c r="KU53" s="19">
        <v>-0.85762117738326904</v>
      </c>
      <c r="KV53" s="19">
        <v>-0.55013448169319701</v>
      </c>
      <c r="KW53" s="19">
        <v>-0.57255938441461895</v>
      </c>
      <c r="KX53" s="19">
        <v>0.22874962599320001</v>
      </c>
      <c r="KY53" s="19">
        <v>1.52822446254266</v>
      </c>
      <c r="KZ53" s="19">
        <v>-0.35183749948867998</v>
      </c>
      <c r="LA53" s="19">
        <v>-0.76103598565025599</v>
      </c>
      <c r="LB53" s="19">
        <v>-0.53768622618182504</v>
      </c>
      <c r="LC53" s="19">
        <v>0.157986500759554</v>
      </c>
      <c r="LD53" s="19">
        <v>0.97828368191399895</v>
      </c>
      <c r="LE53" s="19">
        <v>-1.2509675492225101</v>
      </c>
      <c r="LF53" s="19">
        <v>-0.113471361405724</v>
      </c>
      <c r="LG53" s="19">
        <v>0.591516908049177</v>
      </c>
      <c r="LH53" s="19">
        <v>0.267578620146949</v>
      </c>
      <c r="LI53" s="19">
        <v>1.6326562984081401</v>
      </c>
      <c r="LJ53" s="19">
        <v>-0.25042536267029902</v>
      </c>
      <c r="LK53" s="19">
        <v>-0.57282845586123898</v>
      </c>
      <c r="LL53" s="19">
        <v>-1.29526792339693E-2</v>
      </c>
      <c r="LM53" s="19">
        <v>0.62215391919487395</v>
      </c>
      <c r="LN53" s="19">
        <v>0.51023422400262897</v>
      </c>
      <c r="LO53" s="19">
        <v>-0.91464538247112304</v>
      </c>
      <c r="LP53" s="19">
        <v>0.20078047129173801</v>
      </c>
      <c r="LQ53" s="19">
        <v>0.440312235870641</v>
      </c>
      <c r="LR53" s="19">
        <v>0.78135656536892495</v>
      </c>
      <c r="LS53" s="19">
        <v>-8.0318606543955395E-2</v>
      </c>
      <c r="LT53" s="19">
        <v>-0.74955235866766901</v>
      </c>
      <c r="LU53" s="19">
        <v>-6.70790570243842E-2</v>
      </c>
      <c r="LV53" s="19">
        <v>1.4071443203291101</v>
      </c>
      <c r="LW53" s="19">
        <v>1.7986744583559999</v>
      </c>
      <c r="LX53" s="19">
        <v>1.3779760050968199</v>
      </c>
      <c r="LY53" s="19">
        <v>-0.97673073935822297</v>
      </c>
      <c r="LZ53" s="19">
        <v>0.78602255450945202</v>
      </c>
      <c r="MA53" s="19">
        <v>1.99638766161368</v>
      </c>
      <c r="MB53" s="19">
        <v>0.80992502793283405</v>
      </c>
      <c r="MC53" s="19">
        <v>0.26281010631394902</v>
      </c>
      <c r="MD53" s="19">
        <v>-0.437594420760266</v>
      </c>
      <c r="ME53" s="19">
        <v>-0.32794089225801898</v>
      </c>
      <c r="MF53" s="19">
        <v>-0.51167014959889801</v>
      </c>
      <c r="MG53" s="19">
        <v>5.3609513700100898E-2</v>
      </c>
      <c r="MH53" s="19">
        <v>0.28894199688016198</v>
      </c>
      <c r="MI53" s="19">
        <v>-0.13683052008958299</v>
      </c>
      <c r="MJ53" s="19">
        <v>0.25647600371325202</v>
      </c>
      <c r="MK53" s="19">
        <v>1.1247689286131199</v>
      </c>
      <c r="ML53" s="19">
        <v>1.0420328994111101</v>
      </c>
      <c r="MM53" s="19">
        <v>0.21294212825807199</v>
      </c>
      <c r="MN53" s="19">
        <v>-0.55442965180979198</v>
      </c>
      <c r="MO53" s="19">
        <v>0.25461291380671203</v>
      </c>
      <c r="MP53" s="19">
        <v>0.50147633347993703</v>
      </c>
      <c r="MQ53" s="19">
        <v>1.18839312061785</v>
      </c>
      <c r="MR53" s="19">
        <v>1.1186360858947699</v>
      </c>
      <c r="MS53" s="19">
        <v>-0.79243993515426803</v>
      </c>
      <c r="MT53" s="19">
        <v>0.73572191384479202</v>
      </c>
      <c r="MU53" s="19">
        <v>1.36104587006593</v>
      </c>
      <c r="MV53" s="19">
        <v>1.4151285224288499</v>
      </c>
      <c r="MW53" s="19">
        <v>0.62166512088954695</v>
      </c>
      <c r="MX53" s="19">
        <v>-0.60489059803396295</v>
      </c>
      <c r="MY53" s="19">
        <v>-0.160949973156508</v>
      </c>
      <c r="MZ53" s="19">
        <v>0.154205432626603</v>
      </c>
      <c r="NA53" s="19">
        <v>0.51940637042905602</v>
      </c>
      <c r="NB53" s="19">
        <v>0.63158913041016296</v>
      </c>
      <c r="NC53" s="19">
        <v>-0.10145027706514401</v>
      </c>
      <c r="ND53" s="19">
        <v>-0.789257077870537</v>
      </c>
      <c r="NE53" s="19">
        <v>0.82161789522639905</v>
      </c>
      <c r="NF53" s="19">
        <v>2.37836419119408</v>
      </c>
      <c r="NG53" s="19">
        <v>0.102672973578878</v>
      </c>
      <c r="NH53" s="19">
        <v>-2.5622210312403602</v>
      </c>
      <c r="NI53" s="19">
        <v>-1.58481627178059E-2</v>
      </c>
      <c r="NJ53" s="19">
        <v>0.46721255850663701</v>
      </c>
      <c r="NK53" s="19">
        <v>1.4485763444382</v>
      </c>
      <c r="NL53" s="19">
        <v>5.4125285175283901E-2</v>
      </c>
      <c r="NM53" s="19">
        <v>-1.6698745621181601</v>
      </c>
      <c r="NN53" s="19">
        <v>-0.52285009037529295</v>
      </c>
      <c r="NO53" s="19">
        <v>1.1461444986190299</v>
      </c>
      <c r="NP53" s="19">
        <v>1.5586759768290801</v>
      </c>
      <c r="NQ53" s="19">
        <v>0.22364419591659501</v>
      </c>
      <c r="NR53" s="19">
        <v>-1.8899270422660499</v>
      </c>
      <c r="NS53" s="19">
        <v>-0.76330041285410799</v>
      </c>
      <c r="NT53" s="19">
        <v>1.15186868068649</v>
      </c>
      <c r="NU53" s="19">
        <v>2.19685060279825</v>
      </c>
      <c r="NV53" s="19">
        <v>0.68238574112453299</v>
      </c>
      <c r="NW53" s="19">
        <v>-2.7143188319723199</v>
      </c>
      <c r="NX53" s="19">
        <v>0.37060284717610897</v>
      </c>
      <c r="NY53" s="19">
        <v>-1.49893564113899</v>
      </c>
      <c r="NZ53" s="19">
        <v>-1.4254811240916201</v>
      </c>
      <c r="OA53" s="19">
        <v>0.69757354057659804</v>
      </c>
      <c r="OB53" s="19">
        <v>1.0653455173172499</v>
      </c>
      <c r="OC53" s="19">
        <v>0.31012568667432899</v>
      </c>
      <c r="OD53" s="19">
        <v>0.168461651150978</v>
      </c>
      <c r="OE53" s="19">
        <v>-0.13200221646759699</v>
      </c>
      <c r="OF53" s="19">
        <v>1.1245939969697301</v>
      </c>
      <c r="OG53" s="19">
        <v>0.46509305838715498</v>
      </c>
      <c r="OH53" s="19">
        <v>0.21386418352837999</v>
      </c>
      <c r="OI53" s="19">
        <v>0.41062245878256298</v>
      </c>
      <c r="OJ53" s="19">
        <v>-4.3086270876299598E-2</v>
      </c>
      <c r="OK53" s="19">
        <v>0.75856907858693601</v>
      </c>
      <c r="OL53" s="19">
        <v>0.60192026908635399</v>
      </c>
      <c r="OM53" s="19">
        <v>-0.91311890351223701</v>
      </c>
      <c r="ON53" s="19">
        <v>0.63837535317471905</v>
      </c>
      <c r="OO53" s="19">
        <v>1.39360930959492</v>
      </c>
      <c r="OP53" s="19">
        <v>1.6114586969203499</v>
      </c>
      <c r="OQ53" s="19">
        <v>-1.8591581079222199</v>
      </c>
      <c r="OR53" s="19">
        <v>-1.2073413919276299</v>
      </c>
      <c r="OS53" s="19">
        <v>0.49035277594060001</v>
      </c>
      <c r="OT53" s="19">
        <v>1.8693979183182301</v>
      </c>
      <c r="OU53" s="19">
        <v>1.5539254419247499</v>
      </c>
      <c r="OV53" s="19">
        <v>-2.3331601565675801</v>
      </c>
      <c r="OW53" s="19">
        <v>-1.6143182505287099E-2</v>
      </c>
      <c r="OX53" s="19">
        <v>1.46030720505296</v>
      </c>
      <c r="OY53" s="19">
        <v>1.20231983999743</v>
      </c>
      <c r="OZ53" s="19">
        <v>0.365318422593019</v>
      </c>
      <c r="PA53" s="19">
        <v>-1.0808580712217699</v>
      </c>
      <c r="PB53" s="19">
        <v>0.221982143736139</v>
      </c>
      <c r="PC53" s="19">
        <v>1.6127185844618399</v>
      </c>
      <c r="PD53" s="19">
        <v>1.19756403094522</v>
      </c>
      <c r="PE53" s="19">
        <v>1.0184422407129601</v>
      </c>
      <c r="PF53" s="19">
        <v>-0.69929649360756396</v>
      </c>
      <c r="PG53" s="19">
        <v>-1.1326371200244101</v>
      </c>
      <c r="PH53" s="19">
        <v>-9.04963499885508E-2</v>
      </c>
      <c r="PI53" s="19">
        <v>0.70044530189518694</v>
      </c>
      <c r="PJ53" s="19">
        <v>0.88087091370288295</v>
      </c>
      <c r="PK53" s="19">
        <v>-1.15215689886463</v>
      </c>
      <c r="PL53" s="19">
        <v>-0.52876970704607196</v>
      </c>
      <c r="PM53" s="19">
        <v>1.68386359236199</v>
      </c>
      <c r="PN53" s="19">
        <v>2.8292243619453501</v>
      </c>
      <c r="PO53" s="19">
        <v>1.1359702057601</v>
      </c>
      <c r="PP53" s="19">
        <v>-2.6653443933661798</v>
      </c>
      <c r="PQ53" s="19">
        <v>-1.3777891951927499</v>
      </c>
      <c r="PR53" s="19">
        <v>0.87945732148624201</v>
      </c>
      <c r="PS53" s="19">
        <v>2.1957576811216102</v>
      </c>
      <c r="PT53" s="19">
        <v>0.313773953496299</v>
      </c>
      <c r="PU53" s="19">
        <v>-2.80946666971791</v>
      </c>
      <c r="PV53" s="19">
        <v>-1.8269580276784501</v>
      </c>
      <c r="PW53" s="19">
        <v>-1.0322049830950799</v>
      </c>
      <c r="PX53" s="19">
        <v>0.638681616635699</v>
      </c>
      <c r="PY53" s="19">
        <v>0.71878902793649102</v>
      </c>
      <c r="PZ53" s="19">
        <v>-1.79877637918807</v>
      </c>
      <c r="QA53" s="19">
        <v>-2.34978910926095E-2</v>
      </c>
      <c r="QB53" s="19">
        <v>-0.45917342235769298</v>
      </c>
      <c r="QC53" s="19">
        <v>0.41109316432944998</v>
      </c>
      <c r="QD53" s="19">
        <v>0.74412906456526096</v>
      </c>
      <c r="QE53" s="19">
        <v>-0.37510641821670199</v>
      </c>
      <c r="QF53" s="19">
        <v>-6.2373258111320502E-2</v>
      </c>
      <c r="QG53" s="19">
        <v>0.38542321322276002</v>
      </c>
      <c r="QH53" s="19">
        <v>0.56283637769845096</v>
      </c>
      <c r="QI53" s="19">
        <v>-0.32279921864143502</v>
      </c>
      <c r="QJ53" s="19">
        <v>-0.82352853571856</v>
      </c>
      <c r="QK53" s="19">
        <v>-1.15679736208147</v>
      </c>
      <c r="QL53" s="19">
        <v>0.872735296678119</v>
      </c>
      <c r="QM53" s="19">
        <v>1.8046333488545101</v>
      </c>
      <c r="QN53" s="19">
        <v>1.81343100528665</v>
      </c>
      <c r="QO53" s="19">
        <v>-2.8649509760227998</v>
      </c>
      <c r="QP53" s="19">
        <v>0.61853389852553797</v>
      </c>
      <c r="QQ53" s="19">
        <v>2.1310825756160101</v>
      </c>
      <c r="QR53" s="19">
        <v>2.1734656858907799</v>
      </c>
      <c r="QS53" s="19">
        <v>1.40535354880585</v>
      </c>
      <c r="QT53" s="19">
        <v>-1.7158930042704501</v>
      </c>
      <c r="QU53" s="19">
        <v>3.6367663093196598E-2</v>
      </c>
      <c r="QV53" s="19">
        <v>0.92772803250014402</v>
      </c>
      <c r="QW53" s="19">
        <v>0.40410179542205399</v>
      </c>
      <c r="QX53" s="19">
        <v>1.0927583792044899</v>
      </c>
      <c r="QY53" s="19">
        <v>-0.75815359604051002</v>
      </c>
      <c r="QZ53" s="19">
        <v>1.1828606978667899</v>
      </c>
      <c r="RA53" s="19">
        <v>0.47277169814164699</v>
      </c>
      <c r="RB53" s="19">
        <v>-0.53488756126289605</v>
      </c>
      <c r="RC53" s="19">
        <v>1.5713016178539401</v>
      </c>
      <c r="RD53" s="19">
        <v>1.9723166692173499</v>
      </c>
      <c r="RE53" s="19">
        <v>-0.288421311371934</v>
      </c>
      <c r="RF53" s="19">
        <v>0.14500821375140199</v>
      </c>
      <c r="RG53" s="19">
        <v>1.2772530108576601</v>
      </c>
      <c r="RH53" s="19">
        <v>1.5214853207607499</v>
      </c>
      <c r="RI53" s="19">
        <v>-0.29731849899018598</v>
      </c>
      <c r="RJ53" s="19">
        <v>-0.25977329063865001</v>
      </c>
      <c r="RK53" s="19">
        <v>-0.61643799903918794</v>
      </c>
      <c r="RL53" s="19">
        <v>1.0187534791664501</v>
      </c>
      <c r="RM53" s="19">
        <v>1.43510009888364</v>
      </c>
      <c r="RN53" s="19">
        <v>-1.1198369646462201</v>
      </c>
      <c r="RO53" s="19">
        <v>0.209921472956553</v>
      </c>
      <c r="RP53" s="19">
        <v>0.184588936661472</v>
      </c>
      <c r="RQ53" s="19">
        <v>1.0314640692659101</v>
      </c>
      <c r="RR53" s="19">
        <v>-0.113786915615575</v>
      </c>
      <c r="RS53" s="19">
        <v>-1.85846768457819</v>
      </c>
      <c r="RT53" s="19">
        <v>-1.2618818431088701</v>
      </c>
      <c r="RU53" s="19">
        <v>0.69700123973810901</v>
      </c>
      <c r="RV53" s="19">
        <v>1.1048491944196801</v>
      </c>
      <c r="RW53" s="19">
        <v>-8.0077738680611701E-2</v>
      </c>
      <c r="RX53" s="19">
        <v>-1.1368968327898099</v>
      </c>
      <c r="RY53" s="19">
        <v>-2.5436979230999301E-2</v>
      </c>
      <c r="RZ53" s="19">
        <v>1.6575125970620399</v>
      </c>
      <c r="SA53" s="19">
        <v>2.8902989460018098</v>
      </c>
      <c r="SB53" s="19">
        <v>-0.44640512340118099</v>
      </c>
      <c r="SC53" s="19">
        <v>-1.20038311574945</v>
      </c>
      <c r="SD53" s="19">
        <v>-0.167032170530274</v>
      </c>
      <c r="SE53" s="19">
        <v>2.0744263084984</v>
      </c>
      <c r="SF53" s="19">
        <v>3.1259367222937602</v>
      </c>
      <c r="SG53" s="19">
        <v>0.18504401984031499</v>
      </c>
      <c r="SH53" s="19">
        <v>-2.2334313741810599</v>
      </c>
      <c r="SI53" s="19">
        <v>0.23444226050535899</v>
      </c>
      <c r="SJ53" s="19">
        <v>1.3478846684358701</v>
      </c>
      <c r="SK53" s="19">
        <v>1.5513262209957801</v>
      </c>
      <c r="SL53" s="19">
        <v>0.118125683239927</v>
      </c>
      <c r="SM53" s="19">
        <v>-1.3658382285347801</v>
      </c>
      <c r="SN53" s="19">
        <v>0.46133868129310002</v>
      </c>
      <c r="SO53" s="19">
        <v>0.96705338659423901</v>
      </c>
      <c r="SP53" s="19">
        <v>0.89357874301585205</v>
      </c>
      <c r="SQ53" s="19">
        <v>-5.8766840403569498E-2</v>
      </c>
      <c r="SR53" s="19">
        <v>-0.81880566956701695</v>
      </c>
      <c r="SS53" s="19">
        <v>-1.44716585822358</v>
      </c>
      <c r="ST53" s="19">
        <v>-0.93433337484377998</v>
      </c>
      <c r="SU53" s="19">
        <v>-0.14094763847998101</v>
      </c>
      <c r="SV53" s="19">
        <v>0.26842201651964098</v>
      </c>
      <c r="SW53" s="19">
        <v>-0.40886237176068702</v>
      </c>
      <c r="SX53" s="19">
        <v>0.35805629024736901</v>
      </c>
      <c r="SY53" s="19">
        <v>4.1009862581818303E-2</v>
      </c>
      <c r="SZ53" s="19">
        <v>0.158601453721779</v>
      </c>
      <c r="TA53" s="19">
        <v>1.16967580168109</v>
      </c>
      <c r="TB53" s="19">
        <v>0.41597632969517301</v>
      </c>
      <c r="TC53" s="19">
        <v>-1.3262204455452899</v>
      </c>
      <c r="TD53" s="19">
        <v>0.60688718626185401</v>
      </c>
      <c r="TE53" s="19">
        <v>2.1195396927006702</v>
      </c>
      <c r="TF53" s="19">
        <v>-0.12663608110822799</v>
      </c>
      <c r="TG53" s="19">
        <v>-2.4271425568538998</v>
      </c>
      <c r="TH53" s="19">
        <v>-2.0059065759111401</v>
      </c>
      <c r="TI53" s="19">
        <v>-0.54884817908828498</v>
      </c>
      <c r="TJ53" s="19">
        <v>6.8992457620949493E-2</v>
      </c>
      <c r="TK53" s="19">
        <v>0.73519354047377194</v>
      </c>
      <c r="TL53" s="19">
        <v>-1.43633303868127</v>
      </c>
      <c r="TM53" s="19">
        <v>0.48219202188888999</v>
      </c>
      <c r="TN53" s="19">
        <v>0.60827198067847299</v>
      </c>
      <c r="TO53" s="19">
        <v>-0.79814053661917095</v>
      </c>
      <c r="TP53" s="19">
        <v>0.25433138564680002</v>
      </c>
      <c r="TQ53" s="19">
        <v>0.65656892336556305</v>
      </c>
      <c r="TR53" s="19">
        <v>1.11230961603043</v>
      </c>
      <c r="TS53" s="19">
        <v>1.57011190749923</v>
      </c>
      <c r="TT53" s="19">
        <v>0.29912024134279602</v>
      </c>
      <c r="TU53" s="19">
        <v>1.0898127105270501</v>
      </c>
      <c r="TV53" s="19">
        <v>-1.56008639655971E-2</v>
      </c>
      <c r="TW53" s="19">
        <v>-1.2529948172496399</v>
      </c>
      <c r="TX53" s="19">
        <v>-0.13420028789432101</v>
      </c>
      <c r="TY53" s="19">
        <v>1.4397997172936601</v>
      </c>
      <c r="TZ53" s="19">
        <v>1.58398577804667</v>
      </c>
      <c r="UA53" s="19">
        <v>-1.86224260837318</v>
      </c>
      <c r="UB53" s="19">
        <v>-1.3305471565350899</v>
      </c>
      <c r="UC53" s="19">
        <v>-1.11914030520806</v>
      </c>
      <c r="UD53" s="19">
        <v>0.49484106744378997</v>
      </c>
      <c r="UE53" s="19">
        <v>1.04642358581876</v>
      </c>
      <c r="UF53" s="19">
        <v>-1.12070631101217</v>
      </c>
      <c r="UG53" s="19">
        <v>-0.38735207669752197</v>
      </c>
      <c r="UH53" s="19">
        <v>0.18645230971981</v>
      </c>
      <c r="UI53" s="19">
        <v>0.32905172419040002</v>
      </c>
      <c r="UJ53" s="19">
        <v>1.8735473541668</v>
      </c>
      <c r="UK53" s="19">
        <v>-0.45244151305895203</v>
      </c>
      <c r="UL53" s="19">
        <v>-0.20410216191313499</v>
      </c>
      <c r="UM53" s="19">
        <v>0.179772392302087</v>
      </c>
      <c r="UN53" s="19">
        <v>0.338516478116627</v>
      </c>
      <c r="UO53" s="19">
        <v>0.85472524774334202</v>
      </c>
      <c r="UP53" s="19">
        <v>-0.361482507407689</v>
      </c>
      <c r="UQ53" s="19">
        <v>-8.5123893618993696E-2</v>
      </c>
      <c r="UR53" s="19">
        <v>0.395648532473242</v>
      </c>
      <c r="US53" s="19">
        <v>0.25804158456966098</v>
      </c>
      <c r="UT53" s="19">
        <v>-0.203014490612278</v>
      </c>
      <c r="UU53" s="19">
        <v>-0.59896265723785902</v>
      </c>
      <c r="UV53" s="19">
        <v>-0.20852645381002999</v>
      </c>
      <c r="UW53" s="19">
        <v>0.34985514398157702</v>
      </c>
      <c r="UX53" s="19">
        <v>0.81752032815583897</v>
      </c>
      <c r="UY53" s="19">
        <v>1.1242045643771701</v>
      </c>
      <c r="UZ53" s="19">
        <v>-0.77569052404632799</v>
      </c>
      <c r="VA53" s="19">
        <v>0.213015583808814</v>
      </c>
      <c r="VB53" s="19">
        <v>-4.8915049643339398E-2</v>
      </c>
      <c r="VC53" s="19">
        <v>0.197025246145206</v>
      </c>
      <c r="VD53" s="19">
        <v>0.99558050514393903</v>
      </c>
      <c r="VE53" s="19">
        <v>-0.27729894818002698</v>
      </c>
      <c r="VF53" s="19">
        <v>0.52054571770867297</v>
      </c>
      <c r="VG53" s="19">
        <v>0.87076152750263303</v>
      </c>
      <c r="VH53" s="19">
        <v>0.89511284471714303</v>
      </c>
      <c r="VI53" s="19">
        <v>0.100806931929403</v>
      </c>
      <c r="VJ53" s="19">
        <v>-0.70437319982929303</v>
      </c>
      <c r="VK53" s="19">
        <v>-1.0959413985840201</v>
      </c>
      <c r="VL53" s="19">
        <v>-0.69252370821264297</v>
      </c>
      <c r="VM53" s="19">
        <v>0.73883930855778401</v>
      </c>
      <c r="VN53" s="19">
        <v>0.48507105069971501</v>
      </c>
      <c r="VO53" s="19">
        <v>-1.1591603302434099</v>
      </c>
      <c r="VP53" s="19">
        <v>-1.92165142325326</v>
      </c>
      <c r="VQ53" s="19">
        <v>-0.64481806401488795</v>
      </c>
      <c r="VR53" s="19">
        <v>1.2302536540687301</v>
      </c>
      <c r="VS53" s="19">
        <v>0.687461829816294</v>
      </c>
      <c r="VT53" s="19">
        <v>-2.1430958710910599</v>
      </c>
      <c r="VU53" s="19">
        <v>-0.53009264040980597</v>
      </c>
      <c r="VV53" s="19">
        <v>-1.6891902979633899</v>
      </c>
      <c r="VW53" s="19">
        <v>-1.7729015843328999</v>
      </c>
      <c r="VX53" s="19">
        <v>1.19479403117455</v>
      </c>
      <c r="VY53" s="19">
        <v>1.0030160546782101</v>
      </c>
      <c r="VZ53" s="19">
        <v>-0.97117793336971203</v>
      </c>
      <c r="WA53" s="19">
        <v>-0.16532485156436999</v>
      </c>
      <c r="WB53" s="19">
        <v>0.984192838505769</v>
      </c>
      <c r="WC53" s="19">
        <v>1.1492059571659501</v>
      </c>
      <c r="WD53" s="19">
        <v>-0.87174468945057904</v>
      </c>
      <c r="WE53" s="19">
        <v>-1.89343209330554</v>
      </c>
      <c r="WF53" s="19">
        <v>-1.8143375032575799</v>
      </c>
      <c r="WG53" s="19">
        <v>-5.9315919610319397E-3</v>
      </c>
      <c r="WH53" s="19">
        <v>1.4393492032273301</v>
      </c>
      <c r="WI53" s="19">
        <v>-0.48824344365380501</v>
      </c>
      <c r="WJ53" s="19">
        <v>-0.54537379498255401</v>
      </c>
      <c r="WK53" s="19">
        <v>0.55852730257300098</v>
      </c>
      <c r="WL53" s="19">
        <v>0.50933016599871195</v>
      </c>
      <c r="WM53" s="19">
        <v>1.26344559056161</v>
      </c>
      <c r="WN53" s="19">
        <v>-0.81408454417903398</v>
      </c>
      <c r="WO53" s="19">
        <v>-1.2580711971334499</v>
      </c>
      <c r="WP53" s="19">
        <v>-0.98400739481221999</v>
      </c>
      <c r="WQ53" s="19">
        <v>0.48041767156010201</v>
      </c>
      <c r="WR53" s="19">
        <v>1.6081045614806599</v>
      </c>
      <c r="WS53" s="19">
        <v>-0.85471681714900805</v>
      </c>
      <c r="WT53" s="19">
        <v>-0.13211444284160301</v>
      </c>
      <c r="WU53" s="19">
        <v>0.87976216833910803</v>
      </c>
      <c r="WV53" s="19">
        <v>1.71894547071943</v>
      </c>
      <c r="WW53" s="19">
        <v>0.46329329795701302</v>
      </c>
      <c r="WX53" s="19">
        <v>-1.5099860803675</v>
      </c>
      <c r="WY53" s="19">
        <v>2.0983224020885598</v>
      </c>
      <c r="WZ53" s="19">
        <v>2.4331438179281801</v>
      </c>
      <c r="XA53" s="21">
        <v>6.3725088936661904E-9</v>
      </c>
    </row>
    <row r="54" spans="2:625" ht="15.75" hidden="1">
      <c r="B54" t="s">
        <v>49</v>
      </c>
      <c r="C54" s="19">
        <v>1.75619649951099</v>
      </c>
      <c r="D54" s="19">
        <v>1.22581072050356</v>
      </c>
      <c r="E54" s="19">
        <v>0.63830297327576402</v>
      </c>
      <c r="F54" s="19">
        <v>-0.89779050646687597</v>
      </c>
      <c r="G54" s="19">
        <v>0.35232686889105602</v>
      </c>
      <c r="H54" s="19">
        <v>-1.0090548544238001</v>
      </c>
      <c r="I54" s="19">
        <v>-1.83323958528421</v>
      </c>
      <c r="J54" s="19">
        <v>-1.5238698967120901</v>
      </c>
      <c r="K54" s="19">
        <v>-0.91711437196595003</v>
      </c>
      <c r="L54" s="19">
        <v>0.66730954308648305</v>
      </c>
      <c r="M54" s="19">
        <v>-0.25200842287084801</v>
      </c>
      <c r="N54" s="19">
        <v>0.62884856657420096</v>
      </c>
      <c r="O54" s="19">
        <v>0.77524545003127099</v>
      </c>
      <c r="P54" s="19">
        <v>-1.56497734939176</v>
      </c>
      <c r="Q54" s="19">
        <v>-0.74449445904215505</v>
      </c>
      <c r="R54" s="19">
        <v>-7.8563999038327698E-2</v>
      </c>
      <c r="S54" s="19">
        <v>-0.21143238890521199</v>
      </c>
      <c r="T54" s="19">
        <v>-0.475777632677509</v>
      </c>
      <c r="U54" s="19">
        <v>-2.6553128607513199</v>
      </c>
      <c r="V54" s="19">
        <v>0.17516514360497501</v>
      </c>
      <c r="W54" s="19">
        <v>0.127781703405562</v>
      </c>
      <c r="X54" s="19">
        <v>-0.84909477911161702</v>
      </c>
      <c r="Y54" s="19">
        <v>-1.64827401850392</v>
      </c>
      <c r="Z54" s="19">
        <v>0.123914046604175</v>
      </c>
      <c r="AA54" s="19">
        <v>0.62297696841318395</v>
      </c>
      <c r="AB54" s="19">
        <v>-0.47135801959898699</v>
      </c>
      <c r="AC54" s="19">
        <v>-0.68685911571190394</v>
      </c>
      <c r="AD54" s="19">
        <v>-0.83481105979450199</v>
      </c>
      <c r="AE54" s="19">
        <v>-1.58208877444785</v>
      </c>
      <c r="AF54" s="19">
        <v>0.41204814326473899</v>
      </c>
      <c r="AG54" s="19">
        <v>0.96399216707756596</v>
      </c>
      <c r="AH54" s="19">
        <v>1.1248006725155399</v>
      </c>
      <c r="AI54" s="19">
        <v>3.4811668483871697E-2</v>
      </c>
      <c r="AJ54" s="19">
        <v>-2.08610866986111</v>
      </c>
      <c r="AK54" s="19">
        <v>0.90732396691570305</v>
      </c>
      <c r="AL54" s="19">
        <v>0.70285239733104599</v>
      </c>
      <c r="AM54" s="19">
        <v>-0.78139361995608703</v>
      </c>
      <c r="AN54" s="19">
        <v>-1.8965617146274001</v>
      </c>
      <c r="AO54" s="19">
        <v>-1.0012203709560099</v>
      </c>
      <c r="AP54" s="19">
        <v>2.2605137320137101</v>
      </c>
      <c r="AQ54" s="19">
        <v>0.31064483068800702</v>
      </c>
      <c r="AR54" s="19">
        <v>-8.7984918463671999E-2</v>
      </c>
      <c r="AS54" s="19">
        <v>-0.952552817608327</v>
      </c>
      <c r="AT54" s="19">
        <v>0.26420562472986803</v>
      </c>
      <c r="AU54" s="19">
        <v>1.4254484497762101</v>
      </c>
      <c r="AV54" s="19">
        <v>0.83497503380129301</v>
      </c>
      <c r="AW54" s="19">
        <v>0.66807094113901599</v>
      </c>
      <c r="AX54" s="19">
        <v>-0.57554600122809796</v>
      </c>
      <c r="AY54" s="19">
        <v>-0.176777048852025</v>
      </c>
      <c r="AZ54" s="19">
        <v>1.18248865592872</v>
      </c>
      <c r="BA54" s="19">
        <v>-0.93419918550205705</v>
      </c>
      <c r="BB54" s="19">
        <v>0.31470086463761798</v>
      </c>
      <c r="BC54" s="19">
        <v>0.89777116448324701</v>
      </c>
      <c r="BD54" s="19">
        <v>0.74099774088858295</v>
      </c>
      <c r="BE54" s="19">
        <v>-0.75381524997668203</v>
      </c>
      <c r="BF54" s="19">
        <v>0.59479192549131199</v>
      </c>
      <c r="BG54" s="19">
        <v>1.07155855649654</v>
      </c>
      <c r="BH54" s="19">
        <v>0.233449027693544</v>
      </c>
      <c r="BI54" s="19">
        <v>-1.6828480495696101</v>
      </c>
      <c r="BJ54" s="19">
        <v>0.24436905962093999</v>
      </c>
      <c r="BK54" s="19">
        <v>-0.90526174630271095</v>
      </c>
      <c r="BL54" s="19">
        <v>-1.2148878084363</v>
      </c>
      <c r="BM54" s="19">
        <v>-0.110921505141246</v>
      </c>
      <c r="BN54" s="19">
        <v>0.185829326919564</v>
      </c>
      <c r="BO54" s="19">
        <v>-7.4596462256851501E-2</v>
      </c>
      <c r="BP54" s="19">
        <v>-1.8632602316346301</v>
      </c>
      <c r="BQ54" s="19">
        <v>-1.7048043802713699</v>
      </c>
      <c r="BR54" s="19">
        <v>-0.47404773705926501</v>
      </c>
      <c r="BS54" s="19">
        <v>0.49189674363585001</v>
      </c>
      <c r="BT54" s="19">
        <v>-0.44352707955933901</v>
      </c>
      <c r="BU54" s="19">
        <v>0.47271232716084399</v>
      </c>
      <c r="BV54" s="19">
        <v>-1.43716411001186</v>
      </c>
      <c r="BW54" s="19">
        <v>-1.2919303963594799</v>
      </c>
      <c r="BX54" s="19">
        <v>-1.2354781847724901</v>
      </c>
      <c r="BY54" s="19">
        <v>1.3449121247601501</v>
      </c>
      <c r="BZ54" s="19">
        <v>-0.91113954388470297</v>
      </c>
      <c r="CA54" s="19">
        <v>-2.31148824097748</v>
      </c>
      <c r="CB54" s="19">
        <v>-1.8472354583242201</v>
      </c>
      <c r="CC54" s="19">
        <v>-2.5149040606689099</v>
      </c>
      <c r="CD54" s="19">
        <v>1.17125987651497</v>
      </c>
      <c r="CE54" s="19">
        <v>-0.43995401710837201</v>
      </c>
      <c r="CF54" s="19">
        <v>-0.62769336905159201</v>
      </c>
      <c r="CG54" s="19">
        <v>-0.34353994139734101</v>
      </c>
      <c r="CH54" s="19">
        <v>-1.0998119714896399</v>
      </c>
      <c r="CI54" s="19">
        <v>2.9053329752202699E-2</v>
      </c>
      <c r="CJ54" s="19">
        <v>-1.2222730168904601</v>
      </c>
      <c r="CK54" s="19">
        <v>0.78998896709714495</v>
      </c>
      <c r="CL54" s="19">
        <v>1.0776881784986101</v>
      </c>
      <c r="CM54" s="19">
        <v>0.33128243941763102</v>
      </c>
      <c r="CN54" s="19">
        <v>-0.94946937463985304</v>
      </c>
      <c r="CO54" s="19">
        <v>0.46163409019246898</v>
      </c>
      <c r="CP54" s="19">
        <v>-0.73241611776552196</v>
      </c>
      <c r="CQ54" s="19">
        <v>-1.07118229246428</v>
      </c>
      <c r="CR54" s="19">
        <v>-0.34811050047529302</v>
      </c>
      <c r="CS54" s="19">
        <v>1.4554749650730801</v>
      </c>
      <c r="CT54" s="19">
        <v>-1.2631638813461801</v>
      </c>
      <c r="CU54" s="19">
        <v>-0.97864149005166701</v>
      </c>
      <c r="CV54" s="19">
        <v>-0.94401448543503697</v>
      </c>
      <c r="CW54" s="19">
        <v>0.28047082243485399</v>
      </c>
      <c r="CX54" s="19">
        <v>0.563740302554947</v>
      </c>
      <c r="CY54" s="19">
        <v>-0.554217710178599</v>
      </c>
      <c r="CZ54" s="19">
        <v>-1.97682099112795</v>
      </c>
      <c r="DA54" s="19">
        <v>-1.4706234920983601</v>
      </c>
      <c r="DB54" s="19">
        <v>-2.8993204089703899</v>
      </c>
      <c r="DC54" s="19">
        <v>1.2189214571876901</v>
      </c>
      <c r="DD54" s="19">
        <v>-0.218929060602361</v>
      </c>
      <c r="DE54" s="19">
        <v>-1.04714188141721</v>
      </c>
      <c r="DF54" s="19">
        <v>-0.89861676769072796</v>
      </c>
      <c r="DG54" s="19">
        <v>0.24766508357052899</v>
      </c>
      <c r="DH54" s="19">
        <v>0.58728979331557396</v>
      </c>
      <c r="DI54" s="19">
        <v>-1.1834215722321499</v>
      </c>
      <c r="DJ54" s="19">
        <v>-0.64410291913858597</v>
      </c>
      <c r="DK54" s="19">
        <v>1.28792144904101</v>
      </c>
      <c r="DL54" s="19">
        <v>-0.156375537665634</v>
      </c>
      <c r="DM54" s="19">
        <v>-1.35974220390117</v>
      </c>
      <c r="DN54" s="19">
        <v>-1.24636566288914</v>
      </c>
      <c r="DO54" s="19">
        <v>0.27234381735492202</v>
      </c>
      <c r="DP54" s="19">
        <v>1.54926777666476</v>
      </c>
      <c r="DQ54" s="19">
        <v>-0.36223107133516802</v>
      </c>
      <c r="DR54" s="19">
        <v>-1.41562737277773</v>
      </c>
      <c r="DS54" s="19">
        <v>0.246571963130888</v>
      </c>
      <c r="DT54" s="19">
        <v>-1.9044802087136601</v>
      </c>
      <c r="DU54" s="19">
        <v>-2.5475999899852901</v>
      </c>
      <c r="DV54" s="19">
        <v>-0.16359116611316299</v>
      </c>
      <c r="DW54" s="19">
        <v>2.1995980037299101</v>
      </c>
      <c r="DX54" s="19">
        <v>-0.57707279749738505</v>
      </c>
      <c r="DY54" s="19">
        <v>-0.50089626944064203</v>
      </c>
      <c r="DZ54" s="19">
        <v>-0.79887924333468796</v>
      </c>
      <c r="EA54" s="19">
        <v>-1.6603590914870601</v>
      </c>
      <c r="EB54" s="19">
        <v>0.50642356045658499</v>
      </c>
      <c r="EC54" s="19">
        <v>0.61582609211096695</v>
      </c>
      <c r="ED54" s="19">
        <v>0.28913375692496701</v>
      </c>
      <c r="EE54" s="19">
        <v>0.53204881832405004</v>
      </c>
      <c r="EF54" s="19">
        <v>-1.7777311465018699</v>
      </c>
      <c r="EG54" s="19">
        <v>0.33785650665538702</v>
      </c>
      <c r="EH54" s="19">
        <v>1.2333354728332699</v>
      </c>
      <c r="EI54" s="19">
        <v>6.2728277172882096E-2</v>
      </c>
      <c r="EJ54" s="19">
        <v>-0.65564098954458105</v>
      </c>
      <c r="EK54" s="19">
        <v>-2.0357434829099899</v>
      </c>
      <c r="EL54" s="19">
        <v>1.20235239879361</v>
      </c>
      <c r="EM54" s="19">
        <v>-1.7457332253558899</v>
      </c>
      <c r="EN54" s="19">
        <v>0.61361997067580298</v>
      </c>
      <c r="EO54" s="19">
        <v>1.3381692323924399</v>
      </c>
      <c r="EP54" s="19">
        <v>-0.103605302817904</v>
      </c>
      <c r="EQ54" s="19">
        <v>-1.12712244958182</v>
      </c>
      <c r="ER54" s="19">
        <v>-1.9762065070054</v>
      </c>
      <c r="ES54" s="19">
        <v>8.3473289270951101E-2</v>
      </c>
      <c r="ET54" s="19">
        <v>1.5161966434513601</v>
      </c>
      <c r="EU54" s="19">
        <v>0.25938088144595101</v>
      </c>
      <c r="EV54" s="19">
        <v>-1.65317918912255</v>
      </c>
      <c r="EW54" s="19">
        <v>1.5002042679314</v>
      </c>
      <c r="EX54" s="19">
        <v>-0.30847574091705299</v>
      </c>
      <c r="EY54" s="19">
        <v>-1.36922504995755</v>
      </c>
      <c r="EZ54" s="19">
        <v>-2.6882371924703001</v>
      </c>
      <c r="FA54" s="19">
        <v>0.95697101075144397</v>
      </c>
      <c r="FB54" s="19">
        <v>1.2062707323917601</v>
      </c>
      <c r="FC54" s="19">
        <v>-0.88946266385419204</v>
      </c>
      <c r="FD54" s="19">
        <v>-1.56269675675345</v>
      </c>
      <c r="FE54" s="19">
        <v>5.0924882387062401E-2</v>
      </c>
      <c r="FF54" s="19">
        <v>1.58583121342538</v>
      </c>
      <c r="FG54" s="19">
        <v>-0.58129826837458698</v>
      </c>
      <c r="FH54" s="19">
        <v>-0.68138377558702501</v>
      </c>
      <c r="FI54" s="19">
        <v>8.8558639149902904E-3</v>
      </c>
      <c r="FJ54" s="19">
        <v>-0.320200614710204</v>
      </c>
      <c r="FK54" s="19">
        <v>-0.40767133691463298</v>
      </c>
      <c r="FL54" s="19">
        <v>-0.176259803896268</v>
      </c>
      <c r="FM54" s="19">
        <v>0.55801986058120001</v>
      </c>
      <c r="FN54" s="19">
        <v>1.07143323103153</v>
      </c>
      <c r="FO54" s="19">
        <v>-0.63883405836950202</v>
      </c>
      <c r="FP54" s="19">
        <v>-0.71455414256498095</v>
      </c>
      <c r="FQ54" s="19">
        <v>-0.59031344646732598</v>
      </c>
      <c r="FR54" s="19">
        <v>-1.0839965076437299</v>
      </c>
      <c r="FS54" s="19">
        <v>-1.09025146522241</v>
      </c>
      <c r="FT54" s="19">
        <v>-0.36382959810076598</v>
      </c>
      <c r="FU54" s="19">
        <v>-0.33569585676258401</v>
      </c>
      <c r="FV54" s="19">
        <v>-1.31624960241787</v>
      </c>
      <c r="FW54" s="19">
        <v>0.34489106049817497</v>
      </c>
      <c r="FX54" s="19">
        <v>1.04758530520301</v>
      </c>
      <c r="FY54" s="19">
        <v>-1.5323532686308401</v>
      </c>
      <c r="FZ54" s="19">
        <v>-1.8229705193435199</v>
      </c>
      <c r="GA54" s="19">
        <v>-1.1457473424665601</v>
      </c>
      <c r="GB54" s="19">
        <v>-0.23698619482908401</v>
      </c>
      <c r="GC54" s="19">
        <v>0.26665396608185099</v>
      </c>
      <c r="GD54" s="19">
        <v>-0.77654202197074396</v>
      </c>
      <c r="GE54" s="19">
        <v>-0.59514469562100203</v>
      </c>
      <c r="GF54" s="19">
        <v>1.9620939295647</v>
      </c>
      <c r="GG54" s="19">
        <v>2.0408274462628602</v>
      </c>
      <c r="GH54" s="19">
        <v>0.12493556530291</v>
      </c>
      <c r="GI54" s="19">
        <v>-1.17088715971215</v>
      </c>
      <c r="GJ54" s="19">
        <v>0.61890031067175899</v>
      </c>
      <c r="GK54" s="19">
        <v>-1.0346365971905001</v>
      </c>
      <c r="GL54" s="19">
        <v>-2.75367798815275</v>
      </c>
      <c r="GM54" s="19">
        <v>-2.94580240547567</v>
      </c>
      <c r="GN54" s="19">
        <v>-1.00037226662149</v>
      </c>
      <c r="GO54" s="19">
        <v>1.4012326032039</v>
      </c>
      <c r="GP54" s="19">
        <v>-1.20722506563627</v>
      </c>
      <c r="GQ54" s="19">
        <v>-1.5807051637645499</v>
      </c>
      <c r="GR54" s="19">
        <v>-0.91127062701223804</v>
      </c>
      <c r="GS54" s="19">
        <v>-0.94380603203017999</v>
      </c>
      <c r="GT54" s="19">
        <v>0.30836433615221698</v>
      </c>
      <c r="GU54" s="19">
        <v>-0.100688980332665</v>
      </c>
      <c r="GV54" s="19">
        <v>0.64665825083379302</v>
      </c>
      <c r="GW54" s="19">
        <v>-3.7862295047951799E-3</v>
      </c>
      <c r="GX54" s="19">
        <v>0.23705789886480899</v>
      </c>
      <c r="GY54" s="19">
        <v>0.15141672348840099</v>
      </c>
      <c r="GZ54" s="19">
        <v>-0.46283249050619202</v>
      </c>
      <c r="HA54" s="19">
        <v>0.48504716252668001</v>
      </c>
      <c r="HB54" s="19">
        <v>0.105842284787143</v>
      </c>
      <c r="HC54" s="19">
        <v>0.26998608096831</v>
      </c>
      <c r="HD54" s="19">
        <v>-0.30933663606593498</v>
      </c>
      <c r="HE54" s="19">
        <v>1.13654528468352</v>
      </c>
      <c r="HF54" s="19">
        <v>-0.23095054832331899</v>
      </c>
      <c r="HG54" s="19">
        <v>1.29445457209056</v>
      </c>
      <c r="HH54" s="19">
        <v>-1.39235499290505</v>
      </c>
      <c r="HI54" s="19">
        <v>-0.44371802008712002</v>
      </c>
      <c r="HJ54" s="19">
        <v>8.7600515992849501E-2</v>
      </c>
      <c r="HK54" s="19">
        <v>-0.66283259297335695</v>
      </c>
      <c r="HL54" s="19">
        <v>-0.50192394066313295</v>
      </c>
      <c r="HM54" s="19">
        <v>-1.9195836624337801</v>
      </c>
      <c r="HN54" s="19">
        <v>0.52703578287013897</v>
      </c>
      <c r="HO54" s="19">
        <v>-9.2661277478972306E-2</v>
      </c>
      <c r="HP54" s="19">
        <v>0.435679660548419</v>
      </c>
      <c r="HQ54" s="19">
        <v>1.4137730259049399</v>
      </c>
      <c r="HR54" s="19">
        <v>-0.67694495651126596</v>
      </c>
      <c r="HS54" s="19">
        <v>-0.34713224391915898</v>
      </c>
      <c r="HT54" s="19">
        <v>0.99672051978005005</v>
      </c>
      <c r="HU54" s="19">
        <v>2.5265206505829099E-2</v>
      </c>
      <c r="HV54" s="19">
        <v>-0.36267464322472498</v>
      </c>
      <c r="HW54" s="19">
        <v>-1.74054622962368</v>
      </c>
      <c r="HX54" s="19">
        <v>1.2468240958433701</v>
      </c>
      <c r="HY54" s="19">
        <v>-0.115676336994845</v>
      </c>
      <c r="HZ54" s="19">
        <v>-0.76923197084127604</v>
      </c>
      <c r="IA54" s="19">
        <v>-0.83467679094175395</v>
      </c>
      <c r="IB54" s="19">
        <v>1.3799816918160099</v>
      </c>
      <c r="IC54" s="19">
        <v>0.87277349824904904</v>
      </c>
      <c r="ID54" s="19">
        <v>-0.72551186290656999</v>
      </c>
      <c r="IE54" s="19">
        <v>-0.22794637681388499</v>
      </c>
      <c r="IF54" s="19">
        <v>-0.241591490643733</v>
      </c>
      <c r="IG54" s="19">
        <v>0.42992941916185601</v>
      </c>
      <c r="IH54" s="19">
        <v>-0.26645514302256701</v>
      </c>
      <c r="II54" s="19">
        <v>-0.229305900034559</v>
      </c>
      <c r="IJ54" s="19">
        <v>1.9971623076020399</v>
      </c>
      <c r="IK54" s="19">
        <v>1.9381504013250701</v>
      </c>
      <c r="IL54" s="19">
        <v>1.2911759453665701</v>
      </c>
      <c r="IM54" s="19">
        <v>-1.6992858216057201</v>
      </c>
      <c r="IN54" s="19">
        <v>-0.65635223071476501</v>
      </c>
      <c r="IO54" s="19">
        <v>-0.357066317722322</v>
      </c>
      <c r="IP54" s="19">
        <v>-0.35293855719202499</v>
      </c>
      <c r="IQ54" s="19">
        <v>-1.0365870084945401</v>
      </c>
      <c r="IR54" s="19">
        <v>0.14665285786084301</v>
      </c>
      <c r="IS54" s="19">
        <v>-0.86146804231102703</v>
      </c>
      <c r="IT54" s="19">
        <v>-0.40225766373372301</v>
      </c>
      <c r="IU54" s="19">
        <v>0.531341919761393</v>
      </c>
      <c r="IV54" s="19">
        <v>5.1265506822431401E-3</v>
      </c>
      <c r="IW54" s="19">
        <v>-0.58747291477724095</v>
      </c>
      <c r="IX54" s="19">
        <v>0.32484401289181097</v>
      </c>
      <c r="IY54" s="19">
        <v>0.42629981848911902</v>
      </c>
      <c r="IZ54" s="19">
        <v>0.46385029230587599</v>
      </c>
      <c r="JA54" s="19">
        <v>-3.9937505460624002E-2</v>
      </c>
      <c r="JB54" s="19">
        <v>0.12683403165568</v>
      </c>
      <c r="JC54" s="19">
        <v>-0.72186419957296899</v>
      </c>
      <c r="JD54" s="19">
        <v>-0.487271654647013</v>
      </c>
      <c r="JE54" s="19">
        <v>0.28574825768360401</v>
      </c>
      <c r="JF54" s="19">
        <v>-1.4773060319103599</v>
      </c>
      <c r="JG54" s="19">
        <v>-0.60533834727135505</v>
      </c>
      <c r="JH54" s="19">
        <v>-1.1965596635480999</v>
      </c>
      <c r="JI54" s="19">
        <v>-1.3866467277616401</v>
      </c>
      <c r="JJ54" s="19">
        <v>-0.78224889377872897</v>
      </c>
      <c r="JK54" s="19">
        <v>-0.562184107049572</v>
      </c>
      <c r="JL54" s="19">
        <v>-3.0594633555327901E-2</v>
      </c>
      <c r="JM54" s="19">
        <v>0.59130617050646594</v>
      </c>
      <c r="JN54" s="19">
        <v>0.95600234411349105</v>
      </c>
      <c r="JO54" s="19">
        <v>0.83941011895820905</v>
      </c>
      <c r="JP54" s="19">
        <v>-1.20049630839607</v>
      </c>
      <c r="JQ54" s="19">
        <v>-0.181837767458013</v>
      </c>
      <c r="JR54" s="19">
        <v>-0.19309074247025601</v>
      </c>
      <c r="JS54" s="19">
        <v>1.61196504222474</v>
      </c>
      <c r="JT54" s="19">
        <v>1.78686917583497</v>
      </c>
      <c r="JU54" s="19">
        <v>-0.21225944567275601</v>
      </c>
      <c r="JV54" s="19">
        <v>-0.96671555562583</v>
      </c>
      <c r="JW54" s="19">
        <v>-0.30955446840655998</v>
      </c>
      <c r="JX54" s="19">
        <v>1.5931849001023199</v>
      </c>
      <c r="JY54" s="19">
        <v>1.8831793968589601</v>
      </c>
      <c r="JZ54" s="19">
        <v>0.53156981601001196</v>
      </c>
      <c r="KA54" s="19">
        <v>-0.84095024617667402</v>
      </c>
      <c r="KB54" s="19">
        <v>0.528703589066017</v>
      </c>
      <c r="KC54" s="19">
        <v>0.30013282345217301</v>
      </c>
      <c r="KD54" s="19">
        <v>-9.51941924646834E-2</v>
      </c>
      <c r="KE54" s="19">
        <v>-0.68197222052990503</v>
      </c>
      <c r="KF54" s="19">
        <v>0.43676298654802598</v>
      </c>
      <c r="KG54" s="19">
        <v>-1.15811458484623</v>
      </c>
      <c r="KH54" s="19">
        <v>-2.73081619623484E-2</v>
      </c>
      <c r="KI54" s="19">
        <v>0.55810676603175702</v>
      </c>
      <c r="KJ54" s="19">
        <v>0.54419114048723605</v>
      </c>
      <c r="KK54" s="19">
        <v>-0.49657470820431898</v>
      </c>
      <c r="KL54" s="19">
        <v>0.57040870338384697</v>
      </c>
      <c r="KM54" s="19">
        <v>0.506702445855435</v>
      </c>
      <c r="KN54" s="19">
        <v>0.53311901559853403</v>
      </c>
      <c r="KO54" s="19">
        <v>-0.65726425574728198</v>
      </c>
      <c r="KP54" s="19">
        <v>0.153001182245602</v>
      </c>
      <c r="KQ54" s="19">
        <v>-0.96896113097890302</v>
      </c>
      <c r="KR54" s="19">
        <v>1.1359507446928201</v>
      </c>
      <c r="KS54" s="19">
        <v>1.99454287449441</v>
      </c>
      <c r="KT54" s="19">
        <v>1.5765747208463401</v>
      </c>
      <c r="KU54" s="19">
        <v>-1.7040124940749399</v>
      </c>
      <c r="KV54" s="19">
        <v>1.26860191446613</v>
      </c>
      <c r="KW54" s="19">
        <v>1.2166561155937501</v>
      </c>
      <c r="KX54" s="19">
        <v>0.65951573750111903</v>
      </c>
      <c r="KY54" s="19">
        <v>-1.9702653606828799</v>
      </c>
      <c r="KZ54" s="19">
        <v>-0.428964820530713</v>
      </c>
      <c r="LA54" s="19">
        <v>-1.2068829373674601</v>
      </c>
      <c r="LB54" s="19">
        <v>-0.75680700512625299</v>
      </c>
      <c r="LC54" s="19">
        <v>1.6113428825637699</v>
      </c>
      <c r="LD54" s="19">
        <v>-0.58128409614314802</v>
      </c>
      <c r="LE54" s="19">
        <v>-3.07743497538871</v>
      </c>
      <c r="LF54" s="19">
        <v>0.81773810916585798</v>
      </c>
      <c r="LG54" s="19">
        <v>-0.77420597753106701</v>
      </c>
      <c r="LH54" s="19">
        <v>3.0048294009546002</v>
      </c>
      <c r="LI54" s="19">
        <v>-0.59159890885229705</v>
      </c>
      <c r="LJ54" s="19">
        <v>-0.37621446332927899</v>
      </c>
      <c r="LK54" s="19">
        <v>-0.790601070594108</v>
      </c>
      <c r="LL54" s="19">
        <v>6.63757318927021E-2</v>
      </c>
      <c r="LM54" s="19">
        <v>0.61445232970615404</v>
      </c>
      <c r="LN54" s="19">
        <v>1.48079951025221</v>
      </c>
      <c r="LO54" s="19">
        <v>-0.40341785893669002</v>
      </c>
      <c r="LP54" s="19">
        <v>-0.98766169662943104</v>
      </c>
      <c r="LQ54" s="19">
        <v>-1.30930321170118</v>
      </c>
      <c r="LR54" s="19">
        <v>-0.96118515213886602</v>
      </c>
      <c r="LS54" s="19">
        <v>-1.5878203772241599</v>
      </c>
      <c r="LT54" s="19">
        <v>0.83816637183315901</v>
      </c>
      <c r="LU54" s="19">
        <v>0.23750307465935899</v>
      </c>
      <c r="LV54" s="19">
        <v>-0.385552818822056</v>
      </c>
      <c r="LW54" s="19">
        <v>-0.52972651182726505</v>
      </c>
      <c r="LX54" s="19">
        <v>0.40377609378033702</v>
      </c>
      <c r="LY54" s="19">
        <v>-0.157909330517428</v>
      </c>
      <c r="LZ54" s="19">
        <v>-9.6834914373568906E-2</v>
      </c>
      <c r="MA54" s="19">
        <v>2.7375427726481898</v>
      </c>
      <c r="MB54" s="19">
        <v>-0.29769123085555899</v>
      </c>
      <c r="MC54" s="19">
        <v>0.32520645400352</v>
      </c>
      <c r="MD54" s="19">
        <v>-0.36718610258081102</v>
      </c>
      <c r="ME54" s="19">
        <v>-1.00278306681916</v>
      </c>
      <c r="MF54" s="19">
        <v>0.16870005985507899</v>
      </c>
      <c r="MG54" s="19">
        <v>0.64060942751037897</v>
      </c>
      <c r="MH54" s="19">
        <v>1.1804086950350701</v>
      </c>
      <c r="MI54" s="19">
        <v>-0.442687869950806</v>
      </c>
      <c r="MJ54" s="19">
        <v>-1.35922604401604</v>
      </c>
      <c r="MK54" s="19">
        <v>-0.66787578564669803</v>
      </c>
      <c r="ML54" s="19">
        <v>0.46237398891365</v>
      </c>
      <c r="MM54" s="19">
        <v>0.35753544637020201</v>
      </c>
      <c r="MN54" s="19">
        <v>-0.287578974690194</v>
      </c>
      <c r="MO54" s="19">
        <v>-4.1668558694886101E-4</v>
      </c>
      <c r="MP54" s="19">
        <v>-0.21066824118745101</v>
      </c>
      <c r="MQ54" s="19">
        <v>-0.260941105544855</v>
      </c>
      <c r="MR54" s="19">
        <v>-1.85603782478557</v>
      </c>
      <c r="MS54" s="19">
        <v>0.20176770129523999</v>
      </c>
      <c r="MT54" s="19">
        <v>1.50300621607106</v>
      </c>
      <c r="MU54" s="19">
        <v>0.26929022260021102</v>
      </c>
      <c r="MV54" s="19">
        <v>-0.587948315626725</v>
      </c>
      <c r="MW54" s="19">
        <v>-1.8947943558259599</v>
      </c>
      <c r="MX54" s="19">
        <v>1.2564316470175001</v>
      </c>
      <c r="MY54" s="19">
        <v>-0.64036444689253502</v>
      </c>
      <c r="MZ54" s="19">
        <v>1.2671370544165601</v>
      </c>
      <c r="NA54" s="19">
        <v>0.88460203217795197</v>
      </c>
      <c r="NB54" s="19">
        <v>-0.158963699975504</v>
      </c>
      <c r="NC54" s="19">
        <v>-1.2628942388715401</v>
      </c>
      <c r="ND54" s="19">
        <v>-2.0467248217162699</v>
      </c>
      <c r="NE54" s="19">
        <v>-1.1657559162687201</v>
      </c>
      <c r="NF54" s="19">
        <v>-0.23634077536635201</v>
      </c>
      <c r="NG54" s="19">
        <v>-0.67770859036669295</v>
      </c>
      <c r="NH54" s="19">
        <v>-1.21731711987628</v>
      </c>
      <c r="NI54" s="19">
        <v>-0.13515990627454799</v>
      </c>
      <c r="NJ54" s="19">
        <v>-4.3211106184391897E-2</v>
      </c>
      <c r="NK54" s="19">
        <v>6.1486611086631303E-2</v>
      </c>
      <c r="NL54" s="19">
        <v>0.73452326165272197</v>
      </c>
      <c r="NM54" s="19">
        <v>-0.21430153747758601</v>
      </c>
      <c r="NN54" s="19">
        <v>-1.3305231211811499</v>
      </c>
      <c r="NO54" s="19">
        <v>-0.62034257823547601</v>
      </c>
      <c r="NP54" s="19">
        <v>-0.62801092388561597</v>
      </c>
      <c r="NQ54" s="19">
        <v>-1.6295171791257099</v>
      </c>
      <c r="NR54" s="19">
        <v>-0.211129841162289</v>
      </c>
      <c r="NS54" s="19">
        <v>1.9051707996782501</v>
      </c>
      <c r="NT54" s="19">
        <v>-0.20590547225730901</v>
      </c>
      <c r="NU54" s="19">
        <v>-1.8761823854103901</v>
      </c>
      <c r="NV54" s="19">
        <v>-0.41614341952676598</v>
      </c>
      <c r="NW54" s="19">
        <v>2.7900875162168899</v>
      </c>
      <c r="NX54" s="19">
        <v>-0.33003309580141399</v>
      </c>
      <c r="NY54" s="19">
        <v>0.55462216460168901</v>
      </c>
      <c r="NZ54" s="19">
        <v>-3.4991810596700701E-2</v>
      </c>
      <c r="OA54" s="19">
        <v>-1.7158427634939499</v>
      </c>
      <c r="OB54" s="19">
        <v>-8.4647201504205405E-2</v>
      </c>
      <c r="OC54" s="19">
        <v>0.91401423056825604</v>
      </c>
      <c r="OD54" s="19">
        <v>-2.69251499268474E-2</v>
      </c>
      <c r="OE54" s="19">
        <v>-0.155384765775581</v>
      </c>
      <c r="OF54" s="19">
        <v>0.37182415363618099</v>
      </c>
      <c r="OG54" s="19">
        <v>0.67757011316597504</v>
      </c>
      <c r="OH54" s="19">
        <v>-0.60138935333318899</v>
      </c>
      <c r="OI54" s="19">
        <v>-2.2425874281607898</v>
      </c>
      <c r="OJ54" s="19">
        <v>-1.57493990019156</v>
      </c>
      <c r="OK54" s="19">
        <v>-5.4794762757640003E-2</v>
      </c>
      <c r="OL54" s="19">
        <v>0.60203096432422698</v>
      </c>
      <c r="OM54" s="19">
        <v>-2.10914751478367</v>
      </c>
      <c r="ON54" s="19">
        <v>-1.82745523440574</v>
      </c>
      <c r="OO54" s="19">
        <v>-0.63871888821954204</v>
      </c>
      <c r="OP54" s="19">
        <v>-1.47204374465511</v>
      </c>
      <c r="OQ54" s="19">
        <v>-0.77172139265861395</v>
      </c>
      <c r="OR54" s="19">
        <v>-0.94193153954735198</v>
      </c>
      <c r="OS54" s="19">
        <v>-0.61398049007419397</v>
      </c>
      <c r="OT54" s="19">
        <v>-0.32860303915698702</v>
      </c>
      <c r="OU54" s="19">
        <v>-2.1869342996820702</v>
      </c>
      <c r="OV54" s="19">
        <v>-0.27258037834149501</v>
      </c>
      <c r="OW54" s="19">
        <v>-1.6989282758244599</v>
      </c>
      <c r="OX54" s="19">
        <v>-0.33331003561135197</v>
      </c>
      <c r="OY54" s="19">
        <v>0.31582083342933998</v>
      </c>
      <c r="OZ54" s="19">
        <v>0.89083156329786395</v>
      </c>
      <c r="PA54" s="19">
        <v>-1.0014805509981199</v>
      </c>
      <c r="PB54" s="19">
        <v>0.31314753798209299</v>
      </c>
      <c r="PC54" s="19">
        <v>0.86389852914078902</v>
      </c>
      <c r="PD54" s="19">
        <v>0.78565594864771104</v>
      </c>
      <c r="PE54" s="19">
        <v>-1.34890930093793E-2</v>
      </c>
      <c r="PF54" s="19">
        <v>-0.29980142773228302</v>
      </c>
      <c r="PG54" s="19">
        <v>-0.39827558877067898</v>
      </c>
      <c r="PH54" s="19">
        <v>-1.09398360304842</v>
      </c>
      <c r="PI54" s="19">
        <v>-1.22341715082119</v>
      </c>
      <c r="PJ54" s="19">
        <v>0.41548937119322699</v>
      </c>
      <c r="PK54" s="19">
        <v>0.80954489234260396</v>
      </c>
      <c r="PL54" s="19">
        <v>-0.25901599273377202</v>
      </c>
      <c r="PM54" s="19">
        <v>-9.6460080274600402E-2</v>
      </c>
      <c r="PN54" s="19">
        <v>-0.648842098021569</v>
      </c>
      <c r="PO54" s="19">
        <v>-1.1202593561529799</v>
      </c>
      <c r="PP54" s="19">
        <v>0.12573553010244701</v>
      </c>
      <c r="PQ54" s="19">
        <v>-0.48490158826588198</v>
      </c>
      <c r="PR54" s="19">
        <v>-0.55259795941282797</v>
      </c>
      <c r="PS54" s="19">
        <v>1.6679813419641899E-2</v>
      </c>
      <c r="PT54" s="19">
        <v>-0.116208060767148</v>
      </c>
      <c r="PU54" s="19">
        <v>0.10343559963424299</v>
      </c>
      <c r="PV54" s="19">
        <v>1.7552171779241801E-2</v>
      </c>
      <c r="PW54" s="19">
        <v>-1.03394812308371</v>
      </c>
      <c r="PX54" s="19">
        <v>-0.93777958307962594</v>
      </c>
      <c r="PY54" s="19">
        <v>-0.47391771396620602</v>
      </c>
      <c r="PZ54" s="19">
        <v>0.85054323492136497</v>
      </c>
      <c r="QA54" s="19">
        <v>-0.88009076731442504</v>
      </c>
      <c r="QB54" s="19">
        <v>-2.4490066994293702</v>
      </c>
      <c r="QC54" s="19">
        <v>-2.2852375965595102</v>
      </c>
      <c r="QD54" s="19">
        <v>-1.4102099417073599</v>
      </c>
      <c r="QE54" s="19">
        <v>1.28477162346694</v>
      </c>
      <c r="QF54" s="19">
        <v>-0.34176559171221399</v>
      </c>
      <c r="QG54" s="19">
        <v>-0.99642596353586399</v>
      </c>
      <c r="QH54" s="19">
        <v>-0.21361288845316401</v>
      </c>
      <c r="QI54" s="19">
        <v>-1.7352138021694099</v>
      </c>
      <c r="QJ54" s="19">
        <v>-0.14877137173648</v>
      </c>
      <c r="QK54" s="19">
        <v>1.10419050731781</v>
      </c>
      <c r="QL54" s="19">
        <v>0.77447860226034704</v>
      </c>
      <c r="QM54" s="19">
        <v>0.231020728967297</v>
      </c>
      <c r="QN54" s="19">
        <v>-1.4357169920864501</v>
      </c>
      <c r="QO54" s="19">
        <v>0.66590943813116099</v>
      </c>
      <c r="QP54" s="19">
        <v>-0.54074656340424598</v>
      </c>
      <c r="QQ54" s="19">
        <v>-1.98614819278337</v>
      </c>
      <c r="QR54" s="19">
        <v>-2.40599042851139</v>
      </c>
      <c r="QS54" s="19">
        <v>-2.0652573406281398</v>
      </c>
      <c r="QT54" s="19">
        <v>1.4369450568268101</v>
      </c>
      <c r="QU54" s="19">
        <v>-0.28483273871595699</v>
      </c>
      <c r="QV54" s="19">
        <v>-0.60904178577653201</v>
      </c>
      <c r="QW54" s="19">
        <v>0.135531747434394</v>
      </c>
      <c r="QX54" s="19">
        <v>-0.39084027144375699</v>
      </c>
      <c r="QY54" s="19">
        <v>-0.11014381441382901</v>
      </c>
      <c r="QZ54" s="19">
        <v>-0.38986318844665002</v>
      </c>
      <c r="RA54" s="19">
        <v>-0.52904323740898296</v>
      </c>
      <c r="RB54" s="19">
        <v>-0.39827210546045499</v>
      </c>
      <c r="RC54" s="19">
        <v>-0.35042145771720601</v>
      </c>
      <c r="RD54" s="19">
        <v>0.21675938009717999</v>
      </c>
      <c r="RE54" s="19">
        <v>0.52863313527840805</v>
      </c>
      <c r="RF54" s="19">
        <v>-1.10822024497889</v>
      </c>
      <c r="RG54" s="19">
        <v>-1.6109417282577401</v>
      </c>
      <c r="RH54" s="19">
        <v>-1.1981934682370099</v>
      </c>
      <c r="RI54" s="19">
        <v>1.6982108412900501</v>
      </c>
      <c r="RJ54" s="19">
        <v>-1.4295071077256201</v>
      </c>
      <c r="RK54" s="19">
        <v>-3.0044743178351698</v>
      </c>
      <c r="RL54" s="19">
        <v>-2.2033761510565002</v>
      </c>
      <c r="RM54" s="19">
        <v>-0.309134248535194</v>
      </c>
      <c r="RN54" s="19">
        <v>0.94055801258125005</v>
      </c>
      <c r="RO54" s="19">
        <v>-0.87854032322759301</v>
      </c>
      <c r="RP54" s="19">
        <v>-1.34244771607485</v>
      </c>
      <c r="RQ54" s="19">
        <v>-0.98623019823248503</v>
      </c>
      <c r="RR54" s="19">
        <v>-9.9308820236917797E-2</v>
      </c>
      <c r="RS54" s="19">
        <v>0.62347970945972497</v>
      </c>
      <c r="RT54" s="19">
        <v>0.42673608347249098</v>
      </c>
      <c r="RU54" s="19">
        <v>1.2484526868380601</v>
      </c>
      <c r="RV54" s="19">
        <v>0.91877377158981099</v>
      </c>
      <c r="RW54" s="19">
        <v>-1.4968336725915301</v>
      </c>
      <c r="RX54" s="19">
        <v>-0.92942067721888599</v>
      </c>
      <c r="RY54" s="19">
        <v>0.13071090816577</v>
      </c>
      <c r="RZ54" s="19">
        <v>-1.13118093461178</v>
      </c>
      <c r="SA54" s="19">
        <v>0.34499908728677298</v>
      </c>
      <c r="SB54" s="19">
        <v>-4.1169726428952899E-4</v>
      </c>
      <c r="SC54" s="19">
        <v>0.106048467699183</v>
      </c>
      <c r="SD54" s="19">
        <v>-1.5465987917649999</v>
      </c>
      <c r="SE54" s="19">
        <v>-0.940414580674934</v>
      </c>
      <c r="SF54" s="19">
        <v>1.28219569956711</v>
      </c>
      <c r="SG54" s="19">
        <v>-1.47168339370496</v>
      </c>
      <c r="SH54" s="19">
        <v>-1.1398486009780799</v>
      </c>
      <c r="SI54" s="19">
        <v>0.64069146599084403</v>
      </c>
      <c r="SJ54" s="19">
        <v>0.34427834954990499</v>
      </c>
      <c r="SK54" s="19">
        <v>3.3071095184786597E-2</v>
      </c>
      <c r="SL54" s="19">
        <v>-0.90498172756735595</v>
      </c>
      <c r="SM54" s="19">
        <v>0.36692009652271901</v>
      </c>
      <c r="SN54" s="19">
        <v>9.5353036466992502E-2</v>
      </c>
      <c r="SO54" s="19">
        <v>1.6242436065604999</v>
      </c>
      <c r="SP54" s="19">
        <v>0.65593320498787899</v>
      </c>
      <c r="SQ54" s="19">
        <v>-1.5139398262150601</v>
      </c>
      <c r="SR54" s="19">
        <v>-0.62536447123378003</v>
      </c>
      <c r="SS54" s="19">
        <v>-1.5399539945477301</v>
      </c>
      <c r="ST54" s="19">
        <v>1.0121289748459701</v>
      </c>
      <c r="SU54" s="19">
        <v>1.56171319479618</v>
      </c>
      <c r="SV54" s="19">
        <v>4.5281709714529897E-2</v>
      </c>
      <c r="SW54" s="19">
        <v>-1.5326198923196801</v>
      </c>
      <c r="SX54" s="19">
        <v>0.58956224667361301</v>
      </c>
      <c r="SY54" s="19">
        <v>0.98526563583245097</v>
      </c>
      <c r="SZ54" s="19">
        <v>0.56993137414480399</v>
      </c>
      <c r="TA54" s="19">
        <v>-0.16302473862244199</v>
      </c>
      <c r="TB54" s="19">
        <v>0.216571456820116</v>
      </c>
      <c r="TC54" s="19">
        <v>0.25667919242605303</v>
      </c>
      <c r="TD54" s="19">
        <v>-0.103506657161076</v>
      </c>
      <c r="TE54" s="19">
        <v>-0.30379082849851902</v>
      </c>
      <c r="TF54" s="19">
        <v>0.88841555052330801</v>
      </c>
      <c r="TG54" s="19">
        <v>0.69960094731</v>
      </c>
      <c r="TH54" s="19">
        <v>-0.61161572337069303</v>
      </c>
      <c r="TI54" s="19">
        <v>-0.45034512041971198</v>
      </c>
      <c r="TJ54" s="19">
        <v>-0.29592684926375301</v>
      </c>
      <c r="TK54" s="19">
        <v>-1.71225406009581</v>
      </c>
      <c r="TL54" s="19">
        <v>7.0883640783207205E-2</v>
      </c>
      <c r="TM54" s="19">
        <v>-0.89063883754236395</v>
      </c>
      <c r="TN54" s="19">
        <v>0.63602173963724995</v>
      </c>
      <c r="TO54" s="19">
        <v>1.1371643264657001</v>
      </c>
      <c r="TP54" s="19">
        <v>-0.81778309498357205</v>
      </c>
      <c r="TQ54" s="19">
        <v>-0.85385102199605101</v>
      </c>
      <c r="TR54" s="19">
        <v>-0.57646179057140601</v>
      </c>
      <c r="TS54" s="19">
        <v>0.308598681210347</v>
      </c>
      <c r="TT54" s="19">
        <v>0.53333830588865105</v>
      </c>
      <c r="TU54" s="19">
        <v>-0.28987620565488298</v>
      </c>
      <c r="TV54" s="19">
        <v>-1.5715402270222401</v>
      </c>
      <c r="TW54" s="19">
        <v>-0.375957727112887</v>
      </c>
      <c r="TX54" s="19">
        <v>-1.2427460838968201</v>
      </c>
      <c r="TY54" s="19">
        <v>-0.82144588506527905</v>
      </c>
      <c r="TZ54" s="19">
        <v>-0.53698354200752896</v>
      </c>
      <c r="UA54" s="19">
        <v>0.71573336971695301</v>
      </c>
      <c r="UB54" s="19">
        <v>-1.1745450792762999</v>
      </c>
      <c r="UC54" s="19">
        <v>-0.48154608388520898</v>
      </c>
      <c r="UD54" s="19">
        <v>0.32016365710389799</v>
      </c>
      <c r="UE54" s="19">
        <v>-0.67108194602226601</v>
      </c>
      <c r="UF54" s="19">
        <v>-0.79928576992743605</v>
      </c>
      <c r="UG54" s="19">
        <v>-0.37381857393059198</v>
      </c>
      <c r="UH54" s="19">
        <v>0.163537952037412</v>
      </c>
      <c r="UI54" s="19">
        <v>0.53032237579392005</v>
      </c>
      <c r="UJ54" s="19">
        <v>-1.2467864671390401</v>
      </c>
      <c r="UK54" s="19">
        <v>-0.47250995825775</v>
      </c>
      <c r="UL54" s="19">
        <v>-0.93471532711759797</v>
      </c>
      <c r="UM54" s="19">
        <v>-1.1316436821223601</v>
      </c>
      <c r="UN54" s="19">
        <v>-0.50158223297055604</v>
      </c>
      <c r="UO54" s="19">
        <v>-0.29573080265534801</v>
      </c>
      <c r="UP54" s="19">
        <v>0.25004578043955</v>
      </c>
      <c r="UQ54" s="19">
        <v>-1.131119043167</v>
      </c>
      <c r="UR54" s="19">
        <v>-1.2444627130761901</v>
      </c>
      <c r="US54" s="19">
        <v>-1.4990011622389801</v>
      </c>
      <c r="UT54" s="19">
        <v>-7.8562864587081102E-2</v>
      </c>
      <c r="UU54" s="19">
        <v>0.44303354293413799</v>
      </c>
      <c r="UV54" s="19">
        <v>-4.08433377294255E-2</v>
      </c>
      <c r="UW54" s="19">
        <v>0.42865609534807098</v>
      </c>
      <c r="UX54" s="19">
        <v>0.27606376709394198</v>
      </c>
      <c r="UY54" s="19">
        <v>-0.20246710329197401</v>
      </c>
      <c r="UZ54" s="19">
        <v>-0.234903484436878</v>
      </c>
      <c r="VA54" s="19">
        <v>-0.749809861166437</v>
      </c>
      <c r="VB54" s="19">
        <v>1.44671935922368</v>
      </c>
      <c r="VC54" s="19">
        <v>2.4031633127050598</v>
      </c>
      <c r="VD54" s="19">
        <v>0.33617729183127698</v>
      </c>
      <c r="VE54" s="19">
        <v>-2.4321672461032802</v>
      </c>
      <c r="VF54" s="19">
        <v>0.25066422830847501</v>
      </c>
      <c r="VG54" s="19">
        <v>-0.48303790089924298</v>
      </c>
      <c r="VH54" s="19">
        <v>-0.88297335068560401</v>
      </c>
      <c r="VI54" s="19">
        <v>0.13742424618456101</v>
      </c>
      <c r="VJ54" s="19">
        <v>0.83578198682812499</v>
      </c>
      <c r="VK54" s="19">
        <v>1.2333512329970601E-2</v>
      </c>
      <c r="VL54" s="19">
        <v>0.76915027204367004</v>
      </c>
      <c r="VM54" s="19">
        <v>0.57444425955960998</v>
      </c>
      <c r="VN54" s="19">
        <v>-1.66436298846076</v>
      </c>
      <c r="VO54" s="19">
        <v>-0.48502793716997999</v>
      </c>
      <c r="VP54" s="19">
        <v>4.46753533940593E-2</v>
      </c>
      <c r="VQ54" s="19">
        <v>-0.85857760332716904</v>
      </c>
      <c r="VR54" s="19">
        <v>-0.938710383409043</v>
      </c>
      <c r="VS54" s="19">
        <v>-0.717984053445193</v>
      </c>
      <c r="VT54" s="19">
        <v>0.45093980282982299</v>
      </c>
      <c r="VU54" s="19">
        <v>-4.6457282626703698E-2</v>
      </c>
      <c r="VV54" s="19">
        <v>2.7162261690932001</v>
      </c>
      <c r="VW54" s="19">
        <v>3.05205024391049</v>
      </c>
      <c r="VX54" s="19">
        <v>-0.79244529849476597</v>
      </c>
      <c r="VY54" s="19">
        <v>-1.64544398617318</v>
      </c>
      <c r="VZ54" s="19">
        <v>-0.42610345661958499</v>
      </c>
      <c r="WA54" s="19">
        <v>-0.56075844854382695</v>
      </c>
      <c r="WB54" s="19">
        <v>-0.37182791580668501</v>
      </c>
      <c r="WC54" s="19">
        <v>-1.8899336343280999</v>
      </c>
      <c r="WD54" s="19">
        <v>2.2302861156493499E-2</v>
      </c>
      <c r="WE54" s="19">
        <v>1.2561845654441799</v>
      </c>
      <c r="WF54" s="19">
        <v>0.59252415040565198</v>
      </c>
      <c r="WG54" s="19">
        <v>0.44669449471605499</v>
      </c>
      <c r="WH54" s="19">
        <v>-3.1424639200557401E-2</v>
      </c>
      <c r="WI54" s="19">
        <v>0.40233489990000798</v>
      </c>
      <c r="WJ54" s="19">
        <v>-0.17700341933291</v>
      </c>
      <c r="WK54" s="19">
        <v>-0.54712341886028304</v>
      </c>
      <c r="WL54" s="19">
        <v>-0.73231675624514503</v>
      </c>
      <c r="WM54" s="19">
        <v>-1.6446654050401399</v>
      </c>
      <c r="WN54" s="19">
        <v>0.46091301815331598</v>
      </c>
      <c r="WO54" s="19">
        <v>1.3014783656857001</v>
      </c>
      <c r="WP54" s="19">
        <v>0.29360343009127499</v>
      </c>
      <c r="WQ54" s="19">
        <v>-0.593066916168285</v>
      </c>
      <c r="WR54" s="19">
        <v>-0.19873282863585401</v>
      </c>
      <c r="WS54" s="19">
        <v>0.89979714455095905</v>
      </c>
      <c r="WT54" s="19">
        <v>-0.48582733370860198</v>
      </c>
      <c r="WU54" s="19">
        <v>-0.88203706413432204</v>
      </c>
      <c r="WV54" s="19">
        <v>-1.0331671928916</v>
      </c>
      <c r="WW54" s="19">
        <v>-0.73302478161894402</v>
      </c>
      <c r="WX54" s="19">
        <v>1.1590197561987601</v>
      </c>
      <c r="WY54" s="19">
        <v>0.20148232273036701</v>
      </c>
      <c r="WZ54" s="19">
        <v>-0.315260699286249</v>
      </c>
      <c r="XA54" s="21">
        <v>-5.0440863962306701E-9</v>
      </c>
    </row>
    <row r="55" spans="2:625" ht="15.75" hidden="1">
      <c r="B55" t="s">
        <v>50</v>
      </c>
      <c r="C55" s="19">
        <v>1.00933754780327</v>
      </c>
      <c r="D55" s="19">
        <v>-0.69115213083066296</v>
      </c>
      <c r="E55" s="19">
        <v>-1.04141568165803</v>
      </c>
      <c r="F55" s="19">
        <v>-0.96847206932007202</v>
      </c>
      <c r="G55" s="19">
        <v>0.93822337900827901</v>
      </c>
      <c r="H55" s="19">
        <v>-1.43921250616475</v>
      </c>
      <c r="I55" s="19">
        <v>-2.0077172280162898</v>
      </c>
      <c r="J55" s="19">
        <v>-1.33755977912474</v>
      </c>
      <c r="K55" s="19">
        <v>-0.54263043285449697</v>
      </c>
      <c r="L55" s="19">
        <v>0.40011907666577301</v>
      </c>
      <c r="M55" s="19">
        <v>0.667374373452012</v>
      </c>
      <c r="N55" s="19">
        <v>0.23883022633606499</v>
      </c>
      <c r="O55" s="19">
        <v>5.7284608789439799E-2</v>
      </c>
      <c r="P55" s="19">
        <v>0.95094114087398596</v>
      </c>
      <c r="Q55" s="19">
        <v>0.83298195820707299</v>
      </c>
      <c r="R55" s="19">
        <v>1.0551344929303501</v>
      </c>
      <c r="S55" s="19">
        <v>-0.116636257298942</v>
      </c>
      <c r="T55" s="19">
        <v>-0.22202089571040101</v>
      </c>
      <c r="U55" s="19">
        <v>-1.1024097383990099</v>
      </c>
      <c r="V55" s="19">
        <v>0.57759886878620503</v>
      </c>
      <c r="W55" s="19">
        <v>-0.99170416055458399</v>
      </c>
      <c r="X55" s="19">
        <v>0.71413638733031903</v>
      </c>
      <c r="Y55" s="19">
        <v>1.61879044263802</v>
      </c>
      <c r="Z55" s="19">
        <v>0.73247741292097501</v>
      </c>
      <c r="AA55" s="19">
        <v>-1.5086830556069999</v>
      </c>
      <c r="AB55" s="19">
        <v>-0.79149027982619602</v>
      </c>
      <c r="AC55" s="19">
        <v>0.598929853288659</v>
      </c>
      <c r="AD55" s="19">
        <v>0.80150359647550995</v>
      </c>
      <c r="AE55" s="19">
        <v>0.32985753041481602</v>
      </c>
      <c r="AF55" s="19">
        <v>-0.75511622934098999</v>
      </c>
      <c r="AG55" s="19">
        <v>-3.5972495567059497E-2</v>
      </c>
      <c r="AH55" s="19">
        <v>0.51836512812989499</v>
      </c>
      <c r="AI55" s="19">
        <v>0.101036667249237</v>
      </c>
      <c r="AJ55" s="19">
        <v>1.30171023165636</v>
      </c>
      <c r="AK55" s="19">
        <v>-0.38438909525431397</v>
      </c>
      <c r="AL55" s="19">
        <v>-0.32521862422495401</v>
      </c>
      <c r="AM55" s="19">
        <v>0.39420985872507602</v>
      </c>
      <c r="AN55" s="19">
        <v>0.79633778287179802</v>
      </c>
      <c r="AO55" s="19">
        <v>-1.0629824433734201</v>
      </c>
      <c r="AP55" s="19">
        <v>-1.3014617946009901</v>
      </c>
      <c r="AQ55" s="19">
        <v>-0.364253743576474</v>
      </c>
      <c r="AR55" s="19">
        <v>0.51801269313895704</v>
      </c>
      <c r="AS55" s="19">
        <v>0.52625973883520005</v>
      </c>
      <c r="AT55" s="19">
        <v>0.36367236814026699</v>
      </c>
      <c r="AU55" s="19">
        <v>-0.85348012607326396</v>
      </c>
      <c r="AV55" s="19">
        <v>-0.29591552297678497</v>
      </c>
      <c r="AW55" s="19">
        <v>-0.41655023552321302</v>
      </c>
      <c r="AX55" s="19">
        <v>1.14163686602087</v>
      </c>
      <c r="AY55" s="19">
        <v>-1.4556729790321199</v>
      </c>
      <c r="AZ55" s="19">
        <v>-1.28455137523382</v>
      </c>
      <c r="BA55" s="19">
        <v>-0.65565158401341395</v>
      </c>
      <c r="BB55" s="19">
        <v>-1.5008789190390901</v>
      </c>
      <c r="BC55" s="19">
        <v>-1.2791648518925101</v>
      </c>
      <c r="BD55" s="19">
        <v>-0.78402012078780203</v>
      </c>
      <c r="BE55" s="19">
        <v>0.88421645894902801</v>
      </c>
      <c r="BF55" s="19">
        <v>-0.61870866804880897</v>
      </c>
      <c r="BG55" s="19">
        <v>0.51197762029868599</v>
      </c>
      <c r="BH55" s="19">
        <v>0.37324060935049802</v>
      </c>
      <c r="BI55" s="19">
        <v>-0.45243881883349002</v>
      </c>
      <c r="BJ55" s="19">
        <v>-1.0175196421383601</v>
      </c>
      <c r="BK55" s="19">
        <v>1.71447468690506</v>
      </c>
      <c r="BL55" s="19">
        <v>0.48898750063651703</v>
      </c>
      <c r="BM55" s="19">
        <v>0.24192720873131099</v>
      </c>
      <c r="BN55" s="19">
        <v>-0.123690440859301</v>
      </c>
      <c r="BO55" s="19">
        <v>0.55764924648449299</v>
      </c>
      <c r="BP55" s="19">
        <v>-0.44714060651693099</v>
      </c>
      <c r="BQ55" s="19">
        <v>-6.6460688151438602E-2</v>
      </c>
      <c r="BR55" s="19">
        <v>0.34782565531904602</v>
      </c>
      <c r="BS55" s="19">
        <v>-1.0672294672634599</v>
      </c>
      <c r="BT55" s="19">
        <v>-0.32494247864159298</v>
      </c>
      <c r="BU55" s="19">
        <v>-0.68097715844171003</v>
      </c>
      <c r="BV55" s="19">
        <v>0.24451241046489799</v>
      </c>
      <c r="BW55" s="19">
        <v>0.64731453478419798</v>
      </c>
      <c r="BX55" s="19">
        <v>0.887335792906636</v>
      </c>
      <c r="BY55" s="19">
        <v>-1.10921462127693</v>
      </c>
      <c r="BZ55" s="19">
        <v>1.7660689954734199</v>
      </c>
      <c r="CA55" s="19">
        <v>0.81790253883019104</v>
      </c>
      <c r="CB55" s="19">
        <v>0.27942972455895798</v>
      </c>
      <c r="CC55" s="19">
        <v>-0.78114254360793101</v>
      </c>
      <c r="CD55" s="19">
        <v>0.33891953544868703</v>
      </c>
      <c r="CE55" s="19">
        <v>-1.6192098743529799</v>
      </c>
      <c r="CF55" s="19">
        <v>-2.7662625051098102</v>
      </c>
      <c r="CG55" s="19">
        <v>-1.69417630130358</v>
      </c>
      <c r="CH55" s="19">
        <v>0.66625504938705804</v>
      </c>
      <c r="CI55" s="19">
        <v>0.53170485625263697</v>
      </c>
      <c r="CJ55" s="19">
        <v>-3.35133558116345</v>
      </c>
      <c r="CK55" s="19">
        <v>-3.1542645106249099</v>
      </c>
      <c r="CL55" s="19">
        <v>-1.3199589926916799</v>
      </c>
      <c r="CM55" s="19">
        <v>0.88137375028379905</v>
      </c>
      <c r="CN55" s="19">
        <v>-0.92114245444072695</v>
      </c>
      <c r="CO55" s="19">
        <v>7.7229419126671403E-2</v>
      </c>
      <c r="CP55" s="19">
        <v>-0.72837414055324301</v>
      </c>
      <c r="CQ55" s="19">
        <v>-0.35587870729874799</v>
      </c>
      <c r="CR55" s="19">
        <v>-0.58735505207082706</v>
      </c>
      <c r="CS55" s="19">
        <v>0.12490679040540401</v>
      </c>
      <c r="CT55" s="19">
        <v>-0.168692790563434</v>
      </c>
      <c r="CU55" s="19">
        <v>-2.0420851394860602</v>
      </c>
      <c r="CV55" s="19">
        <v>-1.7473460787400401</v>
      </c>
      <c r="CW55" s="19">
        <v>-1.1707511667405901</v>
      </c>
      <c r="CX55" s="19">
        <v>1.2111854273500799</v>
      </c>
      <c r="CY55" s="19">
        <v>-1.51791127317685</v>
      </c>
      <c r="CZ55" s="19">
        <v>-0.80877499349498105</v>
      </c>
      <c r="DA55" s="19">
        <v>-0.58223163422992696</v>
      </c>
      <c r="DB55" s="19">
        <v>1.6937381802563201</v>
      </c>
      <c r="DC55" s="19">
        <v>-0.51469228539236</v>
      </c>
      <c r="DD55" s="19">
        <v>-2.1367786308563002</v>
      </c>
      <c r="DE55" s="19">
        <v>-2.3855504284893798</v>
      </c>
      <c r="DF55" s="19">
        <v>-1.6040470215606299</v>
      </c>
      <c r="DG55" s="19">
        <v>0.19331395371471299</v>
      </c>
      <c r="DH55" s="19">
        <v>-0.211617877756023</v>
      </c>
      <c r="DI55" s="19">
        <v>-1.11095748641144</v>
      </c>
      <c r="DJ55" s="19">
        <v>-2.5295333950113998</v>
      </c>
      <c r="DK55" s="19">
        <v>-0.58676743992829306</v>
      </c>
      <c r="DL55" s="19">
        <v>0.77866975394900095</v>
      </c>
      <c r="DM55" s="19">
        <v>0.16796797798423399</v>
      </c>
      <c r="DN55" s="19">
        <v>-0.20736181247245</v>
      </c>
      <c r="DO55" s="19">
        <v>-0.40320522272896497</v>
      </c>
      <c r="DP55" s="19">
        <v>-0.38415753920981299</v>
      </c>
      <c r="DQ55" s="19">
        <v>1.4259257261608</v>
      </c>
      <c r="DR55" s="19">
        <v>0.286380887207484</v>
      </c>
      <c r="DS55" s="19">
        <v>0.25042311578732002</v>
      </c>
      <c r="DT55" s="19">
        <v>0.18831530362163701</v>
      </c>
      <c r="DU55" s="19">
        <v>0.53352330951791405</v>
      </c>
      <c r="DV55" s="19">
        <v>-0.122816760558965</v>
      </c>
      <c r="DW55" s="19">
        <v>-0.96061241983860401</v>
      </c>
      <c r="DX55" s="19">
        <v>0.16053281427125901</v>
      </c>
      <c r="DY55" s="19">
        <v>8.9577597320917302E-2</v>
      </c>
      <c r="DZ55" s="19">
        <v>-0.93189970098406005</v>
      </c>
      <c r="EA55" s="19">
        <v>1.19349684507544</v>
      </c>
      <c r="EB55" s="19">
        <v>1.05853250532876</v>
      </c>
      <c r="EC55" s="19">
        <v>-0.27408871660274398</v>
      </c>
      <c r="ED55" s="19">
        <v>-9.2883647688145901E-2</v>
      </c>
      <c r="EE55" s="19">
        <v>0.54156224285093202</v>
      </c>
      <c r="EF55" s="19">
        <v>1.7407638137997199</v>
      </c>
      <c r="EG55" s="19">
        <v>-0.88170480871955104</v>
      </c>
      <c r="EH55" s="19">
        <v>-0.30740474890682101</v>
      </c>
      <c r="EI55" s="19">
        <v>0.61020198738092202</v>
      </c>
      <c r="EJ55" s="19">
        <v>1.10543729790389</v>
      </c>
      <c r="EK55" s="19">
        <v>-1.3580909138474599</v>
      </c>
      <c r="EL55" s="19">
        <v>-1.0245689692226501</v>
      </c>
      <c r="EM55" s="19">
        <v>-1.18834103918967</v>
      </c>
      <c r="EN55" s="19">
        <v>-1.5873522076576201</v>
      </c>
      <c r="EO55" s="19">
        <v>-1.15933230482493</v>
      </c>
      <c r="EP55" s="19">
        <v>0.36037153118192899</v>
      </c>
      <c r="EQ55" s="19">
        <v>0.69636918413214799</v>
      </c>
      <c r="ER55" s="19">
        <v>-2.0838574586129499</v>
      </c>
      <c r="ES55" s="19">
        <v>-0.89104212976766894</v>
      </c>
      <c r="ET55" s="19">
        <v>-0.32126498652591201</v>
      </c>
      <c r="EU55" s="19">
        <v>0.45056953889689499</v>
      </c>
      <c r="EV55" s="19">
        <v>-0.185268585958619</v>
      </c>
      <c r="EW55" s="19">
        <v>-1.97047924111451</v>
      </c>
      <c r="EX55" s="19">
        <v>-1.0629659566351299</v>
      </c>
      <c r="EY55" s="19">
        <v>-7.2842476563924993E-2</v>
      </c>
      <c r="EZ55" s="19">
        <v>1.19603338000148</v>
      </c>
      <c r="FA55" s="19">
        <v>-0.93903285630776401</v>
      </c>
      <c r="FB55" s="19">
        <v>-1.0881055041350201</v>
      </c>
      <c r="FC55" s="19">
        <v>-1.3515111307149199</v>
      </c>
      <c r="FD55" s="19">
        <v>-0.40652272559279701</v>
      </c>
      <c r="FE55" s="19">
        <v>-0.416109154786302</v>
      </c>
      <c r="FF55" s="19">
        <v>-0.76934627878487305</v>
      </c>
      <c r="FG55" s="19">
        <v>-8.3945169084292504E-2</v>
      </c>
      <c r="FH55" s="19">
        <v>0.89941267533220404</v>
      </c>
      <c r="FI55" s="19">
        <v>1.7422489574003299</v>
      </c>
      <c r="FJ55" s="19">
        <v>-1.01007971651412</v>
      </c>
      <c r="FK55" s="19">
        <v>-1.36438689663293</v>
      </c>
      <c r="FL55" s="19">
        <v>0.64930196863159695</v>
      </c>
      <c r="FM55" s="19">
        <v>-0.933926061831998</v>
      </c>
      <c r="FN55" s="19">
        <v>-1.50048478389133</v>
      </c>
      <c r="FO55" s="19">
        <v>-0.387062266203475</v>
      </c>
      <c r="FP55" s="19">
        <v>0.81817492227543298</v>
      </c>
      <c r="FQ55" s="19">
        <v>-2.0694272025280698E-3</v>
      </c>
      <c r="FR55" s="19">
        <v>-0.94806711896705498</v>
      </c>
      <c r="FS55" s="19">
        <v>-1.0904817546355901</v>
      </c>
      <c r="FT55" s="19">
        <v>-0.84460190865334706</v>
      </c>
      <c r="FU55" s="19">
        <v>1.7696522683951199</v>
      </c>
      <c r="FV55" s="19">
        <v>-0.95986471335650203</v>
      </c>
      <c r="FW55" s="19">
        <v>-1.2385603139212999</v>
      </c>
      <c r="FX55" s="19">
        <v>-0.83939762561819697</v>
      </c>
      <c r="FY55" s="19">
        <v>-0.141964996527599</v>
      </c>
      <c r="FZ55" s="19">
        <v>0.50948317696596002</v>
      </c>
      <c r="GA55" s="19">
        <v>0.95648912192358404</v>
      </c>
      <c r="GB55" s="19">
        <v>-3.8631604786004701E-3</v>
      </c>
      <c r="GC55" s="19">
        <v>-0.47631793825030899</v>
      </c>
      <c r="GD55" s="19">
        <v>-1.40721548421799</v>
      </c>
      <c r="GE55" s="19">
        <v>1.17872373610675</v>
      </c>
      <c r="GF55" s="19">
        <v>-1.6492336497539699</v>
      </c>
      <c r="GG55" s="19">
        <v>-0.75312573036479002</v>
      </c>
      <c r="GH55" s="19">
        <v>-0.220036410734223</v>
      </c>
      <c r="GI55" s="19">
        <v>0.68388175608964996</v>
      </c>
      <c r="GJ55" s="19">
        <v>-1.0765366675561501</v>
      </c>
      <c r="GK55" s="19">
        <v>1.1130585071454799</v>
      </c>
      <c r="GL55" s="19">
        <v>0.51628261653347696</v>
      </c>
      <c r="GM55" s="19">
        <v>0.41681725790868401</v>
      </c>
      <c r="GN55" s="19">
        <v>-4.1905726928078001E-2</v>
      </c>
      <c r="GO55" s="19">
        <v>0.42183570888062299</v>
      </c>
      <c r="GP55" s="19">
        <v>0.183632571180217</v>
      </c>
      <c r="GQ55" s="19">
        <v>0.422664328949238</v>
      </c>
      <c r="GR55" s="19">
        <v>0.180463744849232</v>
      </c>
      <c r="GS55" s="19">
        <v>4.1789112470921597E-2</v>
      </c>
      <c r="GT55" s="19">
        <v>0.190010484795401</v>
      </c>
      <c r="GU55" s="19">
        <v>0.44710709855873798</v>
      </c>
      <c r="GV55" s="19">
        <v>-1.5183911845507101</v>
      </c>
      <c r="GW55" s="19">
        <v>-1.6421304724077801</v>
      </c>
      <c r="GX55" s="19">
        <v>-1.1493442948475701</v>
      </c>
      <c r="GY55" s="19">
        <v>1.18322055149701</v>
      </c>
      <c r="GZ55" s="19">
        <v>-0.82669056736508495</v>
      </c>
      <c r="HA55" s="19">
        <v>-0.99865541667965796</v>
      </c>
      <c r="HB55" s="19">
        <v>-0.45719071971750602</v>
      </c>
      <c r="HC55" s="19">
        <v>-0.179238113995735</v>
      </c>
      <c r="HD55" s="19">
        <v>-0.52253786676815495</v>
      </c>
      <c r="HE55" s="19">
        <v>-0.68713459014093103</v>
      </c>
      <c r="HF55" s="19">
        <v>0.33833984093756703</v>
      </c>
      <c r="HG55" s="19">
        <v>-1.00264498265233</v>
      </c>
      <c r="HH55" s="19">
        <v>0.49780046591744398</v>
      </c>
      <c r="HI55" s="19">
        <v>0.87964498964947802</v>
      </c>
      <c r="HJ55" s="19">
        <v>1.0033353785507599</v>
      </c>
      <c r="HK55" s="19">
        <v>0.247479550791777</v>
      </c>
      <c r="HL55" s="19">
        <v>0.59867453971297302</v>
      </c>
      <c r="HM55" s="19">
        <v>-1.00754597578588</v>
      </c>
      <c r="HN55" s="19">
        <v>0.111141380938135</v>
      </c>
      <c r="HO55" s="19">
        <v>1.2739599570296101</v>
      </c>
      <c r="HP55" s="19">
        <v>1.01825583068725</v>
      </c>
      <c r="HQ55" s="19">
        <v>0.47008550170916003</v>
      </c>
      <c r="HR55" s="19">
        <v>0.88258162127472695</v>
      </c>
      <c r="HS55" s="19">
        <v>-8.8714391802172901E-2</v>
      </c>
      <c r="HT55" s="19">
        <v>-0.208896866300712</v>
      </c>
      <c r="HU55" s="19">
        <v>1.41791928555091</v>
      </c>
      <c r="HV55" s="19">
        <v>1.45450365826797</v>
      </c>
      <c r="HW55" s="19">
        <v>-1.59870499353798</v>
      </c>
      <c r="HX55" s="19">
        <v>-1.1013138234216999</v>
      </c>
      <c r="HY55" s="19">
        <v>1.7620364994409501</v>
      </c>
      <c r="HZ55" s="19">
        <v>0.42470424226299802</v>
      </c>
      <c r="IA55" s="19">
        <v>-0.117613076718451</v>
      </c>
      <c r="IB55" s="19">
        <v>5.52713310766417E-2</v>
      </c>
      <c r="IC55" s="19">
        <v>1.27674975241922</v>
      </c>
      <c r="ID55" s="19">
        <v>-0.83586160202821802</v>
      </c>
      <c r="IE55" s="19">
        <v>0.36893730924345403</v>
      </c>
      <c r="IF55" s="19">
        <v>1.6181932230798199</v>
      </c>
      <c r="IG55" s="19">
        <v>-1.88929141298842</v>
      </c>
      <c r="IH55" s="19">
        <v>-2.1674798860239601</v>
      </c>
      <c r="II55" s="19">
        <v>0.403274434487292</v>
      </c>
      <c r="IJ55" s="19">
        <v>-1.1739565360849</v>
      </c>
      <c r="IK55" s="19">
        <v>-1.33217366002371</v>
      </c>
      <c r="IL55" s="19">
        <v>-1.2153432219517999</v>
      </c>
      <c r="IM55" s="19">
        <v>1.5161453555931499</v>
      </c>
      <c r="IN55" s="19">
        <v>-2.3406033686911899E-2</v>
      </c>
      <c r="IO55" s="19">
        <v>0.36437255271222702</v>
      </c>
      <c r="IP55" s="19">
        <v>7.9312501705292096E-3</v>
      </c>
      <c r="IQ55" s="19">
        <v>-2.0803074439490601</v>
      </c>
      <c r="IR55" s="19">
        <v>-0.77212573759370395</v>
      </c>
      <c r="IS55" s="19">
        <v>-0.63263931105636095</v>
      </c>
      <c r="IT55" s="19">
        <v>0.26268803130402801</v>
      </c>
      <c r="IU55" s="19">
        <v>0.29573097185935898</v>
      </c>
      <c r="IV55" s="19">
        <v>-3.6580740645579798E-2</v>
      </c>
      <c r="IW55" s="19">
        <v>-0.65916139007308905</v>
      </c>
      <c r="IX55" s="19">
        <v>0.12526093470546301</v>
      </c>
      <c r="IY55" s="19">
        <v>0.73315095825154397</v>
      </c>
      <c r="IZ55" s="19">
        <v>0.75690040549197102</v>
      </c>
      <c r="JA55" s="19">
        <v>-0.60019155015871395</v>
      </c>
      <c r="JB55" s="19">
        <v>0.80988532490394904</v>
      </c>
      <c r="JC55" s="19">
        <v>-0.13235892009749001</v>
      </c>
      <c r="JD55" s="19">
        <v>9.8854914425744005E-3</v>
      </c>
      <c r="JE55" s="19">
        <v>8.3149104322458603E-2</v>
      </c>
      <c r="JF55" s="19">
        <v>-0.42675348002345698</v>
      </c>
      <c r="JG55" s="19">
        <v>-1.3738725431444001E-2</v>
      </c>
      <c r="JH55" s="19">
        <v>-0.477718597234352</v>
      </c>
      <c r="JI55" s="19">
        <v>1.05636248708601</v>
      </c>
      <c r="JJ55" s="19">
        <v>0.96575848489895399</v>
      </c>
      <c r="JK55" s="19">
        <v>0.58163879621463999</v>
      </c>
      <c r="JL55" s="19">
        <v>-1.2297233617322201</v>
      </c>
      <c r="JM55" s="19">
        <v>-0.10289425433844</v>
      </c>
      <c r="JN55" s="19">
        <v>0.44728780722636402</v>
      </c>
      <c r="JO55" s="19">
        <v>1.02444957356594</v>
      </c>
      <c r="JP55" s="19">
        <v>-0.99350721041356804</v>
      </c>
      <c r="JQ55" s="19">
        <v>-0.82353842817256895</v>
      </c>
      <c r="JR55" s="19">
        <v>-0.34223473076117999</v>
      </c>
      <c r="JS55" s="19">
        <v>-0.95159414589172397</v>
      </c>
      <c r="JT55" s="19">
        <v>-0.82757106316388096</v>
      </c>
      <c r="JU55" s="19">
        <v>-0.227826732247671</v>
      </c>
      <c r="JV55" s="19">
        <v>0.113115631070088</v>
      </c>
      <c r="JW55" s="19">
        <v>0.57526134843654997</v>
      </c>
      <c r="JX55" s="19">
        <v>0.120384600698265</v>
      </c>
      <c r="JY55" s="19">
        <v>-0.841354171928549</v>
      </c>
      <c r="JZ55" s="19">
        <v>-0.44043331325615198</v>
      </c>
      <c r="KA55" s="19">
        <v>0.85486601106216797</v>
      </c>
      <c r="KB55" s="19">
        <v>0.496362071968527</v>
      </c>
      <c r="KC55" s="19">
        <v>-0.182962334588019</v>
      </c>
      <c r="KD55" s="19">
        <v>-0.15447793008684699</v>
      </c>
      <c r="KE55" s="19">
        <v>-0.60113058489762605</v>
      </c>
      <c r="KF55" s="19">
        <v>0.411777168599888</v>
      </c>
      <c r="KG55" s="19">
        <v>-0.29185451013409303</v>
      </c>
      <c r="KH55" s="19">
        <v>-1.5147361626060101</v>
      </c>
      <c r="KI55" s="19">
        <v>-1.1559784658516501</v>
      </c>
      <c r="KJ55" s="19">
        <v>-0.376511544810059</v>
      </c>
      <c r="KK55" s="19">
        <v>1.01632309623095</v>
      </c>
      <c r="KL55" s="19">
        <v>-1.0544139508964201</v>
      </c>
      <c r="KM55" s="19">
        <v>-0.32861172145380102</v>
      </c>
      <c r="KN55" s="19">
        <v>0.40515077696490198</v>
      </c>
      <c r="KO55" s="19">
        <v>-0.178327799770024</v>
      </c>
      <c r="KP55" s="19">
        <v>-0.53529039957429103</v>
      </c>
      <c r="KQ55" s="19">
        <v>-0.69329957459504299</v>
      </c>
      <c r="KR55" s="19">
        <v>-0.89275549738436399</v>
      </c>
      <c r="KS55" s="19">
        <v>-0.62127270172966198</v>
      </c>
      <c r="KT55" s="19">
        <v>-2.0872315215798198</v>
      </c>
      <c r="KU55" s="19">
        <v>0.457409612528415</v>
      </c>
      <c r="KV55" s="19">
        <v>0.47882951243600902</v>
      </c>
      <c r="KW55" s="19">
        <v>-6.0812832297308203E-2</v>
      </c>
      <c r="KX55" s="19">
        <v>0.25079024421818102</v>
      </c>
      <c r="KY55" s="19">
        <v>-1.6022514238799499</v>
      </c>
      <c r="KZ55" s="19">
        <v>-0.34473313413234702</v>
      </c>
      <c r="LA55" s="19">
        <v>-1.1722158841397501</v>
      </c>
      <c r="LB55" s="19">
        <v>0.33091509435208899</v>
      </c>
      <c r="LC55" s="19">
        <v>2.0615541470657299</v>
      </c>
      <c r="LD55" s="19">
        <v>0.28281631219443898</v>
      </c>
      <c r="LE55" s="19">
        <v>-2.1972252911749699</v>
      </c>
      <c r="LF55" s="19">
        <v>-0.685570908424739</v>
      </c>
      <c r="LG55" s="19">
        <v>0.140424851671406</v>
      </c>
      <c r="LH55" s="19">
        <v>1.7729511362335499</v>
      </c>
      <c r="LI55" s="19">
        <v>0.70731976774038197</v>
      </c>
      <c r="LJ55" s="19">
        <v>-1.3585772322702701</v>
      </c>
      <c r="LK55" s="19">
        <v>-8.48494759907443E-2</v>
      </c>
      <c r="LL55" s="19">
        <v>-1.1666333779801501</v>
      </c>
      <c r="LM55" s="19">
        <v>-1.3485928629089401</v>
      </c>
      <c r="LN55" s="19">
        <v>0.39637472240680999</v>
      </c>
      <c r="LO55" s="19">
        <v>0.68207033867099998</v>
      </c>
      <c r="LP55" s="19">
        <v>-0.45822060451777402</v>
      </c>
      <c r="LQ55" s="19">
        <v>-1.36266017919382</v>
      </c>
      <c r="LR55" s="19">
        <v>-0.40416976540504101</v>
      </c>
      <c r="LS55" s="19">
        <v>-1.2704859335469301</v>
      </c>
      <c r="LT55" s="19">
        <v>1.83206395399244E-2</v>
      </c>
      <c r="LU55" s="19">
        <v>-0.97593745078956295</v>
      </c>
      <c r="LV55" s="19">
        <v>-1.7491905408141599</v>
      </c>
      <c r="LW55" s="19">
        <v>-1.05513054799192</v>
      </c>
      <c r="LX55" s="19">
        <v>0.41746598490435799</v>
      </c>
      <c r="LY55" s="19">
        <v>0.44051117883204799</v>
      </c>
      <c r="LZ55" s="19">
        <v>-0.52077877890943702</v>
      </c>
      <c r="MA55" s="19">
        <v>-0.67546310610914095</v>
      </c>
      <c r="MB55" s="19">
        <v>-0.473862041907402</v>
      </c>
      <c r="MC55" s="19">
        <v>-1.0793081919404499</v>
      </c>
      <c r="MD55" s="19">
        <v>6.9137148012405905E-2</v>
      </c>
      <c r="ME55" s="19">
        <v>0.80433229523125205</v>
      </c>
      <c r="MF55" s="19">
        <v>-1.3107595706042401</v>
      </c>
      <c r="MG55" s="19">
        <v>-1.0731699156566099</v>
      </c>
      <c r="MH55" s="19">
        <v>-7.6962940020139703E-2</v>
      </c>
      <c r="MI55" s="19">
        <v>1.4194633570628801</v>
      </c>
      <c r="MJ55" s="19">
        <v>1.22197285783884</v>
      </c>
      <c r="MK55" s="19">
        <v>0.82253595072156804</v>
      </c>
      <c r="ML55" s="19">
        <v>0.17382531417963001</v>
      </c>
      <c r="MM55" s="19">
        <v>-1.32151395344335</v>
      </c>
      <c r="MN55" s="19">
        <v>0.51252827188634498</v>
      </c>
      <c r="MO55" s="19">
        <v>0.33351797746398998</v>
      </c>
      <c r="MP55" s="19">
        <v>0.78659272955413395</v>
      </c>
      <c r="MQ55" s="19">
        <v>0.44045622711632498</v>
      </c>
      <c r="MR55" s="19">
        <v>0.13939965823614101</v>
      </c>
      <c r="MS55" s="19">
        <v>-0.23997890412172901</v>
      </c>
      <c r="MT55" s="19">
        <v>0.12276512588829901</v>
      </c>
      <c r="MU55" s="19">
        <v>-9.2901332160828104E-2</v>
      </c>
      <c r="MV55" s="19">
        <v>-0.52647011344390904</v>
      </c>
      <c r="MW55" s="19">
        <v>-1.7170329839228</v>
      </c>
      <c r="MX55" s="19">
        <v>0.198875341043661</v>
      </c>
      <c r="MY55" s="19">
        <v>0.29427810874167099</v>
      </c>
      <c r="MZ55" s="19">
        <v>-0.40808225281358501</v>
      </c>
      <c r="NA55" s="19">
        <v>-0.360287901577591</v>
      </c>
      <c r="NB55" s="19">
        <v>-1.1712603321083701</v>
      </c>
      <c r="NC55" s="19">
        <v>0.26132277859998798</v>
      </c>
      <c r="ND55" s="19">
        <v>0.10972273818386</v>
      </c>
      <c r="NE55" s="19">
        <v>0.350406714745499</v>
      </c>
      <c r="NF55" s="19">
        <v>0.176514906823273</v>
      </c>
      <c r="NG55" s="19">
        <v>-0.75764836677377001</v>
      </c>
      <c r="NH55" s="19">
        <v>-0.30554606289040498</v>
      </c>
      <c r="NI55" s="19">
        <v>1.5238404084403401</v>
      </c>
      <c r="NJ55" s="19">
        <v>1.3740447555995801</v>
      </c>
      <c r="NK55" s="19">
        <v>0.76210114151610597</v>
      </c>
      <c r="NL55" s="19">
        <v>-1.53459742990472</v>
      </c>
      <c r="NM55" s="19">
        <v>-0.25125591894516502</v>
      </c>
      <c r="NN55" s="19">
        <v>-0.13552730525485701</v>
      </c>
      <c r="NO55" s="19">
        <v>-0.109656573817054</v>
      </c>
      <c r="NP55" s="19">
        <v>-0.41186845180029902</v>
      </c>
      <c r="NQ55" s="19">
        <v>-0.51319455049802098</v>
      </c>
      <c r="NR55" s="19">
        <v>-2.3481478391810199E-2</v>
      </c>
      <c r="NS55" s="19">
        <v>0.87608751505548599</v>
      </c>
      <c r="NT55" s="19">
        <v>0.67912931336321403</v>
      </c>
      <c r="NU55" s="19">
        <v>0.84154772432304104</v>
      </c>
      <c r="NV55" s="19">
        <v>0.88238893022672604</v>
      </c>
      <c r="NW55" s="19">
        <v>-0.18425573438012199</v>
      </c>
      <c r="NX55" s="19">
        <v>0.22701719806805201</v>
      </c>
      <c r="NY55" s="19">
        <v>2.49009711698241</v>
      </c>
      <c r="NZ55" s="19">
        <v>2.8110035593020899</v>
      </c>
      <c r="OA55" s="19">
        <v>-1.2165660936282601</v>
      </c>
      <c r="OB55" s="19">
        <v>-1.7792549694372499</v>
      </c>
      <c r="OC55" s="19">
        <v>0.69224601834272603</v>
      </c>
      <c r="OD55" s="19">
        <v>1.2068004753761199</v>
      </c>
      <c r="OE55" s="19">
        <v>0.85792185871523996</v>
      </c>
      <c r="OF55" s="19">
        <v>0.295379268490782</v>
      </c>
      <c r="OG55" s="19">
        <v>-0.28829324011771301</v>
      </c>
      <c r="OH55" s="19">
        <v>-0.61131479489848195</v>
      </c>
      <c r="OI55" s="19">
        <v>-1.21791571445186</v>
      </c>
      <c r="OJ55" s="19">
        <v>-0.86638589695437096</v>
      </c>
      <c r="OK55" s="19">
        <v>-1.48773286652389</v>
      </c>
      <c r="OL55" s="19">
        <v>0.72108528415460305</v>
      </c>
      <c r="OM55" s="19">
        <v>7.2109662922340806E-2</v>
      </c>
      <c r="ON55" s="19">
        <v>0.39932565951731502</v>
      </c>
      <c r="OO55" s="19">
        <v>0.83635172095437704</v>
      </c>
      <c r="OP55" s="19">
        <v>0.90853567542402602</v>
      </c>
      <c r="OQ55" s="19">
        <v>-0.88743127421976198</v>
      </c>
      <c r="OR55" s="19">
        <v>4.4966860329717397E-2</v>
      </c>
      <c r="OS55" s="19">
        <v>0.482152666357685</v>
      </c>
      <c r="OT55" s="19">
        <v>0.44923968371596401</v>
      </c>
      <c r="OU55" s="19">
        <v>-0.80313507601463696</v>
      </c>
      <c r="OV55" s="19">
        <v>-0.55703677608888602</v>
      </c>
      <c r="OW55" s="19">
        <v>0.25545600575734101</v>
      </c>
      <c r="OX55" s="19">
        <v>-0.72081186662789998</v>
      </c>
      <c r="OY55" s="19">
        <v>-0.92588231830963796</v>
      </c>
      <c r="OZ55" s="19">
        <v>-0.37157565038370499</v>
      </c>
      <c r="PA55" s="19">
        <v>1.2940601598877099</v>
      </c>
      <c r="PB55" s="19">
        <v>0.91439780697937001</v>
      </c>
      <c r="PC55" s="19">
        <v>-0.235304645555796</v>
      </c>
      <c r="PD55" s="19">
        <v>-1.1302053887754799</v>
      </c>
      <c r="PE55" s="19">
        <v>-0.22166145940856499</v>
      </c>
      <c r="PF55" s="19">
        <v>1.9830492368882799</v>
      </c>
      <c r="PG55" s="19">
        <v>-0.127769823518258</v>
      </c>
      <c r="PH55" s="19">
        <v>1.56232319395139</v>
      </c>
      <c r="PI55" s="19">
        <v>1.7799331220741299</v>
      </c>
      <c r="PJ55" s="19">
        <v>0.708614720779558</v>
      </c>
      <c r="PK55" s="19">
        <v>-1.5400064419620301</v>
      </c>
      <c r="PL55" s="19">
        <v>0.17694528110614599</v>
      </c>
      <c r="PM55" s="19">
        <v>-7.9838333154936603E-2</v>
      </c>
      <c r="PN55" s="19">
        <v>0.38180843055385799</v>
      </c>
      <c r="PO55" s="19">
        <v>0.57688535081006098</v>
      </c>
      <c r="PP55" s="19">
        <v>7.0538444143692897E-2</v>
      </c>
      <c r="PQ55" s="19">
        <v>-0.45307300232599801</v>
      </c>
      <c r="PR55" s="19">
        <v>-1.5574637138378</v>
      </c>
      <c r="PS55" s="19">
        <v>-1.59114828669909</v>
      </c>
      <c r="PT55" s="19">
        <v>0.40370124496899301</v>
      </c>
      <c r="PU55" s="19">
        <v>1.7133038387039501</v>
      </c>
      <c r="PV55" s="19">
        <v>-0.287445450497335</v>
      </c>
      <c r="PW55" s="19">
        <v>-1.57023378875249</v>
      </c>
      <c r="PX55" s="19">
        <v>-1.3730691828146999</v>
      </c>
      <c r="PY55" s="19">
        <v>-0.48875728434766103</v>
      </c>
      <c r="PZ55" s="19">
        <v>0.70101740046362804</v>
      </c>
      <c r="QA55" s="19">
        <v>1.2043425691635099</v>
      </c>
      <c r="QB55" s="19">
        <v>0.41668895833474801</v>
      </c>
      <c r="QC55" s="19">
        <v>1.5820050455266701</v>
      </c>
      <c r="QD55" s="19">
        <v>-0.23177426362152301</v>
      </c>
      <c r="QE55" s="19">
        <v>-0.63673159176719396</v>
      </c>
      <c r="QF55" s="19">
        <v>-1.1857797288017999</v>
      </c>
      <c r="QG55" s="19">
        <v>-3.4803531148234201E-2</v>
      </c>
      <c r="QH55" s="19">
        <v>0.40786597988773998</v>
      </c>
      <c r="QI55" s="19">
        <v>-1.4125924674086401</v>
      </c>
      <c r="QJ55" s="19">
        <v>-1.0382869319358601</v>
      </c>
      <c r="QK55" s="19">
        <v>-1.08845321925175</v>
      </c>
      <c r="QL55" s="19">
        <v>-0.34534224605118402</v>
      </c>
      <c r="QM55" s="19">
        <v>9.7077119760355504E-2</v>
      </c>
      <c r="QN55" s="19">
        <v>1.34272957348665</v>
      </c>
      <c r="QO55" s="19">
        <v>-0.88305451185675998</v>
      </c>
      <c r="QP55" s="19">
        <v>-0.56515705233765801</v>
      </c>
      <c r="QQ55" s="19">
        <v>4.6870832006254103E-3</v>
      </c>
      <c r="QR55" s="19">
        <v>0.59006322237865405</v>
      </c>
      <c r="QS55" s="19">
        <v>-1.1355590097886199</v>
      </c>
      <c r="QT55" s="19">
        <v>-0.41464712838121298</v>
      </c>
      <c r="QU55" s="19">
        <v>-0.73100804965974697</v>
      </c>
      <c r="QV55" s="19">
        <v>7.8821529387186604E-2</v>
      </c>
      <c r="QW55" s="19">
        <v>0.56765471746473195</v>
      </c>
      <c r="QX55" s="19">
        <v>0.44657262573219503</v>
      </c>
      <c r="QY55" s="19">
        <v>-1.0538487185730701</v>
      </c>
      <c r="QZ55" s="19">
        <v>-0.84483865019221605</v>
      </c>
      <c r="RA55" s="19">
        <v>0.55166874746051398</v>
      </c>
      <c r="RB55" s="19">
        <v>1.25520613154667</v>
      </c>
      <c r="RC55" s="19">
        <v>0.40810624729208</v>
      </c>
      <c r="RD55" s="19">
        <v>-0.13759945659487099</v>
      </c>
      <c r="RE55" s="19">
        <v>0.74457052156145898</v>
      </c>
      <c r="RF55" s="19">
        <v>-7.9972637544021993E-2</v>
      </c>
      <c r="RG55" s="19">
        <v>-0.52178909467748602</v>
      </c>
      <c r="RH55" s="19">
        <v>-0.59800787190447102</v>
      </c>
      <c r="RI55" s="19">
        <v>1.1584679361853301</v>
      </c>
      <c r="RJ55" s="19">
        <v>-0.63128385427424305</v>
      </c>
      <c r="RK55" s="19">
        <v>-1.3251827647874901</v>
      </c>
      <c r="RL55" s="19">
        <v>-0.50277775428697402</v>
      </c>
      <c r="RM55" s="19">
        <v>-0.20020871385462299</v>
      </c>
      <c r="RN55" s="19">
        <v>-0.26094731819610001</v>
      </c>
      <c r="RO55" s="19">
        <v>-1.79029736338955</v>
      </c>
      <c r="RP55" s="19">
        <v>-0.57469550009097603</v>
      </c>
      <c r="RQ55" s="19">
        <v>-2.4056700417062302E-2</v>
      </c>
      <c r="RR55" s="19">
        <v>-0.67262702528481699</v>
      </c>
      <c r="RS55" s="19">
        <v>-0.63435187095649104</v>
      </c>
      <c r="RT55" s="19">
        <v>-0.66009068849884101</v>
      </c>
      <c r="RU55" s="19">
        <v>-0.64005859824884004</v>
      </c>
      <c r="RV55" s="19">
        <v>-0.26658208809716799</v>
      </c>
      <c r="RW55" s="19">
        <v>0.42168879116014801</v>
      </c>
      <c r="RX55" s="19">
        <v>-0.16725040873634101</v>
      </c>
      <c r="RY55" s="19">
        <v>1.0936113011040201</v>
      </c>
      <c r="RZ55" s="19">
        <v>2.1698591856724501</v>
      </c>
      <c r="SA55" s="19">
        <v>0.61769963693904695</v>
      </c>
      <c r="SB55" s="19">
        <v>-0.475187669582885</v>
      </c>
      <c r="SC55" s="19">
        <v>-0.98833560807931298</v>
      </c>
      <c r="SD55" s="19">
        <v>-0.66339406374903398</v>
      </c>
      <c r="SE55" s="19">
        <v>0.171458176962345</v>
      </c>
      <c r="SF55" s="19">
        <v>1.1982639619278299</v>
      </c>
      <c r="SG55" s="19">
        <v>-0.380152176722868</v>
      </c>
      <c r="SH55" s="19">
        <v>-1.3700390636629001</v>
      </c>
      <c r="SI55" s="19">
        <v>1.24473590522801</v>
      </c>
      <c r="SJ55" s="19">
        <v>1.2443370096717401</v>
      </c>
      <c r="SK55" s="19">
        <v>1.39754360540961</v>
      </c>
      <c r="SL55" s="19">
        <v>-0.108586205596474</v>
      </c>
      <c r="SM55" s="19">
        <v>-1.00413780675329</v>
      </c>
      <c r="SN55" s="19">
        <v>0.49780834560016102</v>
      </c>
      <c r="SO55" s="19">
        <v>0.34356191398858998</v>
      </c>
      <c r="SP55" s="19">
        <v>0.34196405364159199</v>
      </c>
      <c r="SQ55" s="19">
        <v>-0.58400106971612997</v>
      </c>
      <c r="SR55" s="19">
        <v>1.7235343997104</v>
      </c>
      <c r="SS55" s="19">
        <v>-0.29597281955114102</v>
      </c>
      <c r="ST55" s="19">
        <v>0.31943793504227103</v>
      </c>
      <c r="SU55" s="19">
        <v>0.18882247225823801</v>
      </c>
      <c r="SV55" s="19">
        <v>0.18904247777310701</v>
      </c>
      <c r="SW55" s="19">
        <v>-9.7814715200595606E-2</v>
      </c>
      <c r="SX55" s="19">
        <v>-0.53548676937163397</v>
      </c>
      <c r="SY55" s="19">
        <v>-0.84144112958782702</v>
      </c>
      <c r="SZ55" s="19">
        <v>-0.42588705376740799</v>
      </c>
      <c r="TA55" s="19">
        <v>-0.57456229862894304</v>
      </c>
      <c r="TB55" s="19">
        <v>0.662259837495209</v>
      </c>
      <c r="TC55" s="19">
        <v>0.80604719985292095</v>
      </c>
      <c r="TD55" s="19">
        <v>-0.35969057090343198</v>
      </c>
      <c r="TE55" s="19">
        <v>-0.965461395053686</v>
      </c>
      <c r="TF55" s="19">
        <v>-1.8402452897091499</v>
      </c>
      <c r="TG55" s="19">
        <v>1.2766454731477901</v>
      </c>
      <c r="TH55" s="19">
        <v>-1.4410156551563</v>
      </c>
      <c r="TI55" s="19">
        <v>-2.42763671967497</v>
      </c>
      <c r="TJ55" s="19">
        <v>-2.1003419914183898</v>
      </c>
      <c r="TK55" s="19">
        <v>-0.11333215434533001</v>
      </c>
      <c r="TL55" s="19">
        <v>0.541668517114823</v>
      </c>
      <c r="TM55" s="19">
        <v>-0.69919039400633598</v>
      </c>
      <c r="TN55" s="19">
        <v>-0.28515380505936899</v>
      </c>
      <c r="TO55" s="19">
        <v>-0.78130405752356002</v>
      </c>
      <c r="TP55" s="19">
        <v>-1.0632269608412199</v>
      </c>
      <c r="TQ55" s="19">
        <v>1.6634753131587699E-3</v>
      </c>
      <c r="TR55" s="19">
        <v>0.47348787564922701</v>
      </c>
      <c r="TS55" s="19">
        <v>1.2534483241216201</v>
      </c>
      <c r="TT55" s="19">
        <v>0.66687440877845805</v>
      </c>
      <c r="TU55" s="19">
        <v>0.63084956680732096</v>
      </c>
      <c r="TV55" s="19">
        <v>-0.365784647132888</v>
      </c>
      <c r="TW55" s="19">
        <v>0.26955569471364899</v>
      </c>
      <c r="TX55" s="19">
        <v>-0.24341176967529299</v>
      </c>
      <c r="TY55" s="19">
        <v>-0.20696620018263301</v>
      </c>
      <c r="TZ55" s="19">
        <v>1.10047024114194</v>
      </c>
      <c r="UA55" s="19">
        <v>0.43372237584002299</v>
      </c>
      <c r="UB55" s="19">
        <v>-0.73144697392006697</v>
      </c>
      <c r="UC55" s="19">
        <v>-0.90813962927913305</v>
      </c>
      <c r="UD55" s="19">
        <v>-0.36935969649176698</v>
      </c>
      <c r="UE55" s="19">
        <v>0.26524048830237601</v>
      </c>
      <c r="UF55" s="19">
        <v>0.13603744649629501</v>
      </c>
      <c r="UG55" s="19">
        <v>0.23384700726399901</v>
      </c>
      <c r="UH55" s="19">
        <v>0.33958497289033601</v>
      </c>
      <c r="UI55" s="19">
        <v>0.29201109923912799</v>
      </c>
      <c r="UJ55" s="19">
        <v>-1.0536112653602401</v>
      </c>
      <c r="UK55" s="19">
        <v>-6.9597983438883501E-2</v>
      </c>
      <c r="UL55" s="19">
        <v>0.52378054087557502</v>
      </c>
      <c r="UM55" s="19">
        <v>-1.1553679543945901</v>
      </c>
      <c r="UN55" s="19">
        <v>-2.1293465015084201</v>
      </c>
      <c r="UO55" s="19">
        <v>-0.49866733884464398</v>
      </c>
      <c r="UP55" s="19">
        <v>1.6513316125739901</v>
      </c>
      <c r="UQ55" s="19">
        <v>-0.351011957872991</v>
      </c>
      <c r="UR55" s="19">
        <v>-0.104314580472914</v>
      </c>
      <c r="US55" s="19">
        <v>-0.21080357284172199</v>
      </c>
      <c r="UT55" s="19">
        <v>0.71721887926375805</v>
      </c>
      <c r="UU55" s="19">
        <v>0.111144235769567</v>
      </c>
      <c r="UV55" s="19">
        <v>-0.43111175856850897</v>
      </c>
      <c r="UW55" s="19">
        <v>0.76180964687408204</v>
      </c>
      <c r="UX55" s="19">
        <v>1.05855181360565</v>
      </c>
      <c r="UY55" s="19">
        <v>0.97193035511389902</v>
      </c>
      <c r="UZ55" s="19">
        <v>-0.87834376313513396</v>
      </c>
      <c r="VA55" s="19">
        <v>0.160970179924705</v>
      </c>
      <c r="VB55" s="19">
        <v>0.17068123756023601</v>
      </c>
      <c r="VC55" s="19">
        <v>0.35515985948079198</v>
      </c>
      <c r="VD55" s="19">
        <v>0.48584404995049701</v>
      </c>
      <c r="VE55" s="19">
        <v>-0.65042079735563096</v>
      </c>
      <c r="VF55" s="19">
        <v>0.87194572144673999</v>
      </c>
      <c r="VG55" s="19">
        <v>1.1627158881598001</v>
      </c>
      <c r="VH55" s="19">
        <v>1.2417719536101499</v>
      </c>
      <c r="VI55" s="19">
        <v>-0.63051852637588601</v>
      </c>
      <c r="VJ55" s="19">
        <v>-0.89563870875089102</v>
      </c>
      <c r="VK55" s="19">
        <v>-1.01201141338867</v>
      </c>
      <c r="VL55" s="19">
        <v>-0.39775326924544702</v>
      </c>
      <c r="VM55" s="19">
        <v>0.39904060165373501</v>
      </c>
      <c r="VN55" s="19">
        <v>0.147717310922755</v>
      </c>
      <c r="VO55" s="19">
        <v>-1.0075601033611301</v>
      </c>
      <c r="VP55" s="19">
        <v>-2.0104676205585501</v>
      </c>
      <c r="VQ55" s="19">
        <v>-2.3511906014442001</v>
      </c>
      <c r="VR55" s="19">
        <v>-1.30241796292623</v>
      </c>
      <c r="VS55" s="19">
        <v>0.31410536996058003</v>
      </c>
      <c r="VT55" s="19">
        <v>-0.84614162448625396</v>
      </c>
      <c r="VU55" s="19">
        <v>1.27484136725069</v>
      </c>
      <c r="VV55" s="19">
        <v>4.7294069647860502E-2</v>
      </c>
      <c r="VW55" s="19">
        <v>-0.83458178311740505</v>
      </c>
      <c r="VX55" s="19">
        <v>9.6880976095560407E-3</v>
      </c>
      <c r="VY55" s="19">
        <v>1.5533442332545699</v>
      </c>
      <c r="VZ55" s="19">
        <v>0.186811072172265</v>
      </c>
      <c r="WA55" s="19">
        <v>-0.99249094278231598</v>
      </c>
      <c r="WB55" s="19">
        <v>-0.851639884733145</v>
      </c>
      <c r="WC55" s="19">
        <v>-1.50413076531332</v>
      </c>
      <c r="WD55" s="19">
        <v>1.53103722842358</v>
      </c>
      <c r="WE55" s="19">
        <v>0.43643709498899702</v>
      </c>
      <c r="WF55" s="19">
        <v>-0.14156926220968599</v>
      </c>
      <c r="WG55" s="19">
        <v>-0.13402417306765199</v>
      </c>
      <c r="WH55" s="19">
        <v>0.27783741792903799</v>
      </c>
      <c r="WI55" s="19">
        <v>1.0722971641012899</v>
      </c>
      <c r="WJ55" s="19">
        <v>-1.3851570442088399</v>
      </c>
      <c r="WK55" s="19">
        <v>-1.65223247152811</v>
      </c>
      <c r="WL55" s="19">
        <v>-1.31508613798115</v>
      </c>
      <c r="WM55" s="19">
        <v>-0.92292267900033298</v>
      </c>
      <c r="WN55" s="19">
        <v>0.23891198822703999</v>
      </c>
      <c r="WO55" s="19">
        <v>-0.54635301193719898</v>
      </c>
      <c r="WP55" s="19">
        <v>-0.39446005890352298</v>
      </c>
      <c r="WQ55" s="19">
        <v>-0.26529969155097199</v>
      </c>
      <c r="WR55" s="19">
        <v>-0.46682049016508198</v>
      </c>
      <c r="WS55" s="19">
        <v>-0.17843457028701901</v>
      </c>
      <c r="WT55" s="19">
        <v>-1.8562255878609899</v>
      </c>
      <c r="WU55" s="19">
        <v>-1.2614135592917399</v>
      </c>
      <c r="WV55" s="19">
        <v>-0.20497182284760801</v>
      </c>
      <c r="WW55" s="19">
        <v>-0.76319981227143496</v>
      </c>
      <c r="WX55" s="19">
        <v>-0.74965159986484398</v>
      </c>
      <c r="WY55" s="19">
        <v>-0.95375102836360404</v>
      </c>
      <c r="WZ55" s="19">
        <v>-0.47448252156805099</v>
      </c>
      <c r="XA55" s="21">
        <v>2.6776602750661401E-8</v>
      </c>
    </row>
    <row r="56" spans="2:625" ht="15.75" hidden="1">
      <c r="B56" t="s">
        <v>51</v>
      </c>
      <c r="C56" s="19">
        <v>3.3669254730490401</v>
      </c>
      <c r="D56" s="19">
        <v>1.4123132475696001</v>
      </c>
      <c r="E56" s="19">
        <v>-3.9447618949003199E-2</v>
      </c>
      <c r="F56" s="19">
        <v>-0.15459670416402099</v>
      </c>
      <c r="G56" s="19">
        <v>1.2773623769109801</v>
      </c>
      <c r="H56" s="19">
        <v>3.8057182624472399E-2</v>
      </c>
      <c r="I56" s="19">
        <v>-1.0261333853402099</v>
      </c>
      <c r="J56" s="19">
        <v>-0.97342977545924003</v>
      </c>
      <c r="K56" s="19">
        <v>1.08242075451726E-2</v>
      </c>
      <c r="L56" s="19">
        <v>0.88055831537635998</v>
      </c>
      <c r="M56" s="19">
        <v>0.17137340799652601</v>
      </c>
      <c r="N56" s="19">
        <v>1.7438070878324601</v>
      </c>
      <c r="O56" s="19">
        <v>2.3036598960551999</v>
      </c>
      <c r="P56" s="19">
        <v>2.5833754236612401</v>
      </c>
      <c r="Q56" s="19">
        <v>-1.7453072268319001</v>
      </c>
      <c r="R56" s="19">
        <v>0.53211920102647703</v>
      </c>
      <c r="S56" s="19">
        <v>0.96396215053371004</v>
      </c>
      <c r="T56" s="19">
        <v>1.39095103637498</v>
      </c>
      <c r="U56" s="19">
        <v>1.75913341294335</v>
      </c>
      <c r="V56" s="19">
        <v>-0.97341644075454403</v>
      </c>
      <c r="W56" s="19">
        <v>-1.15278584651676</v>
      </c>
      <c r="X56" s="19">
        <v>-7.3270184245421394E-2</v>
      </c>
      <c r="Y56" s="19">
        <v>1.3810047200450299</v>
      </c>
      <c r="Z56" s="19">
        <v>0.43478494656889299</v>
      </c>
      <c r="AA56" s="19">
        <v>-1.33433540807118</v>
      </c>
      <c r="AB56" s="19">
        <v>-1.1066264839539399</v>
      </c>
      <c r="AC56" s="19">
        <v>0.28536222845509501</v>
      </c>
      <c r="AD56" s="19">
        <v>1.27949016653367</v>
      </c>
      <c r="AE56" s="19">
        <v>0.30486440185024399</v>
      </c>
      <c r="AF56" s="19">
        <v>-1.55544236392207</v>
      </c>
      <c r="AG56" s="19">
        <v>-0.29756531831942401</v>
      </c>
      <c r="AH56" s="19">
        <v>-0.85665027443766495</v>
      </c>
      <c r="AI56" s="19">
        <v>-0.13654114245726401</v>
      </c>
      <c r="AJ56" s="19">
        <v>3.3551272927035098</v>
      </c>
      <c r="AK56" s="19">
        <v>0.17194097113890799</v>
      </c>
      <c r="AL56" s="19">
        <v>2.52391829548931</v>
      </c>
      <c r="AM56" s="19">
        <v>0.82447221158016704</v>
      </c>
      <c r="AN56" s="19">
        <v>0.39588021386350097</v>
      </c>
      <c r="AO56" s="19">
        <v>3.62574604425805</v>
      </c>
      <c r="AP56" s="19">
        <v>0.104484845208611</v>
      </c>
      <c r="AQ56" s="19">
        <v>-0.43024934930248698</v>
      </c>
      <c r="AR56" s="19">
        <v>0.49780227080584299</v>
      </c>
      <c r="AS56" s="19">
        <v>1.13821113629534</v>
      </c>
      <c r="AT56" s="19">
        <v>1.0761675142814</v>
      </c>
      <c r="AU56" s="19">
        <v>-1.6586921611640699</v>
      </c>
      <c r="AV56" s="19">
        <v>-0.90615847737205901</v>
      </c>
      <c r="AW56" s="19">
        <v>0.37364469055807098</v>
      </c>
      <c r="AX56" s="19">
        <v>1.29613618229931</v>
      </c>
      <c r="AY56" s="19">
        <v>1.35986837237254</v>
      </c>
      <c r="AZ56" s="19">
        <v>-1.6646693020985699</v>
      </c>
      <c r="BA56" s="19">
        <v>-1.17341487163799</v>
      </c>
      <c r="BB56" s="19">
        <v>-1.57646070419535</v>
      </c>
      <c r="BC56" s="19">
        <v>-1.37595035978165</v>
      </c>
      <c r="BD56" s="19">
        <v>0.20021825682410599</v>
      </c>
      <c r="BE56" s="19">
        <v>0.47427218478070199</v>
      </c>
      <c r="BF56" s="19">
        <v>-0.60431308351413204</v>
      </c>
      <c r="BG56" s="19">
        <v>1.7629205614721599</v>
      </c>
      <c r="BH56" s="19">
        <v>0.25440997225081802</v>
      </c>
      <c r="BI56" s="19">
        <v>0.89444914819799604</v>
      </c>
      <c r="BJ56" s="19">
        <v>-0.90074249463864398</v>
      </c>
      <c r="BK56" s="19">
        <v>1.0251144925426701</v>
      </c>
      <c r="BL56" s="19">
        <v>-0.39655190066717</v>
      </c>
      <c r="BM56" s="19">
        <v>-0.78263258033529104</v>
      </c>
      <c r="BN56" s="19">
        <v>2.1332082131877501E-2</v>
      </c>
      <c r="BO56" s="19">
        <v>1.01412120150731</v>
      </c>
      <c r="BP56" s="19">
        <v>0.15076008002715099</v>
      </c>
      <c r="BQ56" s="19">
        <v>-0.29375023648861898</v>
      </c>
      <c r="BR56" s="19">
        <v>-0.76745924894393103</v>
      </c>
      <c r="BS56" s="19">
        <v>-0.51522696927008305</v>
      </c>
      <c r="BT56" s="19">
        <v>0.83817757108882196</v>
      </c>
      <c r="BU56" s="19">
        <v>4.15770944503044E-2</v>
      </c>
      <c r="BV56" s="19">
        <v>0.80351203754741096</v>
      </c>
      <c r="BW56" s="19">
        <v>1.27587608525659</v>
      </c>
      <c r="BX56" s="19">
        <v>2.35620632934415</v>
      </c>
      <c r="BY56" s="19">
        <v>-1.37372047344124</v>
      </c>
      <c r="BZ56" s="19">
        <v>1.5045111188813201</v>
      </c>
      <c r="CA56" s="19">
        <v>1.2455603203086301</v>
      </c>
      <c r="CB56" s="19">
        <v>1.1835615921191001</v>
      </c>
      <c r="CC56" s="19">
        <v>2.29527927808835</v>
      </c>
      <c r="CD56" s="19">
        <v>-0.57245315584317102</v>
      </c>
      <c r="CE56" s="19">
        <v>-0.630394685073421</v>
      </c>
      <c r="CF56" s="19">
        <v>-1.4403819303829599</v>
      </c>
      <c r="CG56" s="19">
        <v>-0.99464395725247801</v>
      </c>
      <c r="CH56" s="19">
        <v>1.0833110117560001</v>
      </c>
      <c r="CI56" s="19">
        <v>0.59920595906181595</v>
      </c>
      <c r="CJ56" s="19">
        <v>-0.51842007322832795</v>
      </c>
      <c r="CK56" s="19">
        <v>-0.44130640439507801</v>
      </c>
      <c r="CL56" s="19">
        <v>-0.194592570007009</v>
      </c>
      <c r="CM56" s="19">
        <v>3.0939636070558598</v>
      </c>
      <c r="CN56" s="19">
        <v>-7.9327740737756197E-2</v>
      </c>
      <c r="CO56" s="19">
        <v>-0.18492906390896399</v>
      </c>
      <c r="CP56" s="19">
        <v>-0.38176841918110599</v>
      </c>
      <c r="CQ56" s="19">
        <v>3.5713016251339803E-2</v>
      </c>
      <c r="CR56" s="19">
        <v>0.277091861599083</v>
      </c>
      <c r="CS56" s="19">
        <v>6.2703846474262996E-3</v>
      </c>
      <c r="CT56" s="19">
        <v>0.58111516477916303</v>
      </c>
      <c r="CU56" s="19">
        <v>-0.74406927838828996</v>
      </c>
      <c r="CV56" s="19">
        <v>-0.84442538151717395</v>
      </c>
      <c r="CW56" s="19">
        <v>-1.1951283268772499</v>
      </c>
      <c r="CX56" s="19">
        <v>1.5826840747419499</v>
      </c>
      <c r="CY56" s="19">
        <v>0.454810018211944</v>
      </c>
      <c r="CZ56" s="19">
        <v>1.3189108796004101</v>
      </c>
      <c r="DA56" s="19">
        <v>0.89319159778513502</v>
      </c>
      <c r="DB56" s="19">
        <v>2.7161326989015402</v>
      </c>
      <c r="DC56" s="19">
        <v>-0.85955716290348205</v>
      </c>
      <c r="DD56" s="19">
        <v>0.75253427252707406</v>
      </c>
      <c r="DE56" s="19">
        <v>0.55576104475419896</v>
      </c>
      <c r="DF56" s="19">
        <v>3.4502539420456002E-2</v>
      </c>
      <c r="DG56" s="19">
        <v>1.94083867090927</v>
      </c>
      <c r="DH56" s="19">
        <v>0.23325474013449601</v>
      </c>
      <c r="DI56" s="19">
        <v>-0.19480206099046099</v>
      </c>
      <c r="DJ56" s="19">
        <v>-2.6908405139052598</v>
      </c>
      <c r="DK56" s="19">
        <v>-0.82419201916672502</v>
      </c>
      <c r="DL56" s="19">
        <v>0.89693670689286897</v>
      </c>
      <c r="DM56" s="19">
        <v>0.81488559720037002</v>
      </c>
      <c r="DN56" s="19">
        <v>-0.28095851514789799</v>
      </c>
      <c r="DO56" s="19">
        <v>-0.276400101221846</v>
      </c>
      <c r="DP56" s="19">
        <v>-0.428607536085646</v>
      </c>
      <c r="DQ56" s="19">
        <v>2.0476432076372499</v>
      </c>
      <c r="DR56" s="19">
        <v>0.46599961770978499</v>
      </c>
      <c r="DS56" s="19">
        <v>-0.36916711209621</v>
      </c>
      <c r="DT56" s="19">
        <v>2.6393529866884302</v>
      </c>
      <c r="DU56" s="19">
        <v>2.5035656627654701</v>
      </c>
      <c r="DV56" s="19">
        <v>-8.0065392724666007E-2</v>
      </c>
      <c r="DW56" s="19">
        <v>-2.1881885356569502</v>
      </c>
      <c r="DX56" s="19">
        <v>1.2248267493010101</v>
      </c>
      <c r="DY56" s="19">
        <v>1.28227299442247</v>
      </c>
      <c r="DZ56" s="19">
        <v>1.33701788928771</v>
      </c>
      <c r="EA56" s="19">
        <v>0.69275833816441101</v>
      </c>
      <c r="EB56" s="19">
        <v>-0.30136597059107301</v>
      </c>
      <c r="EC56" s="19">
        <v>-2.0416124420078798</v>
      </c>
      <c r="ED56" s="19">
        <v>-1.78126164315401</v>
      </c>
      <c r="EE56" s="19">
        <v>-0.190386199936283</v>
      </c>
      <c r="EF56" s="19">
        <v>3.0880673586873502</v>
      </c>
      <c r="EG56" s="19">
        <v>-1.01691679556444</v>
      </c>
      <c r="EH56" s="19">
        <v>-0.72300132023230501</v>
      </c>
      <c r="EI56" s="19">
        <v>0.42929413431487101</v>
      </c>
      <c r="EJ56" s="19">
        <v>1.03124971676209</v>
      </c>
      <c r="EK56" s="19">
        <v>3.0678674279176099</v>
      </c>
      <c r="EL56" s="19">
        <v>-1.3363368117107499</v>
      </c>
      <c r="EM56" s="19">
        <v>-1.2398215575366001</v>
      </c>
      <c r="EN56" s="19">
        <v>-1.7106391805279799</v>
      </c>
      <c r="EO56" s="19">
        <v>-0.95889024742230899</v>
      </c>
      <c r="EP56" s="19">
        <v>1.32060346881353</v>
      </c>
      <c r="EQ56" s="19">
        <v>0.71647223768168999</v>
      </c>
      <c r="ER56" s="19">
        <v>-0.19391060900489701</v>
      </c>
      <c r="ES56" s="19">
        <v>0.124012603512706</v>
      </c>
      <c r="ET56" s="19">
        <v>0.15601960821315899</v>
      </c>
      <c r="EU56" s="19">
        <v>2.2609926947517098</v>
      </c>
      <c r="EV56" s="19">
        <v>0.16046987340397001</v>
      </c>
      <c r="EW56" s="19">
        <v>0.252100523539799</v>
      </c>
      <c r="EX56" s="19">
        <v>1.12063922353664</v>
      </c>
      <c r="EY56" s="19">
        <v>1.81607329937718E-2</v>
      </c>
      <c r="EZ56" s="19">
        <v>3.0526319850395698</v>
      </c>
      <c r="FA56" s="19">
        <v>0.16342953106447899</v>
      </c>
      <c r="FB56" s="19">
        <v>0.74805315295035202</v>
      </c>
      <c r="FC56" s="19">
        <v>0.83450631061787695</v>
      </c>
      <c r="FD56" s="19">
        <v>0.40812693950732298</v>
      </c>
      <c r="FE56" s="19">
        <v>3.0456822673833002</v>
      </c>
      <c r="FF56" s="19">
        <v>0.21296343219129499</v>
      </c>
      <c r="FG56" s="19">
        <v>-5.0854162862553301E-2</v>
      </c>
      <c r="FH56" s="19">
        <v>0.16720549036047899</v>
      </c>
      <c r="FI56" s="19">
        <v>0.23647039860829999</v>
      </c>
      <c r="FJ56" s="19">
        <v>0.98909832627391403</v>
      </c>
      <c r="FK56" s="19">
        <v>-0.48353171039381099</v>
      </c>
      <c r="FL56" s="19">
        <v>2.5290234027032401</v>
      </c>
      <c r="FM56" s="19">
        <v>-2.0680118033228001E-2</v>
      </c>
      <c r="FN56" s="19">
        <v>-1.51884018679626</v>
      </c>
      <c r="FO56" s="19">
        <v>-0.17834698601914101</v>
      </c>
      <c r="FP56" s="19">
        <v>1.4935899430597599</v>
      </c>
      <c r="FQ56" s="19">
        <v>-0.12945154179445501</v>
      </c>
      <c r="FR56" s="19">
        <v>8.4078829750263307E-3</v>
      </c>
      <c r="FS56" s="19">
        <v>0.10018756400221</v>
      </c>
      <c r="FT56" s="19">
        <v>1.5504571146082899</v>
      </c>
      <c r="FU56" s="19">
        <v>0.75342763296295401</v>
      </c>
      <c r="FV56" s="19">
        <v>-1.12347483487287</v>
      </c>
      <c r="FW56" s="19">
        <v>-1.2727663446314501</v>
      </c>
      <c r="FX56" s="19">
        <v>-0.91943684731123698</v>
      </c>
      <c r="FY56" s="19">
        <v>0.48992732906297898</v>
      </c>
      <c r="FZ56" s="19">
        <v>0.47172231848326701</v>
      </c>
      <c r="GA56" s="19">
        <v>2.7914880994079798</v>
      </c>
      <c r="GB56" s="19">
        <v>0.47774662817545299</v>
      </c>
      <c r="GC56" s="19">
        <v>-0.69117447566613999</v>
      </c>
      <c r="GD56" s="19">
        <v>0.128785731053465</v>
      </c>
      <c r="GE56" s="19">
        <v>2.6520414285958198</v>
      </c>
      <c r="GF56" s="19">
        <v>-0.63739467423557405</v>
      </c>
      <c r="GG56" s="19">
        <v>-0.78570236286395301</v>
      </c>
      <c r="GH56" s="19">
        <v>-0.69145280980661605</v>
      </c>
      <c r="GI56" s="19">
        <v>1.7651906580435099</v>
      </c>
      <c r="GJ56" s="19">
        <v>-0.37682828601183199</v>
      </c>
      <c r="GK56" s="19">
        <v>0.99682104464254295</v>
      </c>
      <c r="GL56" s="19">
        <v>2.08641478877834</v>
      </c>
      <c r="GM56" s="19">
        <v>2.0653838985739701</v>
      </c>
      <c r="GN56" s="19">
        <v>1.0507260213166301</v>
      </c>
      <c r="GO56" s="19">
        <v>-0.95238501100440098</v>
      </c>
      <c r="GP56" s="19">
        <v>1.6390667481619801</v>
      </c>
      <c r="GQ56" s="19">
        <v>2.8824162294667999</v>
      </c>
      <c r="GR56" s="19">
        <v>1.8224916362633301</v>
      </c>
      <c r="GS56" s="19">
        <v>2.9917720050394099</v>
      </c>
      <c r="GT56" s="19">
        <v>-0.51960971014576396</v>
      </c>
      <c r="GU56" s="19">
        <v>0.27417621669390202</v>
      </c>
      <c r="GV56" s="19">
        <v>-0.93206142316392404</v>
      </c>
      <c r="GW56" s="19">
        <v>-0.87065939249325897</v>
      </c>
      <c r="GX56" s="19">
        <v>0.247663744469626</v>
      </c>
      <c r="GY56" s="19">
        <v>0.457446362069381</v>
      </c>
      <c r="GZ56" s="19">
        <v>-6.9984878389782899E-3</v>
      </c>
      <c r="HA56" s="19">
        <v>-0.99715209861561505</v>
      </c>
      <c r="HB56" s="19">
        <v>-0.55490265218052703</v>
      </c>
      <c r="HC56" s="19">
        <v>1.42841311270107</v>
      </c>
      <c r="HD56" s="19">
        <v>0.12520817157855699</v>
      </c>
      <c r="HE56" s="19">
        <v>-1.54024342674393</v>
      </c>
      <c r="HF56" s="19">
        <v>0.160066722205329</v>
      </c>
      <c r="HG56" s="19">
        <v>1.5887125936751201</v>
      </c>
      <c r="HH56" s="19">
        <v>2.3120075217199001</v>
      </c>
      <c r="HI56" s="19">
        <v>-1.75866232062391</v>
      </c>
      <c r="HJ56" s="19">
        <v>0.59181237028984601</v>
      </c>
      <c r="HK56" s="19">
        <v>0.2679312757506</v>
      </c>
      <c r="HL56" s="19">
        <v>1.15763355339354</v>
      </c>
      <c r="HM56" s="19">
        <v>1.8841782556004401</v>
      </c>
      <c r="HN56" s="19">
        <v>-0.498874410404757</v>
      </c>
      <c r="HO56" s="19">
        <v>-0.48871602230144401</v>
      </c>
      <c r="HP56" s="19">
        <v>1.1484667887289799</v>
      </c>
      <c r="HQ56" s="19">
        <v>1.6768304884432099</v>
      </c>
      <c r="HR56" s="19">
        <v>1.4018171588627699</v>
      </c>
      <c r="HS56" s="19">
        <v>-1.95205057211352</v>
      </c>
      <c r="HT56" s="19">
        <v>-0.378868957712303</v>
      </c>
      <c r="HU56" s="19">
        <v>0.65076495529997702</v>
      </c>
      <c r="HV56" s="19">
        <v>1.27271333514579</v>
      </c>
      <c r="HW56" s="19">
        <v>0.19014328613364401</v>
      </c>
      <c r="HX56" s="19">
        <v>-1.2871816864680199</v>
      </c>
      <c r="HY56" s="19">
        <v>1.06826215318364</v>
      </c>
      <c r="HZ56" s="19">
        <v>0.382704192404828</v>
      </c>
      <c r="IA56" s="19">
        <v>-0.170814161038018</v>
      </c>
      <c r="IB56" s="19">
        <v>-6.0762693923722799E-2</v>
      </c>
      <c r="IC56" s="19">
        <v>0.78766102600085997</v>
      </c>
      <c r="ID56" s="19">
        <v>-0.80583472300300796</v>
      </c>
      <c r="IE56" s="19">
        <v>0.109294338749441</v>
      </c>
      <c r="IF56" s="19">
        <v>-0.10127002349457299</v>
      </c>
      <c r="IG56" s="19">
        <v>0.45363028160947799</v>
      </c>
      <c r="IH56" s="19">
        <v>-0.61357629928812596</v>
      </c>
      <c r="II56" s="19">
        <v>-0.72846782574575797</v>
      </c>
      <c r="IJ56" s="19">
        <v>-0.96452983299839701</v>
      </c>
      <c r="IK56" s="19">
        <v>-0.74493813905794504</v>
      </c>
      <c r="IL56" s="19">
        <v>-0.803840865116496</v>
      </c>
      <c r="IM56" s="19">
        <v>0.36038971634609601</v>
      </c>
      <c r="IN56" s="19">
        <v>1.1159871835350501</v>
      </c>
      <c r="IO56" s="19">
        <v>0.31366705006765999</v>
      </c>
      <c r="IP56" s="19">
        <v>-1.45237189932906</v>
      </c>
      <c r="IQ56" s="19">
        <v>0.38841613785785001</v>
      </c>
      <c r="IR56" s="19">
        <v>0.56121485766872203</v>
      </c>
      <c r="IS56" s="19">
        <v>-0.25503492721460802</v>
      </c>
      <c r="IT56" s="19">
        <v>-0.27802262685401602</v>
      </c>
      <c r="IU56" s="19">
        <v>5.0973195631638303E-2</v>
      </c>
      <c r="IV56" s="19">
        <v>0.45334539758870201</v>
      </c>
      <c r="IW56" s="19">
        <v>-0.46313155749826801</v>
      </c>
      <c r="IX56" s="19">
        <v>0.46345745601698701</v>
      </c>
      <c r="IY56" s="19">
        <v>0.94997532525950801</v>
      </c>
      <c r="IZ56" s="19">
        <v>0.97300054153918203</v>
      </c>
      <c r="JA56" s="19">
        <v>-0.36286630630857802</v>
      </c>
      <c r="JB56" s="19">
        <v>-0.68472686325619003</v>
      </c>
      <c r="JC56" s="19">
        <v>-7.3666694546563105E-2</v>
      </c>
      <c r="JD56" s="19">
        <v>-0.76549502000423597</v>
      </c>
      <c r="JE56" s="19">
        <v>-0.205637990625163</v>
      </c>
      <c r="JF56" s="19">
        <v>-0.30633608884721297</v>
      </c>
      <c r="JG56" s="19">
        <v>0.16653710955540199</v>
      </c>
      <c r="JH56" s="19">
        <v>-1.23708067487963E-3</v>
      </c>
      <c r="JI56" s="19">
        <v>7.5616690025470199E-3</v>
      </c>
      <c r="JJ56" s="19">
        <v>2.87645987726236E-3</v>
      </c>
      <c r="JK56" s="19">
        <v>0.44777022469329197</v>
      </c>
      <c r="JL56" s="19">
        <v>-0.49460227320953598</v>
      </c>
      <c r="JM56" s="19">
        <v>0.28769927802768203</v>
      </c>
      <c r="JN56" s="19">
        <v>-7.0453887242292595E-2</v>
      </c>
      <c r="JO56" s="19">
        <v>8.5604769137308995E-2</v>
      </c>
      <c r="JP56" s="19">
        <v>-0.47900804849918899</v>
      </c>
      <c r="JQ56" s="19">
        <v>-0.19465434838412099</v>
      </c>
      <c r="JR56" s="19">
        <v>0.177257864018702</v>
      </c>
      <c r="JS56" s="19">
        <v>-0.51852938003499405</v>
      </c>
      <c r="JT56" s="19">
        <v>-0.51236103713724501</v>
      </c>
      <c r="JU56" s="19">
        <v>1.18913989630988</v>
      </c>
      <c r="JV56" s="19">
        <v>0.39629950795721403</v>
      </c>
      <c r="JW56" s="19">
        <v>1.2125637913465399</v>
      </c>
      <c r="JX56" s="19">
        <v>1.1500490451315599</v>
      </c>
      <c r="JY56" s="19">
        <v>-0.91208528424106206</v>
      </c>
      <c r="JZ56" s="19">
        <v>-4.8596951087626003E-2</v>
      </c>
      <c r="KA56" s="19">
        <v>0.91776737968728495</v>
      </c>
      <c r="KB56" s="19">
        <v>-0.74244508194145797</v>
      </c>
      <c r="KC56" s="19">
        <v>-1.2649409810355401</v>
      </c>
      <c r="KD56" s="19">
        <v>-0.76309108199841102</v>
      </c>
      <c r="KE56" s="19">
        <v>0.35010305508490502</v>
      </c>
      <c r="KF56" s="19">
        <v>0.15791701883553999</v>
      </c>
      <c r="KG56" s="19">
        <v>0.16065054979600901</v>
      </c>
      <c r="KH56" s="19">
        <v>-0.48116569076662202</v>
      </c>
      <c r="KI56" s="19">
        <v>0.33067625291285402</v>
      </c>
      <c r="KJ56" s="19">
        <v>0.21012222439207701</v>
      </c>
      <c r="KK56" s="19">
        <v>-0.52911420343659998</v>
      </c>
      <c r="KL56" s="19">
        <v>-0.34509290920066399</v>
      </c>
      <c r="KM56" s="19">
        <v>-0.67992389000313203</v>
      </c>
      <c r="KN56" s="19">
        <v>1.11357724421698</v>
      </c>
      <c r="KO56" s="19">
        <v>0.50714919892115595</v>
      </c>
      <c r="KP56" s="19">
        <v>-0.55273306605778805</v>
      </c>
      <c r="KQ56" s="19">
        <v>-0.19652203951577599</v>
      </c>
      <c r="KR56" s="19">
        <v>-1.3042041215235201</v>
      </c>
      <c r="KS56" s="19">
        <v>-1.20628607583589</v>
      </c>
      <c r="KT56" s="19">
        <v>-1.42489891652741</v>
      </c>
      <c r="KU56" s="19">
        <v>1.0884189284461101</v>
      </c>
      <c r="KV56" s="19">
        <v>1.29395443975313</v>
      </c>
      <c r="KW56" s="19">
        <v>-0.347997763388397</v>
      </c>
      <c r="KX56" s="19">
        <v>-0.45197826503592198</v>
      </c>
      <c r="KY56" s="19">
        <v>-0.50505350206560995</v>
      </c>
      <c r="KZ56" s="19">
        <v>0.97736116824497099</v>
      </c>
      <c r="LA56" s="19">
        <v>-0.24494940926966</v>
      </c>
      <c r="LB56" s="19">
        <v>-0.55126433372589201</v>
      </c>
      <c r="LC56" s="19">
        <v>0.68595015672238402</v>
      </c>
      <c r="LD56" s="19">
        <v>0.48197695895124798</v>
      </c>
      <c r="LE56" s="19">
        <v>-0.59115109741982996</v>
      </c>
      <c r="LF56" s="19">
        <v>0.73613001483810403</v>
      </c>
      <c r="LG56" s="19">
        <v>1.11462950683092</v>
      </c>
      <c r="LH56" s="19">
        <v>0.64792742462785802</v>
      </c>
      <c r="LI56" s="19">
        <v>0.32548986353261899</v>
      </c>
      <c r="LJ56" s="19">
        <v>0.312241891065279</v>
      </c>
      <c r="LK56" s="19">
        <v>-0.86819526868963104</v>
      </c>
      <c r="LL56" s="19">
        <v>-0.77132795023332501</v>
      </c>
      <c r="LM56" s="19">
        <v>0.10137671789302199</v>
      </c>
      <c r="LN56" s="19">
        <v>-3.0000536961277899E-2</v>
      </c>
      <c r="LO56" s="19">
        <v>-0.678138303869399</v>
      </c>
      <c r="LP56" s="19">
        <v>0.13064470778013301</v>
      </c>
      <c r="LQ56" s="19">
        <v>0.90878963933239598</v>
      </c>
      <c r="LR56" s="19">
        <v>0.74920176940092198</v>
      </c>
      <c r="LS56" s="19">
        <v>0.61345542765289496</v>
      </c>
      <c r="LT56" s="19">
        <v>-0.62377305485155998</v>
      </c>
      <c r="LU56" s="19">
        <v>0.44181644770980799</v>
      </c>
      <c r="LV56" s="19">
        <v>-7.8479917230956098E-2</v>
      </c>
      <c r="LW56" s="19">
        <v>-0.300138431596424</v>
      </c>
      <c r="LX56" s="19">
        <v>1.30753912065827</v>
      </c>
      <c r="LY56" s="19">
        <v>0.46324236790621998</v>
      </c>
      <c r="LZ56" s="19">
        <v>0.364841424606834</v>
      </c>
      <c r="MA56" s="19">
        <v>0.15138526187239601</v>
      </c>
      <c r="MB56" s="19">
        <v>0.23903199934882399</v>
      </c>
      <c r="MC56" s="19">
        <v>-1.0260775835636</v>
      </c>
      <c r="MD56" s="19">
        <v>-0.18697813062093099</v>
      </c>
      <c r="ME56" s="19">
        <v>-8.2149751145517605E-2</v>
      </c>
      <c r="MF56" s="19">
        <v>-0.50001178646373601</v>
      </c>
      <c r="MG56" s="19">
        <v>-0.46543634305479797</v>
      </c>
      <c r="MH56" s="19">
        <v>1.5507921389455301E-2</v>
      </c>
      <c r="MI56" s="19">
        <v>0.115101307896817</v>
      </c>
      <c r="MJ56" s="19">
        <v>0.48086326030113002</v>
      </c>
      <c r="MK56" s="19">
        <v>0.79255947037507901</v>
      </c>
      <c r="ML56" s="19">
        <v>0.30992870275449702</v>
      </c>
      <c r="MM56" s="19">
        <v>-0.57741624520647705</v>
      </c>
      <c r="MN56" s="19">
        <v>-0.18543885363450599</v>
      </c>
      <c r="MO56" s="19">
        <v>0.38814018326052602</v>
      </c>
      <c r="MP56" s="19">
        <v>3.2398796961457501</v>
      </c>
      <c r="MQ56" s="19">
        <v>3.7964574926089201</v>
      </c>
      <c r="MR56" s="19">
        <v>1.6844302259456601</v>
      </c>
      <c r="MS56" s="19">
        <v>-1.9102657451867999</v>
      </c>
      <c r="MT56" s="19">
        <v>0.517809014642862</v>
      </c>
      <c r="MU56" s="19">
        <v>1.3589700231216399</v>
      </c>
      <c r="MV56" s="19">
        <v>1.4121967403651501</v>
      </c>
      <c r="MW56" s="19">
        <v>2.42678323009486</v>
      </c>
      <c r="MX56" s="19">
        <v>-0.642875883424048</v>
      </c>
      <c r="MY56" s="19">
        <v>-2.5724828764834701E-2</v>
      </c>
      <c r="MZ56" s="19">
        <v>-1.17155506353451</v>
      </c>
      <c r="NA56" s="19">
        <v>-0.24581138341921799</v>
      </c>
      <c r="NB56" s="19">
        <v>-0.284153047071598</v>
      </c>
      <c r="NC56" s="19">
        <v>0.25914452156753598</v>
      </c>
      <c r="ND56" s="19">
        <v>0.493445566409</v>
      </c>
      <c r="NE56" s="19">
        <v>-0.31520682108770798</v>
      </c>
      <c r="NF56" s="19">
        <v>-0.45082528391118598</v>
      </c>
      <c r="NG56" s="19">
        <v>-0.31759842764360202</v>
      </c>
      <c r="NH56" s="19">
        <v>0.50547517310806001</v>
      </c>
      <c r="NI56" s="19">
        <v>-0.64679739110775603</v>
      </c>
      <c r="NJ56" s="19">
        <v>0.30512690807493698</v>
      </c>
      <c r="NK56" s="19">
        <v>-9.5318727615021304E-2</v>
      </c>
      <c r="NL56" s="19">
        <v>-0.49816291985873501</v>
      </c>
      <c r="NM56" s="19">
        <v>-0.26170418352967001</v>
      </c>
      <c r="NN56" s="19">
        <v>1.00096178734814</v>
      </c>
      <c r="NO56" s="19">
        <v>0.15969202391312401</v>
      </c>
      <c r="NP56" s="19">
        <v>-0.29976812775508599</v>
      </c>
      <c r="NQ56" s="19">
        <v>1.0222239618725599</v>
      </c>
      <c r="NR56" s="19">
        <v>0.68773626958284795</v>
      </c>
      <c r="NS56" s="19">
        <v>1.5967067991135599</v>
      </c>
      <c r="NT56" s="19">
        <v>1.50293676477396</v>
      </c>
      <c r="NU56" s="19">
        <v>1.7336383934902699</v>
      </c>
      <c r="NV56" s="19">
        <v>1.7674805638873701</v>
      </c>
      <c r="NW56" s="19">
        <v>-0.54365167393203095</v>
      </c>
      <c r="NX56" s="19">
        <v>0.17210771379141299</v>
      </c>
      <c r="NY56" s="19">
        <v>2.1415141293594702</v>
      </c>
      <c r="NZ56" s="19">
        <v>2.2686023901905599</v>
      </c>
      <c r="OA56" s="19">
        <v>1.25219318448594</v>
      </c>
      <c r="OB56" s="19">
        <v>-1.3836223535105201</v>
      </c>
      <c r="OC56" s="19">
        <v>-0.47253796049111402</v>
      </c>
      <c r="OD56" s="19">
        <v>1.9571022036416299</v>
      </c>
      <c r="OE56" s="19">
        <v>1.8849000269440499</v>
      </c>
      <c r="OF56" s="19">
        <v>0.22856602538913301</v>
      </c>
      <c r="OG56" s="19">
        <v>-1.6776438757146199</v>
      </c>
      <c r="OH56" s="19">
        <v>-0.45964157624630703</v>
      </c>
      <c r="OI56" s="19">
        <v>-0.304404586960071</v>
      </c>
      <c r="OJ56" s="19">
        <v>0.17012867265541701</v>
      </c>
      <c r="OK56" s="19">
        <v>-0.31539743945594101</v>
      </c>
      <c r="OL56" s="19">
        <v>-0.16430497025504301</v>
      </c>
      <c r="OM56" s="19">
        <v>-7.8774260658564299E-2</v>
      </c>
      <c r="ON56" s="19">
        <v>0.95482166468804497</v>
      </c>
      <c r="OO56" s="19">
        <v>2.0594525374091401</v>
      </c>
      <c r="OP56" s="19">
        <v>2.60252111260787</v>
      </c>
      <c r="OQ56" s="19">
        <v>-1.69588110038676</v>
      </c>
      <c r="OR56" s="19">
        <v>1.2827856905684301</v>
      </c>
      <c r="OS56" s="19">
        <v>0.66575475984683596</v>
      </c>
      <c r="OT56" s="19">
        <v>0.65345931619001196</v>
      </c>
      <c r="OU56" s="19">
        <v>2.1119487349049799</v>
      </c>
      <c r="OV56" s="19">
        <v>0.13409591353665301</v>
      </c>
      <c r="OW56" s="19">
        <v>-0.291449366569006</v>
      </c>
      <c r="OX56" s="19">
        <v>-0.46412620049890202</v>
      </c>
      <c r="OY56" s="19">
        <v>8.8266145760746803E-2</v>
      </c>
      <c r="OZ56" s="19">
        <v>0.76030215356147202</v>
      </c>
      <c r="PA56" s="19">
        <v>0.45244370448924298</v>
      </c>
      <c r="PB56" s="19">
        <v>2.0108894533151802</v>
      </c>
      <c r="PC56" s="19">
        <v>0.91819746644733902</v>
      </c>
      <c r="PD56" s="19">
        <v>-0.13770088029583399</v>
      </c>
      <c r="PE56" s="19">
        <v>1.03406667554399</v>
      </c>
      <c r="PF56" s="19">
        <v>1.32397397204096</v>
      </c>
      <c r="PG56" s="19">
        <v>-1.4180397315026601</v>
      </c>
      <c r="PH56" s="19">
        <v>0.78328232521740004</v>
      </c>
      <c r="PI56" s="19">
        <v>2.1605490041191899</v>
      </c>
      <c r="PJ56" s="19">
        <v>0.46941384639723399</v>
      </c>
      <c r="PK56" s="19">
        <v>-2.3458207506339601</v>
      </c>
      <c r="PL56" s="19">
        <v>-9.7409526495607204E-2</v>
      </c>
      <c r="PM56" s="19">
        <v>1.9098407700015101</v>
      </c>
      <c r="PN56" s="19">
        <v>2.70128147443776</v>
      </c>
      <c r="PO56" s="19">
        <v>0.88633491378648699</v>
      </c>
      <c r="PP56" s="19">
        <v>-1.6691489696316899</v>
      </c>
      <c r="PQ56" s="19">
        <v>-1.0764152404668199</v>
      </c>
      <c r="PR56" s="19">
        <v>-1.6283754610411001E-2</v>
      </c>
      <c r="PS56" s="19">
        <v>1.0509376273794899</v>
      </c>
      <c r="PT56" s="19">
        <v>1.35542106761174</v>
      </c>
      <c r="PU56" s="19">
        <v>-0.92616380529418896</v>
      </c>
      <c r="PV56" s="19">
        <v>1.3982855183165901</v>
      </c>
      <c r="PW56" s="19">
        <v>-0.41814269895950601</v>
      </c>
      <c r="PX56" s="19">
        <v>-0.70421857761599904</v>
      </c>
      <c r="PY56" s="19">
        <v>1.96968609323164</v>
      </c>
      <c r="PZ56" s="19">
        <v>1.54587933626336</v>
      </c>
      <c r="QA56" s="19">
        <v>0.79443771399171803</v>
      </c>
      <c r="QB56" s="19">
        <v>1.4100299070856199</v>
      </c>
      <c r="QC56" s="19">
        <v>3.16290327594528</v>
      </c>
      <c r="QD56" s="19">
        <v>-0.35861343759141301</v>
      </c>
      <c r="QE56" s="19">
        <v>-2.0697477573868102</v>
      </c>
      <c r="QF56" s="19">
        <v>0.26945240965122003</v>
      </c>
      <c r="QG56" s="19">
        <v>0.44710220171680698</v>
      </c>
      <c r="QH56" s="19">
        <v>0.38648090195693202</v>
      </c>
      <c r="QI56" s="19">
        <v>1.1141933075288499</v>
      </c>
      <c r="QJ56" s="19">
        <v>-0.13935424333303201</v>
      </c>
      <c r="QK56" s="19">
        <v>-1.7021999552315601</v>
      </c>
      <c r="QL56" s="19">
        <v>-0.84377544447556596</v>
      </c>
      <c r="QM56" s="19">
        <v>-9.0971373047147707E-3</v>
      </c>
      <c r="QN56" s="19">
        <v>3.0007675519122201</v>
      </c>
      <c r="QO56" s="19">
        <v>-0.86347954278737704</v>
      </c>
      <c r="QP56" s="19">
        <v>0.40963444711871499</v>
      </c>
      <c r="QQ56" s="19">
        <v>1.2697211879113799</v>
      </c>
      <c r="QR56" s="19">
        <v>1.22862904150095</v>
      </c>
      <c r="QS56" s="19">
        <v>2.2602510123866399</v>
      </c>
      <c r="QT56" s="19">
        <v>-8.97190866871269E-2</v>
      </c>
      <c r="QU56" s="19">
        <v>-2.09432238139616</v>
      </c>
      <c r="QV56" s="19">
        <v>-1.36054261997989</v>
      </c>
      <c r="QW56" s="19">
        <v>0.193481804058037</v>
      </c>
      <c r="QX56" s="19">
        <v>1.01807951950901</v>
      </c>
      <c r="QY56" s="19">
        <v>-1.0494386486732099</v>
      </c>
      <c r="QZ56" s="19">
        <v>-0.72756989583078402</v>
      </c>
      <c r="RA56" s="19">
        <v>-0.509813781667668</v>
      </c>
      <c r="RB56" s="19">
        <v>0.15929160706134499</v>
      </c>
      <c r="RC56" s="19">
        <v>1.0300619328594001</v>
      </c>
      <c r="RD56" s="19">
        <v>-0.70454559148372498</v>
      </c>
      <c r="RE56" s="19">
        <v>0.12843345975313</v>
      </c>
      <c r="RF56" s="19">
        <v>0.26435009359489497</v>
      </c>
      <c r="RG56" s="19">
        <v>0.87105350619858701</v>
      </c>
      <c r="RH56" s="19">
        <v>-7.6307583815690694E-2</v>
      </c>
      <c r="RI56" s="19">
        <v>-0.51234806399189103</v>
      </c>
      <c r="RJ56" s="19">
        <v>0.28551377372352199</v>
      </c>
      <c r="RK56" s="19">
        <v>0.427154810289257</v>
      </c>
      <c r="RL56" s="19">
        <v>0.67741648343140104</v>
      </c>
      <c r="RM56" s="19">
        <v>0.60943885052724001</v>
      </c>
      <c r="RN56" s="19">
        <v>-0.76820589863257105</v>
      </c>
      <c r="RO56" s="19">
        <v>-0.87551033990503702</v>
      </c>
      <c r="RP56" s="19">
        <v>0.51098289517732198</v>
      </c>
      <c r="RQ56" s="19">
        <v>0.855296309673374</v>
      </c>
      <c r="RR56" s="19">
        <v>-0.352130971798152</v>
      </c>
      <c r="RS56" s="19">
        <v>-1.43148357728478</v>
      </c>
      <c r="RT56" s="19">
        <v>-1.98087704770302</v>
      </c>
      <c r="RU56" s="19">
        <v>2.64883785886726E-2</v>
      </c>
      <c r="RV56" s="19">
        <v>0.26514783434615502</v>
      </c>
      <c r="RW56" s="19">
        <v>0.12560059432981599</v>
      </c>
      <c r="RX56" s="19">
        <v>-1.17354201666067</v>
      </c>
      <c r="RY56" s="19">
        <v>-1.59593830503225</v>
      </c>
      <c r="RZ56" s="19">
        <v>1.8369811206756801</v>
      </c>
      <c r="SA56" s="19">
        <v>2.7609600502937202</v>
      </c>
      <c r="SB56" s="19">
        <v>0.428484490080841</v>
      </c>
      <c r="SC56" s="19">
        <v>-3.2433476279781002</v>
      </c>
      <c r="SD56" s="19">
        <v>3.4603595476023701E-2</v>
      </c>
      <c r="SE56" s="19">
        <v>1.26393275422511</v>
      </c>
      <c r="SF56" s="19">
        <v>1.1856967758105099</v>
      </c>
      <c r="SG56" s="19">
        <v>0.31842395131770002</v>
      </c>
      <c r="SH56" s="19">
        <v>-0.71694433330645901</v>
      </c>
      <c r="SI56" s="19">
        <v>0.87540799615050802</v>
      </c>
      <c r="SJ56" s="19">
        <v>2.1663323099766898</v>
      </c>
      <c r="SK56" s="19">
        <v>2.8864785577794501</v>
      </c>
      <c r="SL56" s="19">
        <v>8.5653891864526002E-2</v>
      </c>
      <c r="SM56" s="19">
        <v>-2.6175177905164002</v>
      </c>
      <c r="SN56" s="19">
        <v>1.0003232423369199</v>
      </c>
      <c r="SO56" s="19">
        <v>0.62895147894316605</v>
      </c>
      <c r="SP56" s="19">
        <v>0.28501002694786098</v>
      </c>
      <c r="SQ56" s="19">
        <v>0.90982283047923196</v>
      </c>
      <c r="SR56" s="19">
        <v>0.32181854939965199</v>
      </c>
      <c r="SS56" s="19">
        <v>-1.3805181853314099</v>
      </c>
      <c r="ST56" s="19">
        <v>-4.49445541451855E-2</v>
      </c>
      <c r="SU56" s="19">
        <v>0.38127436380384899</v>
      </c>
      <c r="SV56" s="19">
        <v>1.3051411300993601</v>
      </c>
      <c r="SW56" s="19">
        <v>-0.54752216392261799</v>
      </c>
      <c r="SX56" s="19">
        <v>-0.36479320760186101</v>
      </c>
      <c r="SY56" s="19">
        <v>-5.55422880987156E-2</v>
      </c>
      <c r="SZ56" s="19">
        <v>0.19516537858795499</v>
      </c>
      <c r="TA56" s="19">
        <v>1.37958405303672</v>
      </c>
      <c r="TB56" s="19">
        <v>-0.16846068983443399</v>
      </c>
      <c r="TC56" s="19">
        <v>0.35181689880855199</v>
      </c>
      <c r="TD56" s="19">
        <v>-3.8014966136183902E-2</v>
      </c>
      <c r="TE56" s="19">
        <v>-0.53433299766819298</v>
      </c>
      <c r="TF56" s="19">
        <v>-0.57997987803684803</v>
      </c>
      <c r="TG56" s="19">
        <v>0.87473679340740595</v>
      </c>
      <c r="TH56" s="19">
        <v>1.0161617035366199</v>
      </c>
      <c r="TI56" s="19">
        <v>-1.0728948285518201</v>
      </c>
      <c r="TJ56" s="19">
        <v>-1.5033165963927599</v>
      </c>
      <c r="TK56" s="19">
        <v>1.86212429086662</v>
      </c>
      <c r="TL56" s="19">
        <v>1.59562681248803</v>
      </c>
      <c r="TM56" s="19">
        <v>0.29068800461119398</v>
      </c>
      <c r="TN56" s="19">
        <v>0.58834997323739802</v>
      </c>
      <c r="TO56" s="19">
        <v>-3.5851542390954401E-2</v>
      </c>
      <c r="TP56" s="19">
        <v>8.2876620022167502E-2</v>
      </c>
      <c r="TQ56" s="19">
        <v>-0.229849284559973</v>
      </c>
      <c r="TR56" s="19">
        <v>0.71038578001654895</v>
      </c>
      <c r="TS56" s="19">
        <v>1.25445469585062</v>
      </c>
      <c r="TT56" s="19">
        <v>0.85772312814270701</v>
      </c>
      <c r="TU56" s="19">
        <v>1.1774853879845599</v>
      </c>
      <c r="TV56" s="19">
        <v>-0.67223115687707002</v>
      </c>
      <c r="TW56" s="19">
        <v>-0.52293272826602999</v>
      </c>
      <c r="TX56" s="19">
        <v>-0.75730623513749096</v>
      </c>
      <c r="TY56" s="19">
        <v>0.273277302985802</v>
      </c>
      <c r="TZ56" s="19">
        <v>0.99243703680837803</v>
      </c>
      <c r="UA56" s="19">
        <v>-0.15367767793440401</v>
      </c>
      <c r="UB56" s="19">
        <v>0.12752370361637999</v>
      </c>
      <c r="UC56" s="19">
        <v>-0.28551434219115901</v>
      </c>
      <c r="UD56" s="19">
        <v>1.4375082133620001</v>
      </c>
      <c r="UE56" s="19">
        <v>0.87205761791125203</v>
      </c>
      <c r="UF56" s="19">
        <v>-6.2834705299237903E-2</v>
      </c>
      <c r="UG56" s="19">
        <v>0.38046209816477</v>
      </c>
      <c r="UH56" s="19">
        <v>-2.2133364594607401E-2</v>
      </c>
      <c r="UI56" s="19">
        <v>0.11192299666246699</v>
      </c>
      <c r="UJ56" s="19">
        <v>-0.66564392432979003</v>
      </c>
      <c r="UK56" s="19">
        <v>-9.4754550665975795E-2</v>
      </c>
      <c r="UL56" s="19">
        <v>-0.23211723669556</v>
      </c>
      <c r="UM56" s="19">
        <v>-1.1540975164102401</v>
      </c>
      <c r="UN56" s="19">
        <v>-2.2062464673992399</v>
      </c>
      <c r="UO56" s="19">
        <v>-9.1031873446908704E-2</v>
      </c>
      <c r="UP56" s="19">
        <v>0.77477066127390903</v>
      </c>
      <c r="UQ56" s="19">
        <v>-1.6763671475901101</v>
      </c>
      <c r="UR56" s="19">
        <v>-0.17646604809833699</v>
      </c>
      <c r="US56" s="19">
        <v>-3.7615269354990599E-2</v>
      </c>
      <c r="UT56" s="19">
        <v>2.1452698867805999</v>
      </c>
      <c r="UU56" s="19">
        <v>-0.66345420757439899</v>
      </c>
      <c r="UV56" s="19">
        <v>-1.68938138495849</v>
      </c>
      <c r="UW56" s="19">
        <v>0.68548409183963999</v>
      </c>
      <c r="UX56" s="19">
        <v>1.7769383194173001</v>
      </c>
      <c r="UY56" s="19">
        <v>1.9666439539795699</v>
      </c>
      <c r="UZ56" s="19">
        <v>-1.9240656478385301</v>
      </c>
      <c r="VA56" s="19">
        <v>4.5066480740557899E-2</v>
      </c>
      <c r="VB56" s="19">
        <v>1.259905345035</v>
      </c>
      <c r="VC56" s="19">
        <v>2.07244878594167</v>
      </c>
      <c r="VD56" s="19">
        <v>0.73221022217266596</v>
      </c>
      <c r="VE56" s="19">
        <v>-1.8029223632890501</v>
      </c>
      <c r="VF56" s="19">
        <v>-0.14414586680104699</v>
      </c>
      <c r="VG56" s="19">
        <v>1.4963183347964899</v>
      </c>
      <c r="VH56" s="19">
        <v>1.93044718136659</v>
      </c>
      <c r="VI56" s="19">
        <v>0.31725734956467799</v>
      </c>
      <c r="VJ56" s="19">
        <v>-1.6718437856780799</v>
      </c>
      <c r="VK56" s="19">
        <v>-0.50660891272773501</v>
      </c>
      <c r="VL56" s="19">
        <v>-1.13006435864655</v>
      </c>
      <c r="VM56" s="19">
        <v>-0.40528308733246798</v>
      </c>
      <c r="VN56" s="19">
        <v>7.2310080799706203E-2</v>
      </c>
      <c r="VO56" s="19">
        <v>-0.30885465992426098</v>
      </c>
      <c r="VP56" s="19">
        <v>-0.777927140724053</v>
      </c>
      <c r="VQ56" s="19">
        <v>-0.19295588025911001</v>
      </c>
      <c r="VR56" s="19">
        <v>0.39331534775861499</v>
      </c>
      <c r="VS56" s="19">
        <v>1.12382322232862</v>
      </c>
      <c r="VT56" s="19">
        <v>-0.62630432495347299</v>
      </c>
      <c r="VU56" s="19">
        <v>1.4761506875349</v>
      </c>
      <c r="VV56" s="19">
        <v>0.201706652768641</v>
      </c>
      <c r="VW56" s="19">
        <v>-0.84075072056439204</v>
      </c>
      <c r="VX56" s="19">
        <v>0.47489837961089898</v>
      </c>
      <c r="VY56" s="19">
        <v>0.88872094490531595</v>
      </c>
      <c r="VZ56" s="19">
        <v>-2.99836806899972E-2</v>
      </c>
      <c r="WA56" s="19">
        <v>0.26031728992221598</v>
      </c>
      <c r="WB56" s="19">
        <v>0.96067672073813204</v>
      </c>
      <c r="WC56" s="19">
        <v>1.4815458362040901</v>
      </c>
      <c r="WD56" s="19">
        <v>4.0209394517750199E-2</v>
      </c>
      <c r="WE56" s="19">
        <v>0.78807603959505002</v>
      </c>
      <c r="WF56" s="19">
        <v>1.79524668519103</v>
      </c>
      <c r="WG56" s="19">
        <v>2.1916621288736899</v>
      </c>
      <c r="WH56" s="19">
        <v>0.20737168150790999</v>
      </c>
      <c r="WI56" s="19">
        <v>-1.44396582512036</v>
      </c>
      <c r="WJ56" s="19">
        <v>6.2773314700462601E-2</v>
      </c>
      <c r="WK56" s="19">
        <v>1.61931153319562</v>
      </c>
      <c r="WL56" s="19">
        <v>0.59190548739610704</v>
      </c>
      <c r="WM56" s="19">
        <v>0.318091532434639</v>
      </c>
      <c r="WN56" s="19">
        <v>-1.03660564797538</v>
      </c>
      <c r="WO56" s="19">
        <v>-0.205389603154329</v>
      </c>
      <c r="WP56" s="19">
        <v>1.07685111970631</v>
      </c>
      <c r="WQ56" s="19">
        <v>1.0701552380330901</v>
      </c>
      <c r="WR56" s="19">
        <v>-7.5865014513561702E-2</v>
      </c>
      <c r="WS56" s="19">
        <v>-0.48809359947287601</v>
      </c>
      <c r="WT56" s="19">
        <v>-0.95466602777003196</v>
      </c>
      <c r="WU56" s="19">
        <v>0.76072319973273805</v>
      </c>
      <c r="WV56" s="19">
        <v>1.4143636409742799</v>
      </c>
      <c r="WW56" s="19">
        <v>1.0099453060324901</v>
      </c>
      <c r="WX56" s="19">
        <v>-1.1640750162499101</v>
      </c>
      <c r="WY56" s="19">
        <v>0.92358056047034098</v>
      </c>
      <c r="WZ56" s="19">
        <v>1.00068926930561</v>
      </c>
      <c r="XA56" s="21">
        <v>4.1954298556229102E-8</v>
      </c>
    </row>
    <row r="57" spans="2:625" ht="15.75" hidden="1">
      <c r="B57" t="s">
        <v>52</v>
      </c>
      <c r="C57" s="19">
        <v>-0.29103339486809499</v>
      </c>
      <c r="D57" s="19">
        <v>-1.3284641568283899</v>
      </c>
      <c r="E57" s="19">
        <v>-1.1248022786435801</v>
      </c>
      <c r="F57" s="19">
        <v>-0.998314344058433</v>
      </c>
      <c r="G57" s="19">
        <v>0.50901816468746497</v>
      </c>
      <c r="H57" s="19">
        <v>-1.59190307282875</v>
      </c>
      <c r="I57" s="19">
        <v>-1.7841007992070701</v>
      </c>
      <c r="J57" s="19">
        <v>-1.07133593315231</v>
      </c>
      <c r="K57" s="19">
        <v>-0.60082694127512604</v>
      </c>
      <c r="L57" s="19">
        <v>8.2041015399255193E-2</v>
      </c>
      <c r="M57" s="19">
        <v>0.66170606279583899</v>
      </c>
      <c r="N57" s="19">
        <v>-0.44387852187753701</v>
      </c>
      <c r="O57" s="19">
        <v>-0.86924232720119199</v>
      </c>
      <c r="P57" s="19">
        <v>-3.4998716790333E-3</v>
      </c>
      <c r="Q57" s="19">
        <v>1.6185432128664801</v>
      </c>
      <c r="R57" s="19">
        <v>0.94050967178420097</v>
      </c>
      <c r="S57" s="19">
        <v>-0.51775291505026799</v>
      </c>
      <c r="T57" s="19">
        <v>-0.80593760700558104</v>
      </c>
      <c r="U57" s="19">
        <v>-1.92631682199612</v>
      </c>
      <c r="V57" s="19">
        <v>1.0265140076607899</v>
      </c>
      <c r="W57" s="19">
        <v>-0.61992531512940996</v>
      </c>
      <c r="X57" s="19">
        <v>0.81223022315578297</v>
      </c>
      <c r="Y57" s="19">
        <v>1.21410894761056</v>
      </c>
      <c r="Z57" s="19">
        <v>0.62645121396286496</v>
      </c>
      <c r="AA57" s="19">
        <v>-1.1127719466766099</v>
      </c>
      <c r="AB57" s="19">
        <v>-0.41928670954267699</v>
      </c>
      <c r="AC57" s="19">
        <v>0.54061581985788099</v>
      </c>
      <c r="AD57" s="19">
        <v>0.36031979307670797</v>
      </c>
      <c r="AE57" s="19">
        <v>0.23796392392869001</v>
      </c>
      <c r="AF57" s="19">
        <v>-0.19786532891455799</v>
      </c>
      <c r="AG57" s="19">
        <v>8.0981896425210906E-2</v>
      </c>
      <c r="AH57" s="19">
        <v>0.91820083186136003</v>
      </c>
      <c r="AI57" s="19">
        <v>0.16652370133364899</v>
      </c>
      <c r="AJ57" s="19">
        <v>6.8503232881480303E-2</v>
      </c>
      <c r="AK57" s="19">
        <v>-0.490620071581302</v>
      </c>
      <c r="AL57" s="19">
        <v>-1.5320080699933001</v>
      </c>
      <c r="AM57" s="19">
        <v>9.69177361778681E-2</v>
      </c>
      <c r="AN57" s="19">
        <v>0.71214323456561501</v>
      </c>
      <c r="AO57" s="19">
        <v>-2.6507258783512602</v>
      </c>
      <c r="AP57" s="19">
        <v>-1.46788626006439</v>
      </c>
      <c r="AQ57" s="19">
        <v>-0.22506278184879999</v>
      </c>
      <c r="AR57" s="19">
        <v>0.36603270114291098</v>
      </c>
      <c r="AS57" s="19">
        <v>0.115976281583238</v>
      </c>
      <c r="AT57" s="19">
        <v>-3.6907861783172201E-2</v>
      </c>
      <c r="AU57" s="19">
        <v>-0.26384088924888999</v>
      </c>
      <c r="AV57" s="19">
        <v>4.2356533217565003E-2</v>
      </c>
      <c r="AW57" s="19">
        <v>-0.59156506299967304</v>
      </c>
      <c r="AX57" s="19">
        <v>0.726165620665988</v>
      </c>
      <c r="AY57" s="19">
        <v>-2.15294777799713</v>
      </c>
      <c r="AZ57" s="19">
        <v>-0.73361603744493298</v>
      </c>
      <c r="BA57" s="19">
        <v>-0.243469096514874</v>
      </c>
      <c r="BB57" s="19">
        <v>-1.00626671123347</v>
      </c>
      <c r="BC57" s="19">
        <v>-0.84526334148466897</v>
      </c>
      <c r="BD57" s="19">
        <v>-0.93981406610973695</v>
      </c>
      <c r="BE57" s="19">
        <v>0.77669690572698902</v>
      </c>
      <c r="BF57" s="19">
        <v>-0.433243499493768</v>
      </c>
      <c r="BG57" s="19">
        <v>-0.25052758738908798</v>
      </c>
      <c r="BH57" s="19">
        <v>0.30591928858100298</v>
      </c>
      <c r="BI57" s="19">
        <v>-0.86080210818397496</v>
      </c>
      <c r="BJ57" s="19">
        <v>-0.75017263653075705</v>
      </c>
      <c r="BK57" s="19">
        <v>1.46329657963431</v>
      </c>
      <c r="BL57" s="19">
        <v>0.69606748491444703</v>
      </c>
      <c r="BM57" s="19">
        <v>0.58419934483760705</v>
      </c>
      <c r="BN57" s="19">
        <v>-0.14412021850062701</v>
      </c>
      <c r="BO57" s="19">
        <v>0.199248548131297</v>
      </c>
      <c r="BP57" s="19">
        <v>-0.55078861508119903</v>
      </c>
      <c r="BQ57" s="19">
        <v>4.6041813138147501E-2</v>
      </c>
      <c r="BR57" s="19">
        <v>0.691497469054561</v>
      </c>
      <c r="BS57" s="19">
        <v>-0.96173107324901896</v>
      </c>
      <c r="BT57" s="19">
        <v>-0.69504185936575902</v>
      </c>
      <c r="BU57" s="19">
        <v>-0.762759863839226</v>
      </c>
      <c r="BV57" s="19">
        <v>-5.7239149187765397E-2</v>
      </c>
      <c r="BW57" s="19">
        <v>0.19288400423761901</v>
      </c>
      <c r="BX57" s="19">
        <v>1.8732936608256499E-2</v>
      </c>
      <c r="BY57" s="19">
        <v>-0.65926217970444001</v>
      </c>
      <c r="BZ57" s="19">
        <v>1.32586325406463</v>
      </c>
      <c r="CA57" s="19">
        <v>0.39201011036052402</v>
      </c>
      <c r="CB57" s="19">
        <v>-0.17274753082327199</v>
      </c>
      <c r="CC57" s="19">
        <v>-1.79194494495309</v>
      </c>
      <c r="CD57" s="19">
        <v>0.60284814088803595</v>
      </c>
      <c r="CE57" s="19">
        <v>-1.51863575285843</v>
      </c>
      <c r="CF57" s="19">
        <v>-2.4474150342550098</v>
      </c>
      <c r="CG57" s="19">
        <v>-1.45338929159303</v>
      </c>
      <c r="CH57" s="19">
        <v>0.29171346396710801</v>
      </c>
      <c r="CI57" s="19">
        <v>0.34000614239781601</v>
      </c>
      <c r="CJ57" s="19">
        <v>-3.46335145511696</v>
      </c>
      <c r="CK57" s="19">
        <v>-3.2766264683834301</v>
      </c>
      <c r="CL57" s="19">
        <v>-1.3671502599980601</v>
      </c>
      <c r="CM57" s="19">
        <v>-0.29895502066566298</v>
      </c>
      <c r="CN57" s="19">
        <v>-0.97692127934216799</v>
      </c>
      <c r="CO57" s="19">
        <v>0.159413469785534</v>
      </c>
      <c r="CP57" s="19">
        <v>-0.64340540431813797</v>
      </c>
      <c r="CQ57" s="19">
        <v>-0.40427619421990801</v>
      </c>
      <c r="CR57" s="19">
        <v>-0.755488871612085</v>
      </c>
      <c r="CS57" s="19">
        <v>0.134285472755658</v>
      </c>
      <c r="CT57" s="19">
        <v>-0.41988699291033799</v>
      </c>
      <c r="CU57" s="19">
        <v>-1.93586190596719</v>
      </c>
      <c r="CV57" s="19">
        <v>-1.57240512754572</v>
      </c>
      <c r="CW57" s="19">
        <v>-0.79855614749532799</v>
      </c>
      <c r="CX57" s="19">
        <v>0.68642010065811498</v>
      </c>
      <c r="CY57" s="19">
        <v>-1.84671499439206</v>
      </c>
      <c r="CZ57" s="19">
        <v>-1.4196329821220099</v>
      </c>
      <c r="DA57" s="19">
        <v>-0.99913215410790301</v>
      </c>
      <c r="DB57" s="19">
        <v>0.75644673482830904</v>
      </c>
      <c r="DC57" s="19">
        <v>-0.21604037859532399</v>
      </c>
      <c r="DD57" s="19">
        <v>-2.6449478990950701</v>
      </c>
      <c r="DE57" s="19">
        <v>-2.83796439848732</v>
      </c>
      <c r="DF57" s="19">
        <v>-1.77102388600203</v>
      </c>
      <c r="DG57" s="19">
        <v>-0.58219657843327399</v>
      </c>
      <c r="DH57" s="19">
        <v>-0.32617304161531602</v>
      </c>
      <c r="DI57" s="19">
        <v>-1.1381262872424001</v>
      </c>
      <c r="DJ57" s="19">
        <v>-1.65029184859948</v>
      </c>
      <c r="DK57" s="19">
        <v>-0.30526396301582798</v>
      </c>
      <c r="DL57" s="19">
        <v>0.49007735464862301</v>
      </c>
      <c r="DM57" s="19">
        <v>-0.14559553542055101</v>
      </c>
      <c r="DN57" s="19">
        <v>-0.113475729655655</v>
      </c>
      <c r="DO57" s="19">
        <v>-0.32986734490861602</v>
      </c>
      <c r="DP57" s="19">
        <v>-0.246952509108365</v>
      </c>
      <c r="DQ57" s="19">
        <v>0.73157373609507603</v>
      </c>
      <c r="DR57" s="19">
        <v>0.124492404581245</v>
      </c>
      <c r="DS57" s="19">
        <v>0.42366617159270997</v>
      </c>
      <c r="DT57" s="19">
        <v>-0.86152329260055904</v>
      </c>
      <c r="DU57" s="19">
        <v>-0.42844867283905802</v>
      </c>
      <c r="DV57" s="19">
        <v>-0.101944551882517</v>
      </c>
      <c r="DW57" s="19">
        <v>-0.16697474530918599</v>
      </c>
      <c r="DX57" s="19">
        <v>-0.31968126307070599</v>
      </c>
      <c r="DY57" s="19">
        <v>-0.389151279269077</v>
      </c>
      <c r="DZ57" s="19">
        <v>-1.5732691946385999</v>
      </c>
      <c r="EA57" s="19">
        <v>1.0264325297026999</v>
      </c>
      <c r="EB57" s="19">
        <v>1.2834319076859499</v>
      </c>
      <c r="EC57" s="19">
        <v>0.52573964748468804</v>
      </c>
      <c r="ED57" s="19">
        <v>0.61890067234955004</v>
      </c>
      <c r="EE57" s="19">
        <v>0.67024914772064903</v>
      </c>
      <c r="EF57" s="19">
        <v>0.65748478929350496</v>
      </c>
      <c r="EG57" s="19">
        <v>-0.55440110502621598</v>
      </c>
      <c r="EH57" s="19">
        <v>-4.4225026241051797E-2</v>
      </c>
      <c r="EI57" s="19">
        <v>0.494732733724005</v>
      </c>
      <c r="EJ57" s="19">
        <v>0.79367790059152499</v>
      </c>
      <c r="EK57" s="19">
        <v>-2.7462979888075698</v>
      </c>
      <c r="EL57" s="19">
        <v>-0.58166605673614902</v>
      </c>
      <c r="EM57" s="19">
        <v>-0.80010834737568404</v>
      </c>
      <c r="EN57" s="19">
        <v>-1.04670454345691</v>
      </c>
      <c r="EO57" s="19">
        <v>-0.88198869334166596</v>
      </c>
      <c r="EP57" s="19">
        <v>-0.13952730247761699</v>
      </c>
      <c r="EQ57" s="19">
        <v>0.47293622056735701</v>
      </c>
      <c r="ER57" s="19">
        <v>-2.20186583092618</v>
      </c>
      <c r="ES57" s="19">
        <v>-1.02621492827237</v>
      </c>
      <c r="ET57" s="19">
        <v>-0.41503292901269401</v>
      </c>
      <c r="EU57" s="19">
        <v>-0.42593599216551398</v>
      </c>
      <c r="EV57" s="19">
        <v>-0.26786358632355001</v>
      </c>
      <c r="EW57" s="19">
        <v>-2.2888958310445999</v>
      </c>
      <c r="EX57" s="19">
        <v>-1.61774463760059</v>
      </c>
      <c r="EY57" s="19">
        <v>-8.7138576627464798E-2</v>
      </c>
      <c r="EZ57" s="19">
        <v>7.5125847112693503E-2</v>
      </c>
      <c r="FA57" s="19">
        <v>-1.0947264462070101</v>
      </c>
      <c r="FB57" s="19">
        <v>-1.4947961270763499</v>
      </c>
      <c r="FC57" s="19">
        <v>-1.8180548151628699</v>
      </c>
      <c r="FD57" s="19">
        <v>-0.61041889018843398</v>
      </c>
      <c r="FE57" s="19">
        <v>-1.7033037325329901</v>
      </c>
      <c r="FF57" s="19">
        <v>-0.92902391969040399</v>
      </c>
      <c r="FG57" s="19">
        <v>-7.1379057197660703E-2</v>
      </c>
      <c r="FH57" s="19">
        <v>0.91756588834846797</v>
      </c>
      <c r="FI57" s="19">
        <v>1.8127820925453799</v>
      </c>
      <c r="FJ57" s="19">
        <v>-1.5065958147632501</v>
      </c>
      <c r="FK57" s="19">
        <v>-1.2989202687064201</v>
      </c>
      <c r="FL57" s="19">
        <v>-0.45433018744880299</v>
      </c>
      <c r="FM57" s="19">
        <v>-1.0166242733093001</v>
      </c>
      <c r="FN57" s="19">
        <v>-1.02769757300693</v>
      </c>
      <c r="FO57" s="19">
        <v>-0.35226701647327202</v>
      </c>
      <c r="FP57" s="19">
        <v>0.289104423376149</v>
      </c>
      <c r="FQ57" s="19">
        <v>5.0105365471883399E-2</v>
      </c>
      <c r="FR57" s="19">
        <v>-1.04190962232217</v>
      </c>
      <c r="FS57" s="19">
        <v>-1.23504121411969</v>
      </c>
      <c r="FT57" s="19">
        <v>-1.55244114604984</v>
      </c>
      <c r="FU57" s="19">
        <v>1.6369575308740001</v>
      </c>
      <c r="FV57" s="19">
        <v>-0.59690689670433505</v>
      </c>
      <c r="FW57" s="19">
        <v>-0.84178982180564499</v>
      </c>
      <c r="FX57" s="19">
        <v>-0.54749548467359999</v>
      </c>
      <c r="FY57" s="19">
        <v>-0.35530075093382202</v>
      </c>
      <c r="FZ57" s="19">
        <v>0.36673488671971199</v>
      </c>
      <c r="GA57" s="19">
        <v>-8.1271612901162499E-2</v>
      </c>
      <c r="GB57" s="19">
        <v>-0.19751362389726501</v>
      </c>
      <c r="GC57" s="19">
        <v>-0.242127886029807</v>
      </c>
      <c r="GD57" s="19">
        <v>-1.5935597385506901</v>
      </c>
      <c r="GE57" s="19">
        <v>0.218231856250099</v>
      </c>
      <c r="GF57" s="19">
        <v>-1.54860729934137</v>
      </c>
      <c r="GG57" s="19">
        <v>-0.50738090360505395</v>
      </c>
      <c r="GH57" s="19">
        <v>3.8719387965976598E-2</v>
      </c>
      <c r="GI57" s="19">
        <v>3.2028347547188397E-2</v>
      </c>
      <c r="GJ57" s="19">
        <v>-1.02677954845269</v>
      </c>
      <c r="GK57" s="19">
        <v>0.81595494229796495</v>
      </c>
      <c r="GL57" s="19">
        <v>-0.27856732811442803</v>
      </c>
      <c r="GM57" s="19">
        <v>-0.38042589416162398</v>
      </c>
      <c r="GN57" s="19">
        <v>-0.48155703562874302</v>
      </c>
      <c r="GO57" s="19">
        <v>0.84738312585217002</v>
      </c>
      <c r="GP57" s="19">
        <v>-0.46196696542469701</v>
      </c>
      <c r="GQ57" s="19">
        <v>-0.70315461406656798</v>
      </c>
      <c r="GR57" s="19">
        <v>-0.53964628284052796</v>
      </c>
      <c r="GS57" s="19">
        <v>-1.1721788251938701</v>
      </c>
      <c r="GT57" s="19">
        <v>0.41835503034367999</v>
      </c>
      <c r="GU57" s="19">
        <v>0.37883544764764998</v>
      </c>
      <c r="GV57" s="19">
        <v>-1.2861541555009699</v>
      </c>
      <c r="GW57" s="19">
        <v>-1.44653897846721</v>
      </c>
      <c r="GX57" s="19">
        <v>-1.3591833835754199</v>
      </c>
      <c r="GY57" s="19">
        <v>1.1110248963965501</v>
      </c>
      <c r="GZ57" s="19">
        <v>-0.90272139152435205</v>
      </c>
      <c r="HA57" s="19">
        <v>-0.690504426846273</v>
      </c>
      <c r="HB57" s="19">
        <v>-0.276307512152631</v>
      </c>
      <c r="HC57" s="19">
        <v>-0.77830446812151199</v>
      </c>
      <c r="HD57" s="19">
        <v>-0.62304086730903396</v>
      </c>
      <c r="HE57" s="19">
        <v>-0.129547610174052</v>
      </c>
      <c r="HF57" s="19">
        <v>0.30585760445672799</v>
      </c>
      <c r="HG57" s="19">
        <v>-1.6893569585165999</v>
      </c>
      <c r="HH57" s="19">
        <v>-0.39008062895287299</v>
      </c>
      <c r="HI57" s="19">
        <v>1.6200226707660299</v>
      </c>
      <c r="HJ57" s="19">
        <v>0.85961911397236701</v>
      </c>
      <c r="HK57" s="19">
        <v>0.16240467283878501</v>
      </c>
      <c r="HL57" s="19">
        <v>0.18744137063084501</v>
      </c>
      <c r="HM57" s="19">
        <v>-1.8730948662294999</v>
      </c>
      <c r="HN57" s="19">
        <v>0.32357332352726897</v>
      </c>
      <c r="HO57" s="19">
        <v>1.5937863321713299</v>
      </c>
      <c r="HP57" s="19">
        <v>0.65075724467695695</v>
      </c>
      <c r="HQ57" s="19">
        <v>-0.163329594866293</v>
      </c>
      <c r="HR57" s="19">
        <v>0.399642434403363</v>
      </c>
      <c r="HS57" s="19">
        <v>0.69256372580851699</v>
      </c>
      <c r="HT57" s="19">
        <v>-7.5545595658681894E-2</v>
      </c>
      <c r="HU57" s="19">
        <v>1.2899018353046501</v>
      </c>
      <c r="HV57" s="19">
        <v>1.0790055471983899</v>
      </c>
      <c r="HW57" s="19">
        <v>-1.8323113774722699</v>
      </c>
      <c r="HX57" s="19">
        <v>-0.68571294077040401</v>
      </c>
      <c r="HY57" s="19">
        <v>1.49793930688365</v>
      </c>
      <c r="HZ57" s="19">
        <v>0.310388309963466</v>
      </c>
      <c r="IA57" s="19">
        <v>-5.9726504794621001E-2</v>
      </c>
      <c r="IB57" s="19">
        <v>8.5133101425228105E-2</v>
      </c>
      <c r="IC57" s="19">
        <v>1.07988138646205</v>
      </c>
      <c r="ID57" s="19">
        <v>-0.58958214940876297</v>
      </c>
      <c r="IE57" s="19">
        <v>0.356962964191679</v>
      </c>
      <c r="IF57" s="19">
        <v>1.8135316841048801</v>
      </c>
      <c r="IG57" s="19">
        <v>-2.25897223043075</v>
      </c>
      <c r="IH57" s="19">
        <v>-2.1260122328412501</v>
      </c>
      <c r="II57" s="19">
        <v>0.73646102948696002</v>
      </c>
      <c r="IJ57" s="19">
        <v>-0.89572639718098102</v>
      </c>
      <c r="IK57" s="19">
        <v>-1.1578768583557</v>
      </c>
      <c r="IL57" s="19">
        <v>-1.00607109894461</v>
      </c>
      <c r="IM57" s="19">
        <v>1.5149752883479199</v>
      </c>
      <c r="IN57" s="19">
        <v>-0.47713375038523398</v>
      </c>
      <c r="IO57" s="19">
        <v>0.27223162914591398</v>
      </c>
      <c r="IP57" s="19">
        <v>0.68296382137400902</v>
      </c>
      <c r="IQ57" s="19">
        <v>-2.41168144948819</v>
      </c>
      <c r="IR57" s="19">
        <v>-1.07283339984773</v>
      </c>
      <c r="IS57" s="19">
        <v>-0.58981050883330099</v>
      </c>
      <c r="IT57" s="19">
        <v>0.40022677828156999</v>
      </c>
      <c r="IU57" s="19">
        <v>0.30332002375581901</v>
      </c>
      <c r="IV57" s="19">
        <v>-0.22348029479852</v>
      </c>
      <c r="IW57" s="19">
        <v>-0.53467301678505996</v>
      </c>
      <c r="IX57" s="19">
        <v>-5.0290757099214198E-2</v>
      </c>
      <c r="IY57" s="19">
        <v>0.418758458368924</v>
      </c>
      <c r="IZ57" s="19">
        <v>0.435458174762335</v>
      </c>
      <c r="JA57" s="19">
        <v>-0.51109492133869106</v>
      </c>
      <c r="JB57" s="19">
        <v>1.0989211425154</v>
      </c>
      <c r="JC57" s="19">
        <v>-0.115181976076771</v>
      </c>
      <c r="JD57" s="19">
        <v>0.32456576424258698</v>
      </c>
      <c r="JE57" s="19">
        <v>0.17624913690038099</v>
      </c>
      <c r="JF57" s="19">
        <v>-0.34352927593308402</v>
      </c>
      <c r="JG57" s="19">
        <v>-8.2425244763428898E-2</v>
      </c>
      <c r="JH57" s="19">
        <v>-0.52279010918589996</v>
      </c>
      <c r="JI57" s="19">
        <v>1.1540750332538501</v>
      </c>
      <c r="JJ57" s="19">
        <v>1.0567233510937299</v>
      </c>
      <c r="JK57" s="19">
        <v>0.45607409229424301</v>
      </c>
      <c r="JL57" s="19">
        <v>-1.1469316796396001</v>
      </c>
      <c r="JM57" s="19">
        <v>-0.22910434567355301</v>
      </c>
      <c r="JN57" s="19">
        <v>0.51848632918799598</v>
      </c>
      <c r="JO57" s="19">
        <v>1.0875807392199199</v>
      </c>
      <c r="JP57" s="19">
        <v>-0.89449062767187903</v>
      </c>
      <c r="JQ57" s="19">
        <v>-0.82325793393398305</v>
      </c>
      <c r="JR57" s="19">
        <v>-0.44659544382873201</v>
      </c>
      <c r="JS57" s="19">
        <v>-0.83259011980449604</v>
      </c>
      <c r="JT57" s="19">
        <v>-0.69923137305243099</v>
      </c>
      <c r="JU57" s="19">
        <v>-0.788696803391987</v>
      </c>
      <c r="JV57" s="19">
        <v>-3.6424574048017598E-2</v>
      </c>
      <c r="JW57" s="19">
        <v>0.103260943564039</v>
      </c>
      <c r="JX57" s="19">
        <v>-0.37924633423959903</v>
      </c>
      <c r="JY57" s="19">
        <v>-0.54441729529493699</v>
      </c>
      <c r="JZ57" s="19">
        <v>-0.46281249262851898</v>
      </c>
      <c r="KA57" s="19">
        <v>0.55689929740334698</v>
      </c>
      <c r="KB57" s="19">
        <v>0.84408354645124894</v>
      </c>
      <c r="KC57" s="19">
        <v>0.31455179619071799</v>
      </c>
      <c r="KD57" s="19">
        <v>0.14530359943373</v>
      </c>
      <c r="KE57" s="19">
        <v>-0.80309327495437</v>
      </c>
      <c r="KF57" s="19">
        <v>0.38792929163623102</v>
      </c>
      <c r="KG57" s="19">
        <v>-0.39563844718499702</v>
      </c>
      <c r="KH57" s="19">
        <v>-1.4645693334747001</v>
      </c>
      <c r="KI57" s="19">
        <v>-1.4000347894596299</v>
      </c>
      <c r="KJ57" s="19">
        <v>-0.49743803000216702</v>
      </c>
      <c r="KK57" s="19">
        <v>1.3273390213165699</v>
      </c>
      <c r="KL57" s="19">
        <v>-1.01538561406019</v>
      </c>
      <c r="KM57" s="19">
        <v>-8.4882873826605004E-2</v>
      </c>
      <c r="KN57" s="19">
        <v>-1.4346402084627501E-2</v>
      </c>
      <c r="KO57" s="19">
        <v>-0.402711495251177</v>
      </c>
      <c r="KP57" s="19">
        <v>-0.36273526559300501</v>
      </c>
      <c r="KQ57" s="19">
        <v>-0.679930019250781</v>
      </c>
      <c r="KR57" s="19">
        <v>-0.450278151273586</v>
      </c>
      <c r="KS57" s="19">
        <v>-0.192511936494596</v>
      </c>
      <c r="KT57" s="19">
        <v>-1.7098718068729</v>
      </c>
      <c r="KU57" s="19">
        <v>6.0752823411560603E-2</v>
      </c>
      <c r="KV57" s="19">
        <v>1.01238261905714E-3</v>
      </c>
      <c r="KW57" s="19">
        <v>7.4175366676621696E-2</v>
      </c>
      <c r="KX57" s="19">
        <v>0.45757122756776603</v>
      </c>
      <c r="KY57" s="19">
        <v>-1.5531701996269101</v>
      </c>
      <c r="KZ57" s="19">
        <v>-0.77257600362173795</v>
      </c>
      <c r="LA57" s="19">
        <v>-1.1849403229600399</v>
      </c>
      <c r="LB57" s="19">
        <v>0.58550775455910897</v>
      </c>
      <c r="LC57" s="19">
        <v>1.98055242837699</v>
      </c>
      <c r="LD57" s="19">
        <v>0.114802191530609</v>
      </c>
      <c r="LE57" s="19">
        <v>-2.1676617943017402</v>
      </c>
      <c r="LF57" s="19">
        <v>-1.04878708607569</v>
      </c>
      <c r="LG57" s="19">
        <v>-0.29694092374971498</v>
      </c>
      <c r="LH57" s="19">
        <v>1.67994995289217</v>
      </c>
      <c r="LI57" s="19">
        <v>0.64401312862637194</v>
      </c>
      <c r="LJ57" s="19">
        <v>-1.61450248965494</v>
      </c>
      <c r="LK57" s="19">
        <v>0.25830203261274698</v>
      </c>
      <c r="LL57" s="19">
        <v>-0.96586832499739295</v>
      </c>
      <c r="LM57" s="19">
        <v>-1.51825594483463</v>
      </c>
      <c r="LN57" s="19">
        <v>0.44632423185611703</v>
      </c>
      <c r="LO57" s="19">
        <v>1.0218113278963199</v>
      </c>
      <c r="LP57" s="19">
        <v>-0.55478751477513699</v>
      </c>
      <c r="LQ57" s="19">
        <v>-1.86048391210208</v>
      </c>
      <c r="LR57" s="19">
        <v>-0.74583010143070405</v>
      </c>
      <c r="LS57" s="19">
        <v>-1.6443700486958399</v>
      </c>
      <c r="LT57" s="19">
        <v>0.27240484322303599</v>
      </c>
      <c r="LU57" s="19">
        <v>-1.2477827344799699</v>
      </c>
      <c r="LV57" s="19">
        <v>-1.88596683497863</v>
      </c>
      <c r="LW57" s="19">
        <v>-1.0354984022924301</v>
      </c>
      <c r="LX57" s="19">
        <v>-7.9540963669657294E-2</v>
      </c>
      <c r="LY57" s="19">
        <v>0.29511982340847098</v>
      </c>
      <c r="LZ57" s="19">
        <v>-0.71806238809989498</v>
      </c>
      <c r="MA57" s="19">
        <v>-0.80175740351198799</v>
      </c>
      <c r="MB57" s="19">
        <v>-0.61599481643262999</v>
      </c>
      <c r="MC57" s="19">
        <v>-0.76700546669935499</v>
      </c>
      <c r="MD57" s="19">
        <v>0.15137822677467899</v>
      </c>
      <c r="ME57" s="19">
        <v>0.91429695050665005</v>
      </c>
      <c r="MF57" s="19">
        <v>-1.2322616401789099</v>
      </c>
      <c r="MG57" s="19">
        <v>-0.98724346643277405</v>
      </c>
      <c r="MH57" s="19">
        <v>-9.0578864071846205E-2</v>
      </c>
      <c r="MI57" s="19">
        <v>1.5083066270690599</v>
      </c>
      <c r="MJ57" s="19">
        <v>1.14400020788811</v>
      </c>
      <c r="MK57" s="19">
        <v>0.58035606520167404</v>
      </c>
      <c r="ML57" s="19">
        <v>6.5019547052116294E-2</v>
      </c>
      <c r="MM57" s="19">
        <v>-1.2162754932520301</v>
      </c>
      <c r="MN57" s="19">
        <v>0.63644393142420996</v>
      </c>
      <c r="MO57" s="19">
        <v>0.20830408668149</v>
      </c>
      <c r="MP57" s="19">
        <v>-0.44912822171348499</v>
      </c>
      <c r="MQ57" s="19">
        <v>-1.05347915488894</v>
      </c>
      <c r="MR57" s="19">
        <v>-0.52877218071722498</v>
      </c>
      <c r="MS57" s="19">
        <v>0.50996443919073497</v>
      </c>
      <c r="MT57" s="19">
        <v>-7.5013661973987594E-2</v>
      </c>
      <c r="MU57" s="19">
        <v>-0.65156211659299101</v>
      </c>
      <c r="MV57" s="19">
        <v>-1.1480251520272799</v>
      </c>
      <c r="MW57" s="19">
        <v>-2.8778778189845799</v>
      </c>
      <c r="MX57" s="19">
        <v>0.47793534164150397</v>
      </c>
      <c r="MY57" s="19">
        <v>0.33275828176148498</v>
      </c>
      <c r="MZ57" s="19">
        <v>2.6964705145881201E-2</v>
      </c>
      <c r="NA57" s="19">
        <v>-0.293502482582853</v>
      </c>
      <c r="NB57" s="19">
        <v>-1.16803300157837</v>
      </c>
      <c r="NC57" s="19">
        <v>0.181409592401862</v>
      </c>
      <c r="ND57" s="19">
        <v>-7.9474273264157805E-2</v>
      </c>
      <c r="NE57" s="19">
        <v>0.51135699960083303</v>
      </c>
      <c r="NF57" s="19">
        <v>0.37878075021579299</v>
      </c>
      <c r="NG57" s="19">
        <v>-0.70246087632564203</v>
      </c>
      <c r="NH57" s="19">
        <v>-0.54328448481091196</v>
      </c>
      <c r="NI57" s="19">
        <v>1.9308820647756699</v>
      </c>
      <c r="NJ57" s="19">
        <v>1.3816766645288601</v>
      </c>
      <c r="NK57" s="19">
        <v>0.87336492540750199</v>
      </c>
      <c r="NL57" s="19">
        <v>-1.4794486993095599</v>
      </c>
      <c r="NM57" s="19">
        <v>-0.16934684164260999</v>
      </c>
      <c r="NN57" s="19">
        <v>-0.55341501758977096</v>
      </c>
      <c r="NO57" s="19">
        <v>-0.18477271304734</v>
      </c>
      <c r="NP57" s="19">
        <v>-0.32988148923744498</v>
      </c>
      <c r="NQ57" s="19">
        <v>-0.97951505594882904</v>
      </c>
      <c r="NR57" s="19">
        <v>-0.30395893458192702</v>
      </c>
      <c r="NS57" s="19">
        <v>0.31368232741756502</v>
      </c>
      <c r="NT57" s="19">
        <v>0.13601942057799299</v>
      </c>
      <c r="NU57" s="19">
        <v>0.220616139113607</v>
      </c>
      <c r="NV57" s="19">
        <v>0.25172722862425501</v>
      </c>
      <c r="NW57" s="19">
        <v>1.81123165408624E-2</v>
      </c>
      <c r="NX57" s="19">
        <v>0.17904390704825199</v>
      </c>
      <c r="NY57" s="19">
        <v>1.8612478007183</v>
      </c>
      <c r="NZ57" s="19">
        <v>2.16135104131263</v>
      </c>
      <c r="OA57" s="19">
        <v>-1.8454748838567401</v>
      </c>
      <c r="OB57" s="19">
        <v>-1.3888279645325801</v>
      </c>
      <c r="OC57" s="19">
        <v>0.94945754017101103</v>
      </c>
      <c r="OD57" s="19">
        <v>0.53013851633673903</v>
      </c>
      <c r="OE57" s="19">
        <v>0.177189432778698</v>
      </c>
      <c r="OF57" s="19">
        <v>0.23108604458045401</v>
      </c>
      <c r="OG57" s="19">
        <v>0.36292933212133699</v>
      </c>
      <c r="OH57" s="19">
        <v>-0.48367403404863601</v>
      </c>
      <c r="OI57" s="19">
        <v>-1.2123137883373301</v>
      </c>
      <c r="OJ57" s="19">
        <v>-1.0187451071112801</v>
      </c>
      <c r="OK57" s="19">
        <v>-1.50467474652681</v>
      </c>
      <c r="OL57" s="19">
        <v>0.85634611939826299</v>
      </c>
      <c r="OM57" s="19">
        <v>0.110858268986575</v>
      </c>
      <c r="ON57" s="19">
        <v>5.11271894862294E-2</v>
      </c>
      <c r="OO57" s="19">
        <v>8.2942907110244005E-2</v>
      </c>
      <c r="OP57" s="19">
        <v>-5.7696380071062398E-2</v>
      </c>
      <c r="OQ57" s="19">
        <v>-0.28598528158584902</v>
      </c>
      <c r="OR57" s="19">
        <v>-0.47251882588993599</v>
      </c>
      <c r="OS57" s="19">
        <v>0.258803271973153</v>
      </c>
      <c r="OT57" s="19">
        <v>0.22772492036217301</v>
      </c>
      <c r="OU57" s="19">
        <v>-1.74144612458023</v>
      </c>
      <c r="OV57" s="19">
        <v>-0.66442651585824297</v>
      </c>
      <c r="OW57" s="19">
        <v>0.39773690879830698</v>
      </c>
      <c r="OX57" s="19">
        <v>-0.60180224200288601</v>
      </c>
      <c r="OY57" s="19">
        <v>-1.0499167557520901</v>
      </c>
      <c r="OZ57" s="19">
        <v>-0.71461755065875598</v>
      </c>
      <c r="PA57" s="19">
        <v>1.23446198167245</v>
      </c>
      <c r="PB57" s="19">
        <v>0.18808137001372799</v>
      </c>
      <c r="PC57" s="19">
        <v>-0.62922666549717698</v>
      </c>
      <c r="PD57" s="19">
        <v>-1.1823117672579899</v>
      </c>
      <c r="PE57" s="19">
        <v>-0.66432089403235595</v>
      </c>
      <c r="PF57" s="19">
        <v>1.6396671857187399</v>
      </c>
      <c r="PG57" s="19">
        <v>0.43373785110358198</v>
      </c>
      <c r="PH57" s="19">
        <v>1.39344994611818</v>
      </c>
      <c r="PI57" s="19">
        <v>1.07563672523597</v>
      </c>
      <c r="PJ57" s="19">
        <v>0.58630232588829501</v>
      </c>
      <c r="PK57" s="19">
        <v>-0.73786683924636798</v>
      </c>
      <c r="PL57" s="19">
        <v>0.23325735818855201</v>
      </c>
      <c r="PM57" s="19">
        <v>-0.86011873108077697</v>
      </c>
      <c r="PN57" s="19">
        <v>-0.67458882499780304</v>
      </c>
      <c r="PO57" s="19">
        <v>0.27239009326937502</v>
      </c>
      <c r="PP57" s="19">
        <v>0.75255500511775397</v>
      </c>
      <c r="PQ57" s="19">
        <v>-6.0808654888592002E-2</v>
      </c>
      <c r="PR57" s="19">
        <v>-1.6994501512800899</v>
      </c>
      <c r="PS57" s="19">
        <v>-2.1680764377858401</v>
      </c>
      <c r="PT57" s="19">
        <v>-0.106150302487365</v>
      </c>
      <c r="PU57" s="19">
        <v>2.2580630596668301</v>
      </c>
      <c r="PV57" s="19">
        <v>-0.880570652693763</v>
      </c>
      <c r="PW57" s="19">
        <v>-1.55085836902385</v>
      </c>
      <c r="PX57" s="19">
        <v>-1.2174395451751701</v>
      </c>
      <c r="PY57" s="19">
        <v>-1.3389283696652301</v>
      </c>
      <c r="PZ57" s="19">
        <v>0.14247465239814899</v>
      </c>
      <c r="QA57" s="19">
        <v>0.99782527067329296</v>
      </c>
      <c r="QB57" s="19">
        <v>-0.15649726365958799</v>
      </c>
      <c r="QC57" s="19">
        <v>0.45317567751187299</v>
      </c>
      <c r="QD57" s="19">
        <v>-0.10880015891214601</v>
      </c>
      <c r="QE57" s="19">
        <v>0.14002008708970601</v>
      </c>
      <c r="QF57" s="19">
        <v>-1.4099950212615999</v>
      </c>
      <c r="QG57" s="19">
        <v>-0.21900773874228799</v>
      </c>
      <c r="QH57" s="19">
        <v>0.29041581716519999</v>
      </c>
      <c r="QI57" s="19">
        <v>-2.02715454761243</v>
      </c>
      <c r="QJ57" s="19">
        <v>-1.0819465731408999</v>
      </c>
      <c r="QK57" s="19">
        <v>-0.50362730966487701</v>
      </c>
      <c r="QL57" s="19">
        <v>-3.6919990170719702E-2</v>
      </c>
      <c r="QM57" s="19">
        <v>0.11001822664086899</v>
      </c>
      <c r="QN57" s="19">
        <v>0.25679892574902602</v>
      </c>
      <c r="QO57" s="19">
        <v>-0.61795566727510498</v>
      </c>
      <c r="QP57" s="19">
        <v>-0.78479604147997195</v>
      </c>
      <c r="QQ57" s="19">
        <v>-0.51608740911933004</v>
      </c>
      <c r="QR57" s="19">
        <v>0.144272946283592</v>
      </c>
      <c r="QS57" s="19">
        <v>-2.1667265403887601</v>
      </c>
      <c r="QT57" s="19">
        <v>-0.41790477119362501</v>
      </c>
      <c r="QU57" s="19">
        <v>4.6557322361182901E-2</v>
      </c>
      <c r="QV57" s="19">
        <v>0.63677539554598706</v>
      </c>
      <c r="QW57" s="19">
        <v>0.54234726571099701</v>
      </c>
      <c r="QX57" s="19">
        <v>7.7289055059385797E-2</v>
      </c>
      <c r="QY57" s="19">
        <v>-0.72999854880222304</v>
      </c>
      <c r="QZ57" s="19">
        <v>-0.63107916212788695</v>
      </c>
      <c r="RA57" s="19">
        <v>0.81056887602038097</v>
      </c>
      <c r="RB57" s="19">
        <v>1.3105601888820599</v>
      </c>
      <c r="RC57" s="19">
        <v>2.8605266647795499E-2</v>
      </c>
      <c r="RD57" s="19">
        <v>9.2157249485335102E-2</v>
      </c>
      <c r="RE57" s="19">
        <v>0.76363855602120401</v>
      </c>
      <c r="RF57" s="19">
        <v>-0.19454974096233499</v>
      </c>
      <c r="RG57" s="19">
        <v>-0.92396728748577395</v>
      </c>
      <c r="RH57" s="19">
        <v>-0.62418311640509305</v>
      </c>
      <c r="RI57" s="19">
        <v>1.47582426523975</v>
      </c>
      <c r="RJ57" s="19">
        <v>-0.80701551754844603</v>
      </c>
      <c r="RK57" s="19">
        <v>-1.65365927441919</v>
      </c>
      <c r="RL57" s="19">
        <v>-0.84459146204435098</v>
      </c>
      <c r="RM57" s="19">
        <v>-0.46789199845076401</v>
      </c>
      <c r="RN57" s="19">
        <v>3.7566906327203498E-2</v>
      </c>
      <c r="RO57" s="19">
        <v>-1.6060896037244501</v>
      </c>
      <c r="RP57" s="19">
        <v>-0.83624694824972601</v>
      </c>
      <c r="RQ57" s="19">
        <v>-0.37237878961996002</v>
      </c>
      <c r="RR57" s="19">
        <v>-0.59433071031871298</v>
      </c>
      <c r="RS57" s="19">
        <v>-0.115730648514591</v>
      </c>
      <c r="RT57" s="19">
        <v>9.0143258440224902E-2</v>
      </c>
      <c r="RU57" s="19">
        <v>-0.71183343359282802</v>
      </c>
      <c r="RV57" s="19">
        <v>-0.39928355452071301</v>
      </c>
      <c r="RW57" s="19">
        <v>0.41175136046149302</v>
      </c>
      <c r="RX57" s="19">
        <v>0.291574580706571</v>
      </c>
      <c r="RY57" s="19">
        <v>1.8436051298506899</v>
      </c>
      <c r="RZ57" s="19">
        <v>1.63442474480474</v>
      </c>
      <c r="SA57" s="19">
        <v>-0.37281751636804999</v>
      </c>
      <c r="SB57" s="19">
        <v>-0.69387018465471895</v>
      </c>
      <c r="SC57" s="19">
        <v>0.227769408751714</v>
      </c>
      <c r="SD57" s="19">
        <v>-0.74067816040782197</v>
      </c>
      <c r="SE57" s="19">
        <v>-0.32353478974271999</v>
      </c>
      <c r="SF57" s="19">
        <v>0.83339536814982196</v>
      </c>
      <c r="SG57" s="19">
        <v>-0.54693392263031004</v>
      </c>
      <c r="SH57" s="19">
        <v>-1.2106798877479701</v>
      </c>
      <c r="SI57" s="19">
        <v>1.0093137874678</v>
      </c>
      <c r="SJ57" s="19">
        <v>0.486607633900563</v>
      </c>
      <c r="SK57" s="19">
        <v>0.36307984035936802</v>
      </c>
      <c r="SL57" s="19">
        <v>-0.153597786057556</v>
      </c>
      <c r="SM57" s="19">
        <v>-4.0958517524389199E-2</v>
      </c>
      <c r="SN57" s="19">
        <v>0.140596066308186</v>
      </c>
      <c r="SO57" s="19">
        <v>0.122093761132583</v>
      </c>
      <c r="SP57" s="19">
        <v>0.25927924066296498</v>
      </c>
      <c r="SQ57" s="19">
        <v>-1.0114770665775601</v>
      </c>
      <c r="SR57" s="19">
        <v>1.7338512089687901</v>
      </c>
      <c r="SS57" s="19">
        <v>0.234309028331013</v>
      </c>
      <c r="ST57" s="19">
        <v>0.36809395501778103</v>
      </c>
      <c r="SU57" s="19">
        <v>5.2583048389641403E-2</v>
      </c>
      <c r="SV57" s="19">
        <v>-0.32094470458947399</v>
      </c>
      <c r="SW57" s="19">
        <v>0.114365266547811</v>
      </c>
      <c r="SX57" s="19">
        <v>-0.43898519018612098</v>
      </c>
      <c r="SY57" s="19">
        <v>-0.89923972101493299</v>
      </c>
      <c r="SZ57" s="19">
        <v>-0.54547262835587795</v>
      </c>
      <c r="TA57" s="19">
        <v>-1.1923716795405299</v>
      </c>
      <c r="TB57" s="19">
        <v>0.79400435016936</v>
      </c>
      <c r="TC57" s="19">
        <v>0.74060557589075804</v>
      </c>
      <c r="TD57" s="19">
        <v>-0.379040154749542</v>
      </c>
      <c r="TE57" s="19">
        <v>-0.84124295550068395</v>
      </c>
      <c r="TF57" s="19">
        <v>-1.7811531732464601</v>
      </c>
      <c r="TG57" s="19">
        <v>1.0445389192311301</v>
      </c>
      <c r="TH57" s="19">
        <v>-1.99060796133344</v>
      </c>
      <c r="TI57" s="19">
        <v>-2.22516026347345</v>
      </c>
      <c r="TJ57" s="19">
        <v>-1.69250751280944</v>
      </c>
      <c r="TK57" s="19">
        <v>-0.882537894515253</v>
      </c>
      <c r="TL57" s="19">
        <v>-5.2201663118882101E-2</v>
      </c>
      <c r="TM57" s="19">
        <v>-0.88349334460741602</v>
      </c>
      <c r="TN57" s="19">
        <v>-0.55038479990822398</v>
      </c>
      <c r="TO57" s="19">
        <v>-0.84169007622095404</v>
      </c>
      <c r="TP57" s="19">
        <v>-1.19846055063066</v>
      </c>
      <c r="TQ57" s="19">
        <v>9.4812279818716594E-2</v>
      </c>
      <c r="TR57" s="19">
        <v>0.23125553267525101</v>
      </c>
      <c r="TS57" s="19">
        <v>0.86544641162740399</v>
      </c>
      <c r="TT57" s="19">
        <v>0.38348192123337099</v>
      </c>
      <c r="TU57" s="19">
        <v>0.21308946424956701</v>
      </c>
      <c r="TV57" s="19">
        <v>-0.12889602645343801</v>
      </c>
      <c r="TW57" s="19">
        <v>0.50698177297477798</v>
      </c>
      <c r="TX57" s="19">
        <v>4.1131787324984397E-2</v>
      </c>
      <c r="TY57" s="19">
        <v>-0.33726954382694402</v>
      </c>
      <c r="TZ57" s="19">
        <v>0.803939455713375</v>
      </c>
      <c r="UA57" s="19">
        <v>0.53744101507091702</v>
      </c>
      <c r="UB57" s="19">
        <v>-0.85281566747242399</v>
      </c>
      <c r="UC57" s="19">
        <v>-0.87926114252773102</v>
      </c>
      <c r="UD57" s="19">
        <v>-1.01991257144876</v>
      </c>
      <c r="UE57" s="19">
        <v>-6.3889549981556798E-2</v>
      </c>
      <c r="UF57" s="19">
        <v>0.174435782399365</v>
      </c>
      <c r="UG57" s="19">
        <v>0.10223132021511599</v>
      </c>
      <c r="UH57" s="19">
        <v>0.38093419871957201</v>
      </c>
      <c r="UI57" s="19">
        <v>0.27458683472601803</v>
      </c>
      <c r="UJ57" s="19">
        <v>-0.88482104309332299</v>
      </c>
      <c r="UK57" s="19">
        <v>-3.7902442427869103E-2</v>
      </c>
      <c r="UL57" s="19">
        <v>0.66765428320178499</v>
      </c>
      <c r="UM57" s="19">
        <v>-0.79867116532071103</v>
      </c>
      <c r="UN57" s="19">
        <v>-1.4293366623461901</v>
      </c>
      <c r="UO57" s="19">
        <v>-0.51032475916868703</v>
      </c>
      <c r="UP57" s="19">
        <v>1.4954115627156599</v>
      </c>
      <c r="UQ57" s="19">
        <v>0.293711032223896</v>
      </c>
      <c r="UR57" s="19">
        <v>-4.2872813853390201E-2</v>
      </c>
      <c r="US57" s="19">
        <v>-0.21593800008449501</v>
      </c>
      <c r="UT57" s="19">
        <v>-8.2273742097301997E-2</v>
      </c>
      <c r="UU57" s="19">
        <v>0.40029114798589699</v>
      </c>
      <c r="UV57" s="19">
        <v>0.211235275231894</v>
      </c>
      <c r="UW57" s="19">
        <v>0.55715625374342803</v>
      </c>
      <c r="UX57" s="19">
        <v>0.44063655998705398</v>
      </c>
      <c r="UY57" s="19">
        <v>0.26658488175074302</v>
      </c>
      <c r="UZ57" s="19">
        <v>-0.179648489664161</v>
      </c>
      <c r="VA57" s="19">
        <v>0.15809339647298801</v>
      </c>
      <c r="VB57" s="19">
        <v>-0.32275647653339201</v>
      </c>
      <c r="VC57" s="19">
        <v>-0.449414250339503</v>
      </c>
      <c r="VD57" s="19">
        <v>0.23596091123895199</v>
      </c>
      <c r="VE57" s="19">
        <v>1.6940505680891699E-2</v>
      </c>
      <c r="VF57" s="19">
        <v>1.01344213043594</v>
      </c>
      <c r="VG57" s="19">
        <v>0.66826779097032796</v>
      </c>
      <c r="VH57" s="19">
        <v>0.57922992253052996</v>
      </c>
      <c r="VI57" s="19">
        <v>-0.82128597631686495</v>
      </c>
      <c r="VJ57" s="19">
        <v>-0.30470044047156503</v>
      </c>
      <c r="VK57" s="19">
        <v>-0.90359355963767196</v>
      </c>
      <c r="VL57" s="19">
        <v>2.1493129741927498E-2</v>
      </c>
      <c r="VM57" s="19">
        <v>0.60107247135737496</v>
      </c>
      <c r="VN57" s="19">
        <v>0.13255432680235801</v>
      </c>
      <c r="VO57" s="19">
        <v>-0.97872304786152797</v>
      </c>
      <c r="VP57" s="19">
        <v>-1.8875303574968401</v>
      </c>
      <c r="VQ57" s="19">
        <v>-2.4974184327775402</v>
      </c>
      <c r="VR57" s="19">
        <v>-1.5857857886357101</v>
      </c>
      <c r="VS57" s="19">
        <v>-0.112752814478551</v>
      </c>
      <c r="VT57" s="19">
        <v>-0.67347544227672695</v>
      </c>
      <c r="VU57" s="19">
        <v>0.79924871202313597</v>
      </c>
      <c r="VV57" s="19">
        <v>-2.9782901001782301E-2</v>
      </c>
      <c r="VW57" s="19">
        <v>-0.57434284215450204</v>
      </c>
      <c r="VX57" s="19">
        <v>-0.18151732681049501</v>
      </c>
      <c r="VY57" s="19">
        <v>1.34241002534054</v>
      </c>
      <c r="VZ57" s="19">
        <v>0.21676242360479001</v>
      </c>
      <c r="WA57" s="19">
        <v>-1.19766743634359</v>
      </c>
      <c r="WB57" s="19">
        <v>-1.3332196654031301</v>
      </c>
      <c r="WC57" s="19">
        <v>-2.2573159301358898</v>
      </c>
      <c r="WD57" s="19">
        <v>1.66082311420036</v>
      </c>
      <c r="WE57" s="19">
        <v>0.15923914465636399</v>
      </c>
      <c r="WF57" s="19">
        <v>-0.88630563762307202</v>
      </c>
      <c r="WG57" s="19">
        <v>-1.0334900903151401</v>
      </c>
      <c r="WH57" s="19">
        <v>0.22003708697581401</v>
      </c>
      <c r="WI57" s="19">
        <v>1.75877422833587</v>
      </c>
      <c r="WJ57" s="19">
        <v>-1.5426903911582399</v>
      </c>
      <c r="WK57" s="19">
        <v>-2.4662254993433002</v>
      </c>
      <c r="WL57" s="19">
        <v>-1.7324836032611799</v>
      </c>
      <c r="WM57" s="19">
        <v>-1.14259749174772</v>
      </c>
      <c r="WN57" s="19">
        <v>0.68108252480185205</v>
      </c>
      <c r="WO57" s="19">
        <v>-0.51549392009218697</v>
      </c>
      <c r="WP57" s="19">
        <v>-0.86775122323471099</v>
      </c>
      <c r="WQ57" s="19">
        <v>-0.73167858551229903</v>
      </c>
      <c r="WR57" s="19">
        <v>-0.48068709882419403</v>
      </c>
      <c r="WS57" s="19">
        <v>2.0116626959292001E-3</v>
      </c>
      <c r="WT57" s="19">
        <v>-1.6470711502737201</v>
      </c>
      <c r="WU57" s="19">
        <v>-1.68951194922959</v>
      </c>
      <c r="WV57" s="19">
        <v>-0.79673417333232499</v>
      </c>
      <c r="WW57" s="19">
        <v>-1.2510501518085699</v>
      </c>
      <c r="WX57" s="19">
        <v>-0.34722467220006697</v>
      </c>
      <c r="WY57" s="19">
        <v>-1.4183871273643001</v>
      </c>
      <c r="WZ57" s="19">
        <v>-0.92459463689168597</v>
      </c>
      <c r="XA57" s="21">
        <v>1.23575094396483E-8</v>
      </c>
    </row>
    <row r="58" spans="2:625" ht="15.75" hidden="1">
      <c r="B58" t="s">
        <v>53</v>
      </c>
      <c r="C58" s="19">
        <v>0.10029337702225399</v>
      </c>
      <c r="D58" s="19">
        <v>-1.1788863148845901</v>
      </c>
      <c r="E58" s="19">
        <v>-1.2212472774686001</v>
      </c>
      <c r="F58" s="19">
        <v>-0.450826457437283</v>
      </c>
      <c r="G58" s="19">
        <v>0.67540832662153805</v>
      </c>
      <c r="H58" s="19">
        <v>-0.81926080304058502</v>
      </c>
      <c r="I58" s="19">
        <v>-0.94743301148415904</v>
      </c>
      <c r="J58" s="19">
        <v>-0.49225068033475999</v>
      </c>
      <c r="K58" s="19">
        <v>-6.3959095320139395E-2</v>
      </c>
      <c r="L58" s="19">
        <v>5.0145844111941E-2</v>
      </c>
      <c r="M58" s="19">
        <v>0.71050089738672495</v>
      </c>
      <c r="N58" s="19">
        <v>-7.5934537780304401E-2</v>
      </c>
      <c r="O58" s="19">
        <v>-0.30495935745701602</v>
      </c>
      <c r="P58" s="19">
        <v>1.5661673081437599</v>
      </c>
      <c r="Q58" s="19">
        <v>1.0842543444857899</v>
      </c>
      <c r="R58" s="19">
        <v>0.97642750753006602</v>
      </c>
      <c r="S58" s="19">
        <v>-6.8526356120639197E-3</v>
      </c>
      <c r="T58" s="19">
        <v>2.06212182789435E-2</v>
      </c>
      <c r="U58" s="19">
        <v>0.23421428145714601</v>
      </c>
      <c r="V58" s="19">
        <v>0.43432306161733297</v>
      </c>
      <c r="W58" s="19">
        <v>-0.94249960977049196</v>
      </c>
      <c r="X58" s="19">
        <v>1.03557009970408</v>
      </c>
      <c r="Y58" s="19">
        <v>2.21630308014007</v>
      </c>
      <c r="Z58" s="19">
        <v>0.59588852834087302</v>
      </c>
      <c r="AA58" s="19">
        <v>-1.63064367438706</v>
      </c>
      <c r="AB58" s="19">
        <v>-0.48892656020986702</v>
      </c>
      <c r="AC58" s="19">
        <v>0.84919661225830201</v>
      </c>
      <c r="AD58" s="19">
        <v>1.0976760811951201</v>
      </c>
      <c r="AE58" s="19">
        <v>1.01984698243808</v>
      </c>
      <c r="AF58" s="19">
        <v>-0.86219177282306203</v>
      </c>
      <c r="AG58" s="19">
        <v>-0.47474846203811899</v>
      </c>
      <c r="AH58" s="19">
        <v>-5.4339597491417597E-2</v>
      </c>
      <c r="AI58" s="19">
        <v>7.4072488396509498E-2</v>
      </c>
      <c r="AJ58" s="19">
        <v>2.1180936184630901</v>
      </c>
      <c r="AK58" s="19">
        <v>-0.75923820344317905</v>
      </c>
      <c r="AL58" s="19">
        <v>-0.60969703676930598</v>
      </c>
      <c r="AM58" s="19">
        <v>0.70957037286554003</v>
      </c>
      <c r="AN58" s="19">
        <v>1.5806547156658399</v>
      </c>
      <c r="AO58" s="19">
        <v>-0.48929151212097099</v>
      </c>
      <c r="AP58" s="19">
        <v>-2.1979633774098901</v>
      </c>
      <c r="AQ58" s="19">
        <v>-0.46867116042541201</v>
      </c>
      <c r="AR58" s="19">
        <v>0.50206421647962196</v>
      </c>
      <c r="AS58" s="19">
        <v>0.90644530156547498</v>
      </c>
      <c r="AT58" s="19">
        <v>0.2001770131559</v>
      </c>
      <c r="AU58" s="19">
        <v>-1.4152336798792999</v>
      </c>
      <c r="AV58" s="19">
        <v>-0.64672554975752605</v>
      </c>
      <c r="AW58" s="19">
        <v>-0.66911967505916004</v>
      </c>
      <c r="AX58" s="19">
        <v>1.2817460685023601</v>
      </c>
      <c r="AY58" s="19">
        <v>-1.2114453075349001</v>
      </c>
      <c r="AZ58" s="19">
        <v>-1.6878365086595499</v>
      </c>
      <c r="BA58" s="19">
        <v>-0.15531718264066</v>
      </c>
      <c r="BB58" s="19">
        <v>-1.48212042938675</v>
      </c>
      <c r="BC58" s="19">
        <v>-1.5479858313419901</v>
      </c>
      <c r="BD58" s="19">
        <v>-1.03901316693613</v>
      </c>
      <c r="BE58" s="19">
        <v>1.13416066853237</v>
      </c>
      <c r="BF58" s="19">
        <v>-0.82454417961724802</v>
      </c>
      <c r="BG58" s="19">
        <v>-3.3019368948221002E-2</v>
      </c>
      <c r="BH58" s="19">
        <v>0.22543102680288199</v>
      </c>
      <c r="BI58" s="19">
        <v>0.368116769864269</v>
      </c>
      <c r="BJ58" s="19">
        <v>-1.0190465189409701</v>
      </c>
      <c r="BK58" s="19">
        <v>1.94367996418384</v>
      </c>
      <c r="BL58" s="19">
        <v>0.99369861325989295</v>
      </c>
      <c r="BM58" s="19">
        <v>0.266709061619683</v>
      </c>
      <c r="BN58" s="19">
        <v>-0.19557193315813801</v>
      </c>
      <c r="BO58" s="19">
        <v>0.53172698536265595</v>
      </c>
      <c r="BP58" s="19">
        <v>0.45715847057916198</v>
      </c>
      <c r="BQ58" s="19">
        <v>0.72365824520992605</v>
      </c>
      <c r="BR58" s="19">
        <v>0.52768112431263803</v>
      </c>
      <c r="BS58" s="19">
        <v>-1.17773513536987</v>
      </c>
      <c r="BT58" s="19">
        <v>-8.5914034644981596E-2</v>
      </c>
      <c r="BU58" s="19">
        <v>-0.82397662426343998</v>
      </c>
      <c r="BV58" s="19">
        <v>0.87789421953804603</v>
      </c>
      <c r="BW58" s="19">
        <v>1.1701815151539099</v>
      </c>
      <c r="BX58" s="19">
        <v>1.35816717045837</v>
      </c>
      <c r="BY58" s="19">
        <v>-1.6061631394468301</v>
      </c>
      <c r="BZ58" s="19">
        <v>1.9923606839488901</v>
      </c>
      <c r="CA58" s="19">
        <v>1.7904181384578</v>
      </c>
      <c r="CB58" s="19">
        <v>1.09732798857111</v>
      </c>
      <c r="CC58" s="19">
        <v>0.45644574946042099</v>
      </c>
      <c r="CD58" s="19">
        <v>-0.235822551208346</v>
      </c>
      <c r="CE58" s="19">
        <v>-1.2410220377127701</v>
      </c>
      <c r="CF58" s="19">
        <v>-2.1770749670939802</v>
      </c>
      <c r="CG58" s="19">
        <v>-1.35210880404252</v>
      </c>
      <c r="CH58" s="19">
        <v>1.1032599671979499</v>
      </c>
      <c r="CI58" s="19">
        <v>0.46051994961578302</v>
      </c>
      <c r="CJ58" s="19">
        <v>-2.4164173468204799</v>
      </c>
      <c r="CK58" s="19">
        <v>-3.17390237617425</v>
      </c>
      <c r="CL58" s="19">
        <v>-1.6712652147725999</v>
      </c>
      <c r="CM58" s="19">
        <v>0.634462298566974</v>
      </c>
      <c r="CN58" s="19">
        <v>-0.38491348779258</v>
      </c>
      <c r="CO58" s="19">
        <v>-0.14316611023994999</v>
      </c>
      <c r="CP58" s="19">
        <v>-0.31279226187787901</v>
      </c>
      <c r="CQ58" s="19">
        <v>0.174750195713924</v>
      </c>
      <c r="CR58" s="19">
        <v>-0.36359705728546698</v>
      </c>
      <c r="CS58" s="19">
        <v>-0.55707204655529596</v>
      </c>
      <c r="CT58" s="19">
        <v>0.42973535753307002</v>
      </c>
      <c r="CU58" s="19">
        <v>-1.3705149528192999</v>
      </c>
      <c r="CV58" s="19">
        <v>-1.1237414316041801</v>
      </c>
      <c r="CW58" s="19">
        <v>-1.1731321537281501</v>
      </c>
      <c r="CX58" s="19">
        <v>0.82053982734295605</v>
      </c>
      <c r="CY58" s="19">
        <v>-1.09827071997347</v>
      </c>
      <c r="CZ58" s="19">
        <v>0.19014391622520499</v>
      </c>
      <c r="DA58" s="19">
        <v>0.156455053594306</v>
      </c>
      <c r="DB58" s="19">
        <v>2.84092097257244</v>
      </c>
      <c r="DC58" s="19">
        <v>-1.0184593888511699</v>
      </c>
      <c r="DD58" s="19">
        <v>-1.79829117421284</v>
      </c>
      <c r="DE58" s="19">
        <v>-1.6451583863944701</v>
      </c>
      <c r="DF58" s="19">
        <v>-1.0168793017692701</v>
      </c>
      <c r="DG58" s="19">
        <v>5.8908922822511901E-2</v>
      </c>
      <c r="DH58" s="19">
        <v>-0.45829464895676603</v>
      </c>
      <c r="DI58" s="19">
        <v>-0.44664229573238201</v>
      </c>
      <c r="DJ58" s="19">
        <v>-1.9588655120246801</v>
      </c>
      <c r="DK58" s="19">
        <v>-1.1126203826716801</v>
      </c>
      <c r="DL58" s="19">
        <v>0.765771707371111</v>
      </c>
      <c r="DM58" s="19">
        <v>0.77480320973328398</v>
      </c>
      <c r="DN58" s="19">
        <v>0.38755888307021102</v>
      </c>
      <c r="DO58" s="19">
        <v>-0.48488078618729802</v>
      </c>
      <c r="DP58" s="19">
        <v>-1.05634075591941</v>
      </c>
      <c r="DQ58" s="19">
        <v>1.4382864777904201</v>
      </c>
      <c r="DR58" s="19">
        <v>0.90442120351185395</v>
      </c>
      <c r="DS58" s="19">
        <v>0.109948172158532</v>
      </c>
      <c r="DT58" s="19">
        <v>1.04241390797408</v>
      </c>
      <c r="DU58" s="19">
        <v>1.6454042644724201</v>
      </c>
      <c r="DV58" s="19">
        <v>-3.4353632640576101E-2</v>
      </c>
      <c r="DW58" s="19">
        <v>-1.8662201582064499</v>
      </c>
      <c r="DX58" s="19">
        <v>0.40807510630819999</v>
      </c>
      <c r="DY58" s="19">
        <v>0.30144722573621302</v>
      </c>
      <c r="DZ58" s="19">
        <v>-0.46294986302615698</v>
      </c>
      <c r="EA58" s="19">
        <v>1.8262238220815601</v>
      </c>
      <c r="EB58" s="19">
        <v>0.71066859211985201</v>
      </c>
      <c r="EC58" s="19">
        <v>-0.52707401827064204</v>
      </c>
      <c r="ED58" s="19">
        <v>-0.215556516323202</v>
      </c>
      <c r="EE58" s="19">
        <v>0.23831685875000799</v>
      </c>
      <c r="EF58" s="19">
        <v>2.3677689429385298</v>
      </c>
      <c r="EG58" s="19">
        <v>-0.94093842935658201</v>
      </c>
      <c r="EH58" s="19">
        <v>-0.84034144084820195</v>
      </c>
      <c r="EI58" s="19">
        <v>0.51501318834141596</v>
      </c>
      <c r="EJ58" s="19">
        <v>1.2862661872638399</v>
      </c>
      <c r="EK58" s="19">
        <v>-0.27820379871051998</v>
      </c>
      <c r="EL58" s="19">
        <v>-1.4652588901767201</v>
      </c>
      <c r="EM58" s="19">
        <v>-0.25737989489995799</v>
      </c>
      <c r="EN58" s="19">
        <v>-1.69645763135931</v>
      </c>
      <c r="EO58" s="19">
        <v>-1.6477321360052399</v>
      </c>
      <c r="EP58" s="19">
        <v>0.36874572820986701</v>
      </c>
      <c r="EQ58" s="19">
        <v>1.13821569378295</v>
      </c>
      <c r="ER58" s="19">
        <v>-0.949728634314708</v>
      </c>
      <c r="ES58" s="19">
        <v>-0.83244082622182902</v>
      </c>
      <c r="ET58" s="19">
        <v>-0.98259078492421204</v>
      </c>
      <c r="EU58" s="19">
        <v>0.28302922341881898</v>
      </c>
      <c r="EV58" s="19">
        <v>0.59406759269251397</v>
      </c>
      <c r="EW58" s="19">
        <v>-2.4437065912882199</v>
      </c>
      <c r="EX58" s="19">
        <v>-0.80566867067020997</v>
      </c>
      <c r="EY58" s="19">
        <v>0.56386428962914503</v>
      </c>
      <c r="EZ58" s="19">
        <v>2.30042558315969</v>
      </c>
      <c r="FA58" s="19">
        <v>-1.28348479069078</v>
      </c>
      <c r="FB58" s="19">
        <v>-1.5371799554732699</v>
      </c>
      <c r="FC58" s="19">
        <v>-0.79601997574721794</v>
      </c>
      <c r="FD58" s="19">
        <v>0.35533136062877102</v>
      </c>
      <c r="FE58" s="19">
        <v>-0.39461043054414902</v>
      </c>
      <c r="FF58" s="19">
        <v>-1.4149463038757999</v>
      </c>
      <c r="FG58" s="19">
        <v>0.19213373583342799</v>
      </c>
      <c r="FH58" s="19">
        <v>1.1144762186877699</v>
      </c>
      <c r="FI58" s="19">
        <v>1.5486470557329799</v>
      </c>
      <c r="FJ58" s="19">
        <v>-0.753151441751297</v>
      </c>
      <c r="FK58" s="19">
        <v>-1.0287456525582199</v>
      </c>
      <c r="FL58" s="19">
        <v>0.659915770179892</v>
      </c>
      <c r="FM58" s="19">
        <v>-1.0892941185782701</v>
      </c>
      <c r="FN58" s="19">
        <v>-1.8303576344946499</v>
      </c>
      <c r="FO58" s="19">
        <v>-5.2349774538068397E-2</v>
      </c>
      <c r="FP58" s="19">
        <v>1.0578487635648399</v>
      </c>
      <c r="FQ58" s="19">
        <v>0.26924240836923802</v>
      </c>
      <c r="FR58" s="19">
        <v>-0.34713085682260603</v>
      </c>
      <c r="FS58" s="19">
        <v>-0.471180114271879</v>
      </c>
      <c r="FT58" s="19">
        <v>-0.58564004498878197</v>
      </c>
      <c r="FU58" s="19">
        <v>1.72202848037048</v>
      </c>
      <c r="FV58" s="19">
        <v>-0.25098858594114598</v>
      </c>
      <c r="FW58" s="19">
        <v>-1.26220292691205</v>
      </c>
      <c r="FX58" s="19">
        <v>-1.2291589684834101</v>
      </c>
      <c r="FY58" s="19">
        <v>0.57609323016517799</v>
      </c>
      <c r="FZ58" s="19">
        <v>1.2897307827723301</v>
      </c>
      <c r="GA58" s="19">
        <v>1.3765799686831801</v>
      </c>
      <c r="GB58" s="19">
        <v>0.105387094833608</v>
      </c>
      <c r="GC58" s="19">
        <v>-0.54695463150867596</v>
      </c>
      <c r="GD58" s="19">
        <v>-0.89752037147442099</v>
      </c>
      <c r="GE58" s="19">
        <v>1.32379855826119</v>
      </c>
      <c r="GF58" s="19">
        <v>-2.3706483628689301</v>
      </c>
      <c r="GG58" s="19">
        <v>-1.6162239119308599</v>
      </c>
      <c r="GH58" s="19">
        <v>-0.25408861822728102</v>
      </c>
      <c r="GI58" s="19">
        <v>1.14711540004626</v>
      </c>
      <c r="GJ58" s="19">
        <v>-1.2436373476793301</v>
      </c>
      <c r="GK58" s="19">
        <v>1.4671025711369301</v>
      </c>
      <c r="GL58" s="19">
        <v>1.7246753189341499</v>
      </c>
      <c r="GM58" s="19">
        <v>1.7253532093239401</v>
      </c>
      <c r="GN58" s="19">
        <v>0.42040486957821499</v>
      </c>
      <c r="GO58" s="19">
        <v>-0.26753585985809503</v>
      </c>
      <c r="GP58" s="19">
        <v>0.71804358777949195</v>
      </c>
      <c r="GQ58" s="19">
        <v>1.10258306402956</v>
      </c>
      <c r="GR58" s="19">
        <v>0.57930980577576596</v>
      </c>
      <c r="GS58" s="19">
        <v>0.47012005826445902</v>
      </c>
      <c r="GT58" s="19">
        <v>2.7731081686701999E-2</v>
      </c>
      <c r="GU58" s="19">
        <v>0.44470629387302302</v>
      </c>
      <c r="GV58" s="19">
        <v>-1.65017071689404</v>
      </c>
      <c r="GW58" s="19">
        <v>-1.4617483225485199</v>
      </c>
      <c r="GX58" s="19">
        <v>-1.13317281723661</v>
      </c>
      <c r="GY58" s="19">
        <v>0.98496648912795104</v>
      </c>
      <c r="GZ58" s="19">
        <v>-0.524212629574067</v>
      </c>
      <c r="HA58" s="19">
        <v>-1.1127598951000299</v>
      </c>
      <c r="HB58" s="19">
        <v>-0.456059468545503</v>
      </c>
      <c r="HC58" s="19">
        <v>-0.28372821710861101</v>
      </c>
      <c r="HD58" s="19">
        <v>-0.32363710631613102</v>
      </c>
      <c r="HE58" s="19">
        <v>-1.1343129107185701</v>
      </c>
      <c r="HF58" s="19">
        <v>0.40759093610550001</v>
      </c>
      <c r="HG58" s="19">
        <v>-1.47232182342833</v>
      </c>
      <c r="HH58" s="19">
        <v>1.08305020960905</v>
      </c>
      <c r="HI58" s="19">
        <v>0.98845190784659998</v>
      </c>
      <c r="HJ58" s="19">
        <v>0.85395659035928095</v>
      </c>
      <c r="HK58" s="19">
        <v>0.52448077520375902</v>
      </c>
      <c r="HL58" s="19">
        <v>0.76404221313374998</v>
      </c>
      <c r="HM58" s="19">
        <v>-1.8562806323807898E-2</v>
      </c>
      <c r="HN58" s="19">
        <v>-0.14297744306135701</v>
      </c>
      <c r="HO58" s="19">
        <v>1.17819788973588</v>
      </c>
      <c r="HP58" s="19">
        <v>0.70740722837586101</v>
      </c>
      <c r="HQ58" s="19">
        <v>-0.23799877166258299</v>
      </c>
      <c r="HR58" s="19">
        <v>1.0974377576547101</v>
      </c>
      <c r="HS58" s="19">
        <v>8.0348446789603303E-2</v>
      </c>
      <c r="HT58" s="19">
        <v>-0.64389048562901896</v>
      </c>
      <c r="HU58" s="19">
        <v>1.25206484686499</v>
      </c>
      <c r="HV58" s="19">
        <v>1.45577614707376</v>
      </c>
      <c r="HW58" s="19">
        <v>-0.62808359932425895</v>
      </c>
      <c r="HX58" s="19">
        <v>-1.5550118597212499</v>
      </c>
      <c r="HY58" s="19">
        <v>1.6234702618913299</v>
      </c>
      <c r="HZ58" s="19">
        <v>0.73175226228652801</v>
      </c>
      <c r="IA58" s="19">
        <v>0.278486237285959</v>
      </c>
      <c r="IB58" s="19">
        <v>-0.58998199830757603</v>
      </c>
      <c r="IC58" s="19">
        <v>0.73705579021298895</v>
      </c>
      <c r="ID58" s="19">
        <v>-0.41175702794994801</v>
      </c>
      <c r="IE58" s="19">
        <v>0.43246016284396999</v>
      </c>
      <c r="IF58" s="19">
        <v>1.55309873873381</v>
      </c>
      <c r="IG58" s="19">
        <v>-1.8758525004088999</v>
      </c>
      <c r="IH58" s="19">
        <v>-1.80932210038585</v>
      </c>
      <c r="II58" s="19">
        <v>0.46470618798532798</v>
      </c>
      <c r="IJ58" s="19">
        <v>-1.96339154421262</v>
      </c>
      <c r="IK58" s="19">
        <v>-2.0772968641813598</v>
      </c>
      <c r="IL58" s="19">
        <v>-1.6760692669394599</v>
      </c>
      <c r="IM58" s="19">
        <v>2.1315621294034099</v>
      </c>
      <c r="IN58" s="19">
        <v>0.28055362229573699</v>
      </c>
      <c r="IO58" s="19">
        <v>0.48870712930591897</v>
      </c>
      <c r="IP58" s="19">
        <v>0.16740210909411701</v>
      </c>
      <c r="IQ58" s="19">
        <v>-1.4261445631851899</v>
      </c>
      <c r="IR58" s="19">
        <v>-0.75547470090949298</v>
      </c>
      <c r="IS58" s="19">
        <v>-0.16820832052095</v>
      </c>
      <c r="IT58" s="19">
        <v>0.41883761907272399</v>
      </c>
      <c r="IU58" s="19">
        <v>1.9553605080074501E-2</v>
      </c>
      <c r="IV58" s="19">
        <v>-3.4955450355027902E-2</v>
      </c>
      <c r="IW58" s="19">
        <v>-0.317670545906441</v>
      </c>
      <c r="IX58" s="19">
        <v>-3.7542400790884001E-2</v>
      </c>
      <c r="IY58" s="19">
        <v>0.45762568645973101</v>
      </c>
      <c r="IZ58" s="19">
        <v>0.461547371242577</v>
      </c>
      <c r="JA58" s="19">
        <v>-0.51715562283420502</v>
      </c>
      <c r="JB58" s="19">
        <v>0.69240841172367795</v>
      </c>
      <c r="JC58" s="19">
        <v>0.21353819352789599</v>
      </c>
      <c r="JD58" s="19">
        <v>0.23202712747689699</v>
      </c>
      <c r="JE58" s="19">
        <v>-5.6557068447372801E-2</v>
      </c>
      <c r="JF58" s="19">
        <v>0.298087903437808</v>
      </c>
      <c r="JG58" s="19">
        <v>0.26574239544206102</v>
      </c>
      <c r="JH58" s="19">
        <v>0.123741400362386</v>
      </c>
      <c r="JI58" s="19">
        <v>1.5782262357560899</v>
      </c>
      <c r="JJ58" s="19">
        <v>1.2199242139306401</v>
      </c>
      <c r="JK58" s="19">
        <v>0.77681948465310002</v>
      </c>
      <c r="JL58" s="19">
        <v>-1.08189489799761</v>
      </c>
      <c r="JM58" s="19">
        <v>-0.36324322755490501</v>
      </c>
      <c r="JN58" s="19">
        <v>-4.1391752371928298E-2</v>
      </c>
      <c r="JO58" s="19">
        <v>0.52651468840286697</v>
      </c>
      <c r="JP58" s="19">
        <v>-0.33412800619313399</v>
      </c>
      <c r="JQ58" s="19">
        <v>-0.65064408521189199</v>
      </c>
      <c r="JR58" s="19">
        <v>-0.21633173762331701</v>
      </c>
      <c r="JS58" s="19">
        <v>-1.58832719876311</v>
      </c>
      <c r="JT58" s="19">
        <v>-1.5581166436938301</v>
      </c>
      <c r="JU58" s="19">
        <v>-0.108113817264851</v>
      </c>
      <c r="JV58" s="19">
        <v>0.54475002982851295</v>
      </c>
      <c r="JW58" s="19">
        <v>0.65465846908741199</v>
      </c>
      <c r="JX58" s="19">
        <v>-0.62576112074423296</v>
      </c>
      <c r="JY58" s="19">
        <v>-1.6201010540552201</v>
      </c>
      <c r="JZ58" s="19">
        <v>-0.63712285941866698</v>
      </c>
      <c r="KA58" s="19">
        <v>1.1468771721255999</v>
      </c>
      <c r="KB58" s="19">
        <v>0.19957011857110199</v>
      </c>
      <c r="KC58" s="19">
        <v>-0.30087786446925502</v>
      </c>
      <c r="KD58" s="19">
        <v>-9.4290987856842007E-2</v>
      </c>
      <c r="KE58" s="19">
        <v>-0.223614176598607</v>
      </c>
      <c r="KF58" s="19">
        <v>0.167416299660438</v>
      </c>
      <c r="KG58" s="19">
        <v>0.26365958886387503</v>
      </c>
      <c r="KH58" s="19">
        <v>-1.3374110728066</v>
      </c>
      <c r="KI58" s="19">
        <v>-1.2865189470040601</v>
      </c>
      <c r="KJ58" s="19">
        <v>-0.58545795122020095</v>
      </c>
      <c r="KK58" s="19">
        <v>1.1337992878099901</v>
      </c>
      <c r="KL58" s="19">
        <v>-1.2016527484770501</v>
      </c>
      <c r="KM58" s="19">
        <v>-0.52555328751310804</v>
      </c>
      <c r="KN58" s="19">
        <v>0.11591785174743401</v>
      </c>
      <c r="KO58" s="19">
        <v>0.142249164298065</v>
      </c>
      <c r="KP58" s="19">
        <v>-0.54731941825076902</v>
      </c>
      <c r="KQ58" s="19">
        <v>-0.17290598371183499</v>
      </c>
      <c r="KR58" s="19">
        <v>-1.3172917871216101</v>
      </c>
      <c r="KS58" s="19">
        <v>-1.4696299436522999</v>
      </c>
      <c r="KT58" s="19">
        <v>-2.58416919863999</v>
      </c>
      <c r="KU58" s="19">
        <v>1.1947465589170001</v>
      </c>
      <c r="KV58" s="19">
        <v>-0.15583494347229501</v>
      </c>
      <c r="KW58" s="19">
        <v>-0.61291608659885599</v>
      </c>
      <c r="KX58" s="19">
        <v>-7.9358753788476497E-2</v>
      </c>
      <c r="KY58" s="19">
        <v>-0.52368126968274697</v>
      </c>
      <c r="KZ58" s="19">
        <v>-0.11041628906078101</v>
      </c>
      <c r="LA58" s="19">
        <v>-0.49046249392640101</v>
      </c>
      <c r="LB58" s="19">
        <v>0.64246035465822404</v>
      </c>
      <c r="LC58" s="19">
        <v>1.09812167996529</v>
      </c>
      <c r="LD58" s="19">
        <v>0.51898961077810402</v>
      </c>
      <c r="LE58" s="19">
        <v>-0.437037615179664</v>
      </c>
      <c r="LF58" s="19">
        <v>-0.98651510482826699</v>
      </c>
      <c r="LG58" s="19">
        <v>0.51988526162790805</v>
      </c>
      <c r="LH58" s="19">
        <v>0.200183194215869</v>
      </c>
      <c r="LI58" s="19">
        <v>0.90263977276428997</v>
      </c>
      <c r="LJ58" s="19">
        <v>-1.03801379116502</v>
      </c>
      <c r="LK58" s="19">
        <v>0.28744489100630799</v>
      </c>
      <c r="LL58" s="19">
        <v>-1.07019954016251</v>
      </c>
      <c r="LM58" s="19">
        <v>-1.4840545806976999</v>
      </c>
      <c r="LN58" s="19">
        <v>-0.32676612187090598</v>
      </c>
      <c r="LO58" s="19">
        <v>0.79062694196344996</v>
      </c>
      <c r="LP58" s="19">
        <v>4.5187079210349798E-2</v>
      </c>
      <c r="LQ58" s="19">
        <v>-0.60586630107631601</v>
      </c>
      <c r="LR58" s="19">
        <v>8.1199165912329299E-2</v>
      </c>
      <c r="LS58" s="19">
        <v>-0.40529860542838397</v>
      </c>
      <c r="LT58" s="19">
        <v>-0.37100302068378399</v>
      </c>
      <c r="LU58" s="19">
        <v>-0.97883492190571997</v>
      </c>
      <c r="LV58" s="19">
        <v>-1.2870597345016599</v>
      </c>
      <c r="LW58" s="19">
        <v>-0.62161357684269303</v>
      </c>
      <c r="LX58" s="19">
        <v>0.18692470338522801</v>
      </c>
      <c r="LY58" s="19">
        <v>0.46510494514405099</v>
      </c>
      <c r="LZ58" s="19">
        <v>-0.41965549397437801</v>
      </c>
      <c r="MA58" s="19">
        <v>-1.87212412123136</v>
      </c>
      <c r="MB58" s="19">
        <v>-0.24783898567057699</v>
      </c>
      <c r="MC58" s="19">
        <v>-1.1120658465740301</v>
      </c>
      <c r="MD58" s="19">
        <v>0.230236931579095</v>
      </c>
      <c r="ME58" s="19">
        <v>1.17733400185449</v>
      </c>
      <c r="MF58" s="19">
        <v>-1.2465184626716199</v>
      </c>
      <c r="MG58" s="19">
        <v>-1.25060622634525</v>
      </c>
      <c r="MH58" s="19">
        <v>-0.61066354037069603</v>
      </c>
      <c r="MI58" s="19">
        <v>1.4683367060761301</v>
      </c>
      <c r="MJ58" s="19">
        <v>1.7132279890028499</v>
      </c>
      <c r="MK58" s="19">
        <v>1.0397595207400701</v>
      </c>
      <c r="ML58" s="19">
        <v>-5.74184299381219E-2</v>
      </c>
      <c r="MM58" s="19">
        <v>-1.3365688109668501</v>
      </c>
      <c r="MN58" s="19">
        <v>0.58883501778618397</v>
      </c>
      <c r="MO58" s="19">
        <v>0.29742671252544101</v>
      </c>
      <c r="MP58" s="19">
        <v>0.79776532971026504</v>
      </c>
      <c r="MQ58" s="19">
        <v>0.51251468351659701</v>
      </c>
      <c r="MR58" s="19">
        <v>0.976573722821793</v>
      </c>
      <c r="MS58" s="19">
        <v>-0.30652895499953797</v>
      </c>
      <c r="MT58" s="19">
        <v>-0.58080826450521505</v>
      </c>
      <c r="MU58" s="19">
        <v>-0.20645962938624199</v>
      </c>
      <c r="MV58" s="19">
        <v>-0.19919611766680201</v>
      </c>
      <c r="MW58" s="19">
        <v>-0.66309018199855196</v>
      </c>
      <c r="MX58" s="19">
        <v>-0.399744683533658</v>
      </c>
      <c r="MY58" s="19">
        <v>0.55633568167408898</v>
      </c>
      <c r="MZ58" s="19">
        <v>-0.94558901378582805</v>
      </c>
      <c r="NA58" s="19">
        <v>-0.73015899794747596</v>
      </c>
      <c r="NB58" s="19">
        <v>-0.97084163272618296</v>
      </c>
      <c r="NC58" s="19">
        <v>0.81284674217937403</v>
      </c>
      <c r="ND58" s="19">
        <v>1.0450391242048001</v>
      </c>
      <c r="NE58" s="19">
        <v>0.84763110281273002</v>
      </c>
      <c r="NF58" s="19">
        <v>0.26578906110696798</v>
      </c>
      <c r="NG58" s="19">
        <v>-0.36534235544127203</v>
      </c>
      <c r="NH58" s="19">
        <v>0.289006270860651</v>
      </c>
      <c r="NI58" s="19">
        <v>1.4201342924637099</v>
      </c>
      <c r="NJ58" s="19">
        <v>1.2444093577905699</v>
      </c>
      <c r="NK58" s="19">
        <v>0.65095780353422705</v>
      </c>
      <c r="NL58" s="19">
        <v>-1.7049637356971601</v>
      </c>
      <c r="NM58" s="19">
        <v>-0.12550976371394501</v>
      </c>
      <c r="NN58" s="19">
        <v>0.49022589822238999</v>
      </c>
      <c r="NO58" s="19">
        <v>0.18945359715895299</v>
      </c>
      <c r="NP58" s="19">
        <v>-7.8663942436471998E-2</v>
      </c>
      <c r="NQ58" s="19">
        <v>0.28945451719638499</v>
      </c>
      <c r="NR58" s="19">
        <v>7.6029121794648297E-2</v>
      </c>
      <c r="NS58" s="19">
        <v>-9.4122044653338399E-2</v>
      </c>
      <c r="NT58" s="19">
        <v>0.69923259166363505</v>
      </c>
      <c r="NU58" s="19">
        <v>1.6116974059627101</v>
      </c>
      <c r="NV58" s="19">
        <v>0.975227150109654</v>
      </c>
      <c r="NW58" s="19">
        <v>-1.4454890079592599</v>
      </c>
      <c r="NX58" s="19">
        <v>0.35388000080203003</v>
      </c>
      <c r="NY58" s="19">
        <v>1.9645090720466301</v>
      </c>
      <c r="NZ58" s="19">
        <v>2.5212703683678801</v>
      </c>
      <c r="OA58" s="19">
        <v>-0.28670539565809</v>
      </c>
      <c r="OB58" s="19">
        <v>-1.5490965112322299</v>
      </c>
      <c r="OC58" s="19">
        <v>0.19720003305460401</v>
      </c>
      <c r="OD58" s="19">
        <v>1.0878802612739999</v>
      </c>
      <c r="OE58" s="19">
        <v>0.83594717931627005</v>
      </c>
      <c r="OF58" s="19">
        <v>9.2494712907709595E-2</v>
      </c>
      <c r="OG58" s="19">
        <v>-0.56808766553855605</v>
      </c>
      <c r="OH58" s="19">
        <v>-0.26863828971542802</v>
      </c>
      <c r="OI58" s="19">
        <v>-5.5909085409266299E-2</v>
      </c>
      <c r="OJ58" s="19">
        <v>-4.86637112192356E-2</v>
      </c>
      <c r="OK58" s="19">
        <v>-1.3021773252737701</v>
      </c>
      <c r="OL58" s="19">
        <v>0.36617246803750197</v>
      </c>
      <c r="OM58" s="19">
        <v>1.0328383478808201</v>
      </c>
      <c r="ON58" s="19">
        <v>1.1950971597360001</v>
      </c>
      <c r="OO58" s="19">
        <v>1.0386827296411101</v>
      </c>
      <c r="OP58" s="19">
        <v>1.4856975941184001</v>
      </c>
      <c r="OQ58" s="19">
        <v>-0.43649598724139999</v>
      </c>
      <c r="OR58" s="19">
        <v>0.472095604547068</v>
      </c>
      <c r="OS58" s="19">
        <v>0.71165564547502902</v>
      </c>
      <c r="OT58" s="19">
        <v>0.55127071972821395</v>
      </c>
      <c r="OU58" s="19">
        <v>0.28641511166273398</v>
      </c>
      <c r="OV58" s="19">
        <v>-0.37126235578786598</v>
      </c>
      <c r="OW58" s="19">
        <v>1.00785594320842</v>
      </c>
      <c r="OX58" s="19">
        <v>-0.48933217031474502</v>
      </c>
      <c r="OY58" s="19">
        <v>-0.97019064149191403</v>
      </c>
      <c r="OZ58" s="19">
        <v>-0.74024497790117305</v>
      </c>
      <c r="PA58" s="19">
        <v>1.6131874039135901</v>
      </c>
      <c r="PB58" s="19">
        <v>0.67111748601667298</v>
      </c>
      <c r="PC58" s="19">
        <v>-0.60643024413744095</v>
      </c>
      <c r="PD58" s="19">
        <v>-1.36804594011474</v>
      </c>
      <c r="PE58" s="19">
        <v>-0.19157290281782699</v>
      </c>
      <c r="PF58" s="19">
        <v>1.9108055690350101</v>
      </c>
      <c r="PG58" s="19">
        <v>6.9028065262081301E-2</v>
      </c>
      <c r="PH58" s="19">
        <v>1.89280270492779</v>
      </c>
      <c r="PI58" s="19">
        <v>2.1481222576552099</v>
      </c>
      <c r="PJ58" s="19">
        <v>0.440723115095563</v>
      </c>
      <c r="PK58" s="19">
        <v>-1.7442361246368101</v>
      </c>
      <c r="PL58" s="19">
        <v>0.27658823812603101</v>
      </c>
      <c r="PM58" s="19">
        <v>-2.6856030371799702E-2</v>
      </c>
      <c r="PN58" s="19">
        <v>0.64097464093865397</v>
      </c>
      <c r="PO58" s="19">
        <v>1.0284383778935799</v>
      </c>
      <c r="PP58" s="19">
        <v>5.12383468754619E-3</v>
      </c>
      <c r="PQ58" s="19">
        <v>-0.18110533747913601</v>
      </c>
      <c r="PR58" s="19">
        <v>-1.1342641759759899</v>
      </c>
      <c r="PS58" s="19">
        <v>-1.4261645130387399</v>
      </c>
      <c r="PT58" s="19">
        <v>0.41314920864893601</v>
      </c>
      <c r="PU58" s="19">
        <v>1.48162564309489</v>
      </c>
      <c r="PV58" s="19">
        <v>-0.26423534887314198</v>
      </c>
      <c r="PW58" s="19">
        <v>-0.92459698396274503</v>
      </c>
      <c r="PX58" s="19">
        <v>-0.79323050918495097</v>
      </c>
      <c r="PY58" s="19">
        <v>-0.214249338152605</v>
      </c>
      <c r="PZ58" s="19">
        <v>0.23416466724450699</v>
      </c>
      <c r="QA58" s="19">
        <v>1.4774847472510999</v>
      </c>
      <c r="QB58" s="19">
        <v>1.50299732247359</v>
      </c>
      <c r="QC58" s="19">
        <v>2.46317048908872</v>
      </c>
      <c r="QD58" s="19">
        <v>0.44104359681293398</v>
      </c>
      <c r="QE58" s="19">
        <v>-1.1604941370635899</v>
      </c>
      <c r="QF58" s="19">
        <v>-0.89954588880854303</v>
      </c>
      <c r="QG58" s="19">
        <v>0.42656639979255401</v>
      </c>
      <c r="QH58" s="19">
        <v>0.46159160657645998</v>
      </c>
      <c r="QI58" s="19">
        <v>-0.47047381120640103</v>
      </c>
      <c r="QJ58" s="19">
        <v>-0.85667907297541501</v>
      </c>
      <c r="QK58" s="19">
        <v>-1.47711492940319</v>
      </c>
      <c r="QL58" s="19">
        <v>-0.66343325092265304</v>
      </c>
      <c r="QM58" s="19">
        <v>-1.9574166434534E-2</v>
      </c>
      <c r="QN58" s="19">
        <v>1.85597443002143</v>
      </c>
      <c r="QO58" s="19">
        <v>-1.0927914173987101</v>
      </c>
      <c r="QP58" s="19">
        <v>-0.255350623540822</v>
      </c>
      <c r="QQ58" s="19">
        <v>0.91498305593963203</v>
      </c>
      <c r="QR58" s="19">
        <v>1.6279992703569699</v>
      </c>
      <c r="QS58" s="19">
        <v>-6.5964710357961406E-2</v>
      </c>
      <c r="QT58" s="19">
        <v>-1.0294197966094201</v>
      </c>
      <c r="QU58" s="19">
        <v>-0.52068112306343295</v>
      </c>
      <c r="QV58" s="19">
        <v>0.34993395474113798</v>
      </c>
      <c r="QW58" s="19">
        <v>0.44369236356433001</v>
      </c>
      <c r="QX58" s="19">
        <v>0.57747469914879201</v>
      </c>
      <c r="QY58" s="19">
        <v>-0.88891080932350697</v>
      </c>
      <c r="QZ58" s="19">
        <v>-0.57389575579262098</v>
      </c>
      <c r="RA58" s="19">
        <v>0.73562327197161503</v>
      </c>
      <c r="RB58" s="19">
        <v>1.3019489317303199</v>
      </c>
      <c r="RC58" s="19">
        <v>0.52480521011554004</v>
      </c>
      <c r="RD58" s="19">
        <v>-0.215274906611854</v>
      </c>
      <c r="RE58" s="19">
        <v>0.42080892296147598</v>
      </c>
      <c r="RF58" s="19">
        <v>0.43764986343651502</v>
      </c>
      <c r="RG58" s="19">
        <v>0.27475984045693902</v>
      </c>
      <c r="RH58" s="19">
        <v>1.7288390130095199E-2</v>
      </c>
      <c r="RI58" s="19">
        <v>0.25324339082945702</v>
      </c>
      <c r="RJ58" s="19">
        <v>9.38574337447627E-2</v>
      </c>
      <c r="RK58" s="19">
        <v>0.180058441131453</v>
      </c>
      <c r="RL58" s="19">
        <v>0.55381907837243505</v>
      </c>
      <c r="RM58" s="19">
        <v>-3.6848174067240003E-2</v>
      </c>
      <c r="RN58" s="19">
        <v>-0.66135886766719298</v>
      </c>
      <c r="RO58" s="19">
        <v>-1.2374075260780899</v>
      </c>
      <c r="RP58" s="19">
        <v>0.104309825826532</v>
      </c>
      <c r="RQ58" s="19">
        <v>0.431461958112976</v>
      </c>
      <c r="RR58" s="19">
        <v>-0.55384845591624099</v>
      </c>
      <c r="RS58" s="19">
        <v>-0.85165974448961701</v>
      </c>
      <c r="RT58" s="19">
        <v>-0.783469307787098</v>
      </c>
      <c r="RU58" s="19">
        <v>-1.14374888220769</v>
      </c>
      <c r="RV58" s="19">
        <v>-0.65950517366500605</v>
      </c>
      <c r="RW58" s="19">
        <v>1.0626771446324801</v>
      </c>
      <c r="RX58" s="19">
        <v>0.27775759465345101</v>
      </c>
      <c r="RY58" s="19">
        <v>0.91461424180561901</v>
      </c>
      <c r="RZ58" s="19">
        <v>2.4375504791561702</v>
      </c>
      <c r="SA58" s="19">
        <v>0.40634789636590901</v>
      </c>
      <c r="SB58" s="19">
        <v>-0.42330408595758501</v>
      </c>
      <c r="SC58" s="19">
        <v>-0.92984645910256503</v>
      </c>
      <c r="SD58" s="19">
        <v>0.119011848213017</v>
      </c>
      <c r="SE58" s="19">
        <v>0.58466756479371695</v>
      </c>
      <c r="SF58" s="19">
        <v>0.46546623510831198</v>
      </c>
      <c r="SG58" s="19">
        <v>0.33576670905879202</v>
      </c>
      <c r="SH58" s="19">
        <v>-0.69754881111215805</v>
      </c>
      <c r="SI58" s="19">
        <v>0.81510252954968099</v>
      </c>
      <c r="SJ58" s="19">
        <v>0.95086734986853005</v>
      </c>
      <c r="SK58" s="19">
        <v>1.2303211284566899</v>
      </c>
      <c r="SL58" s="19">
        <v>0.31881688316489298</v>
      </c>
      <c r="SM58" s="19">
        <v>-1.0633989642527999</v>
      </c>
      <c r="SN58" s="19">
        <v>0.39986447419307602</v>
      </c>
      <c r="SO58" s="19">
        <v>-0.44603913945547502</v>
      </c>
      <c r="SP58" s="19">
        <v>3.5416651130049299E-3</v>
      </c>
      <c r="SQ58" s="19">
        <v>0.17327853352230399</v>
      </c>
      <c r="SR58" s="19">
        <v>1.8393507479512301</v>
      </c>
      <c r="SS58" s="19">
        <v>0.44341076312920003</v>
      </c>
      <c r="ST58" s="19">
        <v>-0.18010790283984299</v>
      </c>
      <c r="SU58" s="19">
        <v>-0.54889685153593104</v>
      </c>
      <c r="SV58" s="19">
        <v>0.14768250767973301</v>
      </c>
      <c r="SW58" s="19">
        <v>0.61664372134857104</v>
      </c>
      <c r="SX58" s="19">
        <v>-0.74797419144269095</v>
      </c>
      <c r="SY58" s="19">
        <v>-1.2023614128159601</v>
      </c>
      <c r="SZ58" s="19">
        <v>-0.64128257695472501</v>
      </c>
      <c r="TA58" s="19">
        <v>-0.43784122863824398</v>
      </c>
      <c r="TB58" s="19">
        <v>0.49082554273666001</v>
      </c>
      <c r="TC58" s="19">
        <v>0.60048575787788105</v>
      </c>
      <c r="TD58" s="19">
        <v>-0.27318978325348803</v>
      </c>
      <c r="TE58" s="19">
        <v>-0.72136956930679397</v>
      </c>
      <c r="TF58" s="19">
        <v>-2.0480320913777601</v>
      </c>
      <c r="TG58" s="19">
        <v>0.81648802437205803</v>
      </c>
      <c r="TH58" s="19">
        <v>-1.00234394994194</v>
      </c>
      <c r="TI58" s="19">
        <v>-1.9567302191921301</v>
      </c>
      <c r="TJ58" s="19">
        <v>-1.73595383055884</v>
      </c>
      <c r="TK58" s="19">
        <v>0.68414249303130503</v>
      </c>
      <c r="TL58" s="19">
        <v>0.45019016215886498</v>
      </c>
      <c r="TM58" s="19">
        <v>-0.21412351227836399</v>
      </c>
      <c r="TN58" s="19">
        <v>-0.54620970916017897</v>
      </c>
      <c r="TO58" s="19">
        <v>-1.2174692216360701</v>
      </c>
      <c r="TP58" s="19">
        <v>-0.57216594996417602</v>
      </c>
      <c r="TQ58" s="19">
        <v>0.39359226728317898</v>
      </c>
      <c r="TR58" s="19">
        <v>0.68670395073595503</v>
      </c>
      <c r="TS58" s="19">
        <v>0.97481912505356705</v>
      </c>
      <c r="TT58" s="19">
        <v>0.34940445103921802</v>
      </c>
      <c r="TU58" s="19">
        <v>0.69576297316456204</v>
      </c>
      <c r="TV58" s="19">
        <v>0.41652239288572601</v>
      </c>
      <c r="TW58" s="19">
        <v>0.41322451824853101</v>
      </c>
      <c r="TX58" s="19">
        <v>0.35276950663968598</v>
      </c>
      <c r="TY58" s="19">
        <v>0.192777661799068</v>
      </c>
      <c r="TZ58" s="19">
        <v>1.2273490152584501</v>
      </c>
      <c r="UA58" s="19">
        <v>5.7720307988750198E-2</v>
      </c>
      <c r="UB58" s="19">
        <v>-0.112494125432351</v>
      </c>
      <c r="UC58" s="19">
        <v>-0.58820729383883796</v>
      </c>
      <c r="UD58" s="19">
        <v>-0.47579892575682498</v>
      </c>
      <c r="UE58" s="19">
        <v>0.54440257469331899</v>
      </c>
      <c r="UF58" s="19">
        <v>0.488290288543689</v>
      </c>
      <c r="UG58" s="19">
        <v>0.380074198822413</v>
      </c>
      <c r="UH58" s="19">
        <v>0.227541621471825</v>
      </c>
      <c r="UI58" s="19">
        <v>1.67066085463154E-2</v>
      </c>
      <c r="UJ58" s="19">
        <v>-0.36643588644703601</v>
      </c>
      <c r="UK58" s="19">
        <v>0.15496181121271599</v>
      </c>
      <c r="UL58" s="19">
        <v>0.89604438755256399</v>
      </c>
      <c r="UM58" s="19">
        <v>-0.50999915879153201</v>
      </c>
      <c r="UN58" s="19">
        <v>-1.66784839627819</v>
      </c>
      <c r="UO58" s="19">
        <v>-0.309270137322045</v>
      </c>
      <c r="UP58" s="19">
        <v>1.3568599442553699</v>
      </c>
      <c r="UQ58" s="19">
        <v>0.206611959069086</v>
      </c>
      <c r="UR58" s="19">
        <v>0.47852197274482</v>
      </c>
      <c r="US58" s="19">
        <v>0.499473049895028</v>
      </c>
      <c r="UT58" s="19">
        <v>0.67527239853238397</v>
      </c>
      <c r="UU58" s="19">
        <v>-0.10379802085493001</v>
      </c>
      <c r="UV58" s="19">
        <v>-0.36545586600409002</v>
      </c>
      <c r="UW58" s="19">
        <v>0.48208460407937698</v>
      </c>
      <c r="UX58" s="19">
        <v>0.81661912113703505</v>
      </c>
      <c r="UY58" s="19">
        <v>0.95505359248199495</v>
      </c>
      <c r="UZ58" s="19">
        <v>-0.67586480661480097</v>
      </c>
      <c r="VA58" s="19">
        <v>0.48779007449276901</v>
      </c>
      <c r="VB58" s="19">
        <v>-0.51225649792422001</v>
      </c>
      <c r="VC58" s="19">
        <v>-0.78798697306854903</v>
      </c>
      <c r="VD58" s="19">
        <v>0.27860922061054499</v>
      </c>
      <c r="VE58" s="19">
        <v>0.53724898032753399</v>
      </c>
      <c r="VF58" s="19">
        <v>0.66197756009525599</v>
      </c>
      <c r="VG58" s="19">
        <v>1.2580499198555399</v>
      </c>
      <c r="VH58" s="19">
        <v>1.51216603354641</v>
      </c>
      <c r="VI58" s="19">
        <v>-0.62555191227086404</v>
      </c>
      <c r="VJ58" s="19">
        <v>-1.1820163353512501</v>
      </c>
      <c r="VK58" s="19">
        <v>-0.907580986981814</v>
      </c>
      <c r="VL58" s="19">
        <v>-0.70769570257144199</v>
      </c>
      <c r="VM58" s="19">
        <v>9.1830756004433495E-2</v>
      </c>
      <c r="VN58" s="19">
        <v>0.89596463648840197</v>
      </c>
      <c r="VO58" s="19">
        <v>-0.67521309986631295</v>
      </c>
      <c r="VP58" s="19">
        <v>-1.81226973125283</v>
      </c>
      <c r="VQ58" s="19">
        <v>-1.7011299176021599</v>
      </c>
      <c r="VR58" s="19">
        <v>-0.72965175015253003</v>
      </c>
      <c r="VS58" s="19">
        <v>0.60950791613194499</v>
      </c>
      <c r="VT58" s="19">
        <v>-0.96117475785282802</v>
      </c>
      <c r="VU58" s="19">
        <v>1.15748879255819</v>
      </c>
      <c r="VV58" s="19">
        <v>-1.22628578543415</v>
      </c>
      <c r="VW58" s="19">
        <v>-2.1625863062920101</v>
      </c>
      <c r="VX58" s="19">
        <v>0.37254486530230402</v>
      </c>
      <c r="VY58" s="19">
        <v>2.14037460428781</v>
      </c>
      <c r="VZ58" s="19">
        <v>0.362165716400634</v>
      </c>
      <c r="WA58" s="19">
        <v>-0.62886738169144796</v>
      </c>
      <c r="WB58" s="19">
        <v>-0.58988247706212404</v>
      </c>
      <c r="WC58" s="19">
        <v>-0.47536472681869002</v>
      </c>
      <c r="WD58" s="19">
        <v>1.35423734433075</v>
      </c>
      <c r="WE58" s="19">
        <v>-0.18791323451779601</v>
      </c>
      <c r="WF58" s="19">
        <v>-0.39803989910681298</v>
      </c>
      <c r="WG58" s="19">
        <v>-0.32457729689332898</v>
      </c>
      <c r="WH58" s="19">
        <v>0.26250154091878702</v>
      </c>
      <c r="WI58" s="19">
        <v>0.77088228386561597</v>
      </c>
      <c r="WJ58" s="19">
        <v>-1.1531847461692399</v>
      </c>
      <c r="WK58" s="19">
        <v>-1.22059406937432</v>
      </c>
      <c r="WL58" s="19">
        <v>-0.83985616001907504</v>
      </c>
      <c r="WM58" s="19">
        <v>-6.9144430829166201E-2</v>
      </c>
      <c r="WN58" s="19">
        <v>1.2585359557309101E-3</v>
      </c>
      <c r="WO58" s="19">
        <v>-1.08282935489712</v>
      </c>
      <c r="WP58" s="19">
        <v>-0.48637774197607297</v>
      </c>
      <c r="WQ58" s="19">
        <v>3.5328403356710197E-2</v>
      </c>
      <c r="WR58" s="19">
        <v>-0.32260944702046201</v>
      </c>
      <c r="WS58" s="19">
        <v>-0.57223246994918198</v>
      </c>
      <c r="WT58" s="19">
        <v>-1.43118720768283</v>
      </c>
      <c r="WU58" s="19">
        <v>-0.71913392331302395</v>
      </c>
      <c r="WV58" s="19">
        <v>0.29178279863638301</v>
      </c>
      <c r="WW58" s="19">
        <v>-0.34480413283276201</v>
      </c>
      <c r="WX58" s="19">
        <v>-1.20462884660182</v>
      </c>
      <c r="WY58" s="19">
        <v>-0.94252047620562796</v>
      </c>
      <c r="WZ58" s="19">
        <v>-0.27808910828024003</v>
      </c>
      <c r="XA58" s="21">
        <v>2.6180011341566301E-8</v>
      </c>
    </row>
    <row r="59" spans="2:625" ht="15.75" hidden="1">
      <c r="B59" t="s">
        <v>54</v>
      </c>
      <c r="C59" s="19">
        <v>1.8106243138206799</v>
      </c>
      <c r="D59" s="19">
        <v>0.45694442201519397</v>
      </c>
      <c r="E59" s="19">
        <v>-0.39748703284632197</v>
      </c>
      <c r="F59" s="19">
        <v>0.386800117780566</v>
      </c>
      <c r="G59" s="19">
        <v>0.85085920966830997</v>
      </c>
      <c r="H59" s="19">
        <v>0.608433627105467</v>
      </c>
      <c r="I59" s="19">
        <v>0.20721802759206701</v>
      </c>
      <c r="J59" s="19">
        <v>7.3464042919565098E-2</v>
      </c>
      <c r="K59" s="19">
        <v>0.52940967526272797</v>
      </c>
      <c r="L59" s="19">
        <v>0.34036817846615097</v>
      </c>
      <c r="M59" s="19">
        <v>0.28469447881784798</v>
      </c>
      <c r="N59" s="19">
        <v>1.07027432186436</v>
      </c>
      <c r="O59" s="19">
        <v>1.44563441472137</v>
      </c>
      <c r="P59" s="19">
        <v>3.0137274626450901</v>
      </c>
      <c r="Q59" s="19">
        <v>-1.0053498340442999</v>
      </c>
      <c r="R59" s="19">
        <v>0.481305009374005</v>
      </c>
      <c r="S59" s="19">
        <v>0.91144332442016396</v>
      </c>
      <c r="T59" s="19">
        <v>1.41281177559978</v>
      </c>
      <c r="U59" s="19">
        <v>2.96103456933578</v>
      </c>
      <c r="V59" s="19">
        <v>-0.89844978653462104</v>
      </c>
      <c r="W59" s="19">
        <v>-1.0184356958432901</v>
      </c>
      <c r="X59" s="19">
        <v>0.43805815861619102</v>
      </c>
      <c r="Y59" s="19">
        <v>2.0856203807422502</v>
      </c>
      <c r="Z59" s="19">
        <v>0.28565974255561599</v>
      </c>
      <c r="AA59" s="19">
        <v>-1.45058895579369</v>
      </c>
      <c r="AB59" s="19">
        <v>-0.63784786412973704</v>
      </c>
      <c r="AC59" s="19">
        <v>0.62692492284364199</v>
      </c>
      <c r="AD59" s="19">
        <v>1.5267919355471</v>
      </c>
      <c r="AE59" s="19">
        <v>1.15276322686377</v>
      </c>
      <c r="AF59" s="19">
        <v>-1.5112462804397</v>
      </c>
      <c r="AG59" s="19">
        <v>-0.79546465194484295</v>
      </c>
      <c r="AH59" s="19">
        <v>-1.3436225453456201</v>
      </c>
      <c r="AI59" s="19">
        <v>-0.132143762668994</v>
      </c>
      <c r="AJ59" s="19">
        <v>3.9447110598842601</v>
      </c>
      <c r="AK59" s="19">
        <v>-0.37803057029485398</v>
      </c>
      <c r="AL59" s="19">
        <v>1.7887788283913699</v>
      </c>
      <c r="AM59" s="19">
        <v>1.12103404902634</v>
      </c>
      <c r="AN59" s="19">
        <v>1.4095593977682599</v>
      </c>
      <c r="AO59" s="19">
        <v>3.5573295849936799</v>
      </c>
      <c r="AP59" s="19">
        <v>-1.2074334268100899</v>
      </c>
      <c r="AQ59" s="19">
        <v>-0.53193285572447802</v>
      </c>
      <c r="AR59" s="19">
        <v>0.458552698579407</v>
      </c>
      <c r="AS59" s="19">
        <v>1.4782900663328</v>
      </c>
      <c r="AT59" s="19">
        <v>0.72491702378321599</v>
      </c>
      <c r="AU59" s="19">
        <v>-2.1756267226346599</v>
      </c>
      <c r="AV59" s="19">
        <v>-1.2185578684306599</v>
      </c>
      <c r="AW59" s="19">
        <v>-7.5579253102554894E-2</v>
      </c>
      <c r="AX59" s="19">
        <v>1.3921311331106201</v>
      </c>
      <c r="AY59" s="19">
        <v>1.21374944612163</v>
      </c>
      <c r="AZ59" s="19">
        <v>-2.04154428709588</v>
      </c>
      <c r="BA59" s="19">
        <v>-0.427851446705172</v>
      </c>
      <c r="BB59" s="19">
        <v>-1.4727952720897799</v>
      </c>
      <c r="BC59" s="19">
        <v>-1.6368806386044401</v>
      </c>
      <c r="BD59" s="19">
        <v>-0.25969574979415999</v>
      </c>
      <c r="BE59" s="19">
        <v>0.82014064175602097</v>
      </c>
      <c r="BF59" s="19">
        <v>-0.83581308434822799</v>
      </c>
      <c r="BG59" s="19">
        <v>0.943677171105334</v>
      </c>
      <c r="BH59" s="19">
        <v>7.5084796808829596E-2</v>
      </c>
      <c r="BI59" s="19">
        <v>1.6952564742585901</v>
      </c>
      <c r="BJ59" s="19">
        <v>-0.87844148633424501</v>
      </c>
      <c r="BK59" s="19">
        <v>1.3584928534327201</v>
      </c>
      <c r="BL59" s="19">
        <v>0.36977941489645899</v>
      </c>
      <c r="BM59" s="19">
        <v>-0.58063368763767398</v>
      </c>
      <c r="BN59" s="19">
        <v>-8.8809452332159394E-2</v>
      </c>
      <c r="BO59" s="19">
        <v>0.87684306686701696</v>
      </c>
      <c r="BP59" s="19">
        <v>1.1894993693492599</v>
      </c>
      <c r="BQ59" s="19">
        <v>0.73433603221171995</v>
      </c>
      <c r="BR59" s="19">
        <v>-0.358176087073731</v>
      </c>
      <c r="BS59" s="19">
        <v>-0.70430748676180299</v>
      </c>
      <c r="BT59" s="19">
        <v>0.94106267729899795</v>
      </c>
      <c r="BU59" s="19">
        <v>-0.236317617518604</v>
      </c>
      <c r="BV59" s="19">
        <v>1.4810405540170599</v>
      </c>
      <c r="BW59" s="19">
        <v>1.7853211205164601</v>
      </c>
      <c r="BX59" s="19">
        <v>2.6389496847318599</v>
      </c>
      <c r="BY59" s="19">
        <v>-1.8958660769579001</v>
      </c>
      <c r="BZ59" s="19">
        <v>1.7549830742635699</v>
      </c>
      <c r="CA59" s="19">
        <v>2.3436938889171999</v>
      </c>
      <c r="CB59" s="19">
        <v>2.0272784507913402</v>
      </c>
      <c r="CC59" s="19">
        <v>3.3220733664667299</v>
      </c>
      <c r="CD59" s="19">
        <v>-1.13945213918568</v>
      </c>
      <c r="CE59" s="19">
        <v>-0.26527982429060298</v>
      </c>
      <c r="CF59" s="19">
        <v>-0.82211219998338003</v>
      </c>
      <c r="CG59" s="19">
        <v>-0.61913462051603296</v>
      </c>
      <c r="CH59" s="19">
        <v>1.5223607094476099</v>
      </c>
      <c r="CI59" s="19">
        <v>0.47475734500224998</v>
      </c>
      <c r="CJ59" s="19">
        <v>0.27597157427926799</v>
      </c>
      <c r="CK59" s="19">
        <v>-0.81380143766824797</v>
      </c>
      <c r="CL59" s="19">
        <v>-0.77606139186706402</v>
      </c>
      <c r="CM59" s="19">
        <v>2.36209529008782</v>
      </c>
      <c r="CN59" s="19">
        <v>0.47808686575686599</v>
      </c>
      <c r="CO59" s="19">
        <v>-0.41572610387209902</v>
      </c>
      <c r="CP59" s="19">
        <v>0.10590697379896</v>
      </c>
      <c r="CQ59" s="19">
        <v>0.64205100004420101</v>
      </c>
      <c r="CR59" s="19">
        <v>0.42636332734393001</v>
      </c>
      <c r="CS59" s="19">
        <v>-0.82745539202834395</v>
      </c>
      <c r="CT59" s="19">
        <v>1.19912863602579</v>
      </c>
      <c r="CU59" s="19">
        <v>-5.0344795396730403E-2</v>
      </c>
      <c r="CV59" s="19">
        <v>-0.152449745785567</v>
      </c>
      <c r="CW59" s="19">
        <v>-1.1431266399725699</v>
      </c>
      <c r="CX59" s="19">
        <v>0.97539071515638998</v>
      </c>
      <c r="CY59" s="19">
        <v>0.69000323277787101</v>
      </c>
      <c r="CZ59" s="19">
        <v>2.2116690724661998</v>
      </c>
      <c r="DA59" s="19">
        <v>1.5737223026219</v>
      </c>
      <c r="DB59" s="19">
        <v>3.8858991764048398</v>
      </c>
      <c r="DC59" s="19">
        <v>-1.4021555490847899</v>
      </c>
      <c r="DD59" s="19">
        <v>0.74045214865675602</v>
      </c>
      <c r="DE59" s="19">
        <v>1.0547627225738501</v>
      </c>
      <c r="DF59" s="19">
        <v>0.54234307939887805</v>
      </c>
      <c r="DG59" s="19">
        <v>1.45910164053016</v>
      </c>
      <c r="DH59" s="19">
        <v>-0.14467638773111699</v>
      </c>
      <c r="DI59" s="19">
        <v>0.51722369553622005</v>
      </c>
      <c r="DJ59" s="19">
        <v>-1.8819843894933199</v>
      </c>
      <c r="DK59" s="19">
        <v>-1.4044215796623201</v>
      </c>
      <c r="DL59" s="19">
        <v>0.82498429281020802</v>
      </c>
      <c r="DM59" s="19">
        <v>1.4457668254548199</v>
      </c>
      <c r="DN59" s="19">
        <v>0.48257819976048399</v>
      </c>
      <c r="DO59" s="19">
        <v>-0.382835546244506</v>
      </c>
      <c r="DP59" s="19">
        <v>-1.2368829536207999</v>
      </c>
      <c r="DQ59" s="19">
        <v>1.8911005996540999</v>
      </c>
      <c r="DR59" s="19">
        <v>1.1880487869216201</v>
      </c>
      <c r="DS59" s="19">
        <v>-0.44378474913957799</v>
      </c>
      <c r="DT59" s="19">
        <v>3.2538426718708799</v>
      </c>
      <c r="DU59" s="19">
        <v>3.5103842143185102</v>
      </c>
      <c r="DV59" s="19">
        <v>2.7382824651307199E-2</v>
      </c>
      <c r="DW59" s="19">
        <v>-3.0526872376990899</v>
      </c>
      <c r="DX59" s="19">
        <v>1.33452742953756</v>
      </c>
      <c r="DY59" s="19">
        <v>1.3378005078795401</v>
      </c>
      <c r="DZ59" s="19">
        <v>1.55060588776552</v>
      </c>
      <c r="EA59" s="19">
        <v>1.5141543216024</v>
      </c>
      <c r="EB59" s="19">
        <v>-0.53545820417299805</v>
      </c>
      <c r="EC59" s="19">
        <v>-2.0264988742118</v>
      </c>
      <c r="ED59" s="19">
        <v>-1.62611616599262</v>
      </c>
      <c r="EE59" s="19">
        <v>-0.46048161705657298</v>
      </c>
      <c r="EF59" s="19">
        <v>3.5493034436306599</v>
      </c>
      <c r="EG59" s="19">
        <v>-1.0271889363001401</v>
      </c>
      <c r="EH59" s="19">
        <v>-1.2984187821727999</v>
      </c>
      <c r="EI59" s="19">
        <v>0.31615804042283802</v>
      </c>
      <c r="EJ59" s="19">
        <v>1.2207296820803999</v>
      </c>
      <c r="EK59" s="19">
        <v>3.68512373912663</v>
      </c>
      <c r="EL59" s="19">
        <v>-1.78365910962429</v>
      </c>
      <c r="EM59" s="19">
        <v>-1.8073946359723599E-2</v>
      </c>
      <c r="EN59" s="19">
        <v>-1.7538231808683999</v>
      </c>
      <c r="EO59" s="19">
        <v>-1.55182847784417</v>
      </c>
      <c r="EP59" s="19">
        <v>1.14222407220181</v>
      </c>
      <c r="EQ59" s="19">
        <v>1.2323059809432899</v>
      </c>
      <c r="ER59" s="19">
        <v>0.96878436128396705</v>
      </c>
      <c r="ES59" s="19">
        <v>5.3945695967775403E-2</v>
      </c>
      <c r="ET59" s="19">
        <v>-0.73938950436614703</v>
      </c>
      <c r="EU59" s="19">
        <v>1.71224060848937</v>
      </c>
      <c r="EV59" s="19">
        <v>1.0772860153821899</v>
      </c>
      <c r="EW59" s="19">
        <v>-0.61986824282707698</v>
      </c>
      <c r="EX59" s="19">
        <v>1.09543909693705</v>
      </c>
      <c r="EY59" s="19">
        <v>0.79815121520127197</v>
      </c>
      <c r="EZ59" s="19">
        <v>4.0410953381540802</v>
      </c>
      <c r="FA59" s="19">
        <v>-0.43297791601125502</v>
      </c>
      <c r="FB59" s="19">
        <v>-9.7038796164215999E-2</v>
      </c>
      <c r="FC59" s="19">
        <v>1.19314736132016</v>
      </c>
      <c r="FD59" s="19">
        <v>1.2286164588091899</v>
      </c>
      <c r="FE59" s="19">
        <v>2.4815494061056098</v>
      </c>
      <c r="FF59" s="19">
        <v>-0.73352798757965099</v>
      </c>
      <c r="FG59" s="19">
        <v>0.29082604532919498</v>
      </c>
      <c r="FH59" s="19">
        <v>0.52689868027215203</v>
      </c>
      <c r="FI59" s="19">
        <v>0.18885093128657801</v>
      </c>
      <c r="FJ59" s="19">
        <v>0.99427651133321704</v>
      </c>
      <c r="FK59" s="19">
        <v>-0.16331240575981101</v>
      </c>
      <c r="FL59" s="19">
        <v>2.2484558860716901</v>
      </c>
      <c r="FM59" s="19">
        <v>-0.335100497265226</v>
      </c>
      <c r="FN59" s="19">
        <v>-1.86122453931186</v>
      </c>
      <c r="FO59" s="19">
        <v>0.21747483458018799</v>
      </c>
      <c r="FP59" s="19">
        <v>1.63701253664983</v>
      </c>
      <c r="FQ59" s="19">
        <v>0.231529574737289</v>
      </c>
      <c r="FR59" s="19">
        <v>0.62698981201286597</v>
      </c>
      <c r="FS59" s="19">
        <v>0.70583159950570395</v>
      </c>
      <c r="FT59" s="19">
        <v>1.4795749555739499</v>
      </c>
      <c r="FU59" s="19">
        <v>0.80781161591045603</v>
      </c>
      <c r="FV59" s="19">
        <v>-0.16834816969337599</v>
      </c>
      <c r="FW59" s="19">
        <v>-1.2410217219231701</v>
      </c>
      <c r="FX59" s="19">
        <v>-1.35324770010482</v>
      </c>
      <c r="FY59" s="19">
        <v>1.27665981703286</v>
      </c>
      <c r="FZ59" s="19">
        <v>1.4237479933430699</v>
      </c>
      <c r="GA59" s="19">
        <v>2.9373079554468098</v>
      </c>
      <c r="GB59" s="19">
        <v>0.52734158361370997</v>
      </c>
      <c r="GC59" s="19">
        <v>-0.71933379454597801</v>
      </c>
      <c r="GD59" s="19">
        <v>0.54982747859141001</v>
      </c>
      <c r="GE59" s="19">
        <v>2.5152487552420402</v>
      </c>
      <c r="GF59" s="19">
        <v>-1.6450982138252399</v>
      </c>
      <c r="GG59" s="19">
        <v>-1.82042151630356</v>
      </c>
      <c r="GH59" s="19">
        <v>-0.63920233416932404</v>
      </c>
      <c r="GI59" s="19">
        <v>2.1197438663195798</v>
      </c>
      <c r="GJ59" s="19">
        <v>-0.663055900883325</v>
      </c>
      <c r="GK59" s="19">
        <v>1.4092991478008099</v>
      </c>
      <c r="GL59" s="19">
        <v>3.2861867338728601</v>
      </c>
      <c r="GM59" s="19">
        <v>3.3803055034203</v>
      </c>
      <c r="GN59" s="19">
        <v>1.43446232382728</v>
      </c>
      <c r="GO59" s="19">
        <v>-1.5825689728029799</v>
      </c>
      <c r="GP59" s="19">
        <v>2.0346993280915</v>
      </c>
      <c r="GQ59" s="19">
        <v>3.2679520544627998</v>
      </c>
      <c r="GR59" s="19">
        <v>2.0158170887374598</v>
      </c>
      <c r="GS59" s="19">
        <v>2.99939048649613</v>
      </c>
      <c r="GT59" s="19">
        <v>-0.60250280623174501</v>
      </c>
      <c r="GU59" s="19">
        <v>0.28243607887282601</v>
      </c>
      <c r="GV59" s="19">
        <v>-1.13425206870134</v>
      </c>
      <c r="GW59" s="19">
        <v>-0.71181589196543704</v>
      </c>
      <c r="GX59" s="19">
        <v>6.7488134417795304E-2</v>
      </c>
      <c r="GY59" s="19">
        <v>0.28851039951861301</v>
      </c>
      <c r="GZ59" s="19">
        <v>0.25902199392347203</v>
      </c>
      <c r="HA59" s="19">
        <v>-1.0951806538395199</v>
      </c>
      <c r="HB59" s="19">
        <v>-0.51559292564202797</v>
      </c>
      <c r="HC59" s="19">
        <v>1.0212330114529</v>
      </c>
      <c r="HD59" s="19">
        <v>0.27963113318166399</v>
      </c>
      <c r="HE59" s="19">
        <v>-1.91322751497359</v>
      </c>
      <c r="HF59" s="19">
        <v>0.26337640780440902</v>
      </c>
      <c r="HG59" s="19">
        <v>0.56249017490698605</v>
      </c>
      <c r="HH59" s="19">
        <v>2.6924451950096802</v>
      </c>
      <c r="HI59" s="19">
        <v>-1.1885223144317101</v>
      </c>
      <c r="HJ59" s="19">
        <v>0.435202619041828</v>
      </c>
      <c r="HK59" s="19">
        <v>0.59706993627247096</v>
      </c>
      <c r="HL59" s="19">
        <v>1.2364372986801</v>
      </c>
      <c r="HM59" s="19">
        <v>2.6444680601235699</v>
      </c>
      <c r="HN59" s="19">
        <v>-0.71058882382576904</v>
      </c>
      <c r="HO59" s="19">
        <v>-0.347979893610458</v>
      </c>
      <c r="HP59" s="19">
        <v>0.69256852085664899</v>
      </c>
      <c r="HQ59" s="19">
        <v>0.55008312311378205</v>
      </c>
      <c r="HR59" s="19">
        <v>1.53679930191377</v>
      </c>
      <c r="HS59" s="19">
        <v>-1.4021982632115999</v>
      </c>
      <c r="HT59" s="19">
        <v>-0.88085956839896296</v>
      </c>
      <c r="HU59" s="19">
        <v>0.51920513241836697</v>
      </c>
      <c r="HV59" s="19">
        <v>1.2444414716426</v>
      </c>
      <c r="HW59" s="19">
        <v>1.1487192992256801</v>
      </c>
      <c r="HX59" s="19">
        <v>-1.76983907680394</v>
      </c>
      <c r="HY59" s="19">
        <v>0.94219746262009096</v>
      </c>
      <c r="HZ59" s="19">
        <v>0.75387091937623896</v>
      </c>
      <c r="IA59" s="19">
        <v>0.33739714264238202</v>
      </c>
      <c r="IB59" s="19">
        <v>-0.84482995481532597</v>
      </c>
      <c r="IC59" s="19">
        <v>0.146653357308065</v>
      </c>
      <c r="ID59" s="19">
        <v>-0.245796951573448</v>
      </c>
      <c r="IE59" s="19">
        <v>0.21967096052179499</v>
      </c>
      <c r="IF59" s="19">
        <v>5.5155043973049898E-2</v>
      </c>
      <c r="IG59" s="19">
        <v>0.124036876691766</v>
      </c>
      <c r="IH59" s="19">
        <v>-0.35073714480389501</v>
      </c>
      <c r="II59" s="19">
        <v>-0.46620466245714198</v>
      </c>
      <c r="IJ59" s="19">
        <v>-1.93342700058976</v>
      </c>
      <c r="IK59" s="19">
        <v>-1.7195939744162001</v>
      </c>
      <c r="IL59" s="19">
        <v>-1.39779838573422</v>
      </c>
      <c r="IM59" s="19">
        <v>1.26760479610927</v>
      </c>
      <c r="IN59" s="19">
        <v>1.2906252654620201</v>
      </c>
      <c r="IO59" s="19">
        <v>0.46147983965867001</v>
      </c>
      <c r="IP59" s="19">
        <v>-1.05602125277597</v>
      </c>
      <c r="IQ59" s="19">
        <v>0.91053141417738703</v>
      </c>
      <c r="IR59" s="19">
        <v>0.37633060875691698</v>
      </c>
      <c r="IS59" s="19">
        <v>0.28365794576442799</v>
      </c>
      <c r="IT59" s="19">
        <v>2.1178747141386298E-3</v>
      </c>
      <c r="IU59" s="19">
        <v>-0.26215114561034802</v>
      </c>
      <c r="IV59" s="19">
        <v>0.368831999841153</v>
      </c>
      <c r="IW59" s="19">
        <v>-4.3728696108273603E-2</v>
      </c>
      <c r="IX59" s="19">
        <v>0.19423153939854099</v>
      </c>
      <c r="IY59" s="19">
        <v>0.53516184767976704</v>
      </c>
      <c r="IZ59" s="19">
        <v>0.53256304488573902</v>
      </c>
      <c r="JA59" s="19">
        <v>-0.27576093260853302</v>
      </c>
      <c r="JB59" s="19">
        <v>-0.63478773644231501</v>
      </c>
      <c r="JC59" s="19">
        <v>0.35252875290716101</v>
      </c>
      <c r="JD59" s="19">
        <v>-0.35460257974857501</v>
      </c>
      <c r="JE59" s="19">
        <v>-0.33098287912581198</v>
      </c>
      <c r="JF59" s="19">
        <v>0.59387571122258997</v>
      </c>
      <c r="JG59" s="19">
        <v>0.48284915757529701</v>
      </c>
      <c r="JH59" s="19">
        <v>0.68347169476626701</v>
      </c>
      <c r="JI59" s="19">
        <v>0.799425468979298</v>
      </c>
      <c r="JJ59" s="19">
        <v>0.44984052323781898</v>
      </c>
      <c r="JK59" s="19">
        <v>0.68894262402634399</v>
      </c>
      <c r="JL59" s="19">
        <v>-0.38809569122717302</v>
      </c>
      <c r="JM59" s="19">
        <v>-0.10232684666542299</v>
      </c>
      <c r="JN59" s="19">
        <v>-0.60580248857488295</v>
      </c>
      <c r="JO59" s="19">
        <v>-0.410991744587064</v>
      </c>
      <c r="JP59" s="19">
        <v>0.29392889487823198</v>
      </c>
      <c r="JQ59" s="19">
        <v>-5.5605852303873798E-2</v>
      </c>
      <c r="JR59" s="19">
        <v>0.25581643675882898</v>
      </c>
      <c r="JS59" s="19">
        <v>-1.34733535371734</v>
      </c>
      <c r="JT59" s="19">
        <v>-1.4423300838526301</v>
      </c>
      <c r="JU59" s="19">
        <v>1.1202229022238299</v>
      </c>
      <c r="JV59" s="19">
        <v>0.87798924770865805</v>
      </c>
      <c r="JW59" s="19">
        <v>1.1893915583246899</v>
      </c>
      <c r="JX59" s="19">
        <v>9.8021676012538805E-2</v>
      </c>
      <c r="JY59" s="19">
        <v>-1.8154426303392699</v>
      </c>
      <c r="JZ59" s="19">
        <v>-0.34581320962390799</v>
      </c>
      <c r="KA59" s="19">
        <v>1.22824561804424</v>
      </c>
      <c r="KB59" s="19">
        <v>-0.91128232846816903</v>
      </c>
      <c r="KC59" s="19">
        <v>-1.2106971804051101</v>
      </c>
      <c r="KD59" s="19">
        <v>-0.57724282336021104</v>
      </c>
      <c r="KE59" s="19">
        <v>0.67596063648312099</v>
      </c>
      <c r="KF59" s="19">
        <v>-0.117710809600848</v>
      </c>
      <c r="KG59" s="19">
        <v>0.75921162477984905</v>
      </c>
      <c r="KH59" s="19">
        <v>-0.37895706973808302</v>
      </c>
      <c r="KI59" s="19">
        <v>-4.8092140768266303E-2</v>
      </c>
      <c r="KJ59" s="19">
        <v>-0.138991766632032</v>
      </c>
      <c r="KK59" s="19">
        <v>-0.14983545809482901</v>
      </c>
      <c r="KL59" s="19">
        <v>-0.60929200532887096</v>
      </c>
      <c r="KM59" s="19">
        <v>-0.84742635345260497</v>
      </c>
      <c r="KN59" s="19">
        <v>0.61769684530211699</v>
      </c>
      <c r="KO59" s="19">
        <v>0.79199618090804402</v>
      </c>
      <c r="KP59" s="19">
        <v>-0.54079078149306503</v>
      </c>
      <c r="KQ59" s="19">
        <v>0.39313217542965601</v>
      </c>
      <c r="KR59" s="19">
        <v>-1.7193240428316801</v>
      </c>
      <c r="KS59" s="19">
        <v>-2.13018009360438</v>
      </c>
      <c r="KT59" s="19">
        <v>-2.07035628117641</v>
      </c>
      <c r="KU59" s="19">
        <v>1.8698978654315499</v>
      </c>
      <c r="KV59" s="19">
        <v>0.33540611930995201</v>
      </c>
      <c r="KW59" s="19">
        <v>-0.98135682451258099</v>
      </c>
      <c r="KX59" s="19">
        <v>-0.74791628800689502</v>
      </c>
      <c r="KY59" s="19">
        <v>0.71003399583785598</v>
      </c>
      <c r="KZ59" s="19">
        <v>1.0468669672628399</v>
      </c>
      <c r="LA59" s="19">
        <v>0.48952146388867201</v>
      </c>
      <c r="LB59" s="19">
        <v>-1.9134985278058399E-2</v>
      </c>
      <c r="LC59" s="19">
        <v>-0.35925101134455301</v>
      </c>
      <c r="LD59" s="19">
        <v>0.72776460110723296</v>
      </c>
      <c r="LE59" s="19">
        <v>1.37057318401718</v>
      </c>
      <c r="LF59" s="19">
        <v>0.135878224256298</v>
      </c>
      <c r="LG59" s="19">
        <v>1.34967629343193</v>
      </c>
      <c r="LH59" s="19">
        <v>-1.18756704079794</v>
      </c>
      <c r="LI59" s="19">
        <v>0.60519069187744101</v>
      </c>
      <c r="LJ59" s="19">
        <v>0.47126474596600998</v>
      </c>
      <c r="LK59" s="19">
        <v>-0.25970157572399</v>
      </c>
      <c r="LL59" s="19">
        <v>-0.67049523224207697</v>
      </c>
      <c r="LM59" s="19">
        <v>-0.26836078634729499</v>
      </c>
      <c r="LN59" s="19">
        <v>-0.87168604268238503</v>
      </c>
      <c r="LO59" s="19">
        <v>-0.32014580041769503</v>
      </c>
      <c r="LP59" s="19">
        <v>0.67212191443462599</v>
      </c>
      <c r="LQ59" s="19">
        <v>1.4990863985470699</v>
      </c>
      <c r="LR59" s="19">
        <v>1.16422211419499</v>
      </c>
      <c r="LS59" s="19">
        <v>1.4099080427177999</v>
      </c>
      <c r="LT59" s="19">
        <v>-0.99009259969255103</v>
      </c>
      <c r="LU59" s="19">
        <v>0.226447852027231</v>
      </c>
      <c r="LV59" s="19">
        <v>0.18590753685025399</v>
      </c>
      <c r="LW59" s="19">
        <v>0.107562396102597</v>
      </c>
      <c r="LX59" s="19">
        <v>0.84731690452471897</v>
      </c>
      <c r="LY59" s="19">
        <v>0.47021186859668102</v>
      </c>
      <c r="LZ59" s="19">
        <v>0.35458112787681401</v>
      </c>
      <c r="MA59" s="19">
        <v>-1.4686018542517301</v>
      </c>
      <c r="MB59" s="19">
        <v>0.37433002854601399</v>
      </c>
      <c r="MC59" s="19">
        <v>-1.02955280332153</v>
      </c>
      <c r="MD59" s="19">
        <v>5.6716141132988597E-2</v>
      </c>
      <c r="ME59" s="19">
        <v>0.50627052341352696</v>
      </c>
      <c r="MF59" s="19">
        <v>-0.50824371533698198</v>
      </c>
      <c r="MG59" s="19">
        <v>-0.74813728399100299</v>
      </c>
      <c r="MH59" s="19">
        <v>-0.66252984867172104</v>
      </c>
      <c r="MI59" s="19">
        <v>0.34762595542249303</v>
      </c>
      <c r="MJ59" s="19">
        <v>1.17186923852419</v>
      </c>
      <c r="MK59" s="19">
        <v>1.0319912726556899</v>
      </c>
      <c r="ML59" s="19">
        <v>-1.03426395136056E-2</v>
      </c>
      <c r="MM59" s="19">
        <v>-0.67624139288725404</v>
      </c>
      <c r="MN59" s="19">
        <v>1.2439549010675101E-2</v>
      </c>
      <c r="MO59" s="19">
        <v>0.31853162866726797</v>
      </c>
      <c r="MP59" s="19">
        <v>2.7773659800161901</v>
      </c>
      <c r="MQ59" s="19">
        <v>3.26270710724198</v>
      </c>
      <c r="MR59" s="19">
        <v>2.44304971643637</v>
      </c>
      <c r="MS59" s="19">
        <v>-1.6819282881452899</v>
      </c>
      <c r="MT59" s="19">
        <v>-0.43515959901554002</v>
      </c>
      <c r="MU59" s="19">
        <v>0.96037337818451696</v>
      </c>
      <c r="MV59" s="19">
        <v>1.49440095122315</v>
      </c>
      <c r="MW59" s="19">
        <v>3.0766316476794802</v>
      </c>
      <c r="MX59" s="19">
        <v>-1.2459241976214099</v>
      </c>
      <c r="MY59" s="19">
        <v>0.34522180638301497</v>
      </c>
      <c r="MZ59" s="19">
        <v>-1.6855900488834099</v>
      </c>
      <c r="NA59" s="19">
        <v>-0.70339861280014504</v>
      </c>
      <c r="NB59" s="19">
        <v>-0.14208449257535399</v>
      </c>
      <c r="NC59" s="19">
        <v>0.93494326788364701</v>
      </c>
      <c r="ND59" s="19">
        <v>1.5840736757406999</v>
      </c>
      <c r="NE59" s="19">
        <v>0.40838055771920301</v>
      </c>
      <c r="NF59" s="19">
        <v>-0.23757637700172099</v>
      </c>
      <c r="NG59" s="19">
        <v>0.124464238984183</v>
      </c>
      <c r="NH59" s="19">
        <v>1.11295342604277</v>
      </c>
      <c r="NI59" s="19">
        <v>-0.453086811897423</v>
      </c>
      <c r="NJ59" s="19">
        <v>0.274937166816839</v>
      </c>
      <c r="NK59" s="19">
        <v>-0.113338972536487</v>
      </c>
      <c r="NL59" s="19">
        <v>-0.82869757515482101</v>
      </c>
      <c r="NM59" s="19">
        <v>-9.2019623280104296E-2</v>
      </c>
      <c r="NN59" s="19">
        <v>1.58195520496034</v>
      </c>
      <c r="NO59" s="19">
        <v>0.48688748447034003</v>
      </c>
      <c r="NP59" s="19">
        <v>0.113426596757883</v>
      </c>
      <c r="NQ59" s="19">
        <v>1.76997252394819</v>
      </c>
      <c r="NR59" s="19">
        <v>0.68475199662023101</v>
      </c>
      <c r="NS59" s="19">
        <v>0.21953119296599499</v>
      </c>
      <c r="NT59" s="19">
        <v>1.34946855991897</v>
      </c>
      <c r="NU59" s="19">
        <v>2.4955698623426601</v>
      </c>
      <c r="NV59" s="19">
        <v>1.6804996298830901</v>
      </c>
      <c r="NW59" s="19">
        <v>-2.0418760744953</v>
      </c>
      <c r="NX59" s="19">
        <v>0.32993028041151101</v>
      </c>
      <c r="NY59" s="19">
        <v>1.4388737164654199</v>
      </c>
      <c r="NZ59" s="19">
        <v>1.88037790571429</v>
      </c>
      <c r="OA59" s="19">
        <v>2.0088763388549902</v>
      </c>
      <c r="OB59" s="19">
        <v>-1.09282953056078</v>
      </c>
      <c r="OC59" s="19">
        <v>-0.91036083859023997</v>
      </c>
      <c r="OD59" s="19">
        <v>1.6203185596226199</v>
      </c>
      <c r="OE59" s="19">
        <v>1.6345940686565801</v>
      </c>
      <c r="OF59" s="19">
        <v>-2.5265279627256498E-2</v>
      </c>
      <c r="OG59" s="19">
        <v>-1.7633478431821401</v>
      </c>
      <c r="OH59" s="19">
        <v>-3.29059155341586E-2</v>
      </c>
      <c r="OI59" s="19">
        <v>1.03209616800611</v>
      </c>
      <c r="OJ59" s="19">
        <v>1.0389961363184801</v>
      </c>
      <c r="OK59" s="19">
        <v>-0.22823823971212301</v>
      </c>
      <c r="OL59" s="19">
        <v>-0.47912672562594499</v>
      </c>
      <c r="OM59" s="19">
        <v>1.14192900802768</v>
      </c>
      <c r="ON59" s="19">
        <v>1.8283857353233901</v>
      </c>
      <c r="OO59" s="19">
        <v>2.0542243073922002</v>
      </c>
      <c r="OP59" s="19">
        <v>2.9762656126101401</v>
      </c>
      <c r="OQ59" s="19">
        <v>-0.94924304257097902</v>
      </c>
      <c r="OR59" s="19">
        <v>1.58832722317758</v>
      </c>
      <c r="OS59" s="19">
        <v>0.89717488364777798</v>
      </c>
      <c r="OT59" s="19">
        <v>0.72384325125189297</v>
      </c>
      <c r="OU59" s="19">
        <v>2.9842714961308401</v>
      </c>
      <c r="OV59" s="19">
        <v>0.26589326179814898</v>
      </c>
      <c r="OW59" s="19">
        <v>0.73286145703394201</v>
      </c>
      <c r="OX59" s="19">
        <v>-0.18993699414362</v>
      </c>
      <c r="OY59" s="19">
        <v>-0.108281373304359</v>
      </c>
      <c r="OZ59" s="19">
        <v>0.113887762270592</v>
      </c>
      <c r="PA59" s="19">
        <v>0.94391728537555497</v>
      </c>
      <c r="PB59" s="19">
        <v>1.4698897086717899</v>
      </c>
      <c r="PC59" s="19">
        <v>0.25877628126895902</v>
      </c>
      <c r="PD59" s="19">
        <v>-0.56235189926198403</v>
      </c>
      <c r="PE59" s="19">
        <v>0.85841473799747203</v>
      </c>
      <c r="PF59" s="19">
        <v>1.26054947166516</v>
      </c>
      <c r="PG59" s="19">
        <v>-0.935027872515936</v>
      </c>
      <c r="PH59" s="19">
        <v>1.2613527236125901</v>
      </c>
      <c r="PI59" s="19">
        <v>2.4716019893913699</v>
      </c>
      <c r="PJ59" s="19">
        <v>0.14726282245599201</v>
      </c>
      <c r="PK59" s="19">
        <v>-2.38677994344153</v>
      </c>
      <c r="PL59" s="19">
        <v>6.8255305701176106E-2</v>
      </c>
      <c r="PM59" s="19">
        <v>1.6213390739541</v>
      </c>
      <c r="PN59" s="19">
        <v>2.58433035138866</v>
      </c>
      <c r="PO59" s="19">
        <v>1.3678479988644701</v>
      </c>
      <c r="PP59" s="19">
        <v>-1.4407073192322799</v>
      </c>
      <c r="PQ59" s="19">
        <v>-0.60532568602311598</v>
      </c>
      <c r="PR59" s="19">
        <v>0.30275753867737898</v>
      </c>
      <c r="PS59" s="19">
        <v>0.85231987162135103</v>
      </c>
      <c r="PT59" s="19">
        <v>1.1779854928129401</v>
      </c>
      <c r="PU59" s="19">
        <v>-0.821564722611835</v>
      </c>
      <c r="PV59" s="19">
        <v>1.13661947198143</v>
      </c>
      <c r="PW59" s="19">
        <v>0.248568270959242</v>
      </c>
      <c r="PX59" s="19">
        <v>-4.4610413180038597E-2</v>
      </c>
      <c r="PY59" s="19">
        <v>1.8790677154729001</v>
      </c>
      <c r="PZ59" s="19">
        <v>0.78114486471283096</v>
      </c>
      <c r="QA59" s="19">
        <v>1.1549280733266001</v>
      </c>
      <c r="QB59" s="19">
        <v>2.5122583484473999</v>
      </c>
      <c r="QC59" s="19">
        <v>3.8940719538197701</v>
      </c>
      <c r="QD59" s="19">
        <v>0.51262382502586401</v>
      </c>
      <c r="QE59" s="19">
        <v>-2.4269140534020899</v>
      </c>
      <c r="QF59" s="19">
        <v>0.41555227968519698</v>
      </c>
      <c r="QG59" s="19">
        <v>0.93664554877628003</v>
      </c>
      <c r="QH59" s="19">
        <v>0.439128794809585</v>
      </c>
      <c r="QI59" s="19">
        <v>1.8989880707148601</v>
      </c>
      <c r="QJ59" s="19">
        <v>-2.9611007977590299E-2</v>
      </c>
      <c r="QK59" s="19">
        <v>-2.0275311170182699</v>
      </c>
      <c r="QL59" s="19">
        <v>-1.13497241303003</v>
      </c>
      <c r="QM59" s="19">
        <v>-0.13961437078380201</v>
      </c>
      <c r="QN59" s="19">
        <v>3.2820659423152398</v>
      </c>
      <c r="QO59" s="19">
        <v>-1.0890242390140401</v>
      </c>
      <c r="QP59" s="19">
        <v>0.64525102849563298</v>
      </c>
      <c r="QQ59" s="19">
        <v>2.1717258308690801</v>
      </c>
      <c r="QR59" s="19">
        <v>2.3757025854926499</v>
      </c>
      <c r="QS59" s="19">
        <v>3.0369112107453899</v>
      </c>
      <c r="QT59" s="19">
        <v>-0.89557134378819303</v>
      </c>
      <c r="QU59" s="19">
        <v>-1.5545059904626499</v>
      </c>
      <c r="QV59" s="19">
        <v>-0.767309745886254</v>
      </c>
      <c r="QW59" s="19">
        <v>8.1615949300821902E-2</v>
      </c>
      <c r="QX59" s="19">
        <v>1.0584515307901701</v>
      </c>
      <c r="QY59" s="19">
        <v>-0.79760869631578202</v>
      </c>
      <c r="QZ59" s="19">
        <v>-0.37362229847286299</v>
      </c>
      <c r="RA59" s="19">
        <v>-0.113536328385478</v>
      </c>
      <c r="RB59" s="19">
        <v>0.359284909585181</v>
      </c>
      <c r="RC59" s="19">
        <v>1.0472058422750601</v>
      </c>
      <c r="RD59" s="19">
        <v>-0.70160602471408595</v>
      </c>
      <c r="RE59" s="19">
        <v>-0.19708052682119201</v>
      </c>
      <c r="RF59" s="19">
        <v>0.85073157363263896</v>
      </c>
      <c r="RG59" s="19">
        <v>1.6358363901578299</v>
      </c>
      <c r="RH59" s="19">
        <v>0.62284494984837702</v>
      </c>
      <c r="RI59" s="19">
        <v>-1.3916013970198</v>
      </c>
      <c r="RJ59" s="19">
        <v>1.05187738349541</v>
      </c>
      <c r="RK59" s="19">
        <v>2.0130090100805802</v>
      </c>
      <c r="RL59" s="19">
        <v>1.78388962501482</v>
      </c>
      <c r="RM59" s="19">
        <v>0.67762215769915102</v>
      </c>
      <c r="RN59" s="19">
        <v>-1.1608760170018</v>
      </c>
      <c r="RO59" s="19">
        <v>-0.21546727919067599</v>
      </c>
      <c r="RP59" s="19">
        <v>1.1869707991742799</v>
      </c>
      <c r="RQ59" s="19">
        <v>1.2655515408676401</v>
      </c>
      <c r="RR59" s="19">
        <v>-0.231954883550549</v>
      </c>
      <c r="RS59" s="19">
        <v>-1.53054262932274</v>
      </c>
      <c r="RT59" s="19">
        <v>-1.86960111666222</v>
      </c>
      <c r="RU59" s="19">
        <v>-0.69244959152636398</v>
      </c>
      <c r="RV59" s="19">
        <v>-0.30814634955230402</v>
      </c>
      <c r="RW59" s="19">
        <v>0.95667915220182498</v>
      </c>
      <c r="RX59" s="19">
        <v>-0.43068923413932902</v>
      </c>
      <c r="RY59" s="19">
        <v>-1.3835172605416799</v>
      </c>
      <c r="RZ59" s="19">
        <v>2.1318252511395999</v>
      </c>
      <c r="SA59" s="19">
        <v>2.0670143300958599</v>
      </c>
      <c r="SB59" s="19">
        <v>0.35161301046703503</v>
      </c>
      <c r="SC59" s="19">
        <v>-2.7142578642089399</v>
      </c>
      <c r="SD59" s="19">
        <v>0.91310092812398003</v>
      </c>
      <c r="SE59" s="19">
        <v>1.5744441059034999</v>
      </c>
      <c r="SF59" s="19">
        <v>0.220197330956385</v>
      </c>
      <c r="SG59" s="19">
        <v>1.10097631818846</v>
      </c>
      <c r="SH59" s="19">
        <v>6.4116686437035497E-2</v>
      </c>
      <c r="SI59" s="19">
        <v>0.35137141573180702</v>
      </c>
      <c r="SJ59" s="19">
        <v>1.5795519561599001</v>
      </c>
      <c r="SK59" s="19">
        <v>2.3481304637101399</v>
      </c>
      <c r="SL59" s="19">
        <v>0.58793064658000604</v>
      </c>
      <c r="SM59" s="19">
        <v>-2.3563829665531002</v>
      </c>
      <c r="SN59" s="19">
        <v>0.76576601900403296</v>
      </c>
      <c r="SO59" s="19">
        <v>-0.422182576041227</v>
      </c>
      <c r="SP59" s="19">
        <v>-0.14150174146647701</v>
      </c>
      <c r="SQ59" s="19">
        <v>1.6116094643718899</v>
      </c>
      <c r="SR59" s="19">
        <v>0.62167698070906996</v>
      </c>
      <c r="SS59" s="19">
        <v>-0.25116683246581201</v>
      </c>
      <c r="ST59" s="19">
        <v>-0.61584013244751201</v>
      </c>
      <c r="SU59" s="19">
        <v>-0.58070749825052204</v>
      </c>
      <c r="SV59" s="19">
        <v>1.0443741305271499</v>
      </c>
      <c r="SW59" s="19">
        <v>0.42773377455935202</v>
      </c>
      <c r="SX59" s="19">
        <v>-0.636403871286082</v>
      </c>
      <c r="SY59" s="19">
        <v>-0.60916373141718305</v>
      </c>
      <c r="SZ59" s="19">
        <v>-0.16598166194567901</v>
      </c>
      <c r="TA59" s="19">
        <v>1.2279217545197301</v>
      </c>
      <c r="TB59" s="19">
        <v>-0.26312458314158299</v>
      </c>
      <c r="TC59" s="19">
        <v>0.14167436978355799</v>
      </c>
      <c r="TD59" s="19">
        <v>2.76807627347593E-2</v>
      </c>
      <c r="TE59" s="19">
        <v>-0.266323331251624</v>
      </c>
      <c r="TF59" s="19">
        <v>-0.98382467999155498</v>
      </c>
      <c r="TG59" s="19">
        <v>0.31712211438396398</v>
      </c>
      <c r="TH59" s="19">
        <v>1.18598614298535</v>
      </c>
      <c r="TI59" s="19">
        <v>-0.62220664216975297</v>
      </c>
      <c r="TJ59" s="19">
        <v>-1.0635070263892701</v>
      </c>
      <c r="TK59" s="19">
        <v>2.5081252970421302</v>
      </c>
      <c r="TL59" s="19">
        <v>1.2679406367719199</v>
      </c>
      <c r="TM59" s="19">
        <v>0.74786351334907597</v>
      </c>
      <c r="TN59" s="19">
        <v>0.118641585690323</v>
      </c>
      <c r="TO59" s="19">
        <v>-0.67982739230493205</v>
      </c>
      <c r="TP59" s="19">
        <v>0.53398594015575795</v>
      </c>
      <c r="TQ59" s="19">
        <v>0.29995408161877302</v>
      </c>
      <c r="TR59" s="19">
        <v>0.91231203591302501</v>
      </c>
      <c r="TS59" s="19">
        <v>0.85179924546149599</v>
      </c>
      <c r="TT59" s="19">
        <v>0.39827984466659899</v>
      </c>
      <c r="TU59" s="19">
        <v>1.1339738568466999</v>
      </c>
      <c r="TV59" s="19">
        <v>0.37265595136337198</v>
      </c>
      <c r="TW59" s="19">
        <v>-0.21376218102262601</v>
      </c>
      <c r="TX59" s="19">
        <v>8.5457644870215205E-2</v>
      </c>
      <c r="TY59" s="19">
        <v>0.69400442315831301</v>
      </c>
      <c r="TZ59" s="19">
        <v>1.1210240349626299</v>
      </c>
      <c r="UA59" s="19">
        <v>-0.53601548172050095</v>
      </c>
      <c r="UB59" s="19">
        <v>0.77646827751144298</v>
      </c>
      <c r="UC59" s="19">
        <v>4.13308712889792E-2</v>
      </c>
      <c r="UD59" s="19">
        <v>1.02134334658797</v>
      </c>
      <c r="UE59" s="19">
        <v>1.10002517889049</v>
      </c>
      <c r="UF59" s="19">
        <v>0.40570012951057299</v>
      </c>
      <c r="UG59" s="19">
        <v>0.52583797801404197</v>
      </c>
      <c r="UH59" s="19">
        <v>-0.11170149666005399</v>
      </c>
      <c r="UI59" s="19">
        <v>-0.21158620749951801</v>
      </c>
      <c r="UJ59" s="19">
        <v>0.167358730864652</v>
      </c>
      <c r="UK59" s="19">
        <v>0.19259382995198099</v>
      </c>
      <c r="UL59" s="19">
        <v>0.34435228787938699</v>
      </c>
      <c r="UM59" s="19">
        <v>-0.299063136024382</v>
      </c>
      <c r="UN59" s="19">
        <v>-1.53337972488568</v>
      </c>
      <c r="UO59" s="19">
        <v>9.3704967505503403E-2</v>
      </c>
      <c r="UP59" s="19">
        <v>0.49231102439219099</v>
      </c>
      <c r="UQ59" s="19">
        <v>-0.72764899544005701</v>
      </c>
      <c r="UR59" s="19">
        <v>0.567178380272361</v>
      </c>
      <c r="US59" s="19">
        <v>0.809379924240619</v>
      </c>
      <c r="UT59" s="19">
        <v>1.8041640435207</v>
      </c>
      <c r="UU59" s="19">
        <v>-0.79596613282796302</v>
      </c>
      <c r="UV59" s="19">
        <v>-1.3620082200995001</v>
      </c>
      <c r="UW59" s="19">
        <v>0.31691865879327402</v>
      </c>
      <c r="UX59" s="19">
        <v>1.29925233077152</v>
      </c>
      <c r="UY59" s="19">
        <v>1.7208840832339001</v>
      </c>
      <c r="UZ59" s="19">
        <v>-1.45023950627914</v>
      </c>
      <c r="VA59" s="19">
        <v>0.46588173972515401</v>
      </c>
      <c r="VB59" s="19">
        <v>0.20559303348709901</v>
      </c>
      <c r="VC59" s="19">
        <v>0.32371834843431402</v>
      </c>
      <c r="VD59" s="19">
        <v>0.40813834213900502</v>
      </c>
      <c r="VE59" s="19">
        <v>-8.7171922055964496E-2</v>
      </c>
      <c r="VF59" s="19">
        <v>-0.261597670245932</v>
      </c>
      <c r="VG59" s="19">
        <v>1.50337113360721</v>
      </c>
      <c r="VH59" s="19">
        <v>2.0881584100421202</v>
      </c>
      <c r="VI59" s="19">
        <v>0.182661154419963</v>
      </c>
      <c r="VJ59" s="19">
        <v>-1.8490958315960599</v>
      </c>
      <c r="VK59" s="19">
        <v>-0.42249854010321602</v>
      </c>
      <c r="VL59" s="19">
        <v>-1.36669478646099</v>
      </c>
      <c r="VM59" s="19">
        <v>-0.66095931199161195</v>
      </c>
      <c r="VN59" s="19">
        <v>1.01138846362963</v>
      </c>
      <c r="VO59" s="19">
        <v>2.4182486678309901E-2</v>
      </c>
      <c r="VP59" s="19">
        <v>-0.66349328344310199</v>
      </c>
      <c r="VQ59" s="19">
        <v>0.33291223201293102</v>
      </c>
      <c r="VR59" s="19">
        <v>0.85952187242316103</v>
      </c>
      <c r="VS59" s="19">
        <v>1.3338912195258501</v>
      </c>
      <c r="VT59" s="19">
        <v>-0.77155703010700505</v>
      </c>
      <c r="VU59" s="19">
        <v>1.2370888833402001</v>
      </c>
      <c r="VV59" s="19">
        <v>-1.4124208245009899</v>
      </c>
      <c r="VW59" s="19">
        <v>-2.4544156142931701</v>
      </c>
      <c r="VX59" s="19">
        <v>0.84275357494882897</v>
      </c>
      <c r="VY59" s="19">
        <v>1.6752066227203499</v>
      </c>
      <c r="VZ59" s="19">
        <v>0.219162385252233</v>
      </c>
      <c r="WA59" s="19">
        <v>0.53295409339830402</v>
      </c>
      <c r="WB59" s="19">
        <v>1.00437250781427</v>
      </c>
      <c r="WC59" s="19">
        <v>2.29473616565059</v>
      </c>
      <c r="WD59" s="19">
        <v>2.02153572036919E-2</v>
      </c>
      <c r="WE59" s="19">
        <v>-7.2334755673916604E-2</v>
      </c>
      <c r="WF59" s="19">
        <v>1.13914667346965</v>
      </c>
      <c r="WG59" s="19">
        <v>1.5417369431803301</v>
      </c>
      <c r="WH59" s="19">
        <v>0.18947720691615999</v>
      </c>
      <c r="WI59" s="19">
        <v>-1.4142738444917</v>
      </c>
      <c r="WJ59" s="19">
        <v>0.152731028788995</v>
      </c>
      <c r="WK59" s="19">
        <v>1.6436061900419501</v>
      </c>
      <c r="WL59" s="19">
        <v>0.88634553858357201</v>
      </c>
      <c r="WM59" s="19">
        <v>1.1993202197727</v>
      </c>
      <c r="WN59" s="19">
        <v>-1.1137286056537901</v>
      </c>
      <c r="WO59" s="19">
        <v>-0.90324905369019404</v>
      </c>
      <c r="WP59" s="19">
        <v>0.71511431228663802</v>
      </c>
      <c r="WQ59" s="19">
        <v>1.2145955101555099</v>
      </c>
      <c r="WR59" s="19">
        <v>5.2522174625467599E-2</v>
      </c>
      <c r="WS59" s="19">
        <v>-0.91498438140188598</v>
      </c>
      <c r="WT59" s="19">
        <v>-0.50495601835671899</v>
      </c>
      <c r="WU59" s="19">
        <v>1.1283939503934299</v>
      </c>
      <c r="WV59" s="19">
        <v>1.7508632140343501</v>
      </c>
      <c r="WW59" s="19">
        <v>1.2488506636283501</v>
      </c>
      <c r="WX59" s="19">
        <v>-1.6228700680281301</v>
      </c>
      <c r="WY59" s="19">
        <v>0.64212265445927397</v>
      </c>
      <c r="WZ59" s="19">
        <v>1.00095577687964</v>
      </c>
      <c r="XA59" s="21">
        <v>3.7289949729726903E-8</v>
      </c>
    </row>
    <row r="60" spans="2:625" ht="15.75" hidden="1">
      <c r="B60" t="s">
        <v>55</v>
      </c>
      <c r="C60" s="19">
        <v>-0.758525241592935</v>
      </c>
      <c r="D60" s="19">
        <v>-1.6144271558168499</v>
      </c>
      <c r="E60" s="19">
        <v>-1.2581954603633201</v>
      </c>
      <c r="F60" s="19">
        <v>-0.71825509152870304</v>
      </c>
      <c r="G60" s="19">
        <v>0.394960820865632</v>
      </c>
      <c r="H60" s="19">
        <v>-1.2603034753125899</v>
      </c>
      <c r="I60" s="19">
        <v>-1.22134857076115</v>
      </c>
      <c r="J60" s="19">
        <v>-0.61829944352463095</v>
      </c>
      <c r="K60" s="19">
        <v>-0.32980507321743102</v>
      </c>
      <c r="L60" s="19">
        <v>-0.102478392422541</v>
      </c>
      <c r="M60" s="19">
        <v>0.70657502804462502</v>
      </c>
      <c r="N60" s="19">
        <v>-0.59909212528470601</v>
      </c>
      <c r="O60" s="19">
        <v>-1.0490537242820801</v>
      </c>
      <c r="P60" s="19">
        <v>0.422468713757919</v>
      </c>
      <c r="Q60" s="19">
        <v>1.7631444636829201</v>
      </c>
      <c r="R60" s="19">
        <v>0.928195273475101</v>
      </c>
      <c r="S60" s="19">
        <v>-0.44167272336674002</v>
      </c>
      <c r="T60" s="19">
        <v>-0.64760312821405297</v>
      </c>
      <c r="U60" s="19">
        <v>-1.1352124351281501</v>
      </c>
      <c r="V60" s="19">
        <v>0.94207685013985598</v>
      </c>
      <c r="W60" s="19">
        <v>-0.632487899162122</v>
      </c>
      <c r="X60" s="19">
        <v>1.02101824929545</v>
      </c>
      <c r="Y60" s="19">
        <v>1.63279954998292</v>
      </c>
      <c r="Z60" s="19">
        <v>0.57029153408344702</v>
      </c>
      <c r="AA60" s="19">
        <v>-1.2424257645147601</v>
      </c>
      <c r="AB60" s="19">
        <v>-0.27600601595206298</v>
      </c>
      <c r="AC60" s="19">
        <v>0.70814910627536598</v>
      </c>
      <c r="AD60" s="19">
        <v>0.57457084742870501</v>
      </c>
      <c r="AE60" s="19">
        <v>0.65992513320476698</v>
      </c>
      <c r="AF60" s="19">
        <v>-0.30289879731532099</v>
      </c>
      <c r="AG60" s="19">
        <v>-0.18422935214792699</v>
      </c>
      <c r="AH60" s="19">
        <v>0.57938163363482398</v>
      </c>
      <c r="AI60" s="19">
        <v>0.15109396679643</v>
      </c>
      <c r="AJ60" s="19">
        <v>0.63369653648229995</v>
      </c>
      <c r="AK60" s="19">
        <v>-0.71993467780703801</v>
      </c>
      <c r="AL60" s="19">
        <v>-1.66848788037531</v>
      </c>
      <c r="AM60" s="19">
        <v>0.30611712227887999</v>
      </c>
      <c r="AN60" s="19">
        <v>1.2027018422381699</v>
      </c>
      <c r="AO60" s="19">
        <v>-2.2839107749448799</v>
      </c>
      <c r="AP60" s="19">
        <v>-2.0304058765628898</v>
      </c>
      <c r="AQ60" s="19">
        <v>-0.30230307203253798</v>
      </c>
      <c r="AR60" s="19">
        <v>0.37686156404311899</v>
      </c>
      <c r="AS60" s="19">
        <v>0.37101906609207902</v>
      </c>
      <c r="AT60" s="19">
        <v>-0.108215641429663</v>
      </c>
      <c r="AU60" s="19">
        <v>-0.64226544306023303</v>
      </c>
      <c r="AV60" s="19">
        <v>-0.187089332273076</v>
      </c>
      <c r="AW60" s="19">
        <v>-0.74363926004009395</v>
      </c>
      <c r="AX60" s="19">
        <v>0.85676265766649995</v>
      </c>
      <c r="AY60" s="19">
        <v>-2.0235394172519401</v>
      </c>
      <c r="AZ60" s="19">
        <v>-1.0291002628999799</v>
      </c>
      <c r="BA60" s="19">
        <v>1.94560901048445E-2</v>
      </c>
      <c r="BB60" s="19">
        <v>-1.0558514516305</v>
      </c>
      <c r="BC60" s="19">
        <v>-1.0594815433593601</v>
      </c>
      <c r="BD60" s="19">
        <v>-1.1077782561473499</v>
      </c>
      <c r="BE60" s="19">
        <v>0.953890720528622</v>
      </c>
      <c r="BF60" s="19">
        <v>-0.57957099403955703</v>
      </c>
      <c r="BG60" s="19">
        <v>-0.53531902869375403</v>
      </c>
      <c r="BH60" s="19">
        <v>0.23143680139912701</v>
      </c>
      <c r="BI60" s="19">
        <v>-0.37226044893994897</v>
      </c>
      <c r="BJ60" s="19">
        <v>-0.78979368963275598</v>
      </c>
      <c r="BK60" s="19">
        <v>1.65720540276951</v>
      </c>
      <c r="BL60" s="19">
        <v>1.0017129052231599</v>
      </c>
      <c r="BM60" s="19">
        <v>0.59355374649696402</v>
      </c>
      <c r="BN60" s="19">
        <v>-0.18952302213468</v>
      </c>
      <c r="BO60" s="19">
        <v>0.21244182665897501</v>
      </c>
      <c r="BP60" s="19">
        <v>-2.4049028918921401E-2</v>
      </c>
      <c r="BQ60" s="19">
        <v>0.50828372922682796</v>
      </c>
      <c r="BR60" s="19">
        <v>0.79571792667035102</v>
      </c>
      <c r="BS60" s="19">
        <v>-1.06128107547073</v>
      </c>
      <c r="BT60" s="19">
        <v>-0.54945569046528497</v>
      </c>
      <c r="BU60" s="19">
        <v>-0.86406408004175494</v>
      </c>
      <c r="BV60" s="19">
        <v>0.335875529356915</v>
      </c>
      <c r="BW60" s="19">
        <v>0.53751911857488299</v>
      </c>
      <c r="BX60" s="19">
        <v>0.35424563331437697</v>
      </c>
      <c r="BY60" s="19">
        <v>-1.00160677917068</v>
      </c>
      <c r="BZ60" s="19">
        <v>1.5262948112114401</v>
      </c>
      <c r="CA60" s="19">
        <v>1.0069419139033</v>
      </c>
      <c r="CB60" s="19">
        <v>0.33608884387287202</v>
      </c>
      <c r="CC60" s="19">
        <v>-1.0438318181478901</v>
      </c>
      <c r="CD60" s="19">
        <v>0.26254259048409101</v>
      </c>
      <c r="CE60" s="19">
        <v>-1.3445178624974099</v>
      </c>
      <c r="CF60" s="19">
        <v>-2.1889396367157201</v>
      </c>
      <c r="CG60" s="19">
        <v>-1.30784381804677</v>
      </c>
      <c r="CH60" s="19">
        <v>0.58302668342786601</v>
      </c>
      <c r="CI60" s="19">
        <v>0.31992029670752697</v>
      </c>
      <c r="CJ60" s="19">
        <v>-3.0012894866563702</v>
      </c>
      <c r="CK60" s="19">
        <v>-3.37420887337329</v>
      </c>
      <c r="CL60" s="19">
        <v>-1.6114220270858</v>
      </c>
      <c r="CM60" s="19">
        <v>-0.37840917243832201</v>
      </c>
      <c r="CN60" s="19">
        <v>-0.68356615530196696</v>
      </c>
      <c r="CO60" s="19">
        <v>2.8088295415202899E-2</v>
      </c>
      <c r="CP60" s="19">
        <v>-0.421059948524445</v>
      </c>
      <c r="CQ60" s="19">
        <v>-9.83161112889335E-2</v>
      </c>
      <c r="CR60" s="19">
        <v>-0.63370091763820102</v>
      </c>
      <c r="CS60" s="19">
        <v>-0.26657180577474099</v>
      </c>
      <c r="CT60" s="19">
        <v>-6.1127907902231701E-2</v>
      </c>
      <c r="CU60" s="19">
        <v>-1.60021624026582</v>
      </c>
      <c r="CV60" s="19">
        <v>-1.2592020331774201</v>
      </c>
      <c r="CW60" s="19">
        <v>-0.84639938893405298</v>
      </c>
      <c r="CX60" s="19">
        <v>0.50843178629622499</v>
      </c>
      <c r="CY60" s="19">
        <v>-1.62975208049952</v>
      </c>
      <c r="CZ60" s="19">
        <v>-0.82774591302774803</v>
      </c>
      <c r="DA60" s="19">
        <v>-0.56317103813705005</v>
      </c>
      <c r="DB60" s="19">
        <v>1.51827712584921</v>
      </c>
      <c r="DC60" s="19">
        <v>-0.53997961872058797</v>
      </c>
      <c r="DD60" s="19">
        <v>-2.4870587172263701</v>
      </c>
      <c r="DE60" s="19">
        <v>-2.4513627822843702</v>
      </c>
      <c r="DF60" s="19">
        <v>-1.4630586732812101</v>
      </c>
      <c r="DG60" s="19">
        <v>-0.62881094515324198</v>
      </c>
      <c r="DH60" s="19">
        <v>-0.47429477833100198</v>
      </c>
      <c r="DI60" s="19">
        <v>-0.77533592528875195</v>
      </c>
      <c r="DJ60" s="19">
        <v>-1.41239102493281</v>
      </c>
      <c r="DK60" s="19">
        <v>-0.64490607806182498</v>
      </c>
      <c r="DL60" s="19">
        <v>0.51507215909453097</v>
      </c>
      <c r="DM60" s="19">
        <v>0.230902709778953</v>
      </c>
      <c r="DN60" s="19">
        <v>0.22973571097519599</v>
      </c>
      <c r="DO60" s="19">
        <v>-0.39256269190507898</v>
      </c>
      <c r="DP60" s="19">
        <v>-0.66214575636173301</v>
      </c>
      <c r="DQ60" s="19">
        <v>0.80404938727804198</v>
      </c>
      <c r="DR60" s="19">
        <v>0.505328639113658</v>
      </c>
      <c r="DS60" s="19">
        <v>0.34139472524658099</v>
      </c>
      <c r="DT60" s="19">
        <v>-0.31243582103440398</v>
      </c>
      <c r="DU60" s="19">
        <v>0.28012275015930699</v>
      </c>
      <c r="DV60" s="19">
        <v>-5.3786905832673503E-2</v>
      </c>
      <c r="DW60" s="19">
        <v>-0.75952183997293699</v>
      </c>
      <c r="DX60" s="19">
        <v>-0.15120292047702599</v>
      </c>
      <c r="DY60" s="19">
        <v>-0.24820319848554001</v>
      </c>
      <c r="DZ60" s="19">
        <v>-1.29812364775355</v>
      </c>
      <c r="EA60" s="19">
        <v>1.44147003928688</v>
      </c>
      <c r="EB60" s="19">
        <v>1.09947065418604</v>
      </c>
      <c r="EC60" s="19">
        <v>0.33933449084857797</v>
      </c>
      <c r="ED60" s="19">
        <v>0.51805383695107399</v>
      </c>
      <c r="EE60" s="19">
        <v>0.50146364631587803</v>
      </c>
      <c r="EF60" s="19">
        <v>1.1176666765677501</v>
      </c>
      <c r="EG60" s="19">
        <v>-0.62647407456384696</v>
      </c>
      <c r="EH60" s="19">
        <v>-0.37824145860695602</v>
      </c>
      <c r="EI60" s="19">
        <v>0.45994081635609602</v>
      </c>
      <c r="EJ60" s="19">
        <v>0.94365091933929302</v>
      </c>
      <c r="EK60" s="19">
        <v>-2.0946829477628799</v>
      </c>
      <c r="EL60" s="19">
        <v>-0.88799874372543297</v>
      </c>
      <c r="EM60" s="19">
        <v>-0.29641733129876002</v>
      </c>
      <c r="EN60" s="19">
        <v>-1.1761790080894501</v>
      </c>
      <c r="EO60" s="19">
        <v>-1.2145196624613499</v>
      </c>
      <c r="EP60" s="19">
        <v>-0.106337097037574</v>
      </c>
      <c r="EQ60" s="19">
        <v>0.76269329835161503</v>
      </c>
      <c r="ER60" s="19">
        <v>-1.58611988508277</v>
      </c>
      <c r="ES60" s="19">
        <v>-1.0121661295675699</v>
      </c>
      <c r="ET60" s="19">
        <v>-0.812734591016123</v>
      </c>
      <c r="EU60" s="19">
        <v>-0.48132363301738201</v>
      </c>
      <c r="EV60" s="19">
        <v>0.19157586751268799</v>
      </c>
      <c r="EW60" s="19">
        <v>-2.6151102437031399</v>
      </c>
      <c r="EX60" s="19">
        <v>-1.47585264457832</v>
      </c>
      <c r="EY60" s="19">
        <v>0.28856042579042201</v>
      </c>
      <c r="EZ60" s="19">
        <v>0.80392602898181498</v>
      </c>
      <c r="FA60" s="19">
        <v>-1.3230798130297401</v>
      </c>
      <c r="FB60" s="19">
        <v>-1.77956031783817</v>
      </c>
      <c r="FC60" s="19">
        <v>-1.5108956988748601</v>
      </c>
      <c r="FD60" s="19">
        <v>-0.16332893487901601</v>
      </c>
      <c r="FE60" s="19">
        <v>-1.65644442309663</v>
      </c>
      <c r="FF60" s="19">
        <v>-1.3278828774668501</v>
      </c>
      <c r="FG60" s="19">
        <v>8.9354027164613797E-2</v>
      </c>
      <c r="FH60" s="19">
        <v>1.07010563479082</v>
      </c>
      <c r="FI60" s="19">
        <v>1.74543221623112</v>
      </c>
      <c r="FJ60" s="19">
        <v>-1.3654951223220899</v>
      </c>
      <c r="FK60" s="19">
        <v>-1.1414577295235999</v>
      </c>
      <c r="FL60" s="19">
        <v>-0.390235043055423</v>
      </c>
      <c r="FM60" s="19">
        <v>-1.13222445405217</v>
      </c>
      <c r="FN60" s="19">
        <v>-1.28263939112504</v>
      </c>
      <c r="FO60" s="19">
        <v>-0.16590061248783899</v>
      </c>
      <c r="FP60" s="19">
        <v>0.47326969293124799</v>
      </c>
      <c r="FQ60" s="19">
        <v>0.20893956184199</v>
      </c>
      <c r="FR60" s="19">
        <v>-0.70962045180636801</v>
      </c>
      <c r="FS60" s="19">
        <v>-0.89413137676194998</v>
      </c>
      <c r="FT60" s="19">
        <v>-1.3978263101077999</v>
      </c>
      <c r="FU60" s="19">
        <v>1.6661822352481599</v>
      </c>
      <c r="FV60" s="19">
        <v>-0.217361285324362</v>
      </c>
      <c r="FW60" s="19">
        <v>-0.90548169371363496</v>
      </c>
      <c r="FX60" s="19">
        <v>-0.81293888066281506</v>
      </c>
      <c r="FY60" s="19">
        <v>7.4276258348680596E-2</v>
      </c>
      <c r="FZ60" s="19">
        <v>0.84958740326248605</v>
      </c>
      <c r="GA60" s="19">
        <v>0.23443138800753999</v>
      </c>
      <c r="GB60" s="19">
        <v>-0.125952110207321</v>
      </c>
      <c r="GC60" s="19">
        <v>-0.30601276517442799</v>
      </c>
      <c r="GD60" s="19">
        <v>-1.3251694475529501</v>
      </c>
      <c r="GE60" s="19">
        <v>0.37235780299142501</v>
      </c>
      <c r="GF60" s="19">
        <v>-2.0267220169438298</v>
      </c>
      <c r="GG60" s="19">
        <v>-1.0491450315277899</v>
      </c>
      <c r="GH60" s="19">
        <v>3.0875680042864299E-3</v>
      </c>
      <c r="GI60" s="19">
        <v>0.34945346535644201</v>
      </c>
      <c r="GJ60" s="19">
        <v>-1.1584046192452599</v>
      </c>
      <c r="GK60" s="19">
        <v>1.0682577422720301</v>
      </c>
      <c r="GL60" s="19">
        <v>0.48071034503728199</v>
      </c>
      <c r="GM60" s="19">
        <v>0.435504120180845</v>
      </c>
      <c r="GN60" s="19">
        <v>-0.19216311041740999</v>
      </c>
      <c r="GO60" s="19">
        <v>0.43574001637464999</v>
      </c>
      <c r="GP60" s="19">
        <v>-0.116921842117984</v>
      </c>
      <c r="GQ60" s="19">
        <v>-0.24784230880243799</v>
      </c>
      <c r="GR60" s="19">
        <v>-0.27235005460745099</v>
      </c>
      <c r="GS60" s="19">
        <v>-0.87361123333117896</v>
      </c>
      <c r="GT60" s="19">
        <v>0.31945963453159498</v>
      </c>
      <c r="GU60" s="19">
        <v>0.39266255161706498</v>
      </c>
      <c r="GV60" s="19">
        <v>-1.41604069480047</v>
      </c>
      <c r="GW60" s="19">
        <v>-1.3936886861361499</v>
      </c>
      <c r="GX60" s="19">
        <v>-1.37499813886987</v>
      </c>
      <c r="GY60" s="19">
        <v>1.0300224070466699</v>
      </c>
      <c r="GZ60" s="19">
        <v>-0.74444226255843604</v>
      </c>
      <c r="HA60" s="19">
        <v>-0.79775349280226604</v>
      </c>
      <c r="HB60" s="19">
        <v>-0.29520977782451202</v>
      </c>
      <c r="HC60" s="19">
        <v>-0.82401698490186503</v>
      </c>
      <c r="HD60" s="19">
        <v>-0.51654834623796997</v>
      </c>
      <c r="HE60" s="19">
        <v>-0.43417008630283499</v>
      </c>
      <c r="HF60" s="19">
        <v>0.35774427110364898</v>
      </c>
      <c r="HG60" s="19">
        <v>-1.9681007075127499</v>
      </c>
      <c r="HH60" s="19">
        <v>2.7646530198700199E-3</v>
      </c>
      <c r="HI60" s="19">
        <v>1.6835172106843299</v>
      </c>
      <c r="HJ60" s="19">
        <v>0.80498776399195504</v>
      </c>
      <c r="HK60" s="19">
        <v>0.33698040837939203</v>
      </c>
      <c r="HL60" s="19">
        <v>0.31730420491787698</v>
      </c>
      <c r="HM60" s="19">
        <v>-1.28405968781378</v>
      </c>
      <c r="HN60" s="19">
        <v>0.168571037079501</v>
      </c>
      <c r="HO60" s="19">
        <v>1.56200405831654</v>
      </c>
      <c r="HP60" s="19">
        <v>0.50889285105878401</v>
      </c>
      <c r="HQ60" s="19">
        <v>-0.54633912665189699</v>
      </c>
      <c r="HR60" s="19">
        <v>0.56952815069701401</v>
      </c>
      <c r="HS60" s="19">
        <v>0.76221123692005699</v>
      </c>
      <c r="HT60" s="19">
        <v>-0.34405514215948202</v>
      </c>
      <c r="HU60" s="19">
        <v>1.23681822077562</v>
      </c>
      <c r="HV60" s="19">
        <v>1.1373950188090001</v>
      </c>
      <c r="HW60" s="19">
        <v>-1.29344121970092</v>
      </c>
      <c r="HX60" s="19">
        <v>-1.00090320747858</v>
      </c>
      <c r="HY60" s="19">
        <v>1.4757544239182601</v>
      </c>
      <c r="HZ60" s="19">
        <v>0.50858347323720399</v>
      </c>
      <c r="IA60" s="19">
        <v>0.16953552475073699</v>
      </c>
      <c r="IB60" s="19">
        <v>-0.297841528579114</v>
      </c>
      <c r="IC60" s="19">
        <v>0.80370745411427402</v>
      </c>
      <c r="ID60" s="19">
        <v>-0.37104353325057898</v>
      </c>
      <c r="IE60" s="19">
        <v>0.40390366618277301</v>
      </c>
      <c r="IF60" s="19">
        <v>1.81430373980957</v>
      </c>
      <c r="IG60" s="19">
        <v>-2.2920267494625199</v>
      </c>
      <c r="IH60" s="19">
        <v>-1.9773464873231801</v>
      </c>
      <c r="II60" s="19">
        <v>0.77247447015566795</v>
      </c>
      <c r="IJ60" s="19">
        <v>-1.40708266990149</v>
      </c>
      <c r="IK60" s="19">
        <v>-1.64378437003483</v>
      </c>
      <c r="IL60" s="19">
        <v>-1.3213697473393899</v>
      </c>
      <c r="IM60" s="19">
        <v>1.9230932827828899</v>
      </c>
      <c r="IN60" s="19">
        <v>-0.28144232943431502</v>
      </c>
      <c r="IO60" s="19">
        <v>0.35964003259556598</v>
      </c>
      <c r="IP60" s="19">
        <v>0.75457279326251603</v>
      </c>
      <c r="IQ60" s="19">
        <v>-2.0731124229199298</v>
      </c>
      <c r="IR60" s="19">
        <v>-1.07430624652468</v>
      </c>
      <c r="IS60" s="19">
        <v>-0.33426891746285597</v>
      </c>
      <c r="IT60" s="19">
        <v>0.49534688982552599</v>
      </c>
      <c r="IU60" s="19">
        <v>0.14787154527506099</v>
      </c>
      <c r="IV60" s="19">
        <v>-0.21686943447846899</v>
      </c>
      <c r="IW60" s="19">
        <v>-0.35566296871355502</v>
      </c>
      <c r="IX60" s="19">
        <v>-0.13688189586996299</v>
      </c>
      <c r="IY60" s="19">
        <v>0.287757395665306</v>
      </c>
      <c r="IZ60" s="19">
        <v>0.29364107771261999</v>
      </c>
      <c r="JA60" s="19">
        <v>-0.48201053461236198</v>
      </c>
      <c r="JB60" s="19">
        <v>1.04350665642413</v>
      </c>
      <c r="JC60" s="19">
        <v>8.5369426268351006E-2</v>
      </c>
      <c r="JD60" s="19">
        <v>0.44554900737610498</v>
      </c>
      <c r="JE60" s="19">
        <v>9.2184373073722306E-2</v>
      </c>
      <c r="JF60" s="19">
        <v>7.0764251999739194E-2</v>
      </c>
      <c r="JG60" s="19">
        <v>8.5245055419185395E-2</v>
      </c>
      <c r="JH60" s="19">
        <v>-0.17846823417736599</v>
      </c>
      <c r="JI60" s="19">
        <v>1.49005005403376</v>
      </c>
      <c r="JJ60" s="19">
        <v>1.23172422425854</v>
      </c>
      <c r="JK60" s="19">
        <v>0.59279072542354805</v>
      </c>
      <c r="JL60" s="19">
        <v>-1.0975195695257101</v>
      </c>
      <c r="JM60" s="19">
        <v>-0.38179630799451802</v>
      </c>
      <c r="JN60" s="19">
        <v>0.239131535736436</v>
      </c>
      <c r="JO60" s="19">
        <v>0.81955136696937103</v>
      </c>
      <c r="JP60" s="19">
        <v>-0.53578196136145995</v>
      </c>
      <c r="JQ60" s="19">
        <v>-0.74441005623208001</v>
      </c>
      <c r="JR60" s="19">
        <v>-0.37805527166306602</v>
      </c>
      <c r="JS60" s="19">
        <v>-1.24139280833179</v>
      </c>
      <c r="JT60" s="19">
        <v>-1.1604042862797399</v>
      </c>
      <c r="JU60" s="19">
        <v>-0.702942603423232</v>
      </c>
      <c r="JV60" s="19">
        <v>0.22793153358693399</v>
      </c>
      <c r="JW60" s="19">
        <v>0.183752373194501</v>
      </c>
      <c r="JX60" s="19">
        <v>-0.80720687592492502</v>
      </c>
      <c r="JY60" s="19">
        <v>-1.04678782614173</v>
      </c>
      <c r="JZ60" s="19">
        <v>-0.59164272290876097</v>
      </c>
      <c r="KA60" s="19">
        <v>0.76890207705425895</v>
      </c>
      <c r="KB60" s="19">
        <v>0.66998096018229603</v>
      </c>
      <c r="KC60" s="19">
        <v>0.221630310834701</v>
      </c>
      <c r="KD60" s="19">
        <v>0.16601146343127199</v>
      </c>
      <c r="KE60" s="19">
        <v>-0.58897000726374504</v>
      </c>
      <c r="KF60" s="19">
        <v>0.25527095741355299</v>
      </c>
      <c r="KG60" s="19">
        <v>-6.6451664876079106E-2</v>
      </c>
      <c r="KH60" s="19">
        <v>-1.4046726202028501</v>
      </c>
      <c r="KI60" s="19">
        <v>-1.50174614336042</v>
      </c>
      <c r="KJ60" s="19">
        <v>-0.62769696472327796</v>
      </c>
      <c r="KK60" s="19">
        <v>1.4149112099987999</v>
      </c>
      <c r="KL60" s="19">
        <v>-1.1342238898189301</v>
      </c>
      <c r="KM60" s="19">
        <v>-0.21971997866609999</v>
      </c>
      <c r="KN60" s="19">
        <v>-0.159991441987028</v>
      </c>
      <c r="KO60" s="19">
        <v>-0.20952779216137399</v>
      </c>
      <c r="KP60" s="19">
        <v>-0.39137371413825101</v>
      </c>
      <c r="KQ60" s="19">
        <v>-0.39191028189239802</v>
      </c>
      <c r="KR60" s="19">
        <v>-0.74324917115650502</v>
      </c>
      <c r="KS60" s="19">
        <v>-0.72834701352433895</v>
      </c>
      <c r="KT60" s="19">
        <v>-2.0776172343342498</v>
      </c>
      <c r="KU60" s="19">
        <v>0.52671175126443304</v>
      </c>
      <c r="KV60" s="19">
        <v>-0.34422089897427499</v>
      </c>
      <c r="KW60" s="19">
        <v>-0.25954398689167602</v>
      </c>
      <c r="KX60" s="19">
        <v>0.261719787613861</v>
      </c>
      <c r="KY60" s="19">
        <v>-0.96035937987279996</v>
      </c>
      <c r="KZ60" s="19">
        <v>-0.62835171835437298</v>
      </c>
      <c r="LA60" s="19">
        <v>-0.81408888995904605</v>
      </c>
      <c r="LB60" s="19">
        <v>0.77046625264172797</v>
      </c>
      <c r="LC60" s="19">
        <v>1.47171670779777</v>
      </c>
      <c r="LD60" s="19">
        <v>0.26886176339336998</v>
      </c>
      <c r="LE60" s="19">
        <v>-1.1859676547745599</v>
      </c>
      <c r="LF60" s="19">
        <v>-1.2337291710839799</v>
      </c>
      <c r="LG60" s="19">
        <v>-3.69119353958203E-2</v>
      </c>
      <c r="LH60" s="19">
        <v>0.80212954331209796</v>
      </c>
      <c r="LI60" s="19">
        <v>0.78215524195950203</v>
      </c>
      <c r="LJ60" s="19">
        <v>-1.4542943780972599</v>
      </c>
      <c r="LK60" s="19">
        <v>0.46417781424140597</v>
      </c>
      <c r="LL60" s="19">
        <v>-0.94932896431066505</v>
      </c>
      <c r="LM60" s="19">
        <v>-1.6310642994473601</v>
      </c>
      <c r="LN60" s="19">
        <v>2.7397628962266801E-2</v>
      </c>
      <c r="LO60" s="19">
        <v>1.0934066941577401</v>
      </c>
      <c r="LP60" s="19">
        <v>-0.26616223693638602</v>
      </c>
      <c r="LQ60" s="19">
        <v>-1.4333610935327701</v>
      </c>
      <c r="LR60" s="19">
        <v>-0.457565503051091</v>
      </c>
      <c r="LS60" s="19">
        <v>-1.1537518230841399</v>
      </c>
      <c r="LT60" s="19">
        <v>3.1625193703504001E-2</v>
      </c>
      <c r="LU60" s="19">
        <v>-1.2677093822282901</v>
      </c>
      <c r="LV60" s="19">
        <v>-1.6622006308172901</v>
      </c>
      <c r="LW60" s="19">
        <v>-0.81163427163492197</v>
      </c>
      <c r="LX60" s="19">
        <v>-0.186602093854151</v>
      </c>
      <c r="LY60" s="19">
        <v>0.32751603840957999</v>
      </c>
      <c r="LZ60" s="19">
        <v>-0.66598933377632696</v>
      </c>
      <c r="MA60" s="19">
        <v>-1.52897470654426</v>
      </c>
      <c r="MB60" s="19">
        <v>-0.48820892188026399</v>
      </c>
      <c r="MC60" s="19">
        <v>-0.82814472058027599</v>
      </c>
      <c r="MD60" s="19">
        <v>0.24586969368203199</v>
      </c>
      <c r="ME60" s="19">
        <v>1.15440919209993</v>
      </c>
      <c r="MF60" s="19">
        <v>-1.2344436228062501</v>
      </c>
      <c r="MG60" s="19">
        <v>-1.1261920856321701</v>
      </c>
      <c r="MH60" s="19">
        <v>-0.40853293014604602</v>
      </c>
      <c r="MI60" s="19">
        <v>1.57473287847069</v>
      </c>
      <c r="MJ60" s="19">
        <v>1.47287475018131</v>
      </c>
      <c r="MK60" s="19">
        <v>0.74130019837539396</v>
      </c>
      <c r="ML60" s="19">
        <v>-6.3125443131942405E-2</v>
      </c>
      <c r="MM60" s="19">
        <v>-1.26808598919342</v>
      </c>
      <c r="MN60" s="19">
        <v>0.69189691327190395</v>
      </c>
      <c r="MO60" s="19">
        <v>0.200955297584714</v>
      </c>
      <c r="MP60" s="19">
        <v>-0.37571433471883697</v>
      </c>
      <c r="MQ60" s="19">
        <v>-0.94473860533724896</v>
      </c>
      <c r="MR60" s="19">
        <v>-4.7865756680281601E-3</v>
      </c>
      <c r="MS60" s="19">
        <v>0.436793098629913</v>
      </c>
      <c r="MT60" s="19">
        <v>-0.48130676608804002</v>
      </c>
      <c r="MU60" s="19">
        <v>-0.70149699291172696</v>
      </c>
      <c r="MV60" s="19">
        <v>-0.946913349102392</v>
      </c>
      <c r="MW60" s="19">
        <v>-2.2599114579899502</v>
      </c>
      <c r="MX60" s="19">
        <v>0.11892866038870301</v>
      </c>
      <c r="MY60" s="19">
        <v>0.49508616215524398</v>
      </c>
      <c r="MZ60" s="19">
        <v>-0.31879967791271502</v>
      </c>
      <c r="NA60" s="19">
        <v>-0.52800058527712301</v>
      </c>
      <c r="NB60" s="19">
        <v>-1.08293469040236</v>
      </c>
      <c r="NC60" s="19">
        <v>0.51855478258758103</v>
      </c>
      <c r="ND60" s="19">
        <v>0.48464681688809003</v>
      </c>
      <c r="NE60" s="19">
        <v>0.81025019625289696</v>
      </c>
      <c r="NF60" s="19">
        <v>0.42956494333454898</v>
      </c>
      <c r="NG60" s="19">
        <v>-0.49303505740206199</v>
      </c>
      <c r="NH60" s="19">
        <v>-0.19039366117602599</v>
      </c>
      <c r="NI60" s="19">
        <v>1.89848931460935</v>
      </c>
      <c r="NJ60" s="19">
        <v>1.34393832613888</v>
      </c>
      <c r="NK60" s="19">
        <v>0.82534696122923101</v>
      </c>
      <c r="NL60" s="19">
        <v>-1.62631955175363</v>
      </c>
      <c r="NM60" s="19">
        <v>-0.104967041325303</v>
      </c>
      <c r="NN60" s="19">
        <v>-0.171543493860567</v>
      </c>
      <c r="NO60" s="19">
        <v>-7.2141470898196601E-3</v>
      </c>
      <c r="NP60" s="19">
        <v>-0.14717705614044199</v>
      </c>
      <c r="NQ60" s="19">
        <v>-0.50125165037210195</v>
      </c>
      <c r="NR60" s="19">
        <v>-0.235619908278319</v>
      </c>
      <c r="NS60" s="19">
        <v>-0.21596750189772301</v>
      </c>
      <c r="NT60" s="19">
        <v>0.18718101573964799</v>
      </c>
      <c r="NU60" s="19">
        <v>0.723897194015795</v>
      </c>
      <c r="NV60" s="19">
        <v>0.35671077185865002</v>
      </c>
      <c r="NW60" s="19">
        <v>-0.74174228951496601</v>
      </c>
      <c r="NX60" s="19">
        <v>0.26243465491434997</v>
      </c>
      <c r="NY60" s="19">
        <v>1.6436542160757299</v>
      </c>
      <c r="NZ60" s="19">
        <v>2.0934455328096901</v>
      </c>
      <c r="OA60" s="19">
        <v>-1.3038153481203201</v>
      </c>
      <c r="OB60" s="19">
        <v>-1.3162581742996899</v>
      </c>
      <c r="OC60" s="19">
        <v>0.66673389853662102</v>
      </c>
      <c r="OD60" s="19">
        <v>0.51847367627605001</v>
      </c>
      <c r="OE60" s="19">
        <v>0.213123367329803</v>
      </c>
      <c r="OF60" s="19">
        <v>0.121631333126104</v>
      </c>
      <c r="OG60" s="19">
        <v>0.16555554801438899</v>
      </c>
      <c r="OH60" s="19">
        <v>-0.30270416849939602</v>
      </c>
      <c r="OI60" s="19">
        <v>-0.55789329740555105</v>
      </c>
      <c r="OJ60" s="19">
        <v>-0.55276610295225004</v>
      </c>
      <c r="OK60" s="19">
        <v>-1.4361309941079601</v>
      </c>
      <c r="OL60" s="19">
        <v>0.66185126347502499</v>
      </c>
      <c r="OM60" s="19">
        <v>0.68080332792267195</v>
      </c>
      <c r="ON60" s="19">
        <v>0.54656123596193695</v>
      </c>
      <c r="OO60" s="19">
        <v>0.25377226800263702</v>
      </c>
      <c r="OP60" s="19">
        <v>0.34492571351900903</v>
      </c>
      <c r="OQ60" s="19">
        <v>-6.5748561933617597E-2</v>
      </c>
      <c r="OR60" s="19">
        <v>-0.19916050491027901</v>
      </c>
      <c r="OS60" s="19">
        <v>0.41660118489863601</v>
      </c>
      <c r="OT60" s="19">
        <v>0.308982615824615</v>
      </c>
      <c r="OU60" s="19">
        <v>-1.0843647982054501</v>
      </c>
      <c r="OV60" s="19">
        <v>-0.56645309777901898</v>
      </c>
      <c r="OW60" s="19">
        <v>0.84578095409877996</v>
      </c>
      <c r="OX60" s="19">
        <v>-0.48954720274493602</v>
      </c>
      <c r="OY60" s="19">
        <v>-1.09824255333799</v>
      </c>
      <c r="OZ60" s="19">
        <v>-0.93142007396499704</v>
      </c>
      <c r="PA60" s="19">
        <v>1.4627503794949701</v>
      </c>
      <c r="PB60" s="19">
        <v>9.6133624412163998E-2</v>
      </c>
      <c r="PC60" s="19">
        <v>-0.84175948547495005</v>
      </c>
      <c r="PD60" s="19">
        <v>-1.35374071673939</v>
      </c>
      <c r="PE60" s="19">
        <v>-0.63697051968065599</v>
      </c>
      <c r="PF60" s="19">
        <v>1.66496004142872</v>
      </c>
      <c r="PG60" s="19">
        <v>0.52657392479430498</v>
      </c>
      <c r="PH60" s="19">
        <v>1.6412497706009299</v>
      </c>
      <c r="PI60" s="19">
        <v>1.3700055670703</v>
      </c>
      <c r="PJ60" s="19">
        <v>0.45224087412609398</v>
      </c>
      <c r="PK60" s="19">
        <v>-0.93171772093309302</v>
      </c>
      <c r="PL60" s="19">
        <v>0.29534807224718301</v>
      </c>
      <c r="PM60" s="19">
        <v>-0.80305872278135104</v>
      </c>
      <c r="PN60" s="19">
        <v>-0.47181478862946902</v>
      </c>
      <c r="PO60" s="19">
        <v>0.567472826729994</v>
      </c>
      <c r="PP60" s="19">
        <v>0.69138221074880002</v>
      </c>
      <c r="PQ60" s="19">
        <v>7.3315431639543599E-2</v>
      </c>
      <c r="PR60" s="19">
        <v>-1.4882035207945501</v>
      </c>
      <c r="PS60" s="19">
        <v>-2.0953275785782899</v>
      </c>
      <c r="PT60" s="19">
        <v>-7.0726462510663099E-2</v>
      </c>
      <c r="PU60" s="19">
        <v>2.1497314499943001</v>
      </c>
      <c r="PV60" s="19">
        <v>-0.85380165732023505</v>
      </c>
      <c r="PW60" s="19">
        <v>-1.21395547158783</v>
      </c>
      <c r="PX60" s="19">
        <v>-0.918695936420445</v>
      </c>
      <c r="PY60" s="19">
        <v>-1.1571461461638499</v>
      </c>
      <c r="PZ60" s="19">
        <v>-9.40690918266395E-2</v>
      </c>
      <c r="QA60" s="19">
        <v>1.2015596552301799</v>
      </c>
      <c r="QB60" s="19">
        <v>0.53703298892239204</v>
      </c>
      <c r="QC60" s="19">
        <v>1.0653603677958201</v>
      </c>
      <c r="QD60" s="19">
        <v>0.27882716241148298</v>
      </c>
      <c r="QE60" s="19">
        <v>-0.218821456549708</v>
      </c>
      <c r="QF60" s="19">
        <v>-1.2663027412018999</v>
      </c>
      <c r="QG60" s="19">
        <v>5.9973575545339802E-2</v>
      </c>
      <c r="QH60" s="19">
        <v>0.33813794218417997</v>
      </c>
      <c r="QI60" s="19">
        <v>-1.4832812989069499</v>
      </c>
      <c r="QJ60" s="19">
        <v>-1.0025727901403401</v>
      </c>
      <c r="QK60" s="19">
        <v>-0.78604495641818795</v>
      </c>
      <c r="QL60" s="19">
        <v>-0.24633938583560799</v>
      </c>
      <c r="QM60" s="19">
        <v>4.3214352951771701E-2</v>
      </c>
      <c r="QN60" s="19">
        <v>0.63826990185935994</v>
      </c>
      <c r="QO60" s="19">
        <v>-0.77701779335705501</v>
      </c>
      <c r="QP60" s="19">
        <v>-0.60954034628226905</v>
      </c>
      <c r="QQ60" s="19">
        <v>4.3222098037612698E-2</v>
      </c>
      <c r="QR60" s="19">
        <v>0.793317112236956</v>
      </c>
      <c r="QS60" s="19">
        <v>-1.52759070226099</v>
      </c>
      <c r="QT60" s="19">
        <v>-0.79393854535419695</v>
      </c>
      <c r="QU60" s="19">
        <v>0.12239480889783701</v>
      </c>
      <c r="QV60" s="19">
        <v>0.77968917797131898</v>
      </c>
      <c r="QW60" s="19">
        <v>0.48619006361268502</v>
      </c>
      <c r="QX60" s="19">
        <v>0.18087114617922401</v>
      </c>
      <c r="QY60" s="19">
        <v>-0.67400045759076299</v>
      </c>
      <c r="QZ60" s="19">
        <v>-0.50238674434737496</v>
      </c>
      <c r="RA60" s="19">
        <v>0.92626770969119598</v>
      </c>
      <c r="RB60" s="19">
        <v>1.3725372548399399</v>
      </c>
      <c r="RC60" s="19">
        <v>0.122925826746574</v>
      </c>
      <c r="RD60" s="19">
        <v>3.9541514772916203E-2</v>
      </c>
      <c r="RE60" s="19">
        <v>0.59243695853230305</v>
      </c>
      <c r="RF60" s="19">
        <v>0.113975546705516</v>
      </c>
      <c r="RG60" s="19">
        <v>-0.45251709084036501</v>
      </c>
      <c r="RH60" s="19">
        <v>-0.27578442158170802</v>
      </c>
      <c r="RI60" s="19">
        <v>0.96140314188331</v>
      </c>
      <c r="RJ60" s="19">
        <v>-0.38912479016192097</v>
      </c>
      <c r="RK60" s="19">
        <v>-0.77787333005707904</v>
      </c>
      <c r="RL60" s="19">
        <v>-0.21515408767546601</v>
      </c>
      <c r="RM60" s="19">
        <v>-0.36710645205204401</v>
      </c>
      <c r="RN60" s="19">
        <v>-0.21958012418519299</v>
      </c>
      <c r="RO60" s="19">
        <v>-1.3372603827649501</v>
      </c>
      <c r="RP60" s="19">
        <v>-0.44099862642563797</v>
      </c>
      <c r="RQ60" s="19">
        <v>-9.0677545547901306E-2</v>
      </c>
      <c r="RR60" s="19">
        <v>-0.54601698240844598</v>
      </c>
      <c r="RS60" s="19">
        <v>-0.28123873325912102</v>
      </c>
      <c r="RT60" s="19">
        <v>-2.92570082945183E-2</v>
      </c>
      <c r="RU60" s="19">
        <v>-1.02604734257097</v>
      </c>
      <c r="RV60" s="19">
        <v>-0.63498573663754798</v>
      </c>
      <c r="RW60" s="19">
        <v>0.80432213713869805</v>
      </c>
      <c r="RX60" s="19">
        <v>0.53403238129553599</v>
      </c>
      <c r="RY60" s="19">
        <v>1.74199330602041</v>
      </c>
      <c r="RZ60" s="19">
        <v>1.89296857221034</v>
      </c>
      <c r="SA60" s="19">
        <v>-0.44949291889281801</v>
      </c>
      <c r="SB60" s="19">
        <v>-0.66890132912042299</v>
      </c>
      <c r="SC60" s="19">
        <v>0.190447170212417</v>
      </c>
      <c r="SD60" s="19">
        <v>-0.29330225629150503</v>
      </c>
      <c r="SE60" s="19">
        <v>-5.6050112990266597E-2</v>
      </c>
      <c r="SF60" s="19">
        <v>0.44711448052137498</v>
      </c>
      <c r="SG60" s="19">
        <v>-0.12703260068606401</v>
      </c>
      <c r="SH60" s="19">
        <v>-0.85714696878806496</v>
      </c>
      <c r="SI60" s="19">
        <v>0.79881926026607997</v>
      </c>
      <c r="SJ60" s="19">
        <v>0.375494695400445</v>
      </c>
      <c r="SK60" s="19">
        <v>0.34107414800406699</v>
      </c>
      <c r="SL60" s="19">
        <v>9.8157588855742106E-2</v>
      </c>
      <c r="SM60" s="19">
        <v>-0.13933321779718899</v>
      </c>
      <c r="SN60" s="19">
        <v>0.109613083596969</v>
      </c>
      <c r="SO60" s="19">
        <v>-0.32891193382186201</v>
      </c>
      <c r="SP60" s="19">
        <v>7.1506141908007206E-2</v>
      </c>
      <c r="SQ60" s="19">
        <v>-0.56351982323919503</v>
      </c>
      <c r="SR60" s="19">
        <v>1.83767032551692</v>
      </c>
      <c r="SS60" s="19">
        <v>0.64494941600117095</v>
      </c>
      <c r="ST60" s="19">
        <v>7.9498938416434295E-2</v>
      </c>
      <c r="SU60" s="19">
        <v>-0.37425566284849698</v>
      </c>
      <c r="SV60" s="19">
        <v>-0.32176888112102597</v>
      </c>
      <c r="SW60" s="19">
        <v>0.52730678497858896</v>
      </c>
      <c r="SX60" s="19">
        <v>-0.58368395889951896</v>
      </c>
      <c r="SY60" s="19">
        <v>-1.1351247275907901</v>
      </c>
      <c r="SZ60" s="19">
        <v>-0.68101492694574495</v>
      </c>
      <c r="TA60" s="19">
        <v>-1.1055138140440901</v>
      </c>
      <c r="TB60" s="19">
        <v>0.70697616002821795</v>
      </c>
      <c r="TC60" s="19">
        <v>0.644230003931335</v>
      </c>
      <c r="TD60" s="19">
        <v>-0.337300881256822</v>
      </c>
      <c r="TE60" s="19">
        <v>-0.728452655415469</v>
      </c>
      <c r="TF60" s="19">
        <v>-1.95909128567061</v>
      </c>
      <c r="TG60" s="19">
        <v>0.81675275163777505</v>
      </c>
      <c r="TH60" s="19">
        <v>-1.7525243017444001</v>
      </c>
      <c r="TI60" s="19">
        <v>-2.02290471740424</v>
      </c>
      <c r="TJ60" s="19">
        <v>-1.5513519117046499</v>
      </c>
      <c r="TK60" s="19">
        <v>-0.38522086037252201</v>
      </c>
      <c r="TL60" s="19">
        <v>-6.9619640679610198E-2</v>
      </c>
      <c r="TM60" s="19">
        <v>-0.60949340524664397</v>
      </c>
      <c r="TN60" s="19">
        <v>-0.70373485953841097</v>
      </c>
      <c r="TO60" s="19">
        <v>-1.1199602632652199</v>
      </c>
      <c r="TP60" s="19">
        <v>-0.93304201527063901</v>
      </c>
      <c r="TQ60" s="19">
        <v>0.32375566169361802</v>
      </c>
      <c r="TR60" s="19">
        <v>0.37983115417131802</v>
      </c>
      <c r="TS60" s="19">
        <v>0.75016122731108503</v>
      </c>
      <c r="TT60" s="19">
        <v>0.22461853331156101</v>
      </c>
      <c r="TU60" s="19">
        <v>0.28436117874771899</v>
      </c>
      <c r="TV60" s="19">
        <v>0.31633752970189999</v>
      </c>
      <c r="TW60" s="19">
        <v>0.59136729974884705</v>
      </c>
      <c r="TX60" s="19">
        <v>0.37778327839331199</v>
      </c>
      <c r="TY60" s="19">
        <v>-0.10166520122414199</v>
      </c>
      <c r="TZ60" s="19">
        <v>0.92125720270018696</v>
      </c>
      <c r="UA60" s="19">
        <v>0.32335334200422</v>
      </c>
      <c r="UB60" s="19">
        <v>-0.50266148522213505</v>
      </c>
      <c r="UC60" s="19">
        <v>-0.71673031813476396</v>
      </c>
      <c r="UD60" s="19">
        <v>-1.07053946244354</v>
      </c>
      <c r="UE60" s="19">
        <v>0.12097114230792801</v>
      </c>
      <c r="UF60" s="19">
        <v>0.38567912122464698</v>
      </c>
      <c r="UG60" s="19">
        <v>0.20028814926178401</v>
      </c>
      <c r="UH60" s="19">
        <v>0.32278779673514302</v>
      </c>
      <c r="UI60" s="19">
        <v>0.120445104730544</v>
      </c>
      <c r="UJ60" s="19">
        <v>-0.51386284183107001</v>
      </c>
      <c r="UK60" s="19">
        <v>9.2029199923150395E-2</v>
      </c>
      <c r="UL60" s="19">
        <v>0.89808032619842404</v>
      </c>
      <c r="UM60" s="19">
        <v>-0.46213044937007403</v>
      </c>
      <c r="UN60" s="19">
        <v>-1.24167524959064</v>
      </c>
      <c r="UO60" s="19">
        <v>-0.411673372193054</v>
      </c>
      <c r="UP60" s="19">
        <v>1.3738012362501899</v>
      </c>
      <c r="UQ60" s="19">
        <v>0.59097608197537099</v>
      </c>
      <c r="UR60" s="19">
        <v>0.29729157790326</v>
      </c>
      <c r="US60" s="19">
        <v>0.20043796010949699</v>
      </c>
      <c r="UT60" s="19">
        <v>-5.7948810569304801E-2</v>
      </c>
      <c r="UU60" s="19">
        <v>0.26561338252474798</v>
      </c>
      <c r="UV60" s="19">
        <v>0.214781905362706</v>
      </c>
      <c r="UW60" s="19">
        <v>0.42055614113628997</v>
      </c>
      <c r="UX60" s="19">
        <v>0.34973221323355902</v>
      </c>
      <c r="UY60" s="19">
        <v>0.31210497987759001</v>
      </c>
      <c r="UZ60" s="19">
        <v>-0.109303743651521</v>
      </c>
      <c r="VA60" s="19">
        <v>0.356459374383234</v>
      </c>
      <c r="VB60" s="19">
        <v>-0.70485845968947503</v>
      </c>
      <c r="VC60" s="19">
        <v>-1.0878356271409699</v>
      </c>
      <c r="VD60" s="19">
        <v>0.136031369479129</v>
      </c>
      <c r="VE60" s="19">
        <v>0.67814634922240402</v>
      </c>
      <c r="VF60" s="19">
        <v>0.90892933086765204</v>
      </c>
      <c r="VG60" s="19">
        <v>0.77576671350064197</v>
      </c>
      <c r="VH60" s="19">
        <v>0.79874421454655997</v>
      </c>
      <c r="VI60" s="19">
        <v>-0.82939987798835602</v>
      </c>
      <c r="VJ60" s="19">
        <v>-0.52120816958924598</v>
      </c>
      <c r="VK60" s="19">
        <v>-0.874579763970316</v>
      </c>
      <c r="VL60" s="19">
        <v>-0.18856894338799501</v>
      </c>
      <c r="VM60" s="19">
        <v>0.42322896946178201</v>
      </c>
      <c r="VN60" s="19">
        <v>0.58069263018108896</v>
      </c>
      <c r="VO60" s="19">
        <v>-0.81168171317851701</v>
      </c>
      <c r="VP60" s="19">
        <v>-1.83206902436021</v>
      </c>
      <c r="VQ60" s="19">
        <v>-2.17432624154364</v>
      </c>
      <c r="VR60" s="19">
        <v>-1.27354664250355</v>
      </c>
      <c r="VS60" s="19">
        <v>8.6610453539073803E-2</v>
      </c>
      <c r="VT60" s="19">
        <v>-0.77205365225428602</v>
      </c>
      <c r="VU60" s="19">
        <v>0.783258268156379</v>
      </c>
      <c r="VV60" s="19">
        <v>-0.784058207360671</v>
      </c>
      <c r="VW60" s="19">
        <v>-1.4013144079916799</v>
      </c>
      <c r="VX60" s="19">
        <v>4.0616134687616302E-2</v>
      </c>
      <c r="VY60" s="19">
        <v>1.7472229704451101</v>
      </c>
      <c r="VZ60" s="19">
        <v>0.32494349909200498</v>
      </c>
      <c r="WA60" s="19">
        <v>-1.0023917839696099</v>
      </c>
      <c r="WB60" s="19">
        <v>-1.1845050826361101</v>
      </c>
      <c r="WC60" s="19">
        <v>-1.6627904526130599</v>
      </c>
      <c r="WD60" s="19">
        <v>1.59525789539953</v>
      </c>
      <c r="WE60" s="19">
        <v>-0.188283503884276</v>
      </c>
      <c r="WF60" s="19">
        <v>-1.01592225380848</v>
      </c>
      <c r="WG60" s="19">
        <v>-1.11801614746517</v>
      </c>
      <c r="WH60" s="19">
        <v>0.220739524225813</v>
      </c>
      <c r="WI60" s="19">
        <v>1.58629021860815</v>
      </c>
      <c r="WJ60" s="19">
        <v>-1.4392618007685101</v>
      </c>
      <c r="WK60" s="19">
        <v>-2.2290203508570499</v>
      </c>
      <c r="WL60" s="19">
        <v>-1.4710689051182999</v>
      </c>
      <c r="WM60" s="19">
        <v>-0.654399432666807</v>
      </c>
      <c r="WN60" s="19">
        <v>0.53126557065279501</v>
      </c>
      <c r="WO60" s="19">
        <v>-0.85128252819702399</v>
      </c>
      <c r="WP60" s="19">
        <v>-0.91655728192351305</v>
      </c>
      <c r="WQ60" s="19">
        <v>-0.54397891576485402</v>
      </c>
      <c r="WR60" s="19">
        <v>-0.408182482197403</v>
      </c>
      <c r="WS60" s="19">
        <v>-0.24290260543505801</v>
      </c>
      <c r="WT60" s="19">
        <v>-1.45586975313303</v>
      </c>
      <c r="WU60" s="19">
        <v>-1.38897824963863</v>
      </c>
      <c r="WV60" s="19">
        <v>-0.487059109772496</v>
      </c>
      <c r="WW60" s="19">
        <v>-1.00707385749191</v>
      </c>
      <c r="WX60" s="19">
        <v>-0.65279778575760095</v>
      </c>
      <c r="WY60" s="19">
        <v>-1.42240059298013</v>
      </c>
      <c r="WZ60" s="19">
        <v>-0.805687430737689</v>
      </c>
      <c r="XA60" s="21">
        <v>1.3287358114461E-8</v>
      </c>
    </row>
    <row r="61" spans="2:625" ht="15.75" hidden="1">
      <c r="B61" t="s">
        <v>56</v>
      </c>
      <c r="C61" s="19">
        <v>1.5971512691111101</v>
      </c>
      <c r="D61" s="19">
        <v>1.7892319693858101</v>
      </c>
      <c r="E61" s="19">
        <v>1.04428447947412</v>
      </c>
      <c r="F61" s="19">
        <v>0.88128729587941601</v>
      </c>
      <c r="G61" s="19">
        <v>1.10508618050103E-2</v>
      </c>
      <c r="H61" s="19">
        <v>1.5137204899261401</v>
      </c>
      <c r="I61" s="19">
        <v>1.2892552878177099</v>
      </c>
      <c r="J61" s="19">
        <v>0.63806952863075095</v>
      </c>
      <c r="K61" s="19">
        <v>0.56944073972834297</v>
      </c>
      <c r="L61" s="19">
        <v>0.25824172790990602</v>
      </c>
      <c r="M61" s="19">
        <v>-0.557884665810369</v>
      </c>
      <c r="N61" s="19">
        <v>1.08245244497133</v>
      </c>
      <c r="O61" s="19">
        <v>1.6963634280759501</v>
      </c>
      <c r="P61" s="19">
        <v>0.98760167578206703</v>
      </c>
      <c r="Q61" s="19">
        <v>-2.1892979958131198</v>
      </c>
      <c r="R61" s="19">
        <v>-0.683006248315285</v>
      </c>
      <c r="S61" s="19">
        <v>0.85489290600471501</v>
      </c>
      <c r="T61" s="19">
        <v>1.2889883589120199</v>
      </c>
      <c r="U61" s="19">
        <v>2.4896528387401902</v>
      </c>
      <c r="V61" s="19">
        <v>-1.33763540442207</v>
      </c>
      <c r="W61" s="19">
        <v>0.14460329669110999</v>
      </c>
      <c r="X61" s="19">
        <v>-0.79346631022848302</v>
      </c>
      <c r="Y61" s="19">
        <v>-0.61446877578907699</v>
      </c>
      <c r="Z61" s="19">
        <v>-0.42431857904428799</v>
      </c>
      <c r="AA61" s="19">
        <v>0.53958250690525</v>
      </c>
      <c r="AB61" s="19">
        <v>-2.6766408912315801E-2</v>
      </c>
      <c r="AC61" s="19">
        <v>-0.40041299089865501</v>
      </c>
      <c r="AD61" s="19">
        <v>0.14816389279790501</v>
      </c>
      <c r="AE61" s="19">
        <v>-0.10725771380598199</v>
      </c>
      <c r="AF61" s="19">
        <v>-0.40630202804273802</v>
      </c>
      <c r="AG61" s="19">
        <v>-0.18964395076601101</v>
      </c>
      <c r="AH61" s="19">
        <v>-1.1909566894591901</v>
      </c>
      <c r="AI61" s="19">
        <v>-0.20876403296686799</v>
      </c>
      <c r="AJ61" s="19">
        <v>1.2138399713093799</v>
      </c>
      <c r="AK61" s="19">
        <v>0.52756758655889202</v>
      </c>
      <c r="AL61" s="19">
        <v>2.4653068407901002</v>
      </c>
      <c r="AM61" s="19">
        <v>0.224503540116996</v>
      </c>
      <c r="AN61" s="19">
        <v>-0.51984478198803097</v>
      </c>
      <c r="AO61" s="19">
        <v>3.88905320846583</v>
      </c>
      <c r="AP61" s="19">
        <v>1.4222340755052101</v>
      </c>
      <c r="AQ61" s="19">
        <v>4.7971015951604502E-2</v>
      </c>
      <c r="AR61" s="19">
        <v>-0.15505145235678</v>
      </c>
      <c r="AS61" s="19">
        <v>0.32445189095649202</v>
      </c>
      <c r="AT61" s="19">
        <v>0.44483493663701001</v>
      </c>
      <c r="AU61" s="19">
        <v>-0.38350741529362498</v>
      </c>
      <c r="AV61" s="19">
        <v>-0.38543742382905399</v>
      </c>
      <c r="AW61" s="19">
        <v>0.69264037021122105</v>
      </c>
      <c r="AX61" s="19">
        <v>-0.190039462737115</v>
      </c>
      <c r="AY61" s="19">
        <v>2.55304304975559</v>
      </c>
      <c r="AZ61" s="19">
        <v>5.6639346638061298E-2</v>
      </c>
      <c r="BA61" s="19">
        <v>-0.21779505823378101</v>
      </c>
      <c r="BB61" s="19">
        <v>0.34702472057518302</v>
      </c>
      <c r="BC61" s="19">
        <v>0.272009470100401</v>
      </c>
      <c r="BD61" s="19">
        <v>0.96138292080059795</v>
      </c>
      <c r="BE61" s="19">
        <v>-0.55099360084073501</v>
      </c>
      <c r="BF61" s="19">
        <v>0.17776688893923201</v>
      </c>
      <c r="BG61" s="19">
        <v>0.97474936357526298</v>
      </c>
      <c r="BH61" s="19">
        <v>-0.19117412217403401</v>
      </c>
      <c r="BI61" s="19">
        <v>1.1540999195747501</v>
      </c>
      <c r="BJ61" s="19">
        <v>0.36329980063770101</v>
      </c>
      <c r="BK61" s="19">
        <v>-0.98751697824282603</v>
      </c>
      <c r="BL61" s="19">
        <v>-0.80663374910195196</v>
      </c>
      <c r="BM61" s="19">
        <v>-0.85060749961906501</v>
      </c>
      <c r="BN61" s="19">
        <v>0.14385717592715799</v>
      </c>
      <c r="BO61" s="19">
        <v>0.20127574916666699</v>
      </c>
      <c r="BP61" s="19">
        <v>0.57616278478400595</v>
      </c>
      <c r="BQ61" s="19">
        <v>-0.155284526254265</v>
      </c>
      <c r="BR61" s="19">
        <v>-0.94365118230198597</v>
      </c>
      <c r="BS61" s="19">
        <v>0.70846473312837599</v>
      </c>
      <c r="BT61" s="19">
        <v>0.97393397596028497</v>
      </c>
      <c r="BU61" s="19">
        <v>0.73419236544055499</v>
      </c>
      <c r="BV61" s="19">
        <v>0.36005698431719202</v>
      </c>
      <c r="BW61" s="19">
        <v>0.304474302036982</v>
      </c>
      <c r="BX61" s="19">
        <v>0.88010839300424204</v>
      </c>
      <c r="BY61" s="19">
        <v>9.7470436825187398E-2</v>
      </c>
      <c r="BZ61" s="19">
        <v>-0.67542777298859502</v>
      </c>
      <c r="CA61" s="19">
        <v>0.105390842001354</v>
      </c>
      <c r="CB61" s="19">
        <v>0.61364499357964497</v>
      </c>
      <c r="CC61" s="19">
        <v>2.5687097792521598</v>
      </c>
      <c r="CD61" s="19">
        <v>-0.78586284336511003</v>
      </c>
      <c r="CE61" s="19">
        <v>1.1900285102838599</v>
      </c>
      <c r="CF61" s="19">
        <v>1.7561153515916601</v>
      </c>
      <c r="CG61" s="19">
        <v>0.98979624742754202</v>
      </c>
      <c r="CH61" s="19">
        <v>0.138280270880805</v>
      </c>
      <c r="CI61" s="19">
        <v>-9.1903841279827397E-2</v>
      </c>
      <c r="CJ61" s="19">
        <v>3.0658079210205602</v>
      </c>
      <c r="CK61" s="19">
        <v>2.9177119343491098</v>
      </c>
      <c r="CL61" s="19">
        <v>1.2134100021773</v>
      </c>
      <c r="CM61" s="19">
        <v>1.47229483626853</v>
      </c>
      <c r="CN61" s="19">
        <v>0.88981839400366702</v>
      </c>
      <c r="CO61" s="19">
        <v>-0.22059298520638501</v>
      </c>
      <c r="CP61" s="19">
        <v>0.46048577964341503</v>
      </c>
      <c r="CQ61" s="19">
        <v>0.394345841857274</v>
      </c>
      <c r="CR61" s="19">
        <v>0.81707943168587205</v>
      </c>
      <c r="CS61" s="19">
        <v>-0.12407806136377</v>
      </c>
      <c r="CT61" s="19">
        <v>0.61685432205449697</v>
      </c>
      <c r="CU61" s="19">
        <v>1.5396513798267899</v>
      </c>
      <c r="CV61" s="19">
        <v>1.15911838160991</v>
      </c>
      <c r="CW61" s="19">
        <v>0.293931740280299</v>
      </c>
      <c r="CX61" s="19">
        <v>-4.3428853417150401E-2</v>
      </c>
      <c r="CY61" s="19">
        <v>1.9124860927071701</v>
      </c>
      <c r="CZ61" s="19">
        <v>1.83994193094392</v>
      </c>
      <c r="DA61" s="19">
        <v>1.28128086997645</v>
      </c>
      <c r="DB61" s="19">
        <v>0.32248283849570097</v>
      </c>
      <c r="DC61" s="19">
        <v>-0.124042245383616</v>
      </c>
      <c r="DD61" s="19">
        <v>2.77818560083925</v>
      </c>
      <c r="DE61" s="19">
        <v>2.8844873761235998</v>
      </c>
      <c r="DF61" s="19">
        <v>1.68105825091175</v>
      </c>
      <c r="DG61" s="19">
        <v>1.2947810297229401</v>
      </c>
      <c r="DH61" s="19">
        <v>0.39605639027363199</v>
      </c>
      <c r="DI61" s="19">
        <v>0.99764032465413999</v>
      </c>
      <c r="DJ61" s="19">
        <v>0.467530067706111</v>
      </c>
      <c r="DK61" s="19">
        <v>-3.1815659768253901E-2</v>
      </c>
      <c r="DL61" s="19">
        <v>-0.119797714215891</v>
      </c>
      <c r="DM61" s="19">
        <v>0.44767990353069798</v>
      </c>
      <c r="DN61" s="19">
        <v>-1.8048919368295299E-4</v>
      </c>
      <c r="DO61" s="19">
        <v>0.205363351672224</v>
      </c>
      <c r="DP61" s="19">
        <v>6.8352684060194693E-2</v>
      </c>
      <c r="DQ61" s="19">
        <v>9.6184684174589294E-2</v>
      </c>
      <c r="DR61" s="19">
        <v>6.1261994861811803E-2</v>
      </c>
      <c r="DS61" s="19">
        <v>-0.53965801968580596</v>
      </c>
      <c r="DT61" s="19">
        <v>1.81699801199162</v>
      </c>
      <c r="DU61" s="19">
        <v>1.3574005887935601</v>
      </c>
      <c r="DV61" s="19">
        <v>6.5195480356039198E-2</v>
      </c>
      <c r="DW61" s="19">
        <v>-0.67648009100794404</v>
      </c>
      <c r="DX61" s="19">
        <v>0.76774668296641402</v>
      </c>
      <c r="DY61" s="19">
        <v>0.82669571798049701</v>
      </c>
      <c r="DZ61" s="19">
        <v>1.9949969140787001</v>
      </c>
      <c r="EA61" s="19">
        <v>-0.69874894380451902</v>
      </c>
      <c r="EB61" s="19">
        <v>-1.3236575411303899</v>
      </c>
      <c r="EC61" s="19">
        <v>-1.2730158922302</v>
      </c>
      <c r="ED61" s="19">
        <v>-1.2615553056953199</v>
      </c>
      <c r="EE61" s="19">
        <v>-0.70376630660239003</v>
      </c>
      <c r="EF61" s="19">
        <v>0.55739587054346795</v>
      </c>
      <c r="EG61" s="19">
        <v>0.13466219075630101</v>
      </c>
      <c r="EH61" s="19">
        <v>-0.233824387869176</v>
      </c>
      <c r="EI61" s="19">
        <v>-0.30236102708319001</v>
      </c>
      <c r="EJ61" s="19">
        <v>-0.354546874982688</v>
      </c>
      <c r="EK61" s="19">
        <v>3.76417657198086</v>
      </c>
      <c r="EL61" s="19">
        <v>3.8635822159314298E-2</v>
      </c>
      <c r="EM61" s="19">
        <v>0.28113386837061799</v>
      </c>
      <c r="EN61" s="19">
        <v>0.33398414946451199</v>
      </c>
      <c r="EO61" s="19">
        <v>0.465286147926737</v>
      </c>
      <c r="EP61" s="19">
        <v>0.634573948351568</v>
      </c>
      <c r="EQ61" s="19">
        <v>-0.17241428687577301</v>
      </c>
      <c r="ER61" s="19">
        <v>1.9965777812868299</v>
      </c>
      <c r="ES61" s="19">
        <v>1.0137178768041999</v>
      </c>
      <c r="ET61" s="19">
        <v>0.45031495631972102</v>
      </c>
      <c r="EU61" s="19">
        <v>1.26857092009911</v>
      </c>
      <c r="EV61" s="19">
        <v>0.313409649622233</v>
      </c>
      <c r="EW61" s="19">
        <v>2.2487097268669798</v>
      </c>
      <c r="EX61" s="19">
        <v>1.9505378457468501</v>
      </c>
      <c r="EY61" s="19">
        <v>8.8984756985099597E-2</v>
      </c>
      <c r="EZ61" s="19">
        <v>1.0923475939360201</v>
      </c>
      <c r="FA61" s="19">
        <v>1.0932590544207399</v>
      </c>
      <c r="FB61" s="19">
        <v>1.69333942419103</v>
      </c>
      <c r="FC61" s="19">
        <v>2.0301646497045698</v>
      </c>
      <c r="FD61" s="19">
        <v>0.73038200920604901</v>
      </c>
      <c r="FE61" s="19">
        <v>2.77461358654259</v>
      </c>
      <c r="FF61" s="19">
        <v>0.95618972613932496</v>
      </c>
      <c r="FG61" s="19">
        <v>4.7847048580873103E-2</v>
      </c>
      <c r="FH61" s="19">
        <v>-0.80043599421421396</v>
      </c>
      <c r="FI61" s="19">
        <v>-1.61714039659695</v>
      </c>
      <c r="FJ61" s="19">
        <v>1.7957411768751399</v>
      </c>
      <c r="FK61" s="19">
        <v>1.03906222756871</v>
      </c>
      <c r="FL61" s="19">
        <v>1.4847685555538901</v>
      </c>
      <c r="FM61" s="19">
        <v>0.94938253725454402</v>
      </c>
      <c r="FN61" s="19">
        <v>0.38466967041260702</v>
      </c>
      <c r="FO61" s="19">
        <v>0.26347825359076399</v>
      </c>
      <c r="FP61" s="19">
        <v>0.30114565608675098</v>
      </c>
      <c r="FQ61" s="19">
        <v>-9.6511175491021006E-2</v>
      </c>
      <c r="FR61" s="19">
        <v>0.98445163483485498</v>
      </c>
      <c r="FS61" s="19">
        <v>1.2013082826932699</v>
      </c>
      <c r="FT61" s="19">
        <v>2.05280361441607</v>
      </c>
      <c r="FU61" s="19">
        <v>-1.2511771422684099</v>
      </c>
      <c r="FV61" s="19">
        <v>0.134092988644752</v>
      </c>
      <c r="FW61" s="19">
        <v>0.30783611763454299</v>
      </c>
      <c r="FX61" s="19">
        <v>0.16529997793213799</v>
      </c>
      <c r="FY61" s="19">
        <v>0.52267409139545595</v>
      </c>
      <c r="FZ61" s="19">
        <v>-0.16332143863819301</v>
      </c>
      <c r="GA61" s="19">
        <v>1.14099752761749</v>
      </c>
      <c r="GB61" s="19">
        <v>0.36804286518130302</v>
      </c>
      <c r="GC61" s="19">
        <v>-3.5317210496742101E-2</v>
      </c>
      <c r="GD61" s="19">
        <v>1.5498496675596201</v>
      </c>
      <c r="GE61" s="19">
        <v>0.80494229580359999</v>
      </c>
      <c r="GF61" s="19">
        <v>1.21592668185765</v>
      </c>
      <c r="GG61" s="19">
        <v>0.178410467619461</v>
      </c>
      <c r="GH61" s="19">
        <v>-0.30016892801756101</v>
      </c>
      <c r="GI61" s="19">
        <v>0.64691876250188396</v>
      </c>
      <c r="GJ61" s="19">
        <v>0.82342158029746904</v>
      </c>
      <c r="GK61" s="19">
        <v>-0.38864476533135001</v>
      </c>
      <c r="GL61" s="19">
        <v>1.0573046907155801</v>
      </c>
      <c r="GM61" s="19">
        <v>1.1466590115200901</v>
      </c>
      <c r="GN61" s="19">
        <v>0.86235059006252601</v>
      </c>
      <c r="GO61" s="19">
        <v>-1.1609204909567099</v>
      </c>
      <c r="GP61" s="19">
        <v>1.05958008023883</v>
      </c>
      <c r="GQ61" s="19">
        <v>1.7604606074900999</v>
      </c>
      <c r="GR61" s="19">
        <v>1.2026244823386101</v>
      </c>
      <c r="GS61" s="19">
        <v>2.2519579588323602</v>
      </c>
      <c r="GT61" s="19">
        <v>-0.59197703313386496</v>
      </c>
      <c r="GU61" s="19">
        <v>-0.25231375295946201</v>
      </c>
      <c r="GV61" s="19">
        <v>0.85614269159680001</v>
      </c>
      <c r="GW61" s="19">
        <v>1.03058478627107</v>
      </c>
      <c r="GX61" s="19">
        <v>1.3744133930923701</v>
      </c>
      <c r="GY61" s="19">
        <v>-0.87204531871589297</v>
      </c>
      <c r="GZ61" s="19">
        <v>0.84749708568811</v>
      </c>
      <c r="HA61" s="19">
        <v>0.270372027845871</v>
      </c>
      <c r="HB61" s="19">
        <v>4.8794077450440697E-2</v>
      </c>
      <c r="HC61" s="19">
        <v>1.28119330537996</v>
      </c>
      <c r="HD61" s="19">
        <v>0.63447273584033803</v>
      </c>
      <c r="HE61" s="19">
        <v>-0.46485116046555702</v>
      </c>
      <c r="HF61" s="19">
        <v>-0.22706225146587999</v>
      </c>
      <c r="HG61" s="19">
        <v>2.1769545586155101</v>
      </c>
      <c r="HH61" s="19">
        <v>1.2482798058817099</v>
      </c>
      <c r="HI61" s="19">
        <v>-2.17211098005866</v>
      </c>
      <c r="HJ61" s="19">
        <v>-0.58408124742553402</v>
      </c>
      <c r="HK61" s="19">
        <v>-5.0282413956659798E-2</v>
      </c>
      <c r="HL61" s="19">
        <v>0.26454784326668301</v>
      </c>
      <c r="HM61" s="19">
        <v>2.4874745783308501</v>
      </c>
      <c r="HN61" s="19">
        <v>-0.49481319097509102</v>
      </c>
      <c r="HO61" s="19">
        <v>-1.6875581583336901</v>
      </c>
      <c r="HP61" s="19">
        <v>-0.175285772803844</v>
      </c>
      <c r="HQ61" s="19">
        <v>0.79321533931655097</v>
      </c>
      <c r="HR61" s="19">
        <v>0.15773912996379999</v>
      </c>
      <c r="HS61" s="19">
        <v>-1.3960027828563999</v>
      </c>
      <c r="HT61" s="19">
        <v>-7.3207651693320303E-2</v>
      </c>
      <c r="HU61" s="19">
        <v>-0.96685043509200297</v>
      </c>
      <c r="HV61" s="19">
        <v>-0.53131243637190495</v>
      </c>
      <c r="HW61" s="19">
        <v>1.79925004580307</v>
      </c>
      <c r="HX61" s="19">
        <v>0.155303429075584</v>
      </c>
      <c r="HY61" s="19">
        <v>-1.0037028356363</v>
      </c>
      <c r="HZ61" s="19">
        <v>-0.146500889255823</v>
      </c>
      <c r="IA61" s="19">
        <v>-8.8336701285262002E-3</v>
      </c>
      <c r="IB61" s="19">
        <v>-0.10334572093667201</v>
      </c>
      <c r="IC61" s="19">
        <v>-0.71689818951367201</v>
      </c>
      <c r="ID61" s="19">
        <v>0.24822044268773</v>
      </c>
      <c r="IE61" s="19">
        <v>-0.29745802795822301</v>
      </c>
      <c r="IF61" s="19">
        <v>-1.74653061535138</v>
      </c>
      <c r="IG61" s="19">
        <v>2.3028271054403802</v>
      </c>
      <c r="IH61" s="19">
        <v>1.7684506954413499</v>
      </c>
      <c r="II61" s="19">
        <v>-0.97114056877417498</v>
      </c>
      <c r="IJ61" s="19">
        <v>0.47607525391405398</v>
      </c>
      <c r="IK61" s="19">
        <v>0.80663072339680697</v>
      </c>
      <c r="IL61" s="19">
        <v>0.64122047981196695</v>
      </c>
      <c r="IM61" s="19">
        <v>-1.2894571886125601</v>
      </c>
      <c r="IN61" s="19">
        <v>0.87456251332725699</v>
      </c>
      <c r="IO61" s="19">
        <v>-0.13686995460233001</v>
      </c>
      <c r="IP61" s="19">
        <v>-1.2375292807431699</v>
      </c>
      <c r="IQ61" s="19">
        <v>2.4348241736832001</v>
      </c>
      <c r="IR61" s="19">
        <v>1.22420290167697</v>
      </c>
      <c r="IS61" s="19">
        <v>0.45829865819997401</v>
      </c>
      <c r="IT61" s="19">
        <v>-0.48285585879666898</v>
      </c>
      <c r="IU61" s="19">
        <v>-0.26623871563468099</v>
      </c>
      <c r="IV61" s="19">
        <v>0.383200475804097</v>
      </c>
      <c r="IW61" s="19">
        <v>0.32708335170512298</v>
      </c>
      <c r="IX61" s="19">
        <v>0.223947138213512</v>
      </c>
      <c r="IY61" s="19">
        <v>-3.2422584295320897E-2</v>
      </c>
      <c r="IZ61" s="19">
        <v>-3.9377058720108299E-2</v>
      </c>
      <c r="JA61" s="19">
        <v>0.34233999659993303</v>
      </c>
      <c r="JB61" s="19">
        <v>-1.2770716603079999</v>
      </c>
      <c r="JC61" s="19">
        <v>8.0407773033018604E-2</v>
      </c>
      <c r="JD61" s="19">
        <v>-0.601085544767193</v>
      </c>
      <c r="JE61" s="19">
        <v>-0.24568977342380399</v>
      </c>
      <c r="JF61" s="19">
        <v>0.20680975533488599</v>
      </c>
      <c r="JG61" s="19">
        <v>0.14107951246349501</v>
      </c>
      <c r="JH61" s="19">
        <v>0.491881148964119</v>
      </c>
      <c r="JI61" s="19">
        <v>-1.0840019659109601</v>
      </c>
      <c r="JJ61" s="19">
        <v>-0.99410337908270296</v>
      </c>
      <c r="JK61" s="19">
        <v>-0.257567502601318</v>
      </c>
      <c r="JL61" s="19">
        <v>0.89170458514931705</v>
      </c>
      <c r="JM61" s="19">
        <v>0.32538337955357599</v>
      </c>
      <c r="JN61" s="19">
        <v>-0.51513739116151502</v>
      </c>
      <c r="JO61" s="19">
        <v>-0.99161303939757395</v>
      </c>
      <c r="JP61" s="19">
        <v>0.65990266294400701</v>
      </c>
      <c r="JQ61" s="19">
        <v>0.70129171374355004</v>
      </c>
      <c r="JR61" s="19">
        <v>0.488131955318172</v>
      </c>
      <c r="JS61" s="19">
        <v>0.58654786207723897</v>
      </c>
      <c r="JT61" s="19">
        <v>0.46330369188991799</v>
      </c>
      <c r="JU61" s="19">
        <v>1.2313410523500701</v>
      </c>
      <c r="JV61" s="19">
        <v>0.18530005887179701</v>
      </c>
      <c r="JW61" s="19">
        <v>0.40722010839890399</v>
      </c>
      <c r="JX61" s="19">
        <v>0.83068892834695296</v>
      </c>
      <c r="JY61" s="19">
        <v>0.153677351050613</v>
      </c>
      <c r="JZ61" s="19">
        <v>0.417380645442125</v>
      </c>
      <c r="KA61" s="19">
        <v>-0.163149866475959</v>
      </c>
      <c r="KB61" s="19">
        <v>-1.0778226921034699</v>
      </c>
      <c r="KC61" s="19">
        <v>-0.779853021631017</v>
      </c>
      <c r="KD61" s="19">
        <v>-0.43277599713095</v>
      </c>
      <c r="KE61" s="19">
        <v>0.89015695155591801</v>
      </c>
      <c r="KF61" s="19">
        <v>-0.30438751329053998</v>
      </c>
      <c r="KG61" s="19">
        <v>0.43533472512674998</v>
      </c>
      <c r="KH61" s="19">
        <v>1.19596844841823</v>
      </c>
      <c r="KI61" s="19">
        <v>1.4445154058135601</v>
      </c>
      <c r="KJ61" s="19">
        <v>0.54853623516101202</v>
      </c>
      <c r="KK61" s="19">
        <v>-1.45165998883433</v>
      </c>
      <c r="KL61" s="19">
        <v>0.82478268185715797</v>
      </c>
      <c r="KM61" s="19">
        <v>-0.179120540153139</v>
      </c>
      <c r="KN61" s="19">
        <v>0.446055186437603</v>
      </c>
      <c r="KO61" s="19">
        <v>0.57425416554864395</v>
      </c>
      <c r="KP61" s="19">
        <v>0.131016524743198</v>
      </c>
      <c r="KQ61" s="19">
        <v>0.56546558308285599</v>
      </c>
      <c r="KR61" s="19">
        <v>-7.2859438364158993E-2</v>
      </c>
      <c r="KS61" s="19">
        <v>-0.27830984886648802</v>
      </c>
      <c r="KT61" s="19">
        <v>1.06741224722872</v>
      </c>
      <c r="KU61" s="19">
        <v>0.35748925168142598</v>
      </c>
      <c r="KV61" s="19">
        <v>0.49206300372755701</v>
      </c>
      <c r="KW61" s="19">
        <v>-0.20244924062674999</v>
      </c>
      <c r="KX61" s="19">
        <v>-0.60314138973737896</v>
      </c>
      <c r="KY61" s="19">
        <v>1.2695415354041599</v>
      </c>
      <c r="KZ61" s="19">
        <v>1.09971648744755</v>
      </c>
      <c r="LA61" s="19">
        <v>1.02262187081931</v>
      </c>
      <c r="LB61" s="19">
        <v>-0.76145877448532395</v>
      </c>
      <c r="LC61" s="19">
        <v>-1.6042737697913301</v>
      </c>
      <c r="LD61" s="19">
        <v>7.5522359321408605E-2</v>
      </c>
      <c r="LE61" s="19">
        <v>1.81620111867167</v>
      </c>
      <c r="LF61" s="19">
        <v>1.2682019516095899</v>
      </c>
      <c r="LG61" s="19">
        <v>0.70426057543304699</v>
      </c>
      <c r="LH61" s="19">
        <v>-1.3352705168622101</v>
      </c>
      <c r="LI61" s="19">
        <v>-0.482027520999669</v>
      </c>
      <c r="LJ61" s="19">
        <v>1.63947270524888</v>
      </c>
      <c r="LK61" s="19">
        <v>-0.57405899018713902</v>
      </c>
      <c r="LL61" s="19">
        <v>0.61574628897922101</v>
      </c>
      <c r="LM61" s="19">
        <v>1.4684869186398</v>
      </c>
      <c r="LN61" s="19">
        <v>-0.431769238506024</v>
      </c>
      <c r="LO61" s="19">
        <v>-1.2213336352681201</v>
      </c>
      <c r="LP61" s="19">
        <v>0.57226459795470896</v>
      </c>
      <c r="LQ61" s="19">
        <v>2.09866577566723</v>
      </c>
      <c r="LR61" s="19">
        <v>0.98786410932932001</v>
      </c>
      <c r="LS61" s="19">
        <v>1.7845555373995601</v>
      </c>
      <c r="LT61" s="19">
        <v>-0.49445086542094602</v>
      </c>
      <c r="LU61" s="19">
        <v>1.3434738057928299</v>
      </c>
      <c r="LV61" s="19">
        <v>1.7485593556264001</v>
      </c>
      <c r="LW61" s="19">
        <v>0.86212003361962397</v>
      </c>
      <c r="LX61" s="19">
        <v>0.58027747413695696</v>
      </c>
      <c r="LY61" s="19">
        <v>-0.101435079171575</v>
      </c>
      <c r="LZ61" s="19">
        <v>0.81526589981655595</v>
      </c>
      <c r="MA61" s="19">
        <v>0.81484084179643002</v>
      </c>
      <c r="MB61" s="19">
        <v>0.67154695233344797</v>
      </c>
      <c r="MC61" s="19">
        <v>0.32905094580246602</v>
      </c>
      <c r="MD61" s="19">
        <v>-0.213806291706368</v>
      </c>
      <c r="ME61" s="19">
        <v>-0.892365541859652</v>
      </c>
      <c r="MF61" s="19">
        <v>0.95890773063227497</v>
      </c>
      <c r="MG61" s="19">
        <v>0.75242632168984602</v>
      </c>
      <c r="MH61" s="19">
        <v>9.12139839857634E-2</v>
      </c>
      <c r="MI61" s="19">
        <v>-1.3766354241163801</v>
      </c>
      <c r="MJ61" s="19">
        <v>-0.89417856219676295</v>
      </c>
      <c r="MK61" s="19">
        <v>-0.24458958916460999</v>
      </c>
      <c r="ML61" s="19">
        <v>5.6853565993137498E-2</v>
      </c>
      <c r="MM61" s="19">
        <v>0.92484807881397002</v>
      </c>
      <c r="MN61" s="19">
        <v>-0.67004426535483497</v>
      </c>
      <c r="MO61" s="19">
        <v>-4.8288964765649499E-2</v>
      </c>
      <c r="MP61" s="19">
        <v>1.65742305884176</v>
      </c>
      <c r="MQ61" s="19">
        <v>2.4388167607308402</v>
      </c>
      <c r="MR61" s="19">
        <v>1.13977997633594</v>
      </c>
      <c r="MS61" s="19">
        <v>-1.20811403831131</v>
      </c>
      <c r="MT61" s="19">
        <v>0.26793941461280202</v>
      </c>
      <c r="MU61" s="19">
        <v>1.1314155824487599</v>
      </c>
      <c r="MV61" s="19">
        <v>1.6192539993509401</v>
      </c>
      <c r="MW61" s="19">
        <v>3.6411359844572102</v>
      </c>
      <c r="MX61" s="19">
        <v>-0.69505478902382001</v>
      </c>
      <c r="MY61" s="19">
        <v>-0.32318615577373799</v>
      </c>
      <c r="MZ61" s="19">
        <v>-0.47177518854283701</v>
      </c>
      <c r="NA61" s="19">
        <v>0.17890765536283099</v>
      </c>
      <c r="NB61" s="19">
        <v>0.99176173273436197</v>
      </c>
      <c r="NC61" s="19">
        <v>-7.2109628955217206E-2</v>
      </c>
      <c r="ND61" s="19">
        <v>0.26305623571151598</v>
      </c>
      <c r="NE61" s="19">
        <v>-0.60168366129045003</v>
      </c>
      <c r="NF61" s="19">
        <v>-0.53070259663382902</v>
      </c>
      <c r="NG61" s="19">
        <v>0.53969410012993901</v>
      </c>
      <c r="NH61" s="19">
        <v>0.70710477573003805</v>
      </c>
      <c r="NI61" s="19">
        <v>-2.06490295894424</v>
      </c>
      <c r="NJ61" s="19">
        <v>-1.1849753835500401</v>
      </c>
      <c r="NK61" s="19">
        <v>-0.858834221384987</v>
      </c>
      <c r="NL61" s="19">
        <v>1.2035053111563601</v>
      </c>
      <c r="NM61" s="19">
        <v>5.9773919010282298E-2</v>
      </c>
      <c r="NN61" s="19">
        <v>0.90257613603760201</v>
      </c>
      <c r="NO61" s="19">
        <v>0.234980336133636</v>
      </c>
      <c r="NP61" s="19">
        <v>0.19645905666138</v>
      </c>
      <c r="NQ61" s="19">
        <v>1.31495752478978</v>
      </c>
      <c r="NR61" s="19">
        <v>0.54830003941708005</v>
      </c>
      <c r="NS61" s="19">
        <v>0.31295044783741699</v>
      </c>
      <c r="NT61" s="19">
        <v>0.44438123181595002</v>
      </c>
      <c r="NU61" s="19">
        <v>0.45258405647820898</v>
      </c>
      <c r="NV61" s="19">
        <v>0.43637283087685003</v>
      </c>
      <c r="NW61" s="19">
        <v>-0.22419739836788699</v>
      </c>
      <c r="NX61" s="19">
        <v>-0.103044033056979</v>
      </c>
      <c r="NY61" s="19">
        <v>-0.93693354376592197</v>
      </c>
      <c r="NZ61" s="19">
        <v>-1.17114175742479</v>
      </c>
      <c r="OA61" s="19">
        <v>2.21952645896204</v>
      </c>
      <c r="OB61" s="19">
        <v>0.77394904022150901</v>
      </c>
      <c r="OC61" s="19">
        <v>-1.0742229121522899</v>
      </c>
      <c r="OD61" s="19">
        <v>0.24641282298936801</v>
      </c>
      <c r="OE61" s="19">
        <v>0.55130255447557797</v>
      </c>
      <c r="OF61" s="19">
        <v>-0.13054471960889399</v>
      </c>
      <c r="OG61" s="19">
        <v>-0.98100704043212505</v>
      </c>
      <c r="OH61" s="19">
        <v>0.28038334145645699</v>
      </c>
      <c r="OI61" s="19">
        <v>1.02681880343785</v>
      </c>
      <c r="OJ61" s="19">
        <v>1.02509800501365</v>
      </c>
      <c r="OK61" s="19">
        <v>1.29665073350519</v>
      </c>
      <c r="OL61" s="19">
        <v>-0.86909108963432802</v>
      </c>
      <c r="OM61" s="19">
        <v>-0.13441813542109299</v>
      </c>
      <c r="ON61" s="19">
        <v>0.31565117774283502</v>
      </c>
      <c r="OO61" s="19">
        <v>0.70656908579433197</v>
      </c>
      <c r="OP61" s="19">
        <v>1.04593758376923</v>
      </c>
      <c r="OQ61" s="19">
        <v>-0.37682185721308098</v>
      </c>
      <c r="OR61" s="19">
        <v>0.93609879146299002</v>
      </c>
      <c r="OS61" s="19">
        <v>9.9273894471980598E-3</v>
      </c>
      <c r="OT61" s="19">
        <v>3.4511561251306E-2</v>
      </c>
      <c r="OU61" s="19">
        <v>2.4508100606768899</v>
      </c>
      <c r="OV61" s="19">
        <v>0.67683521640868805</v>
      </c>
      <c r="OW61" s="19">
        <v>-0.48562674650934701</v>
      </c>
      <c r="OX61" s="19">
        <v>0.38992523991730599</v>
      </c>
      <c r="OY61" s="19">
        <v>1.0224198013652399</v>
      </c>
      <c r="OZ61" s="19">
        <v>0.96269821568092295</v>
      </c>
      <c r="PA61" s="19">
        <v>-0.99020180337646801</v>
      </c>
      <c r="PB61" s="19">
        <v>0.58904866150065405</v>
      </c>
      <c r="PC61" s="19">
        <v>0.94243944478125796</v>
      </c>
      <c r="PD61" s="19">
        <v>1.06100968436515</v>
      </c>
      <c r="PE61" s="19">
        <v>1.02253956798866</v>
      </c>
      <c r="PF61" s="19">
        <v>-1.0411426777425099</v>
      </c>
      <c r="PG61" s="19">
        <v>-0.94877983081976003</v>
      </c>
      <c r="PH61" s="19">
        <v>-1.0065222776687801</v>
      </c>
      <c r="PI61" s="19">
        <v>-0.189809328712499</v>
      </c>
      <c r="PJ61" s="19">
        <v>-0.37331307784069001</v>
      </c>
      <c r="PK61" s="19">
        <v>-0.19888646560998799</v>
      </c>
      <c r="PL61" s="19">
        <v>-0.256866309781143</v>
      </c>
      <c r="PM61" s="19">
        <v>1.5377199072732199</v>
      </c>
      <c r="PN61" s="19">
        <v>1.6647379155691</v>
      </c>
      <c r="PO61" s="19">
        <v>8.3348900705204704E-2</v>
      </c>
      <c r="PP61" s="19">
        <v>-1.34471144112753</v>
      </c>
      <c r="PQ61" s="19">
        <v>-0.35286239479096398</v>
      </c>
      <c r="PR61" s="19">
        <v>1.59430128966104</v>
      </c>
      <c r="PS61" s="19">
        <v>2.44250109993179</v>
      </c>
      <c r="PT61" s="19">
        <v>0.61640624466021399</v>
      </c>
      <c r="PU61" s="19">
        <v>-2.4821709370309901</v>
      </c>
      <c r="PV61" s="19">
        <v>1.36207070813595</v>
      </c>
      <c r="PW61" s="19">
        <v>1.3012463330331501</v>
      </c>
      <c r="PX61" s="19">
        <v>0.87500088359619499</v>
      </c>
      <c r="PY61" s="19">
        <v>2.0182315569712701</v>
      </c>
      <c r="PZ61" s="19">
        <v>0.45482411754111002</v>
      </c>
      <c r="QA61" s="19">
        <v>-0.63703748034341701</v>
      </c>
      <c r="QB61" s="19">
        <v>0.72582658403760503</v>
      </c>
      <c r="QC61" s="19">
        <v>0.77867113551931</v>
      </c>
      <c r="QD61" s="19">
        <v>-3.4171555156040902E-2</v>
      </c>
      <c r="QE61" s="19">
        <v>-0.92072082970851898</v>
      </c>
      <c r="QF61" s="19">
        <v>1.4305844926179101</v>
      </c>
      <c r="QG61" s="19">
        <v>0.376609565406335</v>
      </c>
      <c r="QH61" s="19">
        <v>-0.126252240397557</v>
      </c>
      <c r="QI61" s="19">
        <v>2.34332930185785</v>
      </c>
      <c r="QJ61" s="19">
        <v>0.96519555817147595</v>
      </c>
      <c r="QK61" s="19">
        <v>-0.174258850378368</v>
      </c>
      <c r="QL61" s="19">
        <v>-0.28672090356934099</v>
      </c>
      <c r="QM61" s="19">
        <v>-0.10707895126268201</v>
      </c>
      <c r="QN61" s="19">
        <v>0.90149064795504796</v>
      </c>
      <c r="QO61" s="19">
        <v>0.25297845384802198</v>
      </c>
      <c r="QP61" s="19">
        <v>0.89518104825295097</v>
      </c>
      <c r="QQ61" s="19">
        <v>0.97517894050893095</v>
      </c>
      <c r="QR61" s="19">
        <v>0.33854282425583199</v>
      </c>
      <c r="QS61" s="19">
        <v>2.9083745696765302</v>
      </c>
      <c r="QT61" s="19">
        <v>0.35938939211381199</v>
      </c>
      <c r="QU61" s="19">
        <v>-0.84181556452749196</v>
      </c>
      <c r="QV61" s="19">
        <v>-1.1180889496456901</v>
      </c>
      <c r="QW61" s="19">
        <v>-0.43571449060890499</v>
      </c>
      <c r="QX61" s="19">
        <v>0.31511470545694797</v>
      </c>
      <c r="QY61" s="19">
        <v>0.287807305877543</v>
      </c>
      <c r="QZ61" s="19">
        <v>0.31712153483712202</v>
      </c>
      <c r="RA61" s="19">
        <v>-0.95766745731778002</v>
      </c>
      <c r="RB61" s="19">
        <v>-1.17362837364492</v>
      </c>
      <c r="RC61" s="19">
        <v>0.36816211336222598</v>
      </c>
      <c r="RD61" s="19">
        <v>-0.31785507570390598</v>
      </c>
      <c r="RE61" s="19">
        <v>-0.67024327590910904</v>
      </c>
      <c r="RF61" s="19">
        <v>0.283944198447872</v>
      </c>
      <c r="RG61" s="19">
        <v>1.2020572613942799</v>
      </c>
      <c r="RH61" s="19">
        <v>0.55876789474734601</v>
      </c>
      <c r="RI61" s="19">
        <v>-1.58505660320721</v>
      </c>
      <c r="RJ61" s="19">
        <v>0.86881499747570901</v>
      </c>
      <c r="RK61" s="19">
        <v>1.7242176957247799</v>
      </c>
      <c r="RL61" s="19">
        <v>1.06286164654809</v>
      </c>
      <c r="RM61" s="19">
        <v>0.67459448329031602</v>
      </c>
      <c r="RN61" s="19">
        <v>-0.34167383899105103</v>
      </c>
      <c r="RO61" s="19">
        <v>1.21516455713974</v>
      </c>
      <c r="RP61" s="19">
        <v>0.98225171684017099</v>
      </c>
      <c r="RQ61" s="19">
        <v>0.67657932885261396</v>
      </c>
      <c r="RR61" s="19">
        <v>0.42556060794559197</v>
      </c>
      <c r="RS61" s="19">
        <v>-0.436424511096771</v>
      </c>
      <c r="RT61" s="19">
        <v>-0.85057389119100302</v>
      </c>
      <c r="RU61" s="19">
        <v>0.68048191564414495</v>
      </c>
      <c r="RV61" s="19">
        <v>0.47706205794012202</v>
      </c>
      <c r="RW61" s="19">
        <v>-0.33975404294407702</v>
      </c>
      <c r="RX61" s="19">
        <v>-0.72173614524352503</v>
      </c>
      <c r="RY61" s="19">
        <v>-2.34434462992848</v>
      </c>
      <c r="RZ61" s="19">
        <v>-0.83887151472388499</v>
      </c>
      <c r="SA61" s="19">
        <v>1.34658637386097</v>
      </c>
      <c r="SB61" s="19">
        <v>0.81673118416970203</v>
      </c>
      <c r="SC61" s="19">
        <v>-1.45113195686844</v>
      </c>
      <c r="SD61" s="19">
        <v>0.71073928161970601</v>
      </c>
      <c r="SE61" s="19">
        <v>0.78627583796038403</v>
      </c>
      <c r="SF61" s="19">
        <v>-0.33361204735573502</v>
      </c>
      <c r="SG61" s="19">
        <v>0.63743603399172999</v>
      </c>
      <c r="SH61" s="19">
        <v>0.86702555070526999</v>
      </c>
      <c r="SI61" s="19">
        <v>-0.61700620204103296</v>
      </c>
      <c r="SJ61" s="19">
        <v>0.36712914557619403</v>
      </c>
      <c r="SK61" s="19">
        <v>0.75785170960369497</v>
      </c>
      <c r="SL61" s="19">
        <v>0.17729053935477701</v>
      </c>
      <c r="SM61" s="19">
        <v>-0.95874048404702095</v>
      </c>
      <c r="SN61" s="19">
        <v>0.24872810871641601</v>
      </c>
      <c r="SO61" s="19">
        <v>0.12469163403052599</v>
      </c>
      <c r="SP61" s="19">
        <v>-0.13559043770739199</v>
      </c>
      <c r="SQ61" s="19">
        <v>1.30195559196317</v>
      </c>
      <c r="SR61" s="19">
        <v>-1.55940330207219</v>
      </c>
      <c r="SS61" s="19">
        <v>-0.74666576582391297</v>
      </c>
      <c r="ST61" s="19">
        <v>-0.36378754336305502</v>
      </c>
      <c r="SU61" s="19">
        <v>9.5749782023107605E-2</v>
      </c>
      <c r="SV61" s="19">
        <v>0.79953757324821195</v>
      </c>
      <c r="SW61" s="19">
        <v>-0.31632107515198998</v>
      </c>
      <c r="SX61" s="19">
        <v>0.27443502818617199</v>
      </c>
      <c r="SY61" s="19">
        <v>0.82572219238406896</v>
      </c>
      <c r="SZ61" s="19">
        <v>0.58807540099044298</v>
      </c>
      <c r="TA61" s="19">
        <v>1.6525773635479999</v>
      </c>
      <c r="TB61" s="19">
        <v>-0.81256564745181203</v>
      </c>
      <c r="TC61" s="19">
        <v>-0.56343880106608801</v>
      </c>
      <c r="TD61" s="19">
        <v>0.342151743591184</v>
      </c>
      <c r="TE61" s="19">
        <v>0.58680988913820997</v>
      </c>
      <c r="TF61" s="19">
        <v>1.45647059111637</v>
      </c>
      <c r="TG61" s="19">
        <v>-0.65043621303944299</v>
      </c>
      <c r="TH61" s="19">
        <v>2.2630180535330902</v>
      </c>
      <c r="TI61" s="19">
        <v>1.6868187920976701</v>
      </c>
      <c r="TJ61" s="19">
        <v>1.02118059193852</v>
      </c>
      <c r="TK61" s="19">
        <v>1.5457605107393899</v>
      </c>
      <c r="TL61" s="19">
        <v>0.65712063973774304</v>
      </c>
      <c r="TM61" s="19">
        <v>0.94281163345837704</v>
      </c>
      <c r="TN61" s="19">
        <v>0.74251092641792704</v>
      </c>
      <c r="TO61" s="19">
        <v>0.78064018432210003</v>
      </c>
      <c r="TP61" s="19">
        <v>1.15840834166408</v>
      </c>
      <c r="TQ61" s="19">
        <v>-0.17686826360494401</v>
      </c>
      <c r="TR61" s="19">
        <v>5.2876360317823501E-2</v>
      </c>
      <c r="TS61" s="19">
        <v>-0.33697658391065999</v>
      </c>
      <c r="TT61" s="19">
        <v>-3.4349398246890102E-2</v>
      </c>
      <c r="TU61" s="19">
        <v>0.25089897572339198</v>
      </c>
      <c r="TV61" s="19">
        <v>-0.13472190887277699</v>
      </c>
      <c r="TW61" s="19">
        <v>-0.67694538388356196</v>
      </c>
      <c r="TX61" s="19">
        <v>-0.32924095830732297</v>
      </c>
      <c r="TY61" s="19">
        <v>0.42175604665337801</v>
      </c>
      <c r="TZ61" s="19">
        <v>-0.37899921222765298</v>
      </c>
      <c r="UA61" s="19">
        <v>-0.56487360081877402</v>
      </c>
      <c r="UB61" s="19">
        <v>0.85175196036088796</v>
      </c>
      <c r="UC61" s="19">
        <v>0.71928392424227405</v>
      </c>
      <c r="UD61" s="19">
        <v>1.53058277166339</v>
      </c>
      <c r="UE61" s="19">
        <v>0.39469871150677099</v>
      </c>
      <c r="UF61" s="19">
        <v>-0.188220857421566</v>
      </c>
      <c r="UG61" s="19">
        <v>4.8682620391861997E-2</v>
      </c>
      <c r="UH61" s="19">
        <v>-0.36718879676508798</v>
      </c>
      <c r="UI61" s="19">
        <v>-0.21595560842222999</v>
      </c>
      <c r="UJ61" s="19">
        <v>0.57968493095962104</v>
      </c>
      <c r="UK61" s="19">
        <v>-4.07227747725622E-4</v>
      </c>
      <c r="UL61" s="19">
        <v>-0.717222682582218</v>
      </c>
      <c r="UM61" s="19">
        <v>0.31244253275153</v>
      </c>
      <c r="UN61" s="19">
        <v>0.49040643191574401</v>
      </c>
      <c r="UO61" s="19">
        <v>0.44588502101272398</v>
      </c>
      <c r="UP61" s="19">
        <v>-1.11314701041842</v>
      </c>
      <c r="UQ61" s="19">
        <v>-0.91533227939943895</v>
      </c>
      <c r="UR61" s="19">
        <v>-2.6859569715634201E-2</v>
      </c>
      <c r="US61" s="19">
        <v>0.18752367392711</v>
      </c>
      <c r="UT61" s="19">
        <v>0.89486430070966205</v>
      </c>
      <c r="UU61" s="19">
        <v>-0.63353963662349899</v>
      </c>
      <c r="UV61" s="19">
        <v>-0.84261700659532301</v>
      </c>
      <c r="UW61" s="19">
        <v>-0.263537862929829</v>
      </c>
      <c r="UX61" s="19">
        <v>0.26205864595765799</v>
      </c>
      <c r="UY61" s="19">
        <v>0.50365159674529203</v>
      </c>
      <c r="UZ61" s="19">
        <v>-0.56947534282989798</v>
      </c>
      <c r="VA61" s="19">
        <v>-0.13171794620355101</v>
      </c>
      <c r="VB61" s="19">
        <v>0.78400833476151299</v>
      </c>
      <c r="VC61" s="19">
        <v>1.21296723850009</v>
      </c>
      <c r="VD61" s="19">
        <v>5.6760382312879901E-2</v>
      </c>
      <c r="VE61" s="19">
        <v>-0.70289521630935803</v>
      </c>
      <c r="VF61" s="19">
        <v>-1.0093598115811699</v>
      </c>
      <c r="VG61" s="19">
        <v>-5.9240066694248097E-2</v>
      </c>
      <c r="VH61" s="19">
        <v>0.19002361967890599</v>
      </c>
      <c r="VI61" s="19">
        <v>0.89546970186635899</v>
      </c>
      <c r="VJ61" s="19">
        <v>-0.35003773779853498</v>
      </c>
      <c r="VK61" s="19">
        <v>0.65795925707574199</v>
      </c>
      <c r="VL61" s="19">
        <v>-0.45081358282663903</v>
      </c>
      <c r="VM61" s="19">
        <v>-0.72049620150577998</v>
      </c>
      <c r="VN61" s="19">
        <v>-9.7285570398229104E-2</v>
      </c>
      <c r="VO61" s="19">
        <v>0.80406199205609896</v>
      </c>
      <c r="VP61" s="19">
        <v>1.48123340190523</v>
      </c>
      <c r="VQ61" s="19">
        <v>2.2784958937031998</v>
      </c>
      <c r="VR61" s="19">
        <v>1.6433181607754399</v>
      </c>
      <c r="VS61" s="19">
        <v>0.53730790587573596</v>
      </c>
      <c r="VT61" s="19">
        <v>0.39563317308596102</v>
      </c>
      <c r="VU61" s="19">
        <v>-0.190279267002949</v>
      </c>
      <c r="VV61" s="19">
        <v>0.10492810595510001</v>
      </c>
      <c r="VW61" s="19">
        <v>0.220736847936508</v>
      </c>
      <c r="VX61" s="19">
        <v>0.35189266988319001</v>
      </c>
      <c r="VY61" s="19">
        <v>-0.92590309925887004</v>
      </c>
      <c r="VZ61" s="19">
        <v>-0.21556643583879201</v>
      </c>
      <c r="WA61" s="19">
        <v>1.22836613915416</v>
      </c>
      <c r="WB61" s="19">
        <v>1.62594791983825</v>
      </c>
      <c r="WC61" s="19">
        <v>2.69355220204777</v>
      </c>
      <c r="WD61" s="19">
        <v>-1.5488071408661701</v>
      </c>
      <c r="WE61" s="19">
        <v>0.150301025541559</v>
      </c>
      <c r="WF61" s="19">
        <v>1.52365728899191</v>
      </c>
      <c r="WG61" s="19">
        <v>1.8083755801547701</v>
      </c>
      <c r="WH61" s="19">
        <v>-0.12611745008084599</v>
      </c>
      <c r="WI61" s="19">
        <v>-2.20654886839649</v>
      </c>
      <c r="WJ61" s="19">
        <v>1.47679026795692</v>
      </c>
      <c r="WK61" s="19">
        <v>2.9411466355096199</v>
      </c>
      <c r="WL61" s="19">
        <v>1.8308761482646001</v>
      </c>
      <c r="WM61" s="19">
        <v>1.1985137532580401</v>
      </c>
      <c r="WN61" s="19">
        <v>-1.0363915084979101</v>
      </c>
      <c r="WO61" s="19">
        <v>0.40497700523786201</v>
      </c>
      <c r="WP61" s="19">
        <v>1.22752621979453</v>
      </c>
      <c r="WQ61" s="19">
        <v>1.1012826029296301</v>
      </c>
      <c r="WR61" s="19">
        <v>0.42382606494825298</v>
      </c>
      <c r="WS61" s="19">
        <v>-0.18786567179132299</v>
      </c>
      <c r="WT61" s="19">
        <v>1.1874338647162801</v>
      </c>
      <c r="WU61" s="19">
        <v>1.88099324518004</v>
      </c>
      <c r="WV61" s="19">
        <v>1.2892413234159901</v>
      </c>
      <c r="WW61" s="19">
        <v>1.5655210744149399</v>
      </c>
      <c r="WX61" s="19">
        <v>-0.122509850943831</v>
      </c>
      <c r="WY61" s="19">
        <v>1.6877048583088601</v>
      </c>
      <c r="WZ61" s="19">
        <v>1.25204129524996</v>
      </c>
      <c r="XA61" s="21">
        <v>4.3471928502045703E-9</v>
      </c>
    </row>
    <row r="62" spans="2:625" ht="15.75" hidden="1">
      <c r="B62" t="s">
        <v>57</v>
      </c>
      <c r="C62" s="19">
        <v>-1.9846271381215701</v>
      </c>
      <c r="D62" s="19">
        <v>-2.4163936936369002</v>
      </c>
      <c r="E62" s="19">
        <v>-2.0381086937950799</v>
      </c>
      <c r="F62" s="19">
        <v>0.24939924720290099</v>
      </c>
      <c r="G62" s="19">
        <v>0.80620515475053001</v>
      </c>
      <c r="H62" s="19">
        <v>3.4817632199710499E-2</v>
      </c>
      <c r="I62" s="19">
        <v>-1.3780525642278401</v>
      </c>
      <c r="J62" s="19">
        <v>-1.7622137469855701</v>
      </c>
      <c r="K62" s="19">
        <v>0.72220304866418905</v>
      </c>
      <c r="L62" s="19">
        <v>1.4240807744245501</v>
      </c>
      <c r="M62" s="19">
        <v>1.05114749866091E-2</v>
      </c>
      <c r="N62" s="19">
        <v>-0.73407575991832197</v>
      </c>
      <c r="O62" s="19">
        <v>-0.83347802454836595</v>
      </c>
      <c r="P62" s="19">
        <v>0.88735690314008997</v>
      </c>
      <c r="Q62" s="19">
        <v>0.39896108410889602</v>
      </c>
      <c r="R62" s="19">
        <v>-0.68832866135116799</v>
      </c>
      <c r="S62" s="19">
        <v>-1.38284511184943</v>
      </c>
      <c r="T62" s="19">
        <v>-0.61286154472911403</v>
      </c>
      <c r="U62" s="19">
        <v>0.59766512303458996</v>
      </c>
      <c r="V62" s="19">
        <v>0.235618268346066</v>
      </c>
      <c r="W62" s="19">
        <v>-2.19849085555528</v>
      </c>
      <c r="X62" s="19">
        <v>-0.49832660703246001</v>
      </c>
      <c r="Y62" s="19">
        <v>1.0243835482633099</v>
      </c>
      <c r="Z62" s="19">
        <v>0.89450735780871904</v>
      </c>
      <c r="AA62" s="19">
        <v>-2.0250155645905599</v>
      </c>
      <c r="AB62" s="19">
        <v>-2.46468403453648</v>
      </c>
      <c r="AC62" s="19">
        <v>-1.8339969210971501</v>
      </c>
      <c r="AD62" s="19">
        <v>-0.66134268308468103</v>
      </c>
      <c r="AE62" s="19">
        <v>1.42035171977386</v>
      </c>
      <c r="AF62" s="19">
        <v>-0.81843260143265595</v>
      </c>
      <c r="AG62" s="19">
        <v>-2.85731595683965</v>
      </c>
      <c r="AH62" s="19">
        <v>-1.1808238540985501</v>
      </c>
      <c r="AI62" s="19">
        <v>0.79863170768591996</v>
      </c>
      <c r="AJ62" s="19">
        <v>1.4851754577540801</v>
      </c>
      <c r="AK62" s="19">
        <v>-2.59509558614358</v>
      </c>
      <c r="AL62" s="19">
        <v>-1.9677619941281601</v>
      </c>
      <c r="AM62" s="19">
        <v>-2.2570285931095802</v>
      </c>
      <c r="AN62" s="19">
        <v>-1.36427819211868</v>
      </c>
      <c r="AO62" s="19">
        <v>1.38460334130729</v>
      </c>
      <c r="AP62" s="19">
        <v>-5.5930755348518803E-2</v>
      </c>
      <c r="AQ62" s="19">
        <v>-7.2077259190378398E-2</v>
      </c>
      <c r="AR62" s="19">
        <v>0.31755679859594999</v>
      </c>
      <c r="AS62" s="19">
        <v>0.38634472404352299</v>
      </c>
      <c r="AT62" s="19">
        <v>-0.469930198747114</v>
      </c>
      <c r="AU62" s="19">
        <v>1.1061073831463699E-2</v>
      </c>
      <c r="AV62" s="19">
        <v>-1.03160425396926</v>
      </c>
      <c r="AW62" s="19">
        <v>-1.50111697814087</v>
      </c>
      <c r="AX62" s="19">
        <v>-0.72330637076447302</v>
      </c>
      <c r="AY62" s="19">
        <v>-0.410404530852361</v>
      </c>
      <c r="AZ62" s="19">
        <v>-0.375702018626346</v>
      </c>
      <c r="BA62" s="19">
        <v>-1.5895395287610199</v>
      </c>
      <c r="BB62" s="19">
        <v>-0.26320713346212798</v>
      </c>
      <c r="BC62" s="19">
        <v>0.86939750452671904</v>
      </c>
      <c r="BD62" s="19">
        <v>0.84111853303471396</v>
      </c>
      <c r="BE62" s="19">
        <v>-1.1875001290020699</v>
      </c>
      <c r="BF62" s="19">
        <v>-0.75690651221390004</v>
      </c>
      <c r="BG62" s="19">
        <v>-0.10758253480494601</v>
      </c>
      <c r="BH62" s="19">
        <v>-0.58537602234196795</v>
      </c>
      <c r="BI62" s="19">
        <v>-1.5423675508578101</v>
      </c>
      <c r="BJ62" s="19">
        <v>9.8533443929328099E-2</v>
      </c>
      <c r="BK62" s="19">
        <v>-0.147772195870013</v>
      </c>
      <c r="BL62" s="19">
        <v>-1.10661477426543</v>
      </c>
      <c r="BM62" s="19">
        <v>-1.3692782023969301</v>
      </c>
      <c r="BN62" s="19">
        <v>-0.60140629392760303</v>
      </c>
      <c r="BO62" s="19">
        <v>0.78197615669584297</v>
      </c>
      <c r="BP62" s="19">
        <v>-0.39572575209712202</v>
      </c>
      <c r="BQ62" s="19">
        <v>-1.5247616752064101E-2</v>
      </c>
      <c r="BR62" s="19">
        <v>-0.58375653731597299</v>
      </c>
      <c r="BS62" s="19">
        <v>0.86051051405508805</v>
      </c>
      <c r="BT62" s="19">
        <v>0.58616586125239001</v>
      </c>
      <c r="BU62" s="19">
        <v>1.32264311305975</v>
      </c>
      <c r="BV62" s="19">
        <v>1.0832335158533799</v>
      </c>
      <c r="BW62" s="19">
        <v>0.52586592650185404</v>
      </c>
      <c r="BX62" s="19">
        <v>-3.9547957448626402E-2</v>
      </c>
      <c r="BY62" s="19">
        <v>0.100823608521598</v>
      </c>
      <c r="BZ62" s="19">
        <v>0.63062529766957098</v>
      </c>
      <c r="CA62" s="19">
        <v>9.0912192923227206E-2</v>
      </c>
      <c r="CB62" s="19">
        <v>0.103009491057258</v>
      </c>
      <c r="CC62" s="19">
        <v>0.151608426452363</v>
      </c>
      <c r="CD62" s="19">
        <v>0.26843621312956301</v>
      </c>
      <c r="CE62" s="19">
        <v>0.221438834193351</v>
      </c>
      <c r="CF62" s="19">
        <v>-0.88289529806306499</v>
      </c>
      <c r="CG62" s="19">
        <v>-0.71073254820839704</v>
      </c>
      <c r="CH62" s="19">
        <v>0.150747018480588</v>
      </c>
      <c r="CI62" s="19">
        <v>0.60160139192759898</v>
      </c>
      <c r="CJ62" s="19">
        <v>-1.2940623844857599</v>
      </c>
      <c r="CK62" s="19">
        <v>0.41495579011993999</v>
      </c>
      <c r="CL62" s="19">
        <v>1.3641795545450199</v>
      </c>
      <c r="CM62" s="19">
        <v>-0.13468199895814301</v>
      </c>
      <c r="CN62" s="19">
        <v>-1.6367612895386201</v>
      </c>
      <c r="CO62" s="19">
        <v>-1.3463928010500801</v>
      </c>
      <c r="CP62" s="19">
        <v>0.19128532117992</v>
      </c>
      <c r="CQ62" s="19">
        <v>0.51827592691833702</v>
      </c>
      <c r="CR62" s="19">
        <v>2.8832917978279302</v>
      </c>
      <c r="CS62" s="19">
        <v>-1.16492269068036</v>
      </c>
      <c r="CT62" s="19">
        <v>-2.9978011107827101</v>
      </c>
      <c r="CU62" s="19">
        <v>-1.08690010233256</v>
      </c>
      <c r="CV62" s="19">
        <v>0.66789741165653305</v>
      </c>
      <c r="CW62" s="19">
        <v>2.0203157349030398</v>
      </c>
      <c r="CX62" s="19">
        <v>-2.26111132301105</v>
      </c>
      <c r="CY62" s="19">
        <v>1.81579552993219</v>
      </c>
      <c r="CZ62" s="19">
        <v>2.87346390424127</v>
      </c>
      <c r="DA62" s="19">
        <v>1.1952373146249899</v>
      </c>
      <c r="DB62" s="19">
        <v>1.2961539528364401</v>
      </c>
      <c r="DC62" s="19">
        <v>-0.42094710105394001</v>
      </c>
      <c r="DD62" s="19">
        <v>5.03429070984577E-2</v>
      </c>
      <c r="DE62" s="19">
        <v>1.36168762713338</v>
      </c>
      <c r="DF62" s="19">
        <v>1.3801178272643999</v>
      </c>
      <c r="DG62" s="19">
        <v>1.17810668480934</v>
      </c>
      <c r="DH62" s="19">
        <v>-1.2447975355151799</v>
      </c>
      <c r="DI62" s="19">
        <v>1.0213186967722101</v>
      </c>
      <c r="DJ62" s="19">
        <v>3.6874398270464699</v>
      </c>
      <c r="DK62" s="19">
        <v>1.4260087582252701</v>
      </c>
      <c r="DL62" s="19">
        <v>1.0070642472073199</v>
      </c>
      <c r="DM62" s="19">
        <v>7.2298494552186102E-3</v>
      </c>
      <c r="DN62" s="19">
        <v>-0.33278616363327901</v>
      </c>
      <c r="DO62" s="19">
        <v>-0.268425940370903</v>
      </c>
      <c r="DP62" s="19">
        <v>-0.28442256323753601</v>
      </c>
      <c r="DQ62" s="19">
        <v>1.11560885210064</v>
      </c>
      <c r="DR62" s="19">
        <v>-9.2992278141397405E-2</v>
      </c>
      <c r="DS62" s="19">
        <v>-0.13010473243658899</v>
      </c>
      <c r="DT62" s="19">
        <v>-0.20881496930855301</v>
      </c>
      <c r="DU62" s="19">
        <v>-0.151923373758484</v>
      </c>
      <c r="DV62" s="19">
        <v>0.76498495408549605</v>
      </c>
      <c r="DW62" s="19">
        <v>0.14943560649920101</v>
      </c>
      <c r="DX62" s="19">
        <v>-1.20665995210517</v>
      </c>
      <c r="DY62" s="19">
        <v>-4.8442395794506002E-2</v>
      </c>
      <c r="DZ62" s="19">
        <v>0.66424437504603095</v>
      </c>
      <c r="EA62" s="19">
        <v>2.1053889177321699</v>
      </c>
      <c r="EB62" s="19">
        <v>-0.49311687634913998</v>
      </c>
      <c r="EC62" s="19">
        <v>-1.8868717726336099</v>
      </c>
      <c r="ED62" s="19">
        <v>-1.00659752929446</v>
      </c>
      <c r="EE62" s="19">
        <v>0.20479106934007299</v>
      </c>
      <c r="EF62" s="19">
        <v>0.86778193727599195</v>
      </c>
      <c r="EG62" s="19">
        <v>-1.4351061399273199</v>
      </c>
      <c r="EH62" s="19">
        <v>-3.09510368559391</v>
      </c>
      <c r="EI62" s="19">
        <v>-3.2765853696590099</v>
      </c>
      <c r="EJ62" s="19">
        <v>-1.13593946351329</v>
      </c>
      <c r="EK62" s="19">
        <v>0.31933930103766101</v>
      </c>
      <c r="EL62" s="19">
        <v>-0.70239132243214797</v>
      </c>
      <c r="EM62" s="19">
        <v>-0.49936617261289901</v>
      </c>
      <c r="EN62" s="19">
        <v>-0.68980782673523899</v>
      </c>
      <c r="EO62" s="19">
        <v>-0.483566825132483</v>
      </c>
      <c r="EP62" s="19">
        <v>0.46858422287507201</v>
      </c>
      <c r="EQ62" s="19">
        <v>0.15812111099909801</v>
      </c>
      <c r="ER62" s="19">
        <v>-0.66729663295860397</v>
      </c>
      <c r="ES62" s="19">
        <v>-0.55994622030341101</v>
      </c>
      <c r="ET62" s="19">
        <v>0.59507090885580405</v>
      </c>
      <c r="EU62" s="19">
        <v>0.38823652463535002</v>
      </c>
      <c r="EV62" s="19">
        <v>-0.88317127149352803</v>
      </c>
      <c r="EW62" s="19">
        <v>-1.59564814313888</v>
      </c>
      <c r="EX62" s="19">
        <v>0.36611097468363601</v>
      </c>
      <c r="EY62" s="19">
        <v>1.73487517426579</v>
      </c>
      <c r="EZ62" s="19">
        <v>1.8496548177021399</v>
      </c>
      <c r="FA62" s="19">
        <v>-1.9097834029454901</v>
      </c>
      <c r="FB62" s="19">
        <v>0.67802963221154899</v>
      </c>
      <c r="FC62" s="19">
        <v>-0.160317544823735</v>
      </c>
      <c r="FD62" s="19">
        <v>0.24548315524268599</v>
      </c>
      <c r="FE62" s="19">
        <v>1.4412613236582299</v>
      </c>
      <c r="FF62" s="19">
        <v>-0.70165448868694302</v>
      </c>
      <c r="FG62" s="19">
        <v>-1.0786387848776</v>
      </c>
      <c r="FH62" s="19">
        <v>-0.79286299325501997</v>
      </c>
      <c r="FI62" s="19">
        <v>5.97515071091397E-2</v>
      </c>
      <c r="FJ62" s="19">
        <v>2.01048160495559</v>
      </c>
      <c r="FK62" s="19">
        <v>-0.886014274802708</v>
      </c>
      <c r="FL62" s="19">
        <v>-2.17968049540832</v>
      </c>
      <c r="FM62" s="19">
        <v>-0.98352951714054004</v>
      </c>
      <c r="FN62" s="19">
        <v>0.32247231367018098</v>
      </c>
      <c r="FO62" s="19">
        <v>1.68338960376139</v>
      </c>
      <c r="FP62" s="19">
        <v>-1.90089689676742</v>
      </c>
      <c r="FQ62" s="19">
        <v>-2.3804656169964802</v>
      </c>
      <c r="FR62" s="19">
        <v>-0.73840893955545694</v>
      </c>
      <c r="FS62" s="19">
        <v>1.07060349867551</v>
      </c>
      <c r="FT62" s="19">
        <v>1.3854280644938</v>
      </c>
      <c r="FU62" s="19">
        <v>-2.5305353452769701</v>
      </c>
      <c r="FV62" s="19">
        <v>-2.2749013826675499</v>
      </c>
      <c r="FW62" s="19">
        <v>-1.8291444840064399</v>
      </c>
      <c r="FX62" s="19">
        <v>-0.54564980567010002</v>
      </c>
      <c r="FY62" s="19">
        <v>0.85206871857319999</v>
      </c>
      <c r="FZ62" s="19">
        <v>-1.26043192219087</v>
      </c>
      <c r="GA62" s="19">
        <v>1.1803181603676101</v>
      </c>
      <c r="GB62" s="19">
        <v>1.11998067969559</v>
      </c>
      <c r="GC62" s="19">
        <v>1.0757258650200701</v>
      </c>
      <c r="GD62" s="19">
        <v>0.197508152052259</v>
      </c>
      <c r="GE62" s="19">
        <v>-0.47934600090974899</v>
      </c>
      <c r="GF62" s="19">
        <v>0.185938172285321</v>
      </c>
      <c r="GG62" s="19">
        <v>-0.67982106847051005</v>
      </c>
      <c r="GH62" s="19">
        <v>-1.2695510501084699</v>
      </c>
      <c r="GI62" s="19">
        <v>0.18068249909626199</v>
      </c>
      <c r="GJ62" s="19">
        <v>0.16148599230706301</v>
      </c>
      <c r="GK62" s="19">
        <v>0.26576055897459899</v>
      </c>
      <c r="GL62" s="19">
        <v>1.00813321682322</v>
      </c>
      <c r="GM62" s="19">
        <v>1.06424088507899</v>
      </c>
      <c r="GN62" s="19">
        <v>-1.31964571683196</v>
      </c>
      <c r="GO62" s="19">
        <v>-0.86541964293491203</v>
      </c>
      <c r="GP62" s="19">
        <v>-0.79549467958421105</v>
      </c>
      <c r="GQ62" s="19">
        <v>-0.97185119707733703</v>
      </c>
      <c r="GR62" s="19">
        <v>-5.1929665502047903E-2</v>
      </c>
      <c r="GS62" s="19">
        <v>-1.13546155234783</v>
      </c>
      <c r="GT62" s="19">
        <v>-0.56682262195615896</v>
      </c>
      <c r="GU62" s="19">
        <v>-0.92242362688292701</v>
      </c>
      <c r="GV62" s="19">
        <v>-0.312924668206777</v>
      </c>
      <c r="GW62" s="19">
        <v>0.36046200208774098</v>
      </c>
      <c r="GX62" s="19">
        <v>-0.25371164192635398</v>
      </c>
      <c r="GY62" s="19">
        <v>-0.93724067877608996</v>
      </c>
      <c r="GZ62" s="19">
        <v>-1.5632441398163801</v>
      </c>
      <c r="HA62" s="19">
        <v>-0.36442032049183698</v>
      </c>
      <c r="HB62" s="19">
        <v>0.882443690800784</v>
      </c>
      <c r="HC62" s="19">
        <v>1.6042410594483401</v>
      </c>
      <c r="HD62" s="19">
        <v>-1.68280313484844</v>
      </c>
      <c r="HE62" s="19">
        <v>-1.96702194119147</v>
      </c>
      <c r="HF62" s="19">
        <v>-1.9572524507470499</v>
      </c>
      <c r="HG62" s="19">
        <v>-0.37219919589064798</v>
      </c>
      <c r="HH62" s="19">
        <v>0.635411015159146</v>
      </c>
      <c r="HI62" s="19">
        <v>-1.0762281814905601</v>
      </c>
      <c r="HJ62" s="19">
        <v>-2.2210232291895999</v>
      </c>
      <c r="HK62" s="19">
        <v>-8.9778262350675597E-2</v>
      </c>
      <c r="HL62" s="19">
        <v>0.98361158868489096</v>
      </c>
      <c r="HM62" s="19">
        <v>0.53400782553537596</v>
      </c>
      <c r="HN62" s="19">
        <v>-2.1807985220728399</v>
      </c>
      <c r="HO62" s="19">
        <v>-1.17866814636413</v>
      </c>
      <c r="HP62" s="19">
        <v>-1.41506618646752</v>
      </c>
      <c r="HQ62" s="19">
        <v>-0.53771957904640999</v>
      </c>
      <c r="HR62" s="19">
        <v>0.295376288563449</v>
      </c>
      <c r="HS62" s="19">
        <v>0.245326217733107</v>
      </c>
      <c r="HT62" s="19">
        <v>-1.8828120025589099</v>
      </c>
      <c r="HU62" s="19">
        <v>-1.5942322997699701</v>
      </c>
      <c r="HV62" s="19">
        <v>-0.49919309927184802</v>
      </c>
      <c r="HW62" s="19">
        <v>0.28140202037349299</v>
      </c>
      <c r="HX62" s="19">
        <v>-1.0142033646377</v>
      </c>
      <c r="HY62" s="19">
        <v>-2.9112749345131399E-2</v>
      </c>
      <c r="HZ62" s="19">
        <v>0.76252769099940199</v>
      </c>
      <c r="IA62" s="19">
        <v>1.19232049001277</v>
      </c>
      <c r="IB62" s="19">
        <v>-0.13033495870228401</v>
      </c>
      <c r="IC62" s="19">
        <v>-1.4828596408174199</v>
      </c>
      <c r="ID62" s="19">
        <v>-1.76362451482922</v>
      </c>
      <c r="IE62" s="19">
        <v>-1.1715092947850201</v>
      </c>
      <c r="IF62" s="19">
        <v>-0.33982616991018799</v>
      </c>
      <c r="IG62" s="19">
        <v>1.6145073624192401</v>
      </c>
      <c r="IH62" s="19">
        <v>-0.17151719019085701</v>
      </c>
      <c r="II62" s="19">
        <v>-0.10544928376365401</v>
      </c>
      <c r="IJ62" s="19">
        <v>0.101679877100566</v>
      </c>
      <c r="IK62" s="19">
        <v>0.25634868910904401</v>
      </c>
      <c r="IL62" s="19">
        <v>-0.13828760067321999</v>
      </c>
      <c r="IM62" s="19">
        <v>-2.4099409615243799E-2</v>
      </c>
      <c r="IN62" s="19">
        <v>-0.107712213546201</v>
      </c>
      <c r="IO62" s="19">
        <v>1.27990713648877</v>
      </c>
      <c r="IP62" s="19">
        <v>1.2710151389969</v>
      </c>
      <c r="IQ62" s="19">
        <v>-0.283727953717609</v>
      </c>
      <c r="IR62" s="19">
        <v>-1.5597737127031599</v>
      </c>
      <c r="IS62" s="19">
        <v>-0.102572003466012</v>
      </c>
      <c r="IT62" s="19">
        <v>-0.14157316745906701</v>
      </c>
      <c r="IU62" s="19">
        <v>-0.45151566479749899</v>
      </c>
      <c r="IV62" s="19">
        <v>-0.468668679776158</v>
      </c>
      <c r="IW62" s="19">
        <v>5.9539242931724599E-2</v>
      </c>
      <c r="IX62" s="19">
        <v>-0.801761597710134</v>
      </c>
      <c r="IY62" s="19">
        <v>-1.14178850907664</v>
      </c>
      <c r="IZ62" s="19">
        <v>-0.81629557168619904</v>
      </c>
      <c r="JA62" s="19">
        <v>0.143467409536467</v>
      </c>
      <c r="JB62" s="19">
        <v>0.29902880398757098</v>
      </c>
      <c r="JC62" s="19">
        <v>-2.2028826225993399</v>
      </c>
      <c r="JD62" s="19">
        <v>-1.39321499854807</v>
      </c>
      <c r="JE62" s="19">
        <v>0.494605083404695</v>
      </c>
      <c r="JF62" s="19">
        <v>1.53628078486141</v>
      </c>
      <c r="JG62" s="19">
        <v>-1.2718618710224701</v>
      </c>
      <c r="JH62" s="19">
        <v>-1.49336466988311</v>
      </c>
      <c r="JI62" s="19">
        <v>0.85365782163052595</v>
      </c>
      <c r="JJ62" s="19">
        <v>1.3958171293127299</v>
      </c>
      <c r="JK62" s="19">
        <v>2.1858035370202198</v>
      </c>
      <c r="JL62" s="19">
        <v>-2.3479036092526502</v>
      </c>
      <c r="JM62" s="19">
        <v>-0.21340656355028301</v>
      </c>
      <c r="JN62" s="19">
        <v>-3.3653870481549802E-2</v>
      </c>
      <c r="JO62" s="19">
        <v>-0.25068092915026102</v>
      </c>
      <c r="JP62" s="19">
        <v>0.50880904398498095</v>
      </c>
      <c r="JQ62" s="19">
        <v>-3.0302117746562302E-2</v>
      </c>
      <c r="JR62" s="19">
        <v>-1.16607312445254</v>
      </c>
      <c r="JS62" s="19">
        <v>-3.2190999882249698</v>
      </c>
      <c r="JT62" s="19">
        <v>-2.4137661314972498</v>
      </c>
      <c r="JU62" s="19">
        <v>1.03700887062109</v>
      </c>
      <c r="JV62" s="19">
        <v>1.17602607460862</v>
      </c>
      <c r="JW62" s="19">
        <v>-0.605315112104585</v>
      </c>
      <c r="JX62" s="19">
        <v>1.2801558143607199</v>
      </c>
      <c r="JY62" s="19">
        <v>2.5344382208247902</v>
      </c>
      <c r="JZ62" s="19">
        <v>0.57618177143807203</v>
      </c>
      <c r="KA62" s="19">
        <v>-2.8415634978077802</v>
      </c>
      <c r="KB62" s="19">
        <v>-1.4923737527871299</v>
      </c>
      <c r="KC62" s="19">
        <v>0.417814822703861</v>
      </c>
      <c r="KD62" s="19">
        <v>0.53133519148170605</v>
      </c>
      <c r="KE62" s="19">
        <v>1.8859095399077701</v>
      </c>
      <c r="KF62" s="19">
        <v>-1.33535596902764</v>
      </c>
      <c r="KG62" s="19">
        <v>-1.2333356484784901</v>
      </c>
      <c r="KH62" s="19">
        <v>0.124158473823284</v>
      </c>
      <c r="KI62" s="19">
        <v>0.96230252428076402</v>
      </c>
      <c r="KJ62" s="19">
        <v>0.94737817685302605</v>
      </c>
      <c r="KK62" s="19">
        <v>-1.84078270082073</v>
      </c>
      <c r="KL62" s="19">
        <v>-1.5006221567662601</v>
      </c>
      <c r="KM62" s="19">
        <v>-2.8410923995432699E-2</v>
      </c>
      <c r="KN62" s="19">
        <v>0.40873783171672201</v>
      </c>
      <c r="KO62" s="19">
        <v>1.0975980807411401</v>
      </c>
      <c r="KP62" s="19">
        <v>-1.26682808080433</v>
      </c>
      <c r="KQ62" s="19">
        <v>0.17949128418823901</v>
      </c>
      <c r="KR62" s="19">
        <v>-1.3481708634943601</v>
      </c>
      <c r="KS62" s="19">
        <v>-1.42906344220628</v>
      </c>
      <c r="KT62" s="19">
        <v>-1.50769676953402</v>
      </c>
      <c r="KU62" s="19">
        <v>0.78849106375129496</v>
      </c>
      <c r="KV62" s="19">
        <v>-5.7424674658187298E-2</v>
      </c>
      <c r="KW62" s="19">
        <v>-0.40777697547993302</v>
      </c>
      <c r="KX62" s="19">
        <v>-0.280204589059242</v>
      </c>
      <c r="KY62" s="19">
        <v>-2.29496943511753</v>
      </c>
      <c r="KZ62" s="19">
        <v>7.5374840653162703E-2</v>
      </c>
      <c r="LA62" s="19">
        <v>-0.956948794419202</v>
      </c>
      <c r="LB62" s="19">
        <v>0.22864522404764501</v>
      </c>
      <c r="LC62" s="19">
        <v>0.53227705016507199</v>
      </c>
      <c r="LD62" s="19">
        <v>1.3403831937086499</v>
      </c>
      <c r="LE62" s="19">
        <v>-1.54103959846311</v>
      </c>
      <c r="LF62" s="19">
        <v>1.04689256241786</v>
      </c>
      <c r="LG62" s="19">
        <v>1.0469356168886801</v>
      </c>
      <c r="LH62" s="19">
        <v>0.44774757581372598</v>
      </c>
      <c r="LI62" s="19">
        <v>2.4011689173187301</v>
      </c>
      <c r="LJ62" s="19">
        <v>0.56135653715877498</v>
      </c>
      <c r="LK62" s="19">
        <v>-1.41128182786793</v>
      </c>
      <c r="LL62" s="19">
        <v>-0.38162291144284399</v>
      </c>
      <c r="LM62" s="19">
        <v>0.64598372893519995</v>
      </c>
      <c r="LN62" s="19">
        <v>2.90842193278E-2</v>
      </c>
      <c r="LO62" s="19">
        <v>-1.0204024836872301</v>
      </c>
      <c r="LP62" s="19">
        <v>-0.86629791311934601</v>
      </c>
      <c r="LQ62" s="19">
        <v>-1.0249901787720499</v>
      </c>
      <c r="LR62" s="19">
        <v>0.84789965842358805</v>
      </c>
      <c r="LS62" s="19">
        <v>-0.38456659782522301</v>
      </c>
      <c r="LT62" s="19">
        <v>-0.75178443249096405</v>
      </c>
      <c r="LU62" s="19">
        <v>0.77247885710509301</v>
      </c>
      <c r="LV62" s="19">
        <v>1.44677924542822</v>
      </c>
      <c r="LW62" s="19">
        <v>1.0817082925249999</v>
      </c>
      <c r="LX62" s="19">
        <v>1.4273034397519599</v>
      </c>
      <c r="LY62" s="19">
        <v>-0.37595175610296799</v>
      </c>
      <c r="LZ62" s="19">
        <v>-0.61946008892791504</v>
      </c>
      <c r="MA62" s="19">
        <v>-1.2675705847115799</v>
      </c>
      <c r="MB62" s="19">
        <v>-1.7343352892327299</v>
      </c>
      <c r="MC62" s="19">
        <v>0.61224442478062002</v>
      </c>
      <c r="MD62" s="19">
        <v>0.34978148117631003</v>
      </c>
      <c r="ME62" s="19">
        <v>-0.36079960087923402</v>
      </c>
      <c r="MF62" s="19">
        <v>-0.39301445758210501</v>
      </c>
      <c r="MG62" s="19">
        <v>0.90735066378125595</v>
      </c>
      <c r="MH62" s="19">
        <v>0.18860096564833501</v>
      </c>
      <c r="MI62" s="19">
        <v>-1.0170704492989</v>
      </c>
      <c r="MJ62" s="19">
        <v>-8.9420033474538196E-2</v>
      </c>
      <c r="MK62" s="19">
        <v>-0.16381628980735999</v>
      </c>
      <c r="ML62" s="19">
        <v>-0.570677961286576</v>
      </c>
      <c r="MM62" s="19">
        <v>1.1102587374650399</v>
      </c>
      <c r="MN62" s="19">
        <v>7.6841777530220401E-3</v>
      </c>
      <c r="MO62" s="19">
        <v>0.563071999455386</v>
      </c>
      <c r="MP62" s="19">
        <v>0.11110334275784001</v>
      </c>
      <c r="MQ62" s="19">
        <v>-0.679567485159425</v>
      </c>
      <c r="MR62" s="19">
        <v>1.07285689573943</v>
      </c>
      <c r="MS62" s="19">
        <v>0.29359835269968099</v>
      </c>
      <c r="MT62" s="19">
        <v>-9.6056545629535695E-2</v>
      </c>
      <c r="MU62" s="19">
        <v>4.82918695630647E-2</v>
      </c>
      <c r="MV62" s="19">
        <v>0.46296204258075402</v>
      </c>
      <c r="MW62" s="19">
        <v>0.98778544930122303</v>
      </c>
      <c r="MX62" s="19">
        <v>-0.47644666650148798</v>
      </c>
      <c r="MY62" s="19">
        <v>-0.65622935222099898</v>
      </c>
      <c r="MZ62" s="19">
        <v>-0.38045766575076401</v>
      </c>
      <c r="NA62" s="19">
        <v>1.1449522874370901</v>
      </c>
      <c r="NB62" s="19">
        <v>2.2305053229344001</v>
      </c>
      <c r="NC62" s="19">
        <v>-0.62690916166344701</v>
      </c>
      <c r="ND62" s="19">
        <v>-3.4746280595390902</v>
      </c>
      <c r="NE62" s="19">
        <v>-0.25543265119561698</v>
      </c>
      <c r="NF62" s="19">
        <v>2.4017379437806099</v>
      </c>
      <c r="NG62" s="19">
        <v>2.86375015299914</v>
      </c>
      <c r="NH62" s="19">
        <v>-4.27183819752275</v>
      </c>
      <c r="NI62" s="19">
        <v>-1.55968710661358</v>
      </c>
      <c r="NJ62" s="19">
        <v>-0.12929938424048901</v>
      </c>
      <c r="NK62" s="19">
        <v>4.2406154830381397E-2</v>
      </c>
      <c r="NL62" s="19">
        <v>0.37799140027688499</v>
      </c>
      <c r="NM62" s="19">
        <v>-0.86772927591138305</v>
      </c>
      <c r="NN62" s="19">
        <v>-2.7445722198052498</v>
      </c>
      <c r="NO62" s="19">
        <v>-1.34991513343689</v>
      </c>
      <c r="NP62" s="19">
        <v>-1.16880504719306</v>
      </c>
      <c r="NQ62" s="19">
        <v>1.4198489228123401</v>
      </c>
      <c r="NR62" s="19">
        <v>-0.79266216877199502</v>
      </c>
      <c r="NS62" s="19">
        <v>-0.30423376659210899</v>
      </c>
      <c r="NT62" s="19">
        <v>-1.45496500098218</v>
      </c>
      <c r="NU62" s="19">
        <v>-1.1463191528013399</v>
      </c>
      <c r="NV62" s="19">
        <v>0.84729624696055394</v>
      </c>
      <c r="NW62" s="19">
        <v>0.40828137161328298</v>
      </c>
      <c r="NX62" s="19">
        <v>-0.31239246033967399</v>
      </c>
      <c r="NY62" s="19">
        <v>-2.1804489807337801</v>
      </c>
      <c r="NZ62" s="19">
        <v>-2.6331355923812199</v>
      </c>
      <c r="OA62" s="19">
        <v>1.1660595456506999</v>
      </c>
      <c r="OB62" s="19">
        <v>1.32048545020485</v>
      </c>
      <c r="OC62" s="19">
        <v>-1.1660283328207499</v>
      </c>
      <c r="OD62" s="19">
        <v>-1.20978841516587</v>
      </c>
      <c r="OE62" s="19">
        <v>-1.0478184418196299</v>
      </c>
      <c r="OF62" s="19">
        <v>0.39652326447555603</v>
      </c>
      <c r="OG62" s="19">
        <v>0.13596005901939301</v>
      </c>
      <c r="OH62" s="19">
        <v>-1.5905747577034499</v>
      </c>
      <c r="OI62" s="19">
        <v>0.140619154843589</v>
      </c>
      <c r="OJ62" s="19">
        <v>1.3893483986739701</v>
      </c>
      <c r="OK62" s="19">
        <v>0.39046725190895898</v>
      </c>
      <c r="OL62" s="19">
        <v>-0.69726711768057004</v>
      </c>
      <c r="OM62" s="19">
        <v>-0.69011105288218699</v>
      </c>
      <c r="ON62" s="19">
        <v>0.966047596256709</v>
      </c>
      <c r="OO62" s="19">
        <v>1.6464123831098401</v>
      </c>
      <c r="OP62" s="19">
        <v>0.85077608127297399</v>
      </c>
      <c r="OQ62" s="19">
        <v>-1.6130384440583201</v>
      </c>
      <c r="OR62" s="19">
        <v>0.21216738374733099</v>
      </c>
      <c r="OS62" s="19">
        <v>0.95469021494685502</v>
      </c>
      <c r="OT62" s="19">
        <v>0.45388442859811201</v>
      </c>
      <c r="OU62" s="19">
        <v>0.54087136927286195</v>
      </c>
      <c r="OV62" s="19">
        <v>-0.301413826287873</v>
      </c>
      <c r="OW62" s="19">
        <v>1.14126213683387</v>
      </c>
      <c r="OX62" s="19">
        <v>0.90346049631700298</v>
      </c>
      <c r="OY62" s="19">
        <v>0.31910090304595401</v>
      </c>
      <c r="OZ62" s="19">
        <v>0.13778895175115999</v>
      </c>
      <c r="PA62" s="19">
        <v>0.174994013443524</v>
      </c>
      <c r="PB62" s="19">
        <v>-1.4463053005156199</v>
      </c>
      <c r="PC62" s="19">
        <v>0.13848809023929301</v>
      </c>
      <c r="PD62" s="19">
        <v>1.1686123768574399</v>
      </c>
      <c r="PE62" s="19">
        <v>-1.4158682202691799</v>
      </c>
      <c r="PF62" s="19">
        <v>-2.44064306207523</v>
      </c>
      <c r="PG62" s="19">
        <v>-1.43075889035017</v>
      </c>
      <c r="PH62" s="19">
        <v>9.8174364605209796E-3</v>
      </c>
      <c r="PI62" s="19">
        <v>0.95179637957094798</v>
      </c>
      <c r="PJ62" s="19">
        <v>1.03314345709304</v>
      </c>
      <c r="PK62" s="19">
        <v>-1.3139377072166001</v>
      </c>
      <c r="PL62" s="19">
        <v>-2.6946092534156501</v>
      </c>
      <c r="PM62" s="19">
        <v>-1.7083752886665</v>
      </c>
      <c r="PN62" s="19">
        <v>0.24077458352029599</v>
      </c>
      <c r="PO62" s="19">
        <v>1.5839417419278099</v>
      </c>
      <c r="PP62" s="19">
        <v>-0.49548598665045201</v>
      </c>
      <c r="PQ62" s="19">
        <v>0.23472883041579501</v>
      </c>
      <c r="PR62" s="19">
        <v>-0.33732747211174002</v>
      </c>
      <c r="PS62" s="19">
        <v>0.74420570698796396</v>
      </c>
      <c r="PT62" s="19">
        <v>0.26334523712109098</v>
      </c>
      <c r="PU62" s="19">
        <v>-0.70241870441931098</v>
      </c>
      <c r="PV62" s="19">
        <v>-0.193535056046265</v>
      </c>
      <c r="PW62" s="19">
        <v>0.50400230169670202</v>
      </c>
      <c r="PX62" s="19">
        <v>1.08255834197643</v>
      </c>
      <c r="PY62" s="19">
        <v>0.16174439510389199</v>
      </c>
      <c r="PZ62" s="19">
        <v>-1.18244007354611</v>
      </c>
      <c r="QA62" s="19">
        <v>-0.37056070715741601</v>
      </c>
      <c r="QB62" s="19">
        <v>-0.957326167307058</v>
      </c>
      <c r="QC62" s="19">
        <v>0.26795453964301502</v>
      </c>
      <c r="QD62" s="19">
        <v>0.25833351150795802</v>
      </c>
      <c r="QE62" s="19">
        <v>-0.41959617269452698</v>
      </c>
      <c r="QF62" s="19">
        <v>-3.51888515818157E-2</v>
      </c>
      <c r="QG62" s="19">
        <v>0.220048190465328</v>
      </c>
      <c r="QH62" s="19">
        <v>1.04088585451133</v>
      </c>
      <c r="QI62" s="19">
        <v>1.2983789224872799</v>
      </c>
      <c r="QJ62" s="19">
        <v>-1.03884772059779</v>
      </c>
      <c r="QK62" s="19">
        <v>-1.52700342843423</v>
      </c>
      <c r="QL62" s="19">
        <v>-1.28907725774891</v>
      </c>
      <c r="QM62" s="19">
        <v>-0.85663637826260697</v>
      </c>
      <c r="QN62" s="19">
        <v>0.54852990869906804</v>
      </c>
      <c r="QO62" s="19">
        <v>-0.31920169773430501</v>
      </c>
      <c r="QP62" s="19">
        <v>-1.65956090678154</v>
      </c>
      <c r="QQ62" s="19">
        <v>-1.5836733431623899</v>
      </c>
      <c r="QR62" s="19">
        <v>-1.1340954937482199</v>
      </c>
      <c r="QS62" s="19">
        <v>6.1649914485306503E-2</v>
      </c>
      <c r="QT62" s="19">
        <v>-0.22317593240051001</v>
      </c>
      <c r="QU62" s="19">
        <v>-0.78276749107085097</v>
      </c>
      <c r="QV62" s="19">
        <v>0.47679583482584498</v>
      </c>
      <c r="QW62" s="19">
        <v>1.47447281991433</v>
      </c>
      <c r="QX62" s="19">
        <v>1.1175480711727099</v>
      </c>
      <c r="QY62" s="19">
        <v>-2.3692680710962102</v>
      </c>
      <c r="QZ62" s="19">
        <v>-0.73880107206197299</v>
      </c>
      <c r="RA62" s="19">
        <v>-4.0740480417089803E-2</v>
      </c>
      <c r="RB62" s="19">
        <v>0.12619715899109701</v>
      </c>
      <c r="RC62" s="19">
        <v>0.85539609360489</v>
      </c>
      <c r="RD62" s="19">
        <v>-1.56257705427548</v>
      </c>
      <c r="RE62" s="19">
        <v>-0.79224999205423297</v>
      </c>
      <c r="RF62" s="19">
        <v>-0.55099899508207795</v>
      </c>
      <c r="RG62" s="19">
        <v>-0.306400193940427</v>
      </c>
      <c r="RH62" s="19">
        <v>0.56249942579312096</v>
      </c>
      <c r="RI62" s="19">
        <v>-0.40976361957170399</v>
      </c>
      <c r="RJ62" s="19">
        <v>-1.20403268548477</v>
      </c>
      <c r="RK62" s="19">
        <v>1.07515942063963</v>
      </c>
      <c r="RL62" s="19">
        <v>1.09081877689772</v>
      </c>
      <c r="RM62" s="19">
        <v>1.01702757741132</v>
      </c>
      <c r="RN62" s="19">
        <v>-1.6667301098945799</v>
      </c>
      <c r="RO62" s="19">
        <v>-0.71180449593170902</v>
      </c>
      <c r="RP62" s="19">
        <v>-1.44018640874222</v>
      </c>
      <c r="RQ62" s="19">
        <v>-0.78987408085657695</v>
      </c>
      <c r="RR62" s="19">
        <v>2.52457757570211E-2</v>
      </c>
      <c r="RS62" s="19">
        <v>0.23292161308765399</v>
      </c>
      <c r="RT62" s="19">
        <v>-1.32604373609179</v>
      </c>
      <c r="RU62" s="19">
        <v>-0.96973450631354996</v>
      </c>
      <c r="RV62" s="19">
        <v>-0.45743672066146301</v>
      </c>
      <c r="RW62" s="19">
        <v>0.31230055638249798</v>
      </c>
      <c r="RX62" s="19">
        <v>-9.9090436836067997E-2</v>
      </c>
      <c r="RY62" s="19">
        <v>-0.37115892701685499</v>
      </c>
      <c r="RZ62" s="19">
        <v>1.5179691641030999</v>
      </c>
      <c r="SA62" s="19">
        <v>0.78180021335965899</v>
      </c>
      <c r="SB62" s="19">
        <v>1.1509604162697999</v>
      </c>
      <c r="SC62" s="19">
        <v>-0.39102593906810801</v>
      </c>
      <c r="SD62" s="19">
        <v>-1.9778533890685199</v>
      </c>
      <c r="SE62" s="19">
        <v>-1.7184450197121699</v>
      </c>
      <c r="SF62" s="19">
        <v>-1.1567737002521801</v>
      </c>
      <c r="SG62" s="19">
        <v>1.6333438419231301</v>
      </c>
      <c r="SH62" s="19">
        <v>-0.95576885992184102</v>
      </c>
      <c r="SI62" s="19">
        <v>-0.72260765990741904</v>
      </c>
      <c r="SJ62" s="19">
        <v>1.24746819704842</v>
      </c>
      <c r="SK62" s="19">
        <v>1.4470635743470299</v>
      </c>
      <c r="SL62" s="19">
        <v>0.118206668566705</v>
      </c>
      <c r="SM62" s="19">
        <v>-1.87616711336134</v>
      </c>
      <c r="SN62" s="19">
        <v>-2.0250051342669702</v>
      </c>
      <c r="SO62" s="19">
        <v>-1.5612208481224601</v>
      </c>
      <c r="SP62" s="19">
        <v>-0.36264897649211802</v>
      </c>
      <c r="SQ62" s="19">
        <v>1.4270184148649101</v>
      </c>
      <c r="SR62" s="19">
        <v>-1.36505023178744</v>
      </c>
      <c r="SS62" s="19">
        <v>-0.13917559310489899</v>
      </c>
      <c r="ST62" s="19">
        <v>1.1335723801900499</v>
      </c>
      <c r="SU62" s="19">
        <v>1.08574433109854</v>
      </c>
      <c r="SV62" s="19">
        <v>0.64654677723312504</v>
      </c>
      <c r="SW62" s="19">
        <v>-0.82295002070318501</v>
      </c>
      <c r="SX62" s="19">
        <v>0.98011835233640898</v>
      </c>
      <c r="SY62" s="19">
        <v>0.60938131256132799</v>
      </c>
      <c r="SZ62" s="19">
        <v>9.7663519301877194E-2</v>
      </c>
      <c r="TA62" s="19">
        <v>0.39777883972186401</v>
      </c>
      <c r="TB62" s="19">
        <v>0.59557413315513397</v>
      </c>
      <c r="TC62" s="19">
        <v>-0.84451390147948602</v>
      </c>
      <c r="TD62" s="19">
        <v>-0.63292902721927202</v>
      </c>
      <c r="TE62" s="19">
        <v>-0.84085896866149201</v>
      </c>
      <c r="TF62" s="19">
        <v>0.263977291174819</v>
      </c>
      <c r="TG62" s="19">
        <v>0.4068658679353</v>
      </c>
      <c r="TH62" s="19">
        <v>-0.87691251426814298</v>
      </c>
      <c r="TI62" s="19">
        <v>-1.69134761959573</v>
      </c>
      <c r="TJ62" s="19">
        <v>-1.89914226638712</v>
      </c>
      <c r="TK62" s="19">
        <v>1.86677450125373</v>
      </c>
      <c r="TL62" s="19">
        <v>1.35243723738444</v>
      </c>
      <c r="TM62" s="19">
        <v>0.86278434001506699</v>
      </c>
      <c r="TN62" s="19">
        <v>0.23171821070228199</v>
      </c>
      <c r="TO62" s="19">
        <v>-0.35588967391562698</v>
      </c>
      <c r="TP62" s="19">
        <v>0.57987757250411398</v>
      </c>
      <c r="TQ62" s="19">
        <v>0.99367848729306596</v>
      </c>
      <c r="TR62" s="19">
        <v>0.98112197289973702</v>
      </c>
      <c r="TS62" s="19">
        <v>0.28374299098785299</v>
      </c>
      <c r="TT62" s="19">
        <v>-4.9652500073181803E-2</v>
      </c>
      <c r="TU62" s="19">
        <v>1.15356183221959</v>
      </c>
      <c r="TV62" s="19">
        <v>0.41844871112457099</v>
      </c>
      <c r="TW62" s="19">
        <v>-0.83383769048185796</v>
      </c>
      <c r="TX62" s="19">
        <v>1.47976044367483</v>
      </c>
      <c r="TY62" s="19">
        <v>1.3421587554838901</v>
      </c>
      <c r="TZ62" s="19">
        <v>1.2740483572382999</v>
      </c>
      <c r="UA62" s="19">
        <v>-1.97968757648796</v>
      </c>
      <c r="UB62" s="19">
        <v>-2.28901203885155</v>
      </c>
      <c r="UC62" s="19">
        <v>0.752643968185987</v>
      </c>
      <c r="UD62" s="19">
        <v>1.8024586880567699</v>
      </c>
      <c r="UE62" s="19">
        <v>2.03464865353761</v>
      </c>
      <c r="UF62" s="19">
        <v>-2.7026468188233501</v>
      </c>
      <c r="UG62" s="19">
        <v>0.22510978808048099</v>
      </c>
      <c r="UH62" s="19">
        <v>-3.2331081671202203E-2</v>
      </c>
      <c r="UI62" s="19">
        <v>0.56772860558254601</v>
      </c>
      <c r="UJ62" s="19">
        <v>0.52595796368978098</v>
      </c>
      <c r="UK62" s="19">
        <v>-0.48037197882634403</v>
      </c>
      <c r="UL62" s="19">
        <v>-0.965911565517791</v>
      </c>
      <c r="UM62" s="19">
        <v>0.85857946957904796</v>
      </c>
      <c r="UN62" s="19">
        <v>1.39214778952536</v>
      </c>
      <c r="UO62" s="19">
        <v>1.16728221090263</v>
      </c>
      <c r="UP62" s="19">
        <v>-1.8778861062410099</v>
      </c>
      <c r="UQ62" s="19">
        <v>-1.5525577832267901</v>
      </c>
      <c r="UR62" s="19">
        <v>-0.83936461782377303</v>
      </c>
      <c r="US62" s="19">
        <v>0.140255093078647</v>
      </c>
      <c r="UT62" s="19">
        <v>1.20011401981719</v>
      </c>
      <c r="UU62" s="19">
        <v>-0.16868390519245099</v>
      </c>
      <c r="UV62" s="19">
        <v>-2.7711189426707699</v>
      </c>
      <c r="UW62" s="19">
        <v>-0.51017006448663904</v>
      </c>
      <c r="UX62" s="19">
        <v>1.20361707782633</v>
      </c>
      <c r="UY62" s="19">
        <v>0.718731049921146</v>
      </c>
      <c r="UZ62" s="19">
        <v>-2.5591147185374901</v>
      </c>
      <c r="VA62" s="19">
        <v>-0.33728242767223099</v>
      </c>
      <c r="VB62" s="19">
        <v>-0.71528329504766897</v>
      </c>
      <c r="VC62" s="19">
        <v>-1.1936753597884</v>
      </c>
      <c r="VD62" s="19">
        <v>0.58803408128206502</v>
      </c>
      <c r="VE62" s="19">
        <v>0.55941227084439904</v>
      </c>
      <c r="VF62" s="19">
        <v>0.80951319400960497</v>
      </c>
      <c r="VG62" s="19">
        <v>0.50062539111191096</v>
      </c>
      <c r="VH62" s="19">
        <v>0.47981436031373198</v>
      </c>
      <c r="VI62" s="19">
        <v>-0.65996976143289798</v>
      </c>
      <c r="VJ62" s="19">
        <v>-4.9570648870062399E-2</v>
      </c>
      <c r="VK62" s="19">
        <v>-0.23309421351637899</v>
      </c>
      <c r="VL62" s="19">
        <v>-1.13765584035126</v>
      </c>
      <c r="VM62" s="19">
        <v>0.80264690910104397</v>
      </c>
      <c r="VN62" s="19">
        <v>-0.71482160927076399</v>
      </c>
      <c r="VO62" s="19">
        <v>-0.62115916642101399</v>
      </c>
      <c r="VP62" s="19">
        <v>-1.7234653653188601</v>
      </c>
      <c r="VQ62" s="19">
        <v>-0.599365355951193</v>
      </c>
      <c r="VR62" s="19">
        <v>1.4325023678379101</v>
      </c>
      <c r="VS62" s="19">
        <v>-2.7294488893479601E-2</v>
      </c>
      <c r="VT62" s="19">
        <v>-2.01502243247986</v>
      </c>
      <c r="VU62" s="19">
        <v>-1.9177270887345099</v>
      </c>
      <c r="VV62" s="19">
        <v>0.39794471879566701</v>
      </c>
      <c r="VW62" s="19">
        <v>0.60008549633865804</v>
      </c>
      <c r="VX62" s="19">
        <v>0.223014068930214</v>
      </c>
      <c r="VY62" s="19">
        <v>-1.6299705084860201</v>
      </c>
      <c r="VZ62" s="19">
        <v>-2.8653149585329998</v>
      </c>
      <c r="WA62" s="19">
        <v>-0.91612718825067796</v>
      </c>
      <c r="WB62" s="19">
        <v>0.90302568838711805</v>
      </c>
      <c r="WC62" s="19">
        <v>0.38209129330368202</v>
      </c>
      <c r="WD62" s="19">
        <v>-2.4575351050424801</v>
      </c>
      <c r="WE62" s="19">
        <v>0.41792587922358299</v>
      </c>
      <c r="WF62" s="19">
        <v>0.30702018387345997</v>
      </c>
      <c r="WG62" s="19">
        <v>-0.83874939075692501</v>
      </c>
      <c r="WH62" s="19">
        <v>0.51697220509215402</v>
      </c>
      <c r="WI62" s="19">
        <v>0.72543802458943796</v>
      </c>
      <c r="WJ62" s="19">
        <v>-1.1541561486288801</v>
      </c>
      <c r="WK62" s="19">
        <v>-0.53680024826683903</v>
      </c>
      <c r="WL62" s="19">
        <v>-0.40791165285848802</v>
      </c>
      <c r="WM62" s="19">
        <v>6.4418671778727898E-2</v>
      </c>
      <c r="WN62" s="19">
        <v>9.8750665717675296E-2</v>
      </c>
      <c r="WO62" s="19">
        <v>-2.0086930424842802</v>
      </c>
      <c r="WP62" s="19">
        <v>-1.31391542368634</v>
      </c>
      <c r="WQ62" s="19">
        <v>-0.343218529165984</v>
      </c>
      <c r="WR62" s="19">
        <v>0.25361832570366699</v>
      </c>
      <c r="WS62" s="19">
        <v>-4.5751082328266898E-2</v>
      </c>
      <c r="WT62" s="19">
        <v>-1.33799985051767</v>
      </c>
      <c r="WU62" s="19">
        <v>-0.32757154656974902</v>
      </c>
      <c r="WV62" s="19">
        <v>0.722854361270584</v>
      </c>
      <c r="WW62" s="19">
        <v>1.4566938695789999</v>
      </c>
      <c r="WX62" s="19">
        <v>-1.0492051653187899</v>
      </c>
      <c r="WY62" s="19">
        <v>0.87062361130701604</v>
      </c>
      <c r="WZ62" s="19">
        <v>0.697932412542702</v>
      </c>
      <c r="XA62" s="21">
        <v>4.2740133401412901E-8</v>
      </c>
    </row>
    <row r="63" spans="2:625" ht="15.75" hidden="1">
      <c r="B63" t="s">
        <v>58</v>
      </c>
      <c r="C63" s="19">
        <v>-0.535856610682789</v>
      </c>
      <c r="D63" s="19">
        <v>-1.5741177405673701</v>
      </c>
      <c r="E63" s="19">
        <v>-1.7136942216442199</v>
      </c>
      <c r="F63" s="19">
        <v>-0.38817943579525799</v>
      </c>
      <c r="G63" s="19">
        <v>0.49291138829096298</v>
      </c>
      <c r="H63" s="19">
        <v>-0.52320728210747103</v>
      </c>
      <c r="I63" s="19">
        <v>-1.64327778995829</v>
      </c>
      <c r="J63" s="19">
        <v>-1.6726149773793899</v>
      </c>
      <c r="K63" s="19">
        <v>-1.6343558385877801</v>
      </c>
      <c r="L63" s="19">
        <v>0.79586344386907704</v>
      </c>
      <c r="M63" s="19">
        <v>1.2060920284736401</v>
      </c>
      <c r="N63" s="19">
        <v>-0.88878098582779097</v>
      </c>
      <c r="O63" s="19">
        <v>-1.8117693993125299</v>
      </c>
      <c r="P63" s="19">
        <v>0.66695968309799103</v>
      </c>
      <c r="Q63" s="19">
        <v>2.1549489908053099</v>
      </c>
      <c r="R63" s="19">
        <v>6.5085450984073798E-2</v>
      </c>
      <c r="S63" s="19">
        <v>-1.1901503240717199</v>
      </c>
      <c r="T63" s="19">
        <v>-1.30122698032976</v>
      </c>
      <c r="U63" s="19">
        <v>0.42444950717069502</v>
      </c>
      <c r="V63" s="19">
        <v>0.81124829302282497</v>
      </c>
      <c r="W63" s="19">
        <v>-1.24280918462471</v>
      </c>
      <c r="X63" s="19">
        <v>-2.3198016453530599</v>
      </c>
      <c r="Y63" s="19">
        <v>-0.66160538931887503</v>
      </c>
      <c r="Z63" s="19">
        <v>0.32395288132462302</v>
      </c>
      <c r="AA63" s="19">
        <v>-0.113507745306637</v>
      </c>
      <c r="AB63" s="19">
        <v>-1.4188188328071401</v>
      </c>
      <c r="AC63" s="19">
        <v>0.31501854347435398</v>
      </c>
      <c r="AD63" s="19">
        <v>0.77758040234176196</v>
      </c>
      <c r="AE63" s="19">
        <v>2.2005760444387699</v>
      </c>
      <c r="AF63" s="19">
        <v>-1.2652434994878801</v>
      </c>
      <c r="AG63" s="19">
        <v>-0.60672181752152499</v>
      </c>
      <c r="AH63" s="19">
        <v>-1.0590694361682</v>
      </c>
      <c r="AI63" s="19">
        <v>-0.28305928884986598</v>
      </c>
      <c r="AJ63" s="19">
        <v>-0.25834559317809502</v>
      </c>
      <c r="AK63" s="19">
        <v>-0.30432671664798999</v>
      </c>
      <c r="AL63" s="19">
        <v>1.8375555972456299</v>
      </c>
      <c r="AM63" s="19">
        <v>-1.39248279281265</v>
      </c>
      <c r="AN63" s="19">
        <v>-1.51246792701317</v>
      </c>
      <c r="AO63" s="19">
        <v>-0.50847429691420198</v>
      </c>
      <c r="AP63" s="19">
        <v>1.4762478307940301</v>
      </c>
      <c r="AQ63" s="19">
        <v>1.08129347415222</v>
      </c>
      <c r="AR63" s="19">
        <v>0.99386709634122905</v>
      </c>
      <c r="AS63" s="19">
        <v>0.59755971728444301</v>
      </c>
      <c r="AT63" s="19">
        <v>0.39561641171580197</v>
      </c>
      <c r="AU63" s="19">
        <v>0.10470292213030501</v>
      </c>
      <c r="AV63" s="19">
        <v>0.81283227090083399</v>
      </c>
      <c r="AW63" s="19">
        <v>1.4899446925606801</v>
      </c>
      <c r="AX63" s="19">
        <v>0.836780754344986</v>
      </c>
      <c r="AY63" s="19">
        <v>0.154287662743641</v>
      </c>
      <c r="AZ63" s="19">
        <v>0.107618251242921</v>
      </c>
      <c r="BA63" s="19">
        <v>-0.48282615635499299</v>
      </c>
      <c r="BB63" s="19">
        <v>1.58549294641507</v>
      </c>
      <c r="BC63" s="19">
        <v>1.4462268590249401</v>
      </c>
      <c r="BD63" s="19">
        <v>1.18630722078505</v>
      </c>
      <c r="BE63" s="19">
        <v>-1.43218048632642</v>
      </c>
      <c r="BF63" s="19">
        <v>0.10264105937078601</v>
      </c>
      <c r="BG63" s="19">
        <v>1.56394654814564</v>
      </c>
      <c r="BH63" s="19">
        <v>0.28849928177320899</v>
      </c>
      <c r="BI63" s="19">
        <v>7.2680411363525099E-2</v>
      </c>
      <c r="BJ63" s="19">
        <v>-0.48797691551399502</v>
      </c>
      <c r="BK63" s="19">
        <v>0.57574195685246599</v>
      </c>
      <c r="BL63" s="19">
        <v>1.21182674444745</v>
      </c>
      <c r="BM63" s="19">
        <v>1.2577031063177799</v>
      </c>
      <c r="BN63" s="19">
        <v>0.32989637263061999</v>
      </c>
      <c r="BO63" s="19">
        <v>-1.11371961444512</v>
      </c>
      <c r="BP63" s="19">
        <v>1.06773825901663</v>
      </c>
      <c r="BQ63" s="19">
        <v>0.56220893908068603</v>
      </c>
      <c r="BR63" s="19">
        <v>-0.42732956819471002</v>
      </c>
      <c r="BS63" s="19">
        <v>-0.59765250777634105</v>
      </c>
      <c r="BT63" s="19">
        <v>0.28388438990581399</v>
      </c>
      <c r="BU63" s="19">
        <v>0.81545214447091896</v>
      </c>
      <c r="BV63" s="19">
        <v>0.12800306993516</v>
      </c>
      <c r="BW63" s="19">
        <v>2.01344224511717E-2</v>
      </c>
      <c r="BX63" s="19">
        <v>0.66681811126166002</v>
      </c>
      <c r="BY63" s="19">
        <v>0.29727094599341902</v>
      </c>
      <c r="BZ63" s="19">
        <v>0.86028373648053502</v>
      </c>
      <c r="CA63" s="19">
        <v>-0.44459289663929502</v>
      </c>
      <c r="CB63" s="19">
        <v>-0.60463619240893296</v>
      </c>
      <c r="CC63" s="19">
        <v>1.0371796112209299</v>
      </c>
      <c r="CD63" s="19">
        <v>0.82545577640883006</v>
      </c>
      <c r="CE63" s="19">
        <v>2.0050307218096499</v>
      </c>
      <c r="CF63" s="19">
        <v>2.0822821782915901</v>
      </c>
      <c r="CG63" s="19">
        <v>1.1516523184759799</v>
      </c>
      <c r="CH63" s="19">
        <v>-1.1707066226109599</v>
      </c>
      <c r="CI63" s="19">
        <v>-0.124170556640849</v>
      </c>
      <c r="CJ63" s="19">
        <v>-0.379001073130316</v>
      </c>
      <c r="CK63" s="19">
        <v>0.31528692516735202</v>
      </c>
      <c r="CL63" s="19">
        <v>0.64920983557713996</v>
      </c>
      <c r="CM63" s="19">
        <v>1.12328150852375</v>
      </c>
      <c r="CN63" s="19">
        <v>-0.72654876980855498</v>
      </c>
      <c r="CO63" s="19">
        <v>0.320806348500775</v>
      </c>
      <c r="CP63" s="19">
        <v>1.53467850200142</v>
      </c>
      <c r="CQ63" s="19">
        <v>1.78021299927169</v>
      </c>
      <c r="CR63" s="19">
        <v>1.5698295696973601</v>
      </c>
      <c r="CS63" s="19">
        <v>-1.4037447134096599</v>
      </c>
      <c r="CT63" s="19">
        <v>-0.54677258440529097</v>
      </c>
      <c r="CU63" s="19">
        <v>-1.25710268791891</v>
      </c>
      <c r="CV63" s="19">
        <v>-0.51147518351451904</v>
      </c>
      <c r="CW63" s="19">
        <v>1.2119331853520501</v>
      </c>
      <c r="CX63" s="19">
        <v>-3.0949622303905099E-2</v>
      </c>
      <c r="CY63" s="19">
        <v>1.0430040723920999</v>
      </c>
      <c r="CZ63" s="19">
        <v>-0.83311890363800301</v>
      </c>
      <c r="DA63" s="19">
        <v>-0.50146568938806602</v>
      </c>
      <c r="DB63" s="19">
        <v>-0.58424733632771597</v>
      </c>
      <c r="DC63" s="19">
        <v>0.991332707051924</v>
      </c>
      <c r="DD63" s="19">
        <v>1.2329809810747301</v>
      </c>
      <c r="DE63" s="19">
        <v>1.25534782119082</v>
      </c>
      <c r="DF63" s="19">
        <v>1.0064645898370299</v>
      </c>
      <c r="DG63" s="19">
        <v>0.49236911464890898</v>
      </c>
      <c r="DH63" s="19">
        <v>-0.65120040628436104</v>
      </c>
      <c r="DI63" s="19">
        <v>-0.39607662979060598</v>
      </c>
      <c r="DJ63" s="19">
        <v>0.39182939597749</v>
      </c>
      <c r="DK63" s="19">
        <v>1.93036355376879</v>
      </c>
      <c r="DL63" s="19">
        <v>0.49250460522742201</v>
      </c>
      <c r="DM63" s="19">
        <v>-1.48944399594342</v>
      </c>
      <c r="DN63" s="19">
        <v>0.30112114098860998</v>
      </c>
      <c r="DO63" s="19">
        <v>-0.582260526754248</v>
      </c>
      <c r="DP63" s="19">
        <v>-1.2134720685225999</v>
      </c>
      <c r="DQ63" s="19">
        <v>2.17619070850041</v>
      </c>
      <c r="DR63" s="19">
        <v>0.96019840765362496</v>
      </c>
      <c r="DS63" s="19">
        <v>0.59848788864912295</v>
      </c>
      <c r="DT63" s="19">
        <v>0.51791155859298099</v>
      </c>
      <c r="DU63" s="19">
        <v>4.5228726529862803E-2</v>
      </c>
      <c r="DV63" s="19">
        <v>1.26824301956483</v>
      </c>
      <c r="DW63" s="19">
        <v>4.1595870764296501E-2</v>
      </c>
      <c r="DX63" s="19">
        <v>0.397166739896129</v>
      </c>
      <c r="DY63" s="19">
        <v>0.33935507648318802</v>
      </c>
      <c r="DZ63" s="19">
        <v>1.2791797492692301</v>
      </c>
      <c r="EA63" s="19">
        <v>0.44057039752101201</v>
      </c>
      <c r="EB63" s="19">
        <v>-0.39912658949035601</v>
      </c>
      <c r="EC63" s="19">
        <v>-1.1442779179754099</v>
      </c>
      <c r="ED63" s="19">
        <v>-1.0763364711271901</v>
      </c>
      <c r="EE63" s="19">
        <v>-0.39564934629370802</v>
      </c>
      <c r="EF63" s="19">
        <v>-0.52943050062933905</v>
      </c>
      <c r="EG63" s="19">
        <v>-0.55238118525079805</v>
      </c>
      <c r="EH63" s="19">
        <v>0.345314673470968</v>
      </c>
      <c r="EI63" s="19">
        <v>-0.13098278859780799</v>
      </c>
      <c r="EJ63" s="19">
        <v>-0.98619133037836504</v>
      </c>
      <c r="EK63" s="19">
        <v>-0.30503434121985301</v>
      </c>
      <c r="EL63" s="19">
        <v>0.59293993288106195</v>
      </c>
      <c r="EM63" s="19">
        <v>1.0484015957777699</v>
      </c>
      <c r="EN63" s="19">
        <v>2.1837701744762099</v>
      </c>
      <c r="EO63" s="19">
        <v>1.60320120383683</v>
      </c>
      <c r="EP63" s="19">
        <v>0.52326693167393801</v>
      </c>
      <c r="EQ63" s="19">
        <v>-1.10610615069088</v>
      </c>
      <c r="ER63" s="19">
        <v>-1.41919983898869</v>
      </c>
      <c r="ES63" s="19">
        <v>-0.68607529372952603</v>
      </c>
      <c r="ET63" s="19">
        <v>0.89875454481554395</v>
      </c>
      <c r="EU63" s="19">
        <v>2.2996837961072401</v>
      </c>
      <c r="EV63" s="19">
        <v>-1.9202056273308501</v>
      </c>
      <c r="EW63" s="19">
        <v>-1.4313164842064099</v>
      </c>
      <c r="EX63" s="19">
        <v>0.52745503692001905</v>
      </c>
      <c r="EY63" s="19">
        <v>0.78205744453695603</v>
      </c>
      <c r="EZ63" s="19">
        <v>0.60585156467201695</v>
      </c>
      <c r="FA63" s="19">
        <v>-1.1017728773778901</v>
      </c>
      <c r="FB63" s="19">
        <v>-0.86624659970029405</v>
      </c>
      <c r="FC63" s="19">
        <v>-1.7866911205301601</v>
      </c>
      <c r="FD63" s="19">
        <v>-0.345992845277593</v>
      </c>
      <c r="FE63" s="19">
        <v>-0.26242446666923003</v>
      </c>
      <c r="FF63" s="19">
        <v>-0.849878766573684</v>
      </c>
      <c r="FG63" s="19">
        <v>-0.76653746013867297</v>
      </c>
      <c r="FH63" s="19">
        <v>-2.2099594105024001</v>
      </c>
      <c r="FI63" s="19">
        <v>-2.1219220553354701</v>
      </c>
      <c r="FJ63" s="19">
        <v>2.9216215131999101</v>
      </c>
      <c r="FK63" s="19">
        <v>0.49387930493091597</v>
      </c>
      <c r="FL63" s="19">
        <v>0.21256212353512699</v>
      </c>
      <c r="FM63" s="19">
        <v>7.6940286182148696E-2</v>
      </c>
      <c r="FN63" s="19">
        <v>0.76359971051870801</v>
      </c>
      <c r="FO63" s="19">
        <v>3.24739885802357</v>
      </c>
      <c r="FP63" s="19">
        <v>-0.67190559483759005</v>
      </c>
      <c r="FQ63" s="19">
        <v>-0.77940257747730002</v>
      </c>
      <c r="FR63" s="19">
        <v>0.58465179460394601</v>
      </c>
      <c r="FS63" s="19">
        <v>1.2580129138229299</v>
      </c>
      <c r="FT63" s="19">
        <v>3.6898467484761999</v>
      </c>
      <c r="FU63" s="19">
        <v>-2.7667668983228899</v>
      </c>
      <c r="FV63" s="19">
        <v>-0.22395724436400799</v>
      </c>
      <c r="FW63" s="19">
        <v>1.2214207645511399</v>
      </c>
      <c r="FX63" s="19">
        <v>1.6128903913758399</v>
      </c>
      <c r="FY63" s="19">
        <v>2.23073001237969</v>
      </c>
      <c r="FZ63" s="19">
        <v>-2.23758672933192</v>
      </c>
      <c r="GA63" s="19">
        <v>-1.4556280611741601</v>
      </c>
      <c r="GB63" s="19">
        <v>0.792167071871826</v>
      </c>
      <c r="GC63" s="19">
        <v>2.3952153915078598</v>
      </c>
      <c r="GD63" s="19">
        <v>-0.80026436636117204</v>
      </c>
      <c r="GE63" s="19">
        <v>-2.8520920526476101</v>
      </c>
      <c r="GF63" s="19">
        <v>1.70794759521809</v>
      </c>
      <c r="GG63" s="19">
        <v>-0.16966585641295601</v>
      </c>
      <c r="GH63" s="19">
        <v>-0.86245704394875</v>
      </c>
      <c r="GI63" s="19">
        <v>-0.22358965560544899</v>
      </c>
      <c r="GJ63" s="19">
        <v>1.0813905644697199</v>
      </c>
      <c r="GK63" s="19">
        <v>1.2820624626875901</v>
      </c>
      <c r="GL63" s="19">
        <v>0.40685310241823702</v>
      </c>
      <c r="GM63" s="19">
        <v>0.75335826244915205</v>
      </c>
      <c r="GN63" s="19">
        <v>-1.1779627870796801</v>
      </c>
      <c r="GO63" s="19">
        <v>0.300596655069786</v>
      </c>
      <c r="GP63" s="19">
        <v>-0.28119296680528799</v>
      </c>
      <c r="GQ63" s="19">
        <v>-0.52318370534731395</v>
      </c>
      <c r="GR63" s="19">
        <v>0.287984660816336</v>
      </c>
      <c r="GS63" s="19">
        <v>0.493066384186165</v>
      </c>
      <c r="GT63" s="19">
        <v>-0.42651947375857802</v>
      </c>
      <c r="GU63" s="19">
        <v>1.0128531765338</v>
      </c>
      <c r="GV63" s="19">
        <v>0.84724552893062599</v>
      </c>
      <c r="GW63" s="19">
        <v>0.89432428507484196</v>
      </c>
      <c r="GX63" s="19">
        <v>2.7103348067565099E-2</v>
      </c>
      <c r="GY63" s="19">
        <v>-0.122119798841376</v>
      </c>
      <c r="GZ63" s="19">
        <v>0.33484218537666199</v>
      </c>
      <c r="HA63" s="19">
        <v>1.0864498104851701</v>
      </c>
      <c r="HB63" s="19">
        <v>1.25179611171169</v>
      </c>
      <c r="HC63" s="19">
        <v>0.82964501448059602</v>
      </c>
      <c r="HD63" s="19">
        <v>-0.78118019431063901</v>
      </c>
      <c r="HE63" s="19">
        <v>-1.69652372985139</v>
      </c>
      <c r="HF63" s="19">
        <v>-0.57163197562412005</v>
      </c>
      <c r="HG63" s="19">
        <v>0.99493614894785698</v>
      </c>
      <c r="HH63" s="19">
        <v>0.49035351510628999</v>
      </c>
      <c r="HI63" s="19">
        <v>-1.9275949375655701</v>
      </c>
      <c r="HJ63" s="19">
        <v>-0.91256854564762502</v>
      </c>
      <c r="HK63" s="19">
        <v>9.1968910229999808E-3</v>
      </c>
      <c r="HL63" s="19">
        <v>-0.21412806336097101</v>
      </c>
      <c r="HM63" s="19">
        <v>1.49513029306431</v>
      </c>
      <c r="HN63" s="19">
        <v>-0.105947326150724</v>
      </c>
      <c r="HO63" s="19">
        <v>0.106709189857309</v>
      </c>
      <c r="HP63" s="19">
        <v>-1.7878080210677401</v>
      </c>
      <c r="HQ63" s="19">
        <v>-1.3677899861431799</v>
      </c>
      <c r="HR63" s="19">
        <v>0.90551611010306998</v>
      </c>
      <c r="HS63" s="19">
        <v>1.2571597314851</v>
      </c>
      <c r="HT63" s="19">
        <v>0.40678236525165201</v>
      </c>
      <c r="HU63" s="19">
        <v>-0.196680013567061</v>
      </c>
      <c r="HV63" s="19">
        <v>-0.20640127109881001</v>
      </c>
      <c r="HW63" s="19">
        <v>-0.77618208915901499</v>
      </c>
      <c r="HX63" s="19">
        <v>0.46536071574313298</v>
      </c>
      <c r="HY63" s="19">
        <v>-0.16928148763947501</v>
      </c>
      <c r="HZ63" s="19">
        <v>0.30930270202347199</v>
      </c>
      <c r="IA63" s="19">
        <v>0.85080121021216204</v>
      </c>
      <c r="IB63" s="19">
        <v>5.2420690845788397E-2</v>
      </c>
      <c r="IC63" s="19">
        <v>-1.3198066484632001</v>
      </c>
      <c r="ID63" s="19">
        <v>-1.82832560910688</v>
      </c>
      <c r="IE63" s="19">
        <v>0.57006368270202901</v>
      </c>
      <c r="IF63" s="19">
        <v>0.70827483421141502</v>
      </c>
      <c r="IG63" s="19">
        <v>1.23044007224139</v>
      </c>
      <c r="IH63" s="19">
        <v>-1.2877514278534401</v>
      </c>
      <c r="II63" s="19">
        <v>-1.50886031312894</v>
      </c>
      <c r="IJ63" s="19">
        <v>0.314619347706805</v>
      </c>
      <c r="IK63" s="19">
        <v>0.58041071719766701</v>
      </c>
      <c r="IL63" s="19">
        <v>-2.2721944027249901E-2</v>
      </c>
      <c r="IM63" s="19">
        <v>-1.2909769374967699</v>
      </c>
      <c r="IN63" s="19">
        <v>-0.10164794481268601</v>
      </c>
      <c r="IO63" s="19">
        <v>2.4800354492933798</v>
      </c>
      <c r="IP63" s="19">
        <v>1.90393030090435</v>
      </c>
      <c r="IQ63" s="19">
        <v>3.3767480750686198</v>
      </c>
      <c r="IR63" s="19">
        <v>-2.4039966911155601</v>
      </c>
      <c r="IS63" s="19">
        <v>0.21827385210057301</v>
      </c>
      <c r="IT63" s="19">
        <v>-0.406833635551755</v>
      </c>
      <c r="IU63" s="19">
        <v>-0.52953268499890105</v>
      </c>
      <c r="IV63" s="19">
        <v>-0.51296852212328004</v>
      </c>
      <c r="IW63" s="19">
        <v>0.15243703925245999</v>
      </c>
      <c r="IX63" s="19">
        <v>-2.3207422812598701</v>
      </c>
      <c r="IY63" s="19">
        <v>-1.42718079650931</v>
      </c>
      <c r="IZ63" s="19">
        <v>-0.34123970498588702</v>
      </c>
      <c r="JA63" s="19">
        <v>-0.446016333275713</v>
      </c>
      <c r="JB63" s="19">
        <v>-0.63000944594644803</v>
      </c>
      <c r="JC63" s="19">
        <v>-3.5189979280291502E-2</v>
      </c>
      <c r="JD63" s="19">
        <v>-2.6638426332719498</v>
      </c>
      <c r="JE63" s="19">
        <v>-2.2611772850746599</v>
      </c>
      <c r="JF63" s="19">
        <v>0.22003982565895899</v>
      </c>
      <c r="JG63" s="19">
        <v>1.2607488870354699</v>
      </c>
      <c r="JH63" s="19">
        <v>-0.90936238378431999</v>
      </c>
      <c r="JI63" s="19">
        <v>-1.0204443714335201</v>
      </c>
      <c r="JJ63" s="19">
        <v>6.9659662718226004E-2</v>
      </c>
      <c r="JK63" s="19">
        <v>3.1082845987653398</v>
      </c>
      <c r="JL63" s="19">
        <v>-0.72417709985149303</v>
      </c>
      <c r="JM63" s="19">
        <v>-0.873288195758811</v>
      </c>
      <c r="JN63" s="19">
        <v>0.31109209153838902</v>
      </c>
      <c r="JO63" s="19">
        <v>0.57696566170778896</v>
      </c>
      <c r="JP63" s="19">
        <v>0.17129179288228899</v>
      </c>
      <c r="JQ63" s="19">
        <v>-0.25184102294838501</v>
      </c>
      <c r="JR63" s="19">
        <v>-0.68288124364660296</v>
      </c>
      <c r="JS63" s="19">
        <v>-2.4623345595369202</v>
      </c>
      <c r="JT63" s="19">
        <v>-2.0622743724374</v>
      </c>
      <c r="JU63" s="19">
        <v>1.1117728001173799</v>
      </c>
      <c r="JV63" s="19">
        <v>1.19495391950172</v>
      </c>
      <c r="JW63" s="19">
        <v>0.17397891939975901</v>
      </c>
      <c r="JX63" s="19">
        <v>-0.83348134321126399</v>
      </c>
      <c r="JY63" s="19">
        <v>0.30292148702510202</v>
      </c>
      <c r="JZ63" s="19">
        <v>2.7916973628269699</v>
      </c>
      <c r="KA63" s="19">
        <v>-0.66069127633646496</v>
      </c>
      <c r="KB63" s="19">
        <v>-0.63405685168916803</v>
      </c>
      <c r="KC63" s="19">
        <v>2.3631063695565402</v>
      </c>
      <c r="KD63" s="19">
        <v>2.5011077585229602</v>
      </c>
      <c r="KE63" s="19">
        <v>2.0339826236805298</v>
      </c>
      <c r="KF63" s="19">
        <v>-2.6673205330543999</v>
      </c>
      <c r="KG63" s="19">
        <v>-0.17285412624376001</v>
      </c>
      <c r="KH63" s="19">
        <v>3.3824158705069697E-2</v>
      </c>
      <c r="KI63" s="19">
        <v>0.51199716758565506</v>
      </c>
      <c r="KJ63" s="19">
        <v>0.95761971774411803</v>
      </c>
      <c r="KK63" s="19">
        <v>-0.581655753816536</v>
      </c>
      <c r="KL63" s="19">
        <v>0.23646839319985399</v>
      </c>
      <c r="KM63" s="19">
        <v>1.7541118045327999</v>
      </c>
      <c r="KN63" s="19">
        <v>1.0897303779949601</v>
      </c>
      <c r="KO63" s="19">
        <v>2.1833256092563</v>
      </c>
      <c r="KP63" s="19">
        <v>-1.46645297563112</v>
      </c>
      <c r="KQ63" s="19">
        <v>-0.44906799460958302</v>
      </c>
      <c r="KR63" s="19">
        <v>0.32592341560749999</v>
      </c>
      <c r="KS63" s="19">
        <v>0.35151700507575201</v>
      </c>
      <c r="KT63" s="19">
        <v>-0.28557581105512098</v>
      </c>
      <c r="KU63" s="19">
        <v>-0.69365962180686902</v>
      </c>
      <c r="KV63" s="19">
        <v>-1.39695833405361</v>
      </c>
      <c r="KW63" s="19">
        <v>-0.20906917791926699</v>
      </c>
      <c r="KX63" s="19">
        <v>0.45200058293169898</v>
      </c>
      <c r="KY63" s="19">
        <v>1.9789139903398101</v>
      </c>
      <c r="KZ63" s="19">
        <v>-0.666234282087519</v>
      </c>
      <c r="LA63" s="19">
        <v>-0.46113193270214697</v>
      </c>
      <c r="LB63" s="19">
        <v>-0.35258932517595698</v>
      </c>
      <c r="LC63" s="19">
        <v>0.13185270234204199</v>
      </c>
      <c r="LD63" s="19">
        <v>0.51586652791883403</v>
      </c>
      <c r="LE63" s="19">
        <v>-0.73294217854591703</v>
      </c>
      <c r="LF63" s="19">
        <v>0.460743285084314</v>
      </c>
      <c r="LG63" s="19">
        <v>1.02592901459084</v>
      </c>
      <c r="LH63" s="19">
        <v>1.3642372199410699</v>
      </c>
      <c r="LI63" s="19">
        <v>1.4721898900161201</v>
      </c>
      <c r="LJ63" s="19">
        <v>-0.159587237485943</v>
      </c>
      <c r="LK63" s="19">
        <v>-0.95873432029652295</v>
      </c>
      <c r="LL63" s="19">
        <v>6.65271911069623E-2</v>
      </c>
      <c r="LM63" s="19">
        <v>0.97146390645348701</v>
      </c>
      <c r="LN63" s="19">
        <v>0.66297276987560305</v>
      </c>
      <c r="LO63" s="19">
        <v>-1.6172812741509599</v>
      </c>
      <c r="LP63" s="19">
        <v>-1.3301247393161699</v>
      </c>
      <c r="LQ63" s="19">
        <v>-0.20184813516045699</v>
      </c>
      <c r="LR63" s="19">
        <v>1.5815087531432901</v>
      </c>
      <c r="LS63" s="19">
        <v>0.55979998952874599</v>
      </c>
      <c r="LT63" s="19">
        <v>-2.2688563951542098</v>
      </c>
      <c r="LU63" s="19">
        <v>-1.1353149151669899</v>
      </c>
      <c r="LV63" s="19">
        <v>-1.7475614084411299</v>
      </c>
      <c r="LW63" s="19">
        <v>-0.592365702665959</v>
      </c>
      <c r="LX63" s="19">
        <v>0.33945589401440401</v>
      </c>
      <c r="LY63" s="19">
        <v>-0.382846358148826</v>
      </c>
      <c r="LZ63" s="19">
        <v>-0.66926682260092896</v>
      </c>
      <c r="MA63" s="19">
        <v>1.0748372118460101</v>
      </c>
      <c r="MB63" s="19">
        <v>0.27373332343401802</v>
      </c>
      <c r="MC63" s="19">
        <v>-0.131735217145832</v>
      </c>
      <c r="MD63" s="19">
        <v>-0.53616013021476105</v>
      </c>
      <c r="ME63" s="19">
        <v>-0.200633915820324</v>
      </c>
      <c r="MF63" s="19">
        <v>1.1366870249348999</v>
      </c>
      <c r="MG63" s="19">
        <v>2.2346131061332599</v>
      </c>
      <c r="MH63" s="19">
        <v>-0.28536606645440199</v>
      </c>
      <c r="MI63" s="19">
        <v>-2.1654006558435501</v>
      </c>
      <c r="MJ63" s="19">
        <v>-0.97484572146791304</v>
      </c>
      <c r="MK63" s="19">
        <v>-0.51114682800578004</v>
      </c>
      <c r="ML63" s="19">
        <v>0.30102839593226399</v>
      </c>
      <c r="MM63" s="19">
        <v>0.74723969924959899</v>
      </c>
      <c r="MN63" s="19">
        <v>-0.80403561104015098</v>
      </c>
      <c r="MO63" s="19">
        <v>1.4004836712970601</v>
      </c>
      <c r="MP63" s="19">
        <v>-1.34313640654109</v>
      </c>
      <c r="MQ63" s="19">
        <v>-1.4647459713800299</v>
      </c>
      <c r="MR63" s="19">
        <v>0.73588400842980595</v>
      </c>
      <c r="MS63" s="19">
        <v>1.5922239922449699</v>
      </c>
      <c r="MT63" s="19">
        <v>0.156786002980769</v>
      </c>
      <c r="MU63" s="19">
        <v>-1.2157685340106099</v>
      </c>
      <c r="MV63" s="19">
        <v>-0.84841890537455</v>
      </c>
      <c r="MW63" s="19">
        <v>1.1470251776709099</v>
      </c>
      <c r="MX63" s="19">
        <v>0.90713020437569403</v>
      </c>
      <c r="MY63" s="19">
        <v>0.439080865237375</v>
      </c>
      <c r="MZ63" s="19">
        <v>-1.4366127643022299</v>
      </c>
      <c r="NA63" s="19">
        <v>-0.52470249591085805</v>
      </c>
      <c r="NB63" s="19">
        <v>0.51389685645386296</v>
      </c>
      <c r="NC63" s="19">
        <v>0.98012750763867995</v>
      </c>
      <c r="ND63" s="19">
        <v>-1.1341196238483999</v>
      </c>
      <c r="NE63" s="19">
        <v>0.19179864627017801</v>
      </c>
      <c r="NF63" s="19">
        <v>0.75967967305989603</v>
      </c>
      <c r="NG63" s="19">
        <v>3.5534649307338801</v>
      </c>
      <c r="NH63" s="19">
        <v>-0.80186766783028296</v>
      </c>
      <c r="NI63" s="19">
        <v>0.86959953814121205</v>
      </c>
      <c r="NJ63" s="19">
        <v>0.77115493136745505</v>
      </c>
      <c r="NK63" s="19">
        <v>0.966788232201231</v>
      </c>
      <c r="NL63" s="19">
        <v>0.70690405649561505</v>
      </c>
      <c r="NM63" s="19">
        <v>-0.46166464547312003</v>
      </c>
      <c r="NN63" s="19">
        <v>-0.27653689074112903</v>
      </c>
      <c r="NO63" s="19">
        <v>-0.27070059908807598</v>
      </c>
      <c r="NP63" s="19">
        <v>-0.23683303833977501</v>
      </c>
      <c r="NQ63" s="19">
        <v>0.74588205243973904</v>
      </c>
      <c r="NR63" s="19">
        <v>-0.17334969595159999</v>
      </c>
      <c r="NS63" s="19">
        <v>1.5909639907242099</v>
      </c>
      <c r="NT63" s="19">
        <v>-0.88931312332762702</v>
      </c>
      <c r="NU63" s="19">
        <v>-1.2167795449993599</v>
      </c>
      <c r="NV63" s="19">
        <v>0.62744696767466401</v>
      </c>
      <c r="NW63" s="19">
        <v>2.2308415512015398</v>
      </c>
      <c r="NX63" s="19">
        <v>1.5153783593666299</v>
      </c>
      <c r="NY63" s="19">
        <v>-0.43007888339424599</v>
      </c>
      <c r="NZ63" s="19">
        <v>-0.42273761398741</v>
      </c>
      <c r="OA63" s="19">
        <v>0.80010877949888304</v>
      </c>
      <c r="OB63" s="19">
        <v>1.0579114999395201</v>
      </c>
      <c r="OC63" s="19">
        <v>1.44839658202807</v>
      </c>
      <c r="OD63" s="19">
        <v>0.57758525841083797</v>
      </c>
      <c r="OE63" s="19">
        <v>-0.25823737268164998</v>
      </c>
      <c r="OF63" s="19">
        <v>0.89376353328529501</v>
      </c>
      <c r="OG63" s="19">
        <v>1.0045071280485101</v>
      </c>
      <c r="OH63" s="19">
        <v>-0.15146603676073001</v>
      </c>
      <c r="OI63" s="19">
        <v>-1.90897009311556</v>
      </c>
      <c r="OJ63" s="19">
        <v>-1.9377158137785899</v>
      </c>
      <c r="OK63" s="19">
        <v>-0.857626850065625</v>
      </c>
      <c r="OL63" s="19">
        <v>1.2857877782849001</v>
      </c>
      <c r="OM63" s="19">
        <v>-0.47516446986279598</v>
      </c>
      <c r="ON63" s="19">
        <v>-1.53449521270079</v>
      </c>
      <c r="OO63" s="19">
        <v>-0.51533775073456001</v>
      </c>
      <c r="OP63" s="19">
        <v>0.852608333427742</v>
      </c>
      <c r="OQ63" s="19">
        <v>-0.12821053377198799</v>
      </c>
      <c r="OR63" s="19">
        <v>0.40751186277544099</v>
      </c>
      <c r="OS63" s="19">
        <v>-1.7689508620374499</v>
      </c>
      <c r="OT63" s="19">
        <v>-1.18900696419177</v>
      </c>
      <c r="OU63" s="19">
        <v>0.83578696859427404</v>
      </c>
      <c r="OV63" s="19">
        <v>0.93735146689692095</v>
      </c>
      <c r="OW63" s="19">
        <v>-1.551020927355</v>
      </c>
      <c r="OX63" s="19">
        <v>0.719478768757847</v>
      </c>
      <c r="OY63" s="19">
        <v>1.8267523530799601</v>
      </c>
      <c r="OZ63" s="19">
        <v>-0.32221217505498501</v>
      </c>
      <c r="PA63" s="19">
        <v>-2.4361806130277102</v>
      </c>
      <c r="PB63" s="19">
        <v>-0.215734603437892</v>
      </c>
      <c r="PC63" s="19">
        <v>2.0433903967656302</v>
      </c>
      <c r="PD63" s="19">
        <v>2.5445537356006498</v>
      </c>
      <c r="PE63" s="19">
        <v>3.0515336179986301</v>
      </c>
      <c r="PF63" s="19">
        <v>-2.5452844189888602</v>
      </c>
      <c r="PG63" s="19">
        <v>-0.27734129645408401</v>
      </c>
      <c r="PH63" s="19">
        <v>-0.185169066534973</v>
      </c>
      <c r="PI63" s="19">
        <v>0.57700613059096795</v>
      </c>
      <c r="PJ63" s="19">
        <v>0.46153536620677399</v>
      </c>
      <c r="PK63" s="19">
        <v>-0.57868760850016798</v>
      </c>
      <c r="PL63" s="19">
        <v>-1.4018204092498201</v>
      </c>
      <c r="PM63" s="19">
        <v>-1.42640912586007</v>
      </c>
      <c r="PN63" s="19">
        <v>-0.31188073362562402</v>
      </c>
      <c r="PO63" s="19">
        <v>2.0057951028593601</v>
      </c>
      <c r="PP63" s="19">
        <v>0.87504317766748496</v>
      </c>
      <c r="PQ63" s="19">
        <v>-0.543231688114308</v>
      </c>
      <c r="PR63" s="19">
        <v>0.77528175225817997</v>
      </c>
      <c r="PS63" s="19">
        <v>3.0556074437413199</v>
      </c>
      <c r="PT63" s="19">
        <v>-0.82687338685478495</v>
      </c>
      <c r="PU63" s="19">
        <v>-3.6109964455418901</v>
      </c>
      <c r="PV63" s="19">
        <v>0.75844893411528203</v>
      </c>
      <c r="PW63" s="19">
        <v>2.1400155966263599</v>
      </c>
      <c r="PX63" s="19">
        <v>3.0285838714598801</v>
      </c>
      <c r="PY63" s="19">
        <v>1.11712638854663</v>
      </c>
      <c r="PZ63" s="19">
        <v>-2.1679451671333898</v>
      </c>
      <c r="QA63" s="19">
        <v>0.33469639845276</v>
      </c>
      <c r="QB63" s="19">
        <v>-1.4329990753858</v>
      </c>
      <c r="QC63" s="19">
        <v>-1.6896990124823199</v>
      </c>
      <c r="QD63" s="19">
        <v>-0.69350072714621003</v>
      </c>
      <c r="QE63" s="19">
        <v>1.3590938312305501</v>
      </c>
      <c r="QF63" s="19">
        <v>0.12180147953468599</v>
      </c>
      <c r="QG63" s="19">
        <v>-1.17046558729704</v>
      </c>
      <c r="QH63" s="19">
        <v>-1.0431600197500399</v>
      </c>
      <c r="QI63" s="19">
        <v>1.5594971849227399</v>
      </c>
      <c r="QJ63" s="19">
        <v>0.85953517037800198</v>
      </c>
      <c r="QK63" s="19">
        <v>1.3872964443644499E-2</v>
      </c>
      <c r="QL63" s="19">
        <v>-0.74565275975146506</v>
      </c>
      <c r="QM63" s="19">
        <v>-0.60762546169875198</v>
      </c>
      <c r="QN63" s="19">
        <v>0.54082327966185595</v>
      </c>
      <c r="QO63" s="19">
        <v>0.21782338387823499</v>
      </c>
      <c r="QP63" s="19">
        <v>0.57847352349762404</v>
      </c>
      <c r="QQ63" s="19">
        <v>-0.32333228176426798</v>
      </c>
      <c r="QR63" s="19">
        <v>-2.7524689750041</v>
      </c>
      <c r="QS63" s="19">
        <v>0.58538518090101699</v>
      </c>
      <c r="QT63" s="19">
        <v>1.18859162976709</v>
      </c>
      <c r="QU63" s="19">
        <v>-0.13660873651069599</v>
      </c>
      <c r="QV63" s="19">
        <v>1.0369111905421899</v>
      </c>
      <c r="QW63" s="19">
        <v>1.56257134120884</v>
      </c>
      <c r="QX63" s="19">
        <v>0.99104122170018705</v>
      </c>
      <c r="QY63" s="19">
        <v>-1.4053456806670099</v>
      </c>
      <c r="QZ63" s="19">
        <v>-0.26903268423598797</v>
      </c>
      <c r="RA63" s="19">
        <v>0.27893354215492</v>
      </c>
      <c r="RB63" s="19">
        <v>3.6736039254274003E-2</v>
      </c>
      <c r="RC63" s="19">
        <v>2.1322314437712699</v>
      </c>
      <c r="RD63" s="19">
        <v>0.21445680855825999</v>
      </c>
      <c r="RE63" s="19">
        <v>-0.80517314679936103</v>
      </c>
      <c r="RF63" s="19">
        <v>-1.27629397060001</v>
      </c>
      <c r="RG63" s="19">
        <v>-1.04977162323178</v>
      </c>
      <c r="RH63" s="19">
        <v>1.0933007748409</v>
      </c>
      <c r="RI63" s="19">
        <v>0.74583594878186898</v>
      </c>
      <c r="RJ63" s="19">
        <v>0.46081083418470697</v>
      </c>
      <c r="RK63" s="19">
        <v>9.5075426895467899E-2</v>
      </c>
      <c r="RL63" s="19">
        <v>-0.59312613410284498</v>
      </c>
      <c r="RM63" s="19">
        <v>0.76736779837454805</v>
      </c>
      <c r="RN63" s="19">
        <v>0.64398584981761797</v>
      </c>
      <c r="RO63" s="19">
        <v>-1.8400696915507699</v>
      </c>
      <c r="RP63" s="19">
        <v>0.51352026241050397</v>
      </c>
      <c r="RQ63" s="19">
        <v>0.87766257612127296</v>
      </c>
      <c r="RR63" s="19">
        <v>0.48399936440970198</v>
      </c>
      <c r="RS63" s="19">
        <v>-0.91464636321453496</v>
      </c>
      <c r="RT63" s="19">
        <v>-1.3009353410548501</v>
      </c>
      <c r="RU63" s="19">
        <v>-2.7410094980496602</v>
      </c>
      <c r="RV63" s="19">
        <v>-1.9643010984467</v>
      </c>
      <c r="RW63" s="19">
        <v>-0.33153553800098401</v>
      </c>
      <c r="RX63" s="19">
        <v>1.4794546486910201</v>
      </c>
      <c r="RY63" s="19">
        <v>2.33119894077428E-2</v>
      </c>
      <c r="RZ63" s="19">
        <v>1.36767490371385</v>
      </c>
      <c r="SA63" s="19">
        <v>2.4985848480038899</v>
      </c>
      <c r="SB63" s="19">
        <v>0.77787735640028899</v>
      </c>
      <c r="SC63" s="19">
        <v>-1.7930584712072799</v>
      </c>
      <c r="SD63" s="19">
        <v>-0.33864381544866801</v>
      </c>
      <c r="SE63" s="19">
        <v>0.76283909522408999</v>
      </c>
      <c r="SF63" s="19">
        <v>1.0140283200656799</v>
      </c>
      <c r="SG63" s="19">
        <v>1.4122800628662699</v>
      </c>
      <c r="SH63" s="19">
        <v>-0.97149392364154097</v>
      </c>
      <c r="SI63" s="19">
        <v>-0.431439993070797</v>
      </c>
      <c r="SJ63" s="19">
        <v>0.90600100684644502</v>
      </c>
      <c r="SK63" s="19">
        <v>1.0005704991389599</v>
      </c>
      <c r="SL63" s="19">
        <v>1.7067628497434699E-2</v>
      </c>
      <c r="SM63" s="19">
        <v>-0.98341944398514902</v>
      </c>
      <c r="SN63" s="19">
        <v>-1.39049143965647</v>
      </c>
      <c r="SO63" s="19">
        <v>-0.81406416059874998</v>
      </c>
      <c r="SP63" s="19">
        <v>0.136265954116877</v>
      </c>
      <c r="SQ63" s="19">
        <v>2.0173989207093301</v>
      </c>
      <c r="SR63" s="19">
        <v>-1.2687072572540701</v>
      </c>
      <c r="SS63" s="19">
        <v>0.39820879293663602</v>
      </c>
      <c r="ST63" s="19">
        <v>0.31118826401152699</v>
      </c>
      <c r="SU63" s="19">
        <v>0.421272052423594</v>
      </c>
      <c r="SV63" s="19">
        <v>1.3032319594665001</v>
      </c>
      <c r="SW63" s="19">
        <v>-0.39670124326397499</v>
      </c>
      <c r="SX63" s="19">
        <v>-0.22102298180127899</v>
      </c>
      <c r="SY63" s="19">
        <v>0.21631406984211399</v>
      </c>
      <c r="SZ63" s="19">
        <v>0.47004264247149302</v>
      </c>
      <c r="TA63" s="19">
        <v>2.82120268651052</v>
      </c>
      <c r="TB63" s="19">
        <v>-0.94960050204789204</v>
      </c>
      <c r="TC63" s="19">
        <v>0.89526381892190199</v>
      </c>
      <c r="TD63" s="19">
        <v>1.64293408581901</v>
      </c>
      <c r="TE63" s="19">
        <v>1.32364488465215</v>
      </c>
      <c r="TF63" s="19">
        <v>0.66519798994854695</v>
      </c>
      <c r="TG63" s="19">
        <v>-0.77308127760471301</v>
      </c>
      <c r="TH63" s="19">
        <v>-7.3096896236923906E-2</v>
      </c>
      <c r="TI63" s="19">
        <v>-0.82970367982917703</v>
      </c>
      <c r="TJ63" s="19">
        <v>-1.2332688784118799</v>
      </c>
      <c r="TK63" s="19">
        <v>1.7248974397008301</v>
      </c>
      <c r="TL63" s="19">
        <v>0.74710109881181297</v>
      </c>
      <c r="TM63" s="19">
        <v>-1.4796071496338501</v>
      </c>
      <c r="TN63" s="19">
        <v>-0.53616953541856505</v>
      </c>
      <c r="TO63" s="19">
        <v>1.6335336844389701</v>
      </c>
      <c r="TP63" s="19">
        <v>-1.12872479447093</v>
      </c>
      <c r="TQ63" s="19">
        <v>-1.9537793092326701</v>
      </c>
      <c r="TR63" s="19">
        <v>-6.4220063792716803E-2</v>
      </c>
      <c r="TS63" s="19">
        <v>-0.69071015916663403</v>
      </c>
      <c r="TT63" s="19">
        <v>0.69101555841088602</v>
      </c>
      <c r="TU63" s="19">
        <v>0.16517393363021601</v>
      </c>
      <c r="TV63" s="19">
        <v>-0.69869769007028004</v>
      </c>
      <c r="TW63" s="19">
        <v>3.7937529978734202E-2</v>
      </c>
      <c r="TX63" s="19">
        <v>0.66327227005929201</v>
      </c>
      <c r="TY63" s="19">
        <v>0.48562352584315799</v>
      </c>
      <c r="TZ63" s="19">
        <v>1.33999439222987</v>
      </c>
      <c r="UA63" s="19">
        <v>-0.66223218295097697</v>
      </c>
      <c r="UB63" s="19">
        <v>-0.71328391730214002</v>
      </c>
      <c r="UC63" s="19">
        <v>0.56914782511678397</v>
      </c>
      <c r="UD63" s="19">
        <v>1.6084536757529</v>
      </c>
      <c r="UE63" s="19">
        <v>1.0208027374752999</v>
      </c>
      <c r="UF63" s="19">
        <v>-1.4005378658982099</v>
      </c>
      <c r="UG63" s="19">
        <v>-1.2316828420763599</v>
      </c>
      <c r="UH63" s="19">
        <v>-1.7643626020497301</v>
      </c>
      <c r="UI63" s="19">
        <v>-0.13259127503825899</v>
      </c>
      <c r="UJ63" s="19">
        <v>0.66911000599275305</v>
      </c>
      <c r="UK63" s="19">
        <v>-0.44472149801498101</v>
      </c>
      <c r="UL63" s="19">
        <v>-1.14010704714323</v>
      </c>
      <c r="UM63" s="19">
        <v>-1.15598427724363</v>
      </c>
      <c r="UN63" s="19">
        <v>-0.677805094437125</v>
      </c>
      <c r="UO63" s="19">
        <v>2.1211047859629302</v>
      </c>
      <c r="UP63" s="19">
        <v>-0.38473474286040499</v>
      </c>
      <c r="UQ63" s="19">
        <v>0.38768384742286299</v>
      </c>
      <c r="UR63" s="19">
        <v>0.21171119190148499</v>
      </c>
      <c r="US63" s="19">
        <v>-1.17691641830449</v>
      </c>
      <c r="UT63" s="19">
        <v>1.4662458987007301</v>
      </c>
      <c r="UU63" s="19">
        <v>1.9201209994479</v>
      </c>
      <c r="UV63" s="19">
        <v>0.52530125329160304</v>
      </c>
      <c r="UW63" s="19">
        <v>-1.6834194736436301</v>
      </c>
      <c r="UX63" s="19">
        <v>-1.9469468259862801</v>
      </c>
      <c r="UY63" s="19">
        <v>3.5835144021277202E-2</v>
      </c>
      <c r="UZ63" s="19">
        <v>1.34978945817924</v>
      </c>
      <c r="VA63" s="19">
        <v>-0.71497137616462303</v>
      </c>
      <c r="VB63" s="19">
        <v>-1.0826167364833299</v>
      </c>
      <c r="VC63" s="19">
        <v>-0.86902928195125695</v>
      </c>
      <c r="VD63" s="19">
        <v>0.73004970337290598</v>
      </c>
      <c r="VE63" s="19">
        <v>0.42434608080888497</v>
      </c>
      <c r="VF63" s="19">
        <v>-1.1829808593129201</v>
      </c>
      <c r="VG63" s="19">
        <v>-0.95017075746132695</v>
      </c>
      <c r="VH63" s="19">
        <v>-0.67952244343550605</v>
      </c>
      <c r="VI63" s="19">
        <v>1.1444740819882799</v>
      </c>
      <c r="VJ63" s="19">
        <v>0.113583710326929</v>
      </c>
      <c r="VK63" s="19">
        <v>0.442945903178942</v>
      </c>
      <c r="VL63" s="19">
        <v>-0.58905573136502998</v>
      </c>
      <c r="VM63" s="19">
        <v>0.30016885568644702</v>
      </c>
      <c r="VN63" s="19">
        <v>-1.29607125949761</v>
      </c>
      <c r="VO63" s="19">
        <v>6.2026769416332402E-2</v>
      </c>
      <c r="VP63" s="19">
        <v>0.82561100237371898</v>
      </c>
      <c r="VQ63" s="19">
        <v>1.03191229207821</v>
      </c>
      <c r="VR63" s="19">
        <v>0.80332626120764195</v>
      </c>
      <c r="VS63" s="19">
        <v>-0.862502153346423</v>
      </c>
      <c r="VT63" s="19">
        <v>-0.52493118915953896</v>
      </c>
      <c r="VU63" s="19">
        <v>-1.17222689167585</v>
      </c>
      <c r="VV63" s="19">
        <v>1.57268148039448</v>
      </c>
      <c r="VW63" s="19">
        <v>2.5697333899396502</v>
      </c>
      <c r="VX63" s="19">
        <v>0.89505224932649596</v>
      </c>
      <c r="VY63" s="19">
        <v>-2.71363442948262</v>
      </c>
      <c r="VZ63" s="19">
        <v>-2.0080985846646699</v>
      </c>
      <c r="WA63" s="19">
        <v>0.82195968995464297</v>
      </c>
      <c r="WB63" s="19">
        <v>2.0717824488494201</v>
      </c>
      <c r="WC63" s="19">
        <v>1.15514263456918</v>
      </c>
      <c r="WD63" s="19">
        <v>-3.7127586787599598</v>
      </c>
      <c r="WE63" s="19">
        <v>1.1729621125196601</v>
      </c>
      <c r="WF63" s="19">
        <v>2.58847832108966</v>
      </c>
      <c r="WG63" s="19">
        <v>1.5457737863732599</v>
      </c>
      <c r="WH63" s="19">
        <v>0.21285171950958401</v>
      </c>
      <c r="WI63" s="19">
        <v>-1.02512618816311</v>
      </c>
      <c r="WJ63" s="19">
        <v>0.83155663455417195</v>
      </c>
      <c r="WK63" s="19">
        <v>0.59622261079638295</v>
      </c>
      <c r="WL63" s="19">
        <v>-0.65618842621919504</v>
      </c>
      <c r="WM63" s="19">
        <v>0.27822583139097401</v>
      </c>
      <c r="WN63" s="19">
        <v>0.25186379788702701</v>
      </c>
      <c r="WO63" s="19">
        <v>0.289440279491601</v>
      </c>
      <c r="WP63" s="19">
        <v>-0.218996689083687</v>
      </c>
      <c r="WQ63" s="19">
        <v>0.189082380668155</v>
      </c>
      <c r="WR63" s="19">
        <v>2.7527671378781902</v>
      </c>
      <c r="WS63" s="19">
        <v>7.1715408137046605E-2</v>
      </c>
      <c r="WT63" s="19">
        <v>-0.98303982929925504</v>
      </c>
      <c r="WU63" s="19">
        <v>0.23002670354789001</v>
      </c>
      <c r="WV63" s="19">
        <v>1.4651642642606699</v>
      </c>
      <c r="WW63" s="19">
        <v>1.3238420033645899</v>
      </c>
      <c r="WX63" s="19">
        <v>-2.8099447522004999</v>
      </c>
      <c r="WY63" s="19">
        <v>1.6827736888388301</v>
      </c>
      <c r="WZ63" s="19">
        <v>1.3983034027763901</v>
      </c>
      <c r="XA63" s="21">
        <v>2.5175308794582001E-8</v>
      </c>
    </row>
    <row r="64" spans="2:625" ht="15.75" hidden="1">
      <c r="B64" t="s">
        <v>59</v>
      </c>
      <c r="C64" s="19">
        <v>-0.43830531106195397</v>
      </c>
      <c r="D64" s="19">
        <v>-2.00299502315056</v>
      </c>
      <c r="E64" s="19">
        <v>-1.7453082802898801</v>
      </c>
      <c r="F64" s="19">
        <v>-0.112339162449081</v>
      </c>
      <c r="G64" s="19">
        <v>0.44517005036116197</v>
      </c>
      <c r="H64" s="19">
        <v>-0.463738893949459</v>
      </c>
      <c r="I64" s="19">
        <v>-1.5762215835940401</v>
      </c>
      <c r="J64" s="19">
        <v>-1.5359863734127699</v>
      </c>
      <c r="K64" s="19">
        <v>-0.79822548782887504</v>
      </c>
      <c r="L64" s="19">
        <v>0.82104817045181999</v>
      </c>
      <c r="M64" s="19">
        <v>2.28633835655909</v>
      </c>
      <c r="N64" s="19">
        <v>0.173041725882537</v>
      </c>
      <c r="O64" s="19">
        <v>-1.0460352485123401</v>
      </c>
      <c r="P64" s="19">
        <v>-0.30562988742508101</v>
      </c>
      <c r="Q64" s="19">
        <v>2.17988530468471</v>
      </c>
      <c r="R64" s="19">
        <v>-0.15733914473152699</v>
      </c>
      <c r="S64" s="19">
        <v>-0.39521904117801998</v>
      </c>
      <c r="T64" s="19">
        <v>-0.21266602721105901</v>
      </c>
      <c r="U64" s="19">
        <v>0.61902318499529996</v>
      </c>
      <c r="V64" s="19">
        <v>-1.1046299480734901E-2</v>
      </c>
      <c r="W64" s="19">
        <v>-2.1363751414687502</v>
      </c>
      <c r="X64" s="19">
        <v>-0.13796881368556899</v>
      </c>
      <c r="Y64" s="19">
        <v>1.1576458802066401</v>
      </c>
      <c r="Z64" s="19">
        <v>-0.104360571157667</v>
      </c>
      <c r="AA64" s="19">
        <v>-2.0258243418035198</v>
      </c>
      <c r="AB64" s="19">
        <v>-2.3553689059019902</v>
      </c>
      <c r="AC64" s="19">
        <v>0.223925555323046</v>
      </c>
      <c r="AD64" s="19">
        <v>1.6167997597133501</v>
      </c>
      <c r="AE64" s="19">
        <v>1.38880321741552</v>
      </c>
      <c r="AF64" s="19">
        <v>-2.4057983378624801</v>
      </c>
      <c r="AG64" s="19">
        <v>-0.44887249140656799</v>
      </c>
      <c r="AH64" s="19">
        <v>0.25627807034852201</v>
      </c>
      <c r="AI64" s="19">
        <v>0.44395509834382402</v>
      </c>
      <c r="AJ64" s="19">
        <v>-0.77024350408877695</v>
      </c>
      <c r="AK64" s="19">
        <v>-0.51460303324798096</v>
      </c>
      <c r="AL64" s="19">
        <v>3.2060703518749398</v>
      </c>
      <c r="AM64" s="19">
        <v>0.207309092956624</v>
      </c>
      <c r="AN64" s="19">
        <v>0.17659670963766699</v>
      </c>
      <c r="AO64" s="19">
        <v>0.11361018569942399</v>
      </c>
      <c r="AP64" s="19">
        <v>1.07572681496602</v>
      </c>
      <c r="AQ64" s="19">
        <v>1.36312775094883</v>
      </c>
      <c r="AR64" s="19">
        <v>1.23097185421014</v>
      </c>
      <c r="AS64" s="19">
        <v>1.0926770173859901</v>
      </c>
      <c r="AT64" s="19">
        <v>-1.0146260263437701</v>
      </c>
      <c r="AU64" s="19">
        <v>-0.35722383109535399</v>
      </c>
      <c r="AV64" s="19">
        <v>-0.19833771518090701</v>
      </c>
      <c r="AW64" s="19">
        <v>-0.27148829860832802</v>
      </c>
      <c r="AX64" s="19">
        <v>0.96865112425811695</v>
      </c>
      <c r="AY64" s="19">
        <v>0.43651162106056801</v>
      </c>
      <c r="AZ64" s="19">
        <v>-0.39830544145770003</v>
      </c>
      <c r="BA64" s="19">
        <v>-0.728161148875201</v>
      </c>
      <c r="BB64" s="19">
        <v>0.21583922732344199</v>
      </c>
      <c r="BC64" s="19">
        <v>-0.116953858021728</v>
      </c>
      <c r="BD64" s="19">
        <v>-7.1311292494827302E-2</v>
      </c>
      <c r="BE64" s="19">
        <v>0.31715933444389199</v>
      </c>
      <c r="BF64" s="19">
        <v>-0.22310491359419399</v>
      </c>
      <c r="BG64" s="19">
        <v>1.4450035391057201</v>
      </c>
      <c r="BH64" s="19">
        <v>9.3207576961031099E-3</v>
      </c>
      <c r="BI64" s="19">
        <v>-9.3972350498856994E-2</v>
      </c>
      <c r="BJ64" s="19">
        <v>6.6496293422432698E-2</v>
      </c>
      <c r="BK64" s="19">
        <v>5.9340745437264503E-2</v>
      </c>
      <c r="BL64" s="19">
        <v>1.45885837944848</v>
      </c>
      <c r="BM64" s="19">
        <v>2.4456898084748602</v>
      </c>
      <c r="BN64" s="19">
        <v>-4.3406930532264798E-2</v>
      </c>
      <c r="BO64" s="19">
        <v>-2.3060657859727098</v>
      </c>
      <c r="BP64" s="19">
        <v>-1.23001882382642</v>
      </c>
      <c r="BQ64" s="19">
        <v>0.25136343446984999</v>
      </c>
      <c r="BR64" s="19">
        <v>0.47693428676247401</v>
      </c>
      <c r="BS64" s="19">
        <v>-7.4550256526745795E-2</v>
      </c>
      <c r="BT64" s="19">
        <v>-1.16903639856838</v>
      </c>
      <c r="BU64" s="19">
        <v>0.89254381176752895</v>
      </c>
      <c r="BV64" s="19">
        <v>0.34977442037131201</v>
      </c>
      <c r="BW64" s="19">
        <v>0.49936307073668701</v>
      </c>
      <c r="BX64" s="19">
        <v>-0.39704351167431701</v>
      </c>
      <c r="BY64" s="19">
        <v>5.4793136014695001E-2</v>
      </c>
      <c r="BZ64" s="19">
        <v>0.74177841660196098</v>
      </c>
      <c r="CA64" s="19">
        <v>0.15483037282960099</v>
      </c>
      <c r="CB64" s="19">
        <v>8.35861861742625E-2</v>
      </c>
      <c r="CC64" s="19">
        <v>1.00201196378369</v>
      </c>
      <c r="CD64" s="19">
        <v>0.31765817509587801</v>
      </c>
      <c r="CE64" s="19">
        <v>1.0027089825959701</v>
      </c>
      <c r="CF64" s="19">
        <v>1.53386678615682</v>
      </c>
      <c r="CG64" s="19">
        <v>1.1382378988100801</v>
      </c>
      <c r="CH64" s="19">
        <v>-1.2281459576510001</v>
      </c>
      <c r="CI64" s="19">
        <v>-0.69485333207199496</v>
      </c>
      <c r="CJ64" s="19">
        <v>-0.29610006653228599</v>
      </c>
      <c r="CK64" s="19">
        <v>8.2291709843761607E-2</v>
      </c>
      <c r="CL64" s="19">
        <v>0.32509589614955298</v>
      </c>
      <c r="CM64" s="19">
        <v>0.93151060480515602</v>
      </c>
      <c r="CN64" s="19">
        <v>-0.33536889754248</v>
      </c>
      <c r="CO64" s="19">
        <v>-0.38767424858057797</v>
      </c>
      <c r="CP64" s="19">
        <v>2.04253494034575</v>
      </c>
      <c r="CQ64" s="19">
        <v>2.6885105526298601</v>
      </c>
      <c r="CR64" s="19">
        <v>0.87413322651768299</v>
      </c>
      <c r="CS64" s="19">
        <v>-2.1230920271498301</v>
      </c>
      <c r="CT64" s="19">
        <v>-1.56295129584948</v>
      </c>
      <c r="CU64" s="19">
        <v>0.25817752304576402</v>
      </c>
      <c r="CV64" s="19">
        <v>1.6699166724100101</v>
      </c>
      <c r="CW64" s="19">
        <v>1.3607001220443999</v>
      </c>
      <c r="CX64" s="19">
        <v>-2.2114694875500498</v>
      </c>
      <c r="CY64" s="19">
        <v>8.4701177759115107E-2</v>
      </c>
      <c r="CZ64" s="19">
        <v>-2.1018545961578901</v>
      </c>
      <c r="DA64" s="19">
        <v>-1.5021780299419001</v>
      </c>
      <c r="DB64" s="19">
        <v>-0.67284008088049196</v>
      </c>
      <c r="DC64" s="19">
        <v>1.5314453939436701</v>
      </c>
      <c r="DD64" s="19">
        <v>0.18973436941889499</v>
      </c>
      <c r="DE64" s="19">
        <v>1.6529925951070099</v>
      </c>
      <c r="DF64" s="19">
        <v>1.61313290234846</v>
      </c>
      <c r="DG64" s="19">
        <v>0.45959260453356299</v>
      </c>
      <c r="DH64" s="19">
        <v>-1.08184827095152</v>
      </c>
      <c r="DI64" s="19">
        <v>0.275901075262176</v>
      </c>
      <c r="DJ64" s="19">
        <v>0.28507764484361298</v>
      </c>
      <c r="DK64" s="19">
        <v>1.85722366818147</v>
      </c>
      <c r="DL64" s="19">
        <v>0.120039294257295</v>
      </c>
      <c r="DM64" s="19">
        <v>-1.22533301785965</v>
      </c>
      <c r="DN64" s="19">
        <v>1.23399689087378</v>
      </c>
      <c r="DO64" s="19">
        <v>-0.93244441679332701</v>
      </c>
      <c r="DP64" s="19">
        <v>-1.55557242453308</v>
      </c>
      <c r="DQ64" s="19">
        <v>1.6709505978274</v>
      </c>
      <c r="DR64" s="19">
        <v>1.64835642713354</v>
      </c>
      <c r="DS64" s="19">
        <v>0.60109834040828702</v>
      </c>
      <c r="DT64" s="19">
        <v>-1.03554267243594</v>
      </c>
      <c r="DU64" s="19">
        <v>-1.51806197405534</v>
      </c>
      <c r="DV64" s="19">
        <v>1.2845795867879299</v>
      </c>
      <c r="DW64" s="19">
        <v>1.4258114190793401</v>
      </c>
      <c r="DX64" s="19">
        <v>1.39732353584052</v>
      </c>
      <c r="DY64" s="19">
        <v>-0.42893308284185699</v>
      </c>
      <c r="DZ64" s="19">
        <v>-0.99488969392840698</v>
      </c>
      <c r="EA64" s="19">
        <v>1.0754998932355999</v>
      </c>
      <c r="EB64" s="19">
        <v>1.58488411287029</v>
      </c>
      <c r="EC64" s="19">
        <v>-0.12595907038092899</v>
      </c>
      <c r="ED64" s="19">
        <v>-0.405712345552104</v>
      </c>
      <c r="EE64" s="19">
        <v>0.101789630741193</v>
      </c>
      <c r="EF64" s="19">
        <v>-1.01957104908036</v>
      </c>
      <c r="EG64" s="19">
        <v>-0.110296917685485</v>
      </c>
      <c r="EH64" s="19">
        <v>0.38158118968847798</v>
      </c>
      <c r="EI64" s="19">
        <v>0.41295534964716302</v>
      </c>
      <c r="EJ64" s="19">
        <v>0.41748443644091199</v>
      </c>
      <c r="EK64" s="19">
        <v>0.486674827276528</v>
      </c>
      <c r="EL64" s="19">
        <v>-0.19586864406221699</v>
      </c>
      <c r="EM64" s="19">
        <v>0.50006370947380197</v>
      </c>
      <c r="EN64" s="19">
        <v>1.9845753401597399</v>
      </c>
      <c r="EO64" s="19">
        <v>1.95327021545982</v>
      </c>
      <c r="EP64" s="19">
        <v>-5.9094606689994701E-2</v>
      </c>
      <c r="EQ64" s="19">
        <v>-1.56312260650602</v>
      </c>
      <c r="ER64" s="19">
        <v>6.1184975987392899E-2</v>
      </c>
      <c r="ES64" s="19">
        <v>-0.506051727777029</v>
      </c>
      <c r="ET64" s="19">
        <v>0.53751071178794596</v>
      </c>
      <c r="EU64" s="19">
        <v>2.2585143127604401</v>
      </c>
      <c r="EV64" s="19">
        <v>-1.17109276126182</v>
      </c>
      <c r="EW64" s="19">
        <v>-3.3967834703501101</v>
      </c>
      <c r="EX64" s="19">
        <v>-0.28855521351595598</v>
      </c>
      <c r="EY64" s="19">
        <v>1.1487969100192299</v>
      </c>
      <c r="EZ64" s="19">
        <v>-0.56911805184379105</v>
      </c>
      <c r="FA64" s="19">
        <v>-2.0224335945202698</v>
      </c>
      <c r="FB64" s="19">
        <v>-1.1525060514607599</v>
      </c>
      <c r="FC64" s="19">
        <v>-0.60874228879651104</v>
      </c>
      <c r="FD64" s="19">
        <v>1.36842648840327</v>
      </c>
      <c r="FE64" s="19">
        <v>-8.7963666713219299E-2</v>
      </c>
      <c r="FF64" s="19">
        <v>-2.2791969275672002</v>
      </c>
      <c r="FG64" s="19">
        <v>-0.39320358441902298</v>
      </c>
      <c r="FH64" s="19">
        <v>-1.8882201905438201</v>
      </c>
      <c r="FI64" s="19">
        <v>-2.1479874032752901</v>
      </c>
      <c r="FJ64" s="19">
        <v>1.4045881380010301</v>
      </c>
      <c r="FK64" s="19">
        <v>0.73746317263926897</v>
      </c>
      <c r="FL64" s="19">
        <v>1.1035841163373601</v>
      </c>
      <c r="FM64" s="19">
        <v>-0.71988254436083099</v>
      </c>
      <c r="FN64" s="19">
        <v>-0.73292611545282504</v>
      </c>
      <c r="FO64" s="19">
        <v>2.2011693999461102</v>
      </c>
      <c r="FP64" s="19">
        <v>0.32353210884341699</v>
      </c>
      <c r="FQ64" s="19">
        <v>-1.98693085394212</v>
      </c>
      <c r="FR64" s="19">
        <v>0.43559967707376701</v>
      </c>
      <c r="FS64" s="19">
        <v>2.0907292080037299</v>
      </c>
      <c r="FT64" s="19">
        <v>2.4101358892143598</v>
      </c>
      <c r="FU64" s="19">
        <v>-4.5913910793408599</v>
      </c>
      <c r="FV64" s="19">
        <v>-1.57252696390516</v>
      </c>
      <c r="FW64" s="19">
        <v>-1.28399111510789</v>
      </c>
      <c r="FX64" s="19">
        <v>-0.39331081565140602</v>
      </c>
      <c r="FY64" s="19">
        <v>1.3587740439071501</v>
      </c>
      <c r="FZ64" s="19">
        <v>-1.4082028918563601</v>
      </c>
      <c r="GA64" s="19">
        <v>-1.5858529789611699</v>
      </c>
      <c r="GB64" s="19">
        <v>0.53625914665455199</v>
      </c>
      <c r="GC64" s="19">
        <v>2.3093946956121298</v>
      </c>
      <c r="GD64" s="19">
        <v>0.104939698416358</v>
      </c>
      <c r="GE64" s="19">
        <v>-3.2239880226805102</v>
      </c>
      <c r="GF64" s="19">
        <v>1.31052866598412</v>
      </c>
      <c r="GG64" s="19">
        <v>-0.43108820799244801</v>
      </c>
      <c r="GH64" s="19">
        <v>-0.20672219125930799</v>
      </c>
      <c r="GI64" s="19">
        <v>5.7401987185108798E-2</v>
      </c>
      <c r="GJ64" s="19">
        <v>0.343157091191238</v>
      </c>
      <c r="GK64" s="19">
        <v>1.1847270497607201</v>
      </c>
      <c r="GL64" s="19">
        <v>1.42599858694727</v>
      </c>
      <c r="GM64" s="19">
        <v>2.56835889424667</v>
      </c>
      <c r="GN64" s="19">
        <v>-2.7001835585495599</v>
      </c>
      <c r="GO64" s="19">
        <v>-0.71008956832415004</v>
      </c>
      <c r="GP64" s="19">
        <v>-0.41289016243172699</v>
      </c>
      <c r="GQ64" s="19">
        <v>0.564262482886141</v>
      </c>
      <c r="GR64" s="19">
        <v>1.74966420213691</v>
      </c>
      <c r="GS64" s="19">
        <v>0.232842727602559</v>
      </c>
      <c r="GT64" s="19">
        <v>-1.4937522598067501</v>
      </c>
      <c r="GU64" s="19">
        <v>0.221672589913749</v>
      </c>
      <c r="GV64" s="19">
        <v>-0.26857250118917497</v>
      </c>
      <c r="GW64" s="19">
        <v>0.76847867063051301</v>
      </c>
      <c r="GX64" s="19">
        <v>-0.29723545722251099</v>
      </c>
      <c r="GY64" s="19">
        <v>-0.27382416829392098</v>
      </c>
      <c r="GZ64" s="19">
        <v>-0.74706440358214599</v>
      </c>
      <c r="HA64" s="19">
        <v>-0.25867842545453801</v>
      </c>
      <c r="HB64" s="19">
        <v>1.05062059074322</v>
      </c>
      <c r="HC64" s="19">
        <v>1.3910718487020299</v>
      </c>
      <c r="HD64" s="19">
        <v>-1.2285211596502901</v>
      </c>
      <c r="HE64" s="19">
        <v>-2.5781782516562401</v>
      </c>
      <c r="HF64" s="19">
        <v>0.98668101038956002</v>
      </c>
      <c r="HG64" s="19">
        <v>2.7764190407795399</v>
      </c>
      <c r="HH64" s="19">
        <v>-0.77739570409425596</v>
      </c>
      <c r="HI64" s="19">
        <v>-3.72929905541283</v>
      </c>
      <c r="HJ64" s="19">
        <v>-1.7258909288537501</v>
      </c>
      <c r="HK64" s="19">
        <v>0.18971044905546</v>
      </c>
      <c r="HL64" s="19">
        <v>0.99798379512562696</v>
      </c>
      <c r="HM64" s="19">
        <v>1.03258191057669</v>
      </c>
      <c r="HN64" s="19">
        <v>-1.5649838814017201</v>
      </c>
      <c r="HO64" s="19">
        <v>0.56646740170519205</v>
      </c>
      <c r="HP64" s="19">
        <v>0.76543637486419103</v>
      </c>
      <c r="HQ64" s="19">
        <v>0.90747855230959995</v>
      </c>
      <c r="HR64" s="19">
        <v>0.48031732542997302</v>
      </c>
      <c r="HS64" s="19">
        <v>-0.51856045629187197</v>
      </c>
      <c r="HT64" s="19">
        <v>-0.41652424981557301</v>
      </c>
      <c r="HU64" s="19">
        <v>0.45152822085983801</v>
      </c>
      <c r="HV64" s="19">
        <v>0.77772198112995805</v>
      </c>
      <c r="HW64" s="19">
        <v>-1.4496880241923599E-3</v>
      </c>
      <c r="HX64" s="19">
        <v>-0.956488103118877</v>
      </c>
      <c r="HY64" s="19">
        <v>-0.40605547712679901</v>
      </c>
      <c r="HZ64" s="19">
        <v>0.402157353675685</v>
      </c>
      <c r="IA64" s="19">
        <v>1.19856296723029</v>
      </c>
      <c r="IB64" s="19">
        <v>-1.0428567781348299</v>
      </c>
      <c r="IC64" s="19">
        <v>-1.4701305823364501</v>
      </c>
      <c r="ID64" s="19">
        <v>-2.80400599555876</v>
      </c>
      <c r="IE64" s="19">
        <v>-1.28578433234116</v>
      </c>
      <c r="IF64" s="19">
        <v>0.58424651396678895</v>
      </c>
      <c r="IG64" s="19">
        <v>1.04235775048987</v>
      </c>
      <c r="IH64" s="19">
        <v>-1.43173215842025</v>
      </c>
      <c r="II64" s="19">
        <v>-2.4249909166501902</v>
      </c>
      <c r="IJ64" s="19">
        <v>-1.1457173827502001</v>
      </c>
      <c r="IK64" s="19">
        <v>-0.41767542830538801</v>
      </c>
      <c r="IL64" s="19">
        <v>-0.83335040208838895</v>
      </c>
      <c r="IM64" s="19">
        <v>-0.123817142497261</v>
      </c>
      <c r="IN64" s="19">
        <v>-1.33933450754834</v>
      </c>
      <c r="IO64" s="19">
        <v>0.85986808283146698</v>
      </c>
      <c r="IP64" s="19">
        <v>0.14984577207800501</v>
      </c>
      <c r="IQ64" s="19">
        <v>1.7569887367047501</v>
      </c>
      <c r="IR64" s="19">
        <v>-1.6934244223383501</v>
      </c>
      <c r="IS64" s="19">
        <v>-6.2469013073774303E-2</v>
      </c>
      <c r="IT64" s="19">
        <v>-0.57168054537904101</v>
      </c>
      <c r="IU64" s="19">
        <v>-0.40130308689153299</v>
      </c>
      <c r="IV64" s="19">
        <v>1.03410560741069</v>
      </c>
      <c r="IW64" s="19">
        <v>0.230782715712917</v>
      </c>
      <c r="IX64" s="19">
        <v>-2.6067156488826999</v>
      </c>
      <c r="IY64" s="19">
        <v>-2.6299397470143999</v>
      </c>
      <c r="IZ64" s="19">
        <v>-1.67821630350296</v>
      </c>
      <c r="JA64" s="19">
        <v>0.493722678795391</v>
      </c>
      <c r="JB64" s="19">
        <v>5.9975221092825798E-2</v>
      </c>
      <c r="JC64" s="19">
        <v>-0.67060335119871695</v>
      </c>
      <c r="JD64" s="19">
        <v>-1.0271751220087499</v>
      </c>
      <c r="JE64" s="19">
        <v>-0.63019866499171495</v>
      </c>
      <c r="JF64" s="19">
        <v>0.99360134368031106</v>
      </c>
      <c r="JG64" s="19">
        <v>-0.65756752854256895</v>
      </c>
      <c r="JH64" s="19">
        <v>-0.45129837734237699</v>
      </c>
      <c r="JI64" s="19">
        <v>1.6485498264032901</v>
      </c>
      <c r="JJ64" s="19">
        <v>2.4061940699966802</v>
      </c>
      <c r="JK64" s="19">
        <v>2.1657633023599998</v>
      </c>
      <c r="JL64" s="19">
        <v>-2.5375560448059402</v>
      </c>
      <c r="JM64" s="19">
        <v>0.32225773596755403</v>
      </c>
      <c r="JN64" s="19">
        <v>-0.30614412030482502</v>
      </c>
      <c r="JO64" s="19">
        <v>-0.96370425751835498</v>
      </c>
      <c r="JP64" s="19">
        <v>-0.83433652443907103</v>
      </c>
      <c r="JQ64" s="19">
        <v>1.8813275774236899</v>
      </c>
      <c r="JR64" s="19">
        <v>-1.3668298147744899</v>
      </c>
      <c r="JS64" s="19">
        <v>-3.1819021343115699</v>
      </c>
      <c r="JT64" s="19">
        <v>-2.5969410775464601</v>
      </c>
      <c r="JU64" s="19">
        <v>1.1382843372546101</v>
      </c>
      <c r="JV64" s="19">
        <v>1.30655921397883</v>
      </c>
      <c r="JW64" s="19">
        <v>0.202764903058294</v>
      </c>
      <c r="JX64" s="19">
        <v>-1.0499155577802499</v>
      </c>
      <c r="JY64" s="19">
        <v>-0.17017811062254001</v>
      </c>
      <c r="JZ64" s="19">
        <v>1.6998522582040001</v>
      </c>
      <c r="KA64" s="19">
        <v>0.111636076096299</v>
      </c>
      <c r="KB64" s="19">
        <v>-1.1998480697507701</v>
      </c>
      <c r="KC64" s="19">
        <v>0.79785215809939503</v>
      </c>
      <c r="KD64" s="19">
        <v>0.76657744063398203</v>
      </c>
      <c r="KE64" s="19">
        <v>2.1866135697011599</v>
      </c>
      <c r="KF64" s="19">
        <v>-1.5796738906861101</v>
      </c>
      <c r="KG64" s="19">
        <v>-0.269444307194739</v>
      </c>
      <c r="KH64" s="19">
        <v>0.95048752183225704</v>
      </c>
      <c r="KI64" s="19">
        <v>1.8389607950123801</v>
      </c>
      <c r="KJ64" s="19">
        <v>0.85135389499095604</v>
      </c>
      <c r="KK64" s="19">
        <v>-1.7246502419679699</v>
      </c>
      <c r="KL64" s="19">
        <v>-0.74068400897854003</v>
      </c>
      <c r="KM64" s="19">
        <v>1.49193755112296</v>
      </c>
      <c r="KN64" s="19">
        <v>1.75503119375594</v>
      </c>
      <c r="KO64" s="19">
        <v>2.7671342653131901</v>
      </c>
      <c r="KP64" s="19">
        <v>-2.7370413363520698</v>
      </c>
      <c r="KQ64" s="19">
        <v>-1.1246704032278101</v>
      </c>
      <c r="KR64" s="19">
        <v>-1.1528592394260699</v>
      </c>
      <c r="KS64" s="19">
        <v>-0.657582074098497</v>
      </c>
      <c r="KT64" s="19">
        <v>-1.7366687019700999</v>
      </c>
      <c r="KU64" s="19">
        <v>0.118155164037792</v>
      </c>
      <c r="KV64" s="19">
        <v>-1.37063102360626</v>
      </c>
      <c r="KW64" s="19">
        <v>-0.51838586085347704</v>
      </c>
      <c r="KX64" s="19">
        <v>-0.20084509624661701</v>
      </c>
      <c r="KY64" s="19">
        <v>-0.36390184444110102</v>
      </c>
      <c r="KZ64" s="19">
        <v>0.50960518420547496</v>
      </c>
      <c r="LA64" s="19">
        <v>-0.98804424176479999</v>
      </c>
      <c r="LB64" s="19">
        <v>-0.53577432327523</v>
      </c>
      <c r="LC64" s="19">
        <v>0.247927997505069</v>
      </c>
      <c r="LD64" s="19">
        <v>0.58199500632509704</v>
      </c>
      <c r="LE64" s="19">
        <v>-1.45960278658348</v>
      </c>
      <c r="LF64" s="19">
        <v>0.72393944283539602</v>
      </c>
      <c r="LG64" s="19">
        <v>0.942253162075124</v>
      </c>
      <c r="LH64" s="19">
        <v>0.20479630771954399</v>
      </c>
      <c r="LI64" s="19">
        <v>0.42267540162842399</v>
      </c>
      <c r="LJ64" s="19">
        <v>0.57107466940646401</v>
      </c>
      <c r="LK64" s="19">
        <v>-0.80535788811490105</v>
      </c>
      <c r="LL64" s="19">
        <v>-0.27791397245964999</v>
      </c>
      <c r="LM64" s="19">
        <v>0.58911398832338502</v>
      </c>
      <c r="LN64" s="19">
        <v>0.51197480821538099</v>
      </c>
      <c r="LO64" s="19">
        <v>-1.1030518430251599</v>
      </c>
      <c r="LP64" s="19">
        <v>-1.51641855411741</v>
      </c>
      <c r="LQ64" s="19">
        <v>-0.37207375467165399</v>
      </c>
      <c r="LR64" s="19">
        <v>1.7251052056381699</v>
      </c>
      <c r="LS64" s="19">
        <v>-0.461313269764839</v>
      </c>
      <c r="LT64" s="19">
        <v>-2.3274933760911201</v>
      </c>
      <c r="LU64" s="19">
        <v>-0.84523757588444703</v>
      </c>
      <c r="LV64" s="19">
        <v>-0.95957633141082299</v>
      </c>
      <c r="LW64" s="19">
        <v>-9.5312247284905602E-2</v>
      </c>
      <c r="LX64" s="19">
        <v>0.36452947337139902</v>
      </c>
      <c r="LY64" s="19">
        <v>-0.38533028170593803</v>
      </c>
      <c r="LZ64" s="19">
        <v>-0.76212012622265002</v>
      </c>
      <c r="MA64" s="19">
        <v>-1.4930849188629001</v>
      </c>
      <c r="MB64" s="19">
        <v>-0.66272768438734198</v>
      </c>
      <c r="MC64" s="19">
        <v>-0.92247217500655199</v>
      </c>
      <c r="MD64" s="19">
        <v>0.120766520028465</v>
      </c>
      <c r="ME64" s="19">
        <v>0.11173780676804</v>
      </c>
      <c r="MF64" s="19">
        <v>1.7799368747711399</v>
      </c>
      <c r="MG64" s="19">
        <v>3.23662625531583</v>
      </c>
      <c r="MH64" s="19">
        <v>0.36037998396180998</v>
      </c>
      <c r="MI64" s="19">
        <v>-2.6315234442001398</v>
      </c>
      <c r="MJ64" s="19">
        <v>-6.7750800347850706E-2</v>
      </c>
      <c r="MK64" s="19">
        <v>2.4158546111436601</v>
      </c>
      <c r="ML64" s="19">
        <v>2.77355442671238</v>
      </c>
      <c r="MM64" s="19">
        <v>0.52756082084342104</v>
      </c>
      <c r="MN64" s="19">
        <v>-2.0863221633031599</v>
      </c>
      <c r="MO64" s="19">
        <v>0.79733872509502801</v>
      </c>
      <c r="MP64" s="19">
        <v>-1.56647855604564</v>
      </c>
      <c r="MQ64" s="19">
        <v>-1.31193349386619</v>
      </c>
      <c r="MR64" s="19">
        <v>-0.108836505143521</v>
      </c>
      <c r="MS64" s="19">
        <v>1.27111822150648</v>
      </c>
      <c r="MT64" s="19">
        <v>2.1687659447300298</v>
      </c>
      <c r="MU64" s="19">
        <v>-0.25587441205086198</v>
      </c>
      <c r="MV64" s="19">
        <v>-0.71731800185704997</v>
      </c>
      <c r="MW64" s="19">
        <v>0.67266477101465805</v>
      </c>
      <c r="MX64" s="19">
        <v>1.7861802733290699</v>
      </c>
      <c r="MY64" s="19">
        <v>0.64410236496630002</v>
      </c>
      <c r="MZ64" s="19">
        <v>0.25894572739796501</v>
      </c>
      <c r="NA64" s="19">
        <v>1.4048729024863</v>
      </c>
      <c r="NB64" s="19">
        <v>0.64055437003914095</v>
      </c>
      <c r="NC64" s="19">
        <v>-3.43156825743271E-2</v>
      </c>
      <c r="ND64" s="19">
        <v>-1.6914171733798</v>
      </c>
      <c r="NE64" s="19">
        <v>0.41689853729974802</v>
      </c>
      <c r="NF64" s="19">
        <v>2.0364998869439401</v>
      </c>
      <c r="NG64" s="19">
        <v>2.81446089461532</v>
      </c>
      <c r="NH64" s="19">
        <v>-2.1999811614807099</v>
      </c>
      <c r="NI64" s="19">
        <v>0.16493038061045401</v>
      </c>
      <c r="NJ64" s="19">
        <v>1.1412154739887901</v>
      </c>
      <c r="NK64" s="19">
        <v>1.38839662135202</v>
      </c>
      <c r="NL64" s="19">
        <v>-0.72586063721553995</v>
      </c>
      <c r="NM64" s="19">
        <v>-1.20267867066377</v>
      </c>
      <c r="NN64" s="19">
        <v>-0.97030759756250595</v>
      </c>
      <c r="NO64" s="19">
        <v>1.4315175359547801E-2</v>
      </c>
      <c r="NP64" s="19">
        <v>8.8681536800108499E-2</v>
      </c>
      <c r="NQ64" s="19">
        <v>0.10498785211516801</v>
      </c>
      <c r="NR64" s="19">
        <v>-0.70991387443728304</v>
      </c>
      <c r="NS64" s="19">
        <v>1.8863753818275399</v>
      </c>
      <c r="NT64" s="19">
        <v>0.70954704962888704</v>
      </c>
      <c r="NU64" s="19">
        <v>0.36925101700627799</v>
      </c>
      <c r="NV64" s="19">
        <v>9.0036143118590303E-2</v>
      </c>
      <c r="NW64" s="19">
        <v>1.01967196179818</v>
      </c>
      <c r="NX64" s="19">
        <v>1.8482167273327199</v>
      </c>
      <c r="NY64" s="19">
        <v>0.46634817214525498</v>
      </c>
      <c r="NZ64" s="19">
        <v>0.283755191434787</v>
      </c>
      <c r="OA64" s="19">
        <v>0.94254293621903795</v>
      </c>
      <c r="OB64" s="19">
        <v>0.60219005416211702</v>
      </c>
      <c r="OC64" s="19">
        <v>0.13133050429958701</v>
      </c>
      <c r="OD64" s="19">
        <v>1.39549317398838</v>
      </c>
      <c r="OE64" s="19">
        <v>1.1858021982667299</v>
      </c>
      <c r="OF64" s="19">
        <v>0.97313430887553098</v>
      </c>
      <c r="OG64" s="19">
        <v>-0.67530375703032997</v>
      </c>
      <c r="OH64" s="19">
        <v>-1.2123317581929201</v>
      </c>
      <c r="OI64" s="19">
        <v>-0.54134962858549496</v>
      </c>
      <c r="OJ64" s="19">
        <v>-0.30064226832283297</v>
      </c>
      <c r="OK64" s="19">
        <v>0.113194360401439</v>
      </c>
      <c r="OL64" s="19">
        <v>-0.30965770968023298</v>
      </c>
      <c r="OM64" s="19">
        <v>-8.3080225720205195E-2</v>
      </c>
      <c r="ON64" s="19">
        <v>0.25601026020578799</v>
      </c>
      <c r="OO64" s="19">
        <v>0.45238897739430101</v>
      </c>
      <c r="OP64" s="19">
        <v>-0.33073214427456199</v>
      </c>
      <c r="OQ64" s="19">
        <v>-0.51483448973796797</v>
      </c>
      <c r="OR64" s="19">
        <v>7.6652957971857602E-2</v>
      </c>
      <c r="OS64" s="19">
        <v>0.35994801082021399</v>
      </c>
      <c r="OT64" s="19">
        <v>0.58325406642546096</v>
      </c>
      <c r="OU64" s="19">
        <v>0.86960113329700495</v>
      </c>
      <c r="OV64" s="19">
        <v>-0.43092568654709101</v>
      </c>
      <c r="OW64" s="19">
        <v>-0.969699874696343</v>
      </c>
      <c r="OX64" s="19">
        <v>0.69569647931075496</v>
      </c>
      <c r="OY64" s="19">
        <v>1.28220592023008</v>
      </c>
      <c r="OZ64" s="19">
        <v>-0.696715597491123</v>
      </c>
      <c r="PA64" s="19">
        <v>-1.59411591972324</v>
      </c>
      <c r="PB64" s="19">
        <v>0.52292885448194204</v>
      </c>
      <c r="PC64" s="19">
        <v>0.89212759969323896</v>
      </c>
      <c r="PD64" s="19">
        <v>1.19206477394285</v>
      </c>
      <c r="PE64" s="19">
        <v>2.4535686183772798</v>
      </c>
      <c r="PF64" s="19">
        <v>-1.0769263850444599</v>
      </c>
      <c r="PG64" s="19">
        <v>-0.50138943557138504</v>
      </c>
      <c r="PH64" s="19">
        <v>1.1126257691833401</v>
      </c>
      <c r="PI64" s="19">
        <v>1.6843269940286401</v>
      </c>
      <c r="PJ64" s="19">
        <v>0.25825555829100899</v>
      </c>
      <c r="PK64" s="19">
        <v>-1.6283638890249199</v>
      </c>
      <c r="PL64" s="19">
        <v>-1.32500093779057</v>
      </c>
      <c r="PM64" s="19">
        <v>1.5136120671933</v>
      </c>
      <c r="PN64" s="19">
        <v>3.29963375178923</v>
      </c>
      <c r="PO64" s="19">
        <v>1.86976304014893</v>
      </c>
      <c r="PP64" s="19">
        <v>-2.5165681201084502</v>
      </c>
      <c r="PQ64" s="19">
        <v>-0.110881634764912</v>
      </c>
      <c r="PR64" s="19">
        <v>-0.121329590002758</v>
      </c>
      <c r="PS64" s="19">
        <v>1.0941913871174</v>
      </c>
      <c r="PT64" s="19">
        <v>-1.5571647137121001</v>
      </c>
      <c r="PU64" s="19">
        <v>-1.5281009683672699</v>
      </c>
      <c r="PV64" s="19">
        <v>1.8550926685487601</v>
      </c>
      <c r="PW64" s="19">
        <v>1.83730850555166</v>
      </c>
      <c r="PX64" s="19">
        <v>1.5790131192732999</v>
      </c>
      <c r="PY64" s="19">
        <v>0.593260903962194</v>
      </c>
      <c r="PZ64" s="19">
        <v>-0.399475542163303</v>
      </c>
      <c r="QA64" s="19">
        <v>0.173550478449393</v>
      </c>
      <c r="QB64" s="19">
        <v>-1.0032569565951199</v>
      </c>
      <c r="QC64" s="19">
        <v>-1.3899676755530901</v>
      </c>
      <c r="QD64" s="19">
        <v>-1.21396524923739</v>
      </c>
      <c r="QE64" s="19">
        <v>1.28592667739143</v>
      </c>
      <c r="QF64" s="19">
        <v>0.23045950695699</v>
      </c>
      <c r="QG64" s="19">
        <v>-0.102990214664891</v>
      </c>
      <c r="QH64" s="19">
        <v>0.50783498980924302</v>
      </c>
      <c r="QI64" s="19">
        <v>0.50883870840221701</v>
      </c>
      <c r="QJ64" s="19">
        <v>-0.34836201065670702</v>
      </c>
      <c r="QK64" s="19">
        <v>-0.79851353563377503</v>
      </c>
      <c r="QL64" s="19">
        <v>0.24206059298258201</v>
      </c>
      <c r="QM64" s="19">
        <v>1.2092619670487099</v>
      </c>
      <c r="QN64" s="19">
        <v>-0.32538051401691298</v>
      </c>
      <c r="QO64" s="19">
        <v>-1.91376828818108</v>
      </c>
      <c r="QP64" s="19">
        <v>0.257466319990513</v>
      </c>
      <c r="QQ64" s="19">
        <v>0.66964997519053704</v>
      </c>
      <c r="QR64" s="19">
        <v>-0.49311086334190402</v>
      </c>
      <c r="QS64" s="19">
        <v>1.00145387216264</v>
      </c>
      <c r="QT64" s="19">
        <v>-6.1989292398643099E-2</v>
      </c>
      <c r="QU64" s="19">
        <v>-0.63637935325822703</v>
      </c>
      <c r="QV64" s="19">
        <v>0.41313689018590199</v>
      </c>
      <c r="QW64" s="19">
        <v>0.66908022121240895</v>
      </c>
      <c r="QX64" s="19">
        <v>1.0832663861096601</v>
      </c>
      <c r="QY64" s="19">
        <v>-1.0603703566796601</v>
      </c>
      <c r="QZ64" s="19">
        <v>-1.62111223471104</v>
      </c>
      <c r="RA64" s="19">
        <v>-1.84039036307306</v>
      </c>
      <c r="RB64" s="19">
        <v>-1.35012719885903</v>
      </c>
      <c r="RC64" s="19">
        <v>1.56687896509964</v>
      </c>
      <c r="RD64" s="19">
        <v>-0.20183078603745799</v>
      </c>
      <c r="RE64" s="19">
        <v>-0.43316083670585498</v>
      </c>
      <c r="RF64" s="19">
        <v>-4.5027817113597497E-2</v>
      </c>
      <c r="RG64" s="19">
        <v>0.45291535708203001</v>
      </c>
      <c r="RH64" s="19">
        <v>-5.7644875723818399E-2</v>
      </c>
      <c r="RI64" s="19">
        <v>0.327134454246788</v>
      </c>
      <c r="RJ64" s="19">
        <v>0.997385722849917</v>
      </c>
      <c r="RK64" s="19">
        <v>2.1267712773001901</v>
      </c>
      <c r="RL64" s="19">
        <v>2.3380690941494602</v>
      </c>
      <c r="RM64" s="19">
        <v>5.5479697090563398E-2</v>
      </c>
      <c r="RN64" s="19">
        <v>-1.3723547763260799</v>
      </c>
      <c r="RO64" s="19">
        <v>-0.31741410055791802</v>
      </c>
      <c r="RP64" s="19">
        <v>0.16478283755696799</v>
      </c>
      <c r="RQ64" s="19">
        <v>0.104662316430054</v>
      </c>
      <c r="RR64" s="19">
        <v>0.594893775107038</v>
      </c>
      <c r="RS64" s="19">
        <v>9.1081165877208894E-2</v>
      </c>
      <c r="RT64" s="19">
        <v>-2.2046151078110201</v>
      </c>
      <c r="RU64" s="19">
        <v>-3.0775609102431898</v>
      </c>
      <c r="RV64" s="19">
        <v>-1.8416255477894301</v>
      </c>
      <c r="RW64" s="19">
        <v>9.8912605398651807E-2</v>
      </c>
      <c r="RX64" s="19">
        <v>1.20678030500403</v>
      </c>
      <c r="RY64" s="19">
        <v>7.4453886500220204E-3</v>
      </c>
      <c r="RZ64" s="19">
        <v>1.2655939349059899</v>
      </c>
      <c r="SA64" s="19">
        <v>2.4950986362254901</v>
      </c>
      <c r="SB64" s="19">
        <v>-0.49755915555650998</v>
      </c>
      <c r="SC64" s="19">
        <v>-2.02468946720521</v>
      </c>
      <c r="SD64" s="19">
        <v>0.140512796914603</v>
      </c>
      <c r="SE64" s="19">
        <v>1.14124410844502</v>
      </c>
      <c r="SF64" s="19">
        <v>1.2043612842556199</v>
      </c>
      <c r="SG64" s="19">
        <v>0.80337705681001204</v>
      </c>
      <c r="SH64" s="19">
        <v>-0.39108155783992798</v>
      </c>
      <c r="SI64" s="19">
        <v>-0.61756592357694196</v>
      </c>
      <c r="SJ64" s="19">
        <v>1.20406801723697</v>
      </c>
      <c r="SK64" s="19">
        <v>1.8128165828957099</v>
      </c>
      <c r="SL64" s="19">
        <v>-0.38595390839081101</v>
      </c>
      <c r="SM64" s="19">
        <v>-1.7289462232557999</v>
      </c>
      <c r="SN64" s="19">
        <v>-0.73648426025765701</v>
      </c>
      <c r="SO64" s="19">
        <v>0.349145364741621</v>
      </c>
      <c r="SP64" s="19">
        <v>1.44769925332879</v>
      </c>
      <c r="SQ64" s="19">
        <v>1.39698674572637</v>
      </c>
      <c r="SR64" s="19">
        <v>-2.3100332272967199</v>
      </c>
      <c r="SS64" s="19">
        <v>-0.478327659179274</v>
      </c>
      <c r="ST64" s="19">
        <v>-0.86598545540334504</v>
      </c>
      <c r="SU64" s="19">
        <v>-0.111938143672465</v>
      </c>
      <c r="SV64" s="19">
        <v>1.28830869106122</v>
      </c>
      <c r="SW64" s="19">
        <v>6.01423190195483E-2</v>
      </c>
      <c r="SX64" s="19">
        <v>-0.14420725676841201</v>
      </c>
      <c r="SY64" s="19">
        <v>1.2770240282768801</v>
      </c>
      <c r="SZ64" s="19">
        <v>1.23392602275744</v>
      </c>
      <c r="TA64" s="19">
        <v>2.4045164991833001</v>
      </c>
      <c r="TB64" s="19">
        <v>-1.6365624967266199</v>
      </c>
      <c r="TC64" s="19">
        <v>-2.5259218470872601E-2</v>
      </c>
      <c r="TD64" s="19">
        <v>0.86669656988011001</v>
      </c>
      <c r="TE64" s="19">
        <v>0.82872002206770601</v>
      </c>
      <c r="TF64" s="19">
        <v>-0.69150834656557103</v>
      </c>
      <c r="TG64" s="19">
        <v>-0.76406998474394505</v>
      </c>
      <c r="TH64" s="19">
        <v>-0.79761755930355405</v>
      </c>
      <c r="TI64" s="19">
        <v>-0.83042419185770799</v>
      </c>
      <c r="TJ64" s="19">
        <v>-0.74800292284376602</v>
      </c>
      <c r="TK64" s="19">
        <v>0.62567779523012401</v>
      </c>
      <c r="TL64" s="19">
        <v>0.31067972308571401</v>
      </c>
      <c r="TM64" s="19">
        <v>-1.7050108697577999</v>
      </c>
      <c r="TN64" s="19">
        <v>-1.02033403987639</v>
      </c>
      <c r="TO64" s="19">
        <v>2.3428588144311902</v>
      </c>
      <c r="TP64" s="19">
        <v>-0.59664548726171296</v>
      </c>
      <c r="TQ64" s="19">
        <v>-2.2776916801782301</v>
      </c>
      <c r="TR64" s="19">
        <v>-0.98030988549037501</v>
      </c>
      <c r="TS64" s="19">
        <v>0.29118442665705702</v>
      </c>
      <c r="TT64" s="19">
        <v>1.8585977333655599</v>
      </c>
      <c r="TU64" s="19">
        <v>3.6513564536799402E-2</v>
      </c>
      <c r="TV64" s="19">
        <v>-2.1866313906825599</v>
      </c>
      <c r="TW64" s="19">
        <v>-0.85023940269065401</v>
      </c>
      <c r="TX64" s="19">
        <v>0.77945526682867405</v>
      </c>
      <c r="TY64" s="19">
        <v>2.1208004675380399</v>
      </c>
      <c r="TZ64" s="19">
        <v>0.56874714003334803</v>
      </c>
      <c r="UA64" s="19">
        <v>-2.3646479554753799</v>
      </c>
      <c r="UB64" s="19">
        <v>-1.7688390037093999</v>
      </c>
      <c r="UC64" s="19">
        <v>0.77645946919638598</v>
      </c>
      <c r="UD64" s="19">
        <v>3.89354089773853</v>
      </c>
      <c r="UE64" s="19">
        <v>1.74242505872563</v>
      </c>
      <c r="UF64" s="19">
        <v>-3.1517499351376901</v>
      </c>
      <c r="UG64" s="19">
        <v>-1.41156361998928</v>
      </c>
      <c r="UH64" s="19">
        <v>-0.57898521311897899</v>
      </c>
      <c r="UI64" s="19">
        <v>0.69443062483673901</v>
      </c>
      <c r="UJ64" s="19">
        <v>-5.6865288587221098E-2</v>
      </c>
      <c r="UK64" s="19">
        <v>-1.27982767801446</v>
      </c>
      <c r="UL64" s="19">
        <v>-0.93755987995338097</v>
      </c>
      <c r="UM64" s="19">
        <v>-0.16442433993809599</v>
      </c>
      <c r="UN64" s="19">
        <v>1.98755640351541E-2</v>
      </c>
      <c r="UO64" s="19">
        <v>0.54283120853758804</v>
      </c>
      <c r="UP64" s="19">
        <v>-0.551870926921185</v>
      </c>
      <c r="UQ64" s="19">
        <v>-0.37631878014021802</v>
      </c>
      <c r="UR64" s="19">
        <v>0.62458538197341196</v>
      </c>
      <c r="US64" s="19">
        <v>-0.58651647030126097</v>
      </c>
      <c r="UT64" s="19">
        <v>0.89315471067455399</v>
      </c>
      <c r="UU64" s="19">
        <v>1.6280287636711499</v>
      </c>
      <c r="UV64" s="19">
        <v>-0.72004988574275097</v>
      </c>
      <c r="UW64" s="19">
        <v>-1.23700879407455</v>
      </c>
      <c r="UX64" s="19">
        <v>-0.87364897660947205</v>
      </c>
      <c r="UY64" s="19">
        <v>0.22969236994095699</v>
      </c>
      <c r="UZ64" s="19">
        <v>4.3907991473541401E-2</v>
      </c>
      <c r="VA64" s="19">
        <v>0.124460775622642</v>
      </c>
      <c r="VB64" s="19">
        <v>-1.18596464522093</v>
      </c>
      <c r="VC64" s="19">
        <v>-1.82114439958788</v>
      </c>
      <c r="VD64" s="19">
        <v>0.62453654760566302</v>
      </c>
      <c r="VE64" s="19">
        <v>1.6498372854472201</v>
      </c>
      <c r="VF64" s="19">
        <v>-2.7466335107061299</v>
      </c>
      <c r="VG64" s="19">
        <v>-0.28247125572670601</v>
      </c>
      <c r="VH64" s="19">
        <v>0.64889564475977402</v>
      </c>
      <c r="VI64" s="19">
        <v>0.66961180898990202</v>
      </c>
      <c r="VJ64" s="19">
        <v>-1.6345620219614201</v>
      </c>
      <c r="VK64" s="19">
        <v>-6.3848853046231099E-2</v>
      </c>
      <c r="VL64" s="19">
        <v>-0.39453387780260302</v>
      </c>
      <c r="VM64" s="19">
        <v>7.6806236078787601E-2</v>
      </c>
      <c r="VN64" s="19">
        <v>-0.64881366318853995</v>
      </c>
      <c r="VO64" s="19">
        <v>-5.2529016675687497E-2</v>
      </c>
      <c r="VP64" s="19">
        <v>-0.79148474684436798</v>
      </c>
      <c r="VQ64" s="19">
        <v>0.55388574640397403</v>
      </c>
      <c r="VR64" s="19">
        <v>2.1087111565152501</v>
      </c>
      <c r="VS64" s="19">
        <v>-0.210163638070825</v>
      </c>
      <c r="VT64" s="19">
        <v>-2.0698435231680699</v>
      </c>
      <c r="VU64" s="19">
        <v>-0.358658236235184</v>
      </c>
      <c r="VV64" s="19">
        <v>-0.40458444512995601</v>
      </c>
      <c r="VW64" s="19">
        <v>-1.2144251131746699</v>
      </c>
      <c r="VX64" s="19">
        <v>0.69657074855194601</v>
      </c>
      <c r="VY64" s="19">
        <v>0.63640919185646305</v>
      </c>
      <c r="VZ64" s="19">
        <v>-1.42914957708395</v>
      </c>
      <c r="WA64" s="19">
        <v>0.15582691163731199</v>
      </c>
      <c r="WB64" s="19">
        <v>0.229176399669454</v>
      </c>
      <c r="WC64" s="19">
        <v>1.70370552096373</v>
      </c>
      <c r="WD64" s="19">
        <v>-1.7339481342399401</v>
      </c>
      <c r="WE64" s="19">
        <v>0.51794856368050102</v>
      </c>
      <c r="WF64" s="19">
        <v>0.23538004144201499</v>
      </c>
      <c r="WG64" s="19">
        <v>0.68133793842266799</v>
      </c>
      <c r="WH64" s="19">
        <v>3.8728689560174501E-2</v>
      </c>
      <c r="WI64" s="19">
        <v>-0.34324497229360601</v>
      </c>
      <c r="WJ64" s="19">
        <v>0.29278669141695302</v>
      </c>
      <c r="WK64" s="19">
        <v>0.83164084281872097</v>
      </c>
      <c r="WL64" s="19">
        <v>-0.315594495047684</v>
      </c>
      <c r="WM64" s="19">
        <v>0.88830039896786805</v>
      </c>
      <c r="WN64" s="19">
        <v>-0.29389853357967599</v>
      </c>
      <c r="WO64" s="19">
        <v>0.20302896310258101</v>
      </c>
      <c r="WP64" s="19">
        <v>-1.4459380401919399</v>
      </c>
      <c r="WQ64" s="19">
        <v>-1.3389434627910899</v>
      </c>
      <c r="WR64" s="19">
        <v>1.8378297311359699</v>
      </c>
      <c r="WS64" s="19">
        <v>1.21868184640884</v>
      </c>
      <c r="WT64" s="19">
        <v>-1.37818768555853</v>
      </c>
      <c r="WU64" s="19">
        <v>-2.2516282486946402</v>
      </c>
      <c r="WV64" s="19">
        <v>-1.3930647146271999</v>
      </c>
      <c r="WW64" s="19">
        <v>2.2600817400815401</v>
      </c>
      <c r="WX64" s="19">
        <v>-0.42362442642737203</v>
      </c>
      <c r="WY64" s="19">
        <v>2.1814001525447901</v>
      </c>
      <c r="WZ64" s="19">
        <v>2.27968853685138</v>
      </c>
      <c r="XA64" s="21">
        <v>4.2235585023302901E-8</v>
      </c>
    </row>
    <row r="65" spans="1:625" ht="15.75" hidden="1">
      <c r="B65" t="s">
        <v>60</v>
      </c>
      <c r="C65" s="19">
        <v>-0.38417025273122202</v>
      </c>
      <c r="D65" s="19">
        <v>-0.55480606956669698</v>
      </c>
      <c r="E65" s="19">
        <v>-0.94544668145716704</v>
      </c>
      <c r="F65" s="19">
        <v>-0.43614743413111901</v>
      </c>
      <c r="G65" s="19">
        <v>0.32028729683664398</v>
      </c>
      <c r="H65" s="19">
        <v>-0.34287257061315801</v>
      </c>
      <c r="I65" s="19">
        <v>-0.98297662357917504</v>
      </c>
      <c r="J65" s="19">
        <v>-1.05415963738881</v>
      </c>
      <c r="K65" s="19">
        <v>-1.5819696412387001</v>
      </c>
      <c r="L65" s="19">
        <v>0.43084018166382898</v>
      </c>
      <c r="M65" s="19">
        <v>-0.164498597622703</v>
      </c>
      <c r="N65" s="19">
        <v>-1.3361045710315</v>
      </c>
      <c r="O65" s="19">
        <v>-1.6264202184502301</v>
      </c>
      <c r="P65" s="19">
        <v>1.14052047741803</v>
      </c>
      <c r="Q65" s="19">
        <v>1.2005106742809</v>
      </c>
      <c r="R65" s="19">
        <v>0.211321122168806</v>
      </c>
      <c r="S65" s="19">
        <v>-1.29737961158309</v>
      </c>
      <c r="T65" s="19">
        <v>-1.59059346396541</v>
      </c>
      <c r="U65" s="19">
        <v>8.5424377479654798E-2</v>
      </c>
      <c r="V65" s="19">
        <v>1.10432003679209</v>
      </c>
      <c r="W65" s="19">
        <v>-2.72315315333756E-3</v>
      </c>
      <c r="X65" s="19">
        <v>-2.9627934152829201</v>
      </c>
      <c r="Y65" s="19">
        <v>-1.7943427212490499</v>
      </c>
      <c r="Z65" s="19">
        <v>0.51938533457418101</v>
      </c>
      <c r="AA65" s="19">
        <v>1.43577119795236</v>
      </c>
      <c r="AB65" s="19">
        <v>-6.8657740727380803E-2</v>
      </c>
      <c r="AC65" s="19">
        <v>0.249808602793513</v>
      </c>
      <c r="AD65" s="19">
        <v>-0.218046273212847</v>
      </c>
      <c r="AE65" s="19">
        <v>1.8743535119213901</v>
      </c>
      <c r="AF65" s="19">
        <v>0.178315180800794</v>
      </c>
      <c r="AG65" s="19">
        <v>-0.46732690394235599</v>
      </c>
      <c r="AH65" s="19">
        <v>-1.63252340231797</v>
      </c>
      <c r="AI65" s="19">
        <v>-0.73130536589600703</v>
      </c>
      <c r="AJ65" s="19">
        <v>0.25526877820014399</v>
      </c>
      <c r="AK65" s="19">
        <v>-7.35875998037646E-3</v>
      </c>
      <c r="AL65" s="19">
        <v>-0.16749871456635601</v>
      </c>
      <c r="AM65" s="19">
        <v>-2.0353873843232799</v>
      </c>
      <c r="AN65" s="19">
        <v>-2.1812318631849599</v>
      </c>
      <c r="AO65" s="19">
        <v>-0.77713065981125296</v>
      </c>
      <c r="AP65" s="19">
        <v>1.1499814031686</v>
      </c>
      <c r="AQ65" s="19">
        <v>0.391259227744506</v>
      </c>
      <c r="AR65" s="19">
        <v>0.37671249988386202</v>
      </c>
      <c r="AS65" s="19">
        <v>-5.0052533481546098E-2</v>
      </c>
      <c r="AT65" s="19">
        <v>1.33274283179155</v>
      </c>
      <c r="AU65" s="19">
        <v>0.42161877022053001</v>
      </c>
      <c r="AV65" s="19">
        <v>1.2538934807497399</v>
      </c>
      <c r="AW65" s="19">
        <v>2.16373231036326</v>
      </c>
      <c r="AX65" s="19">
        <v>0.37032134965450098</v>
      </c>
      <c r="AY65" s="19">
        <v>-0.11599154316056701</v>
      </c>
      <c r="AZ65" s="19">
        <v>0.45778088938067302</v>
      </c>
      <c r="BA65" s="19">
        <v>-8.0919774035243502E-2</v>
      </c>
      <c r="BB65" s="19">
        <v>1.9720281391103001</v>
      </c>
      <c r="BC65" s="19">
        <v>2.0460314870978298</v>
      </c>
      <c r="BD65" s="19">
        <v>1.65813922936906</v>
      </c>
      <c r="BE65" s="19">
        <v>-2.2085808419587298</v>
      </c>
      <c r="BF65" s="19">
        <v>0.31363013547607399</v>
      </c>
      <c r="BG65" s="19">
        <v>0.96011608897830003</v>
      </c>
      <c r="BH65" s="19">
        <v>0.38232991197291799</v>
      </c>
      <c r="BI65" s="19">
        <v>0.171861140785635</v>
      </c>
      <c r="BJ65" s="19">
        <v>-0.71121178144729802</v>
      </c>
      <c r="BK65" s="19">
        <v>0.73103788322004404</v>
      </c>
      <c r="BL65" s="19">
        <v>0.49232834224522298</v>
      </c>
      <c r="BM65" s="19">
        <v>-0.227639180932797</v>
      </c>
      <c r="BN65" s="19">
        <v>0.47959998019119499</v>
      </c>
      <c r="BO65" s="19">
        <v>0.31194289457388502</v>
      </c>
      <c r="BP65" s="19">
        <v>2.40690166065863</v>
      </c>
      <c r="BQ65" s="19">
        <v>0.56213637262174498</v>
      </c>
      <c r="BR65" s="19">
        <v>-0.95125348795140396</v>
      </c>
      <c r="BS65" s="19">
        <v>-0.74700986948331205</v>
      </c>
      <c r="BT65" s="19">
        <v>1.30040968179681</v>
      </c>
      <c r="BU65" s="19">
        <v>0.401214538274699</v>
      </c>
      <c r="BV65" s="19">
        <v>-0.101487475054865</v>
      </c>
      <c r="BW65" s="19">
        <v>-0.36451115285075197</v>
      </c>
      <c r="BX65" s="19">
        <v>1.21203483354439</v>
      </c>
      <c r="BY65" s="19">
        <v>0.35850785261783602</v>
      </c>
      <c r="BZ65" s="19">
        <v>0.58002471527854704</v>
      </c>
      <c r="CA65" s="19">
        <v>-0.72190816037141303</v>
      </c>
      <c r="CB65" s="19">
        <v>-0.88217484292623305</v>
      </c>
      <c r="CC65" s="19">
        <v>0.61023846409499805</v>
      </c>
      <c r="CD65" s="19">
        <v>0.86567001655370401</v>
      </c>
      <c r="CE65" s="19">
        <v>1.92142044058376</v>
      </c>
      <c r="CF65" s="19">
        <v>1.60911034080418</v>
      </c>
      <c r="CG65" s="19">
        <v>0.66255520879943597</v>
      </c>
      <c r="CH65" s="19">
        <v>-0.61782607556033098</v>
      </c>
      <c r="CI65" s="19">
        <v>0.37734617944027998</v>
      </c>
      <c r="CJ65" s="19">
        <v>-0.279601234213528</v>
      </c>
      <c r="CK65" s="19">
        <v>0.36126976709685599</v>
      </c>
      <c r="CL65" s="19">
        <v>0.62180167300707001</v>
      </c>
      <c r="CM65" s="19">
        <v>0.78156673419797296</v>
      </c>
      <c r="CN65" s="19">
        <v>-0.71819582199104004</v>
      </c>
      <c r="CO65" s="19">
        <v>0.737369151335172</v>
      </c>
      <c r="CP65" s="19">
        <v>0.47052482682094898</v>
      </c>
      <c r="CQ65" s="19">
        <v>0.29543035034318799</v>
      </c>
      <c r="CR65" s="19">
        <v>1.43450255574799</v>
      </c>
      <c r="CS65" s="19">
        <v>-0.230498741662678</v>
      </c>
      <c r="CT65" s="19">
        <v>0.48753140238686798</v>
      </c>
      <c r="CU65" s="19">
        <v>-1.9003334582336799</v>
      </c>
      <c r="CV65" s="19">
        <v>-2.0006835144088102</v>
      </c>
      <c r="CW65" s="19">
        <v>0.563773276714856</v>
      </c>
      <c r="CX65" s="19">
        <v>1.69289399908094</v>
      </c>
      <c r="CY65" s="19">
        <v>1.34221955013313</v>
      </c>
      <c r="CZ65" s="19">
        <v>0.52443819944252401</v>
      </c>
      <c r="DA65" s="19">
        <v>0.50105093752789998</v>
      </c>
      <c r="DB65" s="19">
        <v>-0.26129140787351601</v>
      </c>
      <c r="DC65" s="19">
        <v>0.13759581685137601</v>
      </c>
      <c r="DD65" s="19">
        <v>1.4958533691471401</v>
      </c>
      <c r="DE65" s="19">
        <v>0.398826618455207</v>
      </c>
      <c r="DF65" s="19">
        <v>9.3956307058415997E-2</v>
      </c>
      <c r="DG65" s="19">
        <v>0.30202643797918899</v>
      </c>
      <c r="DH65" s="19">
        <v>-3.0887629309527501E-2</v>
      </c>
      <c r="DI65" s="19">
        <v>-0.75135189343780995</v>
      </c>
      <c r="DJ65" s="19">
        <v>0.30556835138883298</v>
      </c>
      <c r="DK65" s="19">
        <v>1.15590322152148</v>
      </c>
      <c r="DL65" s="19">
        <v>0.57100681545316401</v>
      </c>
      <c r="DM65" s="19">
        <v>-1.0556651489023201</v>
      </c>
      <c r="DN65" s="19">
        <v>-0.56126877959266597</v>
      </c>
      <c r="DO65" s="19">
        <v>-5.4977308440820299E-2</v>
      </c>
      <c r="DP65" s="19">
        <v>-0.41771762057594097</v>
      </c>
      <c r="DQ65" s="19">
        <v>1.61963452466549</v>
      </c>
      <c r="DR65" s="19">
        <v>4.4687772293858499E-3</v>
      </c>
      <c r="DS65" s="19">
        <v>0.336799185495401</v>
      </c>
      <c r="DT65" s="19">
        <v>1.51176843460805</v>
      </c>
      <c r="DU65" s="19">
        <v>1.2518646437627301</v>
      </c>
      <c r="DV65" s="19">
        <v>0.70450656083100205</v>
      </c>
      <c r="DW65" s="19">
        <v>-1.0622390760715299</v>
      </c>
      <c r="DX65" s="19">
        <v>-0.559666266891787</v>
      </c>
      <c r="DY65" s="19">
        <v>0.76612145443958402</v>
      </c>
      <c r="DZ65" s="19">
        <v>2.5010855652199502</v>
      </c>
      <c r="EA65" s="19">
        <v>-0.255097102580569</v>
      </c>
      <c r="EB65" s="19">
        <v>-1.7748213696431301</v>
      </c>
      <c r="EC65" s="19">
        <v>-1.4466349068979001</v>
      </c>
      <c r="ED65" s="19">
        <v>-1.1354339364719801</v>
      </c>
      <c r="EE65" s="19">
        <v>-0.61420043753083997</v>
      </c>
      <c r="EF65" s="19">
        <v>8.4721558110296802E-2</v>
      </c>
      <c r="EG65" s="19">
        <v>-0.65951688720773005</v>
      </c>
      <c r="EH65" s="19">
        <v>0.16705962215089601</v>
      </c>
      <c r="EI65" s="19">
        <v>-0.50082805452792201</v>
      </c>
      <c r="EJ65" s="19">
        <v>-1.65940774525191</v>
      </c>
      <c r="EK65" s="19">
        <v>-0.79720143788546405</v>
      </c>
      <c r="EL65" s="19">
        <v>0.95445335181561197</v>
      </c>
      <c r="EM65" s="19">
        <v>1.02369572321457</v>
      </c>
      <c r="EN65" s="19">
        <v>1.3926386313605399</v>
      </c>
      <c r="EO65" s="19">
        <v>0.63309012309440404</v>
      </c>
      <c r="EP65" s="19">
        <v>0.75306780949211904</v>
      </c>
      <c r="EQ65" s="19">
        <v>-0.26775861285942598</v>
      </c>
      <c r="ER65" s="19">
        <v>-2.0205283559217002</v>
      </c>
      <c r="ES65" s="19">
        <v>-0.52964823511080605</v>
      </c>
      <c r="ET65" s="19">
        <v>0.79221177802966802</v>
      </c>
      <c r="EU65" s="19">
        <v>1.3241097756132401</v>
      </c>
      <c r="EV65" s="19">
        <v>-1.6747758655009499</v>
      </c>
      <c r="EW65" s="19">
        <v>0.79974315195026702</v>
      </c>
      <c r="EX65" s="19">
        <v>0.93871486856641495</v>
      </c>
      <c r="EY65" s="19">
        <v>0.15510541472716799</v>
      </c>
      <c r="EZ65" s="19">
        <v>1.26467128354892</v>
      </c>
      <c r="FA65" s="19">
        <v>9.8274186879987804E-2</v>
      </c>
      <c r="FB65" s="19">
        <v>-0.26591206637873199</v>
      </c>
      <c r="FC65" s="19">
        <v>-1.93556602138289</v>
      </c>
      <c r="FD65" s="19">
        <v>-1.5406952244651999</v>
      </c>
      <c r="FE65" s="19">
        <v>-0.28513672134871199</v>
      </c>
      <c r="FF65" s="19">
        <v>0.64103460800759804</v>
      </c>
      <c r="FG65" s="19">
        <v>-0.72683774375448296</v>
      </c>
      <c r="FH65" s="19">
        <v>-1.50359100524065</v>
      </c>
      <c r="FI65" s="19">
        <v>-1.1809261383266201</v>
      </c>
      <c r="FJ65" s="19">
        <v>2.8441119369365402</v>
      </c>
      <c r="FK65" s="19">
        <v>8.8551348791878301E-2</v>
      </c>
      <c r="FL65" s="19">
        <v>-0.64900571986961697</v>
      </c>
      <c r="FM65" s="19">
        <v>0.68240897433129799</v>
      </c>
      <c r="FN65" s="19">
        <v>1.6358840797094201</v>
      </c>
      <c r="FO65" s="19">
        <v>2.6467062673522799</v>
      </c>
      <c r="FP65" s="19">
        <v>-1.18196466896233</v>
      </c>
      <c r="FQ65" s="19">
        <v>0.50591899933752305</v>
      </c>
      <c r="FR65" s="19">
        <v>0.44793088474633802</v>
      </c>
      <c r="FS65" s="19">
        <v>5.9062022990495899E-2</v>
      </c>
      <c r="FT65" s="19">
        <v>3.0929016126666</v>
      </c>
      <c r="FU65" s="19">
        <v>-0.109669330987769</v>
      </c>
      <c r="FV65" s="19">
        <v>0.93103037956718204</v>
      </c>
      <c r="FW65" s="19">
        <v>2.6567983732682001</v>
      </c>
      <c r="FX65" s="19">
        <v>2.4868526106133899</v>
      </c>
      <c r="FY65" s="19">
        <v>1.93861210337654</v>
      </c>
      <c r="FZ65" s="19">
        <v>-1.9405517945864801</v>
      </c>
      <c r="GA65" s="19">
        <v>-0.72167219758002499</v>
      </c>
      <c r="GB65" s="19">
        <v>0.64923867017130499</v>
      </c>
      <c r="GC65" s="19">
        <v>1.42342134895068</v>
      </c>
      <c r="GD65" s="19">
        <v>-1.1631360864508</v>
      </c>
      <c r="GE65" s="19">
        <v>-1.3230554140484601</v>
      </c>
      <c r="GF65" s="19">
        <v>1.2683354576969701</v>
      </c>
      <c r="GG65" s="19">
        <v>0.108906435716544</v>
      </c>
      <c r="GH65" s="19">
        <v>-1.0024687901407501</v>
      </c>
      <c r="GI65" s="19">
        <v>-0.34653008659069501</v>
      </c>
      <c r="GJ65" s="19">
        <v>1.19132872044806</v>
      </c>
      <c r="GK65" s="19">
        <v>0.80221801044892604</v>
      </c>
      <c r="GL65" s="19">
        <v>-0.56907699903349596</v>
      </c>
      <c r="GM65" s="19">
        <v>-1.0072878740220701</v>
      </c>
      <c r="GN65" s="19">
        <v>0.53765063997048201</v>
      </c>
      <c r="GO65" s="19">
        <v>0.962979448205732</v>
      </c>
      <c r="GP65" s="19">
        <v>-5.5899163486415201E-2</v>
      </c>
      <c r="GQ65" s="19">
        <v>-1.1492130294805201</v>
      </c>
      <c r="GR65" s="19">
        <v>-0.98350410165006497</v>
      </c>
      <c r="GS65" s="19">
        <v>0.48156639718898597</v>
      </c>
      <c r="GT65" s="19">
        <v>0.59566251266874704</v>
      </c>
      <c r="GU65" s="19">
        <v>1.1940569268407999</v>
      </c>
      <c r="GV65" s="19">
        <v>1.3549427241001599</v>
      </c>
      <c r="GW65" s="19">
        <v>0.60505529139997805</v>
      </c>
      <c r="GX65" s="19">
        <v>0.26975903546402702</v>
      </c>
      <c r="GY65" s="19">
        <v>4.9857329457091801E-2</v>
      </c>
      <c r="GZ65" s="19">
        <v>1.03823410527826</v>
      </c>
      <c r="HA65" s="19">
        <v>1.67024610908476</v>
      </c>
      <c r="HB65" s="19">
        <v>0.86653505313393098</v>
      </c>
      <c r="HC65" s="19">
        <v>2.4573184810549601E-2</v>
      </c>
      <c r="HD65" s="19">
        <v>-9.1384295169089705E-2</v>
      </c>
      <c r="HE65" s="19">
        <v>-0.268946864788149</v>
      </c>
      <c r="HF65" s="19">
        <v>-1.5459946542782901</v>
      </c>
      <c r="HG65" s="19">
        <v>-0.74812563442080404</v>
      </c>
      <c r="HH65" s="19">
        <v>1.27205661255045</v>
      </c>
      <c r="HI65" s="19">
        <v>0.21623898830826199</v>
      </c>
      <c r="HJ65" s="19">
        <v>0.121306031822374</v>
      </c>
      <c r="HK65" s="19">
        <v>-0.13579423277116701</v>
      </c>
      <c r="HL65" s="19">
        <v>-1.0720232272982999</v>
      </c>
      <c r="HM65" s="19">
        <v>1.2035131565158701</v>
      </c>
      <c r="HN65" s="19">
        <v>1.0844952913948001</v>
      </c>
      <c r="HO65" s="19">
        <v>-0.30209235233068299</v>
      </c>
      <c r="HP65" s="19">
        <v>-3.0149909502910202</v>
      </c>
      <c r="HQ65" s="19">
        <v>-2.5639574680984798</v>
      </c>
      <c r="HR65" s="19">
        <v>0.84620674734327495</v>
      </c>
      <c r="HS65" s="19">
        <v>2.1046569046216401</v>
      </c>
      <c r="HT65" s="19">
        <v>0.87611675457633298</v>
      </c>
      <c r="HU65" s="19">
        <v>-0.61981423439567995</v>
      </c>
      <c r="HV65" s="19">
        <v>-0.89045410013263404</v>
      </c>
      <c r="HW65" s="19">
        <v>-1.04514312216396</v>
      </c>
      <c r="HX65" s="19">
        <v>1.37989150236778</v>
      </c>
      <c r="HY65" s="19">
        <v>8.9884994478072494E-2</v>
      </c>
      <c r="HZ65" s="19">
        <v>0.102282491759928</v>
      </c>
      <c r="IA65" s="19">
        <v>0.20891244497950101</v>
      </c>
      <c r="IB65" s="19">
        <v>0.89040875564036603</v>
      </c>
      <c r="IC65" s="19">
        <v>-0.62932177238365195</v>
      </c>
      <c r="ID65" s="19">
        <v>-0.26981472348610902</v>
      </c>
      <c r="IE65" s="19">
        <v>1.7144553539615</v>
      </c>
      <c r="IF65" s="19">
        <v>0.49829387677132397</v>
      </c>
      <c r="IG65" s="19">
        <v>0.84128252780790103</v>
      </c>
      <c r="IH65" s="19">
        <v>-0.61614867507842097</v>
      </c>
      <c r="II65" s="19">
        <v>-0.135653860776071</v>
      </c>
      <c r="IJ65" s="19">
        <v>1.3236280647210701</v>
      </c>
      <c r="IK65" s="19">
        <v>1.1115186234559</v>
      </c>
      <c r="IL65" s="19">
        <v>0.62299876821962397</v>
      </c>
      <c r="IM65" s="19">
        <v>-1.64644372568919</v>
      </c>
      <c r="IN65" s="19">
        <v>0.91330081774497895</v>
      </c>
      <c r="IO65" s="19">
        <v>2.67499755700445</v>
      </c>
      <c r="IP65" s="19">
        <v>2.5522055886030399</v>
      </c>
      <c r="IQ65" s="19">
        <v>3.1787882186335601</v>
      </c>
      <c r="IR65" s="19">
        <v>-1.9184530798847901</v>
      </c>
      <c r="IS65" s="19">
        <v>0.34379734960660602</v>
      </c>
      <c r="IT65" s="19">
        <v>-0.101030447192668</v>
      </c>
      <c r="IU65" s="19">
        <v>-0.40039066368126702</v>
      </c>
      <c r="IV65" s="19">
        <v>-1.5039652263571299</v>
      </c>
      <c r="IW65" s="19">
        <v>2.4850562166817601E-2</v>
      </c>
      <c r="IX65" s="19">
        <v>-1.08961862470957</v>
      </c>
      <c r="IY65" s="19">
        <v>0.135424273504857</v>
      </c>
      <c r="IZ65" s="19">
        <v>0.85553464684579705</v>
      </c>
      <c r="JA65" s="19">
        <v>-0.98943009158636597</v>
      </c>
      <c r="JB65" s="19">
        <v>-0.86630210831304499</v>
      </c>
      <c r="JC65" s="19">
        <v>0.47849964006077</v>
      </c>
      <c r="JD65" s="19">
        <v>-2.83203247511734</v>
      </c>
      <c r="JE65" s="19">
        <v>-2.5883134789856399</v>
      </c>
      <c r="JF65" s="19">
        <v>-0.48220739089876402</v>
      </c>
      <c r="JG65" s="19">
        <v>2.2185425762742601</v>
      </c>
      <c r="JH65" s="19">
        <v>-0.87416413465148102</v>
      </c>
      <c r="JI65" s="19">
        <v>-2.6713264944010202</v>
      </c>
      <c r="JJ65" s="19">
        <v>-1.79335649774729</v>
      </c>
      <c r="JK65" s="19">
        <v>2.4940825669939501</v>
      </c>
      <c r="JL65" s="19">
        <v>1.0124200878693701</v>
      </c>
      <c r="JM65" s="19">
        <v>-1.4322265305024999</v>
      </c>
      <c r="JN65" s="19">
        <v>0.660467607059398</v>
      </c>
      <c r="JO65" s="19">
        <v>1.53521565462444</v>
      </c>
      <c r="JP65" s="19">
        <v>0.88580324677981304</v>
      </c>
      <c r="JQ65" s="19">
        <v>-1.86449009130298</v>
      </c>
      <c r="JR65" s="19">
        <v>0.149866630950894</v>
      </c>
      <c r="JS65" s="19">
        <v>-0.82966947186206796</v>
      </c>
      <c r="JT65" s="19">
        <v>-0.74820444137447595</v>
      </c>
      <c r="JU65" s="19">
        <v>0.5585246860884</v>
      </c>
      <c r="JV65" s="19">
        <v>0.58900490618021495</v>
      </c>
      <c r="JW65" s="19">
        <v>7.2633366204636396E-2</v>
      </c>
      <c r="JX65" s="19">
        <v>-0.254482220801382</v>
      </c>
      <c r="JY65" s="19">
        <v>0.56440834519597605</v>
      </c>
      <c r="JZ65" s="19">
        <v>2.4371814363705799</v>
      </c>
      <c r="KA65" s="19">
        <v>-1.01307284174486</v>
      </c>
      <c r="KB65" s="19">
        <v>8.4826065271571396E-2</v>
      </c>
      <c r="KC65" s="19">
        <v>2.5707741318916701</v>
      </c>
      <c r="KD65" s="19">
        <v>2.8264584002353299</v>
      </c>
      <c r="KE65" s="19">
        <v>1.0198762156221099</v>
      </c>
      <c r="KF65" s="19">
        <v>-2.3927841753584498</v>
      </c>
      <c r="KG65" s="19">
        <v>-1.68177740155348E-2</v>
      </c>
      <c r="KH65" s="19">
        <v>-0.69988761648562903</v>
      </c>
      <c r="KI65" s="19">
        <v>-0.75100236874576998</v>
      </c>
      <c r="KJ65" s="19">
        <v>0.62553282627500395</v>
      </c>
      <c r="KK65" s="19">
        <v>0.56725682737433203</v>
      </c>
      <c r="KL65" s="19">
        <v>0.90036765669895402</v>
      </c>
      <c r="KM65" s="19">
        <v>1.19877981325537</v>
      </c>
      <c r="KN65" s="19">
        <v>8.1972548804399706E-2</v>
      </c>
      <c r="KO65" s="19">
        <v>0.76536294566986995</v>
      </c>
      <c r="KP65" s="19">
        <v>0.16639539972391801</v>
      </c>
      <c r="KQ65" s="19">
        <v>0.27569825676694198</v>
      </c>
      <c r="KR65" s="19">
        <v>1.34449723407234</v>
      </c>
      <c r="KS65" s="19">
        <v>0.99056413582293701</v>
      </c>
      <c r="KT65" s="19">
        <v>0.97656367278602796</v>
      </c>
      <c r="KU65" s="19">
        <v>-1.02958365314919</v>
      </c>
      <c r="KV65" s="19">
        <v>-0.81156947989085004</v>
      </c>
      <c r="KW65" s="19">
        <v>0.12426138906375001</v>
      </c>
      <c r="KX65" s="19">
        <v>0.76800713697007195</v>
      </c>
      <c r="KY65" s="19">
        <v>2.9552379969063498</v>
      </c>
      <c r="KZ65" s="19">
        <v>-1.32016941039567</v>
      </c>
      <c r="LA65" s="19">
        <v>0.15223432338802501</v>
      </c>
      <c r="LB65" s="19">
        <v>-5.5934319784959698E-2</v>
      </c>
      <c r="LC65" s="19">
        <v>-2.0750143945814498E-2</v>
      </c>
      <c r="LD65" s="19">
        <v>0.24019728195961601</v>
      </c>
      <c r="LE65" s="19">
        <v>0.15534545176240699</v>
      </c>
      <c r="LF65" s="19">
        <v>5.4406642150285699E-2</v>
      </c>
      <c r="LG65" s="19">
        <v>0.64648734182052203</v>
      </c>
      <c r="LH65" s="19">
        <v>1.6818668649822599</v>
      </c>
      <c r="LI65" s="19">
        <v>1.65203074156778</v>
      </c>
      <c r="LJ65" s="19">
        <v>-0.66349066213373897</v>
      </c>
      <c r="LK65" s="19">
        <v>-0.66311781220770905</v>
      </c>
      <c r="LL65" s="19">
        <v>0.30784814235626801</v>
      </c>
      <c r="LM65" s="19">
        <v>0.84993353132690996</v>
      </c>
      <c r="LN65" s="19">
        <v>0.49380033178122701</v>
      </c>
      <c r="LO65" s="19">
        <v>-1.3201188129766801</v>
      </c>
      <c r="LP65" s="19">
        <v>-0.60694852710754699</v>
      </c>
      <c r="LQ65" s="19">
        <v>1.9156923487223601E-2</v>
      </c>
      <c r="LR65" s="19">
        <v>0.78276716004254498</v>
      </c>
      <c r="LS65" s="19">
        <v>1.1173259359624499</v>
      </c>
      <c r="LT65" s="19">
        <v>-1.24005342452769</v>
      </c>
      <c r="LU65" s="19">
        <v>-0.87032198792197302</v>
      </c>
      <c r="LV65" s="19">
        <v>-1.6187527598923701</v>
      </c>
      <c r="LW65" s="19">
        <v>-0.72975160465770905</v>
      </c>
      <c r="LX65" s="19">
        <v>0.17368484678978199</v>
      </c>
      <c r="LY65" s="19">
        <v>-0.214808325313327</v>
      </c>
      <c r="LZ65" s="19">
        <v>-0.30608501048966602</v>
      </c>
      <c r="MA65" s="19">
        <v>2.5449746203591999</v>
      </c>
      <c r="MB65" s="19">
        <v>0.88873267028106895</v>
      </c>
      <c r="MC65" s="19">
        <v>0.54774752925880599</v>
      </c>
      <c r="MD65" s="19">
        <v>-0.81885702787736903</v>
      </c>
      <c r="ME65" s="19">
        <v>-0.35862004124180502</v>
      </c>
      <c r="MF65" s="19">
        <v>8.6078128588772396E-2</v>
      </c>
      <c r="MG65" s="19">
        <v>0.47918754032111799</v>
      </c>
      <c r="MH65" s="19">
        <v>-0.66809440231829798</v>
      </c>
      <c r="MI65" s="19">
        <v>-0.86035799715996397</v>
      </c>
      <c r="MJ65" s="19">
        <v>-1.26346229369915</v>
      </c>
      <c r="MK65" s="19">
        <v>-2.5853595836791499</v>
      </c>
      <c r="ML65" s="19">
        <v>-1.7690349829393699</v>
      </c>
      <c r="MM65" s="19">
        <v>0.59323126264913095</v>
      </c>
      <c r="MN65" s="19">
        <v>0.55061345021567898</v>
      </c>
      <c r="MO65" s="19">
        <v>1.26602567991948</v>
      </c>
      <c r="MP65" s="19">
        <v>-0.58525436071374004</v>
      </c>
      <c r="MQ65" s="19">
        <v>-0.94914470816194996</v>
      </c>
      <c r="MR65" s="19">
        <v>1.07924198683092</v>
      </c>
      <c r="MS65" s="19">
        <v>1.1533498739125601</v>
      </c>
      <c r="MT65" s="19">
        <v>-1.4894449833088499</v>
      </c>
      <c r="MU65" s="19">
        <v>-1.44128205255421</v>
      </c>
      <c r="MV65" s="19">
        <v>-0.58318725897844603</v>
      </c>
      <c r="MW65" s="19">
        <v>1.01837629477023</v>
      </c>
      <c r="MX65" s="19">
        <v>-0.175942375742212</v>
      </c>
      <c r="MY65" s="19">
        <v>8.7774650962486503E-2</v>
      </c>
      <c r="MZ65" s="19">
        <v>-2.1433786550762202</v>
      </c>
      <c r="NA65" s="19">
        <v>-1.9098199093328001</v>
      </c>
      <c r="NB65" s="19">
        <v>0.191602662435996</v>
      </c>
      <c r="NC65" s="19">
        <v>1.3506575108956</v>
      </c>
      <c r="ND65" s="19">
        <v>-0.205188316835339</v>
      </c>
      <c r="NE65" s="19">
        <v>-6.7979164877080903E-2</v>
      </c>
      <c r="NF65" s="19">
        <v>-0.59359918295191905</v>
      </c>
      <c r="NG65" s="19">
        <v>2.5832455564991998</v>
      </c>
      <c r="NH65" s="19">
        <v>0.66656921087752996</v>
      </c>
      <c r="NI65" s="19">
        <v>1.0450905454925099</v>
      </c>
      <c r="NJ65" s="19">
        <v>0.14632764260398801</v>
      </c>
      <c r="NK65" s="19">
        <v>0.216655128105147</v>
      </c>
      <c r="NL65" s="19">
        <v>1.5241008043577899</v>
      </c>
      <c r="NM65" s="19">
        <v>0.31987577324490801</v>
      </c>
      <c r="NN65" s="19">
        <v>0.38763182239878902</v>
      </c>
      <c r="NO65" s="19">
        <v>-0.37702723167281199</v>
      </c>
      <c r="NP65" s="19">
        <v>-0.38942431237108899</v>
      </c>
      <c r="NQ65" s="19">
        <v>0.92288871163084696</v>
      </c>
      <c r="NR65" s="19">
        <v>0.32273945389425701</v>
      </c>
      <c r="NS65" s="19">
        <v>0.66903562460439303</v>
      </c>
      <c r="NT65" s="19">
        <v>-1.7575353846119699</v>
      </c>
      <c r="NU65" s="19">
        <v>-1.9332062521706499</v>
      </c>
      <c r="NV65" s="19">
        <v>0.77850417307833897</v>
      </c>
      <c r="NW65" s="19">
        <v>2.2130900019388799</v>
      </c>
      <c r="NX65" s="19">
        <v>0.59688317424065496</v>
      </c>
      <c r="NY65" s="19">
        <v>-0.94666282551972403</v>
      </c>
      <c r="NZ65" s="19">
        <v>-0.79352049950136305</v>
      </c>
      <c r="OA65" s="19">
        <v>0.338609798851636</v>
      </c>
      <c r="OB65" s="19">
        <v>0.96858580775811098</v>
      </c>
      <c r="OC65" s="19">
        <v>1.8531579152131099</v>
      </c>
      <c r="OD65" s="19">
        <v>-0.314560982189381</v>
      </c>
      <c r="OE65" s="19">
        <v>-1.2789225727498099</v>
      </c>
      <c r="OF65" s="19">
        <v>0.443764472082677</v>
      </c>
      <c r="OG65" s="19">
        <v>1.8863801710414401</v>
      </c>
      <c r="OH65" s="19">
        <v>0.74639558142920603</v>
      </c>
      <c r="OI65" s="19">
        <v>-2.1548420386292801</v>
      </c>
      <c r="OJ65" s="19">
        <v>-2.38229362009394</v>
      </c>
      <c r="OK65" s="19">
        <v>-1.2450723068496801</v>
      </c>
      <c r="OL65" s="19">
        <v>1.97945641046434</v>
      </c>
      <c r="OM65" s="19">
        <v>-0.57657856756715498</v>
      </c>
      <c r="ON65" s="19">
        <v>-2.2732740701887502</v>
      </c>
      <c r="OO65" s="19">
        <v>-1.0508619941821</v>
      </c>
      <c r="OP65" s="19">
        <v>1.4109441264310301</v>
      </c>
      <c r="OQ65" s="19">
        <v>0.230681684992327</v>
      </c>
      <c r="OR65" s="19">
        <v>0.48840711458842501</v>
      </c>
      <c r="OS65" s="19">
        <v>-2.6714546231004199</v>
      </c>
      <c r="OT65" s="19">
        <v>-2.06335735359696</v>
      </c>
      <c r="OU65" s="19">
        <v>0.44287637425383403</v>
      </c>
      <c r="OV65" s="19">
        <v>1.60398905316919</v>
      </c>
      <c r="OW65" s="19">
        <v>-1.3341367663409001</v>
      </c>
      <c r="OX65" s="19">
        <v>0.42600345755081298</v>
      </c>
      <c r="OY65" s="19">
        <v>1.46140176950873</v>
      </c>
      <c r="OZ65" s="19">
        <v>0.111336024683814</v>
      </c>
      <c r="PA65" s="19">
        <v>-2.0398183861718802</v>
      </c>
      <c r="PB65" s="19">
        <v>-0.70155618509052897</v>
      </c>
      <c r="PC65" s="19">
        <v>2.0599691269710001</v>
      </c>
      <c r="PD65" s="19">
        <v>2.5015569489181799</v>
      </c>
      <c r="PE65" s="19">
        <v>2.1842251766113998</v>
      </c>
      <c r="PF65" s="19">
        <v>-2.5922848866653001</v>
      </c>
      <c r="PG65" s="19">
        <v>1.8722343529746301E-2</v>
      </c>
      <c r="PH65" s="19">
        <v>-1.1174177908977601</v>
      </c>
      <c r="PI65" s="19">
        <v>-0.54190664241016395</v>
      </c>
      <c r="PJ65" s="19">
        <v>0.42076248321603998</v>
      </c>
      <c r="PK65" s="19">
        <v>0.495737776756487</v>
      </c>
      <c r="PL65" s="19">
        <v>-0.85607669008449205</v>
      </c>
      <c r="PM65" s="19">
        <v>-3.11376789787895</v>
      </c>
      <c r="PN65" s="19">
        <v>-3.0255703629408099</v>
      </c>
      <c r="PO65" s="19">
        <v>1.23362056561176</v>
      </c>
      <c r="PP65" s="19">
        <v>3.15583095973501</v>
      </c>
      <c r="PQ65" s="19">
        <v>-0.646701108210326</v>
      </c>
      <c r="PR65" s="19">
        <v>1.1422514413168099</v>
      </c>
      <c r="PS65" s="19">
        <v>3.2683925104152598</v>
      </c>
      <c r="PT65" s="19">
        <v>0.10469398834141699</v>
      </c>
      <c r="PU65" s="19">
        <v>-3.73474854556417</v>
      </c>
      <c r="PV65" s="19">
        <v>-0.43080365711524299</v>
      </c>
      <c r="PW65" s="19">
        <v>1.4490618539790501</v>
      </c>
      <c r="PX65" s="19">
        <v>2.8559972044278901</v>
      </c>
      <c r="PY65" s="19">
        <v>1.0408868667312501</v>
      </c>
      <c r="PZ65" s="19">
        <v>-2.6146303520020902</v>
      </c>
      <c r="QA65" s="19">
        <v>0.31589971173459203</v>
      </c>
      <c r="QB65" s="19">
        <v>-1.14055617830941</v>
      </c>
      <c r="QC65" s="19">
        <v>-1.19245339780673</v>
      </c>
      <c r="QD65" s="19">
        <v>1.56160173314963E-2</v>
      </c>
      <c r="QE65" s="19">
        <v>0.82711746091456395</v>
      </c>
      <c r="QF65" s="19">
        <v>-1.61196241660033E-2</v>
      </c>
      <c r="QG65" s="19">
        <v>-1.5000203832743899</v>
      </c>
      <c r="QH65" s="19">
        <v>-1.8072201626321001</v>
      </c>
      <c r="QI65" s="19">
        <v>1.6994187206814699</v>
      </c>
      <c r="QJ65" s="19">
        <v>1.4285142035215801</v>
      </c>
      <c r="QK65" s="19">
        <v>0.64509678789759395</v>
      </c>
      <c r="QL65" s="19">
        <v>-1.19693747514073</v>
      </c>
      <c r="QM65" s="19">
        <v>-1.7692009542557601</v>
      </c>
      <c r="QN65" s="19">
        <v>0.98565579488402999</v>
      </c>
      <c r="QO65" s="19">
        <v>1.7953625529919099</v>
      </c>
      <c r="QP65" s="19">
        <v>0.57931583427252098</v>
      </c>
      <c r="QQ65" s="19">
        <v>-0.96134446341373603</v>
      </c>
      <c r="QR65" s="19">
        <v>-3.2992745654514</v>
      </c>
      <c r="QS65" s="19">
        <v>1.66448348489895E-3</v>
      </c>
      <c r="QT65" s="19">
        <v>1.65391225547062</v>
      </c>
      <c r="QU65" s="19">
        <v>0.31467998469254699</v>
      </c>
      <c r="QV65" s="19">
        <v>1.0763630939108499</v>
      </c>
      <c r="QW65" s="19">
        <v>1.58535158970928</v>
      </c>
      <c r="QX65" s="19">
        <v>0.48875725348141102</v>
      </c>
      <c r="QY65" s="19">
        <v>-1.06620888794112</v>
      </c>
      <c r="QZ65" s="19">
        <v>0.90826308452069704</v>
      </c>
      <c r="RA65" s="19">
        <v>1.82041725367845</v>
      </c>
      <c r="RB65" s="19">
        <v>1.10871265047331</v>
      </c>
      <c r="RC65" s="19">
        <v>1.64220785603167</v>
      </c>
      <c r="RD65" s="19">
        <v>0.43190549496449898</v>
      </c>
      <c r="RE65" s="19">
        <v>-0.74767552581716601</v>
      </c>
      <c r="RF65" s="19">
        <v>-1.6884161746581601</v>
      </c>
      <c r="RG65" s="19">
        <v>-1.7730702696677001</v>
      </c>
      <c r="RH65" s="19">
        <v>1.52180659540861</v>
      </c>
      <c r="RI65" s="19">
        <v>0.75209261576591402</v>
      </c>
      <c r="RJ65" s="19">
        <v>-0.159995523082966</v>
      </c>
      <c r="RK65" s="19">
        <v>-1.59461641095983</v>
      </c>
      <c r="RL65" s="19">
        <v>-2.6952364098727402</v>
      </c>
      <c r="RM65" s="19">
        <v>0.990778662182076</v>
      </c>
      <c r="RN65" s="19">
        <v>1.9840146346796601</v>
      </c>
      <c r="RO65" s="19">
        <v>-2.12063620893609</v>
      </c>
      <c r="RP65" s="19">
        <v>0.56429294464993096</v>
      </c>
      <c r="RQ65" s="19">
        <v>1.1032550582896701</v>
      </c>
      <c r="RR65" s="19">
        <v>0.18704025249269701</v>
      </c>
      <c r="RS65" s="19">
        <v>-1.3067473141374399</v>
      </c>
      <c r="RT65" s="19">
        <v>-3.5882342806067599E-2</v>
      </c>
      <c r="RU65" s="19">
        <v>-1.2878881735674099</v>
      </c>
      <c r="RV65" s="19">
        <v>-1.20835915074367</v>
      </c>
      <c r="RW65" s="19">
        <v>-0.52467880229541397</v>
      </c>
      <c r="RX65" s="19">
        <v>1.05151308520756</v>
      </c>
      <c r="RY65" s="19">
        <v>2.5644471728906999E-2</v>
      </c>
      <c r="RZ65" s="19">
        <v>0.85354020361945704</v>
      </c>
      <c r="SA65" s="19">
        <v>1.4680194419106001</v>
      </c>
      <c r="SB65" s="19">
        <v>1.44087441762179</v>
      </c>
      <c r="SC65" s="19">
        <v>-0.83948188193615902</v>
      </c>
      <c r="SD65" s="19">
        <v>-0.56758469554489799</v>
      </c>
      <c r="SE65" s="19">
        <v>0.135073984519512</v>
      </c>
      <c r="SF65" s="19">
        <v>0.42518761547636302</v>
      </c>
      <c r="SG65" s="19">
        <v>1.2720522016637901</v>
      </c>
      <c r="SH65" s="19">
        <v>-1.0053122555773399</v>
      </c>
      <c r="SI65" s="19">
        <v>-9.8270438093192095E-2</v>
      </c>
      <c r="SJ65" s="19">
        <v>0.27914594904898998</v>
      </c>
      <c r="SK65" s="19">
        <v>-7.0637567512175106E-2</v>
      </c>
      <c r="SL65" s="19">
        <v>0.325796444680859</v>
      </c>
      <c r="SM65" s="19">
        <v>2.8012864785635E-2</v>
      </c>
      <c r="SN65" s="19">
        <v>-1.30026509474642</v>
      </c>
      <c r="SO65" s="19">
        <v>-1.37393813006501</v>
      </c>
      <c r="SP65" s="19">
        <v>-0.95154859961610805</v>
      </c>
      <c r="SQ65" s="19">
        <v>1.6209986447167399</v>
      </c>
      <c r="SR65" s="19">
        <v>-2.4733263812916299E-2</v>
      </c>
      <c r="SS65" s="19">
        <v>0.91301654095555196</v>
      </c>
      <c r="ST65" s="19">
        <v>1.0995702072915301</v>
      </c>
      <c r="SU65" s="19">
        <v>0.65676650934510505</v>
      </c>
      <c r="SV65" s="19">
        <v>0.74955884906820203</v>
      </c>
      <c r="SW65" s="19">
        <v>-0.58295263163534805</v>
      </c>
      <c r="SX65" s="19">
        <v>-0.18539178885714899</v>
      </c>
      <c r="SY65" s="19">
        <v>-0.70955828521008002</v>
      </c>
      <c r="SZ65" s="19">
        <v>-0.33307128987633999</v>
      </c>
      <c r="TA65" s="19">
        <v>1.91231106858477</v>
      </c>
      <c r="TB65" s="19">
        <v>1.1402105628163801E-3</v>
      </c>
      <c r="TC65" s="19">
        <v>1.2289383999525301</v>
      </c>
      <c r="TD65" s="19">
        <v>1.5386914225842301</v>
      </c>
      <c r="TE65" s="19">
        <v>1.1373436872154601</v>
      </c>
      <c r="TF65" s="19">
        <v>1.4408272451756099</v>
      </c>
      <c r="TG65" s="19">
        <v>-0.44476519065896902</v>
      </c>
      <c r="TH65" s="19">
        <v>0.52668420423026296</v>
      </c>
      <c r="TI65" s="19">
        <v>-0.46918948291246199</v>
      </c>
      <c r="TJ65" s="19">
        <v>-1.0788882134186699</v>
      </c>
      <c r="TK65" s="19">
        <v>1.8331782405606001</v>
      </c>
      <c r="TL65" s="19">
        <v>0.76531975526175799</v>
      </c>
      <c r="TM65" s="19">
        <v>-0.66090310731379598</v>
      </c>
      <c r="TN65" s="19">
        <v>7.6218452478155493E-2</v>
      </c>
      <c r="TO65" s="19">
        <v>0.36032468421100899</v>
      </c>
      <c r="TP65" s="19">
        <v>-1.0579682107847701</v>
      </c>
      <c r="TQ65" s="19">
        <v>-0.85209496224470804</v>
      </c>
      <c r="TR65" s="19">
        <v>0.682228427960893</v>
      </c>
      <c r="TS65" s="19">
        <v>-1.16191813785951</v>
      </c>
      <c r="TT65" s="19">
        <v>-0.52462718544240095</v>
      </c>
      <c r="TU65" s="19">
        <v>0.19394221467175499</v>
      </c>
      <c r="TV65" s="19">
        <v>0.771579896793123</v>
      </c>
      <c r="TW65" s="19">
        <v>0.71912391308123802</v>
      </c>
      <c r="TX65" s="19">
        <v>0.281209111736549</v>
      </c>
      <c r="TY65" s="19">
        <v>-1.00769930423414</v>
      </c>
      <c r="TZ65" s="19">
        <v>1.36363912860617</v>
      </c>
      <c r="UA65" s="19">
        <v>0.96229409151090495</v>
      </c>
      <c r="UB65" s="19">
        <v>0.42414455073900797</v>
      </c>
      <c r="UC65" s="19">
        <v>0.15961846236989599</v>
      </c>
      <c r="UD65" s="19">
        <v>-0.960433902759527</v>
      </c>
      <c r="UE65" s="19">
        <v>5.9879190270502296E-3</v>
      </c>
      <c r="UF65" s="19">
        <v>0.58071964983948698</v>
      </c>
      <c r="UG65" s="19">
        <v>-0.55624395702374896</v>
      </c>
      <c r="UH65" s="19">
        <v>-1.9287512666247599</v>
      </c>
      <c r="UI65" s="19">
        <v>-0.72379184530020702</v>
      </c>
      <c r="UJ65" s="19">
        <v>0.94829176686565197</v>
      </c>
      <c r="UK65" s="19">
        <v>0.40327512251713798</v>
      </c>
      <c r="UL65" s="19">
        <v>-0.80437580698087696</v>
      </c>
      <c r="UM65" s="19">
        <v>-1.4322728170082399</v>
      </c>
      <c r="UN65" s="19">
        <v>-0.93035380713607396</v>
      </c>
      <c r="UO65" s="19">
        <v>2.4324013197305798</v>
      </c>
      <c r="UP65" s="19">
        <v>-8.6722957235169595E-2</v>
      </c>
      <c r="UQ65" s="19">
        <v>0.81878520569201996</v>
      </c>
      <c r="UR65" s="19">
        <v>-0.20399687241058401</v>
      </c>
      <c r="US65" s="19">
        <v>-1.14606849839697</v>
      </c>
      <c r="UT65" s="19">
        <v>1.2796839828753199</v>
      </c>
      <c r="UU65" s="19">
        <v>1.29730868128819</v>
      </c>
      <c r="UV65" s="19">
        <v>1.2742738004734799</v>
      </c>
      <c r="UW65" s="19">
        <v>-1.3032723135354101</v>
      </c>
      <c r="UX65" s="19">
        <v>-1.94420920309051</v>
      </c>
      <c r="UY65" s="19">
        <v>-0.13260473477214599</v>
      </c>
      <c r="UZ65" s="19">
        <v>1.81855860117687</v>
      </c>
      <c r="VA65" s="19">
        <v>-1.0632536161572499</v>
      </c>
      <c r="VB65" s="19">
        <v>-0.53187994157399399</v>
      </c>
      <c r="VC65" s="19">
        <v>0.25491209913225299</v>
      </c>
      <c r="VD65" s="19">
        <v>0.49609874975401602</v>
      </c>
      <c r="VE65" s="19">
        <v>-0.72103216440954598</v>
      </c>
      <c r="VF65" s="19">
        <v>0.55677117706181101</v>
      </c>
      <c r="VG65" s="19">
        <v>-1.0617083950086901</v>
      </c>
      <c r="VH65" s="19">
        <v>-1.4267478211895701</v>
      </c>
      <c r="VI65" s="19">
        <v>1.0162307838010201</v>
      </c>
      <c r="VJ65" s="19">
        <v>1.4355670233939799</v>
      </c>
      <c r="VK65" s="19">
        <v>0.64831715091340603</v>
      </c>
      <c r="VL65" s="19">
        <v>-0.48609108438871301</v>
      </c>
      <c r="VM65" s="19">
        <v>0.34515446230248198</v>
      </c>
      <c r="VN65" s="19">
        <v>-1.2415126448340501</v>
      </c>
      <c r="VO65" s="19">
        <v>0.124976247603849</v>
      </c>
      <c r="VP65" s="19">
        <v>1.73590002379974</v>
      </c>
      <c r="VQ65" s="19">
        <v>0.95920718358444701</v>
      </c>
      <c r="VR65" s="19">
        <v>-0.56913358445692896</v>
      </c>
      <c r="VS65" s="19">
        <v>-0.99739302981824596</v>
      </c>
      <c r="VT65" s="19">
        <v>0.91464015911079499</v>
      </c>
      <c r="VU65" s="19">
        <v>-1.30185117367142</v>
      </c>
      <c r="VV65" s="19">
        <v>2.44168205796313</v>
      </c>
      <c r="VW65" s="19">
        <v>4.4238697193475502</v>
      </c>
      <c r="VX65" s="19">
        <v>0.66244360007541603</v>
      </c>
      <c r="VY65" s="19">
        <v>-4.1646885487270202</v>
      </c>
      <c r="VZ65" s="19">
        <v>-1.5910605032642899</v>
      </c>
      <c r="WA65" s="19">
        <v>1.0033429796375499</v>
      </c>
      <c r="WB65" s="19">
        <v>2.6696521042690402</v>
      </c>
      <c r="WC65" s="19">
        <v>0.21391683281208301</v>
      </c>
      <c r="WD65" s="19">
        <v>-3.6542529448122099</v>
      </c>
      <c r="WE65" s="19">
        <v>1.1778955720586399</v>
      </c>
      <c r="WF65" s="19">
        <v>3.30415837989008</v>
      </c>
      <c r="WG65" s="19">
        <v>1.5532434386276901</v>
      </c>
      <c r="WH65" s="19">
        <v>0.25646661814517702</v>
      </c>
      <c r="WI65" s="19">
        <v>-1.1152702782010999</v>
      </c>
      <c r="WJ65" s="19">
        <v>0.89341909575242295</v>
      </c>
      <c r="WK65" s="19">
        <v>0.153001948530534</v>
      </c>
      <c r="WL65" s="19">
        <v>-0.65256277812513697</v>
      </c>
      <c r="WM65" s="19">
        <v>-0.32341144675675698</v>
      </c>
      <c r="WN65" s="19">
        <v>0.57069836010635699</v>
      </c>
      <c r="WO65" s="19">
        <v>0.232148172771311</v>
      </c>
      <c r="WP65" s="19">
        <v>0.83843266385077497</v>
      </c>
      <c r="WQ65" s="19">
        <v>1.2991776421805299</v>
      </c>
      <c r="WR65" s="19">
        <v>2.27636374335012</v>
      </c>
      <c r="WS65" s="19">
        <v>-0.85908619637359795</v>
      </c>
      <c r="WT65" s="19">
        <v>-0.24661216926524601</v>
      </c>
      <c r="WU65" s="19">
        <v>2.0768640943955301</v>
      </c>
      <c r="WV65" s="19">
        <v>3.0715515055232299</v>
      </c>
      <c r="WW65" s="19">
        <v>1.91120063417025E-3</v>
      </c>
      <c r="WX65" s="19">
        <v>-3.5169209062309799</v>
      </c>
      <c r="WY65" s="19">
        <v>0.56161217951477005</v>
      </c>
      <c r="WZ65" s="19">
        <v>0.100314295527294</v>
      </c>
      <c r="XA65" s="21">
        <v>8.7133101750459898E-10</v>
      </c>
    </row>
    <row r="66" spans="1:625" ht="15.75" hidden="1">
      <c r="B66" t="s">
        <v>61</v>
      </c>
      <c r="C66" s="19">
        <v>0.92962418580100703</v>
      </c>
      <c r="D66" s="19">
        <v>0.414140801709104</v>
      </c>
      <c r="E66" s="19">
        <v>2.46178890312371E-2</v>
      </c>
      <c r="F66" s="19">
        <v>-0.50592357378529895</v>
      </c>
      <c r="G66" s="19">
        <v>-0.15937210895456599</v>
      </c>
      <c r="H66" s="19">
        <v>-0.46514496253420901</v>
      </c>
      <c r="I66" s="19">
        <v>-0.390958715301854</v>
      </c>
      <c r="J66" s="19">
        <v>-0.139291593448544</v>
      </c>
      <c r="K66" s="19">
        <v>-1.8992632265442699</v>
      </c>
      <c r="L66" s="19">
        <v>-0.35495932099267702</v>
      </c>
      <c r="M66" s="19">
        <v>1.0069504993726299</v>
      </c>
      <c r="N66" s="19">
        <v>-0.219550248766157</v>
      </c>
      <c r="O66" s="19">
        <v>-0.92442325570611905</v>
      </c>
      <c r="P66" s="19">
        <v>-7.7298097038070293E-2</v>
      </c>
      <c r="Q66" s="19">
        <v>1.5256583454588899</v>
      </c>
      <c r="R66" s="19">
        <v>0.54989255629076295</v>
      </c>
      <c r="S66" s="19">
        <v>-6.3602127401092201E-3</v>
      </c>
      <c r="T66" s="19">
        <v>-0.65367657709782601</v>
      </c>
      <c r="U66" s="19">
        <v>-7.3885430515984105E-2</v>
      </c>
      <c r="V66" s="19">
        <v>0.512895854185212</v>
      </c>
      <c r="W66" s="19">
        <v>0.536075836152208</v>
      </c>
      <c r="X66" s="19">
        <v>-1.5789188274369801</v>
      </c>
      <c r="Y66" s="19">
        <v>-1.2967191673315199</v>
      </c>
      <c r="Z66" s="19">
        <v>-0.37096406023977002</v>
      </c>
      <c r="AA66" s="19">
        <v>1.36120630525893</v>
      </c>
      <c r="AB66" s="19">
        <v>0.57950884879831699</v>
      </c>
      <c r="AC66" s="19">
        <v>1.58425564607745</v>
      </c>
      <c r="AD66" s="19">
        <v>1.1297999338735101</v>
      </c>
      <c r="AE66" s="19">
        <v>0.82526774236484401</v>
      </c>
      <c r="AF66" s="19">
        <v>-0.47553241236782401</v>
      </c>
      <c r="AG66" s="19">
        <v>1.5450470072929501</v>
      </c>
      <c r="AH66" s="19">
        <v>-4.1885764616193102E-2</v>
      </c>
      <c r="AI66" s="19">
        <v>-0.81226711626504899</v>
      </c>
      <c r="AJ66" s="19">
        <v>-1.28566199469202</v>
      </c>
      <c r="AK66" s="19">
        <v>1.61078172893631</v>
      </c>
      <c r="AL66" s="19">
        <v>2.9766331610615699</v>
      </c>
      <c r="AM66" s="19">
        <v>0.45820783623234201</v>
      </c>
      <c r="AN66" s="19">
        <v>-0.290835699366569</v>
      </c>
      <c r="AO66" s="19">
        <v>-1.42289423330014</v>
      </c>
      <c r="AP66" s="19">
        <v>1.28198860756944</v>
      </c>
      <c r="AQ66" s="19">
        <v>0.95698854912696796</v>
      </c>
      <c r="AR66" s="19">
        <v>0.60756476456725905</v>
      </c>
      <c r="AS66" s="19">
        <v>0.22472610341782101</v>
      </c>
      <c r="AT66" s="19">
        <v>0.67750492591057898</v>
      </c>
      <c r="AU66" s="19">
        <v>8.0114795494464403E-2</v>
      </c>
      <c r="AV66" s="19">
        <v>1.42240979925635</v>
      </c>
      <c r="AW66" s="19">
        <v>2.3175270765032501</v>
      </c>
      <c r="AX66" s="19">
        <v>1.2241699266939201</v>
      </c>
      <c r="AY66" s="19">
        <v>0.42750696598188098</v>
      </c>
      <c r="AZ66" s="19">
        <v>0.36078299361603</v>
      </c>
      <c r="BA66" s="19">
        <v>0.73729446342587301</v>
      </c>
      <c r="BB66" s="19">
        <v>1.5229839695566401</v>
      </c>
      <c r="BC66" s="19">
        <v>0.580395673223148</v>
      </c>
      <c r="BD66" s="19">
        <v>0.39281566367286402</v>
      </c>
      <c r="BE66" s="19">
        <v>-0.358039890177203</v>
      </c>
      <c r="BF66" s="19">
        <v>0.63081380001613796</v>
      </c>
      <c r="BG66" s="19">
        <v>1.4163981939296699</v>
      </c>
      <c r="BH66" s="19">
        <v>0.66376007369565204</v>
      </c>
      <c r="BI66" s="19">
        <v>1.17151577156552</v>
      </c>
      <c r="BJ66" s="19">
        <v>-0.481344345305879</v>
      </c>
      <c r="BK66" s="19">
        <v>0.59058809157530301</v>
      </c>
      <c r="BL66" s="19">
        <v>1.81537305177585</v>
      </c>
      <c r="BM66" s="19">
        <v>2.0419992567963101</v>
      </c>
      <c r="BN66" s="19">
        <v>0.71011278590799798</v>
      </c>
      <c r="BO66" s="19">
        <v>-1.49824181999289</v>
      </c>
      <c r="BP66" s="19">
        <v>1.1827979234464101</v>
      </c>
      <c r="BQ66" s="19">
        <v>0.48387386547619299</v>
      </c>
      <c r="BR66" s="19">
        <v>6.0471180197324503E-2</v>
      </c>
      <c r="BS66" s="19">
        <v>-1.12142569001596</v>
      </c>
      <c r="BT66" s="19">
        <v>-0.18286412558526399</v>
      </c>
      <c r="BU66" s="19">
        <v>-0.26551352642698001</v>
      </c>
      <c r="BV66" s="19">
        <v>-0.67154761968843402</v>
      </c>
      <c r="BW66" s="19">
        <v>-0.361342630713822</v>
      </c>
      <c r="BX66" s="19">
        <v>0.58934684599924603</v>
      </c>
      <c r="BY66" s="19">
        <v>0.177524399602007</v>
      </c>
      <c r="BZ66" s="19">
        <v>0.269996142508176</v>
      </c>
      <c r="CA66" s="19">
        <v>-0.43936929986779699</v>
      </c>
      <c r="CB66" s="19">
        <v>-0.58269284799320598</v>
      </c>
      <c r="CC66" s="19">
        <v>0.76180039146541101</v>
      </c>
      <c r="CD66" s="19">
        <v>0.50123915581837297</v>
      </c>
      <c r="CE66" s="19">
        <v>1.5272533293107899</v>
      </c>
      <c r="CF66" s="19">
        <v>2.3866306958562098</v>
      </c>
      <c r="CG66" s="19">
        <v>1.47998120557955</v>
      </c>
      <c r="CH66" s="19">
        <v>-1.0888920691169801</v>
      </c>
      <c r="CI66" s="19">
        <v>-0.53720556851087597</v>
      </c>
      <c r="CJ66" s="19">
        <v>0.61652913739363902</v>
      </c>
      <c r="CK66" s="19">
        <v>-3.3290642150242501E-2</v>
      </c>
      <c r="CL66" s="19">
        <v>-0.43522830277383001</v>
      </c>
      <c r="CM66" s="19">
        <v>1.0412670914351101</v>
      </c>
      <c r="CN66" s="19">
        <v>0.56625437857386296</v>
      </c>
      <c r="CO66" s="19">
        <v>1.23836869288048</v>
      </c>
      <c r="CP66" s="19">
        <v>1.1533043777794001</v>
      </c>
      <c r="CQ66" s="19">
        <v>1.1246183258868501</v>
      </c>
      <c r="CR66" s="19">
        <v>-0.75360846405096105</v>
      </c>
      <c r="CS66" s="19">
        <v>-0.34278779444490398</v>
      </c>
      <c r="CT66" s="19">
        <v>1.69653092066814</v>
      </c>
      <c r="CU66" s="19">
        <v>-0.275564064570397</v>
      </c>
      <c r="CV66" s="19">
        <v>-0.91067896923241798</v>
      </c>
      <c r="CW66" s="19">
        <v>-0.43689646243392699</v>
      </c>
      <c r="CX66" s="19">
        <v>1.6004848023170699</v>
      </c>
      <c r="CY66" s="19">
        <v>-0.42885333459622998</v>
      </c>
      <c r="CZ66" s="19">
        <v>-2.7419324518630801</v>
      </c>
      <c r="DA66" s="19">
        <v>-1.28159854393851</v>
      </c>
      <c r="DB66" s="19">
        <v>-1.4238246863550501</v>
      </c>
      <c r="DC66" s="19">
        <v>1.13667175606656</v>
      </c>
      <c r="DD66" s="19">
        <v>1.00323010461649</v>
      </c>
      <c r="DE66" s="19">
        <v>7.6421019110543095E-2</v>
      </c>
      <c r="DF66" s="19">
        <v>-0.14618633688630001</v>
      </c>
      <c r="DG66" s="19">
        <v>-0.43294548441381497</v>
      </c>
      <c r="DH66" s="19">
        <v>0.34767710832420101</v>
      </c>
      <c r="DI66" s="19">
        <v>-1.0678424531181601</v>
      </c>
      <c r="DJ66" s="19">
        <v>-2.3131129112253199</v>
      </c>
      <c r="DK66" s="19">
        <v>0.59974147210789996</v>
      </c>
      <c r="DL66" s="19">
        <v>-0.31015291391855299</v>
      </c>
      <c r="DM66" s="19">
        <v>-1.2468363323007901</v>
      </c>
      <c r="DN66" s="19">
        <v>0.492677873146809</v>
      </c>
      <c r="DO66" s="19">
        <v>-0.29198566573218798</v>
      </c>
      <c r="DP66" s="19">
        <v>-0.80808823102068605</v>
      </c>
      <c r="DQ66" s="19">
        <v>1.0242011948074701</v>
      </c>
      <c r="DR66" s="19">
        <v>0.87565784695346605</v>
      </c>
      <c r="DS66" s="19">
        <v>0.59701197991635302</v>
      </c>
      <c r="DT66" s="19">
        <v>0.58585448028027798</v>
      </c>
      <c r="DU66" s="19">
        <v>0.14732968887292899</v>
      </c>
      <c r="DV66" s="19">
        <v>0.51870814270991406</v>
      </c>
      <c r="DW66" s="19">
        <v>-7.2507072437540301E-2</v>
      </c>
      <c r="DX66" s="19">
        <v>1.2020836414282701</v>
      </c>
      <c r="DY66" s="19">
        <v>0.31878498842274</v>
      </c>
      <c r="DZ66" s="19">
        <v>0.592412618323644</v>
      </c>
      <c r="EA66" s="19">
        <v>-1.14310845503678</v>
      </c>
      <c r="EB66" s="19">
        <v>2.0208343363716401E-2</v>
      </c>
      <c r="EC66" s="19">
        <v>0.39479451733852999</v>
      </c>
      <c r="ED66" s="19">
        <v>-0.18127665193863601</v>
      </c>
      <c r="EE66" s="19">
        <v>-0.48011828297293402</v>
      </c>
      <c r="EF66" s="19">
        <v>-1.0695680554440901</v>
      </c>
      <c r="EG66" s="19">
        <v>0.56769698693635096</v>
      </c>
      <c r="EH66" s="19">
        <v>2.5169097952873298</v>
      </c>
      <c r="EI66" s="19">
        <v>2.2468170720352401</v>
      </c>
      <c r="EJ66" s="19">
        <v>-1.2409076705608899E-2</v>
      </c>
      <c r="EK66" s="19">
        <v>-0.48603923007034</v>
      </c>
      <c r="EL66" s="19">
        <v>1.0040165632022</v>
      </c>
      <c r="EM66" s="19">
        <v>1.2410859470915601</v>
      </c>
      <c r="EN66" s="19">
        <v>2.3331015260325101</v>
      </c>
      <c r="EO66" s="19">
        <v>1.6963939405527699</v>
      </c>
      <c r="EP66" s="19">
        <v>0.10307571971393401</v>
      </c>
      <c r="EQ66" s="19">
        <v>-1.0441516952430701</v>
      </c>
      <c r="ER66" s="19">
        <v>-0.73753288231403902</v>
      </c>
      <c r="ES66" s="19">
        <v>-0.174302232768659</v>
      </c>
      <c r="ET66" s="19">
        <v>0.32793196256595603</v>
      </c>
      <c r="EU66" s="19">
        <v>1.65160079478418</v>
      </c>
      <c r="EV66" s="19">
        <v>-0.97988849887088902</v>
      </c>
      <c r="EW66" s="19">
        <v>-6.18487320761575E-2</v>
      </c>
      <c r="EX66" s="19">
        <v>0.18031215074380399</v>
      </c>
      <c r="EY66" s="19">
        <v>-0.59014060414228298</v>
      </c>
      <c r="EZ66" s="19">
        <v>-0.82092340414815801</v>
      </c>
      <c r="FA66" s="19">
        <v>0.470594645491063</v>
      </c>
      <c r="FB66" s="19">
        <v>-1.21437797204149</v>
      </c>
      <c r="FC66" s="19">
        <v>-1.3875628754581499</v>
      </c>
      <c r="FD66" s="19">
        <v>-0.46762103895337398</v>
      </c>
      <c r="FE66" s="19">
        <v>-1.25674821440604</v>
      </c>
      <c r="FF66" s="19">
        <v>-0.20150756142801399</v>
      </c>
      <c r="FG66" s="19">
        <v>0.13113521851013399</v>
      </c>
      <c r="FH66" s="19">
        <v>-1.2885794847677099</v>
      </c>
      <c r="FI66" s="19">
        <v>-1.8278499673840201</v>
      </c>
      <c r="FJ66" s="19">
        <v>1.0113111241905</v>
      </c>
      <c r="FK66" s="19">
        <v>1.0527792782199099</v>
      </c>
      <c r="FL66" s="19">
        <v>1.7264009832462199</v>
      </c>
      <c r="FM66" s="19">
        <v>0.77514793777811397</v>
      </c>
      <c r="FN66" s="19">
        <v>0.42123128374977897</v>
      </c>
      <c r="FO66" s="19">
        <v>1.5149381920755001</v>
      </c>
      <c r="FP66" s="19">
        <v>0.79555755579347498</v>
      </c>
      <c r="FQ66" s="19">
        <v>1.05677577556113</v>
      </c>
      <c r="FR66" s="19">
        <v>1.02295402291534</v>
      </c>
      <c r="FS66" s="19">
        <v>0.288052581003445</v>
      </c>
      <c r="FT66" s="19">
        <v>2.1071375010240998</v>
      </c>
      <c r="FU66" s="19">
        <v>-0.51099751950289896</v>
      </c>
      <c r="FV66" s="19">
        <v>1.4480550360528299</v>
      </c>
      <c r="FW66" s="19">
        <v>2.3431909832750599</v>
      </c>
      <c r="FX66" s="19">
        <v>1.74920311960718</v>
      </c>
      <c r="FY66" s="19">
        <v>1.25974505386547</v>
      </c>
      <c r="FZ66" s="19">
        <v>-1.00415525490492</v>
      </c>
      <c r="GA66" s="19">
        <v>-2.0663194907775302</v>
      </c>
      <c r="GB66" s="19">
        <v>-0.13931577961708999</v>
      </c>
      <c r="GC66" s="19">
        <v>1.2409328290899799</v>
      </c>
      <c r="GD66" s="19">
        <v>-0.81522381679623401</v>
      </c>
      <c r="GE66" s="19">
        <v>-2.05424014562962</v>
      </c>
      <c r="GF66" s="19">
        <v>1.3042585218632301</v>
      </c>
      <c r="GG66" s="19">
        <v>0.351429331627654</v>
      </c>
      <c r="GH66" s="19">
        <v>0.19979514417546301</v>
      </c>
      <c r="GI66" s="19">
        <v>-0.31784505499551302</v>
      </c>
      <c r="GJ66" s="19">
        <v>0.793454373827157</v>
      </c>
      <c r="GK66" s="19">
        <v>0.887241450497252</v>
      </c>
      <c r="GL66" s="19">
        <v>-0.38296817011694101</v>
      </c>
      <c r="GM66" s="19">
        <v>-0.13572939225094899</v>
      </c>
      <c r="GN66" s="19">
        <v>-3.9461775359417799E-2</v>
      </c>
      <c r="GO66" s="19">
        <v>0.87538372765044503</v>
      </c>
      <c r="GP66" s="19">
        <v>0.33570759281311502</v>
      </c>
      <c r="GQ66" s="19">
        <v>0.25901667822936703</v>
      </c>
      <c r="GR66" s="19">
        <v>0.27959542884199801</v>
      </c>
      <c r="GS66" s="19">
        <v>1.23156199835288</v>
      </c>
      <c r="GT66" s="19">
        <v>4.89712752591481E-2</v>
      </c>
      <c r="GU66" s="19">
        <v>1.51550827609983</v>
      </c>
      <c r="GV66" s="19">
        <v>0.93776656652884405</v>
      </c>
      <c r="GW66" s="19">
        <v>0.49297007729047498</v>
      </c>
      <c r="GX66" s="19">
        <v>0.205304256471465</v>
      </c>
      <c r="GY66" s="19">
        <v>0.57147720777757305</v>
      </c>
      <c r="GZ66" s="19">
        <v>1.40616586951153</v>
      </c>
      <c r="HA66" s="19">
        <v>1.1760178684106</v>
      </c>
      <c r="HB66" s="19">
        <v>0.418175024899756</v>
      </c>
      <c r="HC66" s="19">
        <v>-0.45834929689138498</v>
      </c>
      <c r="HD66" s="19">
        <v>0.55342076713101196</v>
      </c>
      <c r="HE66" s="19">
        <v>-1.2074917351673599E-2</v>
      </c>
      <c r="HF66" s="19">
        <v>0.927107204774274</v>
      </c>
      <c r="HG66" s="19">
        <v>1.1153078996338901</v>
      </c>
      <c r="HH66" s="19">
        <v>-4.4615562936794702E-2</v>
      </c>
      <c r="HI66" s="19">
        <v>-0.89163834403589004</v>
      </c>
      <c r="HJ66" s="19">
        <v>0.83006836216180202</v>
      </c>
      <c r="HK66" s="19">
        <v>7.2606630780671602E-2</v>
      </c>
      <c r="HL66" s="19">
        <v>-0.88767087014891599</v>
      </c>
      <c r="HM66" s="19">
        <v>0.87103544721962001</v>
      </c>
      <c r="HN66" s="19">
        <v>1.4796274319874601</v>
      </c>
      <c r="HO66" s="19">
        <v>0.93738213200289</v>
      </c>
      <c r="HP66" s="19">
        <v>-0.485905675336819</v>
      </c>
      <c r="HQ66" s="19">
        <v>-0.75460379981317804</v>
      </c>
      <c r="HR66" s="19">
        <v>0.54920320911790999</v>
      </c>
      <c r="HS66" s="19">
        <v>0.88099369548455497</v>
      </c>
      <c r="HT66" s="19">
        <v>1.6965582265060399</v>
      </c>
      <c r="HU66" s="19">
        <v>0.98136380526078903</v>
      </c>
      <c r="HV66" s="19">
        <v>0.19169716788983601</v>
      </c>
      <c r="HW66" s="19">
        <v>-0.85439312452098903</v>
      </c>
      <c r="HX66" s="19">
        <v>1.12765829882436</v>
      </c>
      <c r="HY66" s="19">
        <v>-0.121450085094539</v>
      </c>
      <c r="HZ66" s="19">
        <v>-0.28834828681626101</v>
      </c>
      <c r="IA66" s="19">
        <v>-0.14203256004265999</v>
      </c>
      <c r="IB66" s="19">
        <v>0.139728334219963</v>
      </c>
      <c r="IC66" s="19">
        <v>-4.3476529404079998E-2</v>
      </c>
      <c r="ID66" s="19">
        <v>-0.26925373942552</v>
      </c>
      <c r="IE66" s="19">
        <v>1.3068022600815901</v>
      </c>
      <c r="IF66" s="19">
        <v>0.84022194585851695</v>
      </c>
      <c r="IG66" s="19">
        <v>-0.153754271833909</v>
      </c>
      <c r="IH66" s="19">
        <v>-0.959820219763449</v>
      </c>
      <c r="II66" s="19">
        <v>-1.1933329382559801</v>
      </c>
      <c r="IJ66" s="19">
        <v>0.191501164286175</v>
      </c>
      <c r="IK66" s="19">
        <v>0.30381306314672701</v>
      </c>
      <c r="IL66" s="19">
        <v>8.0363736215664699E-2</v>
      </c>
      <c r="IM66" s="19">
        <v>-1.0685775651495899</v>
      </c>
      <c r="IN66" s="19">
        <v>-8.0196045513237901E-3</v>
      </c>
      <c r="IO66" s="19">
        <v>1.1654030528930099</v>
      </c>
      <c r="IP66" s="19">
        <v>0.74074439796255098</v>
      </c>
      <c r="IQ66" s="19">
        <v>3.08976056035024</v>
      </c>
      <c r="IR66" s="19">
        <v>-0.90012205803166701</v>
      </c>
      <c r="IS66" s="19">
        <v>0.25738703846649003</v>
      </c>
      <c r="IT66" s="19">
        <v>-0.240370766828535</v>
      </c>
      <c r="IU66" s="19">
        <v>-0.120624372879439</v>
      </c>
      <c r="IV66" s="19">
        <v>-9.4352394328052702E-2</v>
      </c>
      <c r="IW66" s="19">
        <v>8.5394137168671502E-2</v>
      </c>
      <c r="IX66" s="19">
        <v>-1.37536402789066</v>
      </c>
      <c r="IY66" s="19">
        <v>-0.37914265183040402</v>
      </c>
      <c r="IZ66" s="19">
        <v>0.30016191235566603</v>
      </c>
      <c r="JA66" s="19">
        <v>-0.47783024401124002</v>
      </c>
      <c r="JB66" s="19">
        <v>-0.73602274300636295</v>
      </c>
      <c r="JC66" s="19">
        <v>1.5550314969388901</v>
      </c>
      <c r="JD66" s="19">
        <v>-1.27279255302629</v>
      </c>
      <c r="JE66" s="19">
        <v>-2.2921113474846102</v>
      </c>
      <c r="JF66" s="19">
        <v>-0.92002744222750299</v>
      </c>
      <c r="JG66" s="19">
        <v>1.9753938292164099</v>
      </c>
      <c r="JH66" s="19">
        <v>0.30932797363106701</v>
      </c>
      <c r="JI66" s="19">
        <v>-1.47242734506596</v>
      </c>
      <c r="JJ66" s="19">
        <v>-0.94547888394061297</v>
      </c>
      <c r="JK66" s="19">
        <v>1.0473844493539901</v>
      </c>
      <c r="JL66" s="19">
        <v>1.07980572717981</v>
      </c>
      <c r="JM66" s="19">
        <v>-0.58105897778637905</v>
      </c>
      <c r="JN66" s="19">
        <v>0.283410873776969</v>
      </c>
      <c r="JO66" s="19">
        <v>0.660465929173913</v>
      </c>
      <c r="JP66" s="19">
        <v>-0.221925884048987</v>
      </c>
      <c r="JQ66" s="19">
        <v>-0.19025871004418099</v>
      </c>
      <c r="JR66" s="19">
        <v>0.264398591565843</v>
      </c>
      <c r="JS66" s="19">
        <v>0.24443411149034</v>
      </c>
      <c r="JT66" s="19">
        <v>1.6346671992796501E-3</v>
      </c>
      <c r="JU66" s="19">
        <v>0.22094219184321001</v>
      </c>
      <c r="JV66" s="19">
        <v>0.15917494943539301</v>
      </c>
      <c r="JW66" s="19">
        <v>0.58187846326093795</v>
      </c>
      <c r="JX66" s="19">
        <v>-1.61552884766672</v>
      </c>
      <c r="JY66" s="19">
        <v>-1.55628568792086</v>
      </c>
      <c r="JZ66" s="19">
        <v>1.91546428596997</v>
      </c>
      <c r="KA66" s="19">
        <v>1.4723116635019999</v>
      </c>
      <c r="KB66" s="19">
        <v>0.54019013733273502</v>
      </c>
      <c r="KC66" s="19">
        <v>1.69039627930083</v>
      </c>
      <c r="KD66" s="19">
        <v>1.7602452388657399</v>
      </c>
      <c r="KE66" s="19">
        <v>0.35440044860975101</v>
      </c>
      <c r="KF66" s="19">
        <v>-1.3174627396571601</v>
      </c>
      <c r="KG66" s="19">
        <v>0.73462646978032098</v>
      </c>
      <c r="KH66" s="19">
        <v>-6.0861327303801602E-2</v>
      </c>
      <c r="KI66" s="19">
        <v>-0.26155751818252698</v>
      </c>
      <c r="KJ66" s="19">
        <v>0.12401643316326801</v>
      </c>
      <c r="KK66" s="19">
        <v>0.83489375259641097</v>
      </c>
      <c r="KL66" s="19">
        <v>1.2783713506229299</v>
      </c>
      <c r="KM66" s="19">
        <v>1.49591938868918</v>
      </c>
      <c r="KN66" s="19">
        <v>0.63197605183094696</v>
      </c>
      <c r="KO66" s="19">
        <v>1.0506873791437801</v>
      </c>
      <c r="KP66" s="19">
        <v>-0.32223014802171202</v>
      </c>
      <c r="KQ66" s="19">
        <v>-0.50685244955736397</v>
      </c>
      <c r="KR66" s="19">
        <v>1.24395198562098</v>
      </c>
      <c r="KS66" s="19">
        <v>1.32366983538337</v>
      </c>
      <c r="KT66" s="19">
        <v>0.84433967946094901</v>
      </c>
      <c r="KU66" s="19">
        <v>-1.1517996959738299</v>
      </c>
      <c r="KV66" s="19">
        <v>-1.13375213120114</v>
      </c>
      <c r="KW66" s="19">
        <v>0.117472324563722</v>
      </c>
      <c r="KX66" s="19">
        <v>0.58176678889056399</v>
      </c>
      <c r="KY66" s="19">
        <v>3.2925038731356699</v>
      </c>
      <c r="KZ66" s="19">
        <v>-0.61423636303795803</v>
      </c>
      <c r="LA66" s="19">
        <v>0.30049195266154399</v>
      </c>
      <c r="LB66" s="19">
        <v>-0.46105743412223998</v>
      </c>
      <c r="LC66" s="19">
        <v>-0.26864722187225398</v>
      </c>
      <c r="LD66" s="19">
        <v>-0.53027307791709799</v>
      </c>
      <c r="LE66" s="19">
        <v>0.49633457731237701</v>
      </c>
      <c r="LF66" s="19">
        <v>-0.365519431883496</v>
      </c>
      <c r="LG66" s="19">
        <v>8.5436473085161196E-2</v>
      </c>
      <c r="LH66" s="19">
        <v>0.82545188088995203</v>
      </c>
      <c r="LI66" s="19">
        <v>-0.51459777745726798</v>
      </c>
      <c r="LJ66" s="19">
        <v>-0.53804661181594005</v>
      </c>
      <c r="LK66" s="19">
        <v>0.20875260864730399</v>
      </c>
      <c r="LL66" s="19">
        <v>0.33047815313522699</v>
      </c>
      <c r="LM66" s="19">
        <v>0.35246803467872501</v>
      </c>
      <c r="LN66" s="19">
        <v>0.53674212568302904</v>
      </c>
      <c r="LO66" s="19">
        <v>-0.61439190166073598</v>
      </c>
      <c r="LP66" s="19">
        <v>-0.495676019509736</v>
      </c>
      <c r="LQ66" s="19">
        <v>0.59581030945809699</v>
      </c>
      <c r="LR66" s="19">
        <v>0.72036394458775399</v>
      </c>
      <c r="LS66" s="19">
        <v>0.74696650717973001</v>
      </c>
      <c r="LT66" s="19">
        <v>-1.35081456853493</v>
      </c>
      <c r="LU66" s="19">
        <v>-1.51065577161166</v>
      </c>
      <c r="LV66" s="19">
        <v>-2.4539341632075899</v>
      </c>
      <c r="LW66" s="19">
        <v>-1.2584753896866401</v>
      </c>
      <c r="LX66" s="19">
        <v>-0.74649903197890999</v>
      </c>
      <c r="LY66" s="19">
        <v>-5.1594740651611501E-2</v>
      </c>
      <c r="LZ66" s="19">
        <v>-0.117352700521834</v>
      </c>
      <c r="MA66" s="19">
        <v>1.8069596764742499</v>
      </c>
      <c r="MB66" s="19">
        <v>1.5020672008601601</v>
      </c>
      <c r="MC66" s="19">
        <v>-0.55143029812067001</v>
      </c>
      <c r="MD66" s="19">
        <v>-0.70260788299598598</v>
      </c>
      <c r="ME66" s="19">
        <v>9.0774776370074306E-2</v>
      </c>
      <c r="MF66" s="19">
        <v>1.2477443576226199</v>
      </c>
      <c r="MG66" s="19">
        <v>1.22696100529437</v>
      </c>
      <c r="MH66" s="19">
        <v>-0.37570654659137498</v>
      </c>
      <c r="MI66" s="19">
        <v>-1.08981618104747</v>
      </c>
      <c r="MJ66" s="19">
        <v>-0.75567377101660105</v>
      </c>
      <c r="MK66" s="19">
        <v>-0.31211399229243503</v>
      </c>
      <c r="ML66" s="19">
        <v>0.66372604545053904</v>
      </c>
      <c r="MM66" s="19">
        <v>-0.18691650305041099</v>
      </c>
      <c r="MN66" s="19">
        <v>-0.68184716776276799</v>
      </c>
      <c r="MO66" s="19">
        <v>0.77298280673155295</v>
      </c>
      <c r="MP66" s="19">
        <v>-1.20970920246759</v>
      </c>
      <c r="MQ66" s="19">
        <v>-0.73404989617439198</v>
      </c>
      <c r="MR66" s="19">
        <v>-0.15276039076346701</v>
      </c>
      <c r="MS66" s="19">
        <v>1.1281107986885801</v>
      </c>
      <c r="MT66" s="19">
        <v>0.200979289070461</v>
      </c>
      <c r="MU66" s="19">
        <v>-1.0573898223696601</v>
      </c>
      <c r="MV66" s="19">
        <v>-1.0466821379188</v>
      </c>
      <c r="MW66" s="19">
        <v>0.25430345548356298</v>
      </c>
      <c r="MX66" s="19">
        <v>1.10576760691889</v>
      </c>
      <c r="MY66" s="19">
        <v>0.84139067866482997</v>
      </c>
      <c r="MZ66" s="19">
        <v>-0.93473565880522402</v>
      </c>
      <c r="NA66" s="19">
        <v>-1.2646884707697099</v>
      </c>
      <c r="NB66" s="19">
        <v>-1.17223444648709</v>
      </c>
      <c r="NC66" s="19">
        <v>1.2754041330671999</v>
      </c>
      <c r="ND66" s="19">
        <v>1.57284732762649</v>
      </c>
      <c r="NE66" s="19">
        <v>0.345076738016248</v>
      </c>
      <c r="NF66" s="19">
        <v>-1.0815563865044699</v>
      </c>
      <c r="NG66" s="19">
        <v>0.93484499864303605</v>
      </c>
      <c r="NH66" s="19">
        <v>2.4236872278517199</v>
      </c>
      <c r="NI66" s="19">
        <v>1.8534216372027701</v>
      </c>
      <c r="NJ66" s="19">
        <v>0.74167262268888801</v>
      </c>
      <c r="NK66" s="19">
        <v>0.78271534418423905</v>
      </c>
      <c r="NL66" s="19">
        <v>0.32271069850534401</v>
      </c>
      <c r="NM66" s="19">
        <v>0.235864277109302</v>
      </c>
      <c r="NN66" s="19">
        <v>1.74168252787064</v>
      </c>
      <c r="NO66" s="19">
        <v>0.74525456498057596</v>
      </c>
      <c r="NP66" s="19">
        <v>0.64156003027416098</v>
      </c>
      <c r="NQ66" s="19">
        <v>-0.39592820974321002</v>
      </c>
      <c r="NR66" s="19">
        <v>0.42438308488652998</v>
      </c>
      <c r="NS66" s="19">
        <v>1.5570982607058601</v>
      </c>
      <c r="NT66" s="19">
        <v>0.30402398711633999</v>
      </c>
      <c r="NU66" s="19">
        <v>-0.19072650771261701</v>
      </c>
      <c r="NV66" s="19">
        <v>-9.4329916873856098E-2</v>
      </c>
      <c r="NW66" s="19">
        <v>1.5827913498128401</v>
      </c>
      <c r="NX66" s="19">
        <v>1.49938784541477</v>
      </c>
      <c r="NY66" s="19">
        <v>1.20673069950859</v>
      </c>
      <c r="NZ66" s="19">
        <v>1.53854353408917</v>
      </c>
      <c r="OA66" s="19">
        <v>-0.185365640666316</v>
      </c>
      <c r="OB66" s="19">
        <v>-4.74193422271635E-2</v>
      </c>
      <c r="OC66" s="19">
        <v>2.05710407788734</v>
      </c>
      <c r="OD66" s="19">
        <v>1.3560942526451401</v>
      </c>
      <c r="OE66" s="19">
        <v>0.53652457625432803</v>
      </c>
      <c r="OF66" s="19">
        <v>0.466557922225731</v>
      </c>
      <c r="OG66" s="19">
        <v>0.74714533204071198</v>
      </c>
      <c r="OH66" s="19">
        <v>1.01676479214197</v>
      </c>
      <c r="OI66" s="19">
        <v>-1.68451417843518</v>
      </c>
      <c r="OJ66" s="19">
        <v>-2.6419638706190498</v>
      </c>
      <c r="OK66" s="19">
        <v>-1.00131063813761</v>
      </c>
      <c r="OL66" s="19">
        <v>1.5831238036347199</v>
      </c>
      <c r="OM66" s="19">
        <v>9.6740101573176904E-2</v>
      </c>
      <c r="ON66" s="19">
        <v>-1.9856714134870399</v>
      </c>
      <c r="OO66" s="19">
        <v>-1.6178174746637699</v>
      </c>
      <c r="OP66" s="19">
        <v>0.105175646768658</v>
      </c>
      <c r="OQ66" s="19">
        <v>1.0524854362831799</v>
      </c>
      <c r="OR66" s="19">
        <v>0.18983227823358401</v>
      </c>
      <c r="OS66" s="19">
        <v>-2.1747153818759601</v>
      </c>
      <c r="OT66" s="19">
        <v>-1.3266399863979801</v>
      </c>
      <c r="OU66" s="19">
        <v>0.31241989691904898</v>
      </c>
      <c r="OV66" s="19">
        <v>1.0052794790103401</v>
      </c>
      <c r="OW66" s="19">
        <v>-2.1256117595464099</v>
      </c>
      <c r="OX66" s="19">
        <v>-4.4705371977281499E-2</v>
      </c>
      <c r="OY66" s="19">
        <v>1.3070406775289201</v>
      </c>
      <c r="OZ66" s="19">
        <v>-0.37014853292143701</v>
      </c>
      <c r="PA66" s="19">
        <v>-2.1750896009207001</v>
      </c>
      <c r="PB66" s="19">
        <v>0.85892542606903199</v>
      </c>
      <c r="PC66" s="19">
        <v>1.61918998202835</v>
      </c>
      <c r="PD66" s="19">
        <v>1.29973230083133</v>
      </c>
      <c r="PE66" s="19">
        <v>3.5818863108835202</v>
      </c>
      <c r="PF66" s="19">
        <v>-0.34657271185178101</v>
      </c>
      <c r="PG66" s="19">
        <v>0.79592134339005205</v>
      </c>
      <c r="PH66" s="19">
        <v>-0.163691701395626</v>
      </c>
      <c r="PI66" s="19">
        <v>-0.199317282620461</v>
      </c>
      <c r="PJ66" s="19">
        <v>-0.35496282290049802</v>
      </c>
      <c r="PK66" s="19">
        <v>0.45840731357680797</v>
      </c>
      <c r="PL66" s="19">
        <v>0.72289815313306705</v>
      </c>
      <c r="PM66" s="19">
        <v>2.9077596877803799E-2</v>
      </c>
      <c r="PN66" s="19">
        <v>-0.44338779195184502</v>
      </c>
      <c r="PO66" s="19">
        <v>0.54392073147182995</v>
      </c>
      <c r="PP66" s="19">
        <v>1.09247323577221</v>
      </c>
      <c r="PQ66" s="19">
        <v>-0.62579366263028502</v>
      </c>
      <c r="PR66" s="19">
        <v>0.894787810306232</v>
      </c>
      <c r="PS66" s="19">
        <v>2.0094344496311201</v>
      </c>
      <c r="PT66" s="19">
        <v>-0.88496571434080895</v>
      </c>
      <c r="PU66" s="19">
        <v>-2.5556154140755898</v>
      </c>
      <c r="PV66" s="19">
        <v>0.77719247851811302</v>
      </c>
      <c r="PW66" s="19">
        <v>1.4375361922901899</v>
      </c>
      <c r="PX66" s="19">
        <v>1.7733801137213001</v>
      </c>
      <c r="PY66" s="19">
        <v>0.81742645445817197</v>
      </c>
      <c r="PZ66" s="19">
        <v>-0.97299876273941899</v>
      </c>
      <c r="QA66" s="19">
        <v>0.54809282624483202</v>
      </c>
      <c r="QB66" s="19">
        <v>-0.49858959864747099</v>
      </c>
      <c r="QC66" s="19">
        <v>-1.61353262311557</v>
      </c>
      <c r="QD66" s="19">
        <v>-0.76917330746315504</v>
      </c>
      <c r="QE66" s="19">
        <v>1.4466564139582401</v>
      </c>
      <c r="QF66" s="19">
        <v>0.12797827305954501</v>
      </c>
      <c r="QG66" s="19">
        <v>-1.14283495050498</v>
      </c>
      <c r="QH66" s="19">
        <v>-1.6262162337250901</v>
      </c>
      <c r="QI66" s="19">
        <v>0.37471161232886402</v>
      </c>
      <c r="QJ66" s="19">
        <v>1.4742623899743501</v>
      </c>
      <c r="QK66" s="19">
        <v>1.11011103588189</v>
      </c>
      <c r="QL66" s="19">
        <v>0.30008029903189998</v>
      </c>
      <c r="QM66" s="19">
        <v>0.10510880504247</v>
      </c>
      <c r="QN66" s="19">
        <v>6.03348527154067E-2</v>
      </c>
      <c r="QO66" s="19">
        <v>0.41283952995209999</v>
      </c>
      <c r="QP66" s="19">
        <v>1.6803828456049601</v>
      </c>
      <c r="QQ66" s="19">
        <v>0.87131506790086599</v>
      </c>
      <c r="QR66" s="19">
        <v>-1.5926747443045901</v>
      </c>
      <c r="QS66" s="19">
        <v>0.44718153391288701</v>
      </c>
      <c r="QT66" s="19">
        <v>1.1603317091272101</v>
      </c>
      <c r="QU66" s="19">
        <v>0.44817029010307902</v>
      </c>
      <c r="QV66" s="19">
        <v>0.52922382989507499</v>
      </c>
      <c r="QW66" s="19">
        <v>0.25353235587796202</v>
      </c>
      <c r="QX66" s="19">
        <v>2.97183423828167E-2</v>
      </c>
      <c r="QY66" s="19">
        <v>0.544234992293126</v>
      </c>
      <c r="QZ66" s="19">
        <v>0.30515404904181698</v>
      </c>
      <c r="RA66" s="19">
        <v>0.262681648981203</v>
      </c>
      <c r="RB66" s="19">
        <v>-6.0818709806419298E-2</v>
      </c>
      <c r="RC66" s="19">
        <v>1.17463666018252</v>
      </c>
      <c r="RD66" s="19">
        <v>1.30071748354302</v>
      </c>
      <c r="RE66" s="19">
        <v>-0.10737566965867799</v>
      </c>
      <c r="RF66" s="19">
        <v>-0.677204512050259</v>
      </c>
      <c r="RG66" s="19">
        <v>-0.66261465146744802</v>
      </c>
      <c r="RH66" s="19">
        <v>0.51500586501572498</v>
      </c>
      <c r="RI66" s="19">
        <v>0.91965884676267795</v>
      </c>
      <c r="RJ66" s="19">
        <v>1.25372836029498</v>
      </c>
      <c r="RK66" s="19">
        <v>-0.68816666002733196</v>
      </c>
      <c r="RL66" s="19">
        <v>-1.2757824556164501</v>
      </c>
      <c r="RM66" s="19">
        <v>-8.7860031169393102E-2</v>
      </c>
      <c r="RN66" s="19">
        <v>1.7293730535991401</v>
      </c>
      <c r="RO66" s="19">
        <v>-1.09966281943271</v>
      </c>
      <c r="RP66" s="19">
        <v>1.46794113727327</v>
      </c>
      <c r="RQ66" s="19">
        <v>1.30644305171457</v>
      </c>
      <c r="RR66" s="19">
        <v>0.38895868718966498</v>
      </c>
      <c r="RS66" s="19">
        <v>-0.936911433427007</v>
      </c>
      <c r="RT66" s="19">
        <v>-0.13987194376676099</v>
      </c>
      <c r="RU66" s="19">
        <v>-1.6080440239821701</v>
      </c>
      <c r="RV66" s="19">
        <v>-1.3232295406669501</v>
      </c>
      <c r="RW66" s="19">
        <v>-0.50325422187954705</v>
      </c>
      <c r="RX66" s="19">
        <v>1.31573272734021</v>
      </c>
      <c r="RY66" s="19">
        <v>0.28660020432392003</v>
      </c>
      <c r="RZ66" s="19">
        <v>-6.4760982508725298E-3</v>
      </c>
      <c r="SA66" s="19">
        <v>1.58878239593564</v>
      </c>
      <c r="SB66" s="19">
        <v>-0.17362077030011699</v>
      </c>
      <c r="SC66" s="19">
        <v>-1.2067133306453099</v>
      </c>
      <c r="SD66" s="19">
        <v>1.13790583082593</v>
      </c>
      <c r="SE66" s="19">
        <v>1.87782107229075</v>
      </c>
      <c r="SF66" s="19">
        <v>1.6909956544644</v>
      </c>
      <c r="SG66" s="19">
        <v>9.95634175527935E-3</v>
      </c>
      <c r="SH66" s="19">
        <v>-0.12965101570509099</v>
      </c>
      <c r="SI66" s="19">
        <v>0.156895478909438</v>
      </c>
      <c r="SJ66" s="19">
        <v>-0.13527111148302401</v>
      </c>
      <c r="SK66" s="19">
        <v>-0.199301251401169</v>
      </c>
      <c r="SL66" s="19">
        <v>-7.0674788651641396E-2</v>
      </c>
      <c r="SM66" s="19">
        <v>0.52240129229195498</v>
      </c>
      <c r="SN66" s="19">
        <v>0.28705596061460398</v>
      </c>
      <c r="SO66" s="19">
        <v>0.44423665504439702</v>
      </c>
      <c r="SP66" s="19">
        <v>0.375490552852699</v>
      </c>
      <c r="SQ66" s="19">
        <v>0.66664750851563703</v>
      </c>
      <c r="SR66" s="19">
        <v>-0.15857347969525601</v>
      </c>
      <c r="SS66" s="19">
        <v>0.43507103757978999</v>
      </c>
      <c r="ST66" s="19">
        <v>-0.55367123641996796</v>
      </c>
      <c r="SU66" s="19">
        <v>-0.42666871761162101</v>
      </c>
      <c r="SV66" s="19">
        <v>0.63113178700969896</v>
      </c>
      <c r="SW66" s="19">
        <v>0.25829693378572599</v>
      </c>
      <c r="SX66" s="19">
        <v>-0.890957733246029</v>
      </c>
      <c r="SY66" s="19">
        <v>-0.25640123405596998</v>
      </c>
      <c r="SZ66" s="19">
        <v>0.32512558862187602</v>
      </c>
      <c r="TA66" s="19">
        <v>2.0826683034886302</v>
      </c>
      <c r="TB66" s="19">
        <v>-1.2216718893943099</v>
      </c>
      <c r="TC66" s="19">
        <v>1.36055330860432</v>
      </c>
      <c r="TD66" s="19">
        <v>1.83729827439211</v>
      </c>
      <c r="TE66" s="19">
        <v>1.7183849652662899</v>
      </c>
      <c r="TF66" s="19">
        <v>0.36964481539412403</v>
      </c>
      <c r="TG66" s="19">
        <v>-0.94295893834977595</v>
      </c>
      <c r="TH66" s="19">
        <v>0.57526479997336399</v>
      </c>
      <c r="TI66" s="19">
        <v>0.518751362182852</v>
      </c>
      <c r="TJ66" s="19">
        <v>0.328765926659775</v>
      </c>
      <c r="TK66" s="19">
        <v>0.104405332131458</v>
      </c>
      <c r="TL66" s="19">
        <v>-0.344439680185051</v>
      </c>
      <c r="TM66" s="19">
        <v>-1.8652201069865899</v>
      </c>
      <c r="TN66" s="19">
        <v>-0.61768761550659201</v>
      </c>
      <c r="TO66" s="19">
        <v>1.6178817332420501</v>
      </c>
      <c r="TP66" s="19">
        <v>-1.3674000498907199</v>
      </c>
      <c r="TQ66" s="19">
        <v>-2.3582309932292902</v>
      </c>
      <c r="TR66" s="19">
        <v>-0.75978392460802002</v>
      </c>
      <c r="TS66" s="19">
        <v>-0.77895608274544303</v>
      </c>
      <c r="TT66" s="19">
        <v>0.61696932879571897</v>
      </c>
      <c r="TU66" s="19">
        <v>-0.69184629199236503</v>
      </c>
      <c r="TV66" s="19">
        <v>-0.88682818583048295</v>
      </c>
      <c r="TW66" s="19">
        <v>0.63887839829470705</v>
      </c>
      <c r="TX66" s="19">
        <v>-0.508434036216875</v>
      </c>
      <c r="TY66" s="19">
        <v>-0.55698940956251097</v>
      </c>
      <c r="TZ66" s="19">
        <v>0.21066485062711901</v>
      </c>
      <c r="UA66" s="19">
        <v>0.88647453228551198</v>
      </c>
      <c r="UB66" s="19">
        <v>1.0466052615040999</v>
      </c>
      <c r="UC66" s="19">
        <v>-6.2668129347852805E-2</v>
      </c>
      <c r="UD66" s="19">
        <v>6.2841439978712402E-2</v>
      </c>
      <c r="UE66" s="19">
        <v>-0.60771495936902797</v>
      </c>
      <c r="UF66" s="19">
        <v>0.76606324798452297</v>
      </c>
      <c r="UG66" s="19">
        <v>-1.19796926124264</v>
      </c>
      <c r="UH66" s="19">
        <v>-1.4608474761578401</v>
      </c>
      <c r="UI66" s="19">
        <v>-0.51992250188385303</v>
      </c>
      <c r="UJ66" s="19">
        <v>0.18448104423513501</v>
      </c>
      <c r="UK66" s="19">
        <v>-2.8527276828305401E-2</v>
      </c>
      <c r="UL66" s="19">
        <v>-0.26418490107465797</v>
      </c>
      <c r="UM66" s="19">
        <v>-1.5899779477076801</v>
      </c>
      <c r="UN66" s="19">
        <v>-1.57215377876019</v>
      </c>
      <c r="UO66" s="19">
        <v>0.94073948981407296</v>
      </c>
      <c r="UP66" s="19">
        <v>1.02722523089455</v>
      </c>
      <c r="UQ66" s="19">
        <v>1.44292679173051</v>
      </c>
      <c r="UR66" s="19">
        <v>0.78187462075879499</v>
      </c>
      <c r="US66" s="19">
        <v>-1.09401979369592</v>
      </c>
      <c r="UT66" s="19">
        <v>0.37004636498249899</v>
      </c>
      <c r="UU66" s="19">
        <v>1.78837462657117</v>
      </c>
      <c r="UV66" s="19">
        <v>2.4352499528754001</v>
      </c>
      <c r="UW66" s="19">
        <v>-1.0490307534260901</v>
      </c>
      <c r="UX66" s="19">
        <v>-2.5035020032692201</v>
      </c>
      <c r="UY66" s="19">
        <v>-0.49621586133054801</v>
      </c>
      <c r="UZ66" s="19">
        <v>3.00117600977614</v>
      </c>
      <c r="VA66" s="19">
        <v>-0.35878035556239302</v>
      </c>
      <c r="VB66" s="19">
        <v>-0.396114664398657</v>
      </c>
      <c r="VC66" s="19">
        <v>0.135410332443262</v>
      </c>
      <c r="VD66" s="19">
        <v>0.191086731421692</v>
      </c>
      <c r="VE66" s="19">
        <v>-4.5468842143319997E-2</v>
      </c>
      <c r="VF66" s="19">
        <v>-1.57739073051431</v>
      </c>
      <c r="VG66" s="19">
        <v>-1.15936427355505</v>
      </c>
      <c r="VH66" s="19">
        <v>-0.91673644405615096</v>
      </c>
      <c r="VI66" s="19">
        <v>1.4362245038019801</v>
      </c>
      <c r="VJ66" s="19">
        <v>0.13120002985274601</v>
      </c>
      <c r="VK66" s="19">
        <v>0.540261792927624</v>
      </c>
      <c r="VL66" s="19">
        <v>0.32287868903544398</v>
      </c>
      <c r="VM66" s="19">
        <v>-0.324890822737254</v>
      </c>
      <c r="VN66" s="19">
        <v>-0.57599538604929201</v>
      </c>
      <c r="VO66" s="19">
        <v>0.49900171213397099</v>
      </c>
      <c r="VP66" s="19">
        <v>1.93423341420748</v>
      </c>
      <c r="VQ66" s="19">
        <v>1.2991497406841199</v>
      </c>
      <c r="VR66" s="19">
        <v>-0.35473995332896402</v>
      </c>
      <c r="VS66" s="19">
        <v>-0.70462188470966403</v>
      </c>
      <c r="VT66" s="19">
        <v>1.0079463898436101</v>
      </c>
      <c r="VU66" s="19">
        <v>0.39348066857444203</v>
      </c>
      <c r="VV66" s="19">
        <v>1.02713997844687</v>
      </c>
      <c r="VW66" s="19">
        <v>1.6971231223832499</v>
      </c>
      <c r="VX66" s="19">
        <v>0.59245484058211795</v>
      </c>
      <c r="VY66" s="19">
        <v>-1.0868837895405199</v>
      </c>
      <c r="VZ66" s="19">
        <v>0.37202419133047898</v>
      </c>
      <c r="WA66" s="19">
        <v>1.36277763603574</v>
      </c>
      <c r="WB66" s="19">
        <v>1.1249912896547201</v>
      </c>
      <c r="WC66" s="19">
        <v>0.69655412846914</v>
      </c>
      <c r="WD66" s="19">
        <v>-1.35519558043715</v>
      </c>
      <c r="WE66" s="19">
        <v>0.68601170199634098</v>
      </c>
      <c r="WF66" s="19">
        <v>1.95258641473781</v>
      </c>
      <c r="WG66" s="19">
        <v>1.9035871768664501</v>
      </c>
      <c r="WH66" s="19">
        <v>-0.19329754798114299</v>
      </c>
      <c r="WI66" s="19">
        <v>-1.38413126305942</v>
      </c>
      <c r="WJ66" s="19">
        <v>1.52970509640616</v>
      </c>
      <c r="WK66" s="19">
        <v>0.88842201511706997</v>
      </c>
      <c r="WL66" s="19">
        <v>-0.27097083877135097</v>
      </c>
      <c r="WM66" s="19">
        <v>0.187255504812714</v>
      </c>
      <c r="WN66" s="19">
        <v>0.14082105251209201</v>
      </c>
      <c r="WO66" s="19">
        <v>1.69930626889503</v>
      </c>
      <c r="WP66" s="19">
        <v>0.76094755629711497</v>
      </c>
      <c r="WQ66" s="19">
        <v>0.40842577227245302</v>
      </c>
      <c r="WR66" s="19">
        <v>2.1169244225280699</v>
      </c>
      <c r="WS66" s="19">
        <v>9.3234660284195497E-2</v>
      </c>
      <c r="WT66" s="19">
        <v>0.13559288100905501</v>
      </c>
      <c r="WU66" s="19">
        <v>0.42912523456270102</v>
      </c>
      <c r="WV66" s="19">
        <v>0.71245071032408602</v>
      </c>
      <c r="WW66" s="19">
        <v>6.5877495932751606E-2</v>
      </c>
      <c r="WX66" s="19">
        <v>-1.62617474540216</v>
      </c>
      <c r="WY66" s="19">
        <v>0.78919722690578598</v>
      </c>
      <c r="WZ66" s="19">
        <v>0.674137747245798</v>
      </c>
      <c r="XA66" s="21">
        <v>-9.5685162783961195E-9</v>
      </c>
    </row>
    <row r="67" spans="1:625" ht="15.75" hidden="1">
      <c r="B67" t="s">
        <v>62</v>
      </c>
      <c r="C67" s="19">
        <v>0.78204829214905902</v>
      </c>
      <c r="D67" s="19">
        <v>-0.19692603187801</v>
      </c>
      <c r="E67" s="19">
        <v>-0.21522556081394301</v>
      </c>
      <c r="F67" s="19">
        <v>-0.260188839005283</v>
      </c>
      <c r="G67" s="19">
        <v>-0.122530142808302</v>
      </c>
      <c r="H67" s="19">
        <v>-0.43023570718858101</v>
      </c>
      <c r="I67" s="19">
        <v>-0.49379636018899198</v>
      </c>
      <c r="J67" s="19">
        <v>-0.20977293696551499</v>
      </c>
      <c r="K67" s="19">
        <v>-1.1668151211803699</v>
      </c>
      <c r="L67" s="19">
        <v>-0.19991247592446301</v>
      </c>
      <c r="M67" s="19">
        <v>2.0032493275958698</v>
      </c>
      <c r="N67" s="19">
        <v>0.62726536898259999</v>
      </c>
      <c r="O67" s="19">
        <v>-0.38015742386457602</v>
      </c>
      <c r="P67" s="19">
        <v>-0.84304334031128603</v>
      </c>
      <c r="Q67" s="19">
        <v>1.6582342449423899</v>
      </c>
      <c r="R67" s="19">
        <v>0.30719829743926003</v>
      </c>
      <c r="S67" s="19">
        <v>0.54759361742861301</v>
      </c>
      <c r="T67" s="19">
        <v>0.20971073802818599</v>
      </c>
      <c r="U67" s="19">
        <v>0.15742931319004499</v>
      </c>
      <c r="V67" s="19">
        <v>-0.162216586096084</v>
      </c>
      <c r="W67" s="19">
        <v>-0.45522698449268101</v>
      </c>
      <c r="X67" s="19">
        <v>0.204633283741401</v>
      </c>
      <c r="Y67" s="19">
        <v>0.34418938056540899</v>
      </c>
      <c r="Z67" s="19">
        <v>-0.67072395510216198</v>
      </c>
      <c r="AA67" s="19">
        <v>-0.47031812999934097</v>
      </c>
      <c r="AB67" s="19">
        <v>-0.47546221983867598</v>
      </c>
      <c r="AC67" s="19">
        <v>1.3839299584078899</v>
      </c>
      <c r="AD67" s="19">
        <v>1.84948010959195</v>
      </c>
      <c r="AE67" s="19">
        <v>0.30205298965243499</v>
      </c>
      <c r="AF67" s="19">
        <v>-1.5853424147453901</v>
      </c>
      <c r="AG67" s="19">
        <v>1.45478262751137</v>
      </c>
      <c r="AH67" s="19">
        <v>0.98851241721810801</v>
      </c>
      <c r="AI67" s="19">
        <v>-0.12582405325019799</v>
      </c>
      <c r="AJ67" s="19">
        <v>-1.63845332450105</v>
      </c>
      <c r="AK67" s="19">
        <v>1.2272715973753101</v>
      </c>
      <c r="AL67" s="19">
        <v>4.1291244618049996</v>
      </c>
      <c r="AM67" s="19">
        <v>1.6421636741639301</v>
      </c>
      <c r="AN67" s="19">
        <v>1.03829254384711</v>
      </c>
      <c r="AO67" s="19">
        <v>-0.78796671210068603</v>
      </c>
      <c r="AP67" s="19">
        <v>0.98193543616461698</v>
      </c>
      <c r="AQ67" s="19">
        <v>1.23788381723239</v>
      </c>
      <c r="AR67" s="19">
        <v>0.87667862319547696</v>
      </c>
      <c r="AS67" s="19">
        <v>0.71057225393319001</v>
      </c>
      <c r="AT67" s="19">
        <v>-0.58157188712862495</v>
      </c>
      <c r="AU67" s="19">
        <v>-0.32121556943220902</v>
      </c>
      <c r="AV67" s="19">
        <v>0.49588683265903899</v>
      </c>
      <c r="AW67" s="19">
        <v>0.73297362278045497</v>
      </c>
      <c r="AX67" s="19">
        <v>1.3197612901146301</v>
      </c>
      <c r="AY67" s="19">
        <v>0.65397378411400398</v>
      </c>
      <c r="AZ67" s="19">
        <v>-0.106998389881022</v>
      </c>
      <c r="BA67" s="19">
        <v>0.388668889374013</v>
      </c>
      <c r="BB67" s="19">
        <v>0.36011898735071002</v>
      </c>
      <c r="BC67" s="19">
        <v>-0.66606061017648299</v>
      </c>
      <c r="BD67" s="19">
        <v>-0.60711222053946601</v>
      </c>
      <c r="BE67" s="19">
        <v>1.0274849783415301</v>
      </c>
      <c r="BF67" s="19">
        <v>0.29376715612156801</v>
      </c>
      <c r="BG67" s="19">
        <v>1.3745543936317099</v>
      </c>
      <c r="BH67" s="19">
        <v>0.38708207634251601</v>
      </c>
      <c r="BI67" s="19">
        <v>0.91040293819779605</v>
      </c>
      <c r="BJ67" s="19">
        <v>-5.3155245483251798E-3</v>
      </c>
      <c r="BK67" s="19">
        <v>0.14781621594684499</v>
      </c>
      <c r="BL67" s="19">
        <v>1.9988293252659</v>
      </c>
      <c r="BM67" s="19">
        <v>3.0230614679820902</v>
      </c>
      <c r="BN67" s="19">
        <v>0.35110177717230601</v>
      </c>
      <c r="BO67" s="19">
        <v>-2.5227893948498799</v>
      </c>
      <c r="BP67" s="19">
        <v>-0.82524549955172799</v>
      </c>
      <c r="BQ67" s="19">
        <v>0.23085730356637099</v>
      </c>
      <c r="BR67" s="19">
        <v>0.797140087977807</v>
      </c>
      <c r="BS67" s="19">
        <v>-0.61912716254879496</v>
      </c>
      <c r="BT67" s="19">
        <v>-1.4071667276864499</v>
      </c>
      <c r="BU67" s="19">
        <v>-7.1400451534354606E-2</v>
      </c>
      <c r="BV67" s="19">
        <v>-0.393621470550643</v>
      </c>
      <c r="BW67" s="19">
        <v>9.86496597436895E-2</v>
      </c>
      <c r="BX67" s="19">
        <v>-0.32346640788364101</v>
      </c>
      <c r="BY67" s="19">
        <v>-1.7086771298911001E-2</v>
      </c>
      <c r="BZ67" s="19">
        <v>0.243965035245506</v>
      </c>
      <c r="CA67" s="19">
        <v>7.7276992857768401E-2</v>
      </c>
      <c r="CB67" s="19">
        <v>6.8120488137861802E-3</v>
      </c>
      <c r="CC67" s="19">
        <v>0.77991534187383005</v>
      </c>
      <c r="CD67" s="19">
        <v>0.105525037811754</v>
      </c>
      <c r="CE67" s="19">
        <v>0.73821231516763697</v>
      </c>
      <c r="CF67" s="19">
        <v>1.9199699877135701</v>
      </c>
      <c r="CG67" s="19">
        <v>1.46071640857158</v>
      </c>
      <c r="CH67" s="19">
        <v>-1.17129558294948</v>
      </c>
      <c r="CI67" s="19">
        <v>-1.0002755608340901</v>
      </c>
      <c r="CJ67" s="19">
        <v>0.58076575456812096</v>
      </c>
      <c r="CK67" s="19">
        <v>-0.19623485521595199</v>
      </c>
      <c r="CL67" s="19">
        <v>-0.59716157141328596</v>
      </c>
      <c r="CM67" s="19">
        <v>0.90370096992877502</v>
      </c>
      <c r="CN67" s="19">
        <v>0.76455991587413197</v>
      </c>
      <c r="CO67" s="19">
        <v>0.53063273651155396</v>
      </c>
      <c r="CP67" s="19">
        <v>1.67190076779549</v>
      </c>
      <c r="CQ67" s="19">
        <v>2.0281691135542799</v>
      </c>
      <c r="CR67" s="19">
        <v>-1.09772419594485</v>
      </c>
      <c r="CS67" s="19">
        <v>-1.11253136433091</v>
      </c>
      <c r="CT67" s="19">
        <v>0.56626094097771695</v>
      </c>
      <c r="CU67" s="19">
        <v>0.93048057599490197</v>
      </c>
      <c r="CV67" s="19">
        <v>1.03582075203866</v>
      </c>
      <c r="CW67" s="19">
        <v>-0.10870618144557501</v>
      </c>
      <c r="CX67" s="19">
        <v>-0.48071536743833698</v>
      </c>
      <c r="CY67" s="19">
        <v>-1.1008173150582601</v>
      </c>
      <c r="CZ67" s="19">
        <v>-3.6782386899568298</v>
      </c>
      <c r="DA67" s="19">
        <v>-2.0942755451825699</v>
      </c>
      <c r="DB67" s="19">
        <v>-1.43047516775863</v>
      </c>
      <c r="DC67" s="19">
        <v>1.6188428425643799</v>
      </c>
      <c r="DD67" s="19">
        <v>0.13297385523087399</v>
      </c>
      <c r="DE67" s="19">
        <v>0.57188250856971801</v>
      </c>
      <c r="DF67" s="19">
        <v>0.52491049366175202</v>
      </c>
      <c r="DG67" s="19">
        <v>-0.35200022467152903</v>
      </c>
      <c r="DH67" s="19">
        <v>-0.145414053630671</v>
      </c>
      <c r="DI67" s="19">
        <v>-0.41849313513380798</v>
      </c>
      <c r="DJ67" s="19">
        <v>-2.11981320518696</v>
      </c>
      <c r="DK67" s="19">
        <v>0.70378002026168596</v>
      </c>
      <c r="DL67" s="19">
        <v>-0.54629401953026901</v>
      </c>
      <c r="DM67" s="19">
        <v>-1.0732255139091</v>
      </c>
      <c r="DN67" s="19">
        <v>1.3002759529468</v>
      </c>
      <c r="DO67" s="19">
        <v>-0.64024692430831398</v>
      </c>
      <c r="DP67" s="19">
        <v>-1.16951621315619</v>
      </c>
      <c r="DQ67" s="19">
        <v>0.74527672427484104</v>
      </c>
      <c r="DR67" s="19">
        <v>1.5035257617537201</v>
      </c>
      <c r="DS67" s="19">
        <v>0.61267144828250097</v>
      </c>
      <c r="DT67" s="19">
        <v>-0.77524918204620996</v>
      </c>
      <c r="DU67" s="19">
        <v>-1.2362833240466</v>
      </c>
      <c r="DV67" s="19">
        <v>0.63805631201166702</v>
      </c>
      <c r="DW67" s="19">
        <v>1.15679071966752</v>
      </c>
      <c r="DX67" s="19">
        <v>2.0094852263001401</v>
      </c>
      <c r="DY67" s="19">
        <v>-0.34336494692953601</v>
      </c>
      <c r="DZ67" s="19">
        <v>-1.3022417067624299</v>
      </c>
      <c r="EA67" s="19">
        <v>-0.406040612004544</v>
      </c>
      <c r="EB67" s="19">
        <v>1.70688869009077</v>
      </c>
      <c r="EC67" s="19">
        <v>1.1105495692054099</v>
      </c>
      <c r="ED67" s="19">
        <v>0.29484015087729698</v>
      </c>
      <c r="EE67" s="19">
        <v>-4.30628977559573E-2</v>
      </c>
      <c r="EF67" s="19">
        <v>-1.45804051283613</v>
      </c>
      <c r="EG67" s="19">
        <v>0.83191143680680502</v>
      </c>
      <c r="EH67" s="19">
        <v>2.3387920622388698</v>
      </c>
      <c r="EI67" s="19">
        <v>2.4838398679311999</v>
      </c>
      <c r="EJ67" s="19">
        <v>1.10227752270873</v>
      </c>
      <c r="EK67" s="19">
        <v>0.222309791370875</v>
      </c>
      <c r="EL67" s="19">
        <v>0.28242690527509001</v>
      </c>
      <c r="EM67" s="19">
        <v>0.76285240799090903</v>
      </c>
      <c r="EN67" s="19">
        <v>2.1912372093190502</v>
      </c>
      <c r="EO67" s="19">
        <v>2.0302245002674701</v>
      </c>
      <c r="EP67" s="19">
        <v>-0.35524706396063299</v>
      </c>
      <c r="EQ67" s="19">
        <v>-1.4765766405255101</v>
      </c>
      <c r="ER67" s="19">
        <v>0.47184575736733703</v>
      </c>
      <c r="ES67" s="19">
        <v>-8.2471400562489097E-2</v>
      </c>
      <c r="ET67" s="19">
        <v>8.7394185602360897E-2</v>
      </c>
      <c r="EU67" s="19">
        <v>1.72797563284468</v>
      </c>
      <c r="EV67" s="19">
        <v>-0.45793854085225599</v>
      </c>
      <c r="EW67" s="19">
        <v>-1.97920080931438</v>
      </c>
      <c r="EX67" s="19">
        <v>-0.49065288034156002</v>
      </c>
      <c r="EY67" s="19">
        <v>-0.11293279172601101</v>
      </c>
      <c r="EZ67" s="19">
        <v>-1.6975433996423199</v>
      </c>
      <c r="FA67" s="19">
        <v>-0.50989301998204295</v>
      </c>
      <c r="FB67" s="19">
        <v>-1.4498044179385901</v>
      </c>
      <c r="FC67" s="19">
        <v>-0.43141436731388</v>
      </c>
      <c r="FD67" s="19">
        <v>1.04417301939093</v>
      </c>
      <c r="FE67" s="19">
        <v>-1.0011613386367499</v>
      </c>
      <c r="FF67" s="19">
        <v>-1.53996113015645</v>
      </c>
      <c r="FG67" s="19">
        <v>0.35246640490233899</v>
      </c>
      <c r="FH67" s="19">
        <v>-1.14685944421613</v>
      </c>
      <c r="FI67" s="19">
        <v>-1.9270950418128601</v>
      </c>
      <c r="FJ67" s="19">
        <v>-6.6439543288972697E-2</v>
      </c>
      <c r="FK67" s="19">
        <v>1.2218240569061301</v>
      </c>
      <c r="FL67" s="19">
        <v>2.3430293212321298</v>
      </c>
      <c r="FM67" s="19">
        <v>-8.8211484541664692E-3</v>
      </c>
      <c r="FN67" s="19">
        <v>-0.86469526292444998</v>
      </c>
      <c r="FO67" s="19">
        <v>0.84417139884565695</v>
      </c>
      <c r="FP67" s="19">
        <v>1.5184186940332101</v>
      </c>
      <c r="FQ67" s="19">
        <v>-0.206057720390079</v>
      </c>
      <c r="FR67" s="19">
        <v>0.86089999699417197</v>
      </c>
      <c r="FS67" s="19">
        <v>1.1451279136527399</v>
      </c>
      <c r="FT67" s="19">
        <v>1.22216506373652</v>
      </c>
      <c r="FU67" s="19">
        <v>-2.4438552596335099</v>
      </c>
      <c r="FV67" s="19">
        <v>8.9941828642347899E-2</v>
      </c>
      <c r="FW67" s="19">
        <v>5.5092006422568798E-2</v>
      </c>
      <c r="FX67" s="19">
        <v>7.3922596554750301E-3</v>
      </c>
      <c r="FY67" s="19">
        <v>0.64151339004588903</v>
      </c>
      <c r="FZ67" s="19">
        <v>-0.44802137733757602</v>
      </c>
      <c r="GA67" s="19">
        <v>-2.1495065334348298</v>
      </c>
      <c r="GB67" s="19">
        <v>-0.253456700706156</v>
      </c>
      <c r="GC67" s="19">
        <v>1.33405397482694</v>
      </c>
      <c r="GD67" s="19">
        <v>-3.55795843137902E-2</v>
      </c>
      <c r="GE67" s="19">
        <v>-2.5241360759559099</v>
      </c>
      <c r="GF67" s="19">
        <v>1.0381659854757599</v>
      </c>
      <c r="GG67" s="19">
        <v>6.6995664086713203E-2</v>
      </c>
      <c r="GH67" s="19">
        <v>0.64782035670695803</v>
      </c>
      <c r="GI67" s="19">
        <v>-6.6022010479595397E-2</v>
      </c>
      <c r="GJ67" s="19">
        <v>0.19716670027873801</v>
      </c>
      <c r="GK67" s="19">
        <v>0.869547511649297</v>
      </c>
      <c r="GL67" s="19">
        <v>0.60115880256441001</v>
      </c>
      <c r="GM67" s="19">
        <v>1.56628355647721</v>
      </c>
      <c r="GN67" s="19">
        <v>-1.5169433757503601</v>
      </c>
      <c r="GO67" s="19">
        <v>-6.4133673204154307E-2</v>
      </c>
      <c r="GP67" s="19">
        <v>0.15189230411956101</v>
      </c>
      <c r="GQ67" s="19">
        <v>1.1251116555713701</v>
      </c>
      <c r="GR67" s="19">
        <v>1.5718432372308</v>
      </c>
      <c r="GS67" s="19">
        <v>0.93471265505631496</v>
      </c>
      <c r="GT67" s="19">
        <v>-0.94636555815335599</v>
      </c>
      <c r="GU67" s="19">
        <v>0.791928718582395</v>
      </c>
      <c r="GV67" s="19">
        <v>-3.3575586430698599E-2</v>
      </c>
      <c r="GW67" s="19">
        <v>0.44230337006839199</v>
      </c>
      <c r="GX67" s="19">
        <v>-9.7100794363991702E-2</v>
      </c>
      <c r="GY67" s="19">
        <v>0.365899132979145</v>
      </c>
      <c r="GZ67" s="19">
        <v>0.35503011305370602</v>
      </c>
      <c r="HA67" s="19">
        <v>8.4536977481424695E-3</v>
      </c>
      <c r="HB67" s="19">
        <v>0.35249538411945303</v>
      </c>
      <c r="HC67" s="19">
        <v>0.185684977889297</v>
      </c>
      <c r="HD67" s="19">
        <v>9.1386735061017906E-3</v>
      </c>
      <c r="HE67" s="19">
        <v>-0.99346122819526095</v>
      </c>
      <c r="HF67" s="19">
        <v>2.1342903899916599</v>
      </c>
      <c r="HG67" s="19">
        <v>2.6869103868987301</v>
      </c>
      <c r="HH67" s="19">
        <v>-1.09472681095849</v>
      </c>
      <c r="HI67" s="19">
        <v>-2.5880086598079299</v>
      </c>
      <c r="HJ67" s="19">
        <v>-7.9762260008604605E-2</v>
      </c>
      <c r="HK67" s="19">
        <v>0.224215716670774</v>
      </c>
      <c r="HL67" s="19">
        <v>0.24073787288984899</v>
      </c>
      <c r="HM67" s="19">
        <v>0.56056678309341701</v>
      </c>
      <c r="HN67" s="19">
        <v>3.5664827907074599E-2</v>
      </c>
      <c r="HO67" s="19">
        <v>1.2610280499597299</v>
      </c>
      <c r="HP67" s="19">
        <v>1.5888485095385301</v>
      </c>
      <c r="HQ67" s="19">
        <v>1.1528033075747</v>
      </c>
      <c r="HR67" s="19">
        <v>0.23109104773611699</v>
      </c>
      <c r="HS67" s="19">
        <v>-0.61468529913674397</v>
      </c>
      <c r="HT67" s="19">
        <v>0.85246912478228998</v>
      </c>
      <c r="HU67" s="19">
        <v>1.4288397996361999</v>
      </c>
      <c r="HV67" s="19">
        <v>1.0086613765472501</v>
      </c>
      <c r="HW67" s="19">
        <v>-0.18238530208751699</v>
      </c>
      <c r="HX67" s="19">
        <v>-0.17422190313997399</v>
      </c>
      <c r="HY67" s="19">
        <v>-0.33814359288871598</v>
      </c>
      <c r="HZ67" s="19">
        <v>-0.13999008631951701</v>
      </c>
      <c r="IA67" s="19">
        <v>0.28199076571218501</v>
      </c>
      <c r="IB67" s="19">
        <v>-0.83092573957527205</v>
      </c>
      <c r="IC67" s="19">
        <v>-0.332688672725859</v>
      </c>
      <c r="ID67" s="19">
        <v>-1.3236495589136901</v>
      </c>
      <c r="IE67" s="19">
        <v>-0.37689492510276001</v>
      </c>
      <c r="IF67" s="19">
        <v>0.73359931275219303</v>
      </c>
      <c r="IG67" s="19">
        <v>-0.14902798806310899</v>
      </c>
      <c r="IH67" s="19">
        <v>-1.1477035665494599</v>
      </c>
      <c r="II67" s="19">
        <v>-2.0636978643288599</v>
      </c>
      <c r="IJ67" s="19">
        <v>-1.0730795677943601</v>
      </c>
      <c r="IK67" s="19">
        <v>-0.53312575904669601</v>
      </c>
      <c r="IL67" s="19">
        <v>-0.643139409449066</v>
      </c>
      <c r="IM67" s="19">
        <v>-9.3256378924253105E-2</v>
      </c>
      <c r="IN67" s="19">
        <v>-1.10776952236822</v>
      </c>
      <c r="IO67" s="19">
        <v>-7.2466502240666295E-2</v>
      </c>
      <c r="IP67" s="19">
        <v>-0.64322767338990605</v>
      </c>
      <c r="IQ67" s="19">
        <v>1.7244123563229199</v>
      </c>
      <c r="IR67" s="19">
        <v>-0.479216234961575</v>
      </c>
      <c r="IS67" s="19">
        <v>1.14701193105879E-2</v>
      </c>
      <c r="IT67" s="19">
        <v>-0.41096362974723899</v>
      </c>
      <c r="IU67" s="19">
        <v>-6.0563019811678498E-2</v>
      </c>
      <c r="IV67" s="19">
        <v>1.2124905687287699</v>
      </c>
      <c r="IW67" s="19">
        <v>0.16435741599450901</v>
      </c>
      <c r="IX67" s="19">
        <v>-1.7727708937696001</v>
      </c>
      <c r="IY67" s="19">
        <v>-1.57310437212581</v>
      </c>
      <c r="IZ67" s="19">
        <v>-0.94706596390529096</v>
      </c>
      <c r="JA67" s="19">
        <v>0.34003011551805401</v>
      </c>
      <c r="JB67" s="19">
        <v>-0.14319424042540599</v>
      </c>
      <c r="JC67" s="19">
        <v>0.83626078276052995</v>
      </c>
      <c r="JD67" s="19">
        <v>-2.1218892495218002E-2</v>
      </c>
      <c r="JE67" s="19">
        <v>-0.88084642357495402</v>
      </c>
      <c r="JF67" s="19">
        <v>-0.120832989095973</v>
      </c>
      <c r="JG67" s="19">
        <v>0.245113337816879</v>
      </c>
      <c r="JH67" s="19">
        <v>0.56982536886454904</v>
      </c>
      <c r="JI67" s="19">
        <v>0.89680153021614095</v>
      </c>
      <c r="JJ67" s="19">
        <v>1.2119752054492099</v>
      </c>
      <c r="JK67" s="19">
        <v>0.50181689933754103</v>
      </c>
      <c r="JL67" s="19">
        <v>-0.71122025654785404</v>
      </c>
      <c r="JM67" s="19">
        <v>0.42144400716195302</v>
      </c>
      <c r="JN67" s="19">
        <v>-0.245582229524103</v>
      </c>
      <c r="JO67" s="19">
        <v>-0.67938738713520197</v>
      </c>
      <c r="JP67" s="19">
        <v>-1.0628430152941499</v>
      </c>
      <c r="JQ67" s="19">
        <v>1.6775331770266899</v>
      </c>
      <c r="JR67" s="19">
        <v>-0.44691267431225801</v>
      </c>
      <c r="JS67" s="19">
        <v>-0.71381599416615604</v>
      </c>
      <c r="JT67" s="19">
        <v>-0.72079923236890797</v>
      </c>
      <c r="JU67" s="19">
        <v>0.41253433784131899</v>
      </c>
      <c r="JV67" s="19">
        <v>0.387483187709939</v>
      </c>
      <c r="JW67" s="19">
        <v>0.56203106290190996</v>
      </c>
      <c r="JX67" s="19">
        <v>-1.71793229083923</v>
      </c>
      <c r="JY67" s="19">
        <v>-1.7369482029433001</v>
      </c>
      <c r="JZ67" s="19">
        <v>1.110399033804</v>
      </c>
      <c r="KA67" s="19">
        <v>1.8765537283179901</v>
      </c>
      <c r="KB67" s="19">
        <v>-8.8909548596485005E-2</v>
      </c>
      <c r="KC67" s="19">
        <v>0.43327821440321201</v>
      </c>
      <c r="KD67" s="19">
        <v>0.34709280991020203</v>
      </c>
      <c r="KE67" s="19">
        <v>0.70961650028037004</v>
      </c>
      <c r="KF67" s="19">
        <v>-0.553235348958379</v>
      </c>
      <c r="KG67" s="19">
        <v>0.53721004521704496</v>
      </c>
      <c r="KH67" s="19">
        <v>0.75526660996606798</v>
      </c>
      <c r="KI67" s="19">
        <v>0.99388203422507504</v>
      </c>
      <c r="KJ67" s="19">
        <v>0.135279268480821</v>
      </c>
      <c r="KK67" s="19">
        <v>-0.32478414766827801</v>
      </c>
      <c r="KL67" s="19">
        <v>0.32010708653754599</v>
      </c>
      <c r="KM67" s="19">
        <v>1.3300381319080099</v>
      </c>
      <c r="KN67" s="19">
        <v>1.30196883841621</v>
      </c>
      <c r="KO67" s="19">
        <v>1.72951954354987</v>
      </c>
      <c r="KP67" s="19">
        <v>-1.58633109500866</v>
      </c>
      <c r="KQ67" s="19">
        <v>-1.1049397802968901</v>
      </c>
      <c r="KR67" s="19">
        <v>-0.14093500234859299</v>
      </c>
      <c r="KS67" s="19">
        <v>0.34685007956355002</v>
      </c>
      <c r="KT67" s="19">
        <v>-0.55094186527192102</v>
      </c>
      <c r="KU67" s="19">
        <v>-0.41200881611599499</v>
      </c>
      <c r="KV67" s="19">
        <v>-1.1678329781305901</v>
      </c>
      <c r="KW67" s="19">
        <v>-0.191807384164699</v>
      </c>
      <c r="KX67" s="19">
        <v>4.7892712842737403E-3</v>
      </c>
      <c r="KY67" s="19">
        <v>1.1607349279503301</v>
      </c>
      <c r="KZ67" s="19">
        <v>0.40176096338983203</v>
      </c>
      <c r="LA67" s="19">
        <v>-0.24925706525072699</v>
      </c>
      <c r="LB67" s="19">
        <v>-0.61902215069942401</v>
      </c>
      <c r="LC67" s="19">
        <v>-0.11667706996124801</v>
      </c>
      <c r="LD67" s="19">
        <v>-0.35590431479294099</v>
      </c>
      <c r="LE67" s="19">
        <v>-0.27812695070278798</v>
      </c>
      <c r="LF67" s="19">
        <v>-4.11493823866362E-2</v>
      </c>
      <c r="LG67" s="19">
        <v>0.12805805630133399</v>
      </c>
      <c r="LH67" s="19">
        <v>-0.109758595906602</v>
      </c>
      <c r="LI67" s="19">
        <v>-1.19228523857979</v>
      </c>
      <c r="LJ67" s="19">
        <v>0.13872401288912001</v>
      </c>
      <c r="LK67" s="19">
        <v>0.205422530743889</v>
      </c>
      <c r="LL67" s="19">
        <v>2.67707630222751E-3</v>
      </c>
      <c r="LM67" s="19">
        <v>9.9808039265821602E-2</v>
      </c>
      <c r="LN67" s="19">
        <v>0.43128189921496601</v>
      </c>
      <c r="LO67" s="19">
        <v>-0.30103988790716002</v>
      </c>
      <c r="LP67" s="19">
        <v>-0.77245588455533998</v>
      </c>
      <c r="LQ67" s="19">
        <v>0.36202601627817299</v>
      </c>
      <c r="LR67" s="19">
        <v>0.96783281449876502</v>
      </c>
      <c r="LS67" s="19">
        <v>-0.156472089888923</v>
      </c>
      <c r="LT67" s="19">
        <v>-1.5442139590308701</v>
      </c>
      <c r="LU67" s="19">
        <v>-1.2430884127656801</v>
      </c>
      <c r="LV67" s="19">
        <v>-1.7598911885266599</v>
      </c>
      <c r="LW67" s="19">
        <v>-0.78840996825993903</v>
      </c>
      <c r="LX67" s="19">
        <v>-0.60868194311464896</v>
      </c>
      <c r="LY67" s="19">
        <v>-9.5429528937859998E-2</v>
      </c>
      <c r="LZ67" s="19">
        <v>-0.26907535353459999</v>
      </c>
      <c r="MA67" s="19">
        <v>-0.459601042961989</v>
      </c>
      <c r="MB67" s="19">
        <v>0.58741705566299895</v>
      </c>
      <c r="MC67" s="19">
        <v>-1.20189026180167</v>
      </c>
      <c r="MD67" s="19">
        <v>-0.12022500500069799</v>
      </c>
      <c r="ME67" s="19">
        <v>0.33176460706719402</v>
      </c>
      <c r="MF67" s="19">
        <v>1.8449633586229299</v>
      </c>
      <c r="MG67" s="19">
        <v>2.25821885023448</v>
      </c>
      <c r="MH67" s="19">
        <v>0.19475803966566099</v>
      </c>
      <c r="MI67" s="19">
        <v>-1.65522110127994</v>
      </c>
      <c r="MJ67" s="19">
        <v>-1.6860874312793501E-3</v>
      </c>
      <c r="MK67" s="19">
        <v>2.22994914158622</v>
      </c>
      <c r="ML67" s="19">
        <v>2.8077671595223901</v>
      </c>
      <c r="MM67" s="19">
        <v>-0.26609364225874499</v>
      </c>
      <c r="MN67" s="19">
        <v>-1.839180697208</v>
      </c>
      <c r="MO67" s="19">
        <v>0.33653555315771699</v>
      </c>
      <c r="MP67" s="19">
        <v>-1.44909455726887</v>
      </c>
      <c r="MQ67" s="19">
        <v>-0.70549321359105599</v>
      </c>
      <c r="MR67" s="19">
        <v>-0.79009666920608401</v>
      </c>
      <c r="MS67" s="19">
        <v>0.92748085600090702</v>
      </c>
      <c r="MT67" s="19">
        <v>1.9688612891392101</v>
      </c>
      <c r="MU67" s="19">
        <v>-0.25621122959321502</v>
      </c>
      <c r="MV67" s="19">
        <v>-0.93029052216674302</v>
      </c>
      <c r="MW67" s="19">
        <v>-4.3026269768662397E-2</v>
      </c>
      <c r="MX67" s="19">
        <v>1.8787174611811801</v>
      </c>
      <c r="MY67" s="19">
        <v>0.99101566563626298</v>
      </c>
      <c r="MZ67" s="19">
        <v>0.47390743011189301</v>
      </c>
      <c r="NA67" s="19">
        <v>0.54199676875705705</v>
      </c>
      <c r="NB67" s="19">
        <v>-0.880557524167906</v>
      </c>
      <c r="NC67" s="19">
        <v>0.37560128462408499</v>
      </c>
      <c r="ND67" s="19">
        <v>0.78963803183230297</v>
      </c>
      <c r="NE67" s="19">
        <v>0.53184983873489899</v>
      </c>
      <c r="NF67" s="19">
        <v>0.27454815402989402</v>
      </c>
      <c r="NG67" s="19">
        <v>0.63719761661206198</v>
      </c>
      <c r="NH67" s="19">
        <v>0.819421911151196</v>
      </c>
      <c r="NI67" s="19">
        <v>1.1545154259958901</v>
      </c>
      <c r="NJ67" s="19">
        <v>1.0869985469188499</v>
      </c>
      <c r="NK67" s="19">
        <v>1.1931725622634699</v>
      </c>
      <c r="NL67" s="19">
        <v>-0.88280316193867603</v>
      </c>
      <c r="NM67" s="19">
        <v>-0.49570246108715599</v>
      </c>
      <c r="NN67" s="19">
        <v>0.92338475260814401</v>
      </c>
      <c r="NO67" s="19">
        <v>0.88816017480695497</v>
      </c>
      <c r="NP67" s="19">
        <v>0.83448020212824903</v>
      </c>
      <c r="NQ67" s="19">
        <v>-0.82190096568668702</v>
      </c>
      <c r="NR67" s="19">
        <v>-0.11107186176283899</v>
      </c>
      <c r="NS67" s="19">
        <v>1.8553391148203799</v>
      </c>
      <c r="NT67" s="19">
        <v>1.56411122420579</v>
      </c>
      <c r="NU67" s="19">
        <v>1.06650781307172</v>
      </c>
      <c r="NV67" s="19">
        <v>-0.481021408855973</v>
      </c>
      <c r="NW67" s="19">
        <v>0.63219065788069595</v>
      </c>
      <c r="NX67" s="19">
        <v>1.8270723805287401</v>
      </c>
      <c r="NY67" s="19">
        <v>1.82130065732185</v>
      </c>
      <c r="NZ67" s="19">
        <v>1.95377630496284</v>
      </c>
      <c r="OA67" s="19">
        <v>5.8457594840504903E-2</v>
      </c>
      <c r="OB67" s="19">
        <v>-0.31240451921887402</v>
      </c>
      <c r="OC67" s="19">
        <v>0.87017814553731998</v>
      </c>
      <c r="OD67" s="19">
        <v>2.0099009627013902</v>
      </c>
      <c r="OE67" s="19">
        <v>1.7207135359007499</v>
      </c>
      <c r="OF67" s="19">
        <v>0.59888719799686696</v>
      </c>
      <c r="OG67" s="19">
        <v>-0.68169963334670503</v>
      </c>
      <c r="OH67" s="19">
        <v>-3.6323576598974401E-2</v>
      </c>
      <c r="OI67" s="19">
        <v>-0.56291913099031499</v>
      </c>
      <c r="OJ67" s="19">
        <v>-1.1801824824264699</v>
      </c>
      <c r="OK67" s="19">
        <v>-0.15218438209251001</v>
      </c>
      <c r="OL67" s="19">
        <v>0.179071656111675</v>
      </c>
      <c r="OM67" s="19">
        <v>0.37363729129650902</v>
      </c>
      <c r="ON67" s="19">
        <v>-0.40020580120072302</v>
      </c>
      <c r="OO67" s="19">
        <v>-0.66792748252637302</v>
      </c>
      <c r="OP67" s="19">
        <v>-0.84143506722721595</v>
      </c>
      <c r="OQ67" s="19">
        <v>0.59142654863800503</v>
      </c>
      <c r="OR67" s="19">
        <v>-7.0184908676430693E-2</v>
      </c>
      <c r="OS67" s="19">
        <v>-0.30147695987853701</v>
      </c>
      <c r="OT67" s="19">
        <v>0.21899350652521599</v>
      </c>
      <c r="OU67" s="19">
        <v>0.41342187226829302</v>
      </c>
      <c r="OV67" s="19">
        <v>-0.18376015978711999</v>
      </c>
      <c r="OW67" s="19">
        <v>-1.5912073377585401</v>
      </c>
      <c r="OX67" s="19">
        <v>2.68577331071389E-2</v>
      </c>
      <c r="OY67" s="19">
        <v>0.92072203883473303</v>
      </c>
      <c r="OZ67" s="19">
        <v>-0.70170778705391201</v>
      </c>
      <c r="PA67" s="19">
        <v>-1.5147457368755499</v>
      </c>
      <c r="PB67" s="19">
        <v>1.3958657315834899</v>
      </c>
      <c r="PC67" s="19">
        <v>0.69468409216027105</v>
      </c>
      <c r="PD67" s="19">
        <v>0.29162302510708499</v>
      </c>
      <c r="PE67" s="19">
        <v>3.0599474236252102</v>
      </c>
      <c r="PF67" s="19">
        <v>0.660366991530275</v>
      </c>
      <c r="PG67" s="19">
        <v>0.48526549378144901</v>
      </c>
      <c r="PH67" s="19">
        <v>0.97126610122324497</v>
      </c>
      <c r="PI67" s="19">
        <v>0.86473462874292595</v>
      </c>
      <c r="PJ67" s="19">
        <v>-0.441659971927717</v>
      </c>
      <c r="PK67" s="19">
        <v>-0.58113636410722003</v>
      </c>
      <c r="PL67" s="19">
        <v>0.57887856812976202</v>
      </c>
      <c r="PM67" s="19">
        <v>2.4364590782170499</v>
      </c>
      <c r="PN67" s="19">
        <v>2.7540804747702898</v>
      </c>
      <c r="PO67" s="19">
        <v>0.61795496862837396</v>
      </c>
      <c r="PP67" s="19">
        <v>-1.8917554342629801</v>
      </c>
      <c r="PQ67" s="19">
        <v>-0.249411938601724</v>
      </c>
      <c r="PR67" s="19">
        <v>0.11166905571286399</v>
      </c>
      <c r="PS67" s="19">
        <v>0.469967481383194</v>
      </c>
      <c r="PT67" s="19">
        <v>-1.5394455702707099</v>
      </c>
      <c r="PU67" s="19">
        <v>-0.90190441033387403</v>
      </c>
      <c r="PV67" s="19">
        <v>1.7561863507369</v>
      </c>
      <c r="PW67" s="19">
        <v>1.2890665987427099</v>
      </c>
      <c r="PX67" s="19">
        <v>0.69253204991873396</v>
      </c>
      <c r="PY67" s="19">
        <v>0.41352186874374902</v>
      </c>
      <c r="PZ67" s="19">
        <v>0.414138282998811</v>
      </c>
      <c r="QA67" s="19">
        <v>0.39242564587053902</v>
      </c>
      <c r="QB67" s="19">
        <v>-0.265575561963944</v>
      </c>
      <c r="QC67" s="19">
        <v>-1.3991114005957499</v>
      </c>
      <c r="QD67" s="19">
        <v>-1.23447510855454</v>
      </c>
      <c r="QE67" s="19">
        <v>1.40729034061963</v>
      </c>
      <c r="QF67" s="19">
        <v>0.22456911115872899</v>
      </c>
      <c r="QG67" s="19">
        <v>-0.232972012434117</v>
      </c>
      <c r="QH67" s="19">
        <v>-0.22725149456150401</v>
      </c>
      <c r="QI67" s="19">
        <v>-0.38121353867906299</v>
      </c>
      <c r="QJ67" s="19">
        <v>0.36725603574041499</v>
      </c>
      <c r="QK67" s="19">
        <v>0.28634120299299298</v>
      </c>
      <c r="QL67" s="19">
        <v>1.04717145502273</v>
      </c>
      <c r="QM67" s="19">
        <v>1.6175948032099099</v>
      </c>
      <c r="QN67" s="19">
        <v>-0.64109974038714801</v>
      </c>
      <c r="QO67" s="19">
        <v>-1.47589998381854</v>
      </c>
      <c r="QP67" s="19">
        <v>1.3005129820591099</v>
      </c>
      <c r="QQ67" s="19">
        <v>1.6141962862560799</v>
      </c>
      <c r="QR67" s="19">
        <v>0.30019818388118502</v>
      </c>
      <c r="QS67" s="19">
        <v>0.83732563579663399</v>
      </c>
      <c r="QT67" s="19">
        <v>8.9953386093761495E-2</v>
      </c>
      <c r="QU67" s="19">
        <v>-5.2827771567089697E-2</v>
      </c>
      <c r="QV67" s="19">
        <v>5.4604083348563197E-2</v>
      </c>
      <c r="QW67" s="19">
        <v>-0.364836539055793</v>
      </c>
      <c r="QX67" s="19">
        <v>0.229023674690923</v>
      </c>
      <c r="QY67" s="19">
        <v>0.62157345235281503</v>
      </c>
      <c r="QZ67" s="19">
        <v>-0.94702117355353899</v>
      </c>
      <c r="RA67" s="19">
        <v>-1.5832403752778399</v>
      </c>
      <c r="RB67" s="19">
        <v>-1.2634707739630699</v>
      </c>
      <c r="RC67" s="19">
        <v>0.82161586368297301</v>
      </c>
      <c r="RD67" s="19">
        <v>0.85858130113820197</v>
      </c>
      <c r="RE67" s="19">
        <v>0.13197103543108399</v>
      </c>
      <c r="RF67" s="19">
        <v>0.31705037681622</v>
      </c>
      <c r="RG67" s="19">
        <v>0.59650332386289795</v>
      </c>
      <c r="RH67" s="19">
        <v>-0.41475962178428399</v>
      </c>
      <c r="RI67" s="19">
        <v>0.54645230008064205</v>
      </c>
      <c r="RJ67" s="19">
        <v>1.65617613810863</v>
      </c>
      <c r="RK67" s="19">
        <v>1.1881500168913199</v>
      </c>
      <c r="RL67" s="19">
        <v>1.36702644832598</v>
      </c>
      <c r="RM67" s="19">
        <v>-0.605993234246473</v>
      </c>
      <c r="RN67" s="19">
        <v>-0.15795567708022201</v>
      </c>
      <c r="RO67" s="19">
        <v>0.18166809256799099</v>
      </c>
      <c r="RP67" s="19">
        <v>1.07703826787517</v>
      </c>
      <c r="RQ67" s="19">
        <v>0.60326480750788902</v>
      </c>
      <c r="RR67" s="19">
        <v>0.50666523480805903</v>
      </c>
      <c r="RS67" s="19">
        <v>-7.0684971466694793E-2</v>
      </c>
      <c r="RT67" s="19">
        <v>-1.0740946901225901</v>
      </c>
      <c r="RU67" s="19">
        <v>-2.0779969957351399</v>
      </c>
      <c r="RV67" s="19">
        <v>-1.3230017745281499</v>
      </c>
      <c r="RW67" s="19">
        <v>-0.11438177295072501</v>
      </c>
      <c r="RX67" s="19">
        <v>1.1250875032046199</v>
      </c>
      <c r="RY67" s="19">
        <v>0.246780208087125</v>
      </c>
      <c r="RZ67" s="19">
        <v>6.9809682129381004E-2</v>
      </c>
      <c r="SA67" s="19">
        <v>1.69151468863766</v>
      </c>
      <c r="SB67" s="19">
        <v>-1.1823982516482201</v>
      </c>
      <c r="SC67" s="19">
        <v>-1.50437377086553</v>
      </c>
      <c r="SD67" s="19">
        <v>1.4037087969858799</v>
      </c>
      <c r="SE67" s="19">
        <v>2.1156064486601802</v>
      </c>
      <c r="SF67" s="19">
        <v>1.80924819185564</v>
      </c>
      <c r="SG67" s="19">
        <v>-0.34770897992607003</v>
      </c>
      <c r="SH67" s="19">
        <v>0.27480380770853002</v>
      </c>
      <c r="SI67" s="19">
        <v>-7.52265537862217E-2</v>
      </c>
      <c r="SJ67" s="19">
        <v>0.25113593667279799</v>
      </c>
      <c r="SK67" s="19">
        <v>0.65713304222796098</v>
      </c>
      <c r="SL67" s="19">
        <v>-0.41582439028435397</v>
      </c>
      <c r="SM67" s="19">
        <v>-0.30565825057231599</v>
      </c>
      <c r="SN67" s="19">
        <v>0.663208922678035</v>
      </c>
      <c r="SO67" s="19">
        <v>1.3175338582343601</v>
      </c>
      <c r="SP67" s="19">
        <v>1.50748298042819</v>
      </c>
      <c r="SQ67" s="19">
        <v>0.30492874976884099</v>
      </c>
      <c r="SR67" s="19">
        <v>-1.16000444374738</v>
      </c>
      <c r="SS67" s="19">
        <v>-0.330443524096382</v>
      </c>
      <c r="ST67" s="19">
        <v>-1.49504872900592</v>
      </c>
      <c r="SU67" s="19">
        <v>-0.80116495906482199</v>
      </c>
      <c r="SV67" s="19">
        <v>0.71414630459892203</v>
      </c>
      <c r="SW67" s="19">
        <v>0.58553326327520205</v>
      </c>
      <c r="SX67" s="19">
        <v>-0.76116765112975304</v>
      </c>
      <c r="SY67" s="19">
        <v>0.72828084079924504</v>
      </c>
      <c r="SZ67" s="19">
        <v>1.02160286621009</v>
      </c>
      <c r="TA67" s="19">
        <v>1.84969272972626</v>
      </c>
      <c r="TB67" s="19">
        <v>-1.8163770660622101</v>
      </c>
      <c r="TC67" s="19">
        <v>0.52440914132763405</v>
      </c>
      <c r="TD67" s="19">
        <v>1.1712640676074999</v>
      </c>
      <c r="TE67" s="19">
        <v>1.2724708725957701</v>
      </c>
      <c r="TF67" s="19">
        <v>-0.77880584512626005</v>
      </c>
      <c r="TG67" s="19">
        <v>-0.935084368582627</v>
      </c>
      <c r="TH67" s="19">
        <v>-0.124603083309486</v>
      </c>
      <c r="TI67" s="19">
        <v>0.36465931771304</v>
      </c>
      <c r="TJ67" s="19">
        <v>0.57161680504563395</v>
      </c>
      <c r="TK67" s="19">
        <v>-0.65356629409115696</v>
      </c>
      <c r="TL67" s="19">
        <v>-0.60223539155665995</v>
      </c>
      <c r="TM67" s="19">
        <v>-2.0574157771584898</v>
      </c>
      <c r="TN67" s="19">
        <v>-1.0470157672830001</v>
      </c>
      <c r="TO67" s="19">
        <v>2.30444556132902</v>
      </c>
      <c r="TP67" s="19">
        <v>-0.89974791874048798</v>
      </c>
      <c r="TQ67" s="19">
        <v>-2.6456146760029098</v>
      </c>
      <c r="TR67" s="19">
        <v>-1.4968836659760101</v>
      </c>
      <c r="TS67" s="19">
        <v>7.0663379962681003E-2</v>
      </c>
      <c r="TT67" s="19">
        <v>1.6661391287926299</v>
      </c>
      <c r="TU67" s="19">
        <v>-0.71047855232302304</v>
      </c>
      <c r="TV67" s="19">
        <v>-2.1867473530147401</v>
      </c>
      <c r="TW67" s="19">
        <v>-0.199209565705743</v>
      </c>
      <c r="TX67" s="19">
        <v>-0.26980880954629299</v>
      </c>
      <c r="TY67" s="19">
        <v>0.99579976193539299</v>
      </c>
      <c r="TZ67" s="19">
        <v>-0.32461571821438101</v>
      </c>
      <c r="UA67" s="19">
        <v>-0.77682342207821697</v>
      </c>
      <c r="UB67" s="19">
        <v>-7.3514300293789497E-2</v>
      </c>
      <c r="UC67" s="19">
        <v>0.19547794902978</v>
      </c>
      <c r="UD67" s="19">
        <v>2.2853100283625101</v>
      </c>
      <c r="UE67" s="19">
        <v>0.21635743007545399</v>
      </c>
      <c r="UF67" s="19">
        <v>-1.0215844270491501</v>
      </c>
      <c r="UG67" s="19">
        <v>-1.3866910942130399</v>
      </c>
      <c r="UH67" s="19">
        <v>-0.48809309245876997</v>
      </c>
      <c r="UI67" s="19">
        <v>0.243049048684335</v>
      </c>
      <c r="UJ67" s="19">
        <v>-0.390422591177217</v>
      </c>
      <c r="UK67" s="19">
        <v>-0.81424765039911895</v>
      </c>
      <c r="UL67" s="19">
        <v>-0.199072128641619</v>
      </c>
      <c r="UM67" s="19">
        <v>-0.70027499383587299</v>
      </c>
      <c r="UN67" s="19">
        <v>-0.883049965375169</v>
      </c>
      <c r="UO67" s="19">
        <v>-0.27591093888233897</v>
      </c>
      <c r="UP67" s="19">
        <v>0.73028968256340698</v>
      </c>
      <c r="UQ67" s="19">
        <v>0.67405733927969502</v>
      </c>
      <c r="UR67" s="19">
        <v>1.09239239890078</v>
      </c>
      <c r="US67" s="19">
        <v>-0.61079755986262696</v>
      </c>
      <c r="UT67" s="19">
        <v>8.4442142071083793E-3</v>
      </c>
      <c r="UU67" s="19">
        <v>1.6024256819627101</v>
      </c>
      <c r="UV67" s="19">
        <v>1.16058335596863</v>
      </c>
      <c r="UW67" s="19">
        <v>-0.75731611585746195</v>
      </c>
      <c r="UX67" s="19">
        <v>-1.54712296854756</v>
      </c>
      <c r="UY67" s="19">
        <v>-0.27019880719110601</v>
      </c>
      <c r="UZ67" s="19">
        <v>1.69351749929606</v>
      </c>
      <c r="VA67" s="19">
        <v>0.32772849653379499</v>
      </c>
      <c r="VB67" s="19">
        <v>-0.57967963905207198</v>
      </c>
      <c r="VC67" s="19">
        <v>-0.81653898950019699</v>
      </c>
      <c r="VD67" s="19">
        <v>0.16845827894447199</v>
      </c>
      <c r="VE67" s="19">
        <v>1.08838536411673</v>
      </c>
      <c r="VF67" s="19">
        <v>-2.93868675660427</v>
      </c>
      <c r="VG67" s="19">
        <v>-0.57236927083698197</v>
      </c>
      <c r="VH67" s="19">
        <v>0.259919550864465</v>
      </c>
      <c r="VI67" s="19">
        <v>1.0111694189143601</v>
      </c>
      <c r="VJ67" s="19">
        <v>-1.4049536175791799</v>
      </c>
      <c r="VK67" s="19">
        <v>9.4738196972503699E-2</v>
      </c>
      <c r="VL67" s="19">
        <v>0.38949596091000899</v>
      </c>
      <c r="VM67" s="19">
        <v>-0.45199253492567598</v>
      </c>
      <c r="VN67" s="19">
        <v>-0.107737819360776</v>
      </c>
      <c r="VO67" s="19">
        <v>0.35586716988880701</v>
      </c>
      <c r="VP67" s="19">
        <v>0.41968162398345399</v>
      </c>
      <c r="VQ67" s="19">
        <v>0.87489547721476002</v>
      </c>
      <c r="VR67" s="19">
        <v>0.92669597584868602</v>
      </c>
      <c r="VS67" s="19">
        <v>-0.166479660401609</v>
      </c>
      <c r="VT67" s="19">
        <v>-0.51548605720462803</v>
      </c>
      <c r="VU67" s="19">
        <v>0.92594147058452503</v>
      </c>
      <c r="VV67" s="19">
        <v>-0.614445880885782</v>
      </c>
      <c r="VW67" s="19">
        <v>-1.4500018407594499</v>
      </c>
      <c r="VX67" s="19">
        <v>0.46804882165287398</v>
      </c>
      <c r="VY67" s="19">
        <v>1.6233753770641799</v>
      </c>
      <c r="VZ67" s="19">
        <v>0.59814146174837801</v>
      </c>
      <c r="WA67" s="19">
        <v>0.73034953607317399</v>
      </c>
      <c r="WB67" s="19">
        <v>-0.37427578081924701</v>
      </c>
      <c r="WC67" s="19">
        <v>1.24996870131927</v>
      </c>
      <c r="WD67" s="19">
        <v>6.6237716717395895E-2</v>
      </c>
      <c r="WE67" s="19">
        <v>0.18485400039160901</v>
      </c>
      <c r="WF67" s="19">
        <v>8.5256100659105005E-3</v>
      </c>
      <c r="WG67" s="19">
        <v>1.1418886609060801</v>
      </c>
      <c r="WH67" s="19">
        <v>-0.298372063788583</v>
      </c>
      <c r="WI67" s="19">
        <v>-0.77131011648612602</v>
      </c>
      <c r="WJ67" s="19">
        <v>1.00443933107883</v>
      </c>
      <c r="WK67" s="19">
        <v>1.07681217073897</v>
      </c>
      <c r="WL67" s="19">
        <v>-3.3646669301742801E-2</v>
      </c>
      <c r="WM67" s="19">
        <v>0.73645154857685702</v>
      </c>
      <c r="WN67" s="19">
        <v>-0.32230016149306601</v>
      </c>
      <c r="WO67" s="19">
        <v>1.4858013060297499</v>
      </c>
      <c r="WP67" s="19">
        <v>-0.42076962070794399</v>
      </c>
      <c r="WQ67" s="19">
        <v>-0.95312847161176795</v>
      </c>
      <c r="WR67" s="19">
        <v>1.4419311664194301</v>
      </c>
      <c r="WS67" s="19">
        <v>1.1010266670472799</v>
      </c>
      <c r="WT67" s="19">
        <v>-0.34561757644447899</v>
      </c>
      <c r="WU67" s="19">
        <v>-1.76751488402688</v>
      </c>
      <c r="WV67" s="19">
        <v>-1.6925953793795501</v>
      </c>
      <c r="WW67" s="19">
        <v>1.04924703366489</v>
      </c>
      <c r="WX67" s="19">
        <v>0.30511060970668302</v>
      </c>
      <c r="WY67" s="19">
        <v>1.35428002678849</v>
      </c>
      <c r="WZ67" s="19">
        <v>1.55246632919147</v>
      </c>
      <c r="XA67" s="21">
        <v>9.4679852935073992E-9</v>
      </c>
    </row>
    <row r="68" spans="1:625" ht="15.75" hidden="1">
      <c r="B68" t="s">
        <v>63</v>
      </c>
      <c r="C68" s="19">
        <v>0.71026369159967795</v>
      </c>
      <c r="D68" s="19">
        <v>0.768626225917318</v>
      </c>
      <c r="E68" s="19">
        <v>0.21171636758562501</v>
      </c>
      <c r="F68" s="19">
        <v>-0.530463760659173</v>
      </c>
      <c r="G68" s="19">
        <v>-0.134141136818277</v>
      </c>
      <c r="H68" s="19">
        <v>-0.33187843592126598</v>
      </c>
      <c r="I68" s="19">
        <v>-0.17111814973588699</v>
      </c>
      <c r="J68" s="19">
        <v>-3.3358690999986999E-2</v>
      </c>
      <c r="K68" s="19">
        <v>-1.83428332413037</v>
      </c>
      <c r="L68" s="19">
        <v>-0.358013133621091</v>
      </c>
      <c r="M68" s="19">
        <v>-0.15595406615893201</v>
      </c>
      <c r="N68" s="19">
        <v>-0.83401909593823897</v>
      </c>
      <c r="O68" s="19">
        <v>-1.0469735862234799</v>
      </c>
      <c r="P68" s="19">
        <v>0.57425835474517495</v>
      </c>
      <c r="Q68" s="19">
        <v>0.88698925461989697</v>
      </c>
      <c r="R68" s="19">
        <v>0.55666307192188802</v>
      </c>
      <c r="S68" s="19">
        <v>-0.45605155438772199</v>
      </c>
      <c r="T68" s="19">
        <v>-1.1307056331127601</v>
      </c>
      <c r="U68" s="19">
        <v>-0.23810218846999201</v>
      </c>
      <c r="V68" s="19">
        <v>0.88528817029576001</v>
      </c>
      <c r="W68" s="19">
        <v>1.15834872887837</v>
      </c>
      <c r="X68" s="19">
        <v>-2.4437068343950998</v>
      </c>
      <c r="Y68" s="19">
        <v>-2.1893779325351499</v>
      </c>
      <c r="Z68" s="19">
        <v>2.56847770011066E-3</v>
      </c>
      <c r="AA68" s="19">
        <v>2.3819905948925402</v>
      </c>
      <c r="AB68" s="19">
        <v>1.23861790757234</v>
      </c>
      <c r="AC68" s="19">
        <v>1.19678410287133</v>
      </c>
      <c r="AD68" s="19">
        <v>0.14983620033608699</v>
      </c>
      <c r="AE68" s="19">
        <v>0.96499830278990695</v>
      </c>
      <c r="AF68" s="19">
        <v>0.59518215808376296</v>
      </c>
      <c r="AG68" s="19">
        <v>1.08142395137966</v>
      </c>
      <c r="AH68" s="19">
        <v>-0.86911780195396604</v>
      </c>
      <c r="AI68" s="19">
        <v>-1.0903312477085301</v>
      </c>
      <c r="AJ68" s="19">
        <v>-0.55080000072019497</v>
      </c>
      <c r="AK68" s="19">
        <v>1.3635239960893</v>
      </c>
      <c r="AL68" s="19">
        <v>0.88878278071458505</v>
      </c>
      <c r="AM68" s="19">
        <v>-0.67267092902113801</v>
      </c>
      <c r="AN68" s="19">
        <v>-1.2739761857868901</v>
      </c>
      <c r="AO68" s="19">
        <v>-1.44474188195193</v>
      </c>
      <c r="AP68" s="19">
        <v>1.08097970320048</v>
      </c>
      <c r="AQ68" s="19">
        <v>0.395711132454443</v>
      </c>
      <c r="AR68" s="19">
        <v>0.17675948268431799</v>
      </c>
      <c r="AS68" s="19">
        <v>-0.249760106343733</v>
      </c>
      <c r="AT68" s="19">
        <v>1.4707037338823301</v>
      </c>
      <c r="AU68" s="19">
        <v>0.379652717276111</v>
      </c>
      <c r="AV68" s="19">
        <v>1.69132380279466</v>
      </c>
      <c r="AW68" s="19">
        <v>2.7470223300952501</v>
      </c>
      <c r="AX68" s="19">
        <v>0.72050845119462503</v>
      </c>
      <c r="AY68" s="19">
        <v>0.103364384465171</v>
      </c>
      <c r="AZ68" s="19">
        <v>0.61693348912728196</v>
      </c>
      <c r="BA68" s="19">
        <v>0.76531614061332798</v>
      </c>
      <c r="BB68" s="19">
        <v>1.94203614180532</v>
      </c>
      <c r="BC68" s="19">
        <v>1.4002019568010999</v>
      </c>
      <c r="BD68" s="19">
        <v>1.07194050065476</v>
      </c>
      <c r="BE68" s="19">
        <v>-1.3921935114030699</v>
      </c>
      <c r="BF68" s="19">
        <v>0.68641613474766805</v>
      </c>
      <c r="BG68" s="19">
        <v>0.93522216916072398</v>
      </c>
      <c r="BH68" s="19">
        <v>0.65865863818171899</v>
      </c>
      <c r="BI68" s="19">
        <v>0.97379364771722898</v>
      </c>
      <c r="BJ68" s="19">
        <v>-0.70230015376257604</v>
      </c>
      <c r="BK68" s="19">
        <v>0.74642634597342306</v>
      </c>
      <c r="BL68" s="19">
        <v>1.0344545052052201</v>
      </c>
      <c r="BM68" s="19">
        <v>0.51625890446434297</v>
      </c>
      <c r="BN68" s="19">
        <v>0.75605854110436099</v>
      </c>
      <c r="BO68" s="19">
        <v>-0.12818127245918301</v>
      </c>
      <c r="BP68" s="19">
        <v>2.4096202898055101</v>
      </c>
      <c r="BQ68" s="19">
        <v>0.52202173970134302</v>
      </c>
      <c r="BR68" s="19">
        <v>-0.56151423796997801</v>
      </c>
      <c r="BS68" s="19">
        <v>-1.13968628921377</v>
      </c>
      <c r="BT68" s="19">
        <v>0.87948146447691</v>
      </c>
      <c r="BU68" s="19">
        <v>-0.33153964059807101</v>
      </c>
      <c r="BV68" s="19">
        <v>-0.66475643728287803</v>
      </c>
      <c r="BW68" s="19">
        <v>-0.61094435827959404</v>
      </c>
      <c r="BX68" s="19">
        <v>1.1290658187096101</v>
      </c>
      <c r="BY68" s="19">
        <v>0.27455327950316399</v>
      </c>
      <c r="BZ68" s="19">
        <v>0.19734605933375701</v>
      </c>
      <c r="CA68" s="19">
        <v>-0.70805588996951196</v>
      </c>
      <c r="CB68" s="19">
        <v>-0.86097798505406298</v>
      </c>
      <c r="CC68" s="19">
        <v>0.47869471581173501</v>
      </c>
      <c r="CD68" s="19">
        <v>0.64975803457652204</v>
      </c>
      <c r="CE68" s="19">
        <v>1.6398638000496399</v>
      </c>
      <c r="CF68" s="19">
        <v>1.9374196107695201</v>
      </c>
      <c r="CG68" s="19">
        <v>0.98106360957578398</v>
      </c>
      <c r="CH68" s="19">
        <v>-0.644600657799687</v>
      </c>
      <c r="CI68" s="19">
        <v>2.73587499565391E-2</v>
      </c>
      <c r="CJ68" s="19">
        <v>0.43316473065884697</v>
      </c>
      <c r="CK68" s="19">
        <v>0.11121169698106199</v>
      </c>
      <c r="CL68" s="19">
        <v>-0.15178501789159399</v>
      </c>
      <c r="CM68" s="19">
        <v>0.78721351540326301</v>
      </c>
      <c r="CN68" s="19">
        <v>0.20757776699635899</v>
      </c>
      <c r="CO68" s="19">
        <v>1.3851061008593</v>
      </c>
      <c r="CP68" s="19">
        <v>0.32920704539177398</v>
      </c>
      <c r="CQ68" s="19">
        <v>-3.5410856230850001E-3</v>
      </c>
      <c r="CR68" s="19">
        <v>-0.21083462640862999</v>
      </c>
      <c r="CS68" s="19">
        <v>0.40434904721015003</v>
      </c>
      <c r="CT68" s="19">
        <v>2.0286454042433002</v>
      </c>
      <c r="CU68" s="19">
        <v>-1.1636061388680401</v>
      </c>
      <c r="CV68" s="19">
        <v>-2.1819192139038899</v>
      </c>
      <c r="CW68" s="19">
        <v>-0.55297633954377101</v>
      </c>
      <c r="CX68" s="19">
        <v>2.7417446623877502</v>
      </c>
      <c r="CY68" s="19">
        <v>0.26844467683430101</v>
      </c>
      <c r="CZ68" s="19">
        <v>-1.0379319144094501</v>
      </c>
      <c r="DA68" s="19">
        <v>-0.17298522736468</v>
      </c>
      <c r="DB68" s="19">
        <v>-0.92329328179748005</v>
      </c>
      <c r="DC68" s="19">
        <v>0.34807301662540902</v>
      </c>
      <c r="DD68" s="19">
        <v>1.3479711882232599</v>
      </c>
      <c r="DE68" s="19">
        <v>-0.35433908770804701</v>
      </c>
      <c r="DF68" s="19">
        <v>-0.64281859014832199</v>
      </c>
      <c r="DG68" s="19">
        <v>-0.34691968922147198</v>
      </c>
      <c r="DH68" s="19">
        <v>0.62903205252761696</v>
      </c>
      <c r="DI68" s="19">
        <v>-1.2262463987369601</v>
      </c>
      <c r="DJ68" s="19">
        <v>-1.6730170755428599</v>
      </c>
      <c r="DK68" s="19">
        <v>0.305434542803388</v>
      </c>
      <c r="DL68" s="19">
        <v>-9.6649820164911703E-3</v>
      </c>
      <c r="DM68" s="19">
        <v>-0.96406986172294096</v>
      </c>
      <c r="DN68" s="19">
        <v>-0.33746104757553702</v>
      </c>
      <c r="DO68" s="19">
        <v>9.3217861463028004E-2</v>
      </c>
      <c r="DP68" s="19">
        <v>-0.229803977718019</v>
      </c>
      <c r="DQ68" s="19">
        <v>0.89299235544411903</v>
      </c>
      <c r="DR68" s="19">
        <v>5.3392957378897897E-2</v>
      </c>
      <c r="DS68" s="19">
        <v>0.37663856007431101</v>
      </c>
      <c r="DT68" s="19">
        <v>1.4924930045037199</v>
      </c>
      <c r="DU68" s="19">
        <v>1.22481891333504</v>
      </c>
      <c r="DV68" s="19">
        <v>0.240287844264854</v>
      </c>
      <c r="DW68" s="19">
        <v>-1.05012748207999</v>
      </c>
      <c r="DX68" s="19">
        <v>0.12542358098412401</v>
      </c>
      <c r="DY68" s="19">
        <v>0.72573306750851896</v>
      </c>
      <c r="DZ68" s="19">
        <v>1.9332123243647801</v>
      </c>
      <c r="EA68" s="19">
        <v>-1.3480689801432499</v>
      </c>
      <c r="EB68" s="19">
        <v>-1.3683493837422001</v>
      </c>
      <c r="EC68" s="19">
        <v>-0.32638399599888102</v>
      </c>
      <c r="ED68" s="19">
        <v>-0.50664667505674499</v>
      </c>
      <c r="EE68" s="19">
        <v>-0.66970678450979404</v>
      </c>
      <c r="EF68" s="19">
        <v>-0.38074048132462801</v>
      </c>
      <c r="EG68" s="19">
        <v>0.15475174092572799</v>
      </c>
      <c r="EH68" s="19">
        <v>1.7870099838348199</v>
      </c>
      <c r="EI68" s="19">
        <v>1.27217428277275</v>
      </c>
      <c r="EJ68" s="19">
        <v>-0.91743013002666696</v>
      </c>
      <c r="EK68" s="19">
        <v>-0.89927547591879597</v>
      </c>
      <c r="EL68" s="19">
        <v>1.2435466962645301</v>
      </c>
      <c r="EM68" s="19">
        <v>1.19965561603668</v>
      </c>
      <c r="EN68" s="19">
        <v>1.6375425887731401</v>
      </c>
      <c r="EO68" s="19">
        <v>0.83417602775203603</v>
      </c>
      <c r="EP68" s="19">
        <v>0.44112257000340299</v>
      </c>
      <c r="EQ68" s="19">
        <v>-0.32830670054092798</v>
      </c>
      <c r="ER68" s="19">
        <v>-1.4960430855336899</v>
      </c>
      <c r="ES68" s="19">
        <v>-0.188605685444585</v>
      </c>
      <c r="ET68" s="19">
        <v>0.410125553836092</v>
      </c>
      <c r="EU68" s="19">
        <v>1.0073097021142901</v>
      </c>
      <c r="EV68" s="19">
        <v>-1.0649471345628001</v>
      </c>
      <c r="EW68" s="19">
        <v>1.5756888587497899</v>
      </c>
      <c r="EX68" s="19">
        <v>0.66497032689853597</v>
      </c>
      <c r="EY68" s="19">
        <v>-0.77422651975713297</v>
      </c>
      <c r="EZ68" s="19">
        <v>0.179662741808088</v>
      </c>
      <c r="FA68" s="19">
        <v>1.11187756956697</v>
      </c>
      <c r="FB68" s="19">
        <v>-0.60240133189612199</v>
      </c>
      <c r="FC68" s="19">
        <v>-1.68507036726316</v>
      </c>
      <c r="FD68" s="19">
        <v>-1.5383026479398401</v>
      </c>
      <c r="FE68" s="19">
        <v>-1.02405841311542</v>
      </c>
      <c r="FF68" s="19">
        <v>0.95941864724019299</v>
      </c>
      <c r="FG68" s="19">
        <v>-9.5021352352411895E-2</v>
      </c>
      <c r="FH68" s="19">
        <v>-0.956114158137645</v>
      </c>
      <c r="FI68" s="19">
        <v>-1.1112904141286499</v>
      </c>
      <c r="FJ68" s="19">
        <v>1.5388527992563099</v>
      </c>
      <c r="FK68" s="19">
        <v>0.54879378590835803</v>
      </c>
      <c r="FL68" s="19">
        <v>0.56019388763190803</v>
      </c>
      <c r="FM68" s="19">
        <v>1.14960557542734</v>
      </c>
      <c r="FN68" s="19">
        <v>1.3316253898728401</v>
      </c>
      <c r="FO68" s="19">
        <v>1.5331999784299599</v>
      </c>
      <c r="FP68" s="19">
        <v>-7.5826388476767898E-2</v>
      </c>
      <c r="FQ68" s="19">
        <v>1.7194944178539899</v>
      </c>
      <c r="FR68" s="19">
        <v>0.79944255556260502</v>
      </c>
      <c r="FS68" s="19">
        <v>-0.51129447500371805</v>
      </c>
      <c r="FT68" s="19">
        <v>2.0963637185602702</v>
      </c>
      <c r="FU68" s="19">
        <v>1.26099187268868</v>
      </c>
      <c r="FV68" s="19">
        <v>2.05244129763024</v>
      </c>
      <c r="FW68" s="19">
        <v>3.3949732222740998</v>
      </c>
      <c r="FX68" s="19">
        <v>2.5618831029619198</v>
      </c>
      <c r="FY68" s="19">
        <v>1.32464898642108</v>
      </c>
      <c r="FZ68" s="19">
        <v>-1.11104732040056</v>
      </c>
      <c r="GA68" s="19">
        <v>-1.2852983285409501</v>
      </c>
      <c r="GB68" s="19">
        <v>2.24202668689632E-3</v>
      </c>
      <c r="GC68" s="19">
        <v>0.73345754260774298</v>
      </c>
      <c r="GD68" s="19">
        <v>-1.1677623956380501</v>
      </c>
      <c r="GE68" s="19">
        <v>-0.95658944425269798</v>
      </c>
      <c r="GF68" s="19">
        <v>1.06151307901057</v>
      </c>
      <c r="GG68" s="19">
        <v>0.462868716205459</v>
      </c>
      <c r="GH68" s="19">
        <v>-0.23641109320916801</v>
      </c>
      <c r="GI68" s="19">
        <v>-0.41303629210328902</v>
      </c>
      <c r="GJ68" s="19">
        <v>1.00398470992655</v>
      </c>
      <c r="GK68" s="19">
        <v>0.59315558522787604</v>
      </c>
      <c r="GL68" s="19">
        <v>-1.05262724739758</v>
      </c>
      <c r="GM68" s="19">
        <v>-1.48539781587229</v>
      </c>
      <c r="GN68" s="19">
        <v>1.1906351805939399</v>
      </c>
      <c r="GO68" s="19">
        <v>1.33742382674611</v>
      </c>
      <c r="GP68" s="19">
        <v>0.368924446705993</v>
      </c>
      <c r="GQ68" s="19">
        <v>-0.537591754463002</v>
      </c>
      <c r="GR68" s="19">
        <v>-0.87181466462083101</v>
      </c>
      <c r="GS68" s="19">
        <v>1.0420884686534999</v>
      </c>
      <c r="GT68" s="19">
        <v>0.84391573382545104</v>
      </c>
      <c r="GU68" s="19">
        <v>1.5788008780676701</v>
      </c>
      <c r="GV68" s="19">
        <v>1.40407621275051</v>
      </c>
      <c r="GW68" s="19">
        <v>0.36288250463653698</v>
      </c>
      <c r="GX68" s="19">
        <v>0.38060905935679801</v>
      </c>
      <c r="GY68" s="19">
        <v>0.54046355809042601</v>
      </c>
      <c r="GZ68" s="19">
        <v>1.77469299206091</v>
      </c>
      <c r="HA68" s="19">
        <v>1.71955394096398</v>
      </c>
      <c r="HB68" s="19">
        <v>0.32634312220460499</v>
      </c>
      <c r="HC68" s="19">
        <v>-0.82662152003161404</v>
      </c>
      <c r="HD68" s="19">
        <v>0.804992937677381</v>
      </c>
      <c r="HE68" s="19">
        <v>0.79271659376016401</v>
      </c>
      <c r="HF68" s="19">
        <v>-0.380068155656347</v>
      </c>
      <c r="HG68" s="19">
        <v>-0.50444973034901197</v>
      </c>
      <c r="HH68" s="19">
        <v>0.82755554195754599</v>
      </c>
      <c r="HI68" s="19">
        <v>0.74975699385246197</v>
      </c>
      <c r="HJ68" s="19">
        <v>1.2836481574387999</v>
      </c>
      <c r="HK68" s="19">
        <v>-7.7106377390803796E-2</v>
      </c>
      <c r="HL68" s="19">
        <v>-1.4995316399291201</v>
      </c>
      <c r="HM68" s="19">
        <v>0.819693367639863</v>
      </c>
      <c r="HN68" s="19">
        <v>2.14306902622114</v>
      </c>
      <c r="HO68" s="19">
        <v>0.34634355684083501</v>
      </c>
      <c r="HP68" s="19">
        <v>-2.00947928243348</v>
      </c>
      <c r="HQ68" s="19">
        <v>-2.0484028720961698</v>
      </c>
      <c r="HR68" s="19">
        <v>0.61773764635265804</v>
      </c>
      <c r="HS68" s="19">
        <v>1.7947870621362001</v>
      </c>
      <c r="HT68" s="19">
        <v>1.79520334259648</v>
      </c>
      <c r="HU68" s="19">
        <v>0.27507371837258698</v>
      </c>
      <c r="HV68" s="19">
        <v>-0.53910351914728505</v>
      </c>
      <c r="HW68" s="19">
        <v>-1.1062346162060701</v>
      </c>
      <c r="HX68" s="19">
        <v>1.79990637492655</v>
      </c>
      <c r="HY68" s="19">
        <v>9.7555364429792693E-2</v>
      </c>
      <c r="HZ68" s="19">
        <v>-0.30910828796937301</v>
      </c>
      <c r="IA68" s="19">
        <v>-0.43855224079206601</v>
      </c>
      <c r="IB68" s="19">
        <v>0.88350784019199002</v>
      </c>
      <c r="IC68" s="19">
        <v>0.20757425994040499</v>
      </c>
      <c r="ID68" s="19">
        <v>0.68452598139255605</v>
      </c>
      <c r="IE68" s="19">
        <v>2.1678899542908798</v>
      </c>
      <c r="IF68" s="19">
        <v>0.63503217029632697</v>
      </c>
      <c r="IG68" s="19">
        <v>-0.103819449914462</v>
      </c>
      <c r="IH68" s="19">
        <v>-0.47279127367190599</v>
      </c>
      <c r="II68" s="19">
        <v>-6.8351690611442403E-2</v>
      </c>
      <c r="IJ68" s="19">
        <v>1.1565268198376899</v>
      </c>
      <c r="IK68" s="19">
        <v>0.88092396352412805</v>
      </c>
      <c r="IL68" s="19">
        <v>0.64263634468949105</v>
      </c>
      <c r="IM68" s="19">
        <v>-1.4926463507282299</v>
      </c>
      <c r="IN68" s="19">
        <v>0.89192010119512799</v>
      </c>
      <c r="IO68" s="19">
        <v>1.76998375058172</v>
      </c>
      <c r="IP68" s="19">
        <v>1.66342119939876</v>
      </c>
      <c r="IQ68" s="19">
        <v>3.10092445798883</v>
      </c>
      <c r="IR68" s="19">
        <v>-0.93048833752438198</v>
      </c>
      <c r="IS68" s="19">
        <v>0.36849937537925398</v>
      </c>
      <c r="IT68" s="19">
        <v>-1.76209285050602E-2</v>
      </c>
      <c r="IU68" s="19">
        <v>-0.12767638936501599</v>
      </c>
      <c r="IV68" s="19">
        <v>-1.12763612982193</v>
      </c>
      <c r="IW68" s="19">
        <v>-8.7163909689286796E-3</v>
      </c>
      <c r="IX68" s="19">
        <v>-0.57291363236955095</v>
      </c>
      <c r="IY68" s="19">
        <v>0.72670340244030096</v>
      </c>
      <c r="IZ68" s="19">
        <v>1.2132469351300099</v>
      </c>
      <c r="JA68" s="19">
        <v>-0.98219569858870603</v>
      </c>
      <c r="JB68" s="19">
        <v>-0.93578021621311902</v>
      </c>
      <c r="JC68" s="19">
        <v>1.6006577568703799</v>
      </c>
      <c r="JD68" s="19">
        <v>-1.8584587050733801</v>
      </c>
      <c r="JE68" s="19">
        <v>-2.6482909556387102</v>
      </c>
      <c r="JF68" s="19">
        <v>-1.2520713174646401</v>
      </c>
      <c r="JG68" s="19">
        <v>2.7000143778150898</v>
      </c>
      <c r="JH68" s="19">
        <v>-1.0742410963266299E-2</v>
      </c>
      <c r="JI68" s="19">
        <v>-2.8931838711391702</v>
      </c>
      <c r="JJ68" s="19">
        <v>-2.37670995675948</v>
      </c>
      <c r="JK68" s="19">
        <v>1.12819793255998</v>
      </c>
      <c r="JL68" s="19">
        <v>2.1654036291651502</v>
      </c>
      <c r="JM68" s="19">
        <v>-1.19682673750903</v>
      </c>
      <c r="JN68" s="19">
        <v>0.61812271634594496</v>
      </c>
      <c r="JO68" s="19">
        <v>1.5278295069251699</v>
      </c>
      <c r="JP68" s="19">
        <v>0.54124546285558295</v>
      </c>
      <c r="JQ68" s="19">
        <v>-1.6888319310631099</v>
      </c>
      <c r="JR68" s="19">
        <v>0.75273096083178004</v>
      </c>
      <c r="JS68" s="19">
        <v>0.94115583019455495</v>
      </c>
      <c r="JT68" s="19">
        <v>0.59041144237243603</v>
      </c>
      <c r="JU68" s="19">
        <v>-3.79035767700385E-2</v>
      </c>
      <c r="JV68" s="19">
        <v>-8.2423588646482193E-2</v>
      </c>
      <c r="JW68" s="19">
        <v>0.388096533249845</v>
      </c>
      <c r="JX68" s="19">
        <v>-0.91730377119942896</v>
      </c>
      <c r="JY68" s="19">
        <v>-0.84121003123877203</v>
      </c>
      <c r="JZ68" s="19">
        <v>1.9128372020339499</v>
      </c>
      <c r="KA68" s="19">
        <v>0.59610597697775602</v>
      </c>
      <c r="KB68" s="19">
        <v>0.86555525941279698</v>
      </c>
      <c r="KC68" s="19">
        <v>2.13021626844621</v>
      </c>
      <c r="KD68" s="19">
        <v>2.31178067273098</v>
      </c>
      <c r="KE68" s="19">
        <v>-6.40047090495037E-2</v>
      </c>
      <c r="KF68" s="19">
        <v>-1.48617790486566</v>
      </c>
      <c r="KG68" s="19">
        <v>0.63578914411365794</v>
      </c>
      <c r="KH68" s="19">
        <v>-0.70547670720957401</v>
      </c>
      <c r="KI68" s="19">
        <v>-1.19476533355825</v>
      </c>
      <c r="KJ68" s="19">
        <v>7.1704273692611495E-2</v>
      </c>
      <c r="KK68" s="19">
        <v>1.49061536178836</v>
      </c>
      <c r="KL68" s="19">
        <v>1.61557396138529</v>
      </c>
      <c r="KM68" s="19">
        <v>1.1110659975261601</v>
      </c>
      <c r="KN68" s="19">
        <v>-0.144702764514205</v>
      </c>
      <c r="KO68" s="19">
        <v>0.12009574665186699</v>
      </c>
      <c r="KP68" s="19">
        <v>0.82104373096654304</v>
      </c>
      <c r="KQ68" s="19">
        <v>0.15730127257624901</v>
      </c>
      <c r="KR68" s="19">
        <v>1.9411523773936601</v>
      </c>
      <c r="KS68" s="19">
        <v>1.66025796835066</v>
      </c>
      <c r="KT68" s="19">
        <v>1.6889767715414601</v>
      </c>
      <c r="KU68" s="19">
        <v>-1.3591258633204399</v>
      </c>
      <c r="KV68" s="19">
        <v>-0.71171049105282203</v>
      </c>
      <c r="KW68" s="19">
        <v>0.32892708646880697</v>
      </c>
      <c r="KX68" s="19">
        <v>0.85015439222806</v>
      </c>
      <c r="KY68" s="19">
        <v>3.9050860312264302</v>
      </c>
      <c r="KZ68" s="19">
        <v>-1.24694172403337</v>
      </c>
      <c r="LA68" s="19">
        <v>0.64447477005265597</v>
      </c>
      <c r="LB68" s="19">
        <v>-0.17187004864639799</v>
      </c>
      <c r="LC68" s="19">
        <v>-0.300137523405901</v>
      </c>
      <c r="LD68" s="19">
        <v>-0.488127477893675</v>
      </c>
      <c r="LE68" s="19">
        <v>0.95876303762662995</v>
      </c>
      <c r="LF68" s="19">
        <v>-0.50303121216753899</v>
      </c>
      <c r="LG68" s="19">
        <v>2.11816731025209E-2</v>
      </c>
      <c r="LH68" s="19">
        <v>1.3013412737247501</v>
      </c>
      <c r="LI68" s="19">
        <v>0.22179976804274701</v>
      </c>
      <c r="LJ68" s="19">
        <v>-0.90304597246117102</v>
      </c>
      <c r="LK68" s="19">
        <v>0.13887973436395601</v>
      </c>
      <c r="LL68" s="19">
        <v>0.482973780138297</v>
      </c>
      <c r="LM68" s="19">
        <v>0.436018736612796</v>
      </c>
      <c r="LN68" s="19">
        <v>0.43613302376950502</v>
      </c>
      <c r="LO68" s="19">
        <v>-0.65979741690515403</v>
      </c>
      <c r="LP68" s="19">
        <v>-9.7524020113618298E-2</v>
      </c>
      <c r="LQ68" s="19">
        <v>0.58088976741100296</v>
      </c>
      <c r="LR68" s="19">
        <v>0.26799253181829202</v>
      </c>
      <c r="LS68" s="19">
        <v>1.22695498604135</v>
      </c>
      <c r="LT68" s="19">
        <v>-0.72939853727161397</v>
      </c>
      <c r="LU68" s="19">
        <v>-1.2036313196423101</v>
      </c>
      <c r="LV68" s="19">
        <v>-2.2320802995956202</v>
      </c>
      <c r="LW68" s="19">
        <v>-1.2394254964742299</v>
      </c>
      <c r="LX68" s="19">
        <v>-0.59827332095119401</v>
      </c>
      <c r="LY68" s="19">
        <v>2.1057081792200702E-3</v>
      </c>
      <c r="LZ68" s="19">
        <v>4.7226216383925698E-2</v>
      </c>
      <c r="MA68" s="19">
        <v>2.95231279021709</v>
      </c>
      <c r="MB68" s="19">
        <v>1.75386542762842</v>
      </c>
      <c r="MC68" s="19">
        <v>0.17764094407199099</v>
      </c>
      <c r="MD68" s="19">
        <v>-0.93338502265923895</v>
      </c>
      <c r="ME68" s="19">
        <v>-0.13738434750122699</v>
      </c>
      <c r="MF68" s="19">
        <v>0.28889797773699299</v>
      </c>
      <c r="MG68" s="19">
        <v>-4.0966514823861502E-2</v>
      </c>
      <c r="MH68" s="19">
        <v>-0.71043430885756498</v>
      </c>
      <c r="MI68" s="19">
        <v>-0.249610240762451</v>
      </c>
      <c r="MJ68" s="19">
        <v>-1.10798963685633</v>
      </c>
      <c r="MK68" s="19">
        <v>-2.27734017106035</v>
      </c>
      <c r="ML68" s="19">
        <v>-1.31613133006913</v>
      </c>
      <c r="MM68" s="19">
        <v>-5.6503107601361201E-2</v>
      </c>
      <c r="MN68" s="19">
        <v>0.499377781126083</v>
      </c>
      <c r="MO68" s="19">
        <v>0.86023752318028601</v>
      </c>
      <c r="MP68" s="19">
        <v>-0.59377227156165202</v>
      </c>
      <c r="MQ68" s="19">
        <v>-0.50397284770016504</v>
      </c>
      <c r="MR68" s="19">
        <v>0.42028341730366697</v>
      </c>
      <c r="MS68" s="19">
        <v>0.89950255845231197</v>
      </c>
      <c r="MT68" s="19">
        <v>-1.31110523061267</v>
      </c>
      <c r="MU68" s="19">
        <v>-1.3432873382185699</v>
      </c>
      <c r="MV68" s="19">
        <v>-0.77766934186023995</v>
      </c>
      <c r="MW68" s="19">
        <v>0.41000453434404599</v>
      </c>
      <c r="MX68" s="19">
        <v>9.0704430459171898E-2</v>
      </c>
      <c r="MY68" s="19">
        <v>0.42675350078084501</v>
      </c>
      <c r="MZ68" s="19">
        <v>-1.7588394313828399</v>
      </c>
      <c r="NA68" s="19">
        <v>-2.3556673436801199</v>
      </c>
      <c r="NB68" s="19">
        <v>-1.00255716654994</v>
      </c>
      <c r="NC68" s="19">
        <v>1.5659470358776699</v>
      </c>
      <c r="ND68" s="19">
        <v>1.6703071159531599</v>
      </c>
      <c r="NE68" s="19">
        <v>7.2718055384302302E-2</v>
      </c>
      <c r="NF68" s="19">
        <v>-1.82016721149587</v>
      </c>
      <c r="NG68" s="19">
        <v>0.85078563337005497</v>
      </c>
      <c r="NH68" s="19">
        <v>2.9072250195719702</v>
      </c>
      <c r="NI68" s="19">
        <v>1.77908378004398</v>
      </c>
      <c r="NJ68" s="19">
        <v>0.20206198378805801</v>
      </c>
      <c r="NK68" s="19">
        <v>0.175700300183458</v>
      </c>
      <c r="NL68" s="19">
        <v>1.1939254908117101</v>
      </c>
      <c r="NM68" s="19">
        <v>0.75064282932990301</v>
      </c>
      <c r="NN68" s="19">
        <v>1.80359660597357</v>
      </c>
      <c r="NO68" s="19">
        <v>0.37281931268672402</v>
      </c>
      <c r="NP68" s="19">
        <v>0.26109066809884801</v>
      </c>
      <c r="NQ68" s="19">
        <v>9.3780324805504203E-2</v>
      </c>
      <c r="NR68" s="19">
        <v>0.71362450009613798</v>
      </c>
      <c r="NS68" s="19">
        <v>0.77235086410753995</v>
      </c>
      <c r="NT68" s="19">
        <v>-0.82770040047217097</v>
      </c>
      <c r="NU68" s="19">
        <v>-1.15074477980237</v>
      </c>
      <c r="NV68" s="19">
        <v>0.25384211406022</v>
      </c>
      <c r="NW68" s="19">
        <v>1.8078863253749</v>
      </c>
      <c r="NX68" s="19">
        <v>0.71068858519254996</v>
      </c>
      <c r="NY68" s="19">
        <v>0.28576238887849598</v>
      </c>
      <c r="NZ68" s="19">
        <v>0.66480881306136197</v>
      </c>
      <c r="OA68" s="19">
        <v>-0.321123885211683</v>
      </c>
      <c r="OB68" s="19">
        <v>0.18737708067115599</v>
      </c>
      <c r="OC68" s="19">
        <v>2.3100552171811399</v>
      </c>
      <c r="OD68" s="19">
        <v>0.35117934955429397</v>
      </c>
      <c r="OE68" s="19">
        <v>-0.61607544654670598</v>
      </c>
      <c r="OF68" s="19">
        <v>0.196370665266377</v>
      </c>
      <c r="OG68" s="19">
        <v>1.6529600604438801</v>
      </c>
      <c r="OH68" s="19">
        <v>1.5222911208255401</v>
      </c>
      <c r="OI68" s="19">
        <v>-2.03252465644765</v>
      </c>
      <c r="OJ68" s="19">
        <v>-2.9281007885419799</v>
      </c>
      <c r="OK68" s="19">
        <v>-1.3470861538154999</v>
      </c>
      <c r="OL68" s="19">
        <v>2.1780185927218301</v>
      </c>
      <c r="OM68" s="19">
        <v>-0.16278575234279599</v>
      </c>
      <c r="ON68" s="19">
        <v>-2.5885814456863798</v>
      </c>
      <c r="OO68" s="19">
        <v>-1.83015305450415</v>
      </c>
      <c r="OP68" s="19">
        <v>0.840826514025108</v>
      </c>
      <c r="OQ68" s="19">
        <v>1.0626264078769101</v>
      </c>
      <c r="OR68" s="19">
        <v>0.33602033032622503</v>
      </c>
      <c r="OS68" s="19">
        <v>-2.9466477510267599</v>
      </c>
      <c r="OT68" s="19">
        <v>-2.1262206612666601</v>
      </c>
      <c r="OU68" s="19">
        <v>0.119363268524348</v>
      </c>
      <c r="OV68" s="19">
        <v>1.62570555592752</v>
      </c>
      <c r="OW68" s="19">
        <v>-1.82242848965027</v>
      </c>
      <c r="OX68" s="19">
        <v>-8.7539546367984E-2</v>
      </c>
      <c r="OY68" s="19">
        <v>1.16769383761432</v>
      </c>
      <c r="OZ68" s="19">
        <v>2.9041618361765401E-2</v>
      </c>
      <c r="PA68" s="19">
        <v>-1.9574399593293801</v>
      </c>
      <c r="PB68" s="19">
        <v>0.122227839896814</v>
      </c>
      <c r="PC68" s="19">
        <v>1.8103405251659299</v>
      </c>
      <c r="PD68" s="19">
        <v>1.6701695058556101</v>
      </c>
      <c r="PE68" s="19">
        <v>2.7500407466710999</v>
      </c>
      <c r="PF68" s="19">
        <v>-1.0482801190872999</v>
      </c>
      <c r="PG68" s="19">
        <v>0.77258187436328796</v>
      </c>
      <c r="PH68" s="19">
        <v>-1.0325318217920401</v>
      </c>
      <c r="PI68" s="19">
        <v>-0.99803817600988698</v>
      </c>
      <c r="PJ68" s="19">
        <v>-0.160806147841035</v>
      </c>
      <c r="PK68" s="19">
        <v>1.1470416537977099</v>
      </c>
      <c r="PL68" s="19">
        <v>0.58403875542958805</v>
      </c>
      <c r="PM68" s="19">
        <v>-1.94492078275679</v>
      </c>
      <c r="PN68" s="19">
        <v>-2.8977898575021199</v>
      </c>
      <c r="PO68" s="19">
        <v>0.29153710993614501</v>
      </c>
      <c r="PP68" s="19">
        <v>3.14705397034618</v>
      </c>
      <c r="PQ68" s="19">
        <v>-0.71523031472807996</v>
      </c>
      <c r="PR68" s="19">
        <v>1.2224940640717401</v>
      </c>
      <c r="PS68" s="19">
        <v>2.5757875166178299</v>
      </c>
      <c r="PT68" s="19">
        <v>-4.3327046672679601E-2</v>
      </c>
      <c r="PU68" s="19">
        <v>-3.0364697364438902</v>
      </c>
      <c r="PV68" s="19">
        <v>-0.291701414752709</v>
      </c>
      <c r="PW68" s="19">
        <v>1.05878033078158</v>
      </c>
      <c r="PX68" s="19">
        <v>2.0400228641167</v>
      </c>
      <c r="PY68" s="19">
        <v>0.86350248531601903</v>
      </c>
      <c r="PZ68" s="19">
        <v>-1.76625317622143</v>
      </c>
      <c r="QA68" s="19">
        <v>0.48449444372587402</v>
      </c>
      <c r="QB68" s="19">
        <v>-0.51709232874952404</v>
      </c>
      <c r="QC68" s="19">
        <v>-1.23053404088063</v>
      </c>
      <c r="QD68" s="19">
        <v>-0.12212626398580601</v>
      </c>
      <c r="QE68" s="19">
        <v>0.97873367688986301</v>
      </c>
      <c r="QF68" s="19">
        <v>3.8496993115352098E-3</v>
      </c>
      <c r="QG68" s="19">
        <v>-1.48768288487073</v>
      </c>
      <c r="QH68" s="19">
        <v>-2.20197631378156</v>
      </c>
      <c r="QI68" s="19">
        <v>0.87086580813025405</v>
      </c>
      <c r="QJ68" s="19">
        <v>1.86235547204745</v>
      </c>
      <c r="QK68" s="19">
        <v>1.3961052429292</v>
      </c>
      <c r="QL68" s="19">
        <v>-0.41372655349016801</v>
      </c>
      <c r="QM68" s="19">
        <v>-1.16529243413582</v>
      </c>
      <c r="QN68" s="19">
        <v>0.61156907342016298</v>
      </c>
      <c r="QO68" s="19">
        <v>1.8100738522147499</v>
      </c>
      <c r="QP68" s="19">
        <v>1.40595309109752</v>
      </c>
      <c r="QQ68" s="19">
        <v>-4.3809093441835999E-2</v>
      </c>
      <c r="QR68" s="19">
        <v>-2.52390193317992</v>
      </c>
      <c r="QS68" s="19">
        <v>-3.1106898025360701E-2</v>
      </c>
      <c r="QT68" s="19">
        <v>1.63004031345686</v>
      </c>
      <c r="QU68" s="19">
        <v>0.701031042603524</v>
      </c>
      <c r="QV68" s="19">
        <v>0.73238103003490096</v>
      </c>
      <c r="QW68" s="19">
        <v>0.67073955371391303</v>
      </c>
      <c r="QX68" s="19">
        <v>-0.14320437887842899</v>
      </c>
      <c r="QY68" s="19">
        <v>0.294133608913073</v>
      </c>
      <c r="QZ68" s="19">
        <v>1.2205390907404201</v>
      </c>
      <c r="RA68" s="19">
        <v>1.6803037793359099</v>
      </c>
      <c r="RB68" s="19">
        <v>0.942756589345489</v>
      </c>
      <c r="RC68" s="19">
        <v>1.0513994659088699</v>
      </c>
      <c r="RD68" s="19">
        <v>1.19030074009954</v>
      </c>
      <c r="RE68" s="19">
        <v>-0.26529157910708401</v>
      </c>
      <c r="RF68" s="19">
        <v>-1.25281100678618</v>
      </c>
      <c r="RG68" s="19">
        <v>-1.4593637750606501</v>
      </c>
      <c r="RH68" s="19">
        <v>1.0944046500354001</v>
      </c>
      <c r="RI68" s="19">
        <v>0.90414179256973604</v>
      </c>
      <c r="RJ68" s="19">
        <v>0.48946203401491101</v>
      </c>
      <c r="RK68" s="19">
        <v>-2.03187229968287</v>
      </c>
      <c r="RL68" s="19">
        <v>-3.0429893501644201</v>
      </c>
      <c r="RM68" s="19">
        <v>0.36917781793965398</v>
      </c>
      <c r="RN68" s="19">
        <v>2.6968511620394202</v>
      </c>
      <c r="RO68" s="19">
        <v>-1.64549706340465</v>
      </c>
      <c r="RP68" s="19">
        <v>1.2763841445883499</v>
      </c>
      <c r="RQ68" s="19">
        <v>1.42579090689907</v>
      </c>
      <c r="RR68" s="19">
        <v>0.157683876979688</v>
      </c>
      <c r="RS68" s="19">
        <v>-1.3177674370911701</v>
      </c>
      <c r="RT68" s="19">
        <v>0.67119171932507204</v>
      </c>
      <c r="RU68" s="19">
        <v>-0.66550242097730095</v>
      </c>
      <c r="RV68" s="19">
        <v>-0.86328917163802399</v>
      </c>
      <c r="RW68" s="19">
        <v>-0.64587551053921299</v>
      </c>
      <c r="RX68" s="19">
        <v>1.01373746816801</v>
      </c>
      <c r="RY68" s="19">
        <v>0.21942505919046201</v>
      </c>
      <c r="RZ68" s="19">
        <v>-6.7609458849023196E-2</v>
      </c>
      <c r="SA68" s="19">
        <v>0.96361596318595999</v>
      </c>
      <c r="SB68" s="19">
        <v>0.70969012336328197</v>
      </c>
      <c r="SC68" s="19">
        <v>-0.554244726663087</v>
      </c>
      <c r="SD68" s="19">
        <v>0.52538617441047197</v>
      </c>
      <c r="SE68" s="19">
        <v>1.03086704549579</v>
      </c>
      <c r="SF68" s="19">
        <v>1.0118737627099601</v>
      </c>
      <c r="SG68" s="19">
        <v>0.30058949686866598</v>
      </c>
      <c r="SH68" s="19">
        <v>-0.41451258623238402</v>
      </c>
      <c r="SI68" s="19">
        <v>0.29169815732649301</v>
      </c>
      <c r="SJ68" s="19">
        <v>-0.40345544203665701</v>
      </c>
      <c r="SK68" s="19">
        <v>-0.82865797353037496</v>
      </c>
      <c r="SL68" s="19">
        <v>0.235466152857468</v>
      </c>
      <c r="SM68" s="19">
        <v>1.01625906444615</v>
      </c>
      <c r="SN68" s="19">
        <v>-0.119618973648208</v>
      </c>
      <c r="SO68" s="19">
        <v>-0.42198825402499901</v>
      </c>
      <c r="SP68" s="19">
        <v>-0.67853241409719001</v>
      </c>
      <c r="SQ68" s="19">
        <v>0.729411895204508</v>
      </c>
      <c r="SR68" s="19">
        <v>0.60291973931354703</v>
      </c>
      <c r="SS68" s="19">
        <v>0.908273352909299</v>
      </c>
      <c r="ST68" s="19">
        <v>0.40681109869797699</v>
      </c>
      <c r="SU68" s="19">
        <v>2.7202199873088799E-2</v>
      </c>
      <c r="SV68" s="19">
        <v>0.34394717560821197</v>
      </c>
      <c r="SW68" s="19">
        <v>-9.8472553583676403E-2</v>
      </c>
      <c r="SX68" s="19">
        <v>-0.68702509861508498</v>
      </c>
      <c r="SY68" s="19">
        <v>-0.97052423039492997</v>
      </c>
      <c r="SZ68" s="19">
        <v>-0.35610059969123098</v>
      </c>
      <c r="TA68" s="19">
        <v>1.5410156757526201</v>
      </c>
      <c r="TB68" s="19">
        <v>-0.314065087962486</v>
      </c>
      <c r="TC68" s="19">
        <v>1.56955600751572</v>
      </c>
      <c r="TD68" s="19">
        <v>1.7415659405027499</v>
      </c>
      <c r="TE68" s="19">
        <v>1.48436481585835</v>
      </c>
      <c r="TF68" s="19">
        <v>1.17798835772516</v>
      </c>
      <c r="TG68" s="19">
        <v>-0.62148803056106805</v>
      </c>
      <c r="TH68" s="19">
        <v>0.94962403232113402</v>
      </c>
      <c r="TI68" s="19">
        <v>0.46407091720548899</v>
      </c>
      <c r="TJ68" s="19">
        <v>1.6332017407159598E-2</v>
      </c>
      <c r="TK68" s="19">
        <v>0.69099148088080997</v>
      </c>
      <c r="TL68" s="19">
        <v>-1.4363885798685E-2</v>
      </c>
      <c r="TM68" s="19">
        <v>-1.0598388585192899</v>
      </c>
      <c r="TN68" s="19">
        <v>-5.2663129734837902E-2</v>
      </c>
      <c r="TO68" s="19">
        <v>0.50739351315945802</v>
      </c>
      <c r="TP68" s="19">
        <v>-1.27366018443214</v>
      </c>
      <c r="TQ68" s="19">
        <v>-1.3037630077645901</v>
      </c>
      <c r="TR68" s="19">
        <v>0.105724749772228</v>
      </c>
      <c r="TS68" s="19">
        <v>-1.2059611110585999</v>
      </c>
      <c r="TT68" s="19">
        <v>-0.45345815198595602</v>
      </c>
      <c r="TU68" s="19">
        <v>-0.43294403425486599</v>
      </c>
      <c r="TV68" s="19">
        <v>0.48157729229909202</v>
      </c>
      <c r="TW68" s="19">
        <v>1.1013595589501</v>
      </c>
      <c r="TX68" s="19">
        <v>-0.525670638312696</v>
      </c>
      <c r="TY68" s="19">
        <v>-1.63003786819901</v>
      </c>
      <c r="TZ68" s="19">
        <v>0.57408018408765105</v>
      </c>
      <c r="UA68" s="19">
        <v>1.93600636451257</v>
      </c>
      <c r="UB68" s="19">
        <v>1.5964377012117901</v>
      </c>
      <c r="UC68" s="19">
        <v>-0.25146627970975799</v>
      </c>
      <c r="UD68" s="19">
        <v>-1.83209910129625</v>
      </c>
      <c r="UE68" s="19">
        <v>-1.0714603841438199</v>
      </c>
      <c r="UF68" s="19">
        <v>1.9580027720217399</v>
      </c>
      <c r="UG68" s="19">
        <v>-0.62744480881155695</v>
      </c>
      <c r="UH68" s="19">
        <v>-1.7464184345427201</v>
      </c>
      <c r="UI68" s="19">
        <v>-0.96154491446621904</v>
      </c>
      <c r="UJ68" s="19">
        <v>0.58932486357138403</v>
      </c>
      <c r="UK68" s="19">
        <v>0.62236537204569498</v>
      </c>
      <c r="UL68" s="19">
        <v>-0.22543749543598399</v>
      </c>
      <c r="UM68" s="19">
        <v>-1.7628949357950301</v>
      </c>
      <c r="UN68" s="19">
        <v>-1.5869047720590801</v>
      </c>
      <c r="UO68" s="19">
        <v>1.6100866493062</v>
      </c>
      <c r="UP68" s="19">
        <v>0.91226182596337202</v>
      </c>
      <c r="UQ68" s="19">
        <v>1.5684045990744999</v>
      </c>
      <c r="UR68" s="19">
        <v>0.25668025068206801</v>
      </c>
      <c r="US68" s="19">
        <v>-1.11673724592336</v>
      </c>
      <c r="UT68" s="19">
        <v>0.53635710045989804</v>
      </c>
      <c r="UU68" s="19">
        <v>1.27755567799929</v>
      </c>
      <c r="UV68" s="19">
        <v>2.62828539574982</v>
      </c>
      <c r="UW68" s="19">
        <v>-0.922225820635038</v>
      </c>
      <c r="UX68" s="19">
        <v>-2.4131524054271498</v>
      </c>
      <c r="UY68" s="19">
        <v>-0.50843286254750597</v>
      </c>
      <c r="UZ68" s="19">
        <v>3.0307009941467302</v>
      </c>
      <c r="VA68" s="19">
        <v>-0.79406013801179098</v>
      </c>
      <c r="VB68" s="19">
        <v>-0.10862569682989601</v>
      </c>
      <c r="VC68" s="19">
        <v>0.86715315775790702</v>
      </c>
      <c r="VD68" s="19">
        <v>0.143099983326366</v>
      </c>
      <c r="VE68" s="19">
        <v>-0.95463053316827995</v>
      </c>
      <c r="VF68" s="19">
        <v>8.1629269477085806E-2</v>
      </c>
      <c r="VG68" s="19">
        <v>-1.2350761296785799</v>
      </c>
      <c r="VH68" s="19">
        <v>-1.55784926563084</v>
      </c>
      <c r="VI68" s="19">
        <v>1.2801295803278201</v>
      </c>
      <c r="VJ68" s="19">
        <v>1.33873720686257</v>
      </c>
      <c r="VK68" s="19">
        <v>0.71584478575798005</v>
      </c>
      <c r="VL68" s="19">
        <v>0.156259327917397</v>
      </c>
      <c r="VM68" s="19">
        <v>-0.10822994781829801</v>
      </c>
      <c r="VN68" s="19">
        <v>-0.75769860616633</v>
      </c>
      <c r="VO68" s="19">
        <v>0.442249924605147</v>
      </c>
      <c r="VP68" s="19">
        <v>2.4971800766763801</v>
      </c>
      <c r="VQ68" s="19">
        <v>1.19349383633726</v>
      </c>
      <c r="VR68" s="19">
        <v>-1.27675272582474</v>
      </c>
      <c r="VS68" s="19">
        <v>-0.89910453958780701</v>
      </c>
      <c r="VT68" s="19">
        <v>1.9002351749095701</v>
      </c>
      <c r="VU68" s="19">
        <v>-0.17771368686702199</v>
      </c>
      <c r="VV68" s="19">
        <v>2.0142143150654102</v>
      </c>
      <c r="VW68" s="19">
        <v>3.6912307994994999</v>
      </c>
      <c r="VX68" s="19">
        <v>0.48792832251748602</v>
      </c>
      <c r="VY68" s="19">
        <v>-2.9268784297117398</v>
      </c>
      <c r="VZ68" s="19">
        <v>5.8198997873428901E-2</v>
      </c>
      <c r="WA68" s="19">
        <v>1.4071115846716999</v>
      </c>
      <c r="WB68" s="19">
        <v>1.97042525620691</v>
      </c>
      <c r="WC68" s="19">
        <v>-6.2928858305459998E-3</v>
      </c>
      <c r="WD68" s="19">
        <v>-2.0435269238777001</v>
      </c>
      <c r="WE68" s="19">
        <v>0.85629816875256703</v>
      </c>
      <c r="WF68" s="19">
        <v>2.86390228215663</v>
      </c>
      <c r="WG68" s="19">
        <v>1.86302981170107</v>
      </c>
      <c r="WH68" s="19">
        <v>-3.8637478506999098E-2</v>
      </c>
      <c r="WI68" s="19">
        <v>-1.40275335009147</v>
      </c>
      <c r="WJ68" s="19">
        <v>1.42628114685864</v>
      </c>
      <c r="WK68" s="19">
        <v>0.426660646748237</v>
      </c>
      <c r="WL68" s="19">
        <v>-0.37782972955274702</v>
      </c>
      <c r="WM68" s="19">
        <v>-0.33032226505457102</v>
      </c>
      <c r="WN68" s="19">
        <v>0.46965718125211298</v>
      </c>
      <c r="WO68" s="19">
        <v>1.28012378683665</v>
      </c>
      <c r="WP68" s="19">
        <v>1.4603615944753401</v>
      </c>
      <c r="WQ68" s="19">
        <v>1.37668499761606</v>
      </c>
      <c r="WR68" s="19">
        <v>1.9385696242039001</v>
      </c>
      <c r="WS68" s="19">
        <v>-0.76131966980410204</v>
      </c>
      <c r="WT68" s="19">
        <v>0.481003794832563</v>
      </c>
      <c r="WU68" s="19">
        <v>2.0718748672941798</v>
      </c>
      <c r="WV68" s="19">
        <v>2.4266925346220898</v>
      </c>
      <c r="WW68" s="19">
        <v>-0.76928728937480695</v>
      </c>
      <c r="WX68" s="19">
        <v>-2.6576189693222498</v>
      </c>
      <c r="WY68" s="19">
        <v>5.3788195721144502E-2</v>
      </c>
      <c r="WZ68" s="19">
        <v>-0.27680049632749498</v>
      </c>
      <c r="XA68" s="21">
        <v>-2.1770805660680601E-8</v>
      </c>
    </row>
    <row r="69" spans="1:625" ht="15.75" hidden="1">
      <c r="B69" t="s">
        <v>64</v>
      </c>
      <c r="C69" s="19">
        <v>-1.17379774676561E-2</v>
      </c>
      <c r="D69" s="19">
        <v>-0.85698479847145703</v>
      </c>
      <c r="E69" s="19">
        <v>-0.35716460296012997</v>
      </c>
      <c r="F69" s="19">
        <v>0.293453894450388</v>
      </c>
      <c r="G69" s="19">
        <v>3.07611656281991E-2</v>
      </c>
      <c r="H69" s="19">
        <v>-1.7612438764159199E-2</v>
      </c>
      <c r="I69" s="19">
        <v>-0.213684778925501</v>
      </c>
      <c r="J69" s="19">
        <v>-0.12705209295257799</v>
      </c>
      <c r="K69" s="19">
        <v>0.800895764649033</v>
      </c>
      <c r="L69" s="19">
        <v>0.17976532714923901</v>
      </c>
      <c r="M69" s="19">
        <v>1.65090103461739</v>
      </c>
      <c r="N69" s="19">
        <v>1.2410423459128099</v>
      </c>
      <c r="O69" s="19">
        <v>0.67952944571835405</v>
      </c>
      <c r="P69" s="19">
        <v>-1.16382213659514</v>
      </c>
      <c r="Q69" s="19">
        <v>0.42952863057409002</v>
      </c>
      <c r="R69" s="19">
        <v>-0.282249112008986</v>
      </c>
      <c r="S69" s="19">
        <v>0.83253887955109296</v>
      </c>
      <c r="T69" s="19">
        <v>1.20051581483522</v>
      </c>
      <c r="U69" s="19">
        <v>0.33683559926064499</v>
      </c>
      <c r="V69" s="19">
        <v>-0.93845897447655902</v>
      </c>
      <c r="W69" s="19">
        <v>-1.4107146046379899</v>
      </c>
      <c r="X69" s="19">
        <v>2.4327943529429299</v>
      </c>
      <c r="Y69" s="19">
        <v>2.2727197405003299</v>
      </c>
      <c r="Z69" s="19">
        <v>-0.50696579977896505</v>
      </c>
      <c r="AA69" s="19">
        <v>-2.55052138844359</v>
      </c>
      <c r="AB69" s="19">
        <v>-1.49996287241695</v>
      </c>
      <c r="AC69" s="19">
        <v>-6.2530761019511799E-2</v>
      </c>
      <c r="AD69" s="19">
        <v>1.2532153019422101</v>
      </c>
      <c r="AE69" s="19">
        <v>-0.65667703728122395</v>
      </c>
      <c r="AF69" s="19">
        <v>-1.7415625705697599</v>
      </c>
      <c r="AG69" s="19">
        <v>9.7159078177213906E-2</v>
      </c>
      <c r="AH69" s="19">
        <v>1.5453172698615301</v>
      </c>
      <c r="AI69" s="19">
        <v>0.91014900237472995</v>
      </c>
      <c r="AJ69" s="19">
        <v>-0.72468383734545205</v>
      </c>
      <c r="AK69" s="19">
        <v>-0.33415654950521501</v>
      </c>
      <c r="AL69" s="19">
        <v>2.3909919441701502</v>
      </c>
      <c r="AM69" s="19">
        <v>1.8505701096581699</v>
      </c>
      <c r="AN69" s="19">
        <v>1.95599749123525</v>
      </c>
      <c r="AO69" s="19">
        <v>0.72652438331770797</v>
      </c>
      <c r="AP69" s="19">
        <v>-0.258162278183248</v>
      </c>
      <c r="AQ69" s="19">
        <v>0.571331262715573</v>
      </c>
      <c r="AR69" s="19">
        <v>0.49653117983480299</v>
      </c>
      <c r="AS69" s="19">
        <v>0.76490668537956397</v>
      </c>
      <c r="AT69" s="19">
        <v>-1.79831395428156</v>
      </c>
      <c r="AU69" s="19">
        <v>-0.59177510438263004</v>
      </c>
      <c r="AV69" s="19">
        <v>-1.1882621245204299</v>
      </c>
      <c r="AW69" s="19">
        <v>-2.0176033839727099</v>
      </c>
      <c r="AX69" s="19">
        <v>0.32841970934988002</v>
      </c>
      <c r="AY69" s="19">
        <v>0.38118763262163902</v>
      </c>
      <c r="AZ69" s="19">
        <v>-0.64943829562303601</v>
      </c>
      <c r="BA69" s="19">
        <v>-0.413379112697011</v>
      </c>
      <c r="BB69" s="19">
        <v>-1.5200393869264901</v>
      </c>
      <c r="BC69" s="19">
        <v>-1.8036766014333301</v>
      </c>
      <c r="BD69" s="19">
        <v>-1.44529403109503</v>
      </c>
      <c r="BE69" s="19">
        <v>2.0472873479029001</v>
      </c>
      <c r="BF69" s="19">
        <v>-0.412013023092893</v>
      </c>
      <c r="BG69" s="19">
        <v>0.230063194091882</v>
      </c>
      <c r="BH69" s="19">
        <v>-0.31621239810416701</v>
      </c>
      <c r="BI69" s="19">
        <v>-0.20627126394897</v>
      </c>
      <c r="BJ69" s="19">
        <v>0.64366851337395103</v>
      </c>
      <c r="BK69" s="19">
        <v>-0.57715636948920002</v>
      </c>
      <c r="BL69" s="19">
        <v>0.54977037582377197</v>
      </c>
      <c r="BM69" s="19">
        <v>1.8051523078568299</v>
      </c>
      <c r="BN69" s="19">
        <v>-0.43310405411396702</v>
      </c>
      <c r="BO69" s="19">
        <v>-1.7837652546602401</v>
      </c>
      <c r="BP69" s="19">
        <v>-2.84301968291508</v>
      </c>
      <c r="BQ69" s="19">
        <v>-0.30773520414553801</v>
      </c>
      <c r="BR69" s="19">
        <v>1.1175355948466299</v>
      </c>
      <c r="BS69" s="19">
        <v>0.57780465589667196</v>
      </c>
      <c r="BT69" s="19">
        <v>-1.8697013067605499</v>
      </c>
      <c r="BU69" s="19">
        <v>0.25203303393306897</v>
      </c>
      <c r="BV69" s="19">
        <v>0.31691614455182299</v>
      </c>
      <c r="BW69" s="19">
        <v>0.63763417290217805</v>
      </c>
      <c r="BX69" s="19">
        <v>-1.2845839033959801</v>
      </c>
      <c r="BY69" s="19">
        <v>-0.26605015710905</v>
      </c>
      <c r="BZ69" s="19">
        <v>1.5447789505130601E-3</v>
      </c>
      <c r="CA69" s="19">
        <v>0.71111227107117203</v>
      </c>
      <c r="CB69" s="19">
        <v>0.79912640773116494</v>
      </c>
      <c r="CC69" s="19">
        <v>0.14909207320954199</v>
      </c>
      <c r="CD69" s="19">
        <v>-0.51982436755971295</v>
      </c>
      <c r="CE69" s="19">
        <v>-0.95692726433725295</v>
      </c>
      <c r="CF69" s="19">
        <v>-0.34227933951112699</v>
      </c>
      <c r="CG69" s="19">
        <v>0.19417636683105799</v>
      </c>
      <c r="CH69" s="19">
        <v>-0.29102886752559998</v>
      </c>
      <c r="CI69" s="19">
        <v>-0.77775493129181905</v>
      </c>
      <c r="CJ69" s="19">
        <v>3.9744589608142103E-2</v>
      </c>
      <c r="CK69" s="19">
        <v>-0.25019126488994298</v>
      </c>
      <c r="CL69" s="19">
        <v>-0.30927738570525398</v>
      </c>
      <c r="CM69" s="19">
        <v>-3.7585523880539803E-2</v>
      </c>
      <c r="CN69" s="19">
        <v>0.38376145774609999</v>
      </c>
      <c r="CO69" s="19">
        <v>-0.878153113716719</v>
      </c>
      <c r="CP69" s="19">
        <v>0.95420192448742802</v>
      </c>
      <c r="CQ69" s="19">
        <v>1.5290920049318399</v>
      </c>
      <c r="CR69" s="19">
        <v>-0.63140315078444798</v>
      </c>
      <c r="CS69" s="19">
        <v>-1.2098707149580701</v>
      </c>
      <c r="CT69" s="19">
        <v>-1.44482709749636</v>
      </c>
      <c r="CU69" s="19">
        <v>1.77310445715895</v>
      </c>
      <c r="CV69" s="19">
        <v>2.7914510886814301</v>
      </c>
      <c r="CW69" s="19">
        <v>0.42481631623606603</v>
      </c>
      <c r="CX69" s="19">
        <v>-2.8901118221403399</v>
      </c>
      <c r="CY69" s="19">
        <v>-1.0757258108921799</v>
      </c>
      <c r="CZ69" s="19">
        <v>-1.8417650428197501</v>
      </c>
      <c r="DA69" s="19">
        <v>-1.41603086413815</v>
      </c>
      <c r="DB69" s="19">
        <v>-0.22470167526125601</v>
      </c>
      <c r="DC69" s="19">
        <v>0.89688717084487102</v>
      </c>
      <c r="DD69" s="19">
        <v>-1.1629180453213099</v>
      </c>
      <c r="DE69" s="19">
        <v>0.75701168353377801</v>
      </c>
      <c r="DF69" s="19">
        <v>0.98771220505896196</v>
      </c>
      <c r="DG69" s="19">
        <v>5.1500456828987698E-2</v>
      </c>
      <c r="DH69" s="19">
        <v>-0.68949646106567297</v>
      </c>
      <c r="DI69" s="19">
        <v>0.81601582177983101</v>
      </c>
      <c r="DJ69" s="19">
        <v>-6.8142095581873896E-2</v>
      </c>
      <c r="DK69" s="19">
        <v>0.24740973014113901</v>
      </c>
      <c r="DL69" s="19">
        <v>-0.40207322089098102</v>
      </c>
      <c r="DM69" s="19">
        <v>7.7078734969216495E-2</v>
      </c>
      <c r="DN69" s="19">
        <v>1.2894294760601099</v>
      </c>
      <c r="DO69" s="19">
        <v>-0.57040664423738396</v>
      </c>
      <c r="DP69" s="19">
        <v>-0.67147666315807997</v>
      </c>
      <c r="DQ69" s="19">
        <v>-0.25666880192408698</v>
      </c>
      <c r="DR69" s="19">
        <v>1.08048828672321</v>
      </c>
      <c r="DS69" s="19">
        <v>0.113583787268077</v>
      </c>
      <c r="DT69" s="19">
        <v>-1.9596236236064799</v>
      </c>
      <c r="DU69" s="19">
        <v>-2.0596160728209298</v>
      </c>
      <c r="DV69" s="19">
        <v>0.259645394817064</v>
      </c>
      <c r="DW69" s="19">
        <v>1.8387104261923699</v>
      </c>
      <c r="DX69" s="19">
        <v>1.3961034290885499</v>
      </c>
      <c r="DY69" s="19">
        <v>-0.92628036278451698</v>
      </c>
      <c r="DZ69" s="19">
        <v>-2.7760997862165202</v>
      </c>
      <c r="EA69" s="19">
        <v>0.92655930368284101</v>
      </c>
      <c r="EB69" s="19">
        <v>2.5372589140901298</v>
      </c>
      <c r="EC69" s="19">
        <v>1.1364797100369901</v>
      </c>
      <c r="ED69" s="19">
        <v>0.68904738693243495</v>
      </c>
      <c r="EE69" s="19">
        <v>0.58521262137654895</v>
      </c>
      <c r="EF69" s="19">
        <v>-0.74578659458244201</v>
      </c>
      <c r="EG69" s="19">
        <v>0.48314779425360699</v>
      </c>
      <c r="EH69" s="19">
        <v>0.111516786357898</v>
      </c>
      <c r="EI69" s="19">
        <v>0.69542481768660902</v>
      </c>
      <c r="EJ69" s="19">
        <v>1.6753245307407101</v>
      </c>
      <c r="EK69" s="19">
        <v>0.99059299204711804</v>
      </c>
      <c r="EL69" s="19">
        <v>-0.93433526736778205</v>
      </c>
      <c r="EM69" s="19">
        <v>-0.53242618169520595</v>
      </c>
      <c r="EN69" s="19">
        <v>0.138348908143127</v>
      </c>
      <c r="EO69" s="19">
        <v>0.75808810451348296</v>
      </c>
      <c r="EP69" s="19">
        <v>-0.67406562810219095</v>
      </c>
      <c r="EQ69" s="19">
        <v>-0.80808654201803298</v>
      </c>
      <c r="ER69" s="19">
        <v>1.71333621022675</v>
      </c>
      <c r="ES69" s="19">
        <v>0.111889199344321</v>
      </c>
      <c r="ET69" s="19">
        <v>-0.31247330467170098</v>
      </c>
      <c r="EU69" s="19">
        <v>0.37915559761914402</v>
      </c>
      <c r="EV69" s="19">
        <v>0.63758874513625396</v>
      </c>
      <c r="EW69" s="19">
        <v>-2.9341348157034801</v>
      </c>
      <c r="EX69" s="19">
        <v>-0.98236814488396795</v>
      </c>
      <c r="EY69" s="19">
        <v>0.62903733591316502</v>
      </c>
      <c r="EZ69" s="19">
        <v>-1.4427775780507699</v>
      </c>
      <c r="FA69" s="19">
        <v>-1.42055059584048</v>
      </c>
      <c r="FB69" s="19">
        <v>-0.53808807549573301</v>
      </c>
      <c r="FC69" s="19">
        <v>1.22942651859634</v>
      </c>
      <c r="FD69" s="19">
        <v>2.2041856976977798</v>
      </c>
      <c r="FE69" s="19">
        <v>0.18064405170411599</v>
      </c>
      <c r="FF69" s="19">
        <v>-2.0493154363541999</v>
      </c>
      <c r="FG69" s="19">
        <v>0.35279605691007498</v>
      </c>
      <c r="FH69" s="19">
        <v>1.8934999605050799E-2</v>
      </c>
      <c r="FI69" s="19">
        <v>-0.42494468357396198</v>
      </c>
      <c r="FJ69" s="19">
        <v>-1.4691274010806601</v>
      </c>
      <c r="FK69" s="19">
        <v>0.413096648098702</v>
      </c>
      <c r="FL69" s="19">
        <v>1.3068221597412899</v>
      </c>
      <c r="FM69" s="19">
        <v>-1.06508061113323</v>
      </c>
      <c r="FN69" s="19">
        <v>-1.8804373596413699</v>
      </c>
      <c r="FO69" s="19">
        <v>-0.76881678935969999</v>
      </c>
      <c r="FP69" s="19">
        <v>1.2190415654520601</v>
      </c>
      <c r="FQ69" s="19">
        <v>-1.74075386244203</v>
      </c>
      <c r="FR69" s="19">
        <v>-8.9583241672120298E-2</v>
      </c>
      <c r="FS69" s="19">
        <v>1.3330196862450701</v>
      </c>
      <c r="FT69" s="19">
        <v>-1.01382961886523</v>
      </c>
      <c r="FU69" s="19">
        <v>-3.0196065935858898</v>
      </c>
      <c r="FV69" s="19">
        <v>-1.82511491454594</v>
      </c>
      <c r="FW69" s="19">
        <v>-3.08942796327849</v>
      </c>
      <c r="FX69" s="19">
        <v>-2.3570301524556099</v>
      </c>
      <c r="FY69" s="19">
        <v>-0.73043109391604299</v>
      </c>
      <c r="FZ69" s="19">
        <v>0.68199429617187501</v>
      </c>
      <c r="GA69" s="19">
        <v>-0.441132833186415</v>
      </c>
      <c r="GB69" s="19">
        <v>-0.192747436872136</v>
      </c>
      <c r="GC69" s="19">
        <v>0.327230573274637</v>
      </c>
      <c r="GD69" s="19">
        <v>1.05015377873069</v>
      </c>
      <c r="GE69" s="19">
        <v>-1.01677550197413</v>
      </c>
      <c r="GF69" s="19">
        <v>-0.17329685288857599</v>
      </c>
      <c r="GG69" s="19">
        <v>-0.37686176816453199</v>
      </c>
      <c r="GH69" s="19">
        <v>0.70866675353766695</v>
      </c>
      <c r="GI69" s="19">
        <v>0.32874496387983199</v>
      </c>
      <c r="GJ69" s="19">
        <v>-0.77755177765335703</v>
      </c>
      <c r="GK69" s="19">
        <v>0.107162118068808</v>
      </c>
      <c r="GL69" s="19">
        <v>1.4230043180909699</v>
      </c>
      <c r="GM69" s="19">
        <v>2.5594118544359299</v>
      </c>
      <c r="GN69" s="19">
        <v>-2.2334625024665602</v>
      </c>
      <c r="GO69" s="19">
        <v>-1.2816330582144499</v>
      </c>
      <c r="GP69" s="19">
        <v>-0.22595423576639401</v>
      </c>
      <c r="GQ69" s="19">
        <v>1.3422126982009099</v>
      </c>
      <c r="GR69" s="19">
        <v>1.9865198759243701</v>
      </c>
      <c r="GS69" s="19">
        <v>-0.25053533682638401</v>
      </c>
      <c r="GT69" s="19">
        <v>-1.4902336550030399</v>
      </c>
      <c r="GU69" s="19">
        <v>-0.86020272145770504</v>
      </c>
      <c r="GV69" s="19">
        <v>-1.32011111141433</v>
      </c>
      <c r="GW69" s="19">
        <v>-1.9010806749576901E-3</v>
      </c>
      <c r="GX69" s="19">
        <v>-0.42405166528808202</v>
      </c>
      <c r="GY69" s="19">
        <v>-0.22314813105815301</v>
      </c>
      <c r="GZ69" s="19">
        <v>-1.36954248714769</v>
      </c>
      <c r="HA69" s="19">
        <v>-1.57942813889051</v>
      </c>
      <c r="HB69" s="19">
        <v>-3.5768222900773701E-2</v>
      </c>
      <c r="HC69" s="19">
        <v>0.897440422476114</v>
      </c>
      <c r="HD69" s="19">
        <v>-0.73549649529918804</v>
      </c>
      <c r="HE69" s="19">
        <v>-1.47844823053545</v>
      </c>
      <c r="HF69" s="19">
        <v>1.9561654864745499</v>
      </c>
      <c r="HG69" s="19">
        <v>2.4409808084117</v>
      </c>
      <c r="HH69" s="19">
        <v>-1.5867608531525399</v>
      </c>
      <c r="HI69" s="19">
        <v>-2.5969311701237201</v>
      </c>
      <c r="HJ69" s="19">
        <v>-1.24379830944862</v>
      </c>
      <c r="HK69" s="19">
        <v>0.239153421535656</v>
      </c>
      <c r="HL69" s="19">
        <v>1.56399269738867</v>
      </c>
      <c r="HM69" s="19">
        <v>-0.328700066153646</v>
      </c>
      <c r="HN69" s="19">
        <v>-1.94952613307667</v>
      </c>
      <c r="HO69" s="19">
        <v>0.63120062539376598</v>
      </c>
      <c r="HP69" s="19">
        <v>3.0484777040287701</v>
      </c>
      <c r="HQ69" s="19">
        <v>2.7639375032730902</v>
      </c>
      <c r="HR69" s="19">
        <v>-0.39582941829184598</v>
      </c>
      <c r="HS69" s="19">
        <v>-2.1176069421934298</v>
      </c>
      <c r="HT69" s="19">
        <v>-1.01422542163468</v>
      </c>
      <c r="HU69" s="19">
        <v>0.82126523001870799</v>
      </c>
      <c r="HV69" s="19">
        <v>1.2687053798246</v>
      </c>
      <c r="HW69" s="19">
        <v>0.87628814758584195</v>
      </c>
      <c r="HX69" s="19">
        <v>-1.7966330612788199</v>
      </c>
      <c r="HY69" s="19">
        <v>-0.34435764852639</v>
      </c>
      <c r="HZ69" s="19">
        <v>0.17974548243826999</v>
      </c>
      <c r="IA69" s="19">
        <v>0.61658327886535103</v>
      </c>
      <c r="IB69" s="19">
        <v>-1.4435922285098599</v>
      </c>
      <c r="IC69" s="19">
        <v>-0.44171422654619702</v>
      </c>
      <c r="ID69" s="19">
        <v>-1.6270802218009</v>
      </c>
      <c r="IE69" s="19">
        <v>-2.2809476537193198</v>
      </c>
      <c r="IF69" s="19">
        <v>-3.3733002649101097E-2</v>
      </c>
      <c r="IG69" s="19">
        <v>-1.72875208544165E-2</v>
      </c>
      <c r="IH69" s="19">
        <v>-0.42742472839462697</v>
      </c>
      <c r="II69" s="19">
        <v>-1.4895207327815301</v>
      </c>
      <c r="IJ69" s="19">
        <v>-1.8738555114089901</v>
      </c>
      <c r="IK69" s="19">
        <v>-1.21347559170002</v>
      </c>
      <c r="IL69" s="19">
        <v>-1.0764897762965899</v>
      </c>
      <c r="IM69" s="19">
        <v>1.3063734223591099</v>
      </c>
      <c r="IN69" s="19">
        <v>-1.6559306798076801</v>
      </c>
      <c r="IO69" s="19">
        <v>-1.68681261298846</v>
      </c>
      <c r="IP69" s="19">
        <v>-1.9826942252663899</v>
      </c>
      <c r="IQ69" s="19">
        <v>-1.60312854136813</v>
      </c>
      <c r="IR69" s="19">
        <v>0.49758206779332598</v>
      </c>
      <c r="IS69" s="19">
        <v>-0.33120424746712201</v>
      </c>
      <c r="IT69" s="19">
        <v>-0.29292480437983598</v>
      </c>
      <c r="IU69" s="19">
        <v>7.2181708697501304E-2</v>
      </c>
      <c r="IV69" s="19">
        <v>1.9520935443873899</v>
      </c>
      <c r="IW69" s="19">
        <v>0.13168723450404901</v>
      </c>
      <c r="IX69" s="19">
        <v>-0.80533985813428699</v>
      </c>
      <c r="IY69" s="19">
        <v>-1.8536457474414301</v>
      </c>
      <c r="IZ69" s="19">
        <v>-1.8313611143575299</v>
      </c>
      <c r="JA69" s="19">
        <v>1.15632422612022</v>
      </c>
      <c r="JB69" s="19">
        <v>0.75915770736966204</v>
      </c>
      <c r="JC69" s="19">
        <v>-0.84700755860771904</v>
      </c>
      <c r="JD69" s="19">
        <v>1.69187848886109</v>
      </c>
      <c r="JE69" s="19">
        <v>1.7546792143796399</v>
      </c>
      <c r="JF69" s="19">
        <v>1.0637666218047599</v>
      </c>
      <c r="JG69" s="19">
        <v>-2.3055744063749901</v>
      </c>
      <c r="JH69" s="19">
        <v>0.43859613834130001</v>
      </c>
      <c r="JI69" s="19">
        <v>3.34279916425788</v>
      </c>
      <c r="JJ69" s="19">
        <v>3.1036128656391702</v>
      </c>
      <c r="JK69" s="19">
        <v>-0.653735737109161</v>
      </c>
      <c r="JL69" s="19">
        <v>-2.53201775298291</v>
      </c>
      <c r="JM69" s="19">
        <v>1.42078385498009</v>
      </c>
      <c r="JN69" s="19">
        <v>-0.76070527055048498</v>
      </c>
      <c r="JO69" s="19">
        <v>-1.9351269556447399</v>
      </c>
      <c r="JP69" s="19">
        <v>-1.29873641543034</v>
      </c>
      <c r="JQ69" s="19">
        <v>2.81193873216555</v>
      </c>
      <c r="JR69" s="19">
        <v>-1.0303952785885599</v>
      </c>
      <c r="JS69" s="19">
        <v>-1.4049583176973801</v>
      </c>
      <c r="JT69" s="19">
        <v>-1.0867523207574801</v>
      </c>
      <c r="JU69" s="19">
        <v>0.35692040660593899</v>
      </c>
      <c r="JV69" s="19">
        <v>0.36752201256341299</v>
      </c>
      <c r="JW69" s="19">
        <v>7.9385703712844605E-2</v>
      </c>
      <c r="JX69" s="19">
        <v>-0.536951379521315</v>
      </c>
      <c r="JY69" s="19">
        <v>-0.58256515894118699</v>
      </c>
      <c r="JZ69" s="19">
        <v>-0.93068668536406296</v>
      </c>
      <c r="KA69" s="19">
        <v>0.91161036731327405</v>
      </c>
      <c r="KB69" s="19">
        <v>-0.86511096714588698</v>
      </c>
      <c r="KC69" s="19">
        <v>-1.635411514037</v>
      </c>
      <c r="KD69" s="19">
        <v>-1.8577115153242301</v>
      </c>
      <c r="KE69" s="19">
        <v>0.59453556257611295</v>
      </c>
      <c r="KF69" s="19">
        <v>0.94711523398276098</v>
      </c>
      <c r="KG69" s="19">
        <v>-0.16726883846117099</v>
      </c>
      <c r="KH69" s="19">
        <v>1.2187969344540599</v>
      </c>
      <c r="KI69" s="19">
        <v>1.8495377484051401</v>
      </c>
      <c r="KJ69" s="19">
        <v>3.5646590633888503E-2</v>
      </c>
      <c r="KK69" s="19">
        <v>-1.61899947901468</v>
      </c>
      <c r="KL69" s="19">
        <v>-1.2490746874491501</v>
      </c>
      <c r="KM69" s="19">
        <v>-2.4024503484143499E-2</v>
      </c>
      <c r="KN69" s="19">
        <v>1.1263761625848101</v>
      </c>
      <c r="KO69" s="19">
        <v>1.1963483516617099</v>
      </c>
      <c r="KP69" s="19">
        <v>-1.9505979312138899</v>
      </c>
      <c r="KQ69" s="19">
        <v>-0.97632977218727302</v>
      </c>
      <c r="KR69" s="19">
        <v>-1.89617587531855</v>
      </c>
      <c r="KS69" s="19">
        <v>-1.27016346572538</v>
      </c>
      <c r="KT69" s="19">
        <v>-1.9720724695120699</v>
      </c>
      <c r="KU69" s="19">
        <v>0.94631658618963699</v>
      </c>
      <c r="KV69" s="19">
        <v>-0.22223499381436501</v>
      </c>
      <c r="KW69" s="19">
        <v>-0.44763947899954698</v>
      </c>
      <c r="KX69" s="19">
        <v>-0.78041692182806499</v>
      </c>
      <c r="KY69" s="19">
        <v>-2.7258865341580498</v>
      </c>
      <c r="KZ69" s="19">
        <v>1.43867201241204</v>
      </c>
      <c r="LA69" s="19">
        <v>-0.78186075044398395</v>
      </c>
      <c r="LB69" s="19">
        <v>-0.30720087943376401</v>
      </c>
      <c r="LC69" s="19">
        <v>0.18373167885245101</v>
      </c>
      <c r="LD69" s="19">
        <v>0.182402603539594</v>
      </c>
      <c r="LE69" s="19">
        <v>-1.0969615372489701</v>
      </c>
      <c r="LF69" s="19">
        <v>0.43294249049716199</v>
      </c>
      <c r="LG69" s="19">
        <v>7.7956974466076107E-2</v>
      </c>
      <c r="LH69" s="19">
        <v>-1.2826818168852701</v>
      </c>
      <c r="LI69" s="19">
        <v>-1.10762721388226</v>
      </c>
      <c r="LJ69" s="19">
        <v>0.93716151276316195</v>
      </c>
      <c r="LK69" s="19">
        <v>2.6466759261027501E-2</v>
      </c>
      <c r="LL69" s="19">
        <v>-0.443388722789268</v>
      </c>
      <c r="LM69" s="19">
        <v>-0.32701307419645298</v>
      </c>
      <c r="LN69" s="19">
        <v>-7.7745004988655705E-2</v>
      </c>
      <c r="LO69" s="19">
        <v>0.383727983000068</v>
      </c>
      <c r="LP69" s="19">
        <v>-0.491194278505725</v>
      </c>
      <c r="LQ69" s="19">
        <v>-0.26436496176295599</v>
      </c>
      <c r="LR69" s="19">
        <v>0.48097210755409098</v>
      </c>
      <c r="LS69" s="19">
        <v>-1.2422848494976999</v>
      </c>
      <c r="LT69" s="19">
        <v>-0.494245244355975</v>
      </c>
      <c r="LU69" s="19">
        <v>0.17480283409021199</v>
      </c>
      <c r="LV69" s="19">
        <v>0.73116349051030605</v>
      </c>
      <c r="LW69" s="19">
        <v>0.55453050203608201</v>
      </c>
      <c r="LX69" s="19">
        <v>9.3576827725615694E-2</v>
      </c>
      <c r="LY69" s="19">
        <v>-7.3735173038013094E-2</v>
      </c>
      <c r="LZ69" s="19">
        <v>-0.24598243854070201</v>
      </c>
      <c r="MA69" s="19">
        <v>-3.07063531269737</v>
      </c>
      <c r="MB69" s="19">
        <v>-1.1884557046688</v>
      </c>
      <c r="MC69" s="19">
        <v>-1.0685581762379801</v>
      </c>
      <c r="MD69" s="19">
        <v>0.77032867160704999</v>
      </c>
      <c r="ME69" s="19">
        <v>0.37628927204144202</v>
      </c>
      <c r="MF69" s="19">
        <v>1.16122027356573</v>
      </c>
      <c r="MG69" s="19">
        <v>1.7366764296029</v>
      </c>
      <c r="MH69" s="19">
        <v>0.80168867518649001</v>
      </c>
      <c r="MI69" s="19">
        <v>-1.01505840955852</v>
      </c>
      <c r="MJ69" s="19">
        <v>1.0205294653824699</v>
      </c>
      <c r="MK69" s="19">
        <v>3.7778124006841201</v>
      </c>
      <c r="ML69" s="19">
        <v>3.3260794214788501</v>
      </c>
      <c r="MM69" s="19">
        <v>-0.14904868729856399</v>
      </c>
      <c r="MN69" s="19">
        <v>-1.84417780890645</v>
      </c>
      <c r="MO69" s="19">
        <v>-0.54013726171126197</v>
      </c>
      <c r="MP69" s="19">
        <v>-0.54259657948089102</v>
      </c>
      <c r="MQ69" s="19">
        <v>-6.74855608845146E-2</v>
      </c>
      <c r="MR69" s="19">
        <v>-0.98199238612976603</v>
      </c>
      <c r="MS69" s="19">
        <v>-0.13176954857394299</v>
      </c>
      <c r="MT69" s="19">
        <v>2.6903210436968501</v>
      </c>
      <c r="MU69" s="19">
        <v>1.04603948021353</v>
      </c>
      <c r="MV69" s="19">
        <v>1.7300108207999501E-2</v>
      </c>
      <c r="MW69" s="19">
        <v>-0.407580629704483</v>
      </c>
      <c r="MX69" s="19">
        <v>1.32974290887908</v>
      </c>
      <c r="MY69" s="19">
        <v>0.35200218041718301</v>
      </c>
      <c r="MZ69" s="19">
        <v>1.9785461124816099</v>
      </c>
      <c r="NA69" s="19">
        <v>2.5446408511861902</v>
      </c>
      <c r="NB69" s="19">
        <v>0.26210865521535998</v>
      </c>
      <c r="NC69" s="19">
        <v>-1.1615590572452701</v>
      </c>
      <c r="ND69" s="19">
        <v>-0.94529508458437606</v>
      </c>
      <c r="NE69" s="19">
        <v>0.33305850877891302</v>
      </c>
      <c r="NF69" s="19">
        <v>1.8805272881383599</v>
      </c>
      <c r="NG69" s="19">
        <v>-0.29754139359457898</v>
      </c>
      <c r="NH69" s="19">
        <v>-2.0523535484952902</v>
      </c>
      <c r="NI69" s="19">
        <v>-0.77212520803544005</v>
      </c>
      <c r="NJ69" s="19">
        <v>0.63142427056690198</v>
      </c>
      <c r="NK69" s="19">
        <v>0.735611782026247</v>
      </c>
      <c r="NL69" s="19">
        <v>-1.76519669856451</v>
      </c>
      <c r="NM69" s="19">
        <v>-1.06517497785014</v>
      </c>
      <c r="NN69" s="19">
        <v>-0.96861472186648401</v>
      </c>
      <c r="NO69" s="19">
        <v>0.32757848260919198</v>
      </c>
      <c r="NP69" s="19">
        <v>0.38701361214616598</v>
      </c>
      <c r="NQ69" s="19">
        <v>-0.70534133115289799</v>
      </c>
      <c r="NR69" s="19">
        <v>-0.74167215213434201</v>
      </c>
      <c r="NS69" s="19">
        <v>0.68353454978130401</v>
      </c>
      <c r="NT69" s="19">
        <v>1.9529081143834599</v>
      </c>
      <c r="NU69" s="19">
        <v>1.8760586802451</v>
      </c>
      <c r="NV69" s="19">
        <v>-0.59753829664561298</v>
      </c>
      <c r="NW69" s="19">
        <v>-1.1916410475355801</v>
      </c>
      <c r="NX69" s="19">
        <v>0.71913450540257096</v>
      </c>
      <c r="NY69" s="19">
        <v>1.1066630720990001</v>
      </c>
      <c r="NZ69" s="19">
        <v>0.85676677486700903</v>
      </c>
      <c r="OA69" s="19">
        <v>0.33917189083132099</v>
      </c>
      <c r="OB69" s="19">
        <v>-0.408631244940377</v>
      </c>
      <c r="OC69" s="19">
        <v>-1.4757036183665799</v>
      </c>
      <c r="OD69" s="19">
        <v>1.18822220885286</v>
      </c>
      <c r="OE69" s="19">
        <v>1.8626725622942699</v>
      </c>
      <c r="OF69" s="19">
        <v>0.26945832198407399</v>
      </c>
      <c r="OG69" s="19">
        <v>-2.0372288468261002</v>
      </c>
      <c r="OH69" s="19">
        <v>-1.4311973154430599</v>
      </c>
      <c r="OI69" s="19">
        <v>1.46109892304772</v>
      </c>
      <c r="OJ69" s="19">
        <v>1.81247197470252</v>
      </c>
      <c r="OK69" s="19">
        <v>1.11976113752316</v>
      </c>
      <c r="OL69" s="19">
        <v>-1.8738695207623</v>
      </c>
      <c r="OM69" s="19">
        <v>0.43121621241574898</v>
      </c>
      <c r="ON69" s="19">
        <v>2.0861312429552998</v>
      </c>
      <c r="OO69" s="19">
        <v>1.18529019832766</v>
      </c>
      <c r="OP69" s="19">
        <v>-1.40844374222775</v>
      </c>
      <c r="OQ69" s="19">
        <v>-0.53502323420411602</v>
      </c>
      <c r="OR69" s="19">
        <v>-0.360916734244138</v>
      </c>
      <c r="OS69" s="19">
        <v>2.4906185868036701</v>
      </c>
      <c r="OT69" s="19">
        <v>2.1255722499395899</v>
      </c>
      <c r="OU69" s="19">
        <v>0.20218087951976299</v>
      </c>
      <c r="OV69" s="19">
        <v>-1.63748609941419</v>
      </c>
      <c r="OW69" s="19">
        <v>0.48356727680231099</v>
      </c>
      <c r="OX69" s="19">
        <v>0.100935284341127</v>
      </c>
      <c r="OY69" s="19">
        <v>-0.38418271525248499</v>
      </c>
      <c r="OZ69" s="19">
        <v>-0.55468923430922501</v>
      </c>
      <c r="PA69" s="19">
        <v>0.66559943263190602</v>
      </c>
      <c r="PB69" s="19">
        <v>0.93741410759156496</v>
      </c>
      <c r="PC69" s="19">
        <v>-1.1468894508399901</v>
      </c>
      <c r="PD69" s="19">
        <v>-1.3208522337091499</v>
      </c>
      <c r="PE69" s="19">
        <v>-0.214055535077776</v>
      </c>
      <c r="PF69" s="19">
        <v>1.4729820974376</v>
      </c>
      <c r="PG69" s="19">
        <v>-0.347408356218605</v>
      </c>
      <c r="PH69" s="19">
        <v>1.6799276205640401</v>
      </c>
      <c r="PI69" s="19">
        <v>1.5709544003173199</v>
      </c>
      <c r="PJ69" s="19">
        <v>-0.18397150072809901</v>
      </c>
      <c r="PK69" s="19">
        <v>-1.4950109032194101</v>
      </c>
      <c r="PL69" s="19">
        <v>-0.11929059407482499</v>
      </c>
      <c r="PM69" s="19">
        <v>3.62661323678882</v>
      </c>
      <c r="PN69" s="19">
        <v>4.7599028985071801</v>
      </c>
      <c r="PO69" s="19">
        <v>0.19854379392786001</v>
      </c>
      <c r="PP69" s="19">
        <v>-4.3254413110492802</v>
      </c>
      <c r="PQ69" s="19">
        <v>0.47195490751921099</v>
      </c>
      <c r="PR69" s="19">
        <v>-1.04338439873162</v>
      </c>
      <c r="PS69" s="19">
        <v>-2.0321310042165601</v>
      </c>
      <c r="PT69" s="19">
        <v>-1.1181946971200001</v>
      </c>
      <c r="PU69" s="19">
        <v>2.1235672113198101</v>
      </c>
      <c r="PV69" s="19">
        <v>1.5902187399536001</v>
      </c>
      <c r="PW69" s="19">
        <v>-6.6297812783184199E-3</v>
      </c>
      <c r="PX69" s="19">
        <v>-1.3569172000407701</v>
      </c>
      <c r="PY69" s="19">
        <v>-0.481419894786764</v>
      </c>
      <c r="PZ69" s="19">
        <v>1.94041778044527</v>
      </c>
      <c r="QA69" s="19">
        <v>-0.15157656369084799</v>
      </c>
      <c r="QB69" s="19">
        <v>0.26762161509879401</v>
      </c>
      <c r="QC69" s="19">
        <v>8.3991339732279596E-2</v>
      </c>
      <c r="QD69" s="19">
        <v>-0.81609085008653404</v>
      </c>
      <c r="QE69" s="19">
        <v>0.15503565506568301</v>
      </c>
      <c r="QF69" s="19">
        <v>0.165167072212593</v>
      </c>
      <c r="QG69" s="19">
        <v>1.1966856041971401</v>
      </c>
      <c r="QH69" s="19">
        <v>1.85971702687288</v>
      </c>
      <c r="QI69" s="19">
        <v>-1.07868256788788</v>
      </c>
      <c r="QJ69" s="19">
        <v>-1.43224189554748</v>
      </c>
      <c r="QK69" s="19">
        <v>-1.0720813282457</v>
      </c>
      <c r="QL69" s="19">
        <v>1.16934735504279</v>
      </c>
      <c r="QM69" s="19">
        <v>2.29158738303776</v>
      </c>
      <c r="QN69" s="19">
        <v>-1.0463047832977399</v>
      </c>
      <c r="QO69" s="19">
        <v>-2.77961112383792</v>
      </c>
      <c r="QP69" s="19">
        <v>-0.31818429087495098</v>
      </c>
      <c r="QQ69" s="19">
        <v>1.2543550529868901</v>
      </c>
      <c r="QR69" s="19">
        <v>2.5697290737837402</v>
      </c>
      <c r="QS69" s="19">
        <v>0.65953266015867895</v>
      </c>
      <c r="QT69" s="19">
        <v>-1.43556425988</v>
      </c>
      <c r="QU69" s="19">
        <v>-0.68624032589295203</v>
      </c>
      <c r="QV69" s="19">
        <v>-0.634328738582007</v>
      </c>
      <c r="QW69" s="19">
        <v>-0.89277539788659099</v>
      </c>
      <c r="QX69" s="19">
        <v>0.304362792687977</v>
      </c>
      <c r="QY69" s="19">
        <v>0.19769641462353801</v>
      </c>
      <c r="QZ69" s="19">
        <v>-1.8380523088337399</v>
      </c>
      <c r="RA69" s="19">
        <v>-2.7523174613556498</v>
      </c>
      <c r="RB69" s="19">
        <v>-1.82791721765314</v>
      </c>
      <c r="RC69" s="19">
        <v>-0.34429999467233702</v>
      </c>
      <c r="RD69" s="19">
        <v>-0.486564612627294</v>
      </c>
      <c r="RE69" s="19">
        <v>0.34393833515788003</v>
      </c>
      <c r="RF69" s="19">
        <v>1.39387593079523</v>
      </c>
      <c r="RG69" s="19">
        <v>1.79459797978947</v>
      </c>
      <c r="RH69" s="19">
        <v>-1.3213005135651199</v>
      </c>
      <c r="RI69" s="19">
        <v>-0.40494702617411399</v>
      </c>
      <c r="RJ69" s="19">
        <v>0.79458343443268697</v>
      </c>
      <c r="RK69" s="19">
        <v>2.73285349275453</v>
      </c>
      <c r="RL69" s="19">
        <v>3.7950621191404599</v>
      </c>
      <c r="RM69" s="19">
        <v>-0.79499893108422104</v>
      </c>
      <c r="RN69" s="19">
        <v>-2.5603440771582102</v>
      </c>
      <c r="RO69" s="19">
        <v>1.6652758955835001</v>
      </c>
      <c r="RP69" s="19">
        <v>-0.36681850883580303</v>
      </c>
      <c r="RQ69" s="19">
        <v>-0.86103065335250095</v>
      </c>
      <c r="RR69" s="19">
        <v>0.23575546016482701</v>
      </c>
      <c r="RS69" s="19">
        <v>1.1620793831446199</v>
      </c>
      <c r="RT69" s="19">
        <v>-1.4245354553804399</v>
      </c>
      <c r="RU69" s="19">
        <v>-0.94958047809201096</v>
      </c>
      <c r="RV69" s="19">
        <v>-0.19918392583559899</v>
      </c>
      <c r="RW69" s="19">
        <v>0.50567054605113204</v>
      </c>
      <c r="RX69" s="19">
        <v>-8.8455135075891506E-2</v>
      </c>
      <c r="RY69" s="19">
        <v>-1.6698769113808801E-2</v>
      </c>
      <c r="RZ69" s="19">
        <v>0.117330777299875</v>
      </c>
      <c r="SA69" s="19">
        <v>0.34326804517454201</v>
      </c>
      <c r="SB69" s="19">
        <v>-1.5440210389428</v>
      </c>
      <c r="SC69" s="19">
        <v>-0.63946658347482899</v>
      </c>
      <c r="SD69" s="19">
        <v>0.57151836367590803</v>
      </c>
      <c r="SE69" s="19">
        <v>0.640932194533396</v>
      </c>
      <c r="SF69" s="19">
        <v>0.43773702402007503</v>
      </c>
      <c r="SG69" s="19">
        <v>-0.53749695924179397</v>
      </c>
      <c r="SH69" s="19">
        <v>0.58900682306697105</v>
      </c>
      <c r="SI69" s="19">
        <v>-0.32560087134849403</v>
      </c>
      <c r="SJ69" s="19">
        <v>0.56100408093056897</v>
      </c>
      <c r="SK69" s="19">
        <v>1.2585682334247199</v>
      </c>
      <c r="SL69" s="19">
        <v>-0.52998080442967899</v>
      </c>
      <c r="SM69" s="19">
        <v>-1.16715512525684</v>
      </c>
      <c r="SN69" s="19">
        <v>0.60925712475530402</v>
      </c>
      <c r="SO69" s="19">
        <v>1.3903015878625</v>
      </c>
      <c r="SP69" s="19">
        <v>1.75985393417296</v>
      </c>
      <c r="SQ69" s="19">
        <v>-0.43862177012269099</v>
      </c>
      <c r="SR69" s="19">
        <v>-1.3244825072312201</v>
      </c>
      <c r="SS69" s="19">
        <v>-1.0862161237839201</v>
      </c>
      <c r="ST69" s="19">
        <v>-1.4999156100919999</v>
      </c>
      <c r="SU69" s="19">
        <v>-0.62781624121480695</v>
      </c>
      <c r="SV69" s="19">
        <v>0.22007334751438401</v>
      </c>
      <c r="SW69" s="19">
        <v>0.53131897750429002</v>
      </c>
      <c r="SX69" s="19">
        <v>6.0941212015460898E-2</v>
      </c>
      <c r="SY69" s="19">
        <v>1.4429242706621099</v>
      </c>
      <c r="SZ69" s="19">
        <v>1.09696849825487</v>
      </c>
      <c r="TA69" s="19">
        <v>-1.8196321697974499E-2</v>
      </c>
      <c r="TB69" s="19">
        <v>-1.0848936333371599</v>
      </c>
      <c r="TC69" s="19">
        <v>-1.05293658215987</v>
      </c>
      <c r="TD69" s="19">
        <v>-0.72414886902581899</v>
      </c>
      <c r="TE69" s="19">
        <v>-0.410897269751549</v>
      </c>
      <c r="TF69" s="19">
        <v>-1.67226036829928</v>
      </c>
      <c r="TG69" s="19">
        <v>-0.13033818464587299</v>
      </c>
      <c r="TH69" s="19">
        <v>-0.97149905031012895</v>
      </c>
      <c r="TI69" s="19">
        <v>-0.15363088969376301</v>
      </c>
      <c r="TJ69" s="19">
        <v>0.41497558685550001</v>
      </c>
      <c r="TK69" s="19">
        <v>-1.1257564817507599</v>
      </c>
      <c r="TL69" s="19">
        <v>-0.439825502793528</v>
      </c>
      <c r="TM69" s="19">
        <v>-0.57043629035588705</v>
      </c>
      <c r="TN69" s="19">
        <v>-0.73912149759047496</v>
      </c>
      <c r="TO69" s="19">
        <v>1.1820654368066399</v>
      </c>
      <c r="TP69" s="19">
        <v>0.49487038580567699</v>
      </c>
      <c r="TQ69" s="19">
        <v>-0.78799937410983101</v>
      </c>
      <c r="TR69" s="19">
        <v>-1.22363154483434</v>
      </c>
      <c r="TS69" s="19">
        <v>1.1744541265380799</v>
      </c>
      <c r="TT69" s="19">
        <v>1.6716481792220399</v>
      </c>
      <c r="TU69" s="19">
        <v>-0.13868827776908699</v>
      </c>
      <c r="TV69" s="19">
        <v>-2.0969121264495598</v>
      </c>
      <c r="TW69" s="19">
        <v>-1.1692578772915601</v>
      </c>
      <c r="TX69" s="19">
        <v>0.27838332899681201</v>
      </c>
      <c r="TY69" s="19">
        <v>2.2523927064145601</v>
      </c>
      <c r="TZ69" s="19">
        <v>-0.77363584078601499</v>
      </c>
      <c r="UA69" s="19">
        <v>-2.3770744538728601</v>
      </c>
      <c r="UB69" s="19">
        <v>-1.5275551728641401</v>
      </c>
      <c r="UC69" s="19">
        <v>0.37896586010994998</v>
      </c>
      <c r="UD69" s="19">
        <v>3.3994357507280801</v>
      </c>
      <c r="UE69" s="19">
        <v>1.1449226985654399</v>
      </c>
      <c r="UF69" s="19">
        <v>-2.5742431150429099</v>
      </c>
      <c r="UG69" s="19">
        <v>-0.46459627015501898</v>
      </c>
      <c r="UH69" s="19">
        <v>1.24336187778017</v>
      </c>
      <c r="UI69" s="19">
        <v>1.06959527191268</v>
      </c>
      <c r="UJ69" s="19">
        <v>-0.83720225871532195</v>
      </c>
      <c r="UK69" s="19">
        <v>-1.1865233665232999</v>
      </c>
      <c r="UL69" s="19">
        <v>5.81350973301527E-2</v>
      </c>
      <c r="UM69" s="19">
        <v>1.09892857346511</v>
      </c>
      <c r="UN69" s="19">
        <v>0.797054019501508</v>
      </c>
      <c r="UO69" s="19">
        <v>-1.68339295905007</v>
      </c>
      <c r="UP69" s="19">
        <v>-0.29188655837914501</v>
      </c>
      <c r="UQ69" s="19">
        <v>-0.93929183892992196</v>
      </c>
      <c r="UR69" s="19">
        <v>0.58511270436569895</v>
      </c>
      <c r="US69" s="19">
        <v>0.53902159162567198</v>
      </c>
      <c r="UT69" s="19">
        <v>-0.48828058083544001</v>
      </c>
      <c r="UU69" s="19">
        <v>0.14196325326512099</v>
      </c>
      <c r="UV69" s="19">
        <v>-1.5507015140003</v>
      </c>
      <c r="UW69" s="19">
        <v>0.28074299428451299</v>
      </c>
      <c r="UX69" s="19">
        <v>1.06150357381113</v>
      </c>
      <c r="UY69" s="19">
        <v>0.26328216726213</v>
      </c>
      <c r="UZ69" s="19">
        <v>-1.50851122271044</v>
      </c>
      <c r="VA69" s="19">
        <v>0.97884511527326101</v>
      </c>
      <c r="VB69" s="19">
        <v>-0.33592733968504601</v>
      </c>
      <c r="VC69" s="19">
        <v>-1.4195186642048301</v>
      </c>
      <c r="VD69" s="19">
        <v>-5.2340321654210297E-3</v>
      </c>
      <c r="VE69" s="19">
        <v>1.6991797657296701</v>
      </c>
      <c r="VF69" s="19">
        <v>-2.2861036533201098</v>
      </c>
      <c r="VG69" s="19">
        <v>0.70839502439271795</v>
      </c>
      <c r="VH69" s="19">
        <v>1.6322044376959199</v>
      </c>
      <c r="VI69" s="19">
        <v>-0.41105335092939299</v>
      </c>
      <c r="VJ69" s="19">
        <v>-2.2915660930439499</v>
      </c>
      <c r="VK69" s="19">
        <v>-0.58888528491260905</v>
      </c>
      <c r="VL69" s="19">
        <v>0.14892073915861601</v>
      </c>
      <c r="VM69" s="19">
        <v>-0.240231106142651</v>
      </c>
      <c r="VN69" s="19">
        <v>0.61770341314454702</v>
      </c>
      <c r="VO69" s="19">
        <v>-0.14012185894188001</v>
      </c>
      <c r="VP69" s="19">
        <v>-1.9871880889390501</v>
      </c>
      <c r="VQ69" s="19">
        <v>-0.442451812188774</v>
      </c>
      <c r="VR69" s="19">
        <v>1.8746020305372499</v>
      </c>
      <c r="VS69" s="19">
        <v>0.69846392858661399</v>
      </c>
      <c r="VT69" s="19">
        <v>-2.1402228436388802</v>
      </c>
      <c r="VU69" s="19">
        <v>0.86049078675575497</v>
      </c>
      <c r="VV69" s="19">
        <v>-2.3269150942153898</v>
      </c>
      <c r="VW69" s="19">
        <v>-4.5385850033775901</v>
      </c>
      <c r="VX69" s="19">
        <v>-9.7850706160302794E-2</v>
      </c>
      <c r="VY69" s="19">
        <v>3.9334267658851401</v>
      </c>
      <c r="VZ69" s="19">
        <v>0.39632043741582901</v>
      </c>
      <c r="WA69" s="19">
        <v>-0.74041121789685105</v>
      </c>
      <c r="WB69" s="19">
        <v>-2.0918297766716298</v>
      </c>
      <c r="WC69" s="19">
        <v>0.94987431620799101</v>
      </c>
      <c r="WD69" s="19">
        <v>1.9343905481388399</v>
      </c>
      <c r="WE69" s="19">
        <v>-0.65061698563664006</v>
      </c>
      <c r="WF69" s="19">
        <v>-2.6180142197609801</v>
      </c>
      <c r="WG69" s="19">
        <v>-0.85904031988022</v>
      </c>
      <c r="WH69" s="19">
        <v>-0.189501309988236</v>
      </c>
      <c r="WI69" s="19">
        <v>0.71336184672182001</v>
      </c>
      <c r="WJ69" s="19">
        <v>-0.55967228736101504</v>
      </c>
      <c r="WK69" s="19">
        <v>0.42083919888197702</v>
      </c>
      <c r="WL69" s="19">
        <v>0.31201262495075899</v>
      </c>
      <c r="WM69" s="19">
        <v>0.85770846755825403</v>
      </c>
      <c r="WN69" s="19">
        <v>-0.67559398202927601</v>
      </c>
      <c r="WO69" s="19">
        <v>-6.24803234327816E-2</v>
      </c>
      <c r="WP69" s="19">
        <v>-1.66331070104792</v>
      </c>
      <c r="WQ69" s="19">
        <v>-1.98310533880883</v>
      </c>
      <c r="WR69" s="19">
        <v>-0.70381601089722701</v>
      </c>
      <c r="WS69" s="19">
        <v>1.5304170300489499</v>
      </c>
      <c r="WT69" s="19">
        <v>-0.70360002129876897</v>
      </c>
      <c r="WU69" s="19">
        <v>-3.24043324522501</v>
      </c>
      <c r="WV69" s="19">
        <v>-3.51128603932086</v>
      </c>
      <c r="WW69" s="19">
        <v>1.4962728983004101</v>
      </c>
      <c r="WX69" s="19">
        <v>2.6786726344489802</v>
      </c>
      <c r="WY69" s="19">
        <v>0.96924412020208806</v>
      </c>
      <c r="WZ69" s="19">
        <v>1.4232149162226</v>
      </c>
      <c r="XA69" s="21">
        <v>2.7200159005901801E-8</v>
      </c>
    </row>
    <row r="70" spans="1:625">
      <c r="A70" t="s">
        <v>66</v>
      </c>
      <c r="B70" t="s">
        <v>31</v>
      </c>
      <c r="C70" s="19">
        <v>0.89926840368632499</v>
      </c>
      <c r="D70" s="19">
        <v>1.57491647811219E-3</v>
      </c>
      <c r="E70" s="19">
        <v>6.7877168817505797E-3</v>
      </c>
      <c r="F70" s="19">
        <v>0.37486878665791501</v>
      </c>
      <c r="G70" s="19">
        <v>9.5519385224513198E-2</v>
      </c>
      <c r="H70" s="19">
        <v>0.37872977795080898</v>
      </c>
      <c r="I70" s="19">
        <v>1.5397554731374399E-2</v>
      </c>
      <c r="J70" s="19">
        <v>3.4641723440612102E-2</v>
      </c>
      <c r="K70" s="19">
        <v>0.50398690699731996</v>
      </c>
      <c r="L70" s="19">
        <v>0.14279630192679299</v>
      </c>
      <c r="M70" s="19">
        <v>0.87105588564596204</v>
      </c>
      <c r="N70" s="19">
        <v>0.89105945961167399</v>
      </c>
      <c r="O70" s="19">
        <v>0.92917160018384304</v>
      </c>
      <c r="P70" s="19">
        <v>0.378801877001191</v>
      </c>
      <c r="Q70" s="19">
        <v>0.802447940663784</v>
      </c>
      <c r="R70" s="19">
        <v>9.4148704874671099E-2</v>
      </c>
      <c r="S70" s="19">
        <v>5.8378334969888201E-2</v>
      </c>
      <c r="T70" s="19">
        <v>0.47751740433682299</v>
      </c>
      <c r="U70" s="19">
        <v>8.0711644489300002E-2</v>
      </c>
      <c r="V70" s="19">
        <v>0.98200032479138499</v>
      </c>
      <c r="W70" s="19">
        <v>0.12788118250087599</v>
      </c>
      <c r="X70" s="19">
        <v>5.9647103930019797E-3</v>
      </c>
      <c r="Y70" s="19">
        <v>5.6066488957664203E-2</v>
      </c>
      <c r="Z70" s="19">
        <v>0.24031216487380599</v>
      </c>
      <c r="AA70" s="19">
        <v>1.53856043603011E-2</v>
      </c>
      <c r="AB70" s="19">
        <v>3.6711675566674599E-3</v>
      </c>
      <c r="AC70" s="19">
        <v>0.61898609830945805</v>
      </c>
      <c r="AD70" s="19">
        <v>0.47558759698323999</v>
      </c>
      <c r="AE70" s="19">
        <v>0.28285961204916599</v>
      </c>
      <c r="AF70" s="19">
        <v>0.114720042190356</v>
      </c>
      <c r="AG70" s="19">
        <v>0.75244708514921899</v>
      </c>
      <c r="AH70" s="19">
        <v>0.59060466305029302</v>
      </c>
      <c r="AI70" s="19">
        <v>0.65705658447197102</v>
      </c>
      <c r="AJ70" s="19">
        <v>0.84640316283064099</v>
      </c>
      <c r="AK70" s="19">
        <v>0.68904523815702001</v>
      </c>
      <c r="AL70" s="19">
        <v>0.243890797630022</v>
      </c>
      <c r="AM70" s="19">
        <v>0.75356124301153204</v>
      </c>
      <c r="AN70" s="19">
        <v>0.65489223014468401</v>
      </c>
      <c r="AO70" s="19">
        <v>0.94493921213182597</v>
      </c>
      <c r="AP70" s="19">
        <v>0.31646444907211801</v>
      </c>
      <c r="AQ70" s="19">
        <v>0.102220340798809</v>
      </c>
      <c r="AR70" s="19">
        <v>0.72354971428026504</v>
      </c>
      <c r="AS70" s="19">
        <v>0.87811599792473405</v>
      </c>
      <c r="AT70" s="19">
        <v>0.63042076994525797</v>
      </c>
      <c r="AU70" s="19">
        <v>0.35054338173094901</v>
      </c>
      <c r="AV70" s="19">
        <v>0.59498699261708399</v>
      </c>
      <c r="AW70" s="19">
        <v>0.70768336153320099</v>
      </c>
      <c r="AX70" s="19">
        <v>0.96785198729451005</v>
      </c>
      <c r="AY70" s="19">
        <v>9.9962823529314598E-2</v>
      </c>
      <c r="AZ70" s="19">
        <v>0.95013893936723703</v>
      </c>
      <c r="BA70" s="19">
        <v>8.1996724616738292E-3</v>
      </c>
      <c r="BB70" s="19">
        <v>0.66167369313464297</v>
      </c>
      <c r="BC70" s="19">
        <v>0.92066356769923896</v>
      </c>
      <c r="BD70" s="19">
        <v>0.43781859419582297</v>
      </c>
      <c r="BE70" s="19">
        <v>0.284813466065374</v>
      </c>
      <c r="BF70" s="19">
        <v>0.36314544807733701</v>
      </c>
      <c r="BG70" s="19">
        <v>0.648737722100033</v>
      </c>
      <c r="BH70" s="19">
        <v>0.69308489804877405</v>
      </c>
      <c r="BI70" s="19">
        <v>0.46645453025158101</v>
      </c>
      <c r="BJ70" s="19">
        <v>0.94611266408130201</v>
      </c>
      <c r="BK70" s="19">
        <v>0.23903082544030799</v>
      </c>
      <c r="BL70" s="19">
        <v>0.353384130669678</v>
      </c>
      <c r="BM70" s="19">
        <v>0.82054872885940799</v>
      </c>
      <c r="BN70" s="19">
        <v>0.102660946202283</v>
      </c>
      <c r="BO70" s="19">
        <v>0.49549280092182901</v>
      </c>
      <c r="BP70" s="19">
        <v>9.4210345168962307E-3</v>
      </c>
      <c r="BQ70" s="19">
        <v>0.23769483466368299</v>
      </c>
      <c r="BR70" s="19">
        <v>0.91608642533745499</v>
      </c>
      <c r="BS70" s="19">
        <v>3.11283150210886E-2</v>
      </c>
      <c r="BT70" s="19">
        <v>0.37546614068989898</v>
      </c>
      <c r="BU70" s="19">
        <v>0.351335854049378</v>
      </c>
      <c r="BV70" s="19">
        <v>0.57005478857349801</v>
      </c>
      <c r="BW70" s="19">
        <v>0.63403729297516298</v>
      </c>
      <c r="BX70" s="19">
        <v>0.61303584202754002</v>
      </c>
      <c r="BY70" s="19">
        <v>0.78386284113105698</v>
      </c>
      <c r="BZ70" s="19">
        <v>0.22395016611277099</v>
      </c>
      <c r="CA70" s="19">
        <v>0.716657351687504</v>
      </c>
      <c r="CB70" s="19">
        <v>0.70590608507473895</v>
      </c>
      <c r="CC70" s="19">
        <v>7.7168599698359999E-2</v>
      </c>
      <c r="CD70" s="19">
        <v>0.60818242808587897</v>
      </c>
      <c r="CE70" s="19">
        <v>0.71286303350673197</v>
      </c>
      <c r="CF70" s="19">
        <v>0.72557516590215798</v>
      </c>
      <c r="CG70" s="19">
        <v>0.93710383195818503</v>
      </c>
      <c r="CH70" s="19">
        <v>0.31027064304443303</v>
      </c>
      <c r="CI70" s="19">
        <v>0.95387071264211498</v>
      </c>
      <c r="CJ70" s="19">
        <v>0.15530321144654899</v>
      </c>
      <c r="CK70" s="19">
        <v>0.13739823790051101</v>
      </c>
      <c r="CL70" s="19">
        <v>0.28525003934528997</v>
      </c>
      <c r="CM70" s="19">
        <v>0.46718264026919998</v>
      </c>
      <c r="CN70" s="19">
        <v>0.81902386700457597</v>
      </c>
      <c r="CO70" s="19">
        <v>6.45241587351289E-2</v>
      </c>
      <c r="CP70" s="19">
        <v>0.176875383982222</v>
      </c>
      <c r="CQ70" s="19">
        <v>0.44065569450237302</v>
      </c>
      <c r="CR70" s="19">
        <v>1.7544876104808701E-2</v>
      </c>
      <c r="CS70" s="19">
        <v>0.94037405096703097</v>
      </c>
      <c r="CT70" s="19">
        <v>4.7779011096773898E-3</v>
      </c>
      <c r="CU70" s="19">
        <v>5.5284733905906699E-2</v>
      </c>
      <c r="CV70" s="19">
        <v>0.35628497510439699</v>
      </c>
      <c r="CW70" s="19">
        <v>1.74724039873678E-2</v>
      </c>
      <c r="CX70" s="19">
        <v>0.453625619462453</v>
      </c>
      <c r="CY70" s="19">
        <v>0.32647719228085198</v>
      </c>
      <c r="CZ70" s="19">
        <v>2.4179501788372099E-2</v>
      </c>
      <c r="DA70" s="19">
        <v>3.87579546973566E-2</v>
      </c>
      <c r="DB70" s="19">
        <v>0.59251539660168195</v>
      </c>
      <c r="DC70" s="19">
        <v>0.166127339498024</v>
      </c>
      <c r="DD70" s="19">
        <v>0.16404028449993699</v>
      </c>
      <c r="DE70" s="19">
        <v>4.08509426481325E-2</v>
      </c>
      <c r="DF70" s="19">
        <v>0.440460870507135</v>
      </c>
      <c r="DG70" s="19">
        <v>0.86575328386355399</v>
      </c>
      <c r="DH70" s="19">
        <v>0.62073881836782896</v>
      </c>
      <c r="DI70" s="19">
        <v>0.61526955176197495</v>
      </c>
      <c r="DJ70" s="19">
        <v>8.1825084081924501E-2</v>
      </c>
      <c r="DK70" s="19">
        <v>0.150973081267088</v>
      </c>
      <c r="DL70" s="19">
        <v>0.55233638554852604</v>
      </c>
      <c r="DM70" s="19">
        <v>0.17570364879636699</v>
      </c>
      <c r="DN70" s="19">
        <v>0.56603665488551203</v>
      </c>
      <c r="DO70" s="19">
        <v>0.96598531343329597</v>
      </c>
      <c r="DP70" s="19">
        <v>0.58579559678345405</v>
      </c>
      <c r="DQ70" s="19">
        <v>0.31522201415051199</v>
      </c>
      <c r="DR70" s="19">
        <v>0.71369700580814699</v>
      </c>
      <c r="DS70" s="19">
        <v>0.18955217832813501</v>
      </c>
      <c r="DT70" s="19">
        <v>0.70558380636828699</v>
      </c>
      <c r="DU70" s="19">
        <v>0.90303568851495997</v>
      </c>
      <c r="DV70" s="19">
        <v>0.13765159686196601</v>
      </c>
      <c r="DW70" s="19">
        <v>0.80698133215161005</v>
      </c>
      <c r="DX70" s="19">
        <v>0.18900823394292399</v>
      </c>
      <c r="DY70" s="19">
        <v>0.210832469433782</v>
      </c>
      <c r="DZ70" s="19">
        <v>0.618519967591736</v>
      </c>
      <c r="EA70" s="19">
        <v>0.46718199623726597</v>
      </c>
      <c r="EB70" s="19">
        <v>0.99870278633216902</v>
      </c>
      <c r="EC70" s="19">
        <v>0.115856612801451</v>
      </c>
      <c r="ED70" s="19">
        <v>0.41554143054075798</v>
      </c>
      <c r="EE70" s="19">
        <v>0.19323037872231</v>
      </c>
      <c r="EF70" s="19">
        <v>0.39281236712297302</v>
      </c>
      <c r="EG70" s="19">
        <v>9.9404588105363706E-2</v>
      </c>
      <c r="EH70" s="19">
        <v>0.101031090991858</v>
      </c>
      <c r="EI70" s="19">
        <v>0.79016972071532698</v>
      </c>
      <c r="EJ70" s="19">
        <v>0.119967640593155</v>
      </c>
      <c r="EK70" s="19">
        <v>0.29492583385156201</v>
      </c>
      <c r="EL70" s="19">
        <v>6.3351429533661893E-2</v>
      </c>
      <c r="EM70" s="19">
        <v>0.105224677880159</v>
      </c>
      <c r="EN70" s="19">
        <v>0.67270417278370098</v>
      </c>
      <c r="EO70" s="19">
        <v>0.21552300368988001</v>
      </c>
      <c r="EP70" s="19">
        <v>0.482457789375899</v>
      </c>
      <c r="EQ70" s="19">
        <v>0.119009727153549</v>
      </c>
      <c r="ER70" s="19">
        <v>0.20779985666950701</v>
      </c>
      <c r="ES70" s="19">
        <v>0.27778246412031898</v>
      </c>
      <c r="ET70" s="19">
        <v>0.189313461748739</v>
      </c>
      <c r="EU70" s="19">
        <v>0.19561443432789399</v>
      </c>
      <c r="EV70" s="19">
        <v>0.178580556813173</v>
      </c>
      <c r="EW70" s="19">
        <v>0.78122053034599004</v>
      </c>
      <c r="EX70" s="19">
        <v>0.79117981130874704</v>
      </c>
      <c r="EY70" s="19">
        <v>0.72402051629908204</v>
      </c>
      <c r="EZ70" s="19">
        <v>0.71861087974038096</v>
      </c>
      <c r="FA70" s="19">
        <v>0.44857389169772199</v>
      </c>
      <c r="FB70" s="19">
        <v>0.87455614810316096</v>
      </c>
      <c r="FC70" s="19">
        <v>0.72281841144668801</v>
      </c>
      <c r="FD70" s="19">
        <v>0.98329377342535496</v>
      </c>
      <c r="FE70" s="19">
        <v>0.39068571765686499</v>
      </c>
      <c r="FF70" s="19">
        <v>0.51380390763515704</v>
      </c>
      <c r="FG70" s="19">
        <v>7.1491720180452606E-2</v>
      </c>
      <c r="FH70" s="19">
        <v>0.16219389948205301</v>
      </c>
      <c r="FI70" s="19">
        <v>0.84687840231074396</v>
      </c>
      <c r="FJ70" s="19">
        <v>0.61461555907446297</v>
      </c>
      <c r="FK70" s="19">
        <v>0.30505593083239102</v>
      </c>
      <c r="FL70" s="19">
        <v>0.238594046598193</v>
      </c>
      <c r="FM70" s="19">
        <v>0.36191787167976203</v>
      </c>
      <c r="FN70" s="19">
        <v>0.71981924864128799</v>
      </c>
      <c r="FO70" s="19">
        <v>0.215211204474653</v>
      </c>
      <c r="FP70" s="19">
        <v>0.300984658701764</v>
      </c>
      <c r="FQ70" s="19">
        <v>0.80720451860170095</v>
      </c>
      <c r="FR70" s="19">
        <v>0.91848791750180803</v>
      </c>
      <c r="FS70" s="19">
        <v>0.61133868687291104</v>
      </c>
      <c r="FT70" s="19">
        <v>7.7821158299479498E-2</v>
      </c>
      <c r="FU70" s="19">
        <v>0.71576054982935</v>
      </c>
      <c r="FV70" s="19">
        <v>0.95881098073192605</v>
      </c>
      <c r="FW70" s="19">
        <v>0.81744526864526901</v>
      </c>
      <c r="FX70" s="19">
        <v>0.75283546698949999</v>
      </c>
      <c r="FY70" s="19">
        <v>0.31718345620354799</v>
      </c>
      <c r="FZ70" s="19">
        <v>0.37036038276410399</v>
      </c>
      <c r="GA70" s="19">
        <v>5.2809153532630299E-2</v>
      </c>
      <c r="GB70" s="19">
        <v>0.39085580152371902</v>
      </c>
      <c r="GC70" s="19">
        <v>0.811312256030708</v>
      </c>
      <c r="GD70" s="19">
        <v>0.68395064606757205</v>
      </c>
      <c r="GE70" s="19">
        <v>0.26593825770660401</v>
      </c>
      <c r="GF70" s="19">
        <v>0.48720927449222501</v>
      </c>
      <c r="GG70" s="19">
        <v>7.2205812629250798E-2</v>
      </c>
      <c r="GH70" s="19">
        <v>0.10294184918032601</v>
      </c>
      <c r="GI70" s="19">
        <v>0.75800528510651699</v>
      </c>
      <c r="GJ70" s="19">
        <v>0.51347245668131603</v>
      </c>
      <c r="GK70" s="19">
        <v>0.498669870172122</v>
      </c>
      <c r="GL70" s="19">
        <v>0.72237003992529103</v>
      </c>
      <c r="GM70" s="19">
        <v>0.62008201431222998</v>
      </c>
      <c r="GN70" s="19">
        <v>0.46171319700545099</v>
      </c>
      <c r="GO70" s="19">
        <v>0.89783939738966201</v>
      </c>
      <c r="GP70" s="19">
        <v>0.124549629252613</v>
      </c>
      <c r="GQ70" s="19">
        <v>0.92193626161706499</v>
      </c>
      <c r="GR70" s="19">
        <v>0.510022471849508</v>
      </c>
      <c r="GS70" s="19">
        <v>0.76263481321062199</v>
      </c>
      <c r="GT70" s="19">
        <v>0.25300041682859298</v>
      </c>
      <c r="GU70" s="19">
        <v>0.22928435094904501</v>
      </c>
      <c r="GV70" s="19">
        <v>0.38773966540712201</v>
      </c>
      <c r="GW70" s="19">
        <v>0.18161504916875901</v>
      </c>
      <c r="GX70" s="19">
        <v>0.24051414604860899</v>
      </c>
      <c r="GY70" s="19">
        <v>0.15521491620088401</v>
      </c>
      <c r="GZ70" s="19">
        <v>1.8982616467889599E-2</v>
      </c>
      <c r="HA70" s="19">
        <v>0.54273379789409304</v>
      </c>
      <c r="HB70" s="19">
        <v>0.46717146118219</v>
      </c>
      <c r="HC70" s="19">
        <v>3.1361837559292102E-2</v>
      </c>
      <c r="HD70" s="19">
        <v>4.6268265805043902E-2</v>
      </c>
      <c r="HE70" s="19">
        <v>0.54428718933608899</v>
      </c>
      <c r="HF70" s="19">
        <v>0.48161294582668401</v>
      </c>
      <c r="HG70" s="19">
        <v>8.7817428915345899E-2</v>
      </c>
      <c r="HH70" s="19">
        <v>0.182650773367943</v>
      </c>
      <c r="HI70" s="19">
        <v>0.115694725640639</v>
      </c>
      <c r="HJ70" s="19">
        <v>0.83984718328715602</v>
      </c>
      <c r="HK70" s="19">
        <v>0.30142659780456599</v>
      </c>
      <c r="HL70" s="19">
        <v>4.9194532530471E-2</v>
      </c>
      <c r="HM70" s="19">
        <v>2.9167513802051199E-2</v>
      </c>
      <c r="HN70" s="19">
        <v>6.4980868481733095E-2</v>
      </c>
      <c r="HO70" s="19">
        <v>3.4179778063865698E-2</v>
      </c>
      <c r="HP70" s="19">
        <v>0.93579622717515998</v>
      </c>
      <c r="HQ70" s="19">
        <v>0.351147227008272</v>
      </c>
      <c r="HR70" s="19">
        <v>0.25771578933584999</v>
      </c>
      <c r="HS70" s="19">
        <v>0.216612000128758</v>
      </c>
      <c r="HT70" s="19">
        <v>0.34773728771172602</v>
      </c>
      <c r="HU70" s="19">
        <v>0.88326649978279803</v>
      </c>
      <c r="HV70" s="19">
        <v>0.41168839828466203</v>
      </c>
      <c r="HW70" s="19">
        <v>9.0176126881488905E-2</v>
      </c>
      <c r="HX70" s="19">
        <v>0.219389819848026</v>
      </c>
      <c r="HY70" s="19">
        <v>0.64555280228803802</v>
      </c>
      <c r="HZ70" s="19">
        <v>0.57738416182535302</v>
      </c>
      <c r="IA70" s="19">
        <v>0.58728362602166695</v>
      </c>
      <c r="IB70" s="19">
        <v>0.85353176714467305</v>
      </c>
      <c r="IC70" s="19">
        <v>0.45758288704192202</v>
      </c>
      <c r="ID70" s="19">
        <v>5.9616175205619903E-2</v>
      </c>
      <c r="IE70" s="19">
        <v>0.19629820653705199</v>
      </c>
      <c r="IF70" s="19">
        <v>0.89212588404086601</v>
      </c>
      <c r="IG70" s="19">
        <v>8.4396810698356105E-3</v>
      </c>
      <c r="IH70" s="19">
        <v>0.78309378564148502</v>
      </c>
      <c r="II70" s="19">
        <v>0.55627671327380102</v>
      </c>
      <c r="IJ70" s="19">
        <v>0.78683907351581905</v>
      </c>
      <c r="IK70" s="19">
        <v>0.86845442236261905</v>
      </c>
      <c r="IL70" s="19">
        <v>0.40109077598367698</v>
      </c>
      <c r="IM70" s="19">
        <v>0.63568383326210598</v>
      </c>
      <c r="IN70" s="19">
        <v>0.20031561550525501</v>
      </c>
      <c r="IO70" s="19">
        <v>0.74828872102663802</v>
      </c>
      <c r="IP70" s="19">
        <v>0.69422789196727996</v>
      </c>
      <c r="IQ70" s="19">
        <v>7.2777823438011202E-2</v>
      </c>
      <c r="IR70" s="19">
        <v>0.182638650641367</v>
      </c>
      <c r="IS70" s="19">
        <v>0.87198575418763202</v>
      </c>
      <c r="IT70" s="19">
        <v>0.46043772180812798</v>
      </c>
      <c r="IU70" s="19">
        <v>0.37500772180521702</v>
      </c>
      <c r="IV70" s="19">
        <v>0.88663439777363395</v>
      </c>
      <c r="IW70" s="19">
        <v>0.30512833141249401</v>
      </c>
      <c r="IX70" s="19">
        <v>0.355214612987023</v>
      </c>
      <c r="IY70" s="19">
        <v>0.48198596213105399</v>
      </c>
      <c r="IZ70" s="19">
        <v>0.52170955188177004</v>
      </c>
      <c r="JA70" s="19">
        <v>0.86719992556522196</v>
      </c>
      <c r="JB70" s="19">
        <v>0.53826096920267397</v>
      </c>
      <c r="JC70" s="19">
        <v>0.26367478016215101</v>
      </c>
      <c r="JD70" s="19">
        <v>0.121748103072556</v>
      </c>
      <c r="JE70" s="19">
        <v>5.2849014022079401E-2</v>
      </c>
      <c r="JF70" s="19">
        <v>0.80813214917411502</v>
      </c>
      <c r="JG70" s="19">
        <v>4.6019867106171598E-2</v>
      </c>
      <c r="JH70" s="19">
        <v>0.35264686798807499</v>
      </c>
      <c r="JI70" s="19">
        <v>6.2297326225234102E-2</v>
      </c>
      <c r="JJ70" s="19">
        <v>2.9008692248144501E-2</v>
      </c>
      <c r="JK70" s="19">
        <v>0.194028023749312</v>
      </c>
      <c r="JL70" s="19">
        <v>3.2999226545920399E-2</v>
      </c>
      <c r="JM70" s="19">
        <v>0.25335130156511898</v>
      </c>
      <c r="JN70" s="19">
        <v>0.65877157128868702</v>
      </c>
      <c r="JO70" s="19">
        <v>0.25051582296125602</v>
      </c>
      <c r="JP70" s="19">
        <v>0.90588411445220995</v>
      </c>
      <c r="JQ70" s="19">
        <v>0.150890415849567</v>
      </c>
      <c r="JR70" s="19">
        <v>0.183379496470256</v>
      </c>
      <c r="JS70" s="19">
        <v>8.4930931468661097E-2</v>
      </c>
      <c r="JT70" s="19">
        <v>0.28815185781893499</v>
      </c>
      <c r="JU70" s="19">
        <v>0.72404429782853696</v>
      </c>
      <c r="JV70" s="19">
        <v>0.96236126300958502</v>
      </c>
      <c r="JW70" s="19">
        <v>0.148708279170914</v>
      </c>
      <c r="JX70" s="19">
        <v>0.96617161845737898</v>
      </c>
      <c r="JY70" s="19">
        <v>0.197105747167652</v>
      </c>
      <c r="JZ70" s="19">
        <v>0.40763050669047501</v>
      </c>
      <c r="KA70" s="19">
        <v>2.0175309507040402E-2</v>
      </c>
      <c r="KB70" s="19">
        <v>0.44857980755579901</v>
      </c>
      <c r="KC70" s="19">
        <v>0.55203390991653301</v>
      </c>
      <c r="KD70" s="19">
        <v>0.76793772846229602</v>
      </c>
      <c r="KE70" s="19">
        <v>0.18403806445481999</v>
      </c>
      <c r="KF70" s="19">
        <v>0.72781109402725397</v>
      </c>
      <c r="KG70" s="19">
        <v>6.0382722586432298E-2</v>
      </c>
      <c r="KH70" s="19">
        <v>0.68033502438756299</v>
      </c>
      <c r="KI70" s="19">
        <v>0.70088784895671297</v>
      </c>
      <c r="KJ70" s="19">
        <v>0.17500116355138001</v>
      </c>
      <c r="KK70" s="19">
        <v>0.20207330080615399</v>
      </c>
      <c r="KL70" s="19">
        <v>0.13013635323960099</v>
      </c>
      <c r="KM70" s="19">
        <v>0.95651751051651901</v>
      </c>
      <c r="KN70" s="19">
        <v>0.74940685839110599</v>
      </c>
      <c r="KO70" s="19">
        <v>4.3753123040428402E-2</v>
      </c>
      <c r="KP70" s="19">
        <v>0.110273675934893</v>
      </c>
      <c r="KQ70" s="19">
        <v>0.426474650864829</v>
      </c>
      <c r="KR70" s="19">
        <v>0.853284660281875</v>
      </c>
      <c r="KS70" s="19">
        <v>0.774835109443753</v>
      </c>
      <c r="KT70" s="19">
        <v>0.89681825661423997</v>
      </c>
      <c r="KU70" s="19">
        <v>0.34852801974729197</v>
      </c>
      <c r="KV70" s="19">
        <v>0.189001120156747</v>
      </c>
      <c r="KW70" s="19">
        <v>0.60089180967796796</v>
      </c>
      <c r="KX70" s="19">
        <v>0.203349945893049</v>
      </c>
      <c r="KY70" s="19">
        <v>0.90458046697364103</v>
      </c>
      <c r="KZ70" s="19">
        <v>0.17354931695718001</v>
      </c>
      <c r="LA70" s="19">
        <v>1.18306183325883E-2</v>
      </c>
      <c r="LB70" s="19">
        <v>0.26891407536276701</v>
      </c>
      <c r="LC70" s="19">
        <v>9.6386723032059501E-2</v>
      </c>
      <c r="LD70" s="19">
        <v>0.77196369415397503</v>
      </c>
      <c r="LE70" s="19">
        <v>6.0300551011476002E-3</v>
      </c>
      <c r="LF70" s="19">
        <v>0.19024942152903701</v>
      </c>
      <c r="LG70" s="19">
        <v>0.58983584658233001</v>
      </c>
      <c r="LH70" s="19">
        <v>0.611054329094052</v>
      </c>
      <c r="LI70" s="19">
        <v>0.50441011581840101</v>
      </c>
      <c r="LJ70" s="19">
        <v>0.227201539941778</v>
      </c>
      <c r="LK70" s="19">
        <v>0.49126469521878602</v>
      </c>
      <c r="LL70" s="19">
        <v>0.54239524551602203</v>
      </c>
      <c r="LM70" s="19">
        <v>0.202234491032904</v>
      </c>
      <c r="LN70" s="19">
        <v>0.71134541469937496</v>
      </c>
      <c r="LO70" s="19">
        <v>7.1576461902429403E-2</v>
      </c>
      <c r="LP70" s="19">
        <v>0.50678895480844499</v>
      </c>
      <c r="LQ70" s="19">
        <v>0.61017474850408504</v>
      </c>
      <c r="LR70" s="19">
        <v>0.60423483476804096</v>
      </c>
      <c r="LS70" s="19">
        <v>0.247981313377094</v>
      </c>
      <c r="LT70" s="19">
        <v>0.198614684633445</v>
      </c>
      <c r="LU70" s="19">
        <v>0.30583832945882</v>
      </c>
      <c r="LV70" s="19">
        <v>0.30244339487892802</v>
      </c>
      <c r="LW70" s="19">
        <v>0.730816894199811</v>
      </c>
      <c r="LX70" s="19">
        <v>0.87695063390491002</v>
      </c>
      <c r="LY70" s="19">
        <v>0.82463878241286304</v>
      </c>
      <c r="LZ70" s="19">
        <v>0.223280034864554</v>
      </c>
      <c r="MA70" s="19">
        <v>0.171429326952419</v>
      </c>
      <c r="MB70" s="19">
        <v>0.95386191187175995</v>
      </c>
      <c r="MC70" s="19">
        <v>0.84373987861631305</v>
      </c>
      <c r="MD70" s="19">
        <v>0.685347665305721</v>
      </c>
      <c r="ME70" s="19">
        <v>0.62251580081430802</v>
      </c>
      <c r="MF70" s="19">
        <v>2.1634926225104398E-3</v>
      </c>
      <c r="MG70" s="19">
        <v>1.1196198649039601E-2</v>
      </c>
      <c r="MH70" s="19">
        <v>0.52565421314135197</v>
      </c>
      <c r="MI70" s="19">
        <v>6.6776017173587304E-2</v>
      </c>
      <c r="MJ70" s="19">
        <v>0.48816491057780398</v>
      </c>
      <c r="MK70" s="19">
        <v>8.1328183506350904E-2</v>
      </c>
      <c r="ML70" s="19">
        <v>0.10075382276479899</v>
      </c>
      <c r="MM70" s="19">
        <v>0.72930418408377096</v>
      </c>
      <c r="MN70" s="19">
        <v>0.36590000312312698</v>
      </c>
      <c r="MO70" s="19">
        <v>0.30271296527476099</v>
      </c>
      <c r="MP70" s="19">
        <v>0.94752940511990402</v>
      </c>
      <c r="MQ70" s="19">
        <v>0.33750014882843199</v>
      </c>
      <c r="MR70" s="19">
        <v>0.42128237272346902</v>
      </c>
      <c r="MS70" s="19">
        <v>0.46354694830612803</v>
      </c>
      <c r="MT70" s="19">
        <v>0.64926263746123203</v>
      </c>
      <c r="MU70" s="19">
        <v>0.63619897962260397</v>
      </c>
      <c r="MV70" s="19">
        <v>0.79446414879459304</v>
      </c>
      <c r="MW70" s="19">
        <v>3.4180651580144397E-2</v>
      </c>
      <c r="MX70" s="19">
        <v>0.810006467723976</v>
      </c>
      <c r="MY70" s="19">
        <v>0.20714545967365799</v>
      </c>
      <c r="MZ70" s="19">
        <v>0.54758123800085701</v>
      </c>
      <c r="NA70" s="19">
        <v>1.49296378502226E-2</v>
      </c>
      <c r="NB70" s="19">
        <v>0.97522824626332505</v>
      </c>
      <c r="NC70" s="19">
        <v>7.8595489870612906E-2</v>
      </c>
      <c r="ND70" s="19">
        <v>6.36225376387813E-3</v>
      </c>
      <c r="NE70" s="19">
        <v>0.86097252921117895</v>
      </c>
      <c r="NF70" s="19">
        <v>6.9360670761065807E-2</v>
      </c>
      <c r="NG70" s="19">
        <v>0.15581556996476001</v>
      </c>
      <c r="NH70" s="19">
        <v>6.5141608451502802E-3</v>
      </c>
      <c r="NI70" s="19">
        <v>0.76107723872274802</v>
      </c>
      <c r="NJ70" s="19">
        <v>0.41929551605312698</v>
      </c>
      <c r="NK70" s="19">
        <v>0.33911418823144202</v>
      </c>
      <c r="NL70" s="19">
        <v>0.96359890883435195</v>
      </c>
      <c r="NM70" s="19">
        <v>0.37835154524687298</v>
      </c>
      <c r="NN70" s="19">
        <v>0.22535979741905601</v>
      </c>
      <c r="NO70" s="19">
        <v>0.92358993325119298</v>
      </c>
      <c r="NP70" s="19">
        <v>0.26794175715423502</v>
      </c>
      <c r="NQ70" s="19">
        <v>0.96399162282625905</v>
      </c>
      <c r="NR70" s="19">
        <v>0.125894075223529</v>
      </c>
      <c r="NS70" s="19">
        <v>0.70000010577970195</v>
      </c>
      <c r="NT70" s="19">
        <v>0.62162499262381299</v>
      </c>
      <c r="NU70" s="19">
        <v>0.37574417175534702</v>
      </c>
      <c r="NV70" s="19">
        <v>0.53527367363420597</v>
      </c>
      <c r="NW70" s="19">
        <v>0.82174394724449695</v>
      </c>
      <c r="NX70" s="19">
        <v>0.460359343041088</v>
      </c>
      <c r="NY70" s="19">
        <v>0.280687259907346</v>
      </c>
      <c r="NZ70" s="19">
        <v>0.55363810298588201</v>
      </c>
      <c r="OA70" s="19">
        <v>3.2196952088935998E-2</v>
      </c>
      <c r="OB70" s="19">
        <v>0.76476701715449202</v>
      </c>
      <c r="OC70" s="19">
        <v>0.13516289277646301</v>
      </c>
      <c r="OD70" s="19">
        <v>3.2500858587628197E-2</v>
      </c>
      <c r="OE70" s="19">
        <v>0.37074145033780898</v>
      </c>
      <c r="OF70" s="19">
        <v>2.4812089269871E-2</v>
      </c>
      <c r="OG70" s="19">
        <v>0.69763759376507395</v>
      </c>
      <c r="OH70" s="19">
        <v>0.144751890766771</v>
      </c>
      <c r="OI70" s="19">
        <v>0.67179609864922496</v>
      </c>
      <c r="OJ70" s="19">
        <v>9.9037681375675299E-2</v>
      </c>
      <c r="OK70" s="19">
        <v>5.3078369581729297E-2</v>
      </c>
      <c r="OL70" s="19">
        <v>0.22772318386599899</v>
      </c>
      <c r="OM70" s="19">
        <v>0.66037288502976899</v>
      </c>
      <c r="ON70" s="19">
        <v>0.16930297892233501</v>
      </c>
      <c r="OO70" s="19">
        <v>0.102043504829117</v>
      </c>
      <c r="OP70" s="19">
        <v>0.40066242419506998</v>
      </c>
      <c r="OQ70" s="19">
        <v>0.146669852684786</v>
      </c>
      <c r="OR70" s="19">
        <v>0.48997060240831503</v>
      </c>
      <c r="OS70" s="19">
        <v>0.64040441668980896</v>
      </c>
      <c r="OT70" s="19">
        <v>4.1112080593476E-2</v>
      </c>
      <c r="OU70" s="19">
        <v>7.8883078839602605E-2</v>
      </c>
      <c r="OV70" s="19">
        <v>7.5172128886241696E-2</v>
      </c>
      <c r="OW70" s="19">
        <v>0.65517735959076395</v>
      </c>
      <c r="OX70" s="19">
        <v>0.33835877680089299</v>
      </c>
      <c r="OY70" s="19">
        <v>0.77297092269156598</v>
      </c>
      <c r="OZ70" s="19">
        <v>0.48319167133888402</v>
      </c>
      <c r="PA70" s="19">
        <v>0.65086998301146604</v>
      </c>
      <c r="PB70" s="19">
        <v>0.81332538811571198</v>
      </c>
      <c r="PC70" s="19">
        <v>0.50502014673462203</v>
      </c>
      <c r="PD70" s="19">
        <v>0.64949004732594295</v>
      </c>
      <c r="PE70" s="19">
        <v>0.14860280275509299</v>
      </c>
      <c r="PF70" s="19">
        <v>0.99938676681070604</v>
      </c>
      <c r="PG70" s="19">
        <v>3.4671166376502999E-2</v>
      </c>
      <c r="PH70" s="19">
        <v>0.105056766993333</v>
      </c>
      <c r="PI70" s="19">
        <v>0.49462759104395099</v>
      </c>
      <c r="PJ70" s="19">
        <v>0.31319917014311599</v>
      </c>
      <c r="PK70" s="19">
        <v>0.94279314956838101</v>
      </c>
      <c r="PL70" s="19">
        <v>4.0432468795341098E-2</v>
      </c>
      <c r="PM70" s="19">
        <v>0.73717159368680896</v>
      </c>
      <c r="PN70" s="19">
        <v>3.7944962060187999E-2</v>
      </c>
      <c r="PO70" s="19">
        <v>0.113866966122962</v>
      </c>
      <c r="PP70" s="19">
        <v>5.7189560301259101E-2</v>
      </c>
      <c r="PQ70" s="19">
        <v>9.6123299510482804E-2</v>
      </c>
      <c r="PR70" s="19">
        <v>0.30471490851516397</v>
      </c>
      <c r="PS70" s="19">
        <v>0.56258119410394802</v>
      </c>
      <c r="PT70" s="19">
        <v>0.37524548110477901</v>
      </c>
      <c r="PU70" s="19">
        <v>0.163605787899232</v>
      </c>
      <c r="PV70" s="19">
        <v>1.40704690823452E-2</v>
      </c>
      <c r="PW70" s="19">
        <v>1.1393317623814601E-2</v>
      </c>
      <c r="PX70" s="19">
        <v>0.168762516060811</v>
      </c>
      <c r="PY70" s="19">
        <v>0.24393093366869401</v>
      </c>
      <c r="PZ70" s="19">
        <v>0.85950328948709498</v>
      </c>
      <c r="QA70" s="19">
        <v>0.64156676385377698</v>
      </c>
      <c r="QB70" s="19">
        <v>0.79172192154463505</v>
      </c>
      <c r="QC70" s="19">
        <v>0.51510672697474602</v>
      </c>
      <c r="QD70" s="19">
        <v>0.25850029016063297</v>
      </c>
      <c r="QE70" s="19">
        <v>0.76243736884722402</v>
      </c>
      <c r="QF70" s="19">
        <v>0.59813758096819603</v>
      </c>
      <c r="QG70" s="19">
        <v>0.46525418107883598</v>
      </c>
      <c r="QH70" s="19">
        <v>0.37243226254668299</v>
      </c>
      <c r="QI70" s="19">
        <v>0.32870494752860502</v>
      </c>
      <c r="QJ70" s="19">
        <v>0.21383772614958399</v>
      </c>
      <c r="QK70" s="19">
        <v>0.44489206288586403</v>
      </c>
      <c r="QL70" s="19">
        <v>0.36904068671137802</v>
      </c>
      <c r="QM70" s="19">
        <v>0.36000384726662299</v>
      </c>
      <c r="QN70" s="19">
        <v>0.47562310633247001</v>
      </c>
      <c r="QO70" s="19">
        <v>0.83505022396137096</v>
      </c>
      <c r="QP70" s="19">
        <v>0.96476177025785403</v>
      </c>
      <c r="QQ70" s="19">
        <v>0.203512675281077</v>
      </c>
      <c r="QR70" s="19">
        <v>0.14014219465272801</v>
      </c>
      <c r="QS70" s="19">
        <v>0.14914431047953899</v>
      </c>
      <c r="QT70" s="19">
        <v>0.54585553642927198</v>
      </c>
      <c r="QU70" s="19">
        <v>0.84406902221859204</v>
      </c>
      <c r="QV70" s="19">
        <v>0.15814426791622599</v>
      </c>
      <c r="QW70" s="19">
        <v>8.9014381360903894E-2</v>
      </c>
      <c r="QX70" s="19">
        <v>0.31991317853593199</v>
      </c>
      <c r="QY70" s="19">
        <v>3.8972165200449403E-2</v>
      </c>
      <c r="QZ70" s="19">
        <v>0.53163306375750696</v>
      </c>
      <c r="RA70" s="19">
        <v>0.93108913613104305</v>
      </c>
      <c r="RB70" s="19">
        <v>0.65677918103455701</v>
      </c>
      <c r="RC70" s="19">
        <v>0.23255477443067199</v>
      </c>
      <c r="RD70" s="19">
        <v>0.96994806413126999</v>
      </c>
      <c r="RE70" s="19">
        <v>0.23166617869152001</v>
      </c>
      <c r="RF70" s="19">
        <v>0.31827471949974601</v>
      </c>
      <c r="RG70" s="19">
        <v>0.95077156089750203</v>
      </c>
      <c r="RH70" s="19">
        <v>0.33625026860128898</v>
      </c>
      <c r="RI70" s="19">
        <v>0.79636801029986803</v>
      </c>
      <c r="RJ70" s="19">
        <v>0.155704560635235</v>
      </c>
      <c r="RK70" s="19">
        <v>0.30327294309590302</v>
      </c>
      <c r="RL70" s="19">
        <v>0.92051132158607796</v>
      </c>
      <c r="RM70" s="19">
        <v>0.18781800530929299</v>
      </c>
      <c r="RN70" s="19">
        <v>0.63657136612410403</v>
      </c>
      <c r="RO70" s="19">
        <v>0.112174040078784</v>
      </c>
      <c r="RP70" s="19">
        <v>5.0481724478656398E-2</v>
      </c>
      <c r="RQ70" s="19">
        <v>0.20617726391719399</v>
      </c>
      <c r="RR70" s="19">
        <v>0.61220901218422696</v>
      </c>
      <c r="RS70" s="19">
        <v>0.62512199854191797</v>
      </c>
      <c r="RT70" s="19">
        <v>0.18776944131437301</v>
      </c>
      <c r="RU70" s="19">
        <v>0.21422550490272599</v>
      </c>
      <c r="RV70" s="19">
        <v>0.36925219264544001</v>
      </c>
      <c r="RW70" s="19">
        <v>0.73060445620330905</v>
      </c>
      <c r="RX70" s="19">
        <v>0.88901622929050195</v>
      </c>
      <c r="RY70" s="19">
        <v>8.3992941172374005E-2</v>
      </c>
      <c r="RZ70" s="19">
        <v>1.73323201597467E-2</v>
      </c>
      <c r="SA70" s="19">
        <v>8.2644027163426295E-2</v>
      </c>
      <c r="SB70" s="19">
        <v>0.67525421011469799</v>
      </c>
      <c r="SC70" s="19">
        <v>0.92742358664592695</v>
      </c>
      <c r="SD70" s="19">
        <v>0.61552225991435205</v>
      </c>
      <c r="SE70" s="19">
        <v>0.14469357145162201</v>
      </c>
      <c r="SF70" s="19">
        <v>1.9967539835632198E-2</v>
      </c>
      <c r="SG70" s="19">
        <v>0.49372627485376602</v>
      </c>
      <c r="SH70" s="19">
        <v>0.14624745168947001</v>
      </c>
      <c r="SI70" s="19">
        <v>0.77114626665777997</v>
      </c>
      <c r="SJ70" s="19">
        <v>4.7123360836232898E-2</v>
      </c>
      <c r="SK70" s="19">
        <v>5.9980394516144703E-2</v>
      </c>
      <c r="SL70" s="19">
        <v>0.23883668360346699</v>
      </c>
      <c r="SM70" s="19">
        <v>6.5052560767617507E-2</v>
      </c>
      <c r="SN70" s="19">
        <v>0.33785024984335199</v>
      </c>
      <c r="SO70" s="19">
        <v>0.77901996418241504</v>
      </c>
      <c r="SP70" s="19">
        <v>0.49648778545671202</v>
      </c>
      <c r="SQ70" s="19">
        <v>0.18751231198843901</v>
      </c>
      <c r="SR70" s="19">
        <v>0.360258724792486</v>
      </c>
      <c r="SS70" s="19">
        <v>0.76653320351399701</v>
      </c>
      <c r="ST70" s="19">
        <v>0.45407112805972399</v>
      </c>
      <c r="SU70" s="19">
        <v>0.45419875508185797</v>
      </c>
      <c r="SV70" s="19">
        <v>0.151409496622461</v>
      </c>
      <c r="SW70" s="19">
        <v>0.42083851704798397</v>
      </c>
      <c r="SX70" s="19">
        <v>0.26352574522779099</v>
      </c>
      <c r="SY70" s="19">
        <v>0.48220917073340003</v>
      </c>
      <c r="SZ70" s="19">
        <v>0.65140599482527095</v>
      </c>
      <c r="TA70" s="19">
        <v>0.193571629614021</v>
      </c>
      <c r="TB70" s="19">
        <v>0.72566993712146999</v>
      </c>
      <c r="TC70" s="19">
        <v>0.34463696236285601</v>
      </c>
      <c r="TD70" s="19">
        <v>0.75813790718722296</v>
      </c>
      <c r="TE70" s="19">
        <v>0.73475868512546605</v>
      </c>
      <c r="TF70" s="19">
        <v>0.79714520187631099</v>
      </c>
      <c r="TG70" s="19">
        <v>0.98828984533060305</v>
      </c>
      <c r="TH70" s="19">
        <v>0.149639708888298</v>
      </c>
      <c r="TI70" s="19">
        <v>2.9239224889028598E-2</v>
      </c>
      <c r="TJ70" s="19">
        <v>0.115440317778342</v>
      </c>
      <c r="TK70" s="19">
        <v>0.87103015506255999</v>
      </c>
      <c r="TL70" s="19">
        <v>0.28873331171481198</v>
      </c>
      <c r="TM70" s="19">
        <v>0.106167972452792</v>
      </c>
      <c r="TN70" s="19">
        <v>0.126217086860928</v>
      </c>
      <c r="TO70" s="19">
        <v>0.65713587161558995</v>
      </c>
      <c r="TP70" s="19">
        <v>0.85675732413801597</v>
      </c>
      <c r="TQ70" s="19">
        <v>0.64743965216299204</v>
      </c>
      <c r="TR70" s="19">
        <v>0.240974345011853</v>
      </c>
      <c r="TS70" s="19">
        <v>0.27916975762871499</v>
      </c>
      <c r="TT70" s="19">
        <v>0.91829475131834504</v>
      </c>
      <c r="TU70" s="19">
        <v>0.84019815923810903</v>
      </c>
      <c r="TV70" s="19">
        <v>0.65562094206424204</v>
      </c>
      <c r="TW70" s="19">
        <v>8.5741366674790098E-2</v>
      </c>
      <c r="TX70" s="19">
        <v>0.52235530276228703</v>
      </c>
      <c r="TY70" s="19">
        <v>9.9371527394935294E-2</v>
      </c>
      <c r="TZ70" s="19">
        <v>0.27250953232559999</v>
      </c>
      <c r="UA70" s="19">
        <v>2.6487247119616902E-2</v>
      </c>
      <c r="UB70" s="19">
        <v>3.2340843054070097E-2</v>
      </c>
      <c r="UC70" s="19">
        <v>0.46317984909354498</v>
      </c>
      <c r="UD70" s="19">
        <v>0.68562186916486401</v>
      </c>
      <c r="UE70" s="19">
        <v>7.2732862158082306E-2</v>
      </c>
      <c r="UF70" s="19">
        <v>0.214868448366825</v>
      </c>
      <c r="UG70" s="19">
        <v>0.113835815839006</v>
      </c>
      <c r="UH70" s="19">
        <v>0.68488884548411999</v>
      </c>
      <c r="UI70" s="19">
        <v>0.23063339192714399</v>
      </c>
      <c r="UJ70" s="19">
        <v>0.69519615499021203</v>
      </c>
      <c r="UK70" s="19">
        <v>0.18677491418544101</v>
      </c>
      <c r="UL70" s="19">
        <v>2.4417684611892299E-2</v>
      </c>
      <c r="UM70" s="19">
        <v>0.59662820183156795</v>
      </c>
      <c r="UN70" s="19">
        <v>0.119005271537817</v>
      </c>
      <c r="UO70" s="19">
        <v>0.15461125423900501</v>
      </c>
      <c r="UP70" s="19">
        <v>0.116999619664375</v>
      </c>
      <c r="UQ70" s="19">
        <v>0.26151435321939598</v>
      </c>
      <c r="UR70" s="19">
        <v>2.0343279929130501E-2</v>
      </c>
      <c r="US70" s="19">
        <v>0.194003931951124</v>
      </c>
      <c r="UT70" s="19">
        <v>0.15651761325678801</v>
      </c>
      <c r="UU70" s="19">
        <v>0.230945610653356</v>
      </c>
      <c r="UV70" s="19">
        <v>0.29594201567604</v>
      </c>
      <c r="UW70" s="19">
        <v>0.42295458023205801</v>
      </c>
      <c r="UX70" s="19">
        <v>0.99131343357516299</v>
      </c>
      <c r="UY70" s="19">
        <v>0.50312348980570698</v>
      </c>
      <c r="UZ70" s="19">
        <v>0.64471504081209496</v>
      </c>
      <c r="VA70" s="19">
        <v>0.38579165085313499</v>
      </c>
      <c r="VB70" s="19">
        <v>0.95843460838543904</v>
      </c>
      <c r="VC70" s="19">
        <v>0.30491315051778001</v>
      </c>
      <c r="VD70" s="19">
        <v>0.83048015768229999</v>
      </c>
      <c r="VE70" s="19">
        <v>0.21068497781873699</v>
      </c>
      <c r="VF70" s="19">
        <v>0.85132597923438902</v>
      </c>
      <c r="VG70" s="19">
        <v>0.98363396318531304</v>
      </c>
      <c r="VH70" s="19">
        <v>0.84891530570477702</v>
      </c>
      <c r="VI70" s="19">
        <v>0.71826202871964695</v>
      </c>
      <c r="VJ70" s="19">
        <v>0.91425113707480599</v>
      </c>
      <c r="VK70" s="19">
        <v>0.18048267405815699</v>
      </c>
      <c r="VL70" s="19">
        <v>6.1511353497961302E-2</v>
      </c>
      <c r="VM70" s="19">
        <v>0.64648617873270597</v>
      </c>
      <c r="VN70" s="19">
        <v>0.63076839741497304</v>
      </c>
      <c r="VO70" s="19">
        <v>0.94961143132468895</v>
      </c>
      <c r="VP70" s="19">
        <v>2.51670558476116E-2</v>
      </c>
      <c r="VQ70" s="19">
        <v>1.2649809267314901E-2</v>
      </c>
      <c r="VR70" s="19">
        <v>0.52090636321917605</v>
      </c>
      <c r="VS70" s="19">
        <v>0.79036226827100498</v>
      </c>
      <c r="VT70" s="19">
        <v>0.47491604164984602</v>
      </c>
      <c r="VU70" s="19">
        <v>1.69856575792489E-2</v>
      </c>
      <c r="VV70" s="19">
        <v>0.38368074817986397</v>
      </c>
      <c r="VW70" s="19">
        <v>0.50802189116041796</v>
      </c>
      <c r="VX70" s="19">
        <v>5.7172665886534198E-2</v>
      </c>
      <c r="VY70" s="19">
        <v>7.1554640258703395E-2</v>
      </c>
      <c r="VZ70" s="19">
        <v>8.1178611757893593E-3</v>
      </c>
      <c r="WA70" s="19">
        <v>0.28015231090444898</v>
      </c>
      <c r="WB70" s="19">
        <v>0.71730975345048298</v>
      </c>
      <c r="WC70" s="19">
        <v>0.148196037705284</v>
      </c>
      <c r="WD70" s="19">
        <v>3.3458204925269797E-2</v>
      </c>
      <c r="WE70" s="19">
        <v>1.87845074001107E-2</v>
      </c>
      <c r="WF70" s="19">
        <v>8.7232459148377503E-2</v>
      </c>
      <c r="WG70" s="19">
        <v>0.72648829696418205</v>
      </c>
      <c r="WH70" s="19">
        <v>9.4425476407296996E-2</v>
      </c>
      <c r="WI70" s="19">
        <v>0.69027629234342303</v>
      </c>
      <c r="WJ70" s="19">
        <v>0.14281319634088599</v>
      </c>
      <c r="WK70" s="19">
        <v>0.68730824034770099</v>
      </c>
      <c r="WL70" s="19">
        <v>0.16972293963302901</v>
      </c>
      <c r="WM70" s="19">
        <v>0.118809246096998</v>
      </c>
      <c r="WN70" s="19">
        <v>9.2580808045196999E-2</v>
      </c>
      <c r="WO70" s="19">
        <v>1.9785546966489E-3</v>
      </c>
      <c r="WP70" s="19">
        <v>0.94530821866432402</v>
      </c>
      <c r="WQ70" s="19">
        <v>6.6141660549334194E-2</v>
      </c>
      <c r="WR70" s="19">
        <v>0.42316960649637297</v>
      </c>
      <c r="WS70" s="19">
        <v>2.1256674165689399E-2</v>
      </c>
      <c r="WT70" s="19">
        <v>0.114549153748945</v>
      </c>
      <c r="WU70" s="19">
        <v>0.61626839321008997</v>
      </c>
      <c r="WV70" s="19">
        <v>0.219168386363574</v>
      </c>
      <c r="WW70" s="19">
        <v>2.1622615023758E-2</v>
      </c>
      <c r="WX70" s="19">
        <v>2.4326930674946401E-2</v>
      </c>
      <c r="WY70" s="19">
        <v>0.53493388488427995</v>
      </c>
      <c r="WZ70" s="19">
        <v>0.37463416928545901</v>
      </c>
      <c r="XA70" s="19">
        <v>0.99999999073689105</v>
      </c>
    </row>
    <row r="71" spans="1:625">
      <c r="B71" t="s">
        <v>32</v>
      </c>
      <c r="C71" s="19">
        <v>5.7326648903237902E-2</v>
      </c>
      <c r="D71" s="19">
        <v>0.26163874733009101</v>
      </c>
      <c r="E71" s="19">
        <v>0.67243436510765298</v>
      </c>
      <c r="F71" s="19">
        <v>0.61412781323703203</v>
      </c>
      <c r="G71" s="19">
        <v>0.87420102782206</v>
      </c>
      <c r="H71" s="19">
        <v>0.70569728768418605</v>
      </c>
      <c r="I71" s="19">
        <v>0.55604781736933995</v>
      </c>
      <c r="J71" s="19">
        <v>0.39136960307360702</v>
      </c>
      <c r="K71" s="19">
        <v>0.87459177358766904</v>
      </c>
      <c r="L71" s="19">
        <v>0.435087125662936</v>
      </c>
      <c r="M71" s="19">
        <v>0.99438308916081697</v>
      </c>
      <c r="N71" s="19">
        <v>6.5224953184563103E-2</v>
      </c>
      <c r="O71" s="19">
        <v>1.9457897199523001E-2</v>
      </c>
      <c r="P71" s="19">
        <v>9.8713835509841599E-2</v>
      </c>
      <c r="Q71" s="19">
        <v>3.4983943972447702E-2</v>
      </c>
      <c r="R71" s="19">
        <v>0.122912761550186</v>
      </c>
      <c r="S71" s="19">
        <v>0.79468324187908801</v>
      </c>
      <c r="T71" s="19">
        <v>0.44004222371637403</v>
      </c>
      <c r="U71" s="19">
        <v>0.148131392308129</v>
      </c>
      <c r="V71" s="19">
        <v>9.5091066237357899E-2</v>
      </c>
      <c r="W71" s="19">
        <v>0.51687666138963695</v>
      </c>
      <c r="X71" s="19">
        <v>6.4227392835830996E-2</v>
      </c>
      <c r="Y71" s="19">
        <v>8.6182490003108396E-3</v>
      </c>
      <c r="Z71" s="19">
        <v>0.209683151012583</v>
      </c>
      <c r="AA71" s="19">
        <v>1.6543108090772501E-2</v>
      </c>
      <c r="AB71" s="19">
        <v>0.43433856286445599</v>
      </c>
      <c r="AC71" s="19">
        <v>0.97234889776845901</v>
      </c>
      <c r="AD71" s="19">
        <v>0.30907212916880999</v>
      </c>
      <c r="AE71" s="19">
        <v>0.36114088956660401</v>
      </c>
      <c r="AF71" s="19">
        <v>0.13485087037599899</v>
      </c>
      <c r="AG71" s="19">
        <v>0.97766674944419296</v>
      </c>
      <c r="AH71" s="19">
        <v>0.38270991068689703</v>
      </c>
      <c r="AI71" s="19">
        <v>0.76848885798910804</v>
      </c>
      <c r="AJ71" s="19">
        <v>0.77016683632368199</v>
      </c>
      <c r="AK71" s="19">
        <v>0.43882693788489802</v>
      </c>
      <c r="AL71" s="19">
        <v>7.9203256160787203E-2</v>
      </c>
      <c r="AM71" s="19">
        <v>0.64873332973703202</v>
      </c>
      <c r="AN71" s="19">
        <v>0.95657799215205297</v>
      </c>
      <c r="AO71" s="19">
        <v>0.82912547326049502</v>
      </c>
      <c r="AP71" s="19">
        <v>0.351890991929309</v>
      </c>
      <c r="AQ71" s="19">
        <v>0.15350353698210101</v>
      </c>
      <c r="AR71" s="19">
        <v>0.974976239464728</v>
      </c>
      <c r="AS71" s="19">
        <v>0.53020540347203204</v>
      </c>
      <c r="AT71" s="19">
        <v>0.69805380008655304</v>
      </c>
      <c r="AU71" s="19">
        <v>0.107440726260168</v>
      </c>
      <c r="AV71" s="19">
        <v>6.35568432591367E-2</v>
      </c>
      <c r="AW71" s="19">
        <v>0.11505473265911401</v>
      </c>
      <c r="AX71" s="19">
        <v>0.86948256823105297</v>
      </c>
      <c r="AY71" s="19">
        <v>0.203500785512048</v>
      </c>
      <c r="AZ71" s="19">
        <v>0.94607571214393105</v>
      </c>
      <c r="BA71" s="19">
        <v>0.16884507095812001</v>
      </c>
      <c r="BB71" s="19">
        <v>0.636424002504558</v>
      </c>
      <c r="BC71" s="19">
        <v>0.68298556884448902</v>
      </c>
      <c r="BD71" s="19">
        <v>0.92619226947433797</v>
      </c>
      <c r="BE71" s="19">
        <v>0.33235529621550502</v>
      </c>
      <c r="BF71" s="19">
        <v>0.16895289073991901</v>
      </c>
      <c r="BG71" s="19">
        <v>5.1124111843861397E-2</v>
      </c>
      <c r="BH71" s="19">
        <v>0.72565463485750803</v>
      </c>
      <c r="BI71" s="19">
        <v>0.48708736917862899</v>
      </c>
      <c r="BJ71" s="19">
        <v>0.36135974719733899</v>
      </c>
      <c r="BK71" s="19">
        <v>0.23192738901791901</v>
      </c>
      <c r="BL71" s="19">
        <v>0.62888030005621398</v>
      </c>
      <c r="BM71" s="19">
        <v>0.36981017272101102</v>
      </c>
      <c r="BN71" s="19">
        <v>0.33195118967375498</v>
      </c>
      <c r="BO71" s="19">
        <v>0.32203015502937199</v>
      </c>
      <c r="BP71" s="19">
        <v>0.66360819079800404</v>
      </c>
      <c r="BQ71" s="19">
        <v>0.92499309426240495</v>
      </c>
      <c r="BR71" s="19">
        <v>0.62846786954181899</v>
      </c>
      <c r="BS71" s="19">
        <v>9.84967778129721E-2</v>
      </c>
      <c r="BT71" s="19">
        <v>0.96709934983238</v>
      </c>
      <c r="BU71" s="19">
        <v>0.291568065685476</v>
      </c>
      <c r="BV71" s="19">
        <v>0.78241111072747305</v>
      </c>
      <c r="BW71" s="19">
        <v>0.56532152046358497</v>
      </c>
      <c r="BX71" s="19">
        <v>0.131148783336939</v>
      </c>
      <c r="BY71" s="19">
        <v>0.20367635825211899</v>
      </c>
      <c r="BZ71" s="19">
        <v>0.57641622371982904</v>
      </c>
      <c r="CA71" s="19">
        <v>0.511165620304177</v>
      </c>
      <c r="CB71" s="19">
        <v>0.40451542710745397</v>
      </c>
      <c r="CC71" s="19">
        <v>0.44906187540648901</v>
      </c>
      <c r="CD71" s="19">
        <v>0.35083470187259502</v>
      </c>
      <c r="CE71" s="19">
        <v>1.3358920180287E-2</v>
      </c>
      <c r="CF71" s="19">
        <v>2.0562720324857598E-3</v>
      </c>
      <c r="CG71" s="19">
        <v>0.61264677523090605</v>
      </c>
      <c r="CH71" s="19">
        <v>0.36209311001355199</v>
      </c>
      <c r="CI71" s="19">
        <v>0.47240563644449401</v>
      </c>
      <c r="CJ71" s="19">
        <v>0.67207977535002195</v>
      </c>
      <c r="CK71" s="19">
        <v>0.161532310814199</v>
      </c>
      <c r="CL71" s="19">
        <v>0.65995487079843396</v>
      </c>
      <c r="CM71" s="19">
        <v>0.371327295693963</v>
      </c>
      <c r="CN71" s="19">
        <v>0.70951150179685696</v>
      </c>
      <c r="CO71" s="19">
        <v>0.96085799605226696</v>
      </c>
      <c r="CP71" s="19">
        <v>0.961543825431454</v>
      </c>
      <c r="CQ71" s="19">
        <v>0.84036137386545895</v>
      </c>
      <c r="CR71" s="19">
        <v>0.165122814394388</v>
      </c>
      <c r="CS71" s="19">
        <v>0.72683725134379595</v>
      </c>
      <c r="CT71" s="19">
        <v>0.96602040735699701</v>
      </c>
      <c r="CU71" s="19">
        <v>0.89505879906550101</v>
      </c>
      <c r="CV71" s="19">
        <v>0.87553376429207597</v>
      </c>
      <c r="CW71" s="19">
        <v>0.265369100040309</v>
      </c>
      <c r="CX71" s="19">
        <v>0.68448115759886297</v>
      </c>
      <c r="CY71" s="19">
        <v>0.24613712000018001</v>
      </c>
      <c r="CZ71" s="19">
        <v>0.87391004134122796</v>
      </c>
      <c r="DA71" s="19">
        <v>0.664688067226478</v>
      </c>
      <c r="DB71" s="19">
        <v>0.87820134973156705</v>
      </c>
      <c r="DC71" s="19">
        <v>0.39349752014453898</v>
      </c>
      <c r="DD71" s="19">
        <v>0.91153490797649295</v>
      </c>
      <c r="DE71" s="19">
        <v>5.30747533116441E-3</v>
      </c>
      <c r="DF71" s="19">
        <v>0.12741290093892099</v>
      </c>
      <c r="DG71" s="19">
        <v>0.81426450775857095</v>
      </c>
      <c r="DH71" s="19">
        <v>0.60605540147557402</v>
      </c>
      <c r="DI71" s="19">
        <v>0.75083733316025603</v>
      </c>
      <c r="DJ71" s="19">
        <v>6.5424312416525104E-2</v>
      </c>
      <c r="DK71" s="19">
        <v>0.53393935614804</v>
      </c>
      <c r="DL71" s="19">
        <v>0.20749917659178699</v>
      </c>
      <c r="DM71" s="19">
        <v>0.47302403961775302</v>
      </c>
      <c r="DN71" s="19">
        <v>0.52566233040419996</v>
      </c>
      <c r="DO71" s="19">
        <v>0.72426940415577801</v>
      </c>
      <c r="DP71" s="19">
        <v>0.94092086056188295</v>
      </c>
      <c r="DQ71" s="19">
        <v>0.778736436015383</v>
      </c>
      <c r="DR71" s="19">
        <v>0.99826292020999097</v>
      </c>
      <c r="DS71" s="19">
        <v>0.33281924631503901</v>
      </c>
      <c r="DT71" s="19">
        <v>0.96428171983059996</v>
      </c>
      <c r="DU71" s="19">
        <v>0.36393223927083301</v>
      </c>
      <c r="DV71" s="19">
        <v>0.92812933776004602</v>
      </c>
      <c r="DW71" s="19">
        <v>0.219593431314835</v>
      </c>
      <c r="DX71" s="19">
        <v>5.2780872728192697E-3</v>
      </c>
      <c r="DY71" s="19">
        <v>0.124768550704034</v>
      </c>
      <c r="DZ71" s="19">
        <v>0.48472661798132599</v>
      </c>
      <c r="EA71" s="19">
        <v>0.999221546366033</v>
      </c>
      <c r="EB71" s="19">
        <v>0.22542858499551799</v>
      </c>
      <c r="EC71" s="19">
        <v>0.96126709251929199</v>
      </c>
      <c r="ED71" s="19">
        <v>0.33743517483818403</v>
      </c>
      <c r="EE71" s="19">
        <v>6.2442263442656701E-2</v>
      </c>
      <c r="EF71" s="19">
        <v>0.193394573504483</v>
      </c>
      <c r="EG71" s="19">
        <v>8.61854029284113E-2</v>
      </c>
      <c r="EH71" s="19">
        <v>0.12625192681386099</v>
      </c>
      <c r="EI71" s="19">
        <v>0.63504833286086604</v>
      </c>
      <c r="EJ71" s="19">
        <v>0.15400787649572301</v>
      </c>
      <c r="EK71" s="19">
        <v>0.66515870108075803</v>
      </c>
      <c r="EL71" s="19">
        <v>3.1629156707652102E-2</v>
      </c>
      <c r="EM71" s="19">
        <v>6.9410534360647702E-2</v>
      </c>
      <c r="EN71" s="19">
        <v>5.9165012538298097E-2</v>
      </c>
      <c r="EO71" s="19">
        <v>0.62709820885883805</v>
      </c>
      <c r="EP71" s="19">
        <v>0.35012878480571502</v>
      </c>
      <c r="EQ71" s="19">
        <v>0.72919156972251997</v>
      </c>
      <c r="ER71" s="19">
        <v>0.23088819164084001</v>
      </c>
      <c r="ES71" s="19">
        <v>0.524366556230076</v>
      </c>
      <c r="ET71" s="19">
        <v>0.51170998544922897</v>
      </c>
      <c r="EU71" s="19">
        <v>0.82108567871002303</v>
      </c>
      <c r="EV71" s="19">
        <v>0.446679801226882</v>
      </c>
      <c r="EW71" s="19">
        <v>9.2810415591315105E-3</v>
      </c>
      <c r="EX71" s="19">
        <v>0.95892543332767499</v>
      </c>
      <c r="EY71" s="19">
        <v>0.37521284405354199</v>
      </c>
      <c r="EZ71" s="19">
        <v>0.95462508383841405</v>
      </c>
      <c r="FA71" s="19">
        <v>8.3137138151691894E-2</v>
      </c>
      <c r="FB71" s="19">
        <v>0.95206074955424602</v>
      </c>
      <c r="FC71" s="19">
        <v>0.32203456288803101</v>
      </c>
      <c r="FD71" s="19">
        <v>0.172253891829794</v>
      </c>
      <c r="FE71" s="19">
        <v>0.83758060627183095</v>
      </c>
      <c r="FF71" s="19">
        <v>0.43061814579408197</v>
      </c>
      <c r="FG71" s="19">
        <v>0.55039280816776703</v>
      </c>
      <c r="FH71" s="19">
        <v>2.4647059475035399E-2</v>
      </c>
      <c r="FI71" s="19">
        <v>1.47975350929985E-4</v>
      </c>
      <c r="FJ71" s="19">
        <v>8.13951368090855E-2</v>
      </c>
      <c r="FK71" s="19">
        <v>3.1622488290375902E-3</v>
      </c>
      <c r="FL71" s="19">
        <v>0.62237725510692399</v>
      </c>
      <c r="FM71" s="19">
        <v>3.5021557171162301E-2</v>
      </c>
      <c r="FN71" s="19">
        <v>1.32278889599539E-2</v>
      </c>
      <c r="FO71" s="19">
        <v>0.104325157290842</v>
      </c>
      <c r="FP71" s="19">
        <v>9.4395567878107295E-2</v>
      </c>
      <c r="FQ71" s="19">
        <v>0.61816289297713101</v>
      </c>
      <c r="FR71" s="19">
        <v>0.37505577540820401</v>
      </c>
      <c r="FS71" s="19">
        <v>0.15825762381408801</v>
      </c>
      <c r="FT71" s="19">
        <v>4.7984964781874903E-2</v>
      </c>
      <c r="FU71" s="19">
        <v>9.1688749360746193E-3</v>
      </c>
      <c r="FV71" s="19">
        <v>0.67443847986706396</v>
      </c>
      <c r="FW71" s="19">
        <v>0.39407904461896798</v>
      </c>
      <c r="FX71" s="19">
        <v>0.134994144216838</v>
      </c>
      <c r="FY71" s="19">
        <v>5.5136800304532198E-2</v>
      </c>
      <c r="FZ71" s="19">
        <v>0.36748877115937401</v>
      </c>
      <c r="GA71" s="19">
        <v>6.0897696545476297E-2</v>
      </c>
      <c r="GB71" s="19">
        <v>0.97952752400261001</v>
      </c>
      <c r="GC71" s="19">
        <v>0.93005554352949005</v>
      </c>
      <c r="GD71" s="19">
        <v>0.37413784354276702</v>
      </c>
      <c r="GE71" s="19">
        <v>0.39940438801664502</v>
      </c>
      <c r="GF71" s="19">
        <v>0.80440073052983696</v>
      </c>
      <c r="GG71" s="19">
        <v>0.36907999339796899</v>
      </c>
      <c r="GH71" s="19">
        <v>0.35966071203390498</v>
      </c>
      <c r="GI71" s="19">
        <v>0.368051388737347</v>
      </c>
      <c r="GJ71" s="19">
        <v>0.52299616378302305</v>
      </c>
      <c r="GK71" s="19">
        <v>0.74947354353427997</v>
      </c>
      <c r="GL71" s="19">
        <v>0.28106991333048298</v>
      </c>
      <c r="GM71" s="19">
        <v>2.8722997741878899E-2</v>
      </c>
      <c r="GN71" s="19">
        <v>0.70961529395292999</v>
      </c>
      <c r="GO71" s="19">
        <v>4.4455773977345903E-2</v>
      </c>
      <c r="GP71" s="19">
        <v>0.69383465927427501</v>
      </c>
      <c r="GQ71" s="19">
        <v>0.39413158017951699</v>
      </c>
      <c r="GR71" s="19">
        <v>0.230065335243585</v>
      </c>
      <c r="GS71" s="19">
        <v>0.66274244030301799</v>
      </c>
      <c r="GT71" s="19">
        <v>0.30647296503261401</v>
      </c>
      <c r="GU71" s="19">
        <v>0.42960205494034398</v>
      </c>
      <c r="GV71" s="19">
        <v>0.30484645059230098</v>
      </c>
      <c r="GW71" s="19">
        <v>0.812736570930497</v>
      </c>
      <c r="GX71" s="19">
        <v>0.94891335543990496</v>
      </c>
      <c r="GY71" s="19">
        <v>0.41054976400114501</v>
      </c>
      <c r="GZ71" s="19">
        <v>0.48940078372892498</v>
      </c>
      <c r="HA71" s="19">
        <v>0.57486870522733802</v>
      </c>
      <c r="HB71" s="19">
        <v>0.371902694864231</v>
      </c>
      <c r="HC71" s="19">
        <v>0.18782367363976199</v>
      </c>
      <c r="HD71" s="19">
        <v>0.18132088796086401</v>
      </c>
      <c r="HE71" s="19">
        <v>0.75918024362556602</v>
      </c>
      <c r="HF71" s="19">
        <v>0.730512974425507</v>
      </c>
      <c r="HG71" s="19">
        <v>0.28923928332835602</v>
      </c>
      <c r="HH71" s="19">
        <v>0.24656439052110199</v>
      </c>
      <c r="HI71" s="19">
        <v>0.44159712349147001</v>
      </c>
      <c r="HJ71" s="19">
        <v>0.61778548409978096</v>
      </c>
      <c r="HK71" s="19">
        <v>0.90658086402536098</v>
      </c>
      <c r="HL71" s="19">
        <v>0.81526462928090204</v>
      </c>
      <c r="HM71" s="19">
        <v>0.143449662926739</v>
      </c>
      <c r="HN71" s="19">
        <v>0.83824051840456804</v>
      </c>
      <c r="HO71" s="19">
        <v>0.70404125096397896</v>
      </c>
      <c r="HP71" s="19">
        <v>9.4826753465085095E-2</v>
      </c>
      <c r="HQ71" s="19">
        <v>0.14990445121731899</v>
      </c>
      <c r="HR71" s="19">
        <v>0.44520002122256103</v>
      </c>
      <c r="HS71" s="19">
        <v>8.6951931613255304E-2</v>
      </c>
      <c r="HT71" s="19">
        <v>0.70627513917113205</v>
      </c>
      <c r="HU71" s="19">
        <v>0.87780294289171201</v>
      </c>
      <c r="HV71" s="19">
        <v>0.49711072103585902</v>
      </c>
      <c r="HW71" s="19">
        <v>0.32154390038884101</v>
      </c>
      <c r="HX71" s="19">
        <v>0.41906633710428798</v>
      </c>
      <c r="HY71" s="19">
        <v>0.76366232389984801</v>
      </c>
      <c r="HZ71" s="19">
        <v>0.53406677033568895</v>
      </c>
      <c r="IA71" s="19">
        <v>0.49039710503825801</v>
      </c>
      <c r="IB71" s="19">
        <v>0.53536577716094902</v>
      </c>
      <c r="IC71" s="19">
        <v>0.74768393266865796</v>
      </c>
      <c r="ID71" s="19">
        <v>0.88149061962743303</v>
      </c>
      <c r="IE71" s="19">
        <v>0.67087692110133201</v>
      </c>
      <c r="IF71" s="19">
        <v>0.44924251214580502</v>
      </c>
      <c r="IG71" s="19">
        <v>0.41174530516480301</v>
      </c>
      <c r="IH71" s="19">
        <v>0.342407219739712</v>
      </c>
      <c r="II71" s="19">
        <v>0.98339262321973198</v>
      </c>
      <c r="IJ71" s="19">
        <v>0.15394071788139699</v>
      </c>
      <c r="IK71" s="19">
        <v>0.24434600561105799</v>
      </c>
      <c r="IL71" s="19">
        <v>0.26111902742771897</v>
      </c>
      <c r="IM71" s="19">
        <v>0.57991480819260699</v>
      </c>
      <c r="IN71" s="19">
        <v>0.88392288590715695</v>
      </c>
      <c r="IO71" s="19">
        <v>0.44523838902229901</v>
      </c>
      <c r="IP71" s="19">
        <v>0.271867127167711</v>
      </c>
      <c r="IQ71" s="19">
        <v>0.79110085283425502</v>
      </c>
      <c r="IR71" s="19">
        <v>0.66352654370712605</v>
      </c>
      <c r="IS71" s="19">
        <v>0.14661405164949101</v>
      </c>
      <c r="IT71" s="19">
        <v>0.37948498427817401</v>
      </c>
      <c r="IU71" s="19">
        <v>6.8770916498175405E-2</v>
      </c>
      <c r="IV71" s="19">
        <v>6.6742094233879796E-3</v>
      </c>
      <c r="IW71" s="19">
        <v>3.3055032302235901E-2</v>
      </c>
      <c r="IX71" s="19">
        <v>0.42365293398389497</v>
      </c>
      <c r="IY71" s="19">
        <v>4.00881715496673E-3</v>
      </c>
      <c r="IZ71" s="19">
        <v>1.5490581678860001E-3</v>
      </c>
      <c r="JA71" s="19">
        <v>0.139573684617708</v>
      </c>
      <c r="JB71" s="19">
        <v>1.6524982239213601E-2</v>
      </c>
      <c r="JC71" s="19">
        <v>0.679918581451045</v>
      </c>
      <c r="JD71" s="19">
        <v>6.8809503477418304E-3</v>
      </c>
      <c r="JE71" s="19">
        <v>2.9410815227953499E-3</v>
      </c>
      <c r="JF71" s="19">
        <v>0.17151798482043601</v>
      </c>
      <c r="JG71" s="19">
        <v>5.2264515224958799E-2</v>
      </c>
      <c r="JH71" s="19">
        <v>0.71693326272023306</v>
      </c>
      <c r="JI71" s="19">
        <v>5.1098520995033004E-3</v>
      </c>
      <c r="JJ71" s="19">
        <v>1.40131136710806E-2</v>
      </c>
      <c r="JK71" s="19">
        <v>0.34959605105129499</v>
      </c>
      <c r="JL71" s="19">
        <v>2.6027621299195201E-2</v>
      </c>
      <c r="JM71" s="19">
        <v>0.100143043410866</v>
      </c>
      <c r="JN71" s="19">
        <v>6.9032574871165601E-3</v>
      </c>
      <c r="JO71" s="19">
        <v>2.56428509209685E-3</v>
      </c>
      <c r="JP71" s="19">
        <v>0.231992170117538</v>
      </c>
      <c r="JQ71" s="19">
        <v>0.32867730735217299</v>
      </c>
      <c r="JR71" s="19">
        <v>0.36180183015424899</v>
      </c>
      <c r="JS71" s="19">
        <v>0.44950663041819899</v>
      </c>
      <c r="JT71" s="19">
        <v>0.62979413362361703</v>
      </c>
      <c r="JU71" s="19">
        <v>0.187736369137218</v>
      </c>
      <c r="JV71" s="19">
        <v>0.79554309048250804</v>
      </c>
      <c r="JW71" s="19">
        <v>0.44050893893753201</v>
      </c>
      <c r="JX71" s="19">
        <v>0.31856512035992801</v>
      </c>
      <c r="JY71" s="19">
        <v>0.81807670262283105</v>
      </c>
      <c r="JZ71" s="19">
        <v>0.95114643541306798</v>
      </c>
      <c r="KA71" s="19">
        <v>0.74079394272627497</v>
      </c>
      <c r="KB71" s="19">
        <v>0.91427407508274605</v>
      </c>
      <c r="KC71" s="19">
        <v>0.51927220554640996</v>
      </c>
      <c r="KD71" s="19">
        <v>0.80167261716385696</v>
      </c>
      <c r="KE71" s="19">
        <v>0.85613560089691298</v>
      </c>
      <c r="KF71" s="19">
        <v>0.58075296096933304</v>
      </c>
      <c r="KG71" s="19">
        <v>0.37848616792682799</v>
      </c>
      <c r="KH71" s="19">
        <v>0.50354710603046504</v>
      </c>
      <c r="KI71" s="19">
        <v>0.95304225111249896</v>
      </c>
      <c r="KJ71" s="19">
        <v>0.45312301045761599</v>
      </c>
      <c r="KK71" s="19">
        <v>0.38770564814995301</v>
      </c>
      <c r="KL71" s="19">
        <v>0.92426092404558302</v>
      </c>
      <c r="KM71" s="19">
        <v>0.66290575528893603</v>
      </c>
      <c r="KN71" s="19">
        <v>0.89581198208912705</v>
      </c>
      <c r="KO71" s="19">
        <v>0.41882950675839598</v>
      </c>
      <c r="KP71" s="19">
        <v>0.82297212361976702</v>
      </c>
      <c r="KQ71" s="19">
        <v>0.72605079368036995</v>
      </c>
      <c r="KR71" s="19">
        <v>0.57501711461428895</v>
      </c>
      <c r="KS71" s="19">
        <v>0.85430282020454895</v>
      </c>
      <c r="KT71" s="19">
        <v>0.457101892184889</v>
      </c>
      <c r="KU71" s="19">
        <v>0.80290474176683502</v>
      </c>
      <c r="KV71" s="19">
        <v>0.289809424727137</v>
      </c>
      <c r="KW71" s="19">
        <v>0.39852391078174398</v>
      </c>
      <c r="KX71" s="19">
        <v>0.96584172312994798</v>
      </c>
      <c r="KY71" s="19">
        <v>0.26628457934067001</v>
      </c>
      <c r="KZ71" s="19">
        <v>0.82698125293183899</v>
      </c>
      <c r="LA71" s="19">
        <v>9.8408284020075301E-2</v>
      </c>
      <c r="LB71" s="19">
        <v>0.51443083707541604</v>
      </c>
      <c r="LC71" s="19">
        <v>0.39882059462387498</v>
      </c>
      <c r="LD71" s="19">
        <v>0.146701361756786</v>
      </c>
      <c r="LE71" s="19">
        <v>1.42887794056233E-2</v>
      </c>
      <c r="LF71" s="19">
        <v>4.2512171878016897E-2</v>
      </c>
      <c r="LG71" s="19">
        <v>0.22387471591809699</v>
      </c>
      <c r="LH71" s="19">
        <v>0.88855645935607597</v>
      </c>
      <c r="LI71" s="19">
        <v>0.156182371648799</v>
      </c>
      <c r="LJ71" s="19">
        <v>7.4948559499810705E-2</v>
      </c>
      <c r="LK71" s="19">
        <v>0.57135965611531803</v>
      </c>
      <c r="LL71" s="19">
        <v>0.48910341338296098</v>
      </c>
      <c r="LM71" s="19">
        <v>6.8645586106334602E-2</v>
      </c>
      <c r="LN71" s="19">
        <v>8.8844494211842207E-2</v>
      </c>
      <c r="LO71" s="19">
        <v>2.7065187612597599E-2</v>
      </c>
      <c r="LP71" s="19">
        <v>0.94604494117934601</v>
      </c>
      <c r="LQ71" s="19">
        <v>5.6934433348715799E-2</v>
      </c>
      <c r="LR71" s="19">
        <v>4.4789640386024301E-2</v>
      </c>
      <c r="LS71" s="19">
        <v>0.12379797628179599</v>
      </c>
      <c r="LT71" s="19">
        <v>3.0224086825754198E-2</v>
      </c>
      <c r="LU71" s="19">
        <v>0.57692657204002795</v>
      </c>
      <c r="LV71" s="19">
        <v>0.91049566679462801</v>
      </c>
      <c r="LW71" s="19">
        <v>0.26660088398216902</v>
      </c>
      <c r="LX71" s="19">
        <v>1.80756206397098E-2</v>
      </c>
      <c r="LY71" s="19">
        <v>0.84807621076751205</v>
      </c>
      <c r="LZ71" s="19">
        <v>0.98422729410872301</v>
      </c>
      <c r="MA71" s="19">
        <v>0.22225912464334699</v>
      </c>
      <c r="MB71" s="19">
        <v>0.25129851917443302</v>
      </c>
      <c r="MC71" s="19">
        <v>0.14780084823373599</v>
      </c>
      <c r="MD71" s="19">
        <v>0.431014089748056</v>
      </c>
      <c r="ME71" s="19">
        <v>0.73434641791820299</v>
      </c>
      <c r="MF71" s="19">
        <v>0.203178663265313</v>
      </c>
      <c r="MG71" s="19">
        <v>0.100163927966198</v>
      </c>
      <c r="MH71" s="19">
        <v>5.0804590260615602E-2</v>
      </c>
      <c r="MI71" s="19">
        <v>0.25494492321832501</v>
      </c>
      <c r="MJ71" s="19">
        <v>0.25542976189155497</v>
      </c>
      <c r="MK71" s="19">
        <v>0.56503584345351099</v>
      </c>
      <c r="ML71" s="19">
        <v>0.30687882285213203</v>
      </c>
      <c r="MM71" s="19">
        <v>0.396778130823079</v>
      </c>
      <c r="MN71" s="19">
        <v>0.25739510497779899</v>
      </c>
      <c r="MO71" s="19">
        <v>0.66026386940028703</v>
      </c>
      <c r="MP71" s="19">
        <v>3.08815380324985E-2</v>
      </c>
      <c r="MQ71" s="19">
        <v>8.45122738769492E-3</v>
      </c>
      <c r="MR71" s="19">
        <v>0.42400099481320402</v>
      </c>
      <c r="MS71" s="19">
        <v>3.7412987811438501E-2</v>
      </c>
      <c r="MT71" s="19">
        <v>0.11040262725543699</v>
      </c>
      <c r="MU71" s="19">
        <v>0.86141718194524997</v>
      </c>
      <c r="MV71" s="19">
        <v>0.30076215040700399</v>
      </c>
      <c r="MW71" s="19">
        <v>0.303182648380807</v>
      </c>
      <c r="MX71" s="19">
        <v>7.3399378642425198E-2</v>
      </c>
      <c r="MY71" s="19">
        <v>0.61973595551627303</v>
      </c>
      <c r="MZ71" s="19">
        <v>9.4296961103936996E-2</v>
      </c>
      <c r="NA71" s="19">
        <v>7.09010172178616E-3</v>
      </c>
      <c r="NB71" s="19">
        <v>0.28211371494792098</v>
      </c>
      <c r="NC71" s="19">
        <v>5.42160576813581E-2</v>
      </c>
      <c r="ND71" s="19">
        <v>0.50162956307489603</v>
      </c>
      <c r="NE71" s="19">
        <v>6.6842313827402203E-2</v>
      </c>
      <c r="NF71" s="19">
        <v>1.4360975014934699E-3</v>
      </c>
      <c r="NG71" s="19">
        <v>0.29325931359737401</v>
      </c>
      <c r="NH71" s="19">
        <v>8.2133540157955202E-4</v>
      </c>
      <c r="NI71" s="19">
        <v>0.55691902738379695</v>
      </c>
      <c r="NJ71" s="19">
        <v>5.6780076635447901E-2</v>
      </c>
      <c r="NK71" s="19">
        <v>2.2672272344928999E-2</v>
      </c>
      <c r="NL71" s="19">
        <v>0.93000298772379597</v>
      </c>
      <c r="NM71" s="19">
        <v>3.42222131491682E-2</v>
      </c>
      <c r="NN71" s="19">
        <v>0.49782797312524701</v>
      </c>
      <c r="NO71" s="19">
        <v>0.70672500807266903</v>
      </c>
      <c r="NP71" s="19">
        <v>0.32626953626252297</v>
      </c>
      <c r="NQ71" s="19">
        <v>0.900087292858052</v>
      </c>
      <c r="NR71" s="19">
        <v>0.15724283281905199</v>
      </c>
      <c r="NS71" s="19">
        <v>0.54894095271440102</v>
      </c>
      <c r="NT71" s="19">
        <v>0.17064845312117199</v>
      </c>
      <c r="NU71" s="19">
        <v>1.69348133335963E-2</v>
      </c>
      <c r="NV71" s="19">
        <v>0.64522145520085505</v>
      </c>
      <c r="NW71" s="19">
        <v>5.8746415394557099E-2</v>
      </c>
      <c r="NX71" s="19">
        <v>0.55433998903964299</v>
      </c>
      <c r="NY71" s="19">
        <v>0.82274455515584899</v>
      </c>
      <c r="NZ71" s="19">
        <v>0.34215520511289799</v>
      </c>
      <c r="OA71" s="19">
        <v>0.66702120731212</v>
      </c>
      <c r="OB71" s="19">
        <v>0.29853487995099798</v>
      </c>
      <c r="OC71" s="19">
        <v>0.93282916280094197</v>
      </c>
      <c r="OD71" s="19">
        <v>0.63499806092906597</v>
      </c>
      <c r="OE71" s="19">
        <v>0.51191267866489898</v>
      </c>
      <c r="OF71" s="19">
        <v>0.121590453725377</v>
      </c>
      <c r="OG71" s="19">
        <v>0.26611614707116499</v>
      </c>
      <c r="OH71" s="19">
        <v>0.52495903720497405</v>
      </c>
      <c r="OI71" s="19">
        <v>0.20305769031395701</v>
      </c>
      <c r="OJ71" s="19">
        <v>3.67439516224045E-2</v>
      </c>
      <c r="OK71" s="19">
        <v>0.34859263314369798</v>
      </c>
      <c r="OL71" s="19">
        <v>0.203815136420786</v>
      </c>
      <c r="OM71" s="19">
        <v>0.23131940033661999</v>
      </c>
      <c r="ON71" s="19">
        <v>0.99911928569098596</v>
      </c>
      <c r="OO71" s="19">
        <v>0.27351531655969202</v>
      </c>
      <c r="OP71" s="19">
        <v>0.107381025998549</v>
      </c>
      <c r="OQ71" s="19">
        <v>7.1414995937350803E-2</v>
      </c>
      <c r="OR71" s="19">
        <v>0.53747756507745503</v>
      </c>
      <c r="OS71" s="19">
        <v>0.255803930289006</v>
      </c>
      <c r="OT71" s="19">
        <v>0.65539287849556205</v>
      </c>
      <c r="OU71" s="19">
        <v>0.15277625075371601</v>
      </c>
      <c r="OV71" s="19">
        <v>0.24245437338335901</v>
      </c>
      <c r="OW71" s="19">
        <v>0.54580001962439095</v>
      </c>
      <c r="OX71" s="19">
        <v>0.79173937173877296</v>
      </c>
      <c r="OY71" s="19">
        <v>0.74259452465665898</v>
      </c>
      <c r="OZ71" s="19">
        <v>0.88405098953999695</v>
      </c>
      <c r="PA71" s="19">
        <v>0.36094289542182401</v>
      </c>
      <c r="PB71" s="19">
        <v>0.66774373784813401</v>
      </c>
      <c r="PC71" s="19">
        <v>0.46303415512330398</v>
      </c>
      <c r="PD71" s="19">
        <v>0.61481663306450196</v>
      </c>
      <c r="PE71" s="19">
        <v>0.96246190215974303</v>
      </c>
      <c r="PF71" s="19">
        <v>0.62487013236859701</v>
      </c>
      <c r="PG71" s="19">
        <v>0.25342266259177398</v>
      </c>
      <c r="PH71" s="19">
        <v>0.10445715341284401</v>
      </c>
      <c r="PI71" s="19">
        <v>3.5875408406404803E-2</v>
      </c>
      <c r="PJ71" s="19">
        <v>0.46036068263506402</v>
      </c>
      <c r="PK71" s="19">
        <v>7.0476917144589504E-3</v>
      </c>
      <c r="PL71" s="19">
        <v>0.88594966707116596</v>
      </c>
      <c r="PM71" s="19">
        <v>0.82670082341041495</v>
      </c>
      <c r="PN71" s="19">
        <v>0.95137018022363395</v>
      </c>
      <c r="PO71" s="19">
        <v>0.42708643061684998</v>
      </c>
      <c r="PP71" s="19">
        <v>0.55266327495092005</v>
      </c>
      <c r="PQ71" s="19">
        <v>0.13312948628316801</v>
      </c>
      <c r="PR71" s="19">
        <v>0.64145165417251804</v>
      </c>
      <c r="PS71" s="19">
        <v>0.40032092162028399</v>
      </c>
      <c r="PT71" s="19">
        <v>7.7497348863290696E-2</v>
      </c>
      <c r="PU71" s="19">
        <v>9.8589423902891896E-2</v>
      </c>
      <c r="PV71" s="19">
        <v>0.118607752895732</v>
      </c>
      <c r="PW71" s="19">
        <v>0.10088969269769001</v>
      </c>
      <c r="PX71" s="19">
        <v>0.27293932344248001</v>
      </c>
      <c r="PY71" s="19">
        <v>0.49479664500848602</v>
      </c>
      <c r="PZ71" s="19">
        <v>0.65207120753019698</v>
      </c>
      <c r="QA71" s="19">
        <v>0.99663594603444305</v>
      </c>
      <c r="QB71" s="19">
        <v>0.29010738217964399</v>
      </c>
      <c r="QC71" s="19">
        <v>7.9308123564142304E-3</v>
      </c>
      <c r="QD71" s="19">
        <v>0.95660195259177006</v>
      </c>
      <c r="QE71" s="19">
        <v>1.46927134087901E-2</v>
      </c>
      <c r="QF71" s="19">
        <v>0.19583790276170501</v>
      </c>
      <c r="QG71" s="19">
        <v>0.176030060543133</v>
      </c>
      <c r="QH71" s="19">
        <v>0.66344433857183305</v>
      </c>
      <c r="QI71" s="19">
        <v>0.53071126539239899</v>
      </c>
      <c r="QJ71" s="19">
        <v>0.766586052090795</v>
      </c>
      <c r="QK71" s="19">
        <v>0.70844365381291696</v>
      </c>
      <c r="QL71" s="19">
        <v>0.25876755382960498</v>
      </c>
      <c r="QM71" s="19">
        <v>0.132078038488566</v>
      </c>
      <c r="QN71" s="19">
        <v>9.9245904858672504E-2</v>
      </c>
      <c r="QO71" s="19">
        <v>0.124190473743304</v>
      </c>
      <c r="QP71" s="19">
        <v>0.50581967814080597</v>
      </c>
      <c r="QQ71" s="19">
        <v>0.11845275889625501</v>
      </c>
      <c r="QR71" s="19">
        <v>5.2071115861378001E-3</v>
      </c>
      <c r="QS71" s="19">
        <v>0.27441917125946502</v>
      </c>
      <c r="QT71" s="19">
        <v>0.212773720651383</v>
      </c>
      <c r="QU71" s="19">
        <v>0.808708975549572</v>
      </c>
      <c r="QV71" s="19">
        <v>0.76435747059318204</v>
      </c>
      <c r="QW71" s="19">
        <v>0.56847518647891104</v>
      </c>
      <c r="QX71" s="19">
        <v>8.4537875831833101E-2</v>
      </c>
      <c r="QY71" s="19">
        <v>0.48505249200252598</v>
      </c>
      <c r="QZ71" s="19">
        <v>0.73836147832963195</v>
      </c>
      <c r="RA71" s="19">
        <v>0.52647470922206996</v>
      </c>
      <c r="RB71" s="19">
        <v>0.95984467054377998</v>
      </c>
      <c r="RC71" s="19">
        <v>0.30528152527105101</v>
      </c>
      <c r="RD71" s="19">
        <v>0.42825256284996999</v>
      </c>
      <c r="RE71" s="19">
        <v>0.80818486120454203</v>
      </c>
      <c r="RF71" s="19">
        <v>0.91364207986739898</v>
      </c>
      <c r="RG71" s="19">
        <v>0.52348041961898495</v>
      </c>
      <c r="RH71" s="19">
        <v>0.469261521288654</v>
      </c>
      <c r="RI71" s="19">
        <v>0.79494934992113198</v>
      </c>
      <c r="RJ71" s="19">
        <v>0.59133625584948701</v>
      </c>
      <c r="RK71" s="19">
        <v>0.45268760735830199</v>
      </c>
      <c r="RL71" s="19">
        <v>2.4449157235830001E-2</v>
      </c>
      <c r="RM71" s="19">
        <v>0.168092498213992</v>
      </c>
      <c r="RN71" s="19">
        <v>1.66452124791578E-2</v>
      </c>
      <c r="RO71" s="19">
        <v>0.21720355099143601</v>
      </c>
      <c r="RP71" s="19">
        <v>0.98700946373610299</v>
      </c>
      <c r="RQ71" s="19">
        <v>0.33872527995059998</v>
      </c>
      <c r="RR71" s="19">
        <v>0.969490646536039</v>
      </c>
      <c r="RS71" s="19">
        <v>6.5418533943166698E-2</v>
      </c>
      <c r="RT71" s="19">
        <v>7.9307915178292498E-2</v>
      </c>
      <c r="RU71" s="19">
        <v>0.99503907121566004</v>
      </c>
      <c r="RV71" s="19">
        <v>0.1846769547414</v>
      </c>
      <c r="RW71" s="19">
        <v>0.23450504799875599</v>
      </c>
      <c r="RX71" s="19">
        <v>7.2799336603870196E-2</v>
      </c>
      <c r="RY71" s="19">
        <v>0.48306225857537699</v>
      </c>
      <c r="RZ71" s="19">
        <v>2.37480235970733E-3</v>
      </c>
      <c r="SA71" s="19">
        <v>0.112531627033331</v>
      </c>
      <c r="SB71" s="19">
        <v>0.84480278140474196</v>
      </c>
      <c r="SC71" s="19">
        <v>0.401290675937788</v>
      </c>
      <c r="SD71" s="19">
        <v>0.18948560260268901</v>
      </c>
      <c r="SE71" s="19">
        <v>0.71333116411913799</v>
      </c>
      <c r="SF71" s="19">
        <v>3.3096697619390401E-2</v>
      </c>
      <c r="SG71" s="19">
        <v>0.74565696133393</v>
      </c>
      <c r="SH71" s="19">
        <v>4.0952456161874901E-2</v>
      </c>
      <c r="SI71" s="19">
        <v>0.23125713304057899</v>
      </c>
      <c r="SJ71" s="19">
        <v>0.57014089424789505</v>
      </c>
      <c r="SK71" s="19">
        <v>0.45656150161165598</v>
      </c>
      <c r="SL71" s="19">
        <v>0.98041511211855903</v>
      </c>
      <c r="SM71" s="19">
        <v>0.373252381276863</v>
      </c>
      <c r="SN71" s="19">
        <v>0.94629488915842896</v>
      </c>
      <c r="SO71" s="19">
        <v>0.58962665429015204</v>
      </c>
      <c r="SP71" s="19">
        <v>0.72276696932181395</v>
      </c>
      <c r="SQ71" s="19">
        <v>0.54503930078588103</v>
      </c>
      <c r="SR71" s="19">
        <v>0.87560732205430802</v>
      </c>
      <c r="SS71" s="19">
        <v>0.17330148335934401</v>
      </c>
      <c r="ST71" s="19">
        <v>0.34277840095566098</v>
      </c>
      <c r="SU71" s="19">
        <v>0.85667779164048796</v>
      </c>
      <c r="SV71" s="19">
        <v>0.49716582011553001</v>
      </c>
      <c r="SW71" s="19">
        <v>0.61308408464427699</v>
      </c>
      <c r="SX71" s="19">
        <v>0.93834290022702804</v>
      </c>
      <c r="SY71" s="19">
        <v>0.32967393600535699</v>
      </c>
      <c r="SZ71" s="19">
        <v>0.215547276293788</v>
      </c>
      <c r="TA71" s="19">
        <v>0.94376301795222295</v>
      </c>
      <c r="TB71" s="19">
        <v>0.67233515692235302</v>
      </c>
      <c r="TC71" s="19">
        <v>0.89836878476778503</v>
      </c>
      <c r="TD71" s="19">
        <v>0.113917874280845</v>
      </c>
      <c r="TE71" s="19">
        <v>3.3298151433441198E-2</v>
      </c>
      <c r="TF71" s="19">
        <v>0.87301023304749503</v>
      </c>
      <c r="TG71" s="19">
        <v>8.5728615310241105E-2</v>
      </c>
      <c r="TH71" s="19">
        <v>0.46998274427877701</v>
      </c>
      <c r="TI71" s="19">
        <v>0.12641293775902299</v>
      </c>
      <c r="TJ71" s="19">
        <v>0.54819021413610702</v>
      </c>
      <c r="TK71" s="19">
        <v>0.73275131623435796</v>
      </c>
      <c r="TL71" s="19">
        <v>0.78094119140006002</v>
      </c>
      <c r="TM71" s="19">
        <v>0.70620943767191702</v>
      </c>
      <c r="TN71" s="19">
        <v>0.84045993842533095</v>
      </c>
      <c r="TO71" s="19">
        <v>0.21515454696601899</v>
      </c>
      <c r="TP71" s="19">
        <v>0.28878778577094899</v>
      </c>
      <c r="TQ71" s="19">
        <v>0.82871295246078902</v>
      </c>
      <c r="TR71" s="19">
        <v>0.81398708998435998</v>
      </c>
      <c r="TS71" s="19">
        <v>0.88718351746310198</v>
      </c>
      <c r="TT71" s="19">
        <v>0.87963623169841998</v>
      </c>
      <c r="TU71" s="19">
        <v>0.71634977231956798</v>
      </c>
      <c r="TV71" s="19">
        <v>0.37240612608839702</v>
      </c>
      <c r="TW71" s="19">
        <v>0.53402707286871698</v>
      </c>
      <c r="TX71" s="19">
        <v>0.58492732459915797</v>
      </c>
      <c r="TY71" s="19">
        <v>8.2002335257189293E-2</v>
      </c>
      <c r="TZ71" s="19">
        <v>0.105484244179695</v>
      </c>
      <c r="UA71" s="19">
        <v>0.10017340485348999</v>
      </c>
      <c r="UB71" s="19">
        <v>0.71925024078555</v>
      </c>
      <c r="UC71" s="19">
        <v>0.53702985983013796</v>
      </c>
      <c r="UD71" s="19">
        <v>0.74330635495027297</v>
      </c>
      <c r="UE71" s="19">
        <v>0.33361044006603402</v>
      </c>
      <c r="UF71" s="19">
        <v>0.66527344677867895</v>
      </c>
      <c r="UG71" s="19">
        <v>0.79577481041587295</v>
      </c>
      <c r="UH71" s="19">
        <v>0.269698629717183</v>
      </c>
      <c r="UI71" s="19">
        <v>0.26422878282642198</v>
      </c>
      <c r="UJ71" s="19">
        <v>0.248956001879513</v>
      </c>
      <c r="UK71" s="19">
        <v>0.16383711936105899</v>
      </c>
      <c r="UL71" s="19">
        <v>0.33530133279639301</v>
      </c>
      <c r="UM71" s="19">
        <v>0.481434323214257</v>
      </c>
      <c r="UN71" s="19">
        <v>9.6850747464666695E-2</v>
      </c>
      <c r="UO71" s="19">
        <v>0.41981206069845001</v>
      </c>
      <c r="UP71" s="19">
        <v>0.10587000951794399</v>
      </c>
      <c r="UQ71" s="19">
        <v>0.77791426585401702</v>
      </c>
      <c r="UR71" s="19">
        <v>0.71757909153479604</v>
      </c>
      <c r="US71" s="19">
        <v>0.85771452454805097</v>
      </c>
      <c r="UT71" s="19">
        <v>0.45649161966802898</v>
      </c>
      <c r="UU71" s="19">
        <v>0.388108807496655</v>
      </c>
      <c r="UV71" s="19">
        <v>0.61602399630059002</v>
      </c>
      <c r="UW71" s="19">
        <v>0.71082319996629595</v>
      </c>
      <c r="UX71" s="19">
        <v>0.28035790064625099</v>
      </c>
      <c r="UY71" s="19">
        <v>8.6253400773764199E-2</v>
      </c>
      <c r="UZ71" s="19">
        <v>0.31651028154244198</v>
      </c>
      <c r="VA71" s="19">
        <v>0.804312526823735</v>
      </c>
      <c r="VB71" s="19">
        <v>0.66082730534053602</v>
      </c>
      <c r="VC71" s="19">
        <v>0.37172426152666599</v>
      </c>
      <c r="VD71" s="19">
        <v>0.67125562357573598</v>
      </c>
      <c r="VE71" s="19">
        <v>0.255785708162863</v>
      </c>
      <c r="VF71" s="19">
        <v>0.88893161345465399</v>
      </c>
      <c r="VG71" s="19">
        <v>0.96205122831045198</v>
      </c>
      <c r="VH71" s="19">
        <v>0.485062233030426</v>
      </c>
      <c r="VI71" s="19">
        <v>0.35869234939578698</v>
      </c>
      <c r="VJ71" s="19">
        <v>0.41524502502936</v>
      </c>
      <c r="VK71" s="19">
        <v>0.26316772634789698</v>
      </c>
      <c r="VL71" s="19">
        <v>0.29982674072215698</v>
      </c>
      <c r="VM71" s="19">
        <v>0.45367964284312601</v>
      </c>
      <c r="VN71" s="19">
        <v>0.76039828154188704</v>
      </c>
      <c r="VO71" s="19">
        <v>0.19851033233033399</v>
      </c>
      <c r="VP71" s="19">
        <v>0.37981568610053101</v>
      </c>
      <c r="VQ71" s="19">
        <v>0.76129569157506605</v>
      </c>
      <c r="VR71" s="19">
        <v>0.60022450531484495</v>
      </c>
      <c r="VS71" s="19">
        <v>0.730701670126648</v>
      </c>
      <c r="VT71" s="19">
        <v>0.39881396411895698</v>
      </c>
      <c r="VU71" s="19">
        <v>0.93002067208356898</v>
      </c>
      <c r="VV71" s="19">
        <v>0.729280995339741</v>
      </c>
      <c r="VW71" s="19">
        <v>0.78118793638647799</v>
      </c>
      <c r="VX71" s="19">
        <v>0.143720911288308</v>
      </c>
      <c r="VY71" s="19">
        <v>0.86146648971666795</v>
      </c>
      <c r="VZ71" s="19">
        <v>0.200937816137368</v>
      </c>
      <c r="WA71" s="19">
        <v>0.36546373853874797</v>
      </c>
      <c r="WB71" s="19">
        <v>0.88436096248399299</v>
      </c>
      <c r="WC71" s="19">
        <v>0.96577454242079797</v>
      </c>
      <c r="WD71" s="19">
        <v>0.55353436101338205</v>
      </c>
      <c r="WE71" s="19">
        <v>4.3902831158500501E-2</v>
      </c>
      <c r="WF71" s="19">
        <v>0.147340387651553</v>
      </c>
      <c r="WG71" s="19">
        <v>0.94023354513116197</v>
      </c>
      <c r="WH71" s="19">
        <v>0.112609734393494</v>
      </c>
      <c r="WI71" s="19">
        <v>0.52762540506119304</v>
      </c>
      <c r="WJ71" s="19">
        <v>0.249581029078387</v>
      </c>
      <c r="WK71" s="19">
        <v>0.62825515308639202</v>
      </c>
      <c r="WL71" s="19">
        <v>0.18755061314972499</v>
      </c>
      <c r="WM71" s="19">
        <v>0.67042992026482695</v>
      </c>
      <c r="WN71" s="19">
        <v>0.25961091606693398</v>
      </c>
      <c r="WO71" s="19">
        <v>0.92304543109001203</v>
      </c>
      <c r="WP71" s="19">
        <v>0.406567911112379</v>
      </c>
      <c r="WQ71" s="19">
        <v>0.25995230412401898</v>
      </c>
      <c r="WR71" s="19">
        <v>0.73501736976410303</v>
      </c>
      <c r="WS71" s="19">
        <v>0.432702157984168</v>
      </c>
      <c r="WT71" s="19">
        <v>0.15594027125948701</v>
      </c>
      <c r="WU71" s="19">
        <v>0.33364931810403797</v>
      </c>
      <c r="WV71" s="19">
        <v>3.32014465976656E-2</v>
      </c>
      <c r="WW71" s="19">
        <v>0.55379970789474797</v>
      </c>
      <c r="WX71" s="19">
        <v>6.9825749190388905E-2</v>
      </c>
      <c r="WY71" s="19">
        <v>1.6478594432762401E-2</v>
      </c>
      <c r="WZ71" s="19">
        <v>1.23941495002484E-2</v>
      </c>
      <c r="XA71" s="19">
        <v>0.99999999475953305</v>
      </c>
    </row>
    <row r="72" spans="1:625">
      <c r="B72" t="s">
        <v>33</v>
      </c>
      <c r="C72" s="21">
        <v>1.3624700685432901E-12</v>
      </c>
      <c r="D72" s="19">
        <v>7.0027537354390101E-2</v>
      </c>
      <c r="E72" s="19">
        <v>1.9158701772156998E-2</v>
      </c>
      <c r="F72" s="21">
        <v>4.4735378805432102E-14</v>
      </c>
      <c r="G72" s="21">
        <v>3.6641971508149303E-14</v>
      </c>
      <c r="H72" s="21">
        <v>1.2119107801756001E-16</v>
      </c>
      <c r="I72" s="19">
        <v>0.301874920702143</v>
      </c>
      <c r="J72" s="19">
        <v>0.70952679718054301</v>
      </c>
      <c r="K72" s="21">
        <v>9.4262711181559704E-13</v>
      </c>
      <c r="L72" s="21">
        <v>8.82835975036964E-17</v>
      </c>
      <c r="M72" s="21">
        <v>5.8724213568443102E-14</v>
      </c>
      <c r="N72" s="19">
        <v>0.18714582137545199</v>
      </c>
      <c r="O72" s="19">
        <v>0.71432874675776104</v>
      </c>
      <c r="P72" s="21">
        <v>2.5647278421233201E-8</v>
      </c>
      <c r="Q72" s="21">
        <v>2.43428976770036E-15</v>
      </c>
      <c r="R72" s="21">
        <v>3.1127799385908698E-12</v>
      </c>
      <c r="S72" s="19">
        <v>2.4269419440774199E-2</v>
      </c>
      <c r="T72" s="19">
        <v>0.12726600210611799</v>
      </c>
      <c r="U72" s="21">
        <v>1.8147936479443E-10</v>
      </c>
      <c r="V72" s="21">
        <v>5.6349339699006999E-13</v>
      </c>
      <c r="W72" s="21">
        <v>1.0786202255352E-10</v>
      </c>
      <c r="X72" s="19">
        <v>0.53285055390743896</v>
      </c>
      <c r="Y72" s="19">
        <v>3.3514881836364099E-2</v>
      </c>
      <c r="Z72" s="21">
        <v>5.7526767937873301E-14</v>
      </c>
      <c r="AA72" s="21">
        <v>8.9138131338916599E-10</v>
      </c>
      <c r="AB72" s="21">
        <v>1.86567416418571E-11</v>
      </c>
      <c r="AC72" s="19">
        <v>0.987951861621164</v>
      </c>
      <c r="AD72" s="19">
        <v>0.88708083299494001</v>
      </c>
      <c r="AE72" s="21">
        <v>1.78793160842998E-16</v>
      </c>
      <c r="AF72" s="21">
        <v>8.9764922693224008E-9</v>
      </c>
      <c r="AG72" s="21">
        <v>3.4063052318253101E-11</v>
      </c>
      <c r="AH72" s="19">
        <v>0.78812835190089603</v>
      </c>
      <c r="AI72" s="19">
        <v>0.76147879848531796</v>
      </c>
      <c r="AJ72" s="21">
        <v>5.4534766761771002E-6</v>
      </c>
      <c r="AK72" s="21">
        <v>1.76546595165521E-11</v>
      </c>
      <c r="AL72" s="21">
        <v>5.0535894736490204E-13</v>
      </c>
      <c r="AM72" s="19">
        <v>0.44565003009530602</v>
      </c>
      <c r="AN72" s="19">
        <v>0.46268366751301099</v>
      </c>
      <c r="AO72" s="21">
        <v>6.7121681488745501E-10</v>
      </c>
      <c r="AP72" s="21">
        <v>4.6580841903619804E-13</v>
      </c>
      <c r="AQ72" s="21">
        <v>1.52340076556235E-11</v>
      </c>
      <c r="AR72" s="19">
        <v>0.18239629421455</v>
      </c>
      <c r="AS72" s="19">
        <v>0.15988728199191801</v>
      </c>
      <c r="AT72" s="21">
        <v>5.2797910770538398E-9</v>
      </c>
      <c r="AU72" s="21">
        <v>1.8429360783939398E-12</v>
      </c>
      <c r="AV72" s="21">
        <v>4.9498298052584001E-12</v>
      </c>
      <c r="AW72" s="19">
        <v>0.19857538639022099</v>
      </c>
      <c r="AX72" s="19">
        <v>6.2033044272993297E-2</v>
      </c>
      <c r="AY72" s="21">
        <v>6.0638046052419698E-10</v>
      </c>
      <c r="AZ72" s="21">
        <v>1.02379002710393E-9</v>
      </c>
      <c r="BA72" s="21">
        <v>1.77229944125298E-17</v>
      </c>
      <c r="BB72" s="19">
        <v>0.78049078882904899</v>
      </c>
      <c r="BC72" s="19">
        <v>0.52926057700406903</v>
      </c>
      <c r="BD72" s="21">
        <v>1.1459394156001899E-19</v>
      </c>
      <c r="BE72" s="21">
        <v>2.36407843911764E-14</v>
      </c>
      <c r="BF72" s="21">
        <v>5.1575081731717904E-19</v>
      </c>
      <c r="BG72" s="19">
        <v>0.43789841986067901</v>
      </c>
      <c r="BH72" s="19">
        <v>0.55539373720895302</v>
      </c>
      <c r="BI72" s="21">
        <v>1.9143960056509401E-17</v>
      </c>
      <c r="BJ72" s="21">
        <v>3.5034076339712802E-16</v>
      </c>
      <c r="BK72" s="21">
        <v>3.3646332706745698E-12</v>
      </c>
      <c r="BL72" s="19">
        <v>6.8141190300134005E-2</v>
      </c>
      <c r="BM72" s="19">
        <v>0.30066170172588302</v>
      </c>
      <c r="BN72" s="21">
        <v>1.01134029396043E-11</v>
      </c>
      <c r="BO72" s="21">
        <v>5.3906632765714803E-8</v>
      </c>
      <c r="BP72" s="21">
        <v>1.8039809585144101E-11</v>
      </c>
      <c r="BQ72" s="19">
        <v>0.80733812167220498</v>
      </c>
      <c r="BR72" s="19">
        <v>0.54417428807378998</v>
      </c>
      <c r="BS72" s="21">
        <v>2.93372947945076E-10</v>
      </c>
      <c r="BT72" s="21">
        <v>1.84226266090267E-8</v>
      </c>
      <c r="BU72" s="21">
        <v>8.6142622127086394E-24</v>
      </c>
      <c r="BV72" s="19">
        <v>5.4865652094706202E-2</v>
      </c>
      <c r="BW72" s="19">
        <v>0.13637311522143</v>
      </c>
      <c r="BX72" s="21">
        <v>2.1603605334920301E-8</v>
      </c>
      <c r="BY72" s="21">
        <v>9.0058607444714895E-16</v>
      </c>
      <c r="BZ72" s="21">
        <v>2.2876371611899299E-21</v>
      </c>
      <c r="CA72" s="19">
        <v>5.87774487384689E-2</v>
      </c>
      <c r="CB72" s="19">
        <v>0.26471076995374399</v>
      </c>
      <c r="CC72" s="21">
        <v>1.86801129239023E-9</v>
      </c>
      <c r="CD72" s="21">
        <v>1.0789209731512101E-14</v>
      </c>
      <c r="CE72" s="21">
        <v>1.03827942486887E-13</v>
      </c>
      <c r="CF72" s="19">
        <v>1.08583396380706E-2</v>
      </c>
      <c r="CG72" s="19">
        <v>2.2869000995493601E-2</v>
      </c>
      <c r="CH72" s="21">
        <v>1.85132703283505E-19</v>
      </c>
      <c r="CI72" s="21">
        <v>9.8724653267793802E-9</v>
      </c>
      <c r="CJ72" s="21">
        <v>6.11994868306702E-12</v>
      </c>
      <c r="CK72" s="19">
        <v>2.494919907429E-2</v>
      </c>
      <c r="CL72" s="19">
        <v>4.56210915780874E-2</v>
      </c>
      <c r="CM72" s="21">
        <v>9.2632483992562905E-18</v>
      </c>
      <c r="CN72" s="21">
        <v>9.3208920767144802E-9</v>
      </c>
      <c r="CO72" s="21">
        <v>1.9742331670635299E-15</v>
      </c>
      <c r="CP72" s="19">
        <v>6.8127661120111094E-2</v>
      </c>
      <c r="CQ72" s="19">
        <v>4.3250681096253803E-2</v>
      </c>
      <c r="CR72" s="21">
        <v>2.5381342686550798E-15</v>
      </c>
      <c r="CS72" s="21">
        <v>5.0171777456711198E-8</v>
      </c>
      <c r="CT72" s="21">
        <v>2.9800972982030998E-12</v>
      </c>
      <c r="CU72" s="19">
        <v>0.77949888561251501</v>
      </c>
      <c r="CV72" s="19">
        <v>0.60259311335772403</v>
      </c>
      <c r="CW72" s="21">
        <v>1.6497083289785899E-13</v>
      </c>
      <c r="CX72" s="21">
        <v>5.3766634705497195E-10</v>
      </c>
      <c r="CY72" s="21">
        <v>1.8711231260055901E-14</v>
      </c>
      <c r="CZ72" s="19">
        <v>0.70539245894240099</v>
      </c>
      <c r="DA72" s="19">
        <v>0.31583763058528802</v>
      </c>
      <c r="DB72" s="21">
        <v>8.2025650492382603E-10</v>
      </c>
      <c r="DC72" s="21">
        <v>1.35874738074503E-12</v>
      </c>
      <c r="DD72" s="21">
        <v>2.1131129138449699E-10</v>
      </c>
      <c r="DE72" s="19">
        <v>0.480509667229228</v>
      </c>
      <c r="DF72" s="19">
        <v>0.46823220782118002</v>
      </c>
      <c r="DG72" s="21">
        <v>6.77698307344077E-11</v>
      </c>
      <c r="DH72" s="21">
        <v>1.5648924546015E-9</v>
      </c>
      <c r="DI72" s="21">
        <v>1.2332811900096799E-9</v>
      </c>
      <c r="DJ72" s="19">
        <v>2.1507428199649801E-4</v>
      </c>
      <c r="DK72" s="19">
        <v>1.7738592579720799E-3</v>
      </c>
      <c r="DL72" s="21">
        <v>1.7809790930038501E-17</v>
      </c>
      <c r="DM72" s="21">
        <v>8.8558572802286602E-5</v>
      </c>
      <c r="DN72" s="21">
        <v>1.1233264027798199E-10</v>
      </c>
      <c r="DO72" s="19">
        <v>7.7744162499644096E-2</v>
      </c>
      <c r="DP72" s="19">
        <v>0.26676933242600898</v>
      </c>
      <c r="DQ72" s="21">
        <v>6.7083360556649299E-18</v>
      </c>
      <c r="DR72" s="21">
        <v>5.08654870401494E-12</v>
      </c>
      <c r="DS72" s="21">
        <v>7.9750146392528705E-14</v>
      </c>
      <c r="DT72" s="19">
        <v>0.60730938965136505</v>
      </c>
      <c r="DU72" s="19">
        <v>0.478170873575061</v>
      </c>
      <c r="DV72" s="21">
        <v>1.60930540911032E-21</v>
      </c>
      <c r="DW72" s="21">
        <v>6.0627774581005099E-9</v>
      </c>
      <c r="DX72" s="21">
        <v>5.7847636343434002E-15</v>
      </c>
      <c r="DY72" s="19">
        <v>0.20895541820955199</v>
      </c>
      <c r="DZ72" s="19">
        <v>6.0428763535698801E-2</v>
      </c>
      <c r="EA72" s="21">
        <v>2.2057978381628201E-23</v>
      </c>
      <c r="EB72" s="21">
        <v>4.2400175451559899E-9</v>
      </c>
      <c r="EC72" s="21">
        <v>2.2536704828109101E-10</v>
      </c>
      <c r="ED72" s="19">
        <v>0.54769118889388901</v>
      </c>
      <c r="EE72" s="19">
        <v>0.29063665495547703</v>
      </c>
      <c r="EF72" s="21">
        <v>9.8624399647028996E-7</v>
      </c>
      <c r="EG72" s="21">
        <v>1.7914105075627799E-11</v>
      </c>
      <c r="EH72" s="21">
        <v>5.9832780984466603E-12</v>
      </c>
      <c r="EI72" s="19">
        <v>0.21981193002482299</v>
      </c>
      <c r="EJ72" s="19">
        <v>0.68752175433125895</v>
      </c>
      <c r="EK72" s="21">
        <v>5.3735630986564601E-12</v>
      </c>
      <c r="EL72" s="21">
        <v>3.4307806250363799E-11</v>
      </c>
      <c r="EM72" s="21">
        <v>2.0366272794105202E-12</v>
      </c>
      <c r="EN72" s="19">
        <v>0.156224257317161</v>
      </c>
      <c r="EO72" s="19">
        <v>0.19226994601385999</v>
      </c>
      <c r="EP72" s="21">
        <v>4.3806641815758E-16</v>
      </c>
      <c r="EQ72" s="21">
        <v>3.6647248747154799E-6</v>
      </c>
      <c r="ER72" s="21">
        <v>2.0854768257571602E-12</v>
      </c>
      <c r="ES72" s="19">
        <v>0.98404336138281001</v>
      </c>
      <c r="ET72" s="19">
        <v>0.30958484049131901</v>
      </c>
      <c r="EU72" s="21">
        <v>3.7964509940971502E-16</v>
      </c>
      <c r="EV72" s="21">
        <v>2.9529829214737499E-8</v>
      </c>
      <c r="EW72" s="21">
        <v>4.13440110917252E-14</v>
      </c>
      <c r="EX72" s="19">
        <v>0.89903237479911302</v>
      </c>
      <c r="EY72" s="19">
        <v>0.87799085275259503</v>
      </c>
      <c r="EZ72" s="21">
        <v>2.65047474264733E-6</v>
      </c>
      <c r="FA72" s="21">
        <v>3.06200150462732E-10</v>
      </c>
      <c r="FB72" s="21">
        <v>5.2987286635868199E-9</v>
      </c>
      <c r="FC72" s="19">
        <v>0.30150599272975698</v>
      </c>
      <c r="FD72" s="19">
        <v>0.95473179068006897</v>
      </c>
      <c r="FE72" s="21">
        <v>7.4727986059512802E-7</v>
      </c>
      <c r="FF72" s="21">
        <v>2.8815850365544999E-11</v>
      </c>
      <c r="FG72" s="21">
        <v>2.2711182420945599E-8</v>
      </c>
      <c r="FH72" s="19">
        <v>0.61722910334579195</v>
      </c>
      <c r="FI72" s="19">
        <v>0.88272731984847896</v>
      </c>
      <c r="FJ72" s="21">
        <v>2.4876263100880501E-24</v>
      </c>
      <c r="FK72" s="21">
        <v>8.5957375050455802E-14</v>
      </c>
      <c r="FL72" s="21">
        <v>1.0517031922987901E-9</v>
      </c>
      <c r="FM72" s="19">
        <v>0.60147807143286802</v>
      </c>
      <c r="FN72" s="19">
        <v>0.59085959952060896</v>
      </c>
      <c r="FO72" s="21">
        <v>8.0830151757989799E-22</v>
      </c>
      <c r="FP72" s="21">
        <v>1.6615730794719201E-12</v>
      </c>
      <c r="FQ72" s="21">
        <v>4.9419144476748298E-9</v>
      </c>
      <c r="FR72" s="19">
        <v>0.492383894337516</v>
      </c>
      <c r="FS72" s="19">
        <v>2.3519419474142E-2</v>
      </c>
      <c r="FT72" s="21">
        <v>1.16465616042632E-25</v>
      </c>
      <c r="FU72" s="21">
        <v>3.0900119618751802E-12</v>
      </c>
      <c r="FV72" s="21">
        <v>3.0534276755798703E-11</v>
      </c>
      <c r="FW72" s="19">
        <v>0.163159628178772</v>
      </c>
      <c r="FX72" s="19">
        <v>2.7866027428468599E-2</v>
      </c>
      <c r="FY72" s="21">
        <v>1.42771720300666E-24</v>
      </c>
      <c r="FZ72" s="21">
        <v>3.83524773132222E-10</v>
      </c>
      <c r="GA72" s="21">
        <v>2.45077094767364E-14</v>
      </c>
      <c r="GB72" s="19">
        <v>0.10635687266317601</v>
      </c>
      <c r="GC72" s="19">
        <v>4.0761550442798597E-2</v>
      </c>
      <c r="GD72" s="21">
        <v>1.76100868984378E-14</v>
      </c>
      <c r="GE72" s="21">
        <v>1.64801879745756E-14</v>
      </c>
      <c r="GF72" s="21">
        <v>6.5878727215983803E-15</v>
      </c>
      <c r="GG72" s="19">
        <v>0.70870018055133299</v>
      </c>
      <c r="GH72" s="19">
        <v>0.121292064724279</v>
      </c>
      <c r="GI72" s="21">
        <v>4.3227698061990799E-17</v>
      </c>
      <c r="GJ72" s="21">
        <v>1.44416906788387E-13</v>
      </c>
      <c r="GK72" s="21">
        <v>3.53155687210036E-20</v>
      </c>
      <c r="GL72" s="19">
        <v>0.32103030896314899</v>
      </c>
      <c r="GM72" s="19">
        <v>0.37617190769632503</v>
      </c>
      <c r="GN72" s="21">
        <v>1.06189553437296E-11</v>
      </c>
      <c r="GO72" s="21">
        <v>6.6538431591226396E-19</v>
      </c>
      <c r="GP72" s="21">
        <v>4.9656787786791904E-19</v>
      </c>
      <c r="GQ72" s="19">
        <v>0.95020383714462597</v>
      </c>
      <c r="GR72" s="19">
        <v>0.25592547502350599</v>
      </c>
      <c r="GS72" s="21">
        <v>1.16294421730563E-10</v>
      </c>
      <c r="GT72" s="21">
        <v>4.9726227631482502E-17</v>
      </c>
      <c r="GU72" s="21">
        <v>1.45023367289768E-19</v>
      </c>
      <c r="GV72" s="19">
        <v>3.7120358592852898E-2</v>
      </c>
      <c r="GW72" s="19">
        <v>7.1271425498673893E-2</v>
      </c>
      <c r="GX72" s="21">
        <v>1.07290085785591E-17</v>
      </c>
      <c r="GY72" s="21">
        <v>6.0570190577990301E-16</v>
      </c>
      <c r="GZ72" s="21">
        <v>8.4335999039933101E-18</v>
      </c>
      <c r="HA72" s="19">
        <v>1.87154599083851E-2</v>
      </c>
      <c r="HB72" s="19">
        <v>0.18099809654888599</v>
      </c>
      <c r="HC72" s="21">
        <v>1.23297163249483E-17</v>
      </c>
      <c r="HD72" s="21">
        <v>1.77194789379657E-19</v>
      </c>
      <c r="HE72" s="21">
        <v>2.06905115161004E-10</v>
      </c>
      <c r="HF72" s="19">
        <v>0.52474648594764595</v>
      </c>
      <c r="HG72" s="19">
        <v>5.9357118959796701E-2</v>
      </c>
      <c r="HH72" s="21">
        <v>3.3263075201736799E-10</v>
      </c>
      <c r="HI72" s="21">
        <v>1.55000955632141E-9</v>
      </c>
      <c r="HJ72" s="21">
        <v>3.62500286039819E-11</v>
      </c>
      <c r="HK72" s="19">
        <v>1.4755472576950099E-2</v>
      </c>
      <c r="HL72" s="19">
        <v>1.88908768331137E-2</v>
      </c>
      <c r="HM72" s="21">
        <v>1.40377881017413E-8</v>
      </c>
      <c r="HN72" s="21">
        <v>2.3736893614181002E-10</v>
      </c>
      <c r="HO72" s="21">
        <v>1.14174142156915E-18</v>
      </c>
      <c r="HP72" s="19">
        <v>0.52248556738780705</v>
      </c>
      <c r="HQ72" s="19">
        <v>0.87265109881979097</v>
      </c>
      <c r="HR72" s="21">
        <v>1.35287175675712E-7</v>
      </c>
      <c r="HS72" s="21">
        <v>6.2631119162690995E-11</v>
      </c>
      <c r="HT72" s="21">
        <v>2.5137221345975501E-9</v>
      </c>
      <c r="HU72" s="19">
        <v>0.32078878666960903</v>
      </c>
      <c r="HV72" s="19">
        <v>0.60406920988664303</v>
      </c>
      <c r="HW72" s="21">
        <v>1.8775102237213599E-8</v>
      </c>
      <c r="HX72" s="21">
        <v>9.0390695256810698E-11</v>
      </c>
      <c r="HY72" s="21">
        <v>5.3865962443600599E-11</v>
      </c>
      <c r="HZ72" s="19">
        <v>0.187414635164873</v>
      </c>
      <c r="IA72" s="19">
        <v>0.29309216074331801</v>
      </c>
      <c r="IB72" s="21">
        <v>1.7915199605029099E-11</v>
      </c>
      <c r="IC72" s="21">
        <v>1.2500331036459599E-8</v>
      </c>
      <c r="ID72" s="21">
        <v>1.0188510314801099E-12</v>
      </c>
      <c r="IE72" s="19">
        <v>0.49165673922263797</v>
      </c>
      <c r="IF72" s="19">
        <v>0.78211870142045303</v>
      </c>
      <c r="IG72" s="21">
        <v>2.3107231917476301E-12</v>
      </c>
      <c r="IH72" s="21">
        <v>4.23641719961993E-8</v>
      </c>
      <c r="II72" s="21">
        <v>4.1948554967770201E-19</v>
      </c>
      <c r="IJ72" s="19">
        <v>0.77063040745004496</v>
      </c>
      <c r="IK72" s="19">
        <v>0.97544907310969697</v>
      </c>
      <c r="IL72" s="21">
        <v>1.03725009891359E-17</v>
      </c>
      <c r="IM72" s="21">
        <v>8.6129447243861906E-11</v>
      </c>
      <c r="IN72" s="21">
        <v>3.8019950235733298E-18</v>
      </c>
      <c r="IO72" s="19">
        <v>0.16395180407637899</v>
      </c>
      <c r="IP72" s="19">
        <v>0.57101113242122004</v>
      </c>
      <c r="IQ72" s="21">
        <v>4.73987381379736E-19</v>
      </c>
      <c r="IR72" s="21">
        <v>1.06141717834507E-11</v>
      </c>
      <c r="IS72" s="21">
        <v>4.1190279702062304E-12</v>
      </c>
      <c r="IT72" s="19">
        <v>0.88768009065720199</v>
      </c>
      <c r="IU72" s="19">
        <v>0.75137513710694104</v>
      </c>
      <c r="IV72" s="21">
        <v>3.9851996349756199E-12</v>
      </c>
      <c r="IW72" s="21">
        <v>3.5012388670128299E-12</v>
      </c>
      <c r="IX72" s="21">
        <v>5.36902228280333E-7</v>
      </c>
      <c r="IY72" s="19">
        <v>0.44119009141156801</v>
      </c>
      <c r="IZ72" s="19">
        <v>0.33852834441104601</v>
      </c>
      <c r="JA72" s="21">
        <v>4.1295274655980101E-13</v>
      </c>
      <c r="JB72" s="21">
        <v>1.60191505468636E-9</v>
      </c>
      <c r="JC72" s="21">
        <v>2.04572453232314E-8</v>
      </c>
      <c r="JD72" s="19">
        <v>4.86182811706155E-2</v>
      </c>
      <c r="JE72" s="19">
        <v>0.15274824107805399</v>
      </c>
      <c r="JF72" s="21">
        <v>1.7647778749282601E-19</v>
      </c>
      <c r="JG72" s="21">
        <v>1.0216236761675101E-8</v>
      </c>
      <c r="JH72" s="21">
        <v>3.8407716528269397E-9</v>
      </c>
      <c r="JI72" s="19">
        <v>0.34442934031398298</v>
      </c>
      <c r="JJ72" s="19">
        <v>0.16588282748341701</v>
      </c>
      <c r="JK72" s="21">
        <v>1.1636870874899499E-20</v>
      </c>
      <c r="JL72" s="21">
        <v>6.9356320306573304E-9</v>
      </c>
      <c r="JM72" s="21">
        <v>3.72186470426008E-16</v>
      </c>
      <c r="JN72" s="19">
        <v>0.31343004344584802</v>
      </c>
      <c r="JO72" s="19">
        <v>0.83135231898295903</v>
      </c>
      <c r="JP72" s="21">
        <v>3.1808416394661597E-17</v>
      </c>
      <c r="JQ72" s="21">
        <v>1.41123155337907E-16</v>
      </c>
      <c r="JR72" s="21">
        <v>8.7832046483257902E-16</v>
      </c>
      <c r="JS72" s="19">
        <v>0.88597050508820396</v>
      </c>
      <c r="JT72" s="19">
        <v>0.91868225663902903</v>
      </c>
      <c r="JU72" s="21">
        <v>1.1145539462051299E-19</v>
      </c>
      <c r="JV72" s="21">
        <v>1.79123346757829E-13</v>
      </c>
      <c r="JW72" s="21">
        <v>5.3801169325846803E-13</v>
      </c>
      <c r="JX72" s="19">
        <v>0.53067042869320602</v>
      </c>
      <c r="JY72" s="19">
        <v>0.52898389571756999</v>
      </c>
      <c r="JZ72" s="21">
        <v>1.72011023596789E-23</v>
      </c>
      <c r="KA72" s="21">
        <v>1.5617036189023299E-11</v>
      </c>
      <c r="KB72" s="21">
        <v>3.6219618031762399E-8</v>
      </c>
      <c r="KC72" s="19">
        <v>1.04234403716517E-2</v>
      </c>
      <c r="KD72" s="19">
        <v>5.1574914465797605E-4</v>
      </c>
      <c r="KE72" s="21">
        <v>3.9998334581701698E-21</v>
      </c>
      <c r="KF72" s="21">
        <v>2.79941626803928E-7</v>
      </c>
      <c r="KG72" s="21">
        <v>7.3972738844405904E-12</v>
      </c>
      <c r="KH72" s="19">
        <v>0.40059784901162998</v>
      </c>
      <c r="KI72" s="19">
        <v>0.124616906504928</v>
      </c>
      <c r="KJ72" s="21">
        <v>3.5015418371390103E-18</v>
      </c>
      <c r="KK72" s="21">
        <v>2.4250412584944502E-7</v>
      </c>
      <c r="KL72" s="21">
        <v>3.6285571065502497E-8</v>
      </c>
      <c r="KM72" s="19">
        <v>0.30731634142512798</v>
      </c>
      <c r="KN72" s="19">
        <v>7.9694560592439803E-2</v>
      </c>
      <c r="KO72" s="21">
        <v>1.1141291711878E-19</v>
      </c>
      <c r="KP72" s="21">
        <v>4.5611600759487798E-5</v>
      </c>
      <c r="KQ72" s="21">
        <v>1.18088116193043E-12</v>
      </c>
      <c r="KR72" s="19">
        <v>0.61242032349265696</v>
      </c>
      <c r="KS72" s="19">
        <v>0.67790596923245205</v>
      </c>
      <c r="KT72" s="21">
        <v>2.0882419976864801E-17</v>
      </c>
      <c r="KU72" s="21">
        <v>2.0817505126338699E-8</v>
      </c>
      <c r="KV72" s="21">
        <v>3.5181673471083604E-18</v>
      </c>
      <c r="KW72" s="19">
        <v>0.20647222355971601</v>
      </c>
      <c r="KX72" s="19">
        <v>0.17042019736264399</v>
      </c>
      <c r="KY72" s="21">
        <v>4.2718977705079602E-18</v>
      </c>
      <c r="KZ72" s="21">
        <v>1.3210761416055601E-13</v>
      </c>
      <c r="LA72" s="21">
        <v>3.2165943098220403E-11</v>
      </c>
      <c r="LB72" s="19">
        <v>8.4293380424696398E-4</v>
      </c>
      <c r="LC72" s="21">
        <v>2.1566831323252501E-10</v>
      </c>
      <c r="LD72" s="21">
        <v>1.08101700874794E-20</v>
      </c>
      <c r="LE72" s="21">
        <v>2.9585119325206799E-18</v>
      </c>
      <c r="LF72" s="21">
        <v>7.30381474156482E-11</v>
      </c>
      <c r="LG72" s="19">
        <v>5.0414695172819898E-4</v>
      </c>
      <c r="LH72" s="21">
        <v>2.86405348345535E-8</v>
      </c>
      <c r="LI72" s="21">
        <v>8.6963087408971903E-22</v>
      </c>
      <c r="LJ72" s="21">
        <v>5.8323031608941099E-15</v>
      </c>
      <c r="LK72" s="21">
        <v>8.8205664694578902E-16</v>
      </c>
      <c r="LL72" s="19">
        <v>0.447953863482843</v>
      </c>
      <c r="LM72" s="19">
        <v>3.98408679428571E-2</v>
      </c>
      <c r="LN72" s="21">
        <v>2.9653580580502E-20</v>
      </c>
      <c r="LO72" s="21">
        <v>4.2129195823839302E-16</v>
      </c>
      <c r="LP72" s="21">
        <v>3.01620733697865E-17</v>
      </c>
      <c r="LQ72" s="19">
        <v>0.37906682218618698</v>
      </c>
      <c r="LR72" s="19">
        <v>6.0928925472791898E-2</v>
      </c>
      <c r="LS72" s="21">
        <v>1.0650091845213701E-22</v>
      </c>
      <c r="LT72" s="21">
        <v>3.3203681251835398E-15</v>
      </c>
      <c r="LU72" s="21">
        <v>5.1407772075058695E-19</v>
      </c>
      <c r="LV72" s="19">
        <v>0.62037922406442003</v>
      </c>
      <c r="LW72" s="19">
        <v>0.35623620199759598</v>
      </c>
      <c r="LX72" s="21">
        <v>6.2783598712978203E-15</v>
      </c>
      <c r="LY72" s="21">
        <v>4.3775050932013298E-11</v>
      </c>
      <c r="LZ72" s="21">
        <v>5.4546581694404997E-19</v>
      </c>
      <c r="MA72" s="19">
        <v>0.87974150929447603</v>
      </c>
      <c r="MB72" s="19">
        <v>0.63826426063753405</v>
      </c>
      <c r="MC72" s="21">
        <v>1.6280568221721E-11</v>
      </c>
      <c r="MD72" s="21">
        <v>2.1283591050123601E-13</v>
      </c>
      <c r="ME72" s="21">
        <v>2.73088507726523E-18</v>
      </c>
      <c r="MF72" s="19">
        <v>1.74731850986986E-2</v>
      </c>
      <c r="MG72" s="19">
        <v>2.7154591988146799E-2</v>
      </c>
      <c r="MH72" s="21">
        <v>3.05033516581432E-14</v>
      </c>
      <c r="MI72" s="21">
        <v>7.1120774346989699E-14</v>
      </c>
      <c r="MJ72" s="21">
        <v>1.5417920702887599E-16</v>
      </c>
      <c r="MK72" s="19">
        <v>0.16232739363207599</v>
      </c>
      <c r="ML72" s="19">
        <v>0.112584935913193</v>
      </c>
      <c r="MM72" s="21">
        <v>9.3945648029182001E-15</v>
      </c>
      <c r="MN72" s="21">
        <v>9.1335825707319502E-14</v>
      </c>
      <c r="MO72" s="21">
        <v>9.0182473306890694E-11</v>
      </c>
      <c r="MP72" s="19">
        <v>5.8992493443353299E-2</v>
      </c>
      <c r="MQ72" s="19">
        <v>8.8190092149616206E-2</v>
      </c>
      <c r="MR72" s="21">
        <v>3.3794032516444199E-12</v>
      </c>
      <c r="MS72" s="21">
        <v>1.09014357366576E-12</v>
      </c>
      <c r="MT72" s="21">
        <v>2.4508483403927401E-9</v>
      </c>
      <c r="MU72" s="19">
        <v>0.285388875904524</v>
      </c>
      <c r="MV72" s="19">
        <v>0.99393559377070595</v>
      </c>
      <c r="MW72" s="21">
        <v>1.59639878070836E-10</v>
      </c>
      <c r="MX72" s="21">
        <v>2.86828637940036E-11</v>
      </c>
      <c r="MY72" s="21">
        <v>2.5547561358230299E-7</v>
      </c>
      <c r="MZ72" s="19">
        <v>1.61321323898337E-2</v>
      </c>
      <c r="NA72" s="19">
        <v>0.112839781144637</v>
      </c>
      <c r="NB72" s="21">
        <v>3.2961155653227102E-21</v>
      </c>
      <c r="NC72" s="21">
        <v>3.4831447198040798E-10</v>
      </c>
      <c r="ND72" s="21">
        <v>8.3567089783538099E-10</v>
      </c>
      <c r="NE72" s="19">
        <v>2.4330013428635298E-2</v>
      </c>
      <c r="NF72" s="19">
        <v>6.7910525875691601E-4</v>
      </c>
      <c r="NG72" s="21">
        <v>2.3330734376248901E-23</v>
      </c>
      <c r="NH72" s="21">
        <v>4.1415853986037697E-11</v>
      </c>
      <c r="NI72" s="21">
        <v>6.17648727445458E-15</v>
      </c>
      <c r="NJ72" s="19">
        <v>0.48565161977211502</v>
      </c>
      <c r="NK72" s="19">
        <v>0.82103298237884603</v>
      </c>
      <c r="NL72" s="21">
        <v>4.8565606905114501E-15</v>
      </c>
      <c r="NM72" s="21">
        <v>3.8697059417806203E-15</v>
      </c>
      <c r="NN72" s="21">
        <v>7.6523303264171204E-17</v>
      </c>
      <c r="NO72" s="19">
        <v>0.46453599031619902</v>
      </c>
      <c r="NP72" s="19">
        <v>4.8500553051925799E-2</v>
      </c>
      <c r="NQ72" s="21">
        <v>6.6411227917923706E-11</v>
      </c>
      <c r="NR72" s="21">
        <v>2.2905322243584801E-16</v>
      </c>
      <c r="NS72" s="21">
        <v>7.7886392198080104E-12</v>
      </c>
      <c r="NT72" s="19">
        <v>0.99800567948817498</v>
      </c>
      <c r="NU72" s="19">
        <v>6.9464186860556595E-2</v>
      </c>
      <c r="NV72" s="21">
        <v>5.1793859816890297E-9</v>
      </c>
      <c r="NW72" s="21">
        <v>2.1269624365606201E-13</v>
      </c>
      <c r="NX72" s="21">
        <v>1.4842244286515499E-10</v>
      </c>
      <c r="NY72" s="19">
        <v>0.115883244609172</v>
      </c>
      <c r="NZ72" s="19">
        <v>0.67814217649692599</v>
      </c>
      <c r="OA72" s="21">
        <v>1.6766637371036701E-9</v>
      </c>
      <c r="OB72" s="21">
        <v>1.4623978053823801E-12</v>
      </c>
      <c r="OC72" s="21">
        <v>2.8144307163878601E-15</v>
      </c>
      <c r="OD72" s="19">
        <v>0.54665770466263996</v>
      </c>
      <c r="OE72" s="19">
        <v>0.80531897870284297</v>
      </c>
      <c r="OF72" s="21">
        <v>1.78635288614272E-12</v>
      </c>
      <c r="OG72" s="21">
        <v>3.4542150223952499E-11</v>
      </c>
      <c r="OH72" s="21">
        <v>1.46852433517388E-11</v>
      </c>
      <c r="OI72" s="19">
        <v>0.85331153010335803</v>
      </c>
      <c r="OJ72" s="19">
        <v>0.26726763634170198</v>
      </c>
      <c r="OK72" s="21">
        <v>1.15912965170836E-10</v>
      </c>
      <c r="OL72" s="21">
        <v>5.70178985111308E-11</v>
      </c>
      <c r="OM72" s="21">
        <v>2.4045354669175099E-17</v>
      </c>
      <c r="ON72" s="19">
        <v>0.78994519592793899</v>
      </c>
      <c r="OO72" s="19">
        <v>4.72618310009493E-2</v>
      </c>
      <c r="OP72" s="21">
        <v>4.1397924798216902E-9</v>
      </c>
      <c r="OQ72" s="21">
        <v>4.9731908568121396E-19</v>
      </c>
      <c r="OR72" s="21">
        <v>1.8529343097939801E-18</v>
      </c>
      <c r="OS72" s="19">
        <v>9.4852278639495496E-2</v>
      </c>
      <c r="OT72" s="19">
        <v>1.58335187876036E-3</v>
      </c>
      <c r="OU72" s="21">
        <v>1.5888408587841499E-9</v>
      </c>
      <c r="OV72" s="21">
        <v>1.1204997372426499E-18</v>
      </c>
      <c r="OW72" s="21">
        <v>7.4973901665872704E-17</v>
      </c>
      <c r="OX72" s="19">
        <v>4.8695999236323201E-2</v>
      </c>
      <c r="OY72" s="19">
        <v>2.5069966533453301E-2</v>
      </c>
      <c r="OZ72" s="21">
        <v>3.7339737934168303E-20</v>
      </c>
      <c r="PA72" s="21">
        <v>5.7256319437238303E-7</v>
      </c>
      <c r="PB72" s="21">
        <v>5.6136756044798797E-14</v>
      </c>
      <c r="PC72" s="19">
        <v>3.6769143602273999E-2</v>
      </c>
      <c r="PD72" s="19">
        <v>2.1264315213194902E-2</v>
      </c>
      <c r="PE72" s="21">
        <v>3.80216782356166E-19</v>
      </c>
      <c r="PF72" s="21">
        <v>1.4731701990093401E-7</v>
      </c>
      <c r="PG72" s="21">
        <v>2.3163746267332398E-13</v>
      </c>
      <c r="PH72" s="19">
        <v>0.268065930477425</v>
      </c>
      <c r="PI72" s="19">
        <v>0.812673318723518</v>
      </c>
      <c r="PJ72" s="21">
        <v>3.8528185548720702E-14</v>
      </c>
      <c r="PK72" s="21">
        <v>2.8378014534510301E-9</v>
      </c>
      <c r="PL72" s="21">
        <v>2.23802549210664E-16</v>
      </c>
      <c r="PM72" s="19">
        <v>0.619409296422748</v>
      </c>
      <c r="PN72" s="19">
        <v>8.1168711860767406E-2</v>
      </c>
      <c r="PO72" s="21">
        <v>3.0505115500993701E-15</v>
      </c>
      <c r="PP72" s="21">
        <v>2.6759897010680297E-10</v>
      </c>
      <c r="PQ72" s="21">
        <v>2.1208101075023199E-15</v>
      </c>
      <c r="PR72" s="19">
        <v>4.0553396198461898E-3</v>
      </c>
      <c r="PS72" s="19">
        <v>1.2655203221679699E-2</v>
      </c>
      <c r="PT72" s="21">
        <v>1.76951018271564E-17</v>
      </c>
      <c r="PU72" s="21">
        <v>9.7070037258928698E-11</v>
      </c>
      <c r="PV72" s="21">
        <v>6.8895862854977397E-14</v>
      </c>
      <c r="PW72" s="19">
        <v>9.38389304456262E-3</v>
      </c>
      <c r="PX72" s="19">
        <v>3.2240010897888E-2</v>
      </c>
      <c r="PY72" s="21">
        <v>5.3748758860530401E-17</v>
      </c>
      <c r="PZ72" s="21">
        <v>1.11999606116198E-10</v>
      </c>
      <c r="QA72" s="21">
        <v>8.7070937741651105E-14</v>
      </c>
      <c r="QB72" s="19">
        <v>0.18965813615448299</v>
      </c>
      <c r="QC72" s="19">
        <v>0.48009774347623801</v>
      </c>
      <c r="QD72" s="21">
        <v>1.44047016510244E-15</v>
      </c>
      <c r="QE72" s="21">
        <v>2.01955182287854E-14</v>
      </c>
      <c r="QF72" s="21">
        <v>1.3389963345015099E-13</v>
      </c>
      <c r="QG72" s="19">
        <v>0.323498789899831</v>
      </c>
      <c r="QH72" s="19">
        <v>3.7043127573363498E-2</v>
      </c>
      <c r="QI72" s="21">
        <v>2.7252293047375399E-14</v>
      </c>
      <c r="QJ72" s="21">
        <v>8.6135350980419198E-12</v>
      </c>
      <c r="QK72" s="21">
        <v>1.1315816681332701E-10</v>
      </c>
      <c r="QL72" s="19">
        <v>0.40442910678773603</v>
      </c>
      <c r="QM72" s="19">
        <v>0.37224338905384802</v>
      </c>
      <c r="QN72" s="21">
        <v>5.8436509657451303E-9</v>
      </c>
      <c r="QO72" s="21">
        <v>4.2161054244117399E-15</v>
      </c>
      <c r="QP72" s="21">
        <v>1.4614805244088101E-14</v>
      </c>
      <c r="QQ72" s="19">
        <v>0.63183144164774796</v>
      </c>
      <c r="QR72" s="19">
        <v>8.9495789205657497E-2</v>
      </c>
      <c r="QS72" s="21">
        <v>1.74492035386871E-10</v>
      </c>
      <c r="QT72" s="21">
        <v>3.3304654777652399E-14</v>
      </c>
      <c r="QU72" s="21">
        <v>1.11724496508205E-12</v>
      </c>
      <c r="QV72" s="19">
        <v>4.0619981975235302E-2</v>
      </c>
      <c r="QW72" s="19">
        <v>0.21439161884017899</v>
      </c>
      <c r="QX72" s="21">
        <v>1.4576239131747999E-16</v>
      </c>
      <c r="QY72" s="21">
        <v>4.7870141521357799E-15</v>
      </c>
      <c r="QZ72" s="21">
        <v>9.1131195404854705E-13</v>
      </c>
      <c r="RA72" s="19">
        <v>0.187959306633183</v>
      </c>
      <c r="RB72" s="19">
        <v>0.52856124907417401</v>
      </c>
      <c r="RC72" s="21">
        <v>4.2666257247457703E-15</v>
      </c>
      <c r="RD72" s="21">
        <v>7.5550866155398698E-17</v>
      </c>
      <c r="RE72" s="21">
        <v>1.18520883259262E-9</v>
      </c>
      <c r="RF72" s="19">
        <v>0.80655358132454602</v>
      </c>
      <c r="RG72" s="19">
        <v>0.36018831652716599</v>
      </c>
      <c r="RH72" s="21">
        <v>2.8437860646722401E-19</v>
      </c>
      <c r="RI72" s="21">
        <v>3.0925315425487498E-12</v>
      </c>
      <c r="RJ72" s="21">
        <v>1.8974503408981199E-11</v>
      </c>
      <c r="RK72" s="19">
        <v>5.5207702221341998E-2</v>
      </c>
      <c r="RL72" s="19">
        <v>0.45768089701255799</v>
      </c>
      <c r="RM72" s="21">
        <v>1.6918066447676299E-18</v>
      </c>
      <c r="RN72" s="21">
        <v>6.5837432118327599E-13</v>
      </c>
      <c r="RO72" s="21">
        <v>3.0228394951314703E-17</v>
      </c>
      <c r="RP72" s="19">
        <v>0.48109641270844899</v>
      </c>
      <c r="RQ72" s="19">
        <v>0.92523023330286502</v>
      </c>
      <c r="RR72" s="21">
        <v>9.7305352313562795E-18</v>
      </c>
      <c r="RS72" s="21">
        <v>1.2780365050593E-7</v>
      </c>
      <c r="RT72" s="21">
        <v>1.1241258656508701E-14</v>
      </c>
      <c r="RU72" s="19">
        <v>0.15913147890351001</v>
      </c>
      <c r="RV72" s="19">
        <v>0.159895387413824</v>
      </c>
      <c r="RW72" s="21">
        <v>4.6919732661179497E-19</v>
      </c>
      <c r="RX72" s="21">
        <v>2.6606070105111901E-14</v>
      </c>
      <c r="RY72" s="21">
        <v>4.6868809816385701E-14</v>
      </c>
      <c r="RZ72" s="19">
        <v>0.52371419358817595</v>
      </c>
      <c r="SA72" s="19">
        <v>0.93497547299305395</v>
      </c>
      <c r="SB72" s="21">
        <v>4.5209910616143202E-15</v>
      </c>
      <c r="SC72" s="21">
        <v>2.4546118854790099E-14</v>
      </c>
      <c r="SD72" s="21">
        <v>5.6485813223642501E-13</v>
      </c>
      <c r="SE72" s="19">
        <v>6.5678286756866003E-2</v>
      </c>
      <c r="SF72" s="19">
        <v>0.68486869837089703</v>
      </c>
      <c r="SG72" s="21">
        <v>8.3326329900444496E-11</v>
      </c>
      <c r="SH72" s="21">
        <v>2.3202743984732001E-10</v>
      </c>
      <c r="SI72" s="21">
        <v>1.5254465171171901E-15</v>
      </c>
      <c r="SJ72" s="19">
        <v>0.53175441967725601</v>
      </c>
      <c r="SK72" s="19">
        <v>0.68039219773774795</v>
      </c>
      <c r="SL72" s="21">
        <v>1.5366093034598399E-14</v>
      </c>
      <c r="SM72" s="21">
        <v>2.2967966687170002E-13</v>
      </c>
      <c r="SN72" s="21">
        <v>4.4237785787887997E-11</v>
      </c>
      <c r="SO72" s="19">
        <v>0.57033256775135099</v>
      </c>
      <c r="SP72" s="19">
        <v>0.194953680702699</v>
      </c>
      <c r="SQ72" s="21">
        <v>5.7114759428907497E-12</v>
      </c>
      <c r="SR72" s="21">
        <v>3.8057725100124702E-10</v>
      </c>
      <c r="SS72" s="21">
        <v>5.7450975137004499E-19</v>
      </c>
      <c r="ST72" s="19">
        <v>0.71842353114332502</v>
      </c>
      <c r="SU72" s="19">
        <v>0.33404999244539502</v>
      </c>
      <c r="SV72" s="21">
        <v>7.1789730246625103E-21</v>
      </c>
      <c r="SW72" s="21">
        <v>8.8918724506251397E-12</v>
      </c>
      <c r="SX72" s="21">
        <v>9.5740624132901096E-15</v>
      </c>
      <c r="SY72" s="19">
        <v>0.72932063818499604</v>
      </c>
      <c r="SZ72" s="19">
        <v>0.47395637308654098</v>
      </c>
      <c r="TA72" s="21">
        <v>9.0712090963797898E-16</v>
      </c>
      <c r="TB72" s="21">
        <v>6.6872978254553403E-12</v>
      </c>
      <c r="TC72" s="21">
        <v>1.1503374615120399E-18</v>
      </c>
      <c r="TD72" s="19">
        <v>0.36716196690766101</v>
      </c>
      <c r="TE72" s="19">
        <v>0.35494358459226599</v>
      </c>
      <c r="TF72" s="21">
        <v>8.0356503406835396E-16</v>
      </c>
      <c r="TG72" s="21">
        <v>7.6624778017573704E-14</v>
      </c>
      <c r="TH72" s="21">
        <v>4.8847834134100602E-18</v>
      </c>
      <c r="TI72" s="19">
        <v>0.57477993614536405</v>
      </c>
      <c r="TJ72" s="19">
        <v>0.72665824043604199</v>
      </c>
      <c r="TK72" s="21">
        <v>2.8406985485971099E-12</v>
      </c>
      <c r="TL72" s="21">
        <v>2.8172989786611099E-17</v>
      </c>
      <c r="TM72" s="21">
        <v>4.7363492974239799E-12</v>
      </c>
      <c r="TN72" s="19">
        <v>0.46721527483899</v>
      </c>
      <c r="TO72" s="19">
        <v>0.24795647192229001</v>
      </c>
      <c r="TP72" s="21">
        <v>1.6103121960391701E-17</v>
      </c>
      <c r="TQ72" s="21">
        <v>1.26711289294581E-10</v>
      </c>
      <c r="TR72" s="21">
        <v>9.2179553517833302E-15</v>
      </c>
      <c r="TS72" s="19">
        <v>0.91754247696220403</v>
      </c>
      <c r="TT72" s="19">
        <v>0.58863045006206605</v>
      </c>
      <c r="TU72" s="21">
        <v>1.0614988182456999E-20</v>
      </c>
      <c r="TV72" s="21">
        <v>1.75859713820987E-13</v>
      </c>
      <c r="TW72" s="21">
        <v>1.03800822946521E-19</v>
      </c>
      <c r="TX72" s="19">
        <v>3.3837062331670501E-3</v>
      </c>
      <c r="TY72" s="19">
        <v>1.5628411106219899E-2</v>
      </c>
      <c r="TZ72" s="21">
        <v>3.5639397379413097E-17</v>
      </c>
      <c r="UA72" s="21">
        <v>5.4481944626654897E-16</v>
      </c>
      <c r="UB72" s="21">
        <v>4.6973383465523E-13</v>
      </c>
      <c r="UC72" s="19">
        <v>0.37548460481969098</v>
      </c>
      <c r="UD72" s="19">
        <v>8.0109279018896404E-2</v>
      </c>
      <c r="UE72" s="21">
        <v>3.8682457262842301E-17</v>
      </c>
      <c r="UF72" s="21">
        <v>1.13235588848538E-14</v>
      </c>
      <c r="UG72" s="21">
        <v>5.0491033650679799E-14</v>
      </c>
      <c r="UH72" s="19">
        <v>0.86516108394570301</v>
      </c>
      <c r="UI72" s="19">
        <v>0.61093248195592098</v>
      </c>
      <c r="UJ72" s="21">
        <v>4.2543152403355898E-16</v>
      </c>
      <c r="UK72" s="21">
        <v>1.3849629426100101E-12</v>
      </c>
      <c r="UL72" s="21">
        <v>4.8526102285409001E-13</v>
      </c>
      <c r="UM72" s="19">
        <v>0.58995067932780798</v>
      </c>
      <c r="UN72" s="19">
        <v>0.72228280130960298</v>
      </c>
      <c r="UO72" s="21">
        <v>3.1276444080157898E-21</v>
      </c>
      <c r="UP72" s="21">
        <v>1.03452188191836E-10</v>
      </c>
      <c r="UQ72" s="21">
        <v>1.33316599679241E-15</v>
      </c>
      <c r="UR72" s="19">
        <v>0.104635206415781</v>
      </c>
      <c r="US72" s="19">
        <v>0.20963710256733301</v>
      </c>
      <c r="UT72" s="21">
        <v>5.1809980475545699E-17</v>
      </c>
      <c r="UU72" s="21">
        <v>4.33848537764602E-13</v>
      </c>
      <c r="UV72" s="21">
        <v>1.73293955440102E-16</v>
      </c>
      <c r="UW72" s="19">
        <v>0.68476559968282502</v>
      </c>
      <c r="UX72" s="19">
        <v>0.38039299587475101</v>
      </c>
      <c r="UY72" s="21">
        <v>1.3744932555814701E-19</v>
      </c>
      <c r="UZ72" s="21">
        <v>2.78098832393987E-12</v>
      </c>
      <c r="VA72" s="21">
        <v>6.3539381561478505E-17</v>
      </c>
      <c r="VB72" s="19">
        <v>0.450464760700091</v>
      </c>
      <c r="VC72" s="19">
        <v>0.961862122868406</v>
      </c>
      <c r="VD72" s="21">
        <v>1.96009860141475E-20</v>
      </c>
      <c r="VE72" s="21">
        <v>3.26870375479192E-17</v>
      </c>
      <c r="VF72" s="21">
        <v>1.39496703232176E-18</v>
      </c>
      <c r="VG72" s="19">
        <v>0.85951536892130598</v>
      </c>
      <c r="VH72" s="19">
        <v>0.304519976204214</v>
      </c>
      <c r="VI72" s="21">
        <v>1.7892986252136101E-17</v>
      </c>
      <c r="VJ72" s="21">
        <v>1.44485852134784E-13</v>
      </c>
      <c r="VK72" s="21">
        <v>3.2257174644917199E-12</v>
      </c>
      <c r="VL72" s="19">
        <v>2.14782396624002E-2</v>
      </c>
      <c r="VM72" s="19">
        <v>0.102154325406248</v>
      </c>
      <c r="VN72" s="21">
        <v>5.2696163449742201E-11</v>
      </c>
      <c r="VO72" s="21">
        <v>1.8883193460682599E-11</v>
      </c>
      <c r="VP72" s="21">
        <v>1.1415287787407899E-13</v>
      </c>
      <c r="VQ72" s="19">
        <v>1.2316901109403399E-2</v>
      </c>
      <c r="VR72" s="19">
        <v>0.36321019515983299</v>
      </c>
      <c r="VS72" s="21">
        <v>1.3180122138166801E-10</v>
      </c>
      <c r="VT72" s="21">
        <v>1.2981397351513901E-13</v>
      </c>
      <c r="VU72" s="21">
        <v>6.5046430284042999E-12</v>
      </c>
      <c r="VV72" s="19">
        <v>0.585661534984808</v>
      </c>
      <c r="VW72" s="19">
        <v>9.2179279729004401E-2</v>
      </c>
      <c r="VX72" s="21">
        <v>2.1736966597501001E-13</v>
      </c>
      <c r="VY72" s="21">
        <v>5.9906799502859402E-10</v>
      </c>
      <c r="VZ72" s="21">
        <v>2.79015338437927E-9</v>
      </c>
      <c r="WA72" s="19">
        <v>0.132074182970982</v>
      </c>
      <c r="WB72" s="19">
        <v>0.13356766698674999</v>
      </c>
      <c r="WC72" s="21">
        <v>2.37485401139908E-17</v>
      </c>
      <c r="WD72" s="21">
        <v>6.2541162425704697E-7</v>
      </c>
      <c r="WE72" s="21">
        <v>1.1727359056107601E-17</v>
      </c>
      <c r="WF72" s="19">
        <v>1.7179940594506801E-3</v>
      </c>
      <c r="WG72" s="19">
        <v>5.5447318964942698E-2</v>
      </c>
      <c r="WH72" s="21">
        <v>4.98810492943914E-12</v>
      </c>
      <c r="WI72" s="21">
        <v>6.2897923273468797E-10</v>
      </c>
      <c r="WJ72" s="21">
        <v>1.17964886072181E-12</v>
      </c>
      <c r="WK72" s="19">
        <v>0.36081877215145303</v>
      </c>
      <c r="WL72" s="19">
        <v>0.97226528846311699</v>
      </c>
      <c r="WM72" s="21">
        <v>6.86586495210017E-12</v>
      </c>
      <c r="WN72" s="21">
        <v>2.4726223760331602E-10</v>
      </c>
      <c r="WO72" s="21">
        <v>4.0498906544055199E-13</v>
      </c>
      <c r="WP72" s="19">
        <v>1.6059364466638901E-2</v>
      </c>
      <c r="WQ72" s="19">
        <v>0.65146043062418502</v>
      </c>
      <c r="WR72" s="21">
        <v>1.6991233036806899E-22</v>
      </c>
      <c r="WS72" s="21">
        <v>1.67956644809723E-13</v>
      </c>
      <c r="WT72" s="21">
        <v>5.9720763140712299E-8</v>
      </c>
      <c r="WU72" s="19">
        <v>0.67124021528869704</v>
      </c>
      <c r="WV72" s="19">
        <v>0.225837392423616</v>
      </c>
      <c r="WW72" s="21">
        <v>2.66387112306464E-22</v>
      </c>
      <c r="WX72" s="21">
        <v>7.2637051750941096E-9</v>
      </c>
      <c r="WY72" s="19">
        <v>8.4022176593444796E-4</v>
      </c>
      <c r="WZ72" s="19">
        <v>3.4461335811368499E-4</v>
      </c>
      <c r="XA72" s="19">
        <v>0.99999997234872195</v>
      </c>
    </row>
    <row r="73" spans="1:625">
      <c r="B73" t="s">
        <v>34</v>
      </c>
      <c r="C73" s="21">
        <v>5.9921906907593606E-11</v>
      </c>
      <c r="D73" s="19">
        <v>9.1173376661312894E-2</v>
      </c>
      <c r="E73" s="19">
        <v>4.2223704657098897E-2</v>
      </c>
      <c r="F73" s="21">
        <v>6.8735534870585395E-14</v>
      </c>
      <c r="G73" s="21">
        <v>3.8710601290525198E-13</v>
      </c>
      <c r="H73" s="21">
        <v>1.3673687355258499E-16</v>
      </c>
      <c r="I73" s="19">
        <v>0.17107029889525899</v>
      </c>
      <c r="J73" s="19">
        <v>0.81914148758065997</v>
      </c>
      <c r="K73" s="21">
        <v>1.2943590054611801E-12</v>
      </c>
      <c r="L73" s="21">
        <v>3.0104709012156402E-16</v>
      </c>
      <c r="M73" s="21">
        <v>1.4433175808180699E-12</v>
      </c>
      <c r="N73" s="19">
        <v>0.150780349882293</v>
      </c>
      <c r="O73" s="19">
        <v>0.76428931231826602</v>
      </c>
      <c r="P73" s="21">
        <v>1.7376181029979899E-7</v>
      </c>
      <c r="Q73" s="21">
        <v>5.9175902482566195E-14</v>
      </c>
      <c r="R73" s="21">
        <v>1.5414214498056899E-11</v>
      </c>
      <c r="S73" s="19">
        <v>2.8461682743967001E-2</v>
      </c>
      <c r="T73" s="19">
        <v>0.120349960471602</v>
      </c>
      <c r="U73" s="21">
        <v>7.54466964527212E-10</v>
      </c>
      <c r="V73" s="21">
        <v>1.50282292757564E-12</v>
      </c>
      <c r="W73" s="21">
        <v>1.6381547715568E-10</v>
      </c>
      <c r="X73" s="19">
        <v>0.458559000872865</v>
      </c>
      <c r="Y73" s="19">
        <v>0.13714209902237001</v>
      </c>
      <c r="Z73" s="21">
        <v>4.4392705990878199E-13</v>
      </c>
      <c r="AA73" s="21">
        <v>5.0132558871482299E-10</v>
      </c>
      <c r="AB73" s="21">
        <v>2.6716139632942801E-11</v>
      </c>
      <c r="AC73" s="19">
        <v>0.77991474778724501</v>
      </c>
      <c r="AD73" s="19">
        <v>0.56255664323765497</v>
      </c>
      <c r="AE73" s="21">
        <v>3.25513455465693E-15</v>
      </c>
      <c r="AF73" s="21">
        <v>6.0520971448846503E-9</v>
      </c>
      <c r="AG73" s="21">
        <v>4.1916875775164102E-10</v>
      </c>
      <c r="AH73" s="19">
        <v>0.73871183945243701</v>
      </c>
      <c r="AI73" s="19">
        <v>0.90465711660371095</v>
      </c>
      <c r="AJ73" s="21">
        <v>1.4692303739328E-5</v>
      </c>
      <c r="AK73" s="21">
        <v>1.6670943230093399E-10</v>
      </c>
      <c r="AL73" s="21">
        <v>7.4698057977167703E-12</v>
      </c>
      <c r="AM73" s="19">
        <v>0.53258358416478102</v>
      </c>
      <c r="AN73" s="19">
        <v>0.36708774575620201</v>
      </c>
      <c r="AO73" s="21">
        <v>3.3649079936365201E-10</v>
      </c>
      <c r="AP73" s="21">
        <v>9.8390723528001992E-13</v>
      </c>
      <c r="AQ73" s="21">
        <v>9.0943849441479195E-11</v>
      </c>
      <c r="AR73" s="19">
        <v>0.39076497852613201</v>
      </c>
      <c r="AS73" s="19">
        <v>0.42948269618823498</v>
      </c>
      <c r="AT73" s="21">
        <v>1.7771138555924298E-8</v>
      </c>
      <c r="AU73" s="21">
        <v>6.7092739667259395E-13</v>
      </c>
      <c r="AV73" s="21">
        <v>1.43195673670201E-10</v>
      </c>
      <c r="AW73" s="19">
        <v>0.33263434881190701</v>
      </c>
      <c r="AX73" s="19">
        <v>0.25433064165701602</v>
      </c>
      <c r="AY73" s="21">
        <v>1.0349230108772E-9</v>
      </c>
      <c r="AZ73" s="21">
        <v>1.03654208024003E-9</v>
      </c>
      <c r="BA73" s="21">
        <v>1.4675905429086401E-16</v>
      </c>
      <c r="BB73" s="19">
        <v>0.72092150944397004</v>
      </c>
      <c r="BC73" s="19">
        <v>0.78097359912200104</v>
      </c>
      <c r="BD73" s="21">
        <v>3.3559803680120299E-19</v>
      </c>
      <c r="BE73" s="21">
        <v>2.4922603880032901E-13</v>
      </c>
      <c r="BF73" s="21">
        <v>3.1049203177960301E-18</v>
      </c>
      <c r="BG73" s="19">
        <v>0.474698519201535</v>
      </c>
      <c r="BH73" s="19">
        <v>0.48788305916636798</v>
      </c>
      <c r="BI73" s="21">
        <v>1.9655578173529599E-16</v>
      </c>
      <c r="BJ73" s="21">
        <v>6.2198238489376397E-16</v>
      </c>
      <c r="BK73" s="21">
        <v>8.3329294537618304E-10</v>
      </c>
      <c r="BL73" s="19">
        <v>0.36326743557091301</v>
      </c>
      <c r="BM73" s="19">
        <v>0.60573024112074703</v>
      </c>
      <c r="BN73" s="21">
        <v>2.5789183089391598E-11</v>
      </c>
      <c r="BO73" s="21">
        <v>1.86400051836371E-7</v>
      </c>
      <c r="BP73" s="21">
        <v>2.1458905850458601E-10</v>
      </c>
      <c r="BQ73" s="19">
        <v>0.98050856076762005</v>
      </c>
      <c r="BR73" s="19">
        <v>0.40889900322359901</v>
      </c>
      <c r="BS73" s="21">
        <v>8.6809509651549699E-11</v>
      </c>
      <c r="BT73" s="21">
        <v>3.5050870515730997E-8</v>
      </c>
      <c r="BU73" s="21">
        <v>2.19982580588212E-23</v>
      </c>
      <c r="BV73" s="19">
        <v>0.107805077918172</v>
      </c>
      <c r="BW73" s="19">
        <v>0.330658438964409</v>
      </c>
      <c r="BX73" s="21">
        <v>2.00620700086833E-7</v>
      </c>
      <c r="BY73" s="21">
        <v>4.8752091055033502E-16</v>
      </c>
      <c r="BZ73" s="21">
        <v>8.1534010207049596E-20</v>
      </c>
      <c r="CA73" s="19">
        <v>0.25540497678866803</v>
      </c>
      <c r="CB73" s="19">
        <v>0.57985132343708801</v>
      </c>
      <c r="CC73" s="21">
        <v>1.6675823777484501E-8</v>
      </c>
      <c r="CD73" s="21">
        <v>2.0997552301467001E-14</v>
      </c>
      <c r="CE73" s="21">
        <v>6.0320409149795296E-13</v>
      </c>
      <c r="CF73" s="19">
        <v>7.4169819639096496E-3</v>
      </c>
      <c r="CG73" s="19">
        <v>1.6513501985879399E-2</v>
      </c>
      <c r="CH73" s="21">
        <v>3.7945631897423902E-19</v>
      </c>
      <c r="CI73" s="21">
        <v>5.6866825899639003E-8</v>
      </c>
      <c r="CJ73" s="21">
        <v>6.6435032643051698E-12</v>
      </c>
      <c r="CK73" s="19">
        <v>4.6266799732481E-3</v>
      </c>
      <c r="CL73" s="19">
        <v>2.2941734166885101E-2</v>
      </c>
      <c r="CM73" s="21">
        <v>1.93966114008869E-16</v>
      </c>
      <c r="CN73" s="21">
        <v>2.33389609003218E-8</v>
      </c>
      <c r="CO73" s="21">
        <v>3.1367153568364E-14</v>
      </c>
      <c r="CP73" s="19">
        <v>6.0792375781899499E-2</v>
      </c>
      <c r="CQ73" s="19">
        <v>5.6076723954932503E-2</v>
      </c>
      <c r="CR73" s="21">
        <v>1.62295853759958E-15</v>
      </c>
      <c r="CS73" s="21">
        <v>1.4507089893238601E-7</v>
      </c>
      <c r="CT73" s="21">
        <v>7.3178743691444505E-11</v>
      </c>
      <c r="CU73" s="19">
        <v>0.40353137739629902</v>
      </c>
      <c r="CV73" s="19">
        <v>0.26224123139959099</v>
      </c>
      <c r="CW73" s="21">
        <v>1.39486015697006E-13</v>
      </c>
      <c r="CX73" s="21">
        <v>1.86049855049466E-8</v>
      </c>
      <c r="CY73" s="21">
        <v>3.2519116143401298E-14</v>
      </c>
      <c r="CZ73" s="19">
        <v>0.85454463684472104</v>
      </c>
      <c r="DA73" s="19">
        <v>0.19794055816727199</v>
      </c>
      <c r="DB73" s="21">
        <v>3.6107070976870799E-9</v>
      </c>
      <c r="DC73" s="21">
        <v>8.8586786582403397E-12</v>
      </c>
      <c r="DD73" s="21">
        <v>7.7426962314053897E-10</v>
      </c>
      <c r="DE73" s="19">
        <v>0.26813925693028101</v>
      </c>
      <c r="DF73" s="19">
        <v>0.366093072427153</v>
      </c>
      <c r="DG73" s="21">
        <v>2.1010201079547001E-10</v>
      </c>
      <c r="DH73" s="21">
        <v>3.5474779535343302E-9</v>
      </c>
      <c r="DI73" s="21">
        <v>2.6776118404219301E-9</v>
      </c>
      <c r="DJ73" s="21">
        <v>3.7378127510544102E-5</v>
      </c>
      <c r="DK73" s="19">
        <v>1.07904634847634E-3</v>
      </c>
      <c r="DL73" s="21">
        <v>1.5993563907081101E-16</v>
      </c>
      <c r="DM73" s="19">
        <v>2.2320887988177399E-4</v>
      </c>
      <c r="DN73" s="21">
        <v>1.6664720943476999E-9</v>
      </c>
      <c r="DO73" s="19">
        <v>9.2431370242549604E-2</v>
      </c>
      <c r="DP73" s="19">
        <v>0.60763352234544199</v>
      </c>
      <c r="DQ73" s="21">
        <v>2.5891429758357598E-16</v>
      </c>
      <c r="DR73" s="21">
        <v>1.1840814719191999E-10</v>
      </c>
      <c r="DS73" s="21">
        <v>4.5354156577784898E-13</v>
      </c>
      <c r="DT73" s="19">
        <v>0.61515562200455698</v>
      </c>
      <c r="DU73" s="19">
        <v>0.58719381743634003</v>
      </c>
      <c r="DV73" s="21">
        <v>1.19875103408874E-20</v>
      </c>
      <c r="DW73" s="21">
        <v>4.4457463283377403E-9</v>
      </c>
      <c r="DX73" s="21">
        <v>5.0174638810384199E-14</v>
      </c>
      <c r="DY73" s="19">
        <v>0.22459380682744901</v>
      </c>
      <c r="DZ73" s="19">
        <v>4.6968107904052502E-2</v>
      </c>
      <c r="EA73" s="21">
        <v>3.18668086842602E-22</v>
      </c>
      <c r="EB73" s="21">
        <v>2.25356332693659E-8</v>
      </c>
      <c r="EC73" s="21">
        <v>1.1274064315492501E-9</v>
      </c>
      <c r="ED73" s="19">
        <v>0.64257862047569902</v>
      </c>
      <c r="EE73" s="19">
        <v>0.351255684868715</v>
      </c>
      <c r="EF73" s="21">
        <v>5.4648424937052096E-6</v>
      </c>
      <c r="EG73" s="21">
        <v>3.7822223487898903E-11</v>
      </c>
      <c r="EH73" s="21">
        <v>1.15065693473125E-10</v>
      </c>
      <c r="EI73" s="19">
        <v>0.61934399469960399</v>
      </c>
      <c r="EJ73" s="19">
        <v>0.91666601113394197</v>
      </c>
      <c r="EK73" s="21">
        <v>9.1405979180411594E-12</v>
      </c>
      <c r="EL73" s="21">
        <v>8.5669852760333205E-11</v>
      </c>
      <c r="EM73" s="21">
        <v>2.42031848999432E-11</v>
      </c>
      <c r="EN73" s="19">
        <v>0.11620225373696499</v>
      </c>
      <c r="EO73" s="19">
        <v>0.13687724428549999</v>
      </c>
      <c r="EP73" s="21">
        <v>1.6998427174660401E-15</v>
      </c>
      <c r="EQ73" s="21">
        <v>1.94934574759082E-5</v>
      </c>
      <c r="ER73" s="21">
        <v>9.1132913416517998E-13</v>
      </c>
      <c r="ES73" s="19">
        <v>0.73976018303771596</v>
      </c>
      <c r="ET73" s="19">
        <v>0.26993347423873598</v>
      </c>
      <c r="EU73" s="21">
        <v>6.4900034664000202E-15</v>
      </c>
      <c r="EV73" s="21">
        <v>5.0728194028019299E-8</v>
      </c>
      <c r="EW73" s="21">
        <v>1.62053375782301E-14</v>
      </c>
      <c r="EX73" s="19">
        <v>0.64780060583044896</v>
      </c>
      <c r="EY73" s="19">
        <v>0.82324232127853703</v>
      </c>
      <c r="EZ73" s="21">
        <v>9.0627097573653602E-6</v>
      </c>
      <c r="FA73" s="21">
        <v>3.6603641264541701E-10</v>
      </c>
      <c r="FB73" s="21">
        <v>4.6764078044104097E-9</v>
      </c>
      <c r="FC73" s="19">
        <v>0.55546034995728999</v>
      </c>
      <c r="FD73" s="19">
        <v>0.97431451142909997</v>
      </c>
      <c r="FE73" s="21">
        <v>4.9839096151738699E-7</v>
      </c>
      <c r="FF73" s="21">
        <v>2.4073493889308201E-11</v>
      </c>
      <c r="FG73" s="21">
        <v>5.14641327374891E-8</v>
      </c>
      <c r="FH73" s="19">
        <v>0.558766740969312</v>
      </c>
      <c r="FI73" s="19">
        <v>0.82240563144933199</v>
      </c>
      <c r="FJ73" s="21">
        <v>3.1736443070371801E-23</v>
      </c>
      <c r="FK73" s="21">
        <v>1.02820917221785E-13</v>
      </c>
      <c r="FL73" s="21">
        <v>1.58466908698675E-8</v>
      </c>
      <c r="FM73" s="19">
        <v>0.96198327969642505</v>
      </c>
      <c r="FN73" s="19">
        <v>0.18582912998696899</v>
      </c>
      <c r="FO73" s="21">
        <v>1.75081547035385E-20</v>
      </c>
      <c r="FP73" s="21">
        <v>8.7988029529093494E-11</v>
      </c>
      <c r="FQ73" s="21">
        <v>1.7090331650170201E-8</v>
      </c>
      <c r="FR73" s="19">
        <v>0.44878213255326199</v>
      </c>
      <c r="FS73" s="19">
        <v>1.8553184827760801E-2</v>
      </c>
      <c r="FT73" s="21">
        <v>2.52110631735624E-24</v>
      </c>
      <c r="FU73" s="21">
        <v>3.6184354397128802E-11</v>
      </c>
      <c r="FV73" s="21">
        <v>1.00810560326788E-10</v>
      </c>
      <c r="FW73" s="19">
        <v>0.123053083303806</v>
      </c>
      <c r="FX73" s="19">
        <v>2.3114642081880701E-2</v>
      </c>
      <c r="FY73" s="21">
        <v>4.3801903382648698E-23</v>
      </c>
      <c r="FZ73" s="21">
        <v>2.3938578819096398E-9</v>
      </c>
      <c r="GA73" s="21">
        <v>7.5579920858691904E-13</v>
      </c>
      <c r="GB73" s="19">
        <v>0.12514189493737601</v>
      </c>
      <c r="GC73" s="19">
        <v>4.1541702497288099E-2</v>
      </c>
      <c r="GD73" s="21">
        <v>1.1109338116693999E-14</v>
      </c>
      <c r="GE73" s="21">
        <v>2.3985428421985798E-13</v>
      </c>
      <c r="GF73" s="21">
        <v>3.2209233650886799E-14</v>
      </c>
      <c r="GG73" s="19">
        <v>0.50410443223956403</v>
      </c>
      <c r="GH73" s="19">
        <v>0.16573961011507601</v>
      </c>
      <c r="GI73" s="21">
        <v>7.9000138796852595E-16</v>
      </c>
      <c r="GJ73" s="21">
        <v>7.0779773365603896E-13</v>
      </c>
      <c r="GK73" s="21">
        <v>3.38258738310436E-18</v>
      </c>
      <c r="GL73" s="19">
        <v>0.77244980294993004</v>
      </c>
      <c r="GM73" s="19">
        <v>0.73888337497592804</v>
      </c>
      <c r="GN73" s="21">
        <v>6.4846133347848406E-11</v>
      </c>
      <c r="GO73" s="21">
        <v>5.30496245571697E-18</v>
      </c>
      <c r="GP73" s="21">
        <v>9.3547600646803496E-18</v>
      </c>
      <c r="GQ73" s="19">
        <v>0.66709823788209899</v>
      </c>
      <c r="GR73" s="19">
        <v>0.48217197113816701</v>
      </c>
      <c r="GS73" s="21">
        <v>3.11049690105288E-9</v>
      </c>
      <c r="GT73" s="21">
        <v>1.9740153481153801E-16</v>
      </c>
      <c r="GU73" s="21">
        <v>6.7375751626506804E-18</v>
      </c>
      <c r="GV73" s="19">
        <v>8.5000396062370805E-3</v>
      </c>
      <c r="GW73" s="19">
        <v>1.5973549428082202E-2</v>
      </c>
      <c r="GX73" s="21">
        <v>9.6418412165973899E-18</v>
      </c>
      <c r="GY73" s="21">
        <v>5.1248847571266198E-14</v>
      </c>
      <c r="GZ73" s="21">
        <v>5.6276753218923497E-17</v>
      </c>
      <c r="HA73" s="19">
        <v>1.7077131059445399E-2</v>
      </c>
      <c r="HB73" s="19">
        <v>0.189813658795049</v>
      </c>
      <c r="HC73" s="21">
        <v>7.6220447316190197E-17</v>
      </c>
      <c r="HD73" s="21">
        <v>8.7694205536775401E-19</v>
      </c>
      <c r="HE73" s="21">
        <v>3.17993192774071E-10</v>
      </c>
      <c r="HF73" s="19">
        <v>0.44980598308031999</v>
      </c>
      <c r="HG73" s="19">
        <v>1.7867336009520202E-2</v>
      </c>
      <c r="HH73" s="21">
        <v>8.6317959371451001E-10</v>
      </c>
      <c r="HI73" s="21">
        <v>1.8859426029600801E-8</v>
      </c>
      <c r="HJ73" s="21">
        <v>1.4182528318896901E-10</v>
      </c>
      <c r="HK73" s="19">
        <v>2.2266205144379901E-2</v>
      </c>
      <c r="HL73" s="19">
        <v>2.5854785464074902E-2</v>
      </c>
      <c r="HM73" s="21">
        <v>6.7007560209872998E-8</v>
      </c>
      <c r="HN73" s="21">
        <v>7.9751437155175898E-10</v>
      </c>
      <c r="HO73" s="21">
        <v>5.0380862176243803E-17</v>
      </c>
      <c r="HP73" s="19">
        <v>0.239385889348702</v>
      </c>
      <c r="HQ73" s="19">
        <v>0.92337878030307197</v>
      </c>
      <c r="HR73" s="21">
        <v>6.5287405039286597E-7</v>
      </c>
      <c r="HS73" s="21">
        <v>1.09884624852963E-10</v>
      </c>
      <c r="HT73" s="21">
        <v>1.0792652708200801E-8</v>
      </c>
      <c r="HU73" s="19">
        <v>0.112913018903122</v>
      </c>
      <c r="HV73" s="19">
        <v>0.30104928769365502</v>
      </c>
      <c r="HW73" s="21">
        <v>1.16446785102959E-8</v>
      </c>
      <c r="HX73" s="21">
        <v>5.8072493028802E-11</v>
      </c>
      <c r="HY73" s="21">
        <v>2.10363638308324E-9</v>
      </c>
      <c r="HZ73" s="19">
        <v>0.345185907930881</v>
      </c>
      <c r="IA73" s="19">
        <v>0.38850301742072502</v>
      </c>
      <c r="IB73" s="21">
        <v>3.9789791937485103E-11</v>
      </c>
      <c r="IC73" s="21">
        <v>9.2860942045032005E-8</v>
      </c>
      <c r="ID73" s="21">
        <v>1.75117563619687E-12</v>
      </c>
      <c r="IE73" s="19">
        <v>0.65663147944973099</v>
      </c>
      <c r="IF73" s="19">
        <v>0.65020112638753802</v>
      </c>
      <c r="IG73" s="21">
        <v>8.2398094812033004E-13</v>
      </c>
      <c r="IH73" s="21">
        <v>4.1985040952382703E-9</v>
      </c>
      <c r="II73" s="21">
        <v>2.8718218780970601E-18</v>
      </c>
      <c r="IJ73" s="19">
        <v>0.84470730214952605</v>
      </c>
      <c r="IK73" s="19">
        <v>0.621503161532724</v>
      </c>
      <c r="IL73" s="21">
        <v>5.2454724810950099E-18</v>
      </c>
      <c r="IM73" s="21">
        <v>1.44946723484175E-9</v>
      </c>
      <c r="IN73" s="21">
        <v>6.3599194144807403E-17</v>
      </c>
      <c r="IO73" s="19">
        <v>0.30595145227061699</v>
      </c>
      <c r="IP73" s="19">
        <v>0.75685178631366801</v>
      </c>
      <c r="IQ73" s="21">
        <v>6.6711170192600799E-18</v>
      </c>
      <c r="IR73" s="21">
        <v>1.2410449384902199E-11</v>
      </c>
      <c r="IS73" s="21">
        <v>2.0574779362248601E-11</v>
      </c>
      <c r="IT73" s="19">
        <v>0.74443366190919702</v>
      </c>
      <c r="IU73" s="19">
        <v>0.79244805036245003</v>
      </c>
      <c r="IV73" s="21">
        <v>4.2229256030334803E-11</v>
      </c>
      <c r="IW73" s="21">
        <v>9.3449419871271099E-12</v>
      </c>
      <c r="IX73" s="21">
        <v>6.5948007129294795E-7</v>
      </c>
      <c r="IY73" s="19">
        <v>0.36537539296899002</v>
      </c>
      <c r="IZ73" s="19">
        <v>0.49946575183882003</v>
      </c>
      <c r="JA73" s="21">
        <v>7.3272518212840098E-13</v>
      </c>
      <c r="JB73" s="21">
        <v>6.6219897107900394E-8</v>
      </c>
      <c r="JC73" s="21">
        <v>1.14405535585466E-7</v>
      </c>
      <c r="JD73" s="19">
        <v>6.10743342277432E-2</v>
      </c>
      <c r="JE73" s="19">
        <v>0.19471355332461199</v>
      </c>
      <c r="JF73" s="21">
        <v>3.2146799708138298E-18</v>
      </c>
      <c r="JG73" s="21">
        <v>5.0777316134228299E-8</v>
      </c>
      <c r="JH73" s="21">
        <v>1.5819838571031599E-8</v>
      </c>
      <c r="JI73" s="19">
        <v>0.39660597369787498</v>
      </c>
      <c r="JJ73" s="19">
        <v>0.222106696031978</v>
      </c>
      <c r="JK73" s="21">
        <v>3.4842686953881801E-19</v>
      </c>
      <c r="JL73" s="21">
        <v>1.37968203396974E-8</v>
      </c>
      <c r="JM73" s="21">
        <v>1.2564498437668901E-15</v>
      </c>
      <c r="JN73" s="19">
        <v>0.44201241181786799</v>
      </c>
      <c r="JO73" s="19">
        <v>0.80798176867515303</v>
      </c>
      <c r="JP73" s="21">
        <v>1.8017889224754901E-16</v>
      </c>
      <c r="JQ73" s="21">
        <v>4.0381229648847002E-16</v>
      </c>
      <c r="JR73" s="21">
        <v>6.0795865373332499E-15</v>
      </c>
      <c r="JS73" s="19">
        <v>0.645669480184622</v>
      </c>
      <c r="JT73" s="19">
        <v>0.75851397084056804</v>
      </c>
      <c r="JU73" s="21">
        <v>3.8158802972127704E-18</v>
      </c>
      <c r="JV73" s="21">
        <v>1.56332696746682E-12</v>
      </c>
      <c r="JW73" s="21">
        <v>8.1900055853675494E-12</v>
      </c>
      <c r="JX73" s="19">
        <v>0.59485401398395299</v>
      </c>
      <c r="JY73" s="19">
        <v>0.35090036511163702</v>
      </c>
      <c r="JZ73" s="21">
        <v>1.4864620761094999E-22</v>
      </c>
      <c r="KA73" s="21">
        <v>2.02879695476663E-10</v>
      </c>
      <c r="KB73" s="21">
        <v>1.8264309874379399E-7</v>
      </c>
      <c r="KC73" s="19">
        <v>2.1482055342844801E-2</v>
      </c>
      <c r="KD73" s="19">
        <v>2.3370089563401601E-3</v>
      </c>
      <c r="KE73" s="21">
        <v>3.0121941690517099E-20</v>
      </c>
      <c r="KF73" s="21">
        <v>2.6197134594078098E-7</v>
      </c>
      <c r="KG73" s="21">
        <v>5.6857461205930102E-11</v>
      </c>
      <c r="KH73" s="19">
        <v>0.311776743024757</v>
      </c>
      <c r="KI73" s="19">
        <v>8.1784054568551007E-2</v>
      </c>
      <c r="KJ73" s="21">
        <v>1.6848596066263099E-17</v>
      </c>
      <c r="KK73" s="21">
        <v>2.6898280765812499E-6</v>
      </c>
      <c r="KL73" s="21">
        <v>5.95685458907829E-8</v>
      </c>
      <c r="KM73" s="19">
        <v>0.44933338401849698</v>
      </c>
      <c r="KN73" s="19">
        <v>0.18813337617256001</v>
      </c>
      <c r="KO73" s="21">
        <v>1.1527431523007E-18</v>
      </c>
      <c r="KP73" s="21">
        <v>2.45276356592824E-5</v>
      </c>
      <c r="KQ73" s="21">
        <v>3.4844898833964799E-12</v>
      </c>
      <c r="KR73" s="19">
        <v>0.67753922960093005</v>
      </c>
      <c r="KS73" s="19">
        <v>0.74119772975655496</v>
      </c>
      <c r="KT73" s="21">
        <v>1.23864882359803E-17</v>
      </c>
      <c r="KU73" s="21">
        <v>4.4153404533163798E-8</v>
      </c>
      <c r="KV73" s="21">
        <v>1.7918368318966899E-17</v>
      </c>
      <c r="KW73" s="19">
        <v>0.23128556570600101</v>
      </c>
      <c r="KX73" s="19">
        <v>0.143460136356903</v>
      </c>
      <c r="KY73" s="21">
        <v>7.7346285407887895E-17</v>
      </c>
      <c r="KZ73" s="21">
        <v>4.9347191606099801E-13</v>
      </c>
      <c r="LA73" s="21">
        <v>2.8504859890274401E-11</v>
      </c>
      <c r="LB73" s="19">
        <v>8.8173383260337697E-4</v>
      </c>
      <c r="LC73" s="21">
        <v>1.7266921867894E-9</v>
      </c>
      <c r="LD73" s="21">
        <v>1.34409385804834E-19</v>
      </c>
      <c r="LE73" s="21">
        <v>3.3996760109617298E-18</v>
      </c>
      <c r="LF73" s="21">
        <v>6.39226871327844E-11</v>
      </c>
      <c r="LG73" s="19">
        <v>8.6508829094214795E-4</v>
      </c>
      <c r="LH73" s="21">
        <v>8.55748798127955E-8</v>
      </c>
      <c r="LI73" s="21">
        <v>1.9791733887888001E-20</v>
      </c>
      <c r="LJ73" s="21">
        <v>7.97197233257623E-15</v>
      </c>
      <c r="LK73" s="21">
        <v>9.1939428489797204E-15</v>
      </c>
      <c r="LL73" s="19">
        <v>0.29502716768447801</v>
      </c>
      <c r="LM73" s="19">
        <v>1.7958433680281698E-2</v>
      </c>
      <c r="LN73" s="21">
        <v>2.03256541399472E-19</v>
      </c>
      <c r="LO73" s="21">
        <v>2.3007502837761601E-15</v>
      </c>
      <c r="LP73" s="21">
        <v>1.9381960622335101E-16</v>
      </c>
      <c r="LQ73" s="19">
        <v>0.40014107751258399</v>
      </c>
      <c r="LR73" s="19">
        <v>8.9320416860693405E-2</v>
      </c>
      <c r="LS73" s="21">
        <v>2.5763031668829601E-22</v>
      </c>
      <c r="LT73" s="21">
        <v>3.5141022954283902E-15</v>
      </c>
      <c r="LU73" s="21">
        <v>4.7373713968298802E-19</v>
      </c>
      <c r="LV73" s="19">
        <v>0.23803579966323701</v>
      </c>
      <c r="LW73" s="19">
        <v>0.25661852026874699</v>
      </c>
      <c r="LX73" s="21">
        <v>4.37329960912209E-14</v>
      </c>
      <c r="LY73" s="21">
        <v>8.3199429498123998E-11</v>
      </c>
      <c r="LZ73" s="21">
        <v>2.9245166520756598E-18</v>
      </c>
      <c r="MA73" s="19">
        <v>0.65285174267932999</v>
      </c>
      <c r="MB73" s="19">
        <v>0.82944437570738205</v>
      </c>
      <c r="MC73" s="21">
        <v>3.6657237160335101E-11</v>
      </c>
      <c r="MD73" s="21">
        <v>5.8581939681344005E-13</v>
      </c>
      <c r="ME73" s="21">
        <v>5.8444202757974996E-17</v>
      </c>
      <c r="MF73" s="19">
        <v>6.4988547947689998E-3</v>
      </c>
      <c r="MG73" s="19">
        <v>1.83532200923632E-2</v>
      </c>
      <c r="MH73" s="21">
        <v>1.2947369185214999E-13</v>
      </c>
      <c r="MI73" s="21">
        <v>9.4361550689522209E-13</v>
      </c>
      <c r="MJ73" s="21">
        <v>3.5069320251097601E-15</v>
      </c>
      <c r="MK73" s="19">
        <v>0.30344787818316099</v>
      </c>
      <c r="ML73" s="19">
        <v>0.189243228906043</v>
      </c>
      <c r="MM73" s="21">
        <v>1.22423079652776E-14</v>
      </c>
      <c r="MN73" s="21">
        <v>4.2663137545448698E-13</v>
      </c>
      <c r="MO73" s="21">
        <v>5.0324370122380198E-10</v>
      </c>
      <c r="MP73" s="19">
        <v>0.133761110953353</v>
      </c>
      <c r="MQ73" s="19">
        <v>0.223223953427065</v>
      </c>
      <c r="MR73" s="21">
        <v>1.0678488333584599E-11</v>
      </c>
      <c r="MS73" s="21">
        <v>1.22242632408011E-11</v>
      </c>
      <c r="MT73" s="21">
        <v>2.75246078529503E-9</v>
      </c>
      <c r="MU73" s="19">
        <v>0.50434659040728802</v>
      </c>
      <c r="MV73" s="19">
        <v>0.79494822109280305</v>
      </c>
      <c r="MW73" s="21">
        <v>2.7829910572589499E-10</v>
      </c>
      <c r="MX73" s="21">
        <v>1.0768054897821499E-10</v>
      </c>
      <c r="MY73" s="21">
        <v>1.4194016605008099E-6</v>
      </c>
      <c r="MZ73" s="19">
        <v>5.1458769747117397E-2</v>
      </c>
      <c r="NA73" s="19">
        <v>0.21184524644139599</v>
      </c>
      <c r="NB73" s="21">
        <v>1.4562719533541E-20</v>
      </c>
      <c r="NC73" s="21">
        <v>4.0112776789564999E-9</v>
      </c>
      <c r="ND73" s="21">
        <v>2.0421536993172799E-8</v>
      </c>
      <c r="NE73" s="19">
        <v>4.0234086257637497E-2</v>
      </c>
      <c r="NF73" s="19">
        <v>6.9712808328041196E-4</v>
      </c>
      <c r="NG73" s="21">
        <v>2.6116457208643501E-22</v>
      </c>
      <c r="NH73" s="21">
        <v>1.01512943472045E-9</v>
      </c>
      <c r="NI73" s="21">
        <v>7.9646816110133804E-13</v>
      </c>
      <c r="NJ73" s="19">
        <v>0.322425009046518</v>
      </c>
      <c r="NK73" s="19">
        <v>0.98683112524820704</v>
      </c>
      <c r="NL73" s="21">
        <v>4.4122457992284702E-15</v>
      </c>
      <c r="NM73" s="21">
        <v>3.9692256868539198E-14</v>
      </c>
      <c r="NN73" s="21">
        <v>1.66328270426919E-15</v>
      </c>
      <c r="NO73" s="19">
        <v>0.48922472125567101</v>
      </c>
      <c r="NP73" s="19">
        <v>6.8322900213480406E-2</v>
      </c>
      <c r="NQ73" s="21">
        <v>2.14083899267277E-10</v>
      </c>
      <c r="NR73" s="21">
        <v>1.5583631749140901E-15</v>
      </c>
      <c r="NS73" s="21">
        <v>2.2007143355281699E-10</v>
      </c>
      <c r="NT73" s="19">
        <v>0.38813096814348202</v>
      </c>
      <c r="NU73" s="19">
        <v>0.48567158877537098</v>
      </c>
      <c r="NV73" s="21">
        <v>1.80576356799745E-8</v>
      </c>
      <c r="NW73" s="21">
        <v>1.1072396929551699E-13</v>
      </c>
      <c r="NX73" s="21">
        <v>2.8130467477144E-9</v>
      </c>
      <c r="NY73" s="19">
        <v>1.81092777971281E-2</v>
      </c>
      <c r="NZ73" s="19">
        <v>0.129780607452539</v>
      </c>
      <c r="OA73" s="21">
        <v>2.9449317132688499E-9</v>
      </c>
      <c r="OB73" s="21">
        <v>1.10456669807888E-12</v>
      </c>
      <c r="OC73" s="21">
        <v>1.05910417165271E-13</v>
      </c>
      <c r="OD73" s="19">
        <v>0.89795641549176397</v>
      </c>
      <c r="OE73" s="19">
        <v>0.77949971610947499</v>
      </c>
      <c r="OF73" s="21">
        <v>7.5208546176962893E-12</v>
      </c>
      <c r="OG73" s="21">
        <v>7.5561085571139102E-11</v>
      </c>
      <c r="OH73" s="21">
        <v>5.8875579931172203E-11</v>
      </c>
      <c r="OI73" s="19">
        <v>0.91690252809762696</v>
      </c>
      <c r="OJ73" s="19">
        <v>0.29242384116733999</v>
      </c>
      <c r="OK73" s="21">
        <v>2.6932597529994601E-11</v>
      </c>
      <c r="OL73" s="21">
        <v>4.2777846627246598E-10</v>
      </c>
      <c r="OM73" s="21">
        <v>2.03720771885162E-16</v>
      </c>
      <c r="ON73" s="19">
        <v>0.73549008348037004</v>
      </c>
      <c r="OO73" s="19">
        <v>6.1997377484514601E-2</v>
      </c>
      <c r="OP73" s="21">
        <v>3.08232267355314E-8</v>
      </c>
      <c r="OQ73" s="21">
        <v>2.1964173863597699E-18</v>
      </c>
      <c r="OR73" s="21">
        <v>1.0056174280387E-17</v>
      </c>
      <c r="OS73" s="19">
        <v>6.8481244573854197E-2</v>
      </c>
      <c r="OT73" s="19">
        <v>2.9788433041394499E-3</v>
      </c>
      <c r="OU73" s="21">
        <v>1.00972818777026E-8</v>
      </c>
      <c r="OV73" s="21">
        <v>4.38300625336686E-18</v>
      </c>
      <c r="OW73" s="21">
        <v>4.7189623885443002E-16</v>
      </c>
      <c r="OX73" s="19">
        <v>8.2253947000735406E-2</v>
      </c>
      <c r="OY73" s="19">
        <v>5.09617555372332E-2</v>
      </c>
      <c r="OZ73" s="21">
        <v>3.7387801825183798E-20</v>
      </c>
      <c r="PA73" s="21">
        <v>6.5561361523509099E-7</v>
      </c>
      <c r="PB73" s="21">
        <v>3.874467824931E-12</v>
      </c>
      <c r="PC73" s="19">
        <v>8.24548504561992E-2</v>
      </c>
      <c r="PD73" s="19">
        <v>1.89084146469287E-2</v>
      </c>
      <c r="PE73" s="21">
        <v>1.0221005018026101E-17</v>
      </c>
      <c r="PF73" s="21">
        <v>3.4473910879035201E-6</v>
      </c>
      <c r="PG73" s="21">
        <v>1.5238821559971E-12</v>
      </c>
      <c r="PH73" s="19">
        <v>0.109678118702265</v>
      </c>
      <c r="PI73" s="19">
        <v>0.65951420659771698</v>
      </c>
      <c r="PJ73" s="21">
        <v>1.7356322478101899E-13</v>
      </c>
      <c r="PK73" s="21">
        <v>1.02022408676394E-9</v>
      </c>
      <c r="PL73" s="21">
        <v>1.4923163703870801E-15</v>
      </c>
      <c r="PM73" s="19">
        <v>0.76360263399040995</v>
      </c>
      <c r="PN73" s="19">
        <v>0.163913595163277</v>
      </c>
      <c r="PO73" s="21">
        <v>3.07845375354942E-14</v>
      </c>
      <c r="PP73" s="21">
        <v>6.3465314707872197E-10</v>
      </c>
      <c r="PQ73" s="21">
        <v>3.2329358821973902E-15</v>
      </c>
      <c r="PR73" s="19">
        <v>3.4937768251286899E-3</v>
      </c>
      <c r="PS73" s="19">
        <v>3.1874921264692102E-2</v>
      </c>
      <c r="PT73" s="21">
        <v>1.15375923582044E-16</v>
      </c>
      <c r="PU73" s="21">
        <v>5.6685608429211397E-11</v>
      </c>
      <c r="PV73" s="21">
        <v>5.6116053562821903E-13</v>
      </c>
      <c r="PW73" s="19">
        <v>1.43212157126747E-2</v>
      </c>
      <c r="PX73" s="19">
        <v>5.1220198636761E-2</v>
      </c>
      <c r="PY73" s="21">
        <v>2.8125173309532302E-16</v>
      </c>
      <c r="PZ73" s="21">
        <v>2.1787361757909401E-10</v>
      </c>
      <c r="QA73" s="21">
        <v>1.71655522354052E-12</v>
      </c>
      <c r="QB73" s="19">
        <v>0.14904036687168701</v>
      </c>
      <c r="QC73" s="19">
        <v>0.40548660043100698</v>
      </c>
      <c r="QD73" s="21">
        <v>2.8625376743542E-15</v>
      </c>
      <c r="QE73" s="21">
        <v>1.3292576439192001E-13</v>
      </c>
      <c r="QF73" s="21">
        <v>7.8535366658461605E-14</v>
      </c>
      <c r="QG73" s="19">
        <v>0.249300164092184</v>
      </c>
      <c r="QH73" s="19">
        <v>2.6678368092831702E-2</v>
      </c>
      <c r="QI73" s="21">
        <v>1.3397436100809601E-13</v>
      </c>
      <c r="QJ73" s="21">
        <v>2.1053226183698699E-11</v>
      </c>
      <c r="QK73" s="21">
        <v>1.55866155086953E-10</v>
      </c>
      <c r="QL73" s="19">
        <v>0.46528304953472499</v>
      </c>
      <c r="QM73" s="19">
        <v>0.47048049678036302</v>
      </c>
      <c r="QN73" s="21">
        <v>6.3887496021425203E-8</v>
      </c>
      <c r="QO73" s="21">
        <v>4.1229325718507297E-15</v>
      </c>
      <c r="QP73" s="21">
        <v>2.12795300212076E-13</v>
      </c>
      <c r="QQ73" s="19">
        <v>0.95925773126903502</v>
      </c>
      <c r="QR73" s="19">
        <v>0.25929542633036901</v>
      </c>
      <c r="QS73" s="21">
        <v>9.1934659031727696E-10</v>
      </c>
      <c r="QT73" s="21">
        <v>7.3191926941974196E-14</v>
      </c>
      <c r="QU73" s="21">
        <v>8.5845839730097502E-12</v>
      </c>
      <c r="QV73" s="19">
        <v>7.3066747403772198E-2</v>
      </c>
      <c r="QW73" s="19">
        <v>0.21578601312040799</v>
      </c>
      <c r="QX73" s="21">
        <v>2.1449488347199399E-15</v>
      </c>
      <c r="QY73" s="21">
        <v>2.66944759619191E-14</v>
      </c>
      <c r="QZ73" s="21">
        <v>2.79120666080511E-12</v>
      </c>
      <c r="RA73" s="19">
        <v>0.319370486721753</v>
      </c>
      <c r="RB73" s="19">
        <v>0.80765185950379204</v>
      </c>
      <c r="RC73" s="21">
        <v>9.0695557736032095E-14</v>
      </c>
      <c r="RD73" s="21">
        <v>1.4839542311917801E-14</v>
      </c>
      <c r="RE73" s="21">
        <v>1.08652566556458E-8</v>
      </c>
      <c r="RF73" s="19">
        <v>0.99425241179621504</v>
      </c>
      <c r="RG73" s="19">
        <v>0.43944987819775</v>
      </c>
      <c r="RH73" s="21">
        <v>3.9839376733339402E-18</v>
      </c>
      <c r="RI73" s="21">
        <v>4.8065125070030098E-11</v>
      </c>
      <c r="RJ73" s="21">
        <v>1.7541748971137501E-10</v>
      </c>
      <c r="RK73" s="19">
        <v>9.4616936465857407E-2</v>
      </c>
      <c r="RL73" s="19">
        <v>0.58704997769697997</v>
      </c>
      <c r="RM73" s="21">
        <v>1.4428240740102301E-17</v>
      </c>
      <c r="RN73" s="21">
        <v>2.8345926405508798E-12</v>
      </c>
      <c r="RO73" s="21">
        <v>5.16062204822852E-17</v>
      </c>
      <c r="RP73" s="19">
        <v>0.82764332625161197</v>
      </c>
      <c r="RQ73" s="19">
        <v>0.68556000957211005</v>
      </c>
      <c r="RR73" s="21">
        <v>4.6699391046796997E-17</v>
      </c>
      <c r="RS73" s="21">
        <v>2.3098227719072198E-8</v>
      </c>
      <c r="RT73" s="21">
        <v>6.1470506607799596E-15</v>
      </c>
      <c r="RU73" s="19">
        <v>0.431743935025937</v>
      </c>
      <c r="RV73" s="19">
        <v>0.31103575172708298</v>
      </c>
      <c r="RW73" s="21">
        <v>6.1878880477560597E-18</v>
      </c>
      <c r="RX73" s="21">
        <v>1.9717367635444699E-13</v>
      </c>
      <c r="RY73" s="21">
        <v>7.8422375972399299E-13</v>
      </c>
      <c r="RZ73" s="19">
        <v>0.65805090406493805</v>
      </c>
      <c r="SA73" s="19">
        <v>0.92821711299086396</v>
      </c>
      <c r="SB73" s="21">
        <v>4.8329503697835102E-15</v>
      </c>
      <c r="SC73" s="21">
        <v>3.89413414581935E-14</v>
      </c>
      <c r="SD73" s="21">
        <v>4.7947755282832601E-12</v>
      </c>
      <c r="SE73" s="19">
        <v>0.17355154707797099</v>
      </c>
      <c r="SF73" s="19">
        <v>0.98129221685939205</v>
      </c>
      <c r="SG73" s="21">
        <v>5.0501477544992501E-10</v>
      </c>
      <c r="SH73" s="21">
        <v>2.46412127583042E-10</v>
      </c>
      <c r="SI73" s="21">
        <v>3.9662101760911701E-14</v>
      </c>
      <c r="SJ73" s="19">
        <v>0.49243502600419897</v>
      </c>
      <c r="SK73" s="19">
        <v>0.67493739976737199</v>
      </c>
      <c r="SL73" s="21">
        <v>3.1528899404979298E-14</v>
      </c>
      <c r="SM73" s="21">
        <v>1.7754500022489701E-12</v>
      </c>
      <c r="SN73" s="21">
        <v>2.2263186795775899E-10</v>
      </c>
      <c r="SO73" s="19">
        <v>0.74354322722519495</v>
      </c>
      <c r="SP73" s="19">
        <v>0.223031954023372</v>
      </c>
      <c r="SQ73" s="21">
        <v>4.3689534451511803E-11</v>
      </c>
      <c r="SR73" s="21">
        <v>5.0592593517442099E-8</v>
      </c>
      <c r="SS73" s="21">
        <v>1.18611540279842E-17</v>
      </c>
      <c r="ST73" s="19">
        <v>0.67515486207507502</v>
      </c>
      <c r="SU73" s="19">
        <v>0.28056364122945798</v>
      </c>
      <c r="SV73" s="21">
        <v>5.4874551218486606E-20</v>
      </c>
      <c r="SW73" s="21">
        <v>7.9709602416306798E-11</v>
      </c>
      <c r="SX73" s="21">
        <v>9.54386961943259E-15</v>
      </c>
      <c r="SY73" s="19">
        <v>0.55412316102151105</v>
      </c>
      <c r="SZ73" s="19">
        <v>0.50575964603896095</v>
      </c>
      <c r="TA73" s="21">
        <v>8.3860932079233197E-15</v>
      </c>
      <c r="TB73" s="21">
        <v>9.6617090540457193E-12</v>
      </c>
      <c r="TC73" s="21">
        <v>4.7081793038425101E-17</v>
      </c>
      <c r="TD73" s="19">
        <v>0.51827112917082396</v>
      </c>
      <c r="TE73" s="19">
        <v>0.42487960156927901</v>
      </c>
      <c r="TF73" s="21">
        <v>1.1729964752414399E-15</v>
      </c>
      <c r="TG73" s="21">
        <v>5.8688283297760199E-13</v>
      </c>
      <c r="TH73" s="21">
        <v>1.44365685635504E-17</v>
      </c>
      <c r="TI73" s="19">
        <v>0.32471248489205701</v>
      </c>
      <c r="TJ73" s="19">
        <v>0.50782098793761399</v>
      </c>
      <c r="TK73" s="21">
        <v>2.21406874142544E-11</v>
      </c>
      <c r="TL73" s="21">
        <v>1.05115587936412E-16</v>
      </c>
      <c r="TM73" s="21">
        <v>1.3210310467309301E-11</v>
      </c>
      <c r="TN73" s="19">
        <v>0.64535545523862603</v>
      </c>
      <c r="TO73" s="19">
        <v>0.17296695116784999</v>
      </c>
      <c r="TP73" s="21">
        <v>1.4726321713799501E-17</v>
      </c>
      <c r="TQ73" s="21">
        <v>4.9692891059057001E-10</v>
      </c>
      <c r="TR73" s="21">
        <v>1.04471084143844E-13</v>
      </c>
      <c r="TS73" s="19">
        <v>0.87531036288673503</v>
      </c>
      <c r="TT73" s="19">
        <v>0.80988364458413498</v>
      </c>
      <c r="TU73" s="21">
        <v>9.1216478248982797E-20</v>
      </c>
      <c r="TV73" s="21">
        <v>4.9938677865940897E-13</v>
      </c>
      <c r="TW73" s="21">
        <v>1.9391007911265799E-18</v>
      </c>
      <c r="TX73" s="19">
        <v>4.2096836309833199E-3</v>
      </c>
      <c r="TY73" s="19">
        <v>1.48293854936436E-2</v>
      </c>
      <c r="TZ73" s="21">
        <v>6.2970594200181301E-16</v>
      </c>
      <c r="UA73" s="21">
        <v>6.0074221098656701E-15</v>
      </c>
      <c r="UB73" s="21">
        <v>3.8211362991519301E-12</v>
      </c>
      <c r="UC73" s="19">
        <v>0.25260161620008298</v>
      </c>
      <c r="UD73" s="19">
        <v>7.2109081062827096E-2</v>
      </c>
      <c r="UE73" s="21">
        <v>2.8122331570632501E-16</v>
      </c>
      <c r="UF73" s="21">
        <v>1.70547509821406E-13</v>
      </c>
      <c r="UG73" s="21">
        <v>1.03638218738461E-13</v>
      </c>
      <c r="UH73" s="19">
        <v>0.699211945849747</v>
      </c>
      <c r="UI73" s="19">
        <v>0.63754855263985699</v>
      </c>
      <c r="UJ73" s="21">
        <v>7.01816554744585E-15</v>
      </c>
      <c r="UK73" s="21">
        <v>4.0787740872402701E-12</v>
      </c>
      <c r="UL73" s="21">
        <v>1.0625829549268501E-12</v>
      </c>
      <c r="UM73" s="19">
        <v>0.27807234607558801</v>
      </c>
      <c r="UN73" s="19">
        <v>0.68161607968043003</v>
      </c>
      <c r="UO73" s="21">
        <v>5.3405310410626201E-20</v>
      </c>
      <c r="UP73" s="21">
        <v>1.47248273518504E-9</v>
      </c>
      <c r="UQ73" s="21">
        <v>2.4618822481229399E-14</v>
      </c>
      <c r="UR73" s="19">
        <v>0.24951898265740699</v>
      </c>
      <c r="US73" s="19">
        <v>0.25909481386737698</v>
      </c>
      <c r="UT73" s="21">
        <v>1.11860687709683E-15</v>
      </c>
      <c r="UU73" s="21">
        <v>3.2777197847328201E-12</v>
      </c>
      <c r="UV73" s="21">
        <v>3.8226873086556701E-15</v>
      </c>
      <c r="UW73" s="19">
        <v>0.86436341406084005</v>
      </c>
      <c r="UX73" s="19">
        <v>0.44108015170451997</v>
      </c>
      <c r="UY73" s="21">
        <v>2.20476137458236E-18</v>
      </c>
      <c r="UZ73" s="21">
        <v>2.1110972770858399E-11</v>
      </c>
      <c r="VA73" s="21">
        <v>9.1629600177487398E-16</v>
      </c>
      <c r="VB73" s="19">
        <v>0.53222142528771699</v>
      </c>
      <c r="VC73" s="19">
        <v>0.85138261478335697</v>
      </c>
      <c r="VD73" s="21">
        <v>1.82667822159304E-19</v>
      </c>
      <c r="VE73" s="21">
        <v>3.8490427203327402E-16</v>
      </c>
      <c r="VF73" s="21">
        <v>1.05961143072328E-17</v>
      </c>
      <c r="VG73" s="19">
        <v>0.95451921317213995</v>
      </c>
      <c r="VH73" s="19">
        <v>0.52322355049647595</v>
      </c>
      <c r="VI73" s="21">
        <v>9.1162184931125195E-17</v>
      </c>
      <c r="VJ73" s="21">
        <v>2.2846674556142802E-13</v>
      </c>
      <c r="VK73" s="21">
        <v>1.15466882062647E-11</v>
      </c>
      <c r="VL73" s="19">
        <v>2.6786235099309399E-2</v>
      </c>
      <c r="VM73" s="19">
        <v>0.11640490142557899</v>
      </c>
      <c r="VN73" s="21">
        <v>2.0772219692284199E-10</v>
      </c>
      <c r="VO73" s="21">
        <v>6.2442530926520306E-11</v>
      </c>
      <c r="VP73" s="21">
        <v>3.5359079372368099E-13</v>
      </c>
      <c r="VQ73" s="19">
        <v>9.7259423777393099E-3</v>
      </c>
      <c r="VR73" s="19">
        <v>0.2278600182735</v>
      </c>
      <c r="VS73" s="21">
        <v>8.5134456829535805E-10</v>
      </c>
      <c r="VT73" s="21">
        <v>5.4091544968295999E-13</v>
      </c>
      <c r="VU73" s="21">
        <v>5.41263989070989E-11</v>
      </c>
      <c r="VV73" s="19">
        <v>0.79294239572162295</v>
      </c>
      <c r="VW73" s="19">
        <v>3.5950496511618801E-2</v>
      </c>
      <c r="VX73" s="21">
        <v>1.8500979619449198E-12</v>
      </c>
      <c r="VY73" s="21">
        <v>7.5184861914476202E-9</v>
      </c>
      <c r="VZ73" s="21">
        <v>1.3450337199829299E-8</v>
      </c>
      <c r="WA73" s="19">
        <v>0.21403485816840001</v>
      </c>
      <c r="WB73" s="19">
        <v>0.23874436741785199</v>
      </c>
      <c r="WC73" s="21">
        <v>9.7073389638276496E-17</v>
      </c>
      <c r="WD73" s="21">
        <v>1.1328731969584099E-6</v>
      </c>
      <c r="WE73" s="21">
        <v>4.2212265191836198E-17</v>
      </c>
      <c r="WF73" s="19">
        <v>2.17190532842754E-3</v>
      </c>
      <c r="WG73" s="19">
        <v>9.6711601331390007E-2</v>
      </c>
      <c r="WH73" s="21">
        <v>2.7786588782705399E-11</v>
      </c>
      <c r="WI73" s="21">
        <v>1.75103755683814E-9</v>
      </c>
      <c r="WJ73" s="21">
        <v>2.6002792174328801E-12</v>
      </c>
      <c r="WK73" s="19">
        <v>0.33554692792990398</v>
      </c>
      <c r="WL73" s="19">
        <v>0.904424686266737</v>
      </c>
      <c r="WM73" s="21">
        <v>1.6205179277275501E-11</v>
      </c>
      <c r="WN73" s="21">
        <v>2.99326937355743E-10</v>
      </c>
      <c r="WO73" s="21">
        <v>7.9849653543860796E-13</v>
      </c>
      <c r="WP73" s="19">
        <v>7.63762031988197E-2</v>
      </c>
      <c r="WQ73" s="19">
        <v>0.94212501927203995</v>
      </c>
      <c r="WR73" s="21">
        <v>1.9544793471890901E-21</v>
      </c>
      <c r="WS73" s="21">
        <v>1.37950556438163E-12</v>
      </c>
      <c r="WT73" s="21">
        <v>1.8660331205543499E-8</v>
      </c>
      <c r="WU73" s="19">
        <v>0.87782552972512096</v>
      </c>
      <c r="WV73" s="19">
        <v>0.33793645783934201</v>
      </c>
      <c r="WW73" s="21">
        <v>2.0041965582714099E-21</v>
      </c>
      <c r="WX73" s="21">
        <v>1.1783227757842799E-9</v>
      </c>
      <c r="WY73" s="19">
        <v>8.9470299055072699E-4</v>
      </c>
      <c r="WZ73" s="19">
        <v>9.2156218797189696E-4</v>
      </c>
      <c r="XA73" s="19">
        <v>0.99999998062329098</v>
      </c>
    </row>
    <row r="74" spans="1:625">
      <c r="B74" t="s">
        <v>35</v>
      </c>
      <c r="C74" s="21">
        <v>2.0756581004163501E-10</v>
      </c>
      <c r="D74" s="19">
        <v>2.6603881692315898E-2</v>
      </c>
      <c r="E74" s="19">
        <v>1.6250863068841302E-2</v>
      </c>
      <c r="F74" s="21">
        <v>1.90628402126539E-14</v>
      </c>
      <c r="G74" s="21">
        <v>8.9306004937582794E-14</v>
      </c>
      <c r="H74" s="21">
        <v>2.2174657052765499E-16</v>
      </c>
      <c r="I74" s="19">
        <v>0.34479129240455803</v>
      </c>
      <c r="J74" s="19">
        <v>0.69937540660701702</v>
      </c>
      <c r="K74" s="21">
        <v>7.1525183438252799E-13</v>
      </c>
      <c r="L74" s="21">
        <v>1.07441678794915E-16</v>
      </c>
      <c r="M74" s="21">
        <v>1.3699617580426201E-12</v>
      </c>
      <c r="N74" s="19">
        <v>7.6049308231829094E-2</v>
      </c>
      <c r="O74" s="19">
        <v>0.64703058845022798</v>
      </c>
      <c r="P74" s="21">
        <v>5.5996988356759899E-8</v>
      </c>
      <c r="Q74" s="21">
        <v>1.0696792273097E-14</v>
      </c>
      <c r="R74" s="21">
        <v>4.4013776596311501E-12</v>
      </c>
      <c r="S74" s="19">
        <v>9.6120037328481095E-3</v>
      </c>
      <c r="T74" s="19">
        <v>4.3691410566083E-2</v>
      </c>
      <c r="U74" s="21">
        <v>1.6239845689912099E-9</v>
      </c>
      <c r="V74" s="21">
        <v>1.12786688748073E-13</v>
      </c>
      <c r="W74" s="21">
        <v>4.2702221026213103E-11</v>
      </c>
      <c r="X74" s="19">
        <v>0.28852168660592697</v>
      </c>
      <c r="Y74" s="19">
        <v>0.163656012142366</v>
      </c>
      <c r="Z74" s="21">
        <v>1.58584522640702E-14</v>
      </c>
      <c r="AA74" s="21">
        <v>7.5593172364700794E-11</v>
      </c>
      <c r="AB74" s="21">
        <v>9.6033396549099696E-12</v>
      </c>
      <c r="AC74" s="19">
        <v>0.70376105932356403</v>
      </c>
      <c r="AD74" s="19">
        <v>0.36831631997151798</v>
      </c>
      <c r="AE74" s="21">
        <v>3.3889269564142101E-16</v>
      </c>
      <c r="AF74" s="21">
        <v>5.0297085142842897E-10</v>
      </c>
      <c r="AG74" s="21">
        <v>2.07558741299568E-10</v>
      </c>
      <c r="AH74" s="19">
        <v>0.80170319483030394</v>
      </c>
      <c r="AI74" s="19">
        <v>0.90798469663302495</v>
      </c>
      <c r="AJ74" s="21">
        <v>1.0427521855685499E-5</v>
      </c>
      <c r="AK74" s="21">
        <v>1.15568206201881E-10</v>
      </c>
      <c r="AL74" s="21">
        <v>7.6783185903385197E-11</v>
      </c>
      <c r="AM74" s="19">
        <v>0.93007732812709698</v>
      </c>
      <c r="AN74" s="19">
        <v>0.18481316731002401</v>
      </c>
      <c r="AO74" s="21">
        <v>3.37029396413993E-9</v>
      </c>
      <c r="AP74" s="21">
        <v>4.7557015512705895E-13</v>
      </c>
      <c r="AQ74" s="21">
        <v>7.9960334484120999E-11</v>
      </c>
      <c r="AR74" s="19">
        <v>0.47858528685357199</v>
      </c>
      <c r="AS74" s="19">
        <v>0.56741080726858095</v>
      </c>
      <c r="AT74" s="21">
        <v>3.1280363825316201E-9</v>
      </c>
      <c r="AU74" s="21">
        <v>8.4009751925682304E-14</v>
      </c>
      <c r="AV74" s="21">
        <v>2.5469048340592499E-11</v>
      </c>
      <c r="AW74" s="19">
        <v>0.36830523027082501</v>
      </c>
      <c r="AX74" s="19">
        <v>0.24857063116335901</v>
      </c>
      <c r="AY74" s="21">
        <v>3.19330564581056E-9</v>
      </c>
      <c r="AZ74" s="21">
        <v>2.5522275576303999E-10</v>
      </c>
      <c r="BA74" s="21">
        <v>3.3537454697650003E-17</v>
      </c>
      <c r="BB74" s="19">
        <v>0.57321144645431599</v>
      </c>
      <c r="BC74" s="19">
        <v>0.92135040747798402</v>
      </c>
      <c r="BD74" s="21">
        <v>3.9775065266264898E-20</v>
      </c>
      <c r="BE74" s="21">
        <v>3.5483765577313198E-13</v>
      </c>
      <c r="BF74" s="21">
        <v>1.3665875138467001E-18</v>
      </c>
      <c r="BG74" s="19">
        <v>0.55843013623755899</v>
      </c>
      <c r="BH74" s="19">
        <v>0.66199418137209698</v>
      </c>
      <c r="BI74" s="21">
        <v>7.4139080606488196E-17</v>
      </c>
      <c r="BJ74" s="21">
        <v>6.4139748712990895E-16</v>
      </c>
      <c r="BK74" s="21">
        <v>1.1751020537786099E-10</v>
      </c>
      <c r="BL74" s="19">
        <v>0.25782424712109298</v>
      </c>
      <c r="BM74" s="19">
        <v>0.55118820588790396</v>
      </c>
      <c r="BN74" s="21">
        <v>3.0541525486171399E-12</v>
      </c>
      <c r="BO74" s="21">
        <v>4.8814493716438802E-8</v>
      </c>
      <c r="BP74" s="21">
        <v>4.2435785637461602E-11</v>
      </c>
      <c r="BQ74" s="19">
        <v>0.98095262690699803</v>
      </c>
      <c r="BR74" s="19">
        <v>0.43630841297272799</v>
      </c>
      <c r="BS74" s="21">
        <v>4.0403362765348803E-11</v>
      </c>
      <c r="BT74" s="21">
        <v>1.3565444464842201E-8</v>
      </c>
      <c r="BU74" s="21">
        <v>8.9344895032571904E-24</v>
      </c>
      <c r="BV74" s="19">
        <v>0.119537449019088</v>
      </c>
      <c r="BW74" s="19">
        <v>0.34184221525200398</v>
      </c>
      <c r="BX74" s="21">
        <v>7.4070112833690905E-8</v>
      </c>
      <c r="BY74" s="21">
        <v>1.2782590380134501E-16</v>
      </c>
      <c r="BZ74" s="21">
        <v>8.0042158873280094E-21</v>
      </c>
      <c r="CA74" s="19">
        <v>0.239465972701322</v>
      </c>
      <c r="CB74" s="19">
        <v>0.65319089137004904</v>
      </c>
      <c r="CC74" s="21">
        <v>5.03226692516802E-8</v>
      </c>
      <c r="CD74" s="21">
        <v>2.1688590195941501E-15</v>
      </c>
      <c r="CE74" s="21">
        <v>5.20211653633137E-13</v>
      </c>
      <c r="CF74" s="19">
        <v>2.36211671846785E-2</v>
      </c>
      <c r="CG74" s="19">
        <v>2.9756369785016099E-2</v>
      </c>
      <c r="CH74" s="21">
        <v>5.7010539050054602E-20</v>
      </c>
      <c r="CI74" s="21">
        <v>1.16589213998499E-8</v>
      </c>
      <c r="CJ74" s="21">
        <v>4.1070713730548803E-11</v>
      </c>
      <c r="CK74" s="19">
        <v>2.5129635233890502E-2</v>
      </c>
      <c r="CL74" s="19">
        <v>3.4027807833490402E-2</v>
      </c>
      <c r="CM74" s="21">
        <v>8.2840966466352799E-17</v>
      </c>
      <c r="CN74" s="21">
        <v>2.5758166607948598E-8</v>
      </c>
      <c r="CO74" s="21">
        <v>7.5339681179820993E-15</v>
      </c>
      <c r="CP74" s="19">
        <v>0.107980674921982</v>
      </c>
      <c r="CQ74" s="19">
        <v>8.7195479834749998E-2</v>
      </c>
      <c r="CR74" s="21">
        <v>3.1449045242872102E-16</v>
      </c>
      <c r="CS74" s="21">
        <v>3.0567017455209502E-8</v>
      </c>
      <c r="CT74" s="21">
        <v>3.17569289902817E-11</v>
      </c>
      <c r="CU74" s="19">
        <v>0.80869706743393899</v>
      </c>
      <c r="CV74" s="19">
        <v>0.568772958607206</v>
      </c>
      <c r="CW74" s="21">
        <v>4.5765455200539803E-14</v>
      </c>
      <c r="CX74" s="21">
        <v>1.6299092055616301E-9</v>
      </c>
      <c r="CY74" s="21">
        <v>2.2214894028189301E-14</v>
      </c>
      <c r="CZ74" s="19">
        <v>0.86438392749346005</v>
      </c>
      <c r="DA74" s="19">
        <v>0.18680145178429</v>
      </c>
      <c r="DB74" s="21">
        <v>1.0458533431928899E-9</v>
      </c>
      <c r="DC74" s="21">
        <v>4.0433687903291197E-12</v>
      </c>
      <c r="DD74" s="21">
        <v>2.2329727805079699E-9</v>
      </c>
      <c r="DE74" s="19">
        <v>0.91203930065509597</v>
      </c>
      <c r="DF74" s="19">
        <v>0.72805243522788399</v>
      </c>
      <c r="DG74" s="21">
        <v>1.72779597209927E-10</v>
      </c>
      <c r="DH74" s="21">
        <v>1.3916604423504999E-9</v>
      </c>
      <c r="DI74" s="21">
        <v>3.6444764293762899E-9</v>
      </c>
      <c r="DJ74" s="21">
        <v>5.6442839403910799E-5</v>
      </c>
      <c r="DK74" s="19">
        <v>1.2023556154597301E-3</v>
      </c>
      <c r="DL74" s="21">
        <v>1.0455750400223101E-17</v>
      </c>
      <c r="DM74" s="19">
        <v>1.2815118349506499E-4</v>
      </c>
      <c r="DN74" s="21">
        <v>1.11506799080641E-9</v>
      </c>
      <c r="DO74" s="19">
        <v>5.8902724444462901E-2</v>
      </c>
      <c r="DP74" s="19">
        <v>0.76421260371937505</v>
      </c>
      <c r="DQ74" s="21">
        <v>1.7529610927869701E-17</v>
      </c>
      <c r="DR74" s="21">
        <v>1.0072539907202699E-10</v>
      </c>
      <c r="DS74" s="21">
        <v>1.4791399571318801E-13</v>
      </c>
      <c r="DT74" s="19">
        <v>0.76165801790706</v>
      </c>
      <c r="DU74" s="19">
        <v>0.51167071478715898</v>
      </c>
      <c r="DV74" s="21">
        <v>1.3554027361164701E-21</v>
      </c>
      <c r="DW74" s="21">
        <v>4.3987756267390598E-9</v>
      </c>
      <c r="DX74" s="21">
        <v>1.88597733946622E-13</v>
      </c>
      <c r="DY74" s="19">
        <v>0.243523969262368</v>
      </c>
      <c r="DZ74" s="19">
        <v>5.3670678931274703E-2</v>
      </c>
      <c r="EA74" s="21">
        <v>4.4291857599888202E-23</v>
      </c>
      <c r="EB74" s="21">
        <v>2.1120797101302599E-8</v>
      </c>
      <c r="EC74" s="21">
        <v>4.2660030335752E-10</v>
      </c>
      <c r="ED74" s="19">
        <v>0.55930905710836798</v>
      </c>
      <c r="EE74" s="19">
        <v>0.20423049796022899</v>
      </c>
      <c r="EF74" s="21">
        <v>1.4932828142988401E-6</v>
      </c>
      <c r="EG74" s="21">
        <v>3.8691216890174399E-11</v>
      </c>
      <c r="EH74" s="21">
        <v>2.5392209026596501E-11</v>
      </c>
      <c r="EI74" s="19">
        <v>0.66169811508841303</v>
      </c>
      <c r="EJ74" s="19">
        <v>0.921555515991203</v>
      </c>
      <c r="EK74" s="21">
        <v>7.8880721479009797E-11</v>
      </c>
      <c r="EL74" s="21">
        <v>1.1600951168103401E-11</v>
      </c>
      <c r="EM74" s="21">
        <v>1.33763720044355E-11</v>
      </c>
      <c r="EN74" s="19">
        <v>0.16428861222458099</v>
      </c>
      <c r="EO74" s="19">
        <v>0.19238247694684699</v>
      </c>
      <c r="EP74" s="21">
        <v>2.8292603451711499E-16</v>
      </c>
      <c r="EQ74" s="21">
        <v>4.94227739881874E-6</v>
      </c>
      <c r="ER74" s="21">
        <v>1.0435696238743701E-11</v>
      </c>
      <c r="ES74" s="19">
        <v>0.84146424974901901</v>
      </c>
      <c r="ET74" s="19">
        <v>0.23361165606692499</v>
      </c>
      <c r="EU74" s="21">
        <v>2.0007001424634701E-15</v>
      </c>
      <c r="EV74" s="21">
        <v>6.6222429944346197E-8</v>
      </c>
      <c r="EW74" s="21">
        <v>7.7954760715852595E-15</v>
      </c>
      <c r="EX74" s="19">
        <v>0.97931199386749301</v>
      </c>
      <c r="EY74" s="19">
        <v>0.92233254451218505</v>
      </c>
      <c r="EZ74" s="21">
        <v>7.5736362899128801E-6</v>
      </c>
      <c r="FA74" s="21">
        <v>1.1187007937638101E-10</v>
      </c>
      <c r="FB74" s="21">
        <v>3.8315376181051099E-9</v>
      </c>
      <c r="FC74" s="19">
        <v>0.166076737370036</v>
      </c>
      <c r="FD74" s="19">
        <v>0.44715313139257701</v>
      </c>
      <c r="FE74" s="21">
        <v>1.8252739594676399E-6</v>
      </c>
      <c r="FF74" s="21">
        <v>1.9046636373972298E-12</v>
      </c>
      <c r="FG74" s="21">
        <v>5.2915757218615803E-8</v>
      </c>
      <c r="FH74" s="19">
        <v>0.66994888186258805</v>
      </c>
      <c r="FI74" s="19">
        <v>0.59369985670866998</v>
      </c>
      <c r="FJ74" s="21">
        <v>3.3688410238218199E-24</v>
      </c>
      <c r="FK74" s="21">
        <v>2.3616668481852602E-13</v>
      </c>
      <c r="FL74" s="21">
        <v>5.9346464009882601E-8</v>
      </c>
      <c r="FM74" s="19">
        <v>0.61013646014112699</v>
      </c>
      <c r="FN74" s="19">
        <v>0.22254581642403901</v>
      </c>
      <c r="FO74" s="21">
        <v>1.59720528358512E-21</v>
      </c>
      <c r="FP74" s="21">
        <v>4.4886175486335098E-11</v>
      </c>
      <c r="FQ74" s="21">
        <v>3.2617410384912102E-9</v>
      </c>
      <c r="FR74" s="19">
        <v>0.59866610145709098</v>
      </c>
      <c r="FS74" s="19">
        <v>4.25426242630602E-2</v>
      </c>
      <c r="FT74" s="21">
        <v>3.7416306899747601E-25</v>
      </c>
      <c r="FU74" s="21">
        <v>9.7762089873876095E-13</v>
      </c>
      <c r="FV74" s="21">
        <v>2.90513624407753E-11</v>
      </c>
      <c r="FW74" s="19">
        <v>8.3456768203883105E-2</v>
      </c>
      <c r="FX74" s="19">
        <v>1.1163582182022199E-2</v>
      </c>
      <c r="FY74" s="21">
        <v>4.7510503279448303E-24</v>
      </c>
      <c r="FZ74" s="21">
        <v>1.3445183518678099E-9</v>
      </c>
      <c r="GA74" s="21">
        <v>2.92041670247244E-13</v>
      </c>
      <c r="GB74" s="19">
        <v>0.129067037912032</v>
      </c>
      <c r="GC74" s="19">
        <v>5.0861799606808603E-2</v>
      </c>
      <c r="GD74" s="21">
        <v>1.6955053790070401E-14</v>
      </c>
      <c r="GE74" s="21">
        <v>3.0316579072321103E-14</v>
      </c>
      <c r="GF74" s="21">
        <v>4.16481268663105E-14</v>
      </c>
      <c r="GG74" s="19">
        <v>0.50583325878192298</v>
      </c>
      <c r="GH74" s="19">
        <v>0.139855154496761</v>
      </c>
      <c r="GI74" s="21">
        <v>2.15936065637118E-16</v>
      </c>
      <c r="GJ74" s="21">
        <v>2.77863327331627E-13</v>
      </c>
      <c r="GK74" s="21">
        <v>8.6675934661566998E-19</v>
      </c>
      <c r="GL74" s="19">
        <v>0.85785288699852502</v>
      </c>
      <c r="GM74" s="19">
        <v>0.87743682279156399</v>
      </c>
      <c r="GN74" s="21">
        <v>1.0807155655919E-11</v>
      </c>
      <c r="GO74" s="21">
        <v>2.5969056700961599E-19</v>
      </c>
      <c r="GP74" s="21">
        <v>4.99751670256135E-18</v>
      </c>
      <c r="GQ74" s="19">
        <v>0.32142031245962699</v>
      </c>
      <c r="GR74" s="19">
        <v>0.77843905903465704</v>
      </c>
      <c r="GS74" s="21">
        <v>6.6941173185281902E-9</v>
      </c>
      <c r="GT74" s="21">
        <v>1.4404023187318499E-17</v>
      </c>
      <c r="GU74" s="21">
        <v>9.2763553832621195E-19</v>
      </c>
      <c r="GV74" s="19">
        <v>6.7553199576529301E-3</v>
      </c>
      <c r="GW74" s="19">
        <v>1.9454246548241499E-2</v>
      </c>
      <c r="GX74" s="21">
        <v>2.4861895061208099E-18</v>
      </c>
      <c r="GY74" s="21">
        <v>5.9273458875499798E-15</v>
      </c>
      <c r="GZ74" s="21">
        <v>2.61700261672994E-17</v>
      </c>
      <c r="HA74" s="19">
        <v>1.6014472972748401E-2</v>
      </c>
      <c r="HB74" s="19">
        <v>0.20280787564928399</v>
      </c>
      <c r="HC74" s="21">
        <v>5.13046144146174E-17</v>
      </c>
      <c r="HD74" s="21">
        <v>2.1940511215034502E-19</v>
      </c>
      <c r="HE74" s="21">
        <v>1.1486823629272501E-11</v>
      </c>
      <c r="HF74" s="19">
        <v>0.444150357424549</v>
      </c>
      <c r="HG74" s="19">
        <v>7.8849400641879897E-2</v>
      </c>
      <c r="HH74" s="21">
        <v>3.1976752890079901E-10</v>
      </c>
      <c r="HI74" s="21">
        <v>2.1438042294697801E-10</v>
      </c>
      <c r="HJ74" s="21">
        <v>1.44957713798422E-11</v>
      </c>
      <c r="HK74" s="19">
        <v>1.4871810274924201E-2</v>
      </c>
      <c r="HL74" s="19">
        <v>2.1846417426151201E-2</v>
      </c>
      <c r="HM74" s="21">
        <v>1.4191450530134599E-7</v>
      </c>
      <c r="HN74" s="21">
        <v>1.2970236608745001E-10</v>
      </c>
      <c r="HO74" s="21">
        <v>7.0487109180279697E-18</v>
      </c>
      <c r="HP74" s="19">
        <v>0.101095876057245</v>
      </c>
      <c r="HQ74" s="19">
        <v>0.53300953835169396</v>
      </c>
      <c r="HR74" s="21">
        <v>1.95847354094331E-7</v>
      </c>
      <c r="HS74" s="21">
        <v>3.7947658849126898E-12</v>
      </c>
      <c r="HT74" s="21">
        <v>2.8964878604846602E-9</v>
      </c>
      <c r="HU74" s="19">
        <v>0.123331733556735</v>
      </c>
      <c r="HV74" s="19">
        <v>0.28428681257674299</v>
      </c>
      <c r="HW74" s="21">
        <v>1.6860080405051201E-8</v>
      </c>
      <c r="HX74" s="21">
        <v>9.9978871810706594E-12</v>
      </c>
      <c r="HY74" s="21">
        <v>5.64981192925817E-10</v>
      </c>
      <c r="HZ74" s="19">
        <v>0.38908587837972602</v>
      </c>
      <c r="IA74" s="19">
        <v>0.42663637067831101</v>
      </c>
      <c r="IB74" s="21">
        <v>3.1089755950531799E-12</v>
      </c>
      <c r="IC74" s="21">
        <v>1.7344446230770999E-8</v>
      </c>
      <c r="ID74" s="21">
        <v>4.4842555205672698E-13</v>
      </c>
      <c r="IE74" s="19">
        <v>0.55103589999409897</v>
      </c>
      <c r="IF74" s="19">
        <v>0.99267619757935099</v>
      </c>
      <c r="IG74" s="21">
        <v>1.7337598593651501E-12</v>
      </c>
      <c r="IH74" s="21">
        <v>8.7291774902488693E-9</v>
      </c>
      <c r="II74" s="21">
        <v>2.0127533739819401E-19</v>
      </c>
      <c r="IJ74" s="19">
        <v>0.73700674024350099</v>
      </c>
      <c r="IK74" s="19">
        <v>0.58365124042224603</v>
      </c>
      <c r="IL74" s="21">
        <v>6.5611549680858998E-19</v>
      </c>
      <c r="IM74" s="21">
        <v>3.7631131147166299E-10</v>
      </c>
      <c r="IN74" s="21">
        <v>1.1115308253458399E-17</v>
      </c>
      <c r="IO74" s="19">
        <v>0.199252812487104</v>
      </c>
      <c r="IP74" s="19">
        <v>0.43670304080219902</v>
      </c>
      <c r="IQ74" s="21">
        <v>4.19871526186392E-18</v>
      </c>
      <c r="IR74" s="21">
        <v>9.2371708012920807E-12</v>
      </c>
      <c r="IS74" s="21">
        <v>5.88439992738941E-12</v>
      </c>
      <c r="IT74" s="19">
        <v>0.99539050898733095</v>
      </c>
      <c r="IU74" s="19">
        <v>0.59223697644891105</v>
      </c>
      <c r="IV74" s="21">
        <v>2.6456442548806499E-11</v>
      </c>
      <c r="IW74" s="21">
        <v>5.2436395121310796E-12</v>
      </c>
      <c r="IX74" s="21">
        <v>2.267915814552E-7</v>
      </c>
      <c r="IY74" s="19">
        <v>0.578059577195014</v>
      </c>
      <c r="IZ74" s="19">
        <v>0.26564780217564199</v>
      </c>
      <c r="JA74" s="21">
        <v>1.4091647681873301E-13</v>
      </c>
      <c r="JB74" s="21">
        <v>1.3199131814215601E-9</v>
      </c>
      <c r="JC74" s="21">
        <v>6.6590700324743605E-8</v>
      </c>
      <c r="JD74" s="19">
        <v>3.62507394660933E-2</v>
      </c>
      <c r="JE74" s="19">
        <v>0.120837830373152</v>
      </c>
      <c r="JF74" s="21">
        <v>2.90974490424294E-19</v>
      </c>
      <c r="JG74" s="21">
        <v>7.86785568328266E-9</v>
      </c>
      <c r="JH74" s="21">
        <v>2.37103253249472E-8</v>
      </c>
      <c r="JI74" s="19">
        <v>0.63723404363996095</v>
      </c>
      <c r="JJ74" s="19">
        <v>0.29919337934972501</v>
      </c>
      <c r="JK74" s="21">
        <v>2.1504542456056899E-20</v>
      </c>
      <c r="JL74" s="21">
        <v>3.3330493846674902E-9</v>
      </c>
      <c r="JM74" s="21">
        <v>8.4770767036504504E-16</v>
      </c>
      <c r="JN74" s="19">
        <v>0.30003302664265802</v>
      </c>
      <c r="JO74" s="19">
        <v>0.79430521410829602</v>
      </c>
      <c r="JP74" s="21">
        <v>7.8513806755189498E-18</v>
      </c>
      <c r="JQ74" s="21">
        <v>1.00897444495419E-15</v>
      </c>
      <c r="JR74" s="21">
        <v>8.5234321858115199E-16</v>
      </c>
      <c r="JS74" s="19">
        <v>0.49334878781567099</v>
      </c>
      <c r="JT74" s="19">
        <v>0.56772158063455003</v>
      </c>
      <c r="JU74" s="21">
        <v>2.76888398360791E-18</v>
      </c>
      <c r="JV74" s="21">
        <v>7.4798995904056398E-13</v>
      </c>
      <c r="JW74" s="21">
        <v>6.26197989483428E-12</v>
      </c>
      <c r="JX74" s="19">
        <v>0.45248247901862498</v>
      </c>
      <c r="JY74" s="19">
        <v>0.33696011365260797</v>
      </c>
      <c r="JZ74" s="21">
        <v>1.0688031208384601E-23</v>
      </c>
      <c r="KA74" s="21">
        <v>1.1466426741369501E-10</v>
      </c>
      <c r="KB74" s="21">
        <v>4.4345495396347998E-8</v>
      </c>
      <c r="KC74" s="19">
        <v>1.2864918250876E-2</v>
      </c>
      <c r="KD74" s="19">
        <v>9.8777384606626994E-4</v>
      </c>
      <c r="KE74" s="21">
        <v>8.3371159933799704E-21</v>
      </c>
      <c r="KF74" s="21">
        <v>1.4125548754943401E-7</v>
      </c>
      <c r="KG74" s="21">
        <v>9.3160757290653698E-11</v>
      </c>
      <c r="KH74" s="19">
        <v>0.72322608790012199</v>
      </c>
      <c r="KI74" s="19">
        <v>0.26978293383805102</v>
      </c>
      <c r="KJ74" s="21">
        <v>2.0070661473480701E-18</v>
      </c>
      <c r="KK74" s="21">
        <v>1.65216404024251E-7</v>
      </c>
      <c r="KL74" s="21">
        <v>8.8008254331541796E-8</v>
      </c>
      <c r="KM74" s="19">
        <v>0.49828296734344402</v>
      </c>
      <c r="KN74" s="19">
        <v>0.33243090958201998</v>
      </c>
      <c r="KO74" s="21">
        <v>2.80128135187877E-19</v>
      </c>
      <c r="KP74" s="21">
        <v>5.6347854251973203E-6</v>
      </c>
      <c r="KQ74" s="21">
        <v>1.5754192204683701E-12</v>
      </c>
      <c r="KR74" s="19">
        <v>0.75043413243926604</v>
      </c>
      <c r="KS74" s="19">
        <v>0.91054627722584602</v>
      </c>
      <c r="KT74" s="21">
        <v>1.6478522729924001E-18</v>
      </c>
      <c r="KU74" s="21">
        <v>3.44974577998384E-8</v>
      </c>
      <c r="KV74" s="21">
        <v>7.2246650922443205E-18</v>
      </c>
      <c r="KW74" s="19">
        <v>0.21966645810364299</v>
      </c>
      <c r="KX74" s="19">
        <v>0.186072107120581</v>
      </c>
      <c r="KY74" s="21">
        <v>1.36003848235597E-17</v>
      </c>
      <c r="KZ74" s="21">
        <v>9.2095146594452998E-13</v>
      </c>
      <c r="LA74" s="21">
        <v>1.89430184419221E-11</v>
      </c>
      <c r="LB74" s="19">
        <v>3.1780168938088299E-4</v>
      </c>
      <c r="LC74" s="21">
        <v>1.16041500911751E-10</v>
      </c>
      <c r="LD74" s="21">
        <v>1.20303287926868E-20</v>
      </c>
      <c r="LE74" s="21">
        <v>1.9259339735851901E-18</v>
      </c>
      <c r="LF74" s="21">
        <v>1.11751056895104E-10</v>
      </c>
      <c r="LG74" s="19">
        <v>1.1290054479587499E-3</v>
      </c>
      <c r="LH74" s="21">
        <v>3.6233724381530999E-9</v>
      </c>
      <c r="LI74" s="21">
        <v>4.7818279739065803E-22</v>
      </c>
      <c r="LJ74" s="21">
        <v>1.7179539886248599E-14</v>
      </c>
      <c r="LK74" s="21">
        <v>1.7871431756155402E-15</v>
      </c>
      <c r="LL74" s="19">
        <v>0.38208655779620199</v>
      </c>
      <c r="LM74" s="19">
        <v>3.6130790742787001E-2</v>
      </c>
      <c r="LN74" s="21">
        <v>1.28262668459506E-20</v>
      </c>
      <c r="LO74" s="21">
        <v>2.2376078164591802E-16</v>
      </c>
      <c r="LP74" s="21">
        <v>4.9351948318853801E-17</v>
      </c>
      <c r="LQ74" s="19">
        <v>0.22241109940609299</v>
      </c>
      <c r="LR74" s="19">
        <v>0.11317780556523099</v>
      </c>
      <c r="LS74" s="21">
        <v>7.0561354975289005E-23</v>
      </c>
      <c r="LT74" s="21">
        <v>4.8264390045713501E-16</v>
      </c>
      <c r="LU74" s="21">
        <v>2.2784464276963498E-19</v>
      </c>
      <c r="LV74" s="19">
        <v>0.30948168806299098</v>
      </c>
      <c r="LW74" s="19">
        <v>0.229738096042611</v>
      </c>
      <c r="LX74" s="21">
        <v>7.0893555878204196E-15</v>
      </c>
      <c r="LY74" s="21">
        <v>3.4752127519804798E-11</v>
      </c>
      <c r="LZ74" s="21">
        <v>1.13365412878996E-18</v>
      </c>
      <c r="MA74" s="19">
        <v>0.58115421585986105</v>
      </c>
      <c r="MB74" s="19">
        <v>0.76659050378825899</v>
      </c>
      <c r="MC74" s="21">
        <v>2.8228908901930501E-12</v>
      </c>
      <c r="MD74" s="21">
        <v>2.1001684540902201E-13</v>
      </c>
      <c r="ME74" s="21">
        <v>1.40986835943781E-17</v>
      </c>
      <c r="MF74" s="19">
        <v>1.8646542699576801E-2</v>
      </c>
      <c r="MG74" s="19">
        <v>4.1013506681538602E-2</v>
      </c>
      <c r="MH74" s="21">
        <v>1.7439535716721899E-14</v>
      </c>
      <c r="MI74" s="21">
        <v>4.7141688390441203E-14</v>
      </c>
      <c r="MJ74" s="21">
        <v>1.1599227289758199E-15</v>
      </c>
      <c r="MK74" s="19">
        <v>0.50788342726341895</v>
      </c>
      <c r="ML74" s="19">
        <v>0.29257768505182602</v>
      </c>
      <c r="MM74" s="21">
        <v>3.6841521356048703E-15</v>
      </c>
      <c r="MN74" s="21">
        <v>3.7882608746119597E-14</v>
      </c>
      <c r="MO74" s="21">
        <v>1.8210561540628301E-10</v>
      </c>
      <c r="MP74" s="19">
        <v>8.5110517085972601E-2</v>
      </c>
      <c r="MQ74" s="19">
        <v>0.12590538423849901</v>
      </c>
      <c r="MR74" s="21">
        <v>3.2515068568272999E-12</v>
      </c>
      <c r="MS74" s="21">
        <v>2.3563034555921601E-12</v>
      </c>
      <c r="MT74" s="21">
        <v>5.58425614004567E-9</v>
      </c>
      <c r="MU74" s="19">
        <v>0.33493722534764198</v>
      </c>
      <c r="MV74" s="19">
        <v>0.95431435606071702</v>
      </c>
      <c r="MW74" s="21">
        <v>1.4523228122972099E-9</v>
      </c>
      <c r="MX74" s="21">
        <v>6.4904217954670705E-11</v>
      </c>
      <c r="MY74" s="21">
        <v>1.5765706757807301E-6</v>
      </c>
      <c r="MZ74" s="19">
        <v>1.5642697607741701E-2</v>
      </c>
      <c r="NA74" s="19">
        <v>6.9123962014684501E-2</v>
      </c>
      <c r="NB74" s="21">
        <v>1.8574430367609301E-21</v>
      </c>
      <c r="NC74" s="21">
        <v>9.6687877814268796E-10</v>
      </c>
      <c r="ND74" s="21">
        <v>7.9483386495932098E-9</v>
      </c>
      <c r="NE74" s="19">
        <v>4.0027646939007303E-2</v>
      </c>
      <c r="NF74" s="19">
        <v>1.1553746482678201E-3</v>
      </c>
      <c r="NG74" s="21">
        <v>3.6951613096997398E-23</v>
      </c>
      <c r="NH74" s="21">
        <v>1.4830019457936099E-10</v>
      </c>
      <c r="NI74" s="21">
        <v>2.5669362798538001E-14</v>
      </c>
      <c r="NJ74" s="19">
        <v>0.336412672814344</v>
      </c>
      <c r="NK74" s="19">
        <v>0.98489967195836703</v>
      </c>
      <c r="NL74" s="21">
        <v>1.6774054648279901E-15</v>
      </c>
      <c r="NM74" s="21">
        <v>3.6111583160000899E-15</v>
      </c>
      <c r="NN74" s="21">
        <v>1.25313077164789E-15</v>
      </c>
      <c r="NO74" s="19">
        <v>0.64185133104272196</v>
      </c>
      <c r="NP74" s="19">
        <v>7.8178664518958996E-2</v>
      </c>
      <c r="NQ74" s="21">
        <v>1.07188913957679E-10</v>
      </c>
      <c r="NR74" s="21">
        <v>4.8582672079311301E-16</v>
      </c>
      <c r="NS74" s="21">
        <v>3.0856949747464798E-10</v>
      </c>
      <c r="NT74" s="19">
        <v>0.239688954660429</v>
      </c>
      <c r="NU74" s="19">
        <v>0.62397162370692305</v>
      </c>
      <c r="NV74" s="21">
        <v>6.13864014041554E-9</v>
      </c>
      <c r="NW74" s="21">
        <v>2.51856459459252E-14</v>
      </c>
      <c r="NX74" s="21">
        <v>1.8726860315732499E-9</v>
      </c>
      <c r="NY74" s="19">
        <v>1.5030881664630799E-2</v>
      </c>
      <c r="NZ74" s="19">
        <v>0.153381279181106</v>
      </c>
      <c r="OA74" s="21">
        <v>5.6311142429203697E-9</v>
      </c>
      <c r="OB74" s="21">
        <v>6.0656348093039696E-13</v>
      </c>
      <c r="OC74" s="21">
        <v>9.2975522020519307E-15</v>
      </c>
      <c r="OD74" s="19">
        <v>0.69750132602015102</v>
      </c>
      <c r="OE74" s="19">
        <v>0.53839353657759503</v>
      </c>
      <c r="OF74" s="21">
        <v>1.42058374516494E-12</v>
      </c>
      <c r="OG74" s="21">
        <v>4.6338774202312102E-12</v>
      </c>
      <c r="OH74" s="21">
        <v>1.43070390703441E-11</v>
      </c>
      <c r="OI74" s="19">
        <v>0.75997708427195498</v>
      </c>
      <c r="OJ74" s="19">
        <v>0.12554898790837399</v>
      </c>
      <c r="OK74" s="21">
        <v>2.02956225205326E-11</v>
      </c>
      <c r="OL74" s="21">
        <v>2.4731974041161199E-11</v>
      </c>
      <c r="OM74" s="21">
        <v>4.2290617697634499E-17</v>
      </c>
      <c r="ON74" s="19">
        <v>0.80454787588879095</v>
      </c>
      <c r="OO74" s="19">
        <v>6.3262235775731396E-2</v>
      </c>
      <c r="OP74" s="21">
        <v>8.9579215095001806E-9</v>
      </c>
      <c r="OQ74" s="21">
        <v>3.9574266285555801E-19</v>
      </c>
      <c r="OR74" s="21">
        <v>3.8474853617436398E-18</v>
      </c>
      <c r="OS74" s="19">
        <v>8.3619214585952298E-2</v>
      </c>
      <c r="OT74" s="19">
        <v>2.36043081157248E-3</v>
      </c>
      <c r="OU74" s="21">
        <v>2.4154024126770299E-8</v>
      </c>
      <c r="OV74" s="21">
        <v>1.03807171371106E-18</v>
      </c>
      <c r="OW74" s="21">
        <v>1.39810574705849E-16</v>
      </c>
      <c r="OX74" s="19">
        <v>9.8347773983192902E-2</v>
      </c>
      <c r="OY74" s="19">
        <v>6.0511595141838299E-2</v>
      </c>
      <c r="OZ74" s="21">
        <v>5.4159999355206401E-21</v>
      </c>
      <c r="PA74" s="21">
        <v>1.8519877155443799E-7</v>
      </c>
      <c r="PB74" s="21">
        <v>5.00611421856321E-12</v>
      </c>
      <c r="PC74" s="19">
        <v>9.9590813654825999E-2</v>
      </c>
      <c r="PD74" s="19">
        <v>2.1915153740745801E-2</v>
      </c>
      <c r="PE74" s="21">
        <v>4.35164716266183E-18</v>
      </c>
      <c r="PF74" s="21">
        <v>1.2516021920468599E-6</v>
      </c>
      <c r="PG74" s="21">
        <v>2.9839738961730401E-13</v>
      </c>
      <c r="PH74" s="19">
        <v>0.11405581293629299</v>
      </c>
      <c r="PI74" s="19">
        <v>0.60579008189553496</v>
      </c>
      <c r="PJ74" s="21">
        <v>1.1730712172927601E-14</v>
      </c>
      <c r="PK74" s="21">
        <v>2.0365345996719701E-10</v>
      </c>
      <c r="PL74" s="21">
        <v>1.5195515315384501E-15</v>
      </c>
      <c r="PM74" s="19">
        <v>0.55860402015979205</v>
      </c>
      <c r="PN74" s="19">
        <v>0.54875566141397403</v>
      </c>
      <c r="PO74" s="21">
        <v>5.1058651963945897E-15</v>
      </c>
      <c r="PP74" s="21">
        <v>1.7713968115391401E-11</v>
      </c>
      <c r="PQ74" s="21">
        <v>1.2858888473484201E-15</v>
      </c>
      <c r="PR74" s="19">
        <v>6.6157450466415597E-3</v>
      </c>
      <c r="PS74" s="19">
        <v>5.0448183517910403E-2</v>
      </c>
      <c r="PT74" s="21">
        <v>1.7678600688731099E-17</v>
      </c>
      <c r="PU74" s="21">
        <v>1.19256881090264E-11</v>
      </c>
      <c r="PV74" s="21">
        <v>2.0824969522408302E-12</v>
      </c>
      <c r="PW74" s="19">
        <v>3.74749347525246E-2</v>
      </c>
      <c r="PX74" s="19">
        <v>6.3512923057364903E-2</v>
      </c>
      <c r="PY74" s="21">
        <v>2.0023731280223299E-16</v>
      </c>
      <c r="PZ74" s="21">
        <v>2.8873698759069901E-10</v>
      </c>
      <c r="QA74" s="21">
        <v>3.4587765106264698E-13</v>
      </c>
      <c r="QB74" s="19">
        <v>7.5246003137837497E-2</v>
      </c>
      <c r="QC74" s="19">
        <v>0.34780878018877298</v>
      </c>
      <c r="QD74" s="21">
        <v>2.4799043283735098E-16</v>
      </c>
      <c r="QE74" s="21">
        <v>2.3164421810790199E-14</v>
      </c>
      <c r="QF74" s="21">
        <v>2.17777090435448E-13</v>
      </c>
      <c r="QG74" s="19">
        <v>0.32422794136722299</v>
      </c>
      <c r="QH74" s="19">
        <v>2.4819436194736502E-2</v>
      </c>
      <c r="QI74" s="21">
        <v>1.9099407821904E-13</v>
      </c>
      <c r="QJ74" s="21">
        <v>2.1460477764281301E-11</v>
      </c>
      <c r="QK74" s="21">
        <v>2.8296343413000899E-11</v>
      </c>
      <c r="QL74" s="19">
        <v>0.40548031384185701</v>
      </c>
      <c r="QM74" s="19">
        <v>0.57118476350750502</v>
      </c>
      <c r="QN74" s="21">
        <v>1.7856534682571501E-8</v>
      </c>
      <c r="QO74" s="21">
        <v>3.5736748072959101E-16</v>
      </c>
      <c r="QP74" s="21">
        <v>7.4164448264520703E-14</v>
      </c>
      <c r="QQ74" s="19">
        <v>0.771734390920368</v>
      </c>
      <c r="QR74" s="19">
        <v>0.26530598629033397</v>
      </c>
      <c r="QS74" s="21">
        <v>3.7788416353679801E-9</v>
      </c>
      <c r="QT74" s="21">
        <v>1.7736716098509599E-14</v>
      </c>
      <c r="QU74" s="21">
        <v>5.1851696546904097E-13</v>
      </c>
      <c r="QV74" s="19">
        <v>2.2986956524446E-2</v>
      </c>
      <c r="QW74" s="19">
        <v>0.13244952179831401</v>
      </c>
      <c r="QX74" s="21">
        <v>2.7861207191153701E-16</v>
      </c>
      <c r="QY74" s="21">
        <v>6.56458610704803E-15</v>
      </c>
      <c r="QZ74" s="21">
        <v>5.2109045472661303E-13</v>
      </c>
      <c r="RA74" s="19">
        <v>0.104299977261438</v>
      </c>
      <c r="RB74" s="19">
        <v>0.369248718756709</v>
      </c>
      <c r="RC74" s="21">
        <v>5.46856283186847E-15</v>
      </c>
      <c r="RD74" s="21">
        <v>1.0359318195279E-16</v>
      </c>
      <c r="RE74" s="21">
        <v>3.9591236888592997E-9</v>
      </c>
      <c r="RF74" s="19">
        <v>0.83310003038181402</v>
      </c>
      <c r="RG74" s="19">
        <v>0.66101816979759398</v>
      </c>
      <c r="RH74" s="21">
        <v>1.39015009374356E-19</v>
      </c>
      <c r="RI74" s="21">
        <v>7.4098839706804792E-12</v>
      </c>
      <c r="RJ74" s="21">
        <v>4.0559184251459899E-10</v>
      </c>
      <c r="RK74" s="19">
        <v>0.41970653840815297</v>
      </c>
      <c r="RL74" s="19">
        <v>0.91293124795888903</v>
      </c>
      <c r="RM74" s="21">
        <v>1.8826990459530599E-18</v>
      </c>
      <c r="RN74" s="21">
        <v>4.1095596486490401E-13</v>
      </c>
      <c r="RO74" s="21">
        <v>6.2640362070582705E-17</v>
      </c>
      <c r="RP74" s="19">
        <v>0.89535951167181405</v>
      </c>
      <c r="RQ74" s="19">
        <v>0.73911239542824803</v>
      </c>
      <c r="RR74" s="21">
        <v>6.5010527793721499E-18</v>
      </c>
      <c r="RS74" s="21">
        <v>2.3375833691005898E-8</v>
      </c>
      <c r="RT74" s="21">
        <v>4.9106815860407301E-16</v>
      </c>
      <c r="RU74" s="19">
        <v>0.53259876500475201</v>
      </c>
      <c r="RV74" s="19">
        <v>0.383068378566011</v>
      </c>
      <c r="RW74" s="21">
        <v>8.4066200605627097E-19</v>
      </c>
      <c r="RX74" s="21">
        <v>6.7137198406329294E-14</v>
      </c>
      <c r="RY74" s="21">
        <v>3.4097344498917503E-14</v>
      </c>
      <c r="RZ74" s="19">
        <v>0.52171040208726904</v>
      </c>
      <c r="SA74" s="19">
        <v>0.80009812127776503</v>
      </c>
      <c r="SB74" s="21">
        <v>1.5261809762061101E-15</v>
      </c>
      <c r="SC74" s="21">
        <v>2.4166152130215699E-15</v>
      </c>
      <c r="SD74" s="21">
        <v>4.3506316920438701E-12</v>
      </c>
      <c r="SE74" s="19">
        <v>0.26044205537347698</v>
      </c>
      <c r="SF74" s="19">
        <v>0.84589146768475898</v>
      </c>
      <c r="SG74" s="21">
        <v>1.6987622699476401E-10</v>
      </c>
      <c r="SH74" s="21">
        <v>4.3607619602919602E-10</v>
      </c>
      <c r="SI74" s="21">
        <v>4.8325229005155499E-15</v>
      </c>
      <c r="SJ74" s="19">
        <v>0.396400672086206</v>
      </c>
      <c r="SK74" s="19">
        <v>0.48331943372967001</v>
      </c>
      <c r="SL74" s="21">
        <v>5.3909031226610198E-15</v>
      </c>
      <c r="SM74" s="21">
        <v>1.25621659141448E-13</v>
      </c>
      <c r="SN74" s="21">
        <v>2.1737716465343199E-10</v>
      </c>
      <c r="SO74" s="19">
        <v>0.62905007447038497</v>
      </c>
      <c r="SP74" s="19">
        <v>0.230969435035074</v>
      </c>
      <c r="SQ74" s="21">
        <v>2.94683632838646E-11</v>
      </c>
      <c r="SR74" s="21">
        <v>4.11704323249823E-10</v>
      </c>
      <c r="SS74" s="21">
        <v>1.1353764706904101E-18</v>
      </c>
      <c r="ST74" s="19">
        <v>0.43993132784410099</v>
      </c>
      <c r="SU74" s="19">
        <v>0.211941256626685</v>
      </c>
      <c r="SV74" s="21">
        <v>1.00407882762147E-20</v>
      </c>
      <c r="SW74" s="21">
        <v>3.3123296736492699E-11</v>
      </c>
      <c r="SX74" s="21">
        <v>3.9631246822935203E-15</v>
      </c>
      <c r="SY74" s="19">
        <v>0.87328945003299796</v>
      </c>
      <c r="SZ74" s="19">
        <v>0.71082263899282405</v>
      </c>
      <c r="TA74" s="21">
        <v>2.3007320568474502E-15</v>
      </c>
      <c r="TB74" s="21">
        <v>5.8248898620450803E-13</v>
      </c>
      <c r="TC74" s="21">
        <v>9.1241721995477302E-18</v>
      </c>
      <c r="TD74" s="19">
        <v>0.61069850211592602</v>
      </c>
      <c r="TE74" s="19">
        <v>0.49903460183173898</v>
      </c>
      <c r="TF74" s="21">
        <v>5.2299210324148296E-16</v>
      </c>
      <c r="TG74" s="21">
        <v>8.5490875799487705E-14</v>
      </c>
      <c r="TH74" s="21">
        <v>3.14709192277319E-17</v>
      </c>
      <c r="TI74" s="19">
        <v>0.61460477506205502</v>
      </c>
      <c r="TJ74" s="19">
        <v>0.68471945510690002</v>
      </c>
      <c r="TK74" s="21">
        <v>1.0984678326418401E-11</v>
      </c>
      <c r="TL74" s="21">
        <v>5.4683380023040202E-17</v>
      </c>
      <c r="TM74" s="21">
        <v>5.0171409284004796E-12</v>
      </c>
      <c r="TN74" s="19">
        <v>0.61735844077547497</v>
      </c>
      <c r="TO74" s="19">
        <v>0.27630838567246202</v>
      </c>
      <c r="TP74" s="21">
        <v>7.0834989050089904E-18</v>
      </c>
      <c r="TQ74" s="21">
        <v>6.0729283027716806E-11</v>
      </c>
      <c r="TR74" s="21">
        <v>1.31112123668172E-14</v>
      </c>
      <c r="TS74" s="19">
        <v>0.74560008896349195</v>
      </c>
      <c r="TT74" s="19">
        <v>0.93853936259651705</v>
      </c>
      <c r="TU74" s="21">
        <v>1.47439330796591E-20</v>
      </c>
      <c r="TV74" s="21">
        <v>2.3276308542706299E-14</v>
      </c>
      <c r="TW74" s="21">
        <v>1.7907941756560101E-19</v>
      </c>
      <c r="TX74" s="19">
        <v>2.9494851491796798E-3</v>
      </c>
      <c r="TY74" s="19">
        <v>2.7130349148399398E-2</v>
      </c>
      <c r="TZ74" s="21">
        <v>2.2191275521051301E-17</v>
      </c>
      <c r="UA74" s="21">
        <v>2.74321541457026E-16</v>
      </c>
      <c r="UB74" s="21">
        <v>1.42308053055061E-12</v>
      </c>
      <c r="UC74" s="19">
        <v>0.42147744431116402</v>
      </c>
      <c r="UD74" s="19">
        <v>0.359889698743174</v>
      </c>
      <c r="UE74" s="21">
        <v>9.9766172208854505E-17</v>
      </c>
      <c r="UF74" s="21">
        <v>7.6828629144201003E-15</v>
      </c>
      <c r="UG74" s="21">
        <v>6.4383844721215996E-14</v>
      </c>
      <c r="UH74" s="19">
        <v>0.86830555341624105</v>
      </c>
      <c r="UI74" s="19">
        <v>0.67708351909886699</v>
      </c>
      <c r="UJ74" s="21">
        <v>3.9413939107727998E-16</v>
      </c>
      <c r="UK74" s="21">
        <v>9.1975142396050095E-13</v>
      </c>
      <c r="UL74" s="21">
        <v>3.0172555435712099E-13</v>
      </c>
      <c r="UM74" s="19">
        <v>0.381276291233269</v>
      </c>
      <c r="UN74" s="19">
        <v>0.71068420420552603</v>
      </c>
      <c r="UO74" s="21">
        <v>3.4476877280924001E-21</v>
      </c>
      <c r="UP74" s="21">
        <v>2.34063961390774E-10</v>
      </c>
      <c r="UQ74" s="21">
        <v>2.61068570426242E-15</v>
      </c>
      <c r="UR74" s="19">
        <v>0.23997893012681401</v>
      </c>
      <c r="US74" s="19">
        <v>0.20489802514753899</v>
      </c>
      <c r="UT74" s="21">
        <v>1.9097315890075701E-16</v>
      </c>
      <c r="UU74" s="21">
        <v>1.1444483364230701E-12</v>
      </c>
      <c r="UV74" s="21">
        <v>3.9963429244362698E-16</v>
      </c>
      <c r="UW74" s="19">
        <v>0.74501510967572904</v>
      </c>
      <c r="UX74" s="19">
        <v>0.40209480052123198</v>
      </c>
      <c r="UY74" s="21">
        <v>5.2119618289445901E-19</v>
      </c>
      <c r="UZ74" s="21">
        <v>5.1225488166975999E-12</v>
      </c>
      <c r="VA74" s="21">
        <v>1.7311678831210201E-16</v>
      </c>
      <c r="VB74" s="19">
        <v>0.46302673793569499</v>
      </c>
      <c r="VC74" s="19">
        <v>0.91410315840226397</v>
      </c>
      <c r="VD74" s="21">
        <v>1.5588334182440201E-20</v>
      </c>
      <c r="VE74" s="21">
        <v>8.9597852108680195E-17</v>
      </c>
      <c r="VF74" s="21">
        <v>2.51661067607251E-19</v>
      </c>
      <c r="VG74" s="19">
        <v>0.92152623259455402</v>
      </c>
      <c r="VH74" s="19">
        <v>0.66161216229694797</v>
      </c>
      <c r="VI74" s="21">
        <v>2.0215097658567301E-17</v>
      </c>
      <c r="VJ74" s="21">
        <v>1.18056537482071E-14</v>
      </c>
      <c r="VK74" s="21">
        <v>5.4983194032672798E-12</v>
      </c>
      <c r="VL74" s="19">
        <v>1.5835511890974301E-2</v>
      </c>
      <c r="VM74" s="19">
        <v>6.1254895174240001E-2</v>
      </c>
      <c r="VN74" s="21">
        <v>4.8809948091594801E-11</v>
      </c>
      <c r="VO74" s="21">
        <v>3.8850639755504101E-11</v>
      </c>
      <c r="VP74" s="21">
        <v>1.67039975399735E-13</v>
      </c>
      <c r="VQ74" s="19">
        <v>2.92106937887384E-2</v>
      </c>
      <c r="VR74" s="19">
        <v>0.56508564699512398</v>
      </c>
      <c r="VS74" s="21">
        <v>5.6022728566075099E-10</v>
      </c>
      <c r="VT74" s="21">
        <v>7.1099444989817106E-14</v>
      </c>
      <c r="VU74" s="21">
        <v>7.7465780769564406E-11</v>
      </c>
      <c r="VV74" s="19">
        <v>0.82256505295951099</v>
      </c>
      <c r="VW74" s="19">
        <v>5.6195797832899602E-3</v>
      </c>
      <c r="VX74" s="21">
        <v>4.9123296257872899E-13</v>
      </c>
      <c r="VY74" s="21">
        <v>2.35461266685399E-8</v>
      </c>
      <c r="VZ74" s="21">
        <v>9.1268872434736402E-9</v>
      </c>
      <c r="WA74" s="19">
        <v>0.290721913566163</v>
      </c>
      <c r="WB74" s="19">
        <v>0.25571995654539098</v>
      </c>
      <c r="WC74" s="21">
        <v>1.8588624650502999E-16</v>
      </c>
      <c r="WD74" s="21">
        <v>6.5257703122398295E-7</v>
      </c>
      <c r="WE74" s="21">
        <v>1.5382104801889401E-17</v>
      </c>
      <c r="WF74" s="19">
        <v>3.0663094231527699E-3</v>
      </c>
      <c r="WG74" s="19">
        <v>0.18007163475903101</v>
      </c>
      <c r="WH74" s="21">
        <v>6.1840880406293396E-12</v>
      </c>
      <c r="WI74" s="21">
        <v>1.17844793762908E-10</v>
      </c>
      <c r="WJ74" s="21">
        <v>5.08211686381464E-12</v>
      </c>
      <c r="WK74" s="19">
        <v>0.79702368266578805</v>
      </c>
      <c r="WL74" s="19">
        <v>0.64125286969543704</v>
      </c>
      <c r="WM74" s="21">
        <v>1.2894743493030599E-11</v>
      </c>
      <c r="WN74" s="21">
        <v>6.8219245295426504E-11</v>
      </c>
      <c r="WO74" s="21">
        <v>3.1418044086452001E-13</v>
      </c>
      <c r="WP74" s="19">
        <v>7.8970095334416096E-2</v>
      </c>
      <c r="WQ74" s="19">
        <v>0.92875818234810303</v>
      </c>
      <c r="WR74" s="21">
        <v>2.3237956847119902E-22</v>
      </c>
      <c r="WS74" s="21">
        <v>1.4071458407169601E-12</v>
      </c>
      <c r="WT74" s="21">
        <v>2.4438911500841499E-8</v>
      </c>
      <c r="WU74" s="19">
        <v>0.83767391663077695</v>
      </c>
      <c r="WV74" s="19">
        <v>0.20872680143008701</v>
      </c>
      <c r="WW74" s="21">
        <v>1.18837916790926E-21</v>
      </c>
      <c r="WX74" s="21">
        <v>3.7569010874479603E-9</v>
      </c>
      <c r="WY74" s="19">
        <v>1.79976076534521E-3</v>
      </c>
      <c r="WZ74" s="19">
        <v>1.57366382847889E-3</v>
      </c>
      <c r="XA74" s="19">
        <v>0.99999998271911295</v>
      </c>
    </row>
    <row r="75" spans="1:625">
      <c r="B75" t="s">
        <v>36</v>
      </c>
      <c r="C75" s="21">
        <v>1.8537868479368799E-10</v>
      </c>
      <c r="D75" s="19">
        <v>0.27242886801626898</v>
      </c>
      <c r="E75" s="19">
        <v>0.121210033353624</v>
      </c>
      <c r="F75" s="21">
        <v>3.9950123908446702E-12</v>
      </c>
      <c r="G75" s="21">
        <v>1.9488582304155601E-11</v>
      </c>
      <c r="H75" s="21">
        <v>2.4188898328666899E-15</v>
      </c>
      <c r="I75" s="19">
        <v>0.106629430661451</v>
      </c>
      <c r="J75" s="19">
        <v>0.93850341010059801</v>
      </c>
      <c r="K75" s="21">
        <v>2.8403176420727099E-11</v>
      </c>
      <c r="L75" s="21">
        <v>1.9258307068123201E-14</v>
      </c>
      <c r="M75" s="21">
        <v>2.3652903578884101E-11</v>
      </c>
      <c r="N75" s="19">
        <v>0.30155677723784002</v>
      </c>
      <c r="O75" s="19">
        <v>0.88700041162481702</v>
      </c>
      <c r="P75" s="21">
        <v>2.6473605446572801E-6</v>
      </c>
      <c r="Q75" s="21">
        <v>5.0604611716198503E-12</v>
      </c>
      <c r="R75" s="21">
        <v>5.9664024611737498E-10</v>
      </c>
      <c r="S75" s="19">
        <v>9.4312079203330207E-2</v>
      </c>
      <c r="T75" s="19">
        <v>0.30314229305528501</v>
      </c>
      <c r="U75" s="21">
        <v>3.52069002961126E-9</v>
      </c>
      <c r="V75" s="21">
        <v>2.2151952310177301E-10</v>
      </c>
      <c r="W75" s="21">
        <v>5.6732997866235897E-9</v>
      </c>
      <c r="X75" s="19">
        <v>0.681510517005955</v>
      </c>
      <c r="Y75" s="19">
        <v>0.14580895099736099</v>
      </c>
      <c r="Z75" s="21">
        <v>1.3861882886566801E-10</v>
      </c>
      <c r="AA75" s="21">
        <v>2.50480154405689E-8</v>
      </c>
      <c r="AB75" s="21">
        <v>8.1394630027659299E-10</v>
      </c>
      <c r="AC75" s="19">
        <v>0.86367956958913505</v>
      </c>
      <c r="AD75" s="19">
        <v>0.79452672528387203</v>
      </c>
      <c r="AE75" s="21">
        <v>4.8718600716803597E-13</v>
      </c>
      <c r="AF75" s="21">
        <v>3.9223817855065297E-7</v>
      </c>
      <c r="AG75" s="21">
        <v>7.8042109823368792E-9</v>
      </c>
      <c r="AH75" s="19">
        <v>0.70704249805554398</v>
      </c>
      <c r="AI75" s="19">
        <v>0.90959139059011496</v>
      </c>
      <c r="AJ75" s="21">
        <v>7.36668604254582E-5</v>
      </c>
      <c r="AK75" s="21">
        <v>2.5177001501889799E-9</v>
      </c>
      <c r="AL75" s="21">
        <v>1.60271799584578E-11</v>
      </c>
      <c r="AM75" s="19">
        <v>0.30346345651064699</v>
      </c>
      <c r="AN75" s="19">
        <v>0.64007260736727201</v>
      </c>
      <c r="AO75" s="21">
        <v>4.4923749562122598E-10</v>
      </c>
      <c r="AP75" s="21">
        <v>2.9559641571121903E-11</v>
      </c>
      <c r="AQ75" s="21">
        <v>1.1615925922343601E-9</v>
      </c>
      <c r="AR75" s="19">
        <v>0.36016815970730798</v>
      </c>
      <c r="AS75" s="19">
        <v>0.36291429035519401</v>
      </c>
      <c r="AT75" s="21">
        <v>5.3209132253991905E-7</v>
      </c>
      <c r="AU75" s="21">
        <v>6.70367636071064E-11</v>
      </c>
      <c r="AV75" s="21">
        <v>6.82614316319469E-9</v>
      </c>
      <c r="AW75" s="19">
        <v>0.34547173248868701</v>
      </c>
      <c r="AX75" s="19">
        <v>0.29991701265748799</v>
      </c>
      <c r="AY75" s="21">
        <v>3.0728404226764001E-9</v>
      </c>
      <c r="AZ75" s="21">
        <v>3.21477434322864E-8</v>
      </c>
      <c r="BA75" s="21">
        <v>1.4516783780345501E-14</v>
      </c>
      <c r="BB75" s="19">
        <v>0.87751371257077204</v>
      </c>
      <c r="BC75" s="19">
        <v>0.56679520606591105</v>
      </c>
      <c r="BD75" s="21">
        <v>8.1145177300461495E-17</v>
      </c>
      <c r="BE75" s="21">
        <v>3.24394578741097E-12</v>
      </c>
      <c r="BF75" s="21">
        <v>2.0632212688152401E-16</v>
      </c>
      <c r="BG75" s="19">
        <v>0.44538524618941799</v>
      </c>
      <c r="BH75" s="19">
        <v>0.393507458670663</v>
      </c>
      <c r="BI75" s="21">
        <v>1.06893857275324E-14</v>
      </c>
      <c r="BJ75" s="21">
        <v>1.5082630496089601E-14</v>
      </c>
      <c r="BK75" s="21">
        <v>4.2074988099417403E-8</v>
      </c>
      <c r="BL75" s="19">
        <v>0.51755504034537603</v>
      </c>
      <c r="BM75" s="19">
        <v>0.68333372702996797</v>
      </c>
      <c r="BN75" s="21">
        <v>2.0404445690197901E-9</v>
      </c>
      <c r="BO75" s="21">
        <v>3.1501745133652001E-6</v>
      </c>
      <c r="BP75" s="21">
        <v>9.1810959616071998E-9</v>
      </c>
      <c r="BQ75" s="19">
        <v>0.98171448914448101</v>
      </c>
      <c r="BR75" s="19">
        <v>0.424171863614827</v>
      </c>
      <c r="BS75" s="21">
        <v>1.7629536388359299E-9</v>
      </c>
      <c r="BT75" s="21">
        <v>5.3906034126017705E-7</v>
      </c>
      <c r="BU75" s="21">
        <v>2.4465013226695498E-21</v>
      </c>
      <c r="BV75" s="19">
        <v>0.127540711992188</v>
      </c>
      <c r="BW75" s="19">
        <v>0.36109328711357502</v>
      </c>
      <c r="BX75" s="21">
        <v>2.6969500868423198E-6</v>
      </c>
      <c r="BY75" s="21">
        <v>3.9973901334350399E-14</v>
      </c>
      <c r="BZ75" s="21">
        <v>2.49810005015563E-17</v>
      </c>
      <c r="CA75" s="19">
        <v>0.31105473900014902</v>
      </c>
      <c r="CB75" s="19">
        <v>0.55072148614365302</v>
      </c>
      <c r="CC75" s="21">
        <v>4.5397261171013497E-8</v>
      </c>
      <c r="CD75" s="21">
        <v>3.15777101612502E-12</v>
      </c>
      <c r="CE75" s="21">
        <v>1.13770474780224E-11</v>
      </c>
      <c r="CF75" s="19">
        <v>4.8390516946139302E-3</v>
      </c>
      <c r="CG75" s="19">
        <v>1.6382603937393801E-2</v>
      </c>
      <c r="CH75" s="21">
        <v>7.1185074060174503E-17</v>
      </c>
      <c r="CI75" s="21">
        <v>1.40241641792596E-6</v>
      </c>
      <c r="CJ75" s="21">
        <v>1.96139477135936E-11</v>
      </c>
      <c r="CK75" s="19">
        <v>1.90590524949243E-3</v>
      </c>
      <c r="CL75" s="19">
        <v>2.5878107734469701E-2</v>
      </c>
      <c r="CM75" s="21">
        <v>9.3093533490416901E-15</v>
      </c>
      <c r="CN75" s="21">
        <v>1.56411431028292E-7</v>
      </c>
      <c r="CO75" s="21">
        <v>2.1748940462381201E-12</v>
      </c>
      <c r="CP75" s="19">
        <v>5.0964650707409298E-2</v>
      </c>
      <c r="CQ75" s="19">
        <v>5.3811830052147999E-2</v>
      </c>
      <c r="CR75" s="21">
        <v>1.6286258463784699E-13</v>
      </c>
      <c r="CS75" s="21">
        <v>3.1764390862564002E-6</v>
      </c>
      <c r="CT75" s="21">
        <v>1.7550702328394501E-9</v>
      </c>
      <c r="CU75" s="19">
        <v>0.206481071321962</v>
      </c>
      <c r="CV75" s="19">
        <v>0.13607937452494601</v>
      </c>
      <c r="CW75" s="21">
        <v>5.9665103517120902E-12</v>
      </c>
      <c r="CX75" s="21">
        <v>1.02865506503227E-6</v>
      </c>
      <c r="CY75" s="21">
        <v>9.0218690014839404E-13</v>
      </c>
      <c r="CZ75" s="19">
        <v>0.85744067838721805</v>
      </c>
      <c r="DA75" s="19">
        <v>0.24738195089992601</v>
      </c>
      <c r="DB75" s="21">
        <v>8.7382077666512898E-8</v>
      </c>
      <c r="DC75" s="21">
        <v>2.3912634197310102E-10</v>
      </c>
      <c r="DD75" s="21">
        <v>2.9804734608483501E-9</v>
      </c>
      <c r="DE75" s="19">
        <v>6.56772310783727E-2</v>
      </c>
      <c r="DF75" s="19">
        <v>0.19520236360818</v>
      </c>
      <c r="DG75" s="21">
        <v>2.4414170744497598E-9</v>
      </c>
      <c r="DH75" s="21">
        <v>6.6773719773343198E-8</v>
      </c>
      <c r="DI75" s="21">
        <v>1.8225312275361699E-8</v>
      </c>
      <c r="DJ75" s="21">
        <v>8.8744457737835201E-5</v>
      </c>
      <c r="DK75" s="19">
        <v>2.1499995154132998E-3</v>
      </c>
      <c r="DL75" s="21">
        <v>4.9019821861548603E-14</v>
      </c>
      <c r="DM75" s="19">
        <v>9.2781080206581301E-4</v>
      </c>
      <c r="DN75" s="21">
        <v>2.14376458162189E-8</v>
      </c>
      <c r="DO75" s="19">
        <v>0.16973406512808101</v>
      </c>
      <c r="DP75" s="19">
        <v>0.51229847635518</v>
      </c>
      <c r="DQ75" s="21">
        <v>6.6335803069466602E-14</v>
      </c>
      <c r="DR75" s="21">
        <v>1.34151787263292E-9</v>
      </c>
      <c r="DS75" s="21">
        <v>2.0196394421804699E-11</v>
      </c>
      <c r="DT75" s="19">
        <v>0.52875644943849598</v>
      </c>
      <c r="DU75" s="19">
        <v>0.68679441420077503</v>
      </c>
      <c r="DV75" s="21">
        <v>3.42519532603673E-18</v>
      </c>
      <c r="DW75" s="21">
        <v>3.7852538793386003E-8</v>
      </c>
      <c r="DX75" s="21">
        <v>3.1469729863691901E-13</v>
      </c>
      <c r="DY75" s="19">
        <v>0.248651921198496</v>
      </c>
      <c r="DZ75" s="19">
        <v>5.8195590060631103E-2</v>
      </c>
      <c r="EA75" s="21">
        <v>7.27283498831033E-20</v>
      </c>
      <c r="EB75" s="21">
        <v>1.5511331207417199E-7</v>
      </c>
      <c r="EC75" s="21">
        <v>2.42012161431522E-8</v>
      </c>
      <c r="ED75" s="19">
        <v>0.744923809376281</v>
      </c>
      <c r="EE75" s="19">
        <v>0.568808889910844</v>
      </c>
      <c r="EF75" s="21">
        <v>6.5280836203269807E-5</v>
      </c>
      <c r="EG75" s="21">
        <v>4.6063747329455303E-10</v>
      </c>
      <c r="EH75" s="21">
        <v>4.7271085914857702E-9</v>
      </c>
      <c r="EI75" s="19">
        <v>0.61251007600769902</v>
      </c>
      <c r="EJ75" s="19">
        <v>0.78919646171513502</v>
      </c>
      <c r="EK75" s="21">
        <v>1.7856132169252601E-11</v>
      </c>
      <c r="EL75" s="21">
        <v>5.4673428035525301E-9</v>
      </c>
      <c r="EM75" s="21">
        <v>5.14665349115116E-10</v>
      </c>
      <c r="EN75" s="19">
        <v>0.11012515440673799</v>
      </c>
      <c r="EO75" s="19">
        <v>0.12755562594763101</v>
      </c>
      <c r="EP75" s="21">
        <v>1.9488795481612701E-13</v>
      </c>
      <c r="EQ75" s="19">
        <v>2.12358086864267E-4</v>
      </c>
      <c r="ER75" s="21">
        <v>1.9737403924415502E-12</v>
      </c>
      <c r="ES75" s="19">
        <v>0.67696523518706597</v>
      </c>
      <c r="ET75" s="19">
        <v>0.34715177752696302</v>
      </c>
      <c r="EU75" s="21">
        <v>3.5158088390453498E-13</v>
      </c>
      <c r="EV75" s="21">
        <v>2.7507979648994599E-7</v>
      </c>
      <c r="EW75" s="21">
        <v>7.0505333944206601E-13</v>
      </c>
      <c r="EX75" s="19">
        <v>0.43436891234338498</v>
      </c>
      <c r="EY75" s="19">
        <v>0.75552394374438803</v>
      </c>
      <c r="EZ75" s="21">
        <v>4.2004193270573502E-5</v>
      </c>
      <c r="FA75" s="21">
        <v>1.0210956569771699E-8</v>
      </c>
      <c r="FB75" s="21">
        <v>4.5600408112671498E-8</v>
      </c>
      <c r="FC75" s="19">
        <v>0.89070646396898001</v>
      </c>
      <c r="FD75" s="19">
        <v>0.55850092808073104</v>
      </c>
      <c r="FE75" s="21">
        <v>8.4407710424753802E-7</v>
      </c>
      <c r="FF75" s="21">
        <v>2.6698097873213898E-9</v>
      </c>
      <c r="FG75" s="21">
        <v>3.4002591914395698E-7</v>
      </c>
      <c r="FH75" s="19">
        <v>0.50233843283909296</v>
      </c>
      <c r="FI75" s="19">
        <v>0.39902401733081899</v>
      </c>
      <c r="FJ75" s="21">
        <v>1.21357834060438E-20</v>
      </c>
      <c r="FK75" s="21">
        <v>9.3849196111296301E-13</v>
      </c>
      <c r="FL75" s="21">
        <v>4.2308202457208601E-8</v>
      </c>
      <c r="FM75" s="19">
        <v>0.72527947488867806</v>
      </c>
      <c r="FN75" s="19">
        <v>0.18933869028651501</v>
      </c>
      <c r="FO75" s="21">
        <v>5.2796786501663996E-18</v>
      </c>
      <c r="FP75" s="21">
        <v>1.53316685547662E-9</v>
      </c>
      <c r="FQ75" s="21">
        <v>5.0409023125684495E-7</v>
      </c>
      <c r="FR75" s="19">
        <v>0.37312362909317298</v>
      </c>
      <c r="FS75" s="19">
        <v>1.44928769114496E-2</v>
      </c>
      <c r="FT75" s="21">
        <v>7.60160020643356E-22</v>
      </c>
      <c r="FU75" s="21">
        <v>8.9950521947351796E-9</v>
      </c>
      <c r="FV75" s="21">
        <v>3.3370875356489302E-9</v>
      </c>
      <c r="FW75" s="19">
        <v>0.20833394494909999</v>
      </c>
      <c r="FX75" s="19">
        <v>6.22258395885808E-2</v>
      </c>
      <c r="FY75" s="21">
        <v>1.3777754805478801E-20</v>
      </c>
      <c r="FZ75" s="21">
        <v>3.1076041865337101E-8</v>
      </c>
      <c r="GA75" s="21">
        <v>2.74082030622058E-11</v>
      </c>
      <c r="GB75" s="19">
        <v>0.15421107726421199</v>
      </c>
      <c r="GC75" s="19">
        <v>5.1116558970405103E-2</v>
      </c>
      <c r="GD75" s="21">
        <v>1.63984271533012E-13</v>
      </c>
      <c r="GE75" s="21">
        <v>2.55759391814957E-11</v>
      </c>
      <c r="GF75" s="21">
        <v>5.16069117856699E-13</v>
      </c>
      <c r="GG75" s="19">
        <v>0.53765328110368105</v>
      </c>
      <c r="GH75" s="19">
        <v>0.230684344777593</v>
      </c>
      <c r="GI75" s="21">
        <v>5.3428656527628002E-14</v>
      </c>
      <c r="GJ75" s="21">
        <v>2.6033512967564799E-11</v>
      </c>
      <c r="GK75" s="21">
        <v>3.6396595574772E-16</v>
      </c>
      <c r="GL75" s="19">
        <v>0.50955177296642495</v>
      </c>
      <c r="GM75" s="19">
        <v>0.47288791495848198</v>
      </c>
      <c r="GN75" s="21">
        <v>3.3089524354668599E-9</v>
      </c>
      <c r="GO75" s="21">
        <v>2.5571003675702702E-15</v>
      </c>
      <c r="GP75" s="21">
        <v>4.97319248382307E-16</v>
      </c>
      <c r="GQ75" s="19">
        <v>0.93523939573502202</v>
      </c>
      <c r="GR75" s="19">
        <v>0.317603845585745</v>
      </c>
      <c r="GS75" s="21">
        <v>1.2976943042240001E-8</v>
      </c>
      <c r="GT75" s="21">
        <v>5.4052206732755402E-14</v>
      </c>
      <c r="GU75" s="21">
        <v>1.2336178476650401E-15</v>
      </c>
      <c r="GV75" s="19">
        <v>1.81171839440913E-2</v>
      </c>
      <c r="GW75" s="19">
        <v>2.2328413732793401E-2</v>
      </c>
      <c r="GX75" s="21">
        <v>9.817701846252001E-16</v>
      </c>
      <c r="GY75" s="21">
        <v>6.5696369903658898E-12</v>
      </c>
      <c r="GZ75" s="21">
        <v>3.1033791595206101E-15</v>
      </c>
      <c r="HA75" s="19">
        <v>2.92559727813986E-2</v>
      </c>
      <c r="HB75" s="19">
        <v>0.21572691858291099</v>
      </c>
      <c r="HC75" s="21">
        <v>2.5886365185256801E-15</v>
      </c>
      <c r="HD75" s="21">
        <v>1.02519082467076E-16</v>
      </c>
      <c r="HE75" s="21">
        <v>5.5373081065692499E-8</v>
      </c>
      <c r="HF75" s="19">
        <v>0.49225003250118599</v>
      </c>
      <c r="HG75" s="19">
        <v>7.1280044700112099E-3</v>
      </c>
      <c r="HH75" s="21">
        <v>1.9302808834798499E-8</v>
      </c>
      <c r="HI75" s="21">
        <v>5.33914913524441E-6</v>
      </c>
      <c r="HJ75" s="21">
        <v>1.10121778507891E-8</v>
      </c>
      <c r="HK75" s="19">
        <v>4.6816534593377798E-2</v>
      </c>
      <c r="HL75" s="19">
        <v>4.5567292623876397E-2</v>
      </c>
      <c r="HM75" s="21">
        <v>2.18204464938982E-7</v>
      </c>
      <c r="HN75" s="21">
        <v>3.5866115862169497E-8</v>
      </c>
      <c r="HO75" s="21">
        <v>7.6987500589847493E-15</v>
      </c>
      <c r="HP75" s="19">
        <v>0.493171211074654</v>
      </c>
      <c r="HQ75" s="19">
        <v>0.72132919863567002</v>
      </c>
      <c r="HR75" s="21">
        <v>9.1738879065439895E-6</v>
      </c>
      <c r="HS75" s="21">
        <v>2.20192738773045E-8</v>
      </c>
      <c r="HT75" s="21">
        <v>2.5129036912772202E-7</v>
      </c>
      <c r="HU75" s="19">
        <v>0.13447275148871399</v>
      </c>
      <c r="HV75" s="19">
        <v>0.35598918015136399</v>
      </c>
      <c r="HW75" s="21">
        <v>6.0929217448685696E-8</v>
      </c>
      <c r="HX75" s="21">
        <v>3.06943614926261E-9</v>
      </c>
      <c r="HY75" s="21">
        <v>5.6946844003985201E-8</v>
      </c>
      <c r="HZ75" s="19">
        <v>0.34840553477847802</v>
      </c>
      <c r="IA75" s="19">
        <v>0.39552586124043998</v>
      </c>
      <c r="IB75" s="21">
        <v>4.0785435980715804E-9</v>
      </c>
      <c r="IC75" s="21">
        <v>2.3482451096004899E-6</v>
      </c>
      <c r="ID75" s="21">
        <v>8.7518777854121301E-11</v>
      </c>
      <c r="IE75" s="19">
        <v>0.78068026195462803</v>
      </c>
      <c r="IF75" s="19">
        <v>0.42067633341439598</v>
      </c>
      <c r="IG75" s="21">
        <v>5.7988410604081804E-12</v>
      </c>
      <c r="IH75" s="21">
        <v>1.9260688665151402E-8</v>
      </c>
      <c r="II75" s="21">
        <v>1.0217679412548499E-15</v>
      </c>
      <c r="IJ75" s="19">
        <v>0.95064803380526597</v>
      </c>
      <c r="IK75" s="19">
        <v>0.68335927759360404</v>
      </c>
      <c r="IL75" s="21">
        <v>1.06151042281521E-15</v>
      </c>
      <c r="IM75" s="21">
        <v>4.1738504455199101E-8</v>
      </c>
      <c r="IN75" s="21">
        <v>8.36854335380556E-15</v>
      </c>
      <c r="IO75" s="19">
        <v>0.471330090093734</v>
      </c>
      <c r="IP75" s="19">
        <v>0.914456229788287</v>
      </c>
      <c r="IQ75" s="21">
        <v>2.5209444841340198E-16</v>
      </c>
      <c r="IR75" s="21">
        <v>2.15155517951279E-10</v>
      </c>
      <c r="IS75" s="21">
        <v>7.7777795705775898E-10</v>
      </c>
      <c r="IT75" s="19">
        <v>0.56277447593747099</v>
      </c>
      <c r="IU75" s="19">
        <v>0.99075302411425603</v>
      </c>
      <c r="IV75" s="21">
        <v>7.7359429488375602E-10</v>
      </c>
      <c r="IW75" s="21">
        <v>2.10550200659076E-10</v>
      </c>
      <c r="IX75" s="21">
        <v>8.2949829774463395E-6</v>
      </c>
      <c r="IY75" s="19">
        <v>0.26065785219412202</v>
      </c>
      <c r="IZ75" s="19">
        <v>0.80375959136901598</v>
      </c>
      <c r="JA75" s="21">
        <v>4.50861350772107E-11</v>
      </c>
      <c r="JB75" s="21">
        <v>7.6598155776488992E-6</v>
      </c>
      <c r="JC75" s="21">
        <v>1.1211221486773401E-6</v>
      </c>
      <c r="JD75" s="19">
        <v>0.123382907974324</v>
      </c>
      <c r="JE75" s="19">
        <v>0.32602398845973501</v>
      </c>
      <c r="JF75" s="21">
        <v>8.9733277433659305E-16</v>
      </c>
      <c r="JG75" s="21">
        <v>1.59063223124697E-6</v>
      </c>
      <c r="JH75" s="21">
        <v>8.5027923837675904E-8</v>
      </c>
      <c r="JI75" s="19">
        <v>0.27366854739296498</v>
      </c>
      <c r="JJ75" s="19">
        <v>0.20164089172554001</v>
      </c>
      <c r="JK75" s="21">
        <v>1.2724501529771301E-16</v>
      </c>
      <c r="JL75" s="21">
        <v>3.4225067576550099E-7</v>
      </c>
      <c r="JM75" s="21">
        <v>4.2477187786507702E-14</v>
      </c>
      <c r="JN75" s="19">
        <v>0.63107937445096896</v>
      </c>
      <c r="JO75" s="19">
        <v>0.51596654451541402</v>
      </c>
      <c r="JP75" s="21">
        <v>7.97068993892667E-14</v>
      </c>
      <c r="JQ75" s="21">
        <v>4.6340809002252502E-15</v>
      </c>
      <c r="JR75" s="21">
        <v>7.5281498175746798E-13</v>
      </c>
      <c r="JS75" s="19">
        <v>0.81647598260696197</v>
      </c>
      <c r="JT75" s="19">
        <v>0.95262284201207503</v>
      </c>
      <c r="JU75" s="21">
        <v>1.92249536522928E-16</v>
      </c>
      <c r="JV75" s="21">
        <v>4.5889058061480601E-11</v>
      </c>
      <c r="JW75" s="21">
        <v>1.2532726300439101E-10</v>
      </c>
      <c r="JX75" s="19">
        <v>0.76372490182689801</v>
      </c>
      <c r="JY75" s="19">
        <v>0.40583522084442297</v>
      </c>
      <c r="JZ75" s="21">
        <v>7.5286301193697994E-20</v>
      </c>
      <c r="KA75" s="21">
        <v>3.8942839902767098E-9</v>
      </c>
      <c r="KB75" s="21">
        <v>3.48164894477477E-6</v>
      </c>
      <c r="KC75" s="19">
        <v>5.0253995355906703E-2</v>
      </c>
      <c r="KD75" s="19">
        <v>9.2290245635475304E-3</v>
      </c>
      <c r="KE75" s="21">
        <v>3.0961159505481498E-18</v>
      </c>
      <c r="KF75" s="21">
        <v>2.32071583168298E-6</v>
      </c>
      <c r="KG75" s="21">
        <v>4.5219176743117101E-10</v>
      </c>
      <c r="KH75" s="19">
        <v>0.13960804699422899</v>
      </c>
      <c r="KI75" s="19">
        <v>3.32281737220489E-2</v>
      </c>
      <c r="KJ75" s="21">
        <v>3.3637405807443601E-15</v>
      </c>
      <c r="KK75" s="19">
        <v>1.10005915594586E-4</v>
      </c>
      <c r="KL75" s="21">
        <v>2.8696234980144698E-7</v>
      </c>
      <c r="KM75" s="19">
        <v>0.44585876781249201</v>
      </c>
      <c r="KN75" s="19">
        <v>0.131163663623907</v>
      </c>
      <c r="KO75" s="21">
        <v>1.1095088215092E-16</v>
      </c>
      <c r="KP75" s="19">
        <v>2.8013501214908001E-4</v>
      </c>
      <c r="KQ75" s="21">
        <v>1.01481004750813E-10</v>
      </c>
      <c r="KR75" s="19">
        <v>0.64226462855242605</v>
      </c>
      <c r="KS75" s="19">
        <v>0.62625025264308098</v>
      </c>
      <c r="KT75" s="21">
        <v>2.2705493256077699E-15</v>
      </c>
      <c r="KU75" s="21">
        <v>3.6902840522968098E-7</v>
      </c>
      <c r="KV75" s="21">
        <v>1.18635220698894E-15</v>
      </c>
      <c r="KW75" s="19">
        <v>0.28220907863037997</v>
      </c>
      <c r="KX75" s="19">
        <v>0.14292126714290301</v>
      </c>
      <c r="KY75" s="21">
        <v>7.8881296579149593E-15</v>
      </c>
      <c r="KZ75" s="21">
        <v>4.8706202480592003E-12</v>
      </c>
      <c r="LA75" s="21">
        <v>5.11678385613537E-10</v>
      </c>
      <c r="LB75" s="19">
        <v>4.5571380151099902E-3</v>
      </c>
      <c r="LC75" s="21">
        <v>1.56544893000677E-7</v>
      </c>
      <c r="LD75" s="21">
        <v>4.3922467392162899E-17</v>
      </c>
      <c r="LE75" s="21">
        <v>1.7404333421092199E-16</v>
      </c>
      <c r="LF75" s="21">
        <v>4.7530593745642395E-10</v>
      </c>
      <c r="LG75" s="19">
        <v>1.6281666799745E-3</v>
      </c>
      <c r="LH75" s="21">
        <v>7.1611574518083101E-6</v>
      </c>
      <c r="LI75" s="21">
        <v>2.0342819443840901E-17</v>
      </c>
      <c r="LJ75" s="21">
        <v>8.9208399352051706E-14</v>
      </c>
      <c r="LK75" s="21">
        <v>8.2966614746522299E-13</v>
      </c>
      <c r="LL75" s="19">
        <v>0.26758185725524403</v>
      </c>
      <c r="LM75" s="19">
        <v>1.5930040370163798E-2</v>
      </c>
      <c r="LN75" s="21">
        <v>9.0439658446095203E-17</v>
      </c>
      <c r="LO75" s="21">
        <v>4.1269183433160198E-13</v>
      </c>
      <c r="LP75" s="21">
        <v>1.7146583230063601E-14</v>
      </c>
      <c r="LQ75" s="19">
        <v>0.65084982287012505</v>
      </c>
      <c r="LR75" s="19">
        <v>9.6641381219952902E-2</v>
      </c>
      <c r="LS75" s="21">
        <v>3.21161302084867E-20</v>
      </c>
      <c r="LT75" s="21">
        <v>4.50145636260764E-13</v>
      </c>
      <c r="LU75" s="21">
        <v>3.1575210579811699E-17</v>
      </c>
      <c r="LV75" s="19">
        <v>0.217587643837514</v>
      </c>
      <c r="LW75" s="19">
        <v>0.31951410869930402</v>
      </c>
      <c r="LX75" s="21">
        <v>3.3802088532447201E-12</v>
      </c>
      <c r="LY75" s="21">
        <v>2.0403724161467798E-9</v>
      </c>
      <c r="LZ75" s="21">
        <v>2.18302474596511E-16</v>
      </c>
      <c r="MA75" s="19">
        <v>0.74099898530744701</v>
      </c>
      <c r="MB75" s="19">
        <v>0.89690836269275298</v>
      </c>
      <c r="MC75" s="21">
        <v>3.7631498346362303E-9</v>
      </c>
      <c r="MD75" s="21">
        <v>2.3614010010054301E-11</v>
      </c>
      <c r="ME75" s="21">
        <v>5.7776758266874701E-15</v>
      </c>
      <c r="MF75" s="19">
        <v>4.9305835068535302E-3</v>
      </c>
      <c r="MG75" s="19">
        <v>1.47142384468072E-2</v>
      </c>
      <c r="MH75" s="21">
        <v>1.3621652157485499E-11</v>
      </c>
      <c r="MI75" s="21">
        <v>2.06335566894217E-10</v>
      </c>
      <c r="MJ75" s="21">
        <v>2.0938214989822101E-13</v>
      </c>
      <c r="MK75" s="19">
        <v>0.20995315091795599</v>
      </c>
      <c r="ML75" s="19">
        <v>0.15376696438564899</v>
      </c>
      <c r="MM75" s="21">
        <v>6.1887231810532802E-13</v>
      </c>
      <c r="MN75" s="21">
        <v>5.9601949577961201E-11</v>
      </c>
      <c r="MO75" s="21">
        <v>1.20199038404001E-8</v>
      </c>
      <c r="MP75" s="19">
        <v>0.23401251285948399</v>
      </c>
      <c r="MQ75" s="19">
        <v>0.39332370609080802</v>
      </c>
      <c r="MR75" s="21">
        <v>4.0225093547112399E-10</v>
      </c>
      <c r="MS75" s="21">
        <v>6.75175209894243E-10</v>
      </c>
      <c r="MT75" s="21">
        <v>1.33622599757241E-8</v>
      </c>
      <c r="MU75" s="19">
        <v>0.71721682193762204</v>
      </c>
      <c r="MV75" s="19">
        <v>0.68217727515970406</v>
      </c>
      <c r="MW75" s="21">
        <v>6.5570416330596602E-10</v>
      </c>
      <c r="MX75" s="21">
        <v>1.8953061235180701E-9</v>
      </c>
      <c r="MY75" s="21">
        <v>6.3463208427917697E-6</v>
      </c>
      <c r="MZ75" s="19">
        <v>0.16564793368244099</v>
      </c>
      <c r="NA75" s="19">
        <v>0.51191626947574098</v>
      </c>
      <c r="NB75" s="21">
        <v>3.7555326611639402E-18</v>
      </c>
      <c r="NC75" s="21">
        <v>1.12029303855658E-7</v>
      </c>
      <c r="ND75" s="21">
        <v>3.2688989896889101E-7</v>
      </c>
      <c r="NE75" s="19">
        <v>5.89429064647089E-2</v>
      </c>
      <c r="NF75" s="19">
        <v>1.06428006203095E-3</v>
      </c>
      <c r="NG75" s="21">
        <v>5.6218526618478596E-20</v>
      </c>
      <c r="NH75" s="21">
        <v>4.4035958777377403E-8</v>
      </c>
      <c r="NI75" s="21">
        <v>2.6027674681109999E-10</v>
      </c>
      <c r="NJ75" s="19">
        <v>0.35046704743547802</v>
      </c>
      <c r="NK75" s="19">
        <v>0.989527858342788</v>
      </c>
      <c r="NL75" s="21">
        <v>2.2992604969437302E-13</v>
      </c>
      <c r="NM75" s="21">
        <v>6.4091571674791003E-12</v>
      </c>
      <c r="NN75" s="21">
        <v>5.02892503448677E-14</v>
      </c>
      <c r="NO75" s="19">
        <v>0.40868051142407402</v>
      </c>
      <c r="NP75" s="19">
        <v>8.3457139874717604E-2</v>
      </c>
      <c r="NQ75" s="21">
        <v>3.8119281320192697E-9</v>
      </c>
      <c r="NR75" s="21">
        <v>1.02695746120269E-13</v>
      </c>
      <c r="NS75" s="21">
        <v>1.79268219330781E-9</v>
      </c>
      <c r="NT75" s="19">
        <v>0.59706368463527904</v>
      </c>
      <c r="NU75" s="19">
        <v>0.41391121262207498</v>
      </c>
      <c r="NV75" s="21">
        <v>3.13390470269512E-7</v>
      </c>
      <c r="NW75" s="21">
        <v>7.4229365836350498E-12</v>
      </c>
      <c r="NX75" s="21">
        <v>3.4735150098568398E-8</v>
      </c>
      <c r="NY75" s="19">
        <v>3.3874909830972202E-2</v>
      </c>
      <c r="NZ75" s="19">
        <v>0.14209404685364399</v>
      </c>
      <c r="OA75" s="21">
        <v>1.2857525190110699E-8</v>
      </c>
      <c r="OB75" s="21">
        <v>2.5583724931658899E-11</v>
      </c>
      <c r="OC75" s="21">
        <v>1.6507174151192299E-11</v>
      </c>
      <c r="OD75" s="19">
        <v>0.91876151273701201</v>
      </c>
      <c r="OE75" s="19">
        <v>0.97911757178209202</v>
      </c>
      <c r="OF75" s="21">
        <v>4.3888070936648398E-10</v>
      </c>
      <c r="OG75" s="21">
        <v>9.5904920267378406E-9</v>
      </c>
      <c r="OH75" s="21">
        <v>2.35391552700215E-9</v>
      </c>
      <c r="OI75" s="19">
        <v>0.65824881045649997</v>
      </c>
      <c r="OJ75" s="19">
        <v>0.57745480731172905</v>
      </c>
      <c r="OK75" s="21">
        <v>3.9406236251430698E-10</v>
      </c>
      <c r="OL75" s="21">
        <v>4.8660217245513499E-8</v>
      </c>
      <c r="OM75" s="21">
        <v>2.1583208175593699E-14</v>
      </c>
      <c r="ON75" s="19">
        <v>0.69903244068013703</v>
      </c>
      <c r="OO75" s="19">
        <v>8.4222814694297599E-2</v>
      </c>
      <c r="OP75" s="21">
        <v>6.07477609822426E-7</v>
      </c>
      <c r="OQ75" s="21">
        <v>3.3191279777867102E-16</v>
      </c>
      <c r="OR75" s="21">
        <v>5.8258086888771099E-16</v>
      </c>
      <c r="OS75" s="19">
        <v>7.9171569504030703E-2</v>
      </c>
      <c r="OT75" s="19">
        <v>7.2696648445363301E-3</v>
      </c>
      <c r="OU75" s="21">
        <v>3.4942544769296503E-8</v>
      </c>
      <c r="OV75" s="21">
        <v>5.0030235044976602E-16</v>
      </c>
      <c r="OW75" s="21">
        <v>3.4765705922166297E-14</v>
      </c>
      <c r="OX75" s="19">
        <v>9.4545778258917398E-2</v>
      </c>
      <c r="OY75" s="19">
        <v>6.2670075888159399E-2</v>
      </c>
      <c r="OZ75" s="21">
        <v>8.2478504596034693E-18</v>
      </c>
      <c r="PA75" s="21">
        <v>9.6623692412224196E-6</v>
      </c>
      <c r="PB75" s="21">
        <v>4.5601217307457897E-11</v>
      </c>
      <c r="PC75" s="19">
        <v>9.3934696121479297E-2</v>
      </c>
      <c r="PD75" s="19">
        <v>2.69490040731931E-2</v>
      </c>
      <c r="PE75" s="21">
        <v>5.7261590668510498E-16</v>
      </c>
      <c r="PF75" s="21">
        <v>3.4588794971625497E-5</v>
      </c>
      <c r="PG75" s="21">
        <v>9.70992218532888E-11</v>
      </c>
      <c r="PH75" s="19">
        <v>0.13423281492330499</v>
      </c>
      <c r="PI75" s="19">
        <v>0.73298561369340698</v>
      </c>
      <c r="PJ75" s="21">
        <v>3.2957099972092601E-11</v>
      </c>
      <c r="PK75" s="21">
        <v>3.7786225976280699E-8</v>
      </c>
      <c r="PL75" s="21">
        <v>3.5793303507045802E-14</v>
      </c>
      <c r="PM75" s="19">
        <v>0.30799994232341199</v>
      </c>
      <c r="PN75" s="19">
        <v>5.2216075537610901E-2</v>
      </c>
      <c r="PO75" s="21">
        <v>2.6478823726861399E-12</v>
      </c>
      <c r="PP75" s="21">
        <v>1.2815802503966601E-7</v>
      </c>
      <c r="PQ75" s="21">
        <v>1.64830456560117E-13</v>
      </c>
      <c r="PR75" s="19">
        <v>4.0731891578050204E-3</v>
      </c>
      <c r="PS75" s="19">
        <v>3.2424981883167302E-2</v>
      </c>
      <c r="PT75" s="21">
        <v>1.6568042143830101E-14</v>
      </c>
      <c r="PU75" s="21">
        <v>2.1456403202639399E-9</v>
      </c>
      <c r="PV75" s="21">
        <v>3.0671023170767599E-12</v>
      </c>
      <c r="PW75" s="19">
        <v>1.0240387952883701E-2</v>
      </c>
      <c r="PX75" s="19">
        <v>6.0728340288756698E-2</v>
      </c>
      <c r="PY75" s="21">
        <v>8.0293299051126697E-15</v>
      </c>
      <c r="PZ75" s="21">
        <v>1.8628150892711702E-9</v>
      </c>
      <c r="QA75" s="21">
        <v>1.0577169604564101E-10</v>
      </c>
      <c r="QB75" s="19">
        <v>0.29921334033320601</v>
      </c>
      <c r="QC75" s="19">
        <v>0.50007908109951404</v>
      </c>
      <c r="QD75" s="21">
        <v>5.7217283194470801E-13</v>
      </c>
      <c r="QE75" s="21">
        <v>1.08701509325007E-11</v>
      </c>
      <c r="QF75" s="21">
        <v>5.1601899271905203E-13</v>
      </c>
      <c r="QG75" s="19">
        <v>0.23031755711472901</v>
      </c>
      <c r="QH75" s="19">
        <v>4.34434026330607E-2</v>
      </c>
      <c r="QI75" s="21">
        <v>1.3926444443263001E-12</v>
      </c>
      <c r="QJ75" s="21">
        <v>2.30860764190698E-10</v>
      </c>
      <c r="QK75" s="21">
        <v>7.3680125878916401E-9</v>
      </c>
      <c r="QL75" s="19">
        <v>0.55841360906580495</v>
      </c>
      <c r="QM75" s="19">
        <v>0.42705306733252402</v>
      </c>
      <c r="QN75" s="21">
        <v>1.20957511330144E-6</v>
      </c>
      <c r="QO75" s="21">
        <v>8.0526411518063104E-13</v>
      </c>
      <c r="QP75" s="21">
        <v>9.4097409941069493E-12</v>
      </c>
      <c r="QQ75" s="19">
        <v>0.87401643543297003</v>
      </c>
      <c r="QR75" s="19">
        <v>0.29000103304518998</v>
      </c>
      <c r="QS75" s="21">
        <v>2.4375597369576E-9</v>
      </c>
      <c r="QT75" s="21">
        <v>4.7691698617489502E-12</v>
      </c>
      <c r="QU75" s="21">
        <v>1.3309956254021699E-9</v>
      </c>
      <c r="QV75" s="19">
        <v>0.21739494833960701</v>
      </c>
      <c r="QW75" s="19">
        <v>0.36170629369211899</v>
      </c>
      <c r="QX75" s="21">
        <v>3.0294941389030502E-13</v>
      </c>
      <c r="QY75" s="21">
        <v>1.7688475059400301E-12</v>
      </c>
      <c r="QZ75" s="21">
        <v>1.7731630248243599E-10</v>
      </c>
      <c r="RA75" s="19">
        <v>0.70687844108334397</v>
      </c>
      <c r="RB75" s="19">
        <v>0.74091939340318702</v>
      </c>
      <c r="RC75" s="21">
        <v>1.8084599334376999E-11</v>
      </c>
      <c r="RD75" s="21">
        <v>1.7216460234806101E-11</v>
      </c>
      <c r="RE75" s="21">
        <v>1.9627956421759799E-7</v>
      </c>
      <c r="RF75" s="19">
        <v>0.84899420695782402</v>
      </c>
      <c r="RG75" s="19">
        <v>0.32141701301914799</v>
      </c>
      <c r="RH75" s="21">
        <v>2.6785159229535898E-15</v>
      </c>
      <c r="RI75" s="21">
        <v>2.9562734242690499E-9</v>
      </c>
      <c r="RJ75" s="21">
        <v>9.5348088264277701E-10</v>
      </c>
      <c r="RK75" s="19">
        <v>2.3017220397018499E-2</v>
      </c>
      <c r="RL75" s="19">
        <v>0.289703118722207</v>
      </c>
      <c r="RM75" s="21">
        <v>2.3357084108564901E-15</v>
      </c>
      <c r="RN75" s="21">
        <v>2.5434708239118701E-10</v>
      </c>
      <c r="RO75" s="21">
        <v>1.3886428843779401E-15</v>
      </c>
      <c r="RP75" s="19">
        <v>0.785052432517649</v>
      </c>
      <c r="RQ75" s="19">
        <v>0.66525331567367696</v>
      </c>
      <c r="RR75" s="21">
        <v>7.6742534687282393E-15</v>
      </c>
      <c r="RS75" s="21">
        <v>1.66562388453971E-7</v>
      </c>
      <c r="RT75" s="21">
        <v>1.0060817697538599E-12</v>
      </c>
      <c r="RU75" s="19">
        <v>0.39018570818492498</v>
      </c>
      <c r="RV75" s="19">
        <v>0.29365248761246399</v>
      </c>
      <c r="RW75" s="21">
        <v>1.00417146799741E-15</v>
      </c>
      <c r="RX75" s="21">
        <v>8.9426395424120094E-12</v>
      </c>
      <c r="RY75" s="21">
        <v>1.9672831624568801E-10</v>
      </c>
      <c r="RZ75" s="19">
        <v>0.81109091055974403</v>
      </c>
      <c r="SA75" s="19">
        <v>0.956149086819992</v>
      </c>
      <c r="SB75" s="21">
        <v>2.9502096846680398E-13</v>
      </c>
      <c r="SC75" s="21">
        <v>7.1903141033582897E-12</v>
      </c>
      <c r="SD75" s="21">
        <v>7.5158199860373202E-11</v>
      </c>
      <c r="SE75" s="19">
        <v>0.147057983175266</v>
      </c>
      <c r="SF75" s="19">
        <v>0.83717376292009904</v>
      </c>
      <c r="SG75" s="21">
        <v>1.1794296218233701E-8</v>
      </c>
      <c r="SH75" s="21">
        <v>1.63449004285943E-9</v>
      </c>
      <c r="SI75" s="21">
        <v>4.9377934714638001E-12</v>
      </c>
      <c r="SJ75" s="19">
        <v>0.62117838564725003</v>
      </c>
      <c r="SK75" s="19">
        <v>0.88299788951776903</v>
      </c>
      <c r="SL75" s="21">
        <v>2.9502222748388698E-12</v>
      </c>
      <c r="SM75" s="21">
        <v>2.7206357498189001E-10</v>
      </c>
      <c r="SN75" s="21">
        <v>2.4596627582075601E-9</v>
      </c>
      <c r="SO75" s="19">
        <v>0.86589056456159297</v>
      </c>
      <c r="SP75" s="19">
        <v>0.25499834706875801</v>
      </c>
      <c r="SQ75" s="21">
        <v>6.7902095359876898E-10</v>
      </c>
      <c r="SR75" s="21">
        <v>1.20021439899498E-5</v>
      </c>
      <c r="SS75" s="21">
        <v>2.94604277211975E-15</v>
      </c>
      <c r="ST75" s="19">
        <v>0.93142088511963905</v>
      </c>
      <c r="SU75" s="19">
        <v>0.39605159182011002</v>
      </c>
      <c r="SV75" s="21">
        <v>9.6079025935131393E-18</v>
      </c>
      <c r="SW75" s="21">
        <v>1.97006706281544E-9</v>
      </c>
      <c r="SX75" s="21">
        <v>4.3987176445315501E-13</v>
      </c>
      <c r="SY75" s="19">
        <v>0.36478797662399598</v>
      </c>
      <c r="SZ75" s="19">
        <v>0.39017952074926898</v>
      </c>
      <c r="TA75" s="21">
        <v>4.9678337495164099E-13</v>
      </c>
      <c r="TB75" s="21">
        <v>1.39640476793801E-9</v>
      </c>
      <c r="TC75" s="21">
        <v>5.7319096119436702E-15</v>
      </c>
      <c r="TD75" s="19">
        <v>0.47830334592902402</v>
      </c>
      <c r="TE75" s="19">
        <v>0.40301817397554701</v>
      </c>
      <c r="TF75" s="21">
        <v>5.7256314766741304E-14</v>
      </c>
      <c r="TG75" s="21">
        <v>5.1854533267367903E-11</v>
      </c>
      <c r="TH75" s="21">
        <v>2.13065493772811E-16</v>
      </c>
      <c r="TI75" s="19">
        <v>0.190933579782055</v>
      </c>
      <c r="TJ75" s="19">
        <v>0.40987751655270699</v>
      </c>
      <c r="TK75" s="21">
        <v>4.7069361843523397E-10</v>
      </c>
      <c r="TL75" s="21">
        <v>5.0868667335086202E-15</v>
      </c>
      <c r="TM75" s="21">
        <v>4.0515995046545201E-10</v>
      </c>
      <c r="TN75" s="19">
        <v>0.69673524699455602</v>
      </c>
      <c r="TO75" s="19">
        <v>0.13709497984775901</v>
      </c>
      <c r="TP75" s="21">
        <v>8.2752823144942796E-16</v>
      </c>
      <c r="TQ75" s="21">
        <v>2.96611441916722E-8</v>
      </c>
      <c r="TR75" s="21">
        <v>1.18723604265736E-11</v>
      </c>
      <c r="TS75" s="19">
        <v>0.99802447050493903</v>
      </c>
      <c r="TT75" s="19">
        <v>0.62516036267622299</v>
      </c>
      <c r="TU75" s="21">
        <v>1.5087154098144701E-17</v>
      </c>
      <c r="TV75" s="21">
        <v>1.1901153775034201E-10</v>
      </c>
      <c r="TW75" s="21">
        <v>5.2405632994004899E-16</v>
      </c>
      <c r="TX75" s="19">
        <v>1.0594089787924E-2</v>
      </c>
      <c r="TY75" s="19">
        <v>1.4725245682801801E-2</v>
      </c>
      <c r="TZ75" s="21">
        <v>3.1430322188399698E-13</v>
      </c>
      <c r="UA75" s="21">
        <v>1.9932136108979501E-12</v>
      </c>
      <c r="UB75" s="21">
        <v>1.30620057182469E-10</v>
      </c>
      <c r="UC75" s="19">
        <v>0.181132519099997</v>
      </c>
      <c r="UD75" s="19">
        <v>1.6694088254237901E-2</v>
      </c>
      <c r="UE75" s="21">
        <v>1.5872222973985299E-14</v>
      </c>
      <c r="UF75" s="21">
        <v>4.6555909212638902E-11</v>
      </c>
      <c r="UG75" s="21">
        <v>2.90616682580492E-12</v>
      </c>
      <c r="UH75" s="19">
        <v>0.588656361085373</v>
      </c>
      <c r="UI75" s="19">
        <v>0.63187068610271402</v>
      </c>
      <c r="UJ75" s="21">
        <v>1.9614742253530302E-12</v>
      </c>
      <c r="UK75" s="21">
        <v>2.13908335238883E-10</v>
      </c>
      <c r="UL75" s="21">
        <v>5.03098576559776E-11</v>
      </c>
      <c r="UM75" s="19">
        <v>0.240658940201258</v>
      </c>
      <c r="UN75" s="19">
        <v>0.68150983235249596</v>
      </c>
      <c r="UO75" s="21">
        <v>2.1395060146873401E-17</v>
      </c>
      <c r="UP75" s="21">
        <v>6.3834826467250101E-8</v>
      </c>
      <c r="UQ75" s="21">
        <v>3.57897256742673E-12</v>
      </c>
      <c r="UR75" s="19">
        <v>0.29870833855309298</v>
      </c>
      <c r="US75" s="19">
        <v>0.358296175198976</v>
      </c>
      <c r="UT75" s="21">
        <v>1.2844564620380201E-13</v>
      </c>
      <c r="UU75" s="21">
        <v>1.3974706850059001E-10</v>
      </c>
      <c r="UV75" s="21">
        <v>6.3363726111621403E-13</v>
      </c>
      <c r="UW75" s="19">
        <v>0.97871703002228705</v>
      </c>
      <c r="UX75" s="19">
        <v>0.51497416490958703</v>
      </c>
      <c r="UY75" s="21">
        <v>2.10319798506152E-16</v>
      </c>
      <c r="UZ75" s="21">
        <v>7.7622514440173097E-10</v>
      </c>
      <c r="VA75" s="21">
        <v>9.7192040112024596E-14</v>
      </c>
      <c r="VB75" s="19">
        <v>0.62997592473945996</v>
      </c>
      <c r="VC75" s="19">
        <v>0.81096777726390801</v>
      </c>
      <c r="VD75" s="21">
        <v>6.1567220417600003E-17</v>
      </c>
      <c r="VE75" s="21">
        <v>3.5553994861026397E-14</v>
      </c>
      <c r="VF75" s="21">
        <v>9.7228971459694801E-15</v>
      </c>
      <c r="VG75" s="19">
        <v>0.98609612817968195</v>
      </c>
      <c r="VH75" s="19">
        <v>0.44985361843424898</v>
      </c>
      <c r="VI75" s="21">
        <v>8.3111775225950407E-15</v>
      </c>
      <c r="VJ75" s="21">
        <v>5.3998289914518299E-11</v>
      </c>
      <c r="VK75" s="21">
        <v>2.9474394159899201E-10</v>
      </c>
      <c r="VL75" s="19">
        <v>6.1293945640026798E-2</v>
      </c>
      <c r="VM75" s="19">
        <v>0.23539127366250701</v>
      </c>
      <c r="VN75" s="21">
        <v>7.70053473166649E-9</v>
      </c>
      <c r="VO75" s="21">
        <v>1.11646382069281E-9</v>
      </c>
      <c r="VP75" s="21">
        <v>1.1609710068340601E-11</v>
      </c>
      <c r="VQ75" s="19">
        <v>6.4488112834925598E-3</v>
      </c>
      <c r="VR75" s="19">
        <v>0.102402502383671</v>
      </c>
      <c r="VS75" s="21">
        <v>1.07738618097914E-8</v>
      </c>
      <c r="VT75" s="21">
        <v>5.2604805151994101E-11</v>
      </c>
      <c r="VU75" s="21">
        <v>4.8272879806331798E-10</v>
      </c>
      <c r="VV75" s="19">
        <v>0.78449591613818603</v>
      </c>
      <c r="VW75" s="19">
        <v>0.179164774585268</v>
      </c>
      <c r="VX75" s="21">
        <v>8.9252660871656201E-11</v>
      </c>
      <c r="VY75" s="21">
        <v>2.30129537204515E-8</v>
      </c>
      <c r="VZ75" s="21">
        <v>1.4216193862241001E-7</v>
      </c>
      <c r="WA75" s="19">
        <v>0.19169135446604599</v>
      </c>
      <c r="WB75" s="19">
        <v>0.26128456050396598</v>
      </c>
      <c r="WC75" s="21">
        <v>1.27948122781731E-15</v>
      </c>
      <c r="WD75" s="21">
        <v>8.87309934113212E-6</v>
      </c>
      <c r="WE75" s="21">
        <v>2.9329264736951798E-15</v>
      </c>
      <c r="WF75" s="19">
        <v>3.3551883259290102E-3</v>
      </c>
      <c r="WG75" s="19">
        <v>7.2238376912996893E-2</v>
      </c>
      <c r="WH75" s="21">
        <v>1.1781150738543201E-9</v>
      </c>
      <c r="WI75" s="21">
        <v>1.5298877205369801E-7</v>
      </c>
      <c r="WJ75" s="21">
        <v>2.2119931578266999E-11</v>
      </c>
      <c r="WK75" s="19">
        <v>0.14070098135569201</v>
      </c>
      <c r="WL75" s="19">
        <v>0.85832475005120401</v>
      </c>
      <c r="WM75" s="21">
        <v>2.3453221962513098E-10</v>
      </c>
      <c r="WN75" s="21">
        <v>1.10390961485629E-8</v>
      </c>
      <c r="WO75" s="21">
        <v>2.37145378172739E-11</v>
      </c>
      <c r="WP75" s="19">
        <v>9.9969271971336704E-2</v>
      </c>
      <c r="WQ75" s="19">
        <v>0.838318801915373</v>
      </c>
      <c r="WR75" s="21">
        <v>5.6146301688987898E-19</v>
      </c>
      <c r="WS75" s="21">
        <v>2.1321286953219899E-11</v>
      </c>
      <c r="WT75" s="21">
        <v>1.1062287372296E-7</v>
      </c>
      <c r="WU75" s="19">
        <v>0.92183463635631002</v>
      </c>
      <c r="WV75" s="19">
        <v>0.53075439716721395</v>
      </c>
      <c r="WW75" s="21">
        <v>1.12485863156891E-19</v>
      </c>
      <c r="WX75" s="21">
        <v>3.65589231613288E-9</v>
      </c>
      <c r="WY75" s="19">
        <v>1.17643299722325E-3</v>
      </c>
      <c r="WZ75" s="19">
        <v>1.38904463778621E-3</v>
      </c>
      <c r="XA75" s="19">
        <v>0.99999998042731097</v>
      </c>
    </row>
    <row r="76" spans="1:625" ht="16.5" thickBot="1">
      <c r="B76" s="18" t="s">
        <v>37</v>
      </c>
      <c r="C76" s="19">
        <v>7.0248280269404897E-2</v>
      </c>
      <c r="D76" s="19">
        <v>0.892323339584286</v>
      </c>
      <c r="E76" s="19">
        <v>0.54600163181813499</v>
      </c>
      <c r="F76" s="19">
        <v>0.45224896699739198</v>
      </c>
      <c r="G76" s="19">
        <v>0.49192772311006799</v>
      </c>
      <c r="H76" s="19">
        <v>0.25480578606660997</v>
      </c>
      <c r="I76" s="19">
        <v>0.31985298979127602</v>
      </c>
      <c r="J76" s="19">
        <v>0.73878337000929695</v>
      </c>
      <c r="K76" s="19">
        <v>0.41813125343039798</v>
      </c>
      <c r="L76" s="19">
        <v>0.74580951311597699</v>
      </c>
      <c r="M76" s="19">
        <v>0.23441016686228999</v>
      </c>
      <c r="N76" s="19">
        <v>0.64991578835062602</v>
      </c>
      <c r="O76" s="19">
        <v>0.894297160680394</v>
      </c>
      <c r="P76" s="19">
        <v>0.53198780071505303</v>
      </c>
      <c r="Q76" s="19">
        <v>0.25141746895956901</v>
      </c>
      <c r="R76" s="19">
        <v>0.8699044859667</v>
      </c>
      <c r="S76" s="19">
        <v>0.94149006562138904</v>
      </c>
      <c r="T76" s="19">
        <v>0.81066614460054198</v>
      </c>
      <c r="U76" s="19">
        <v>0.91263544953457698</v>
      </c>
      <c r="V76" s="19">
        <v>0.76223979660892005</v>
      </c>
      <c r="W76" s="19">
        <v>0.58069350719964696</v>
      </c>
      <c r="X76" s="19">
        <v>0.70398395614901998</v>
      </c>
      <c r="Y76" s="19">
        <v>0.110682207076022</v>
      </c>
      <c r="Z76" s="19">
        <v>0.69742952536340896</v>
      </c>
      <c r="AA76" s="19">
        <v>0.24536719311260799</v>
      </c>
      <c r="AB76" s="19">
        <v>0.52245283762731898</v>
      </c>
      <c r="AC76" s="19">
        <v>0.44725991140132398</v>
      </c>
      <c r="AD76" s="19">
        <v>0.25293356914547399</v>
      </c>
      <c r="AE76" s="19">
        <v>0.36891847571689101</v>
      </c>
      <c r="AF76" s="19">
        <v>0.32821188775910698</v>
      </c>
      <c r="AG76" s="19">
        <v>0.40332716188339002</v>
      </c>
      <c r="AH76" s="19">
        <v>0.84403351171499597</v>
      </c>
      <c r="AI76" s="19">
        <v>0.65711551095225795</v>
      </c>
      <c r="AJ76" s="19">
        <v>0.851358334053258</v>
      </c>
      <c r="AK76" s="19">
        <v>0.52077516864872198</v>
      </c>
      <c r="AL76" s="19">
        <v>0.29910009716099301</v>
      </c>
      <c r="AM76" s="19">
        <v>0.75656788687669696</v>
      </c>
      <c r="AN76" s="19">
        <v>0.60605477721396595</v>
      </c>
      <c r="AO76" s="19">
        <v>0.18462330454390699</v>
      </c>
      <c r="AP76" s="19">
        <v>0.63910292269672297</v>
      </c>
      <c r="AQ76" s="19">
        <v>0.75232266971321604</v>
      </c>
      <c r="AR76" s="19">
        <v>0.27003146178023002</v>
      </c>
      <c r="AS76" s="19">
        <v>0.145140112383537</v>
      </c>
      <c r="AT76" s="19">
        <v>0.97480669024479705</v>
      </c>
      <c r="AU76" s="19">
        <v>0.1021267817372</v>
      </c>
      <c r="AV76" s="19">
        <v>0.17412037095657101</v>
      </c>
      <c r="AW76" s="19">
        <v>0.49578255100510998</v>
      </c>
      <c r="AX76" s="19">
        <v>8.6009632882720205E-2</v>
      </c>
      <c r="AY76" s="19">
        <v>0.50693621251274701</v>
      </c>
      <c r="AZ76" s="19">
        <v>0.44471878519619701</v>
      </c>
      <c r="BA76" s="19">
        <v>0.75479394215130302</v>
      </c>
      <c r="BB76" s="19">
        <v>0.815431608089913</v>
      </c>
      <c r="BC76" s="19">
        <v>0.40443345249364498</v>
      </c>
      <c r="BD76" s="19">
        <v>0.557946646012216</v>
      </c>
      <c r="BE76" s="19">
        <v>0.64602389477873901</v>
      </c>
      <c r="BF76" s="19">
        <v>0.98736240334053305</v>
      </c>
      <c r="BG76" s="19">
        <v>0.93084738722992899</v>
      </c>
      <c r="BH76" s="19">
        <v>0.73867636989375396</v>
      </c>
      <c r="BI76" s="19">
        <v>0.66293665403532798</v>
      </c>
      <c r="BJ76" s="19">
        <v>0.43832984914023898</v>
      </c>
      <c r="BK76" s="19">
        <v>6.2557982467568397E-3</v>
      </c>
      <c r="BL76" s="19">
        <v>2.85890035104851E-2</v>
      </c>
      <c r="BM76" s="19">
        <v>0.20820614195978701</v>
      </c>
      <c r="BN76" s="19">
        <v>0.79321131582354398</v>
      </c>
      <c r="BO76" s="19">
        <v>0.872038291569325</v>
      </c>
      <c r="BP76" s="19">
        <v>0.42462729203195099</v>
      </c>
      <c r="BQ76" s="19">
        <v>0.50399549679546696</v>
      </c>
      <c r="BR76" s="19">
        <v>0.52490748060594505</v>
      </c>
      <c r="BS76" s="19">
        <v>8.8153476166187794E-2</v>
      </c>
      <c r="BT76" s="19">
        <v>0.79825128165218495</v>
      </c>
      <c r="BU76" s="19">
        <v>0.35305913671074002</v>
      </c>
      <c r="BV76" s="19">
        <v>0.52601272932517396</v>
      </c>
      <c r="BW76" s="19">
        <v>0.23040704054545</v>
      </c>
      <c r="BX76" s="19">
        <v>0.40385839101948501</v>
      </c>
      <c r="BY76" s="19">
        <v>0.107290594369294</v>
      </c>
      <c r="BZ76" s="19">
        <v>0.16136089721595001</v>
      </c>
      <c r="CA76" s="19">
        <v>7.4609421868750803E-2</v>
      </c>
      <c r="CB76" s="19">
        <v>0.180264753596064</v>
      </c>
      <c r="CC76" s="19">
        <v>0.47626908548013802</v>
      </c>
      <c r="CD76" s="19">
        <v>0.53460598680466298</v>
      </c>
      <c r="CE76" s="19">
        <v>0.84003205654106405</v>
      </c>
      <c r="CF76" s="19">
        <v>0.517131049625706</v>
      </c>
      <c r="CG76" s="19">
        <v>0.55766203056043195</v>
      </c>
      <c r="CH76" s="19">
        <v>0.37174285302587301</v>
      </c>
      <c r="CI76" s="19">
        <v>0.63017362128290699</v>
      </c>
      <c r="CJ76" s="19">
        <v>0.377614914573706</v>
      </c>
      <c r="CK76" s="19">
        <v>5.9988152260809897E-2</v>
      </c>
      <c r="CL76" s="19">
        <v>0.331249602654619</v>
      </c>
      <c r="CM76" s="19">
        <v>0.31104390115361502</v>
      </c>
      <c r="CN76" s="19">
        <v>0.92932135336561605</v>
      </c>
      <c r="CO76" s="19">
        <v>0.39764325040926402</v>
      </c>
      <c r="CP76" s="19">
        <v>0.73788649515757299</v>
      </c>
      <c r="CQ76" s="19">
        <v>0.93326313512525305</v>
      </c>
      <c r="CR76" s="19">
        <v>0.14505451347259599</v>
      </c>
      <c r="CS76" s="19">
        <v>0.95028335415253695</v>
      </c>
      <c r="CT76" s="19">
        <v>0.21204130230474399</v>
      </c>
      <c r="CU76" s="19">
        <v>0.14388641604487201</v>
      </c>
      <c r="CV76" s="19">
        <v>0.107940195813754</v>
      </c>
      <c r="CW76" s="19">
        <v>0.22326319962108099</v>
      </c>
      <c r="CX76" s="19">
        <v>0.11093682608854299</v>
      </c>
      <c r="CY76" s="19">
        <v>0.491823600572728</v>
      </c>
      <c r="CZ76" s="19">
        <v>0.150500206962248</v>
      </c>
      <c r="DA76" s="19">
        <v>0.39279404390492101</v>
      </c>
      <c r="DB76" s="19">
        <v>0.82284832238952599</v>
      </c>
      <c r="DC76" s="19">
        <v>0.73822189696336304</v>
      </c>
      <c r="DD76" s="19">
        <v>0.95569978086702001</v>
      </c>
      <c r="DE76" s="19">
        <v>0.261822105504325</v>
      </c>
      <c r="DF76" s="19">
        <v>0.58696430703804303</v>
      </c>
      <c r="DG76" s="19">
        <v>0.90730370788492998</v>
      </c>
      <c r="DH76" s="19">
        <v>0.83527912923234104</v>
      </c>
      <c r="DI76" s="19">
        <v>0.80733217145913005</v>
      </c>
      <c r="DJ76" s="19">
        <v>9.1082641156580907E-2</v>
      </c>
      <c r="DK76" s="19">
        <v>0.49668045262846999</v>
      </c>
      <c r="DL76" s="19">
        <v>0.70894626519064097</v>
      </c>
      <c r="DM76" s="19">
        <v>0.71014464714390801</v>
      </c>
      <c r="DN76" s="19">
        <v>0.322284358704996</v>
      </c>
      <c r="DO76" s="19">
        <v>0.97562402005141502</v>
      </c>
      <c r="DP76" s="19">
        <v>0.132555502304047</v>
      </c>
      <c r="DQ76" s="19">
        <v>0.148690873693759</v>
      </c>
      <c r="DR76" s="19">
        <v>0.130175965943989</v>
      </c>
      <c r="DS76" s="19">
        <v>0.85581364413628502</v>
      </c>
      <c r="DT76" s="19">
        <v>0.97958253473947099</v>
      </c>
      <c r="DU76" s="19">
        <v>0.72062338619778799</v>
      </c>
      <c r="DV76" s="19">
        <v>0.893252259374541</v>
      </c>
      <c r="DW76" s="19">
        <v>0.35131485135952301</v>
      </c>
      <c r="DX76" s="19">
        <v>0.66592357454028395</v>
      </c>
      <c r="DY76" s="19">
        <v>0.97966375697907504</v>
      </c>
      <c r="DZ76" s="19">
        <v>0.64755984604698202</v>
      </c>
      <c r="EA76" s="19">
        <v>0.52184927951038595</v>
      </c>
      <c r="EB76" s="19">
        <v>0.54125429416214899</v>
      </c>
      <c r="EC76" s="19">
        <v>0.78309746690756199</v>
      </c>
      <c r="ED76" s="19">
        <v>0.76980601966182005</v>
      </c>
      <c r="EE76" s="19">
        <v>0.83035971918870999</v>
      </c>
      <c r="EF76" s="19">
        <v>0.52716004315347198</v>
      </c>
      <c r="EG76" s="19">
        <v>0.70668216835978204</v>
      </c>
      <c r="EH76" s="19">
        <v>0.27229527535487602</v>
      </c>
      <c r="EI76" s="19">
        <v>7.8955111572081904E-2</v>
      </c>
      <c r="EJ76" s="19">
        <v>0.46694263898079402</v>
      </c>
      <c r="EK76" s="19">
        <v>0.53911355477879996</v>
      </c>
      <c r="EL76" s="19">
        <v>0.80627752054076296</v>
      </c>
      <c r="EM76" s="19">
        <v>0.45189425228448499</v>
      </c>
      <c r="EN76" s="19">
        <v>0.57545664305573596</v>
      </c>
      <c r="EO76" s="19">
        <v>0.53056850853694304</v>
      </c>
      <c r="EP76" s="19">
        <v>0.84507708277059301</v>
      </c>
      <c r="EQ76" s="19">
        <v>0.50466139200306603</v>
      </c>
      <c r="ER76" s="19">
        <v>0.15929158949776501</v>
      </c>
      <c r="ES76" s="19">
        <v>0.41839914327905903</v>
      </c>
      <c r="ET76" s="19">
        <v>0.73568124194134799</v>
      </c>
      <c r="EU76" s="19">
        <v>0.39006934168162299</v>
      </c>
      <c r="EV76" s="19">
        <v>0.75557702825658202</v>
      </c>
      <c r="EW76" s="19">
        <v>4.5606459655249502E-2</v>
      </c>
      <c r="EX76" s="19">
        <v>0.13740217044699601</v>
      </c>
      <c r="EY76" s="19">
        <v>0.84349387373680496</v>
      </c>
      <c r="EZ76" s="19">
        <v>0.74178018790250899</v>
      </c>
      <c r="FA76" s="19">
        <v>0.50276532478112301</v>
      </c>
      <c r="FB76" s="19">
        <v>0.41724748242510401</v>
      </c>
      <c r="FC76" s="19">
        <v>0.29616511469880602</v>
      </c>
      <c r="FD76" s="19">
        <v>0.95403636182584695</v>
      </c>
      <c r="FE76" s="19">
        <v>0.35543520353676</v>
      </c>
      <c r="FF76" s="19">
        <v>0.31918801248760598</v>
      </c>
      <c r="FG76" s="19">
        <v>0.89663507403406495</v>
      </c>
      <c r="FH76" s="19">
        <v>0.78409772652362997</v>
      </c>
      <c r="FI76" s="19">
        <v>0.34481992201533201</v>
      </c>
      <c r="FJ76" s="19">
        <v>0.60016018664033199</v>
      </c>
      <c r="FK76" s="19">
        <v>0.362991562284599</v>
      </c>
      <c r="FL76" s="19">
        <v>0.23486695278827899</v>
      </c>
      <c r="FM76" s="19">
        <v>0.22164448155265301</v>
      </c>
      <c r="FN76" s="19">
        <v>3.0546136833166201E-2</v>
      </c>
      <c r="FO76" s="19">
        <v>0.33161729969127601</v>
      </c>
      <c r="FP76" s="19">
        <v>5.95885515193025E-2</v>
      </c>
      <c r="FQ76" s="19">
        <v>0.91067343053421301</v>
      </c>
      <c r="FR76" s="19">
        <v>0.79627962815360998</v>
      </c>
      <c r="FS76" s="19">
        <v>0.62053899221969699</v>
      </c>
      <c r="FT76" s="19">
        <v>0.31187808728903599</v>
      </c>
      <c r="FU76" s="19">
        <v>0.44673297557428399</v>
      </c>
      <c r="FV76" s="19">
        <v>0.95361159983711197</v>
      </c>
      <c r="FW76" s="19">
        <v>0.58744916464224595</v>
      </c>
      <c r="FX76" s="19">
        <v>0.66054175303602003</v>
      </c>
      <c r="FY76" s="19">
        <v>0.193926940093822</v>
      </c>
      <c r="FZ76" s="19">
        <v>0.673869792736837</v>
      </c>
      <c r="GA76" s="19">
        <v>0.18433126767409999</v>
      </c>
      <c r="GB76" s="19">
        <v>0.96488879618934398</v>
      </c>
      <c r="GC76" s="19">
        <v>0.84144427444713799</v>
      </c>
      <c r="GD76" s="19">
        <v>0.16001175834474801</v>
      </c>
      <c r="GE76" s="19">
        <v>0.41715041935974601</v>
      </c>
      <c r="GF76" s="19">
        <v>0.909129123532465</v>
      </c>
      <c r="GG76" s="19">
        <v>0.42199524346317102</v>
      </c>
      <c r="GH76" s="19">
        <v>0.79087684947321002</v>
      </c>
      <c r="GI76" s="19">
        <v>0.37462569430190901</v>
      </c>
      <c r="GJ76" s="19">
        <v>0.92833090410010599</v>
      </c>
      <c r="GK76" s="19">
        <v>3.2406953031375703E-2</v>
      </c>
      <c r="GL76" s="19">
        <v>8.8188786892524199E-2</v>
      </c>
      <c r="GM76" s="19">
        <v>0.17950774449322901</v>
      </c>
      <c r="GN76" s="19">
        <v>0.77507409668129301</v>
      </c>
      <c r="GO76" s="19">
        <v>0.81071033007469695</v>
      </c>
      <c r="GP76" s="19">
        <v>0.36655509946681802</v>
      </c>
      <c r="GQ76" s="19">
        <v>0.20701740555417</v>
      </c>
      <c r="GR76" s="19">
        <v>0.31256176373192401</v>
      </c>
      <c r="GS76" s="19">
        <v>0.165542325512713</v>
      </c>
      <c r="GT76" s="19">
        <v>0.82405439367511202</v>
      </c>
      <c r="GU76" s="19">
        <v>0.112068333817577</v>
      </c>
      <c r="GV76" s="19">
        <v>8.3454869421907593E-2</v>
      </c>
      <c r="GW76" s="19">
        <v>6.6675404275911704E-2</v>
      </c>
      <c r="GX76" s="19">
        <v>0.16661863128943999</v>
      </c>
      <c r="GY76" s="19">
        <v>4.5824273413803698E-2</v>
      </c>
      <c r="GZ76" s="19">
        <v>0.88990054761007098</v>
      </c>
      <c r="HA76" s="19">
        <v>0.72574051985557098</v>
      </c>
      <c r="HB76" s="19">
        <v>0.94190856347521301</v>
      </c>
      <c r="HC76" s="19">
        <v>0.97432951088817099</v>
      </c>
      <c r="HD76" s="19">
        <v>0.875345397270331</v>
      </c>
      <c r="HE76" s="19">
        <v>0.598425214239243</v>
      </c>
      <c r="HF76" s="19">
        <v>0.70414764403973995</v>
      </c>
      <c r="HG76" s="19">
        <v>0.12730179845148201</v>
      </c>
      <c r="HH76" s="19">
        <v>0.87357883183603302</v>
      </c>
      <c r="HI76" s="19">
        <v>0.33813597737288698</v>
      </c>
      <c r="HJ76" s="19">
        <v>0.95086776221361502</v>
      </c>
      <c r="HK76" s="19">
        <v>0.814406676755283</v>
      </c>
      <c r="HL76" s="19">
        <v>0.93953329913876904</v>
      </c>
      <c r="HM76" s="19">
        <v>0.73275021641569604</v>
      </c>
      <c r="HN76" s="19">
        <v>0.99449204143118697</v>
      </c>
      <c r="HO76" s="19">
        <v>0.11337480525165</v>
      </c>
      <c r="HP76" s="19">
        <v>0.14382295255465</v>
      </c>
      <c r="HQ76" s="19">
        <v>0.52488916069665004</v>
      </c>
      <c r="HR76" s="19">
        <v>0.65138692894663397</v>
      </c>
      <c r="HS76" s="19">
        <v>0.63891431983008395</v>
      </c>
      <c r="HT76" s="19">
        <v>0.810979395961276</v>
      </c>
      <c r="HU76" s="19">
        <v>9.7706365344553195E-2</v>
      </c>
      <c r="HV76" s="19">
        <v>0.162258597392757</v>
      </c>
      <c r="HW76" s="19">
        <v>0.281402210033316</v>
      </c>
      <c r="HX76" s="19">
        <v>0.25347366021880602</v>
      </c>
      <c r="HY76" s="19">
        <v>0.106730585738878</v>
      </c>
      <c r="HZ76" s="19">
        <v>0.39914359694083501</v>
      </c>
      <c r="IA76" s="19">
        <v>0.70140281234759205</v>
      </c>
      <c r="IB76" s="19">
        <v>0.61784021397192501</v>
      </c>
      <c r="IC76" s="19">
        <v>0.50737120886476095</v>
      </c>
      <c r="ID76" s="19">
        <v>0.55412535319627898</v>
      </c>
      <c r="IE76" s="19">
        <v>0.58395101717241904</v>
      </c>
      <c r="IF76" s="19">
        <v>6.6393146149720597E-2</v>
      </c>
      <c r="IG76" s="19">
        <v>5.5205714842314402E-2</v>
      </c>
      <c r="IH76" s="19">
        <v>2.8151027816983702E-2</v>
      </c>
      <c r="II76" s="19">
        <v>0.90937263045113603</v>
      </c>
      <c r="IJ76" s="19">
        <v>0.220835127459512</v>
      </c>
      <c r="IK76" s="19">
        <v>0.17817663521489299</v>
      </c>
      <c r="IL76" s="19">
        <v>6.9288355720647801E-2</v>
      </c>
      <c r="IM76" s="19">
        <v>0.28576824394218098</v>
      </c>
      <c r="IN76" s="19">
        <v>0.40932613198941498</v>
      </c>
      <c r="IO76" s="19">
        <v>0.41138365769270202</v>
      </c>
      <c r="IP76" s="19">
        <v>0.53833127178545404</v>
      </c>
      <c r="IQ76" s="19">
        <v>0.485550515666342</v>
      </c>
      <c r="IR76" s="19">
        <v>0.42792696604371899</v>
      </c>
      <c r="IS76" s="19">
        <v>0.860222500507833</v>
      </c>
      <c r="IT76" s="19">
        <v>0.62155689261034597</v>
      </c>
      <c r="IU76" s="19">
        <v>0.91588835263996504</v>
      </c>
      <c r="IV76" s="19">
        <v>0.49148816639374199</v>
      </c>
      <c r="IW76" s="19">
        <v>0.79686249754570704</v>
      </c>
      <c r="IX76" s="19">
        <v>0.64890982685966403</v>
      </c>
      <c r="IY76" s="19">
        <v>0.66364490272057597</v>
      </c>
      <c r="IZ76" s="19">
        <v>0.52637947306207</v>
      </c>
      <c r="JA76" s="19">
        <v>0.50991374968282199</v>
      </c>
      <c r="JB76" s="19">
        <v>0.623238745391969</v>
      </c>
      <c r="JC76" s="19">
        <v>0.62726187132361999</v>
      </c>
      <c r="JD76" s="19">
        <v>0.96209877623567996</v>
      </c>
      <c r="JE76" s="19">
        <v>0.80754884229938095</v>
      </c>
      <c r="JF76" s="19">
        <v>0.38325967121284399</v>
      </c>
      <c r="JG76" s="19">
        <v>0.70250971138917895</v>
      </c>
      <c r="JH76" s="19">
        <v>0.82309373281878095</v>
      </c>
      <c r="JI76" s="19">
        <v>0.876680902709425</v>
      </c>
      <c r="JJ76" s="19">
        <v>0.77347499645638496</v>
      </c>
      <c r="JK76" s="19">
        <v>0.194309475805754</v>
      </c>
      <c r="JL76" s="19">
        <v>0.79949709816467496</v>
      </c>
      <c r="JM76" s="19">
        <v>0.76338396583521695</v>
      </c>
      <c r="JN76" s="19">
        <v>0.59343668979172703</v>
      </c>
      <c r="JO76" s="19">
        <v>0.241095418563017</v>
      </c>
      <c r="JP76" s="19">
        <v>0.97119461550554798</v>
      </c>
      <c r="JQ76" s="19">
        <v>0.54789513550628399</v>
      </c>
      <c r="JR76" s="19">
        <v>0.81085321919767805</v>
      </c>
      <c r="JS76" s="19">
        <v>0.40446007833167402</v>
      </c>
      <c r="JT76" s="19">
        <v>0.29570719704706999</v>
      </c>
      <c r="JU76" s="19">
        <v>0.27427584396166099</v>
      </c>
      <c r="JV76" s="19">
        <v>0.62057452314426997</v>
      </c>
      <c r="JW76" s="19">
        <v>0.35990649117136603</v>
      </c>
      <c r="JX76" s="19">
        <v>0.85097976339306702</v>
      </c>
      <c r="JY76" s="19">
        <v>0.40415636974770403</v>
      </c>
      <c r="JZ76" s="19">
        <v>0.82389550131279099</v>
      </c>
      <c r="KA76" s="19">
        <v>0.31710025252879798</v>
      </c>
      <c r="KB76" s="19">
        <v>0.66410623056162299</v>
      </c>
      <c r="KC76" s="19">
        <v>0.64782297219338103</v>
      </c>
      <c r="KD76" s="19">
        <v>0.36574921085648499</v>
      </c>
      <c r="KE76" s="19">
        <v>0.92691400891364395</v>
      </c>
      <c r="KF76" s="19">
        <v>0.47539286606870701</v>
      </c>
      <c r="KG76" s="19">
        <v>0.61701244383038101</v>
      </c>
      <c r="KH76" s="19">
        <v>0.59117051642354701</v>
      </c>
      <c r="KI76" s="19">
        <v>0.47550678708027</v>
      </c>
      <c r="KJ76" s="19">
        <v>0.899420470365069</v>
      </c>
      <c r="KK76" s="19">
        <v>0.29011532265149498</v>
      </c>
      <c r="KL76" s="19">
        <v>0.73674241646792904</v>
      </c>
      <c r="KM76" s="19">
        <v>0.56019243532477003</v>
      </c>
      <c r="KN76" s="19">
        <v>0.32121564644761802</v>
      </c>
      <c r="KO76" s="19">
        <v>0.68334176832668503</v>
      </c>
      <c r="KP76" s="19">
        <v>0.35354850769255403</v>
      </c>
      <c r="KQ76" s="19">
        <v>0.829910877188617</v>
      </c>
      <c r="KR76" s="19">
        <v>0.855541531349993</v>
      </c>
      <c r="KS76" s="19">
        <v>0.85979151733752202</v>
      </c>
      <c r="KT76" s="19">
        <v>9.4391248950158602E-2</v>
      </c>
      <c r="KU76" s="19">
        <v>0.86444335401406303</v>
      </c>
      <c r="KV76" s="19">
        <v>0.93421299486855403</v>
      </c>
      <c r="KW76" s="19">
        <v>0.96806693115063103</v>
      </c>
      <c r="KX76" s="19">
        <v>0.69496805811759899</v>
      </c>
      <c r="KY76" s="19">
        <v>0.32037448377413602</v>
      </c>
      <c r="KZ76" s="19">
        <v>0.81682218264936102</v>
      </c>
      <c r="LA76" s="19">
        <v>0.342186449288927</v>
      </c>
      <c r="LB76" s="19">
        <v>0.73719490693353995</v>
      </c>
      <c r="LC76" s="19">
        <v>0.62518380465381895</v>
      </c>
      <c r="LD76" s="19">
        <v>0.58137054010830402</v>
      </c>
      <c r="LE76" s="19">
        <v>0.23304188042193</v>
      </c>
      <c r="LF76" s="19">
        <v>0.34961318654451001</v>
      </c>
      <c r="LG76" s="19">
        <v>0.99785754286541295</v>
      </c>
      <c r="LH76" s="19">
        <v>0.94677146564612902</v>
      </c>
      <c r="LI76" s="19">
        <v>0.29513778927581702</v>
      </c>
      <c r="LJ76" s="19">
        <v>0.37372938430339198</v>
      </c>
      <c r="LK76" s="19">
        <v>0.59273569639054902</v>
      </c>
      <c r="LL76" s="19">
        <v>0.40437440951058401</v>
      </c>
      <c r="LM76" s="19">
        <v>0.28095351427058202</v>
      </c>
      <c r="LN76" s="19">
        <v>0.93817849245592799</v>
      </c>
      <c r="LO76" s="19">
        <v>0.78480794307520496</v>
      </c>
      <c r="LP76" s="19">
        <v>0.89667510226841796</v>
      </c>
      <c r="LQ76" s="19">
        <v>0.99705686203145305</v>
      </c>
      <c r="LR76" s="19">
        <v>0.7863584101462</v>
      </c>
      <c r="LS76" s="19">
        <v>0.30597870467386901</v>
      </c>
      <c r="LT76" s="19">
        <v>0.38328599593860502</v>
      </c>
      <c r="LU76" s="19">
        <v>0.143703617528571</v>
      </c>
      <c r="LV76" s="19">
        <v>6.5127016190166906E-2</v>
      </c>
      <c r="LW76" s="19">
        <v>0.51910766526336505</v>
      </c>
      <c r="LX76" s="19">
        <v>0.492594834526207</v>
      </c>
      <c r="LY76" s="19">
        <v>0.671254344976291</v>
      </c>
      <c r="LZ76" s="19">
        <v>0.94072165762973003</v>
      </c>
      <c r="MA76" s="19">
        <v>0.41887543933997701</v>
      </c>
      <c r="MB76" s="19">
        <v>0.55031610310157197</v>
      </c>
      <c r="MC76" s="19">
        <v>0.69831468893264503</v>
      </c>
      <c r="MD76" s="19">
        <v>0.76119216386214394</v>
      </c>
      <c r="ME76" s="19">
        <v>0.31341198727051101</v>
      </c>
      <c r="MF76" s="19">
        <v>0.238969940958081</v>
      </c>
      <c r="MG76" s="19">
        <v>0.5134761692116</v>
      </c>
      <c r="MH76" s="19">
        <v>0.96534038652425302</v>
      </c>
      <c r="MI76" s="19">
        <v>0.44201126840364402</v>
      </c>
      <c r="MJ76" s="19">
        <v>0.28141563351462601</v>
      </c>
      <c r="MK76" s="19">
        <v>0.41151466250119501</v>
      </c>
      <c r="ML76" s="19">
        <v>0.57627866729856903</v>
      </c>
      <c r="MM76" s="19">
        <v>0.26240566000837001</v>
      </c>
      <c r="MN76" s="19">
        <v>0.96268447007565205</v>
      </c>
      <c r="MO76" s="19">
        <v>0.74478403646671199</v>
      </c>
      <c r="MP76" s="19">
        <v>0.40039670675160199</v>
      </c>
      <c r="MQ76" s="19">
        <v>0.26705837716104902</v>
      </c>
      <c r="MR76" s="19">
        <v>0.88675751418323701</v>
      </c>
      <c r="MS76" s="19">
        <v>0.48347767649532702</v>
      </c>
      <c r="MT76" s="19">
        <v>0.50264494258914405</v>
      </c>
      <c r="MU76" s="19">
        <v>0.35170447074125399</v>
      </c>
      <c r="MV76" s="19">
        <v>0.51336861043615301</v>
      </c>
      <c r="MW76" s="19">
        <v>0.61776213157320603</v>
      </c>
      <c r="MX76" s="19">
        <v>0.97791367679556096</v>
      </c>
      <c r="MY76" s="19">
        <v>0.56502715695528805</v>
      </c>
      <c r="MZ76" s="19">
        <v>0.31770329633383698</v>
      </c>
      <c r="NA76" s="19">
        <v>0.45921291611281101</v>
      </c>
      <c r="NB76" s="19">
        <v>0.74860438008706898</v>
      </c>
      <c r="NC76" s="19">
        <v>0.39552331174111099</v>
      </c>
      <c r="ND76" s="19">
        <v>0.17005063407608001</v>
      </c>
      <c r="NE76" s="19">
        <v>0.75800327707939796</v>
      </c>
      <c r="NF76" s="19">
        <v>0.69764908285375804</v>
      </c>
      <c r="NG76" s="19">
        <v>0.68795891835761203</v>
      </c>
      <c r="NH76" s="19">
        <v>0.19012580192346101</v>
      </c>
      <c r="NI76" s="19">
        <v>2.2706649947112099E-2</v>
      </c>
      <c r="NJ76" s="19">
        <v>0.40292261236620902</v>
      </c>
      <c r="NK76" s="19">
        <v>0.60379501619229403</v>
      </c>
      <c r="NL76" s="19">
        <v>0.23540737544450399</v>
      </c>
      <c r="NM76" s="19">
        <v>0.58604785288357397</v>
      </c>
      <c r="NN76" s="19">
        <v>0.29862201776077202</v>
      </c>
      <c r="NO76" s="19">
        <v>0.96890510210999603</v>
      </c>
      <c r="NP76" s="19">
        <v>0.84552627584598605</v>
      </c>
      <c r="NQ76" s="19">
        <v>0.92311786289922204</v>
      </c>
      <c r="NR76" s="19">
        <v>0.83776895820979802</v>
      </c>
      <c r="NS76" s="19">
        <v>0.17408937327020699</v>
      </c>
      <c r="NT76" s="19">
        <v>2.55211681027799E-2</v>
      </c>
      <c r="NU76" s="19">
        <v>6.6082546243535099E-3</v>
      </c>
      <c r="NV76" s="19">
        <v>0.99349386873652201</v>
      </c>
      <c r="NW76" s="19">
        <v>0.14432168487063499</v>
      </c>
      <c r="NX76" s="19">
        <v>0.24591436538369399</v>
      </c>
      <c r="NY76" s="19">
        <v>2.2814629650632301E-2</v>
      </c>
      <c r="NZ76" s="19">
        <v>4.6565396506325404E-3</v>
      </c>
      <c r="OA76" s="19">
        <v>0.57050587203042202</v>
      </c>
      <c r="OB76" s="19">
        <v>0.21751851525062299</v>
      </c>
      <c r="OC76" s="19">
        <v>0.14682923072176601</v>
      </c>
      <c r="OD76" s="19">
        <v>7.0899283043366804E-2</v>
      </c>
      <c r="OE76" s="19">
        <v>0.184188180001392</v>
      </c>
      <c r="OF76" s="19">
        <v>0.96828034558591003</v>
      </c>
      <c r="OG76" s="19">
        <v>0.73755328386980901</v>
      </c>
      <c r="OH76" s="19">
        <v>0.95538625517654996</v>
      </c>
      <c r="OI76" s="19">
        <v>0.84810616723977095</v>
      </c>
      <c r="OJ76" s="19">
        <v>0.96481150610105204</v>
      </c>
      <c r="OK76" s="19">
        <v>5.7713631222043198E-2</v>
      </c>
      <c r="OL76" s="19">
        <v>0.60698384195133304</v>
      </c>
      <c r="OM76" s="19">
        <v>0.738636621847652</v>
      </c>
      <c r="ON76" s="19">
        <v>0.83079382348066</v>
      </c>
      <c r="OO76" s="19">
        <v>0.91575680776016399</v>
      </c>
      <c r="OP76" s="19">
        <v>0.52987354415251398</v>
      </c>
      <c r="OQ76" s="19">
        <v>0.81910027259590301</v>
      </c>
      <c r="OR76" s="19">
        <v>0.74351543678682397</v>
      </c>
      <c r="OS76" s="19">
        <v>0.55655379237426394</v>
      </c>
      <c r="OT76" s="19">
        <v>0.838103014030254</v>
      </c>
      <c r="OU76" s="19">
        <v>0.63818701255500199</v>
      </c>
      <c r="OV76" s="19">
        <v>0.757684684540464</v>
      </c>
      <c r="OW76" s="19">
        <v>0.89726477279815897</v>
      </c>
      <c r="OX76" s="19">
        <v>0.67429631391707601</v>
      </c>
      <c r="OY76" s="19">
        <v>0.58299258355636396</v>
      </c>
      <c r="OZ76" s="19">
        <v>0.13817281039781901</v>
      </c>
      <c r="PA76" s="19">
        <v>0.61551714525315204</v>
      </c>
      <c r="PB76" s="19">
        <v>6.0034473466378802E-2</v>
      </c>
      <c r="PC76" s="19">
        <v>0.46570229202960001</v>
      </c>
      <c r="PD76" s="19">
        <v>0.708848172933358</v>
      </c>
      <c r="PE76" s="19">
        <v>0.24623855683263199</v>
      </c>
      <c r="PF76" s="19">
        <v>0.120490234152153</v>
      </c>
      <c r="PG76" s="19">
        <v>0.76094741824316903</v>
      </c>
      <c r="PH76" s="19">
        <v>0.155368202449471</v>
      </c>
      <c r="PI76" s="19">
        <v>8.7404018554980797E-2</v>
      </c>
      <c r="PJ76" s="19">
        <v>0.99729826377219299</v>
      </c>
      <c r="PK76" s="19">
        <v>0.153681099039709</v>
      </c>
      <c r="PL76" s="19">
        <v>0.86126180983167699</v>
      </c>
      <c r="PM76" s="19">
        <v>0.64866082470363096</v>
      </c>
      <c r="PN76" s="19">
        <v>0.45439291609794502</v>
      </c>
      <c r="PO76" s="19">
        <v>0.61877924454194</v>
      </c>
      <c r="PP76" s="19">
        <v>0.82121063877110101</v>
      </c>
      <c r="PQ76" s="19">
        <v>0.40173696833303202</v>
      </c>
      <c r="PR76" s="19">
        <v>0.650965747784228</v>
      </c>
      <c r="PS76" s="19">
        <v>0.48689737473398398</v>
      </c>
      <c r="PT76" s="19">
        <v>0.89468386992570004</v>
      </c>
      <c r="PU76" s="19">
        <v>0.21556062744006699</v>
      </c>
      <c r="PV76" s="19">
        <v>0.66740079506594896</v>
      </c>
      <c r="PW76" s="19">
        <v>0.89267082271104903</v>
      </c>
      <c r="PX76" s="19">
        <v>0.76802995653704298</v>
      </c>
      <c r="PY76" s="19">
        <v>0.82774515019960604</v>
      </c>
      <c r="PZ76" s="19">
        <v>0.70122083381740796</v>
      </c>
      <c r="QA76" s="19">
        <v>0.296539147544573</v>
      </c>
      <c r="QB76" s="19">
        <v>0.62667106098135905</v>
      </c>
      <c r="QC76" s="19">
        <v>0.68869968870794096</v>
      </c>
      <c r="QD76" s="19">
        <v>0.51143216623046395</v>
      </c>
      <c r="QE76" s="19">
        <v>0.80672773007580501</v>
      </c>
      <c r="QF76" s="19">
        <v>0.23784652563198599</v>
      </c>
      <c r="QG76" s="19">
        <v>0.59033231674337905</v>
      </c>
      <c r="QH76" s="19">
        <v>0.55772549042157804</v>
      </c>
      <c r="QI76" s="19">
        <v>0.95854166864396695</v>
      </c>
      <c r="QJ76" s="19">
        <v>0.94965504614775498</v>
      </c>
      <c r="QK76" s="19">
        <v>0.53712971786649899</v>
      </c>
      <c r="QL76" s="19">
        <v>0.85582502123771798</v>
      </c>
      <c r="QM76" s="19">
        <v>0.72587420314302198</v>
      </c>
      <c r="QN76" s="19">
        <v>0.36816760919202002</v>
      </c>
      <c r="QO76" s="19">
        <v>0.255041340000696</v>
      </c>
      <c r="QP76" s="19">
        <v>0.41793617383107001</v>
      </c>
      <c r="QQ76" s="19">
        <v>0.16255428007582101</v>
      </c>
      <c r="QR76" s="19">
        <v>0.14658314812144199</v>
      </c>
      <c r="QS76" s="19">
        <v>0.78391823890650503</v>
      </c>
      <c r="QT76" s="19">
        <v>0.61237927240427903</v>
      </c>
      <c r="QU76" s="19">
        <v>0.65790961934124803</v>
      </c>
      <c r="QV76" s="19">
        <v>0.63677611339079598</v>
      </c>
      <c r="QW76" s="19">
        <v>0.89943976364090905</v>
      </c>
      <c r="QX76" s="19">
        <v>0.44587972012221599</v>
      </c>
      <c r="QY76" s="19">
        <v>0.90561282897699702</v>
      </c>
      <c r="QZ76" s="19">
        <v>0.84519910870353498</v>
      </c>
      <c r="RA76" s="19">
        <v>0.48026695510244499</v>
      </c>
      <c r="RB76" s="19">
        <v>0.34969062866231898</v>
      </c>
      <c r="RC76" s="19">
        <v>0.29536746712316803</v>
      </c>
      <c r="RD76" s="19">
        <v>0.49971228165137399</v>
      </c>
      <c r="RE76" s="19">
        <v>0.464908663736947</v>
      </c>
      <c r="RF76" s="19">
        <v>0.55574549251787198</v>
      </c>
      <c r="RG76" s="19">
        <v>0.78443236062546495</v>
      </c>
      <c r="RH76" s="19">
        <v>0.50256667010240896</v>
      </c>
      <c r="RI76" s="19">
        <v>0.408448864686976</v>
      </c>
      <c r="RJ76" s="19">
        <v>0.52903730947568395</v>
      </c>
      <c r="RK76" s="19">
        <v>0.69325552247673305</v>
      </c>
      <c r="RL76" s="19">
        <v>0.67793620427684398</v>
      </c>
      <c r="RM76" s="19">
        <v>0.79797599823974197</v>
      </c>
      <c r="RN76" s="19">
        <v>0.81091379380236395</v>
      </c>
      <c r="RO76" s="19">
        <v>0.31834648161628298</v>
      </c>
      <c r="RP76" s="19">
        <v>0.23678107421233199</v>
      </c>
      <c r="RQ76" s="19">
        <v>0.20266429010158099</v>
      </c>
      <c r="RR76" s="19">
        <v>0.912424945958482</v>
      </c>
      <c r="RS76" s="19">
        <v>7.4296377057041202E-2</v>
      </c>
      <c r="RT76" s="19">
        <v>0.22604781665521201</v>
      </c>
      <c r="RU76" s="19">
        <v>0.140738004245756</v>
      </c>
      <c r="RV76" s="19">
        <v>0.376976865044023</v>
      </c>
      <c r="RW76" s="19">
        <v>0.55422957443291898</v>
      </c>
      <c r="RX76" s="19">
        <v>0.72891597156563503</v>
      </c>
      <c r="RY76" s="19">
        <v>0.356201699580044</v>
      </c>
      <c r="RZ76" s="19">
        <v>0.659107369215857</v>
      </c>
      <c r="SA76" s="19">
        <v>0.66099503233552903</v>
      </c>
      <c r="SB76" s="19">
        <v>0.28350883309011299</v>
      </c>
      <c r="SC76" s="19">
        <v>0.70256757957501903</v>
      </c>
      <c r="SD76" s="19">
        <v>0.618781323686729</v>
      </c>
      <c r="SE76" s="19">
        <v>0.27884498135735097</v>
      </c>
      <c r="SF76" s="19">
        <v>0.27962717726859299</v>
      </c>
      <c r="SG76" s="19">
        <v>0.725052012534801</v>
      </c>
      <c r="SH76" s="19">
        <v>0.43950718662397098</v>
      </c>
      <c r="SI76" s="19">
        <v>0.234139361230501</v>
      </c>
      <c r="SJ76" s="19">
        <v>0.82132725229213099</v>
      </c>
      <c r="SK76" s="19">
        <v>0.94962166721866303</v>
      </c>
      <c r="SL76" s="19">
        <v>0.56564471557921903</v>
      </c>
      <c r="SM76" s="19">
        <v>0.67759563159437597</v>
      </c>
      <c r="SN76" s="19">
        <v>0.81217378800556395</v>
      </c>
      <c r="SO76" s="19">
        <v>0.57538239108950295</v>
      </c>
      <c r="SP76" s="19">
        <v>0.94696880960532903</v>
      </c>
      <c r="SQ76" s="19">
        <v>0.65481117074150097</v>
      </c>
      <c r="SR76" s="19">
        <v>0.29650918401743998</v>
      </c>
      <c r="SS76" s="19">
        <v>0.330184574707233</v>
      </c>
      <c r="ST76" s="19">
        <v>0.84908363840482504</v>
      </c>
      <c r="SU76" s="19">
        <v>0.68914149601434804</v>
      </c>
      <c r="SV76" s="19">
        <v>0.88211272627494097</v>
      </c>
      <c r="SW76" s="19">
        <v>0.55409237028427505</v>
      </c>
      <c r="SX76" s="19">
        <v>0.27111907102057198</v>
      </c>
      <c r="SY76" s="19">
        <v>0.50045586247459595</v>
      </c>
      <c r="SZ76" s="19">
        <v>0.95558391386302499</v>
      </c>
      <c r="TA76" s="19">
        <v>0.67967024758525796</v>
      </c>
      <c r="TB76" s="19">
        <v>0.58773619201814897</v>
      </c>
      <c r="TC76" s="19">
        <v>0.13639992167086101</v>
      </c>
      <c r="TD76" s="19">
        <v>0.56770656653880203</v>
      </c>
      <c r="TE76" s="19">
        <v>0.81468299918079701</v>
      </c>
      <c r="TF76" s="19">
        <v>0.37016664285508</v>
      </c>
      <c r="TG76" s="19">
        <v>0.69743122513483302</v>
      </c>
      <c r="TH76" s="19">
        <v>0.60240192210324905</v>
      </c>
      <c r="TI76" s="19">
        <v>0.24600701759280899</v>
      </c>
      <c r="TJ76" s="19">
        <v>0.39664313088827102</v>
      </c>
      <c r="TK76" s="19">
        <v>0.65696583183910295</v>
      </c>
      <c r="TL76" s="19">
        <v>0.77919070785688405</v>
      </c>
      <c r="TM76" s="19">
        <v>0.82605925981904904</v>
      </c>
      <c r="TN76" s="19">
        <v>0.53771917744622599</v>
      </c>
      <c r="TO76" s="19">
        <v>0.484827759937978</v>
      </c>
      <c r="TP76" s="19">
        <v>0.17286172940123201</v>
      </c>
      <c r="TQ76" s="19">
        <v>0.92415729830496296</v>
      </c>
      <c r="TR76" s="19">
        <v>0.53003968713817695</v>
      </c>
      <c r="TS76" s="19">
        <v>0.50024756949454596</v>
      </c>
      <c r="TT76" s="19">
        <v>0.47117795520477301</v>
      </c>
      <c r="TU76" s="19">
        <v>0.84634256824029697</v>
      </c>
      <c r="TV76" s="19">
        <v>0.781923343917036</v>
      </c>
      <c r="TW76" s="19">
        <v>0.36030272276416903</v>
      </c>
      <c r="TX76" s="19">
        <v>0.88477094887672203</v>
      </c>
      <c r="TY76" s="19">
        <v>0.75112887888552105</v>
      </c>
      <c r="TZ76" s="19">
        <v>0.377363006653605</v>
      </c>
      <c r="UA76" s="19">
        <v>0.55988493713408105</v>
      </c>
      <c r="UB76" s="19">
        <v>0.64212999390122405</v>
      </c>
      <c r="UC76" s="19">
        <v>0.44128258600523501</v>
      </c>
      <c r="UD76" s="19">
        <v>0.71098087559263601</v>
      </c>
      <c r="UE76" s="19">
        <v>0.85830857973664298</v>
      </c>
      <c r="UF76" s="19">
        <v>0.40645795693864201</v>
      </c>
      <c r="UG76" s="19">
        <v>0.58606216847450598</v>
      </c>
      <c r="UH76" s="19">
        <v>0.56253245260395202</v>
      </c>
      <c r="UI76" s="19">
        <v>0.96517911899188003</v>
      </c>
      <c r="UJ76" s="19">
        <v>0.39212936296088302</v>
      </c>
      <c r="UK76" s="19">
        <v>0.831852268773426</v>
      </c>
      <c r="UL76" s="19">
        <v>0.65780622159818503</v>
      </c>
      <c r="UM76" s="19">
        <v>0.14143821211924501</v>
      </c>
      <c r="UN76" s="19">
        <v>5.4319583217300398E-2</v>
      </c>
      <c r="UO76" s="19">
        <v>0.44102341562561698</v>
      </c>
      <c r="UP76" s="19">
        <v>0.337052526169278</v>
      </c>
      <c r="UQ76" s="19">
        <v>0.34320228705733902</v>
      </c>
      <c r="UR76" s="19">
        <v>0.282991223131634</v>
      </c>
      <c r="US76" s="19">
        <v>0.82797360780650398</v>
      </c>
      <c r="UT76" s="19">
        <v>0.30215480021393099</v>
      </c>
      <c r="UU76" s="19">
        <v>0.45249835030137298</v>
      </c>
      <c r="UV76" s="19">
        <v>0.29095507156221501</v>
      </c>
      <c r="UW76" s="19">
        <v>0.57130174923723198</v>
      </c>
      <c r="UX76" s="19">
        <v>0.85264384403651705</v>
      </c>
      <c r="UY76" s="19">
        <v>0.56421645021858502</v>
      </c>
      <c r="UZ76" s="19">
        <v>0.60004623672531299</v>
      </c>
      <c r="VA76" s="19">
        <v>0.459836467321595</v>
      </c>
      <c r="VB76" s="19">
        <v>0.79590963640984502</v>
      </c>
      <c r="VC76" s="19">
        <v>0.54621423190923202</v>
      </c>
      <c r="VD76" s="19">
        <v>0.74728440643707195</v>
      </c>
      <c r="VE76" s="19">
        <v>0.56007709289733898</v>
      </c>
      <c r="VF76" s="19">
        <v>0.83230111871791501</v>
      </c>
      <c r="VG76" s="19">
        <v>0.55730635205328805</v>
      </c>
      <c r="VH76" s="19">
        <v>0.36639472038301302</v>
      </c>
      <c r="VI76" s="19">
        <v>0.91009618716428398</v>
      </c>
      <c r="VJ76" s="19">
        <v>0.48356767864150102</v>
      </c>
      <c r="VK76" s="19">
        <v>0.95380072743286004</v>
      </c>
      <c r="VL76" s="19">
        <v>0.98815130254809602</v>
      </c>
      <c r="VM76" s="19">
        <v>0.99766024412965204</v>
      </c>
      <c r="VN76" s="19">
        <v>0.93931121962715203</v>
      </c>
      <c r="VO76" s="19">
        <v>0.94487106336937599</v>
      </c>
      <c r="VP76" s="19">
        <v>0.81348094458652798</v>
      </c>
      <c r="VQ76" s="19">
        <v>0.61258665724828298</v>
      </c>
      <c r="VR76" s="19">
        <v>0.38184214741964601</v>
      </c>
      <c r="VS76" s="19">
        <v>0.68277515108757603</v>
      </c>
      <c r="VT76" s="19">
        <v>0.97956869823485404</v>
      </c>
      <c r="VU76" s="19">
        <v>0.59314940695534002</v>
      </c>
      <c r="VV76" s="19">
        <v>0.49965107051205498</v>
      </c>
      <c r="VW76" s="19">
        <v>0.187172845772548</v>
      </c>
      <c r="VX76" s="19">
        <v>0.63032894440825904</v>
      </c>
      <c r="VY76" s="19">
        <v>0.34820231459190598</v>
      </c>
      <c r="VZ76" s="19">
        <v>0.74827544749880304</v>
      </c>
      <c r="WA76" s="19">
        <v>0.58509605298802303</v>
      </c>
      <c r="WB76" s="19">
        <v>0.47927967370772101</v>
      </c>
      <c r="WC76" s="19">
        <v>0.78887825320167204</v>
      </c>
      <c r="WD76" s="19">
        <v>0.85811875349185496</v>
      </c>
      <c r="WE76" s="19">
        <v>0.74481126415527799</v>
      </c>
      <c r="WF76" s="19">
        <v>0.868706966811299</v>
      </c>
      <c r="WG76" s="19">
        <v>0.630706544653857</v>
      </c>
      <c r="WH76" s="19">
        <v>0.83997739885823297</v>
      </c>
      <c r="WI76" s="19">
        <v>0.92504025702122405</v>
      </c>
      <c r="WJ76" s="19">
        <v>0.67730728009924801</v>
      </c>
      <c r="WK76" s="19">
        <v>0.81935617331930899</v>
      </c>
      <c r="WL76" s="19">
        <v>0.82291346059841597</v>
      </c>
      <c r="WM76" s="19">
        <v>0.70526707390431898</v>
      </c>
      <c r="WN76" s="19">
        <v>0.49459925357033202</v>
      </c>
      <c r="WO76" s="19">
        <v>0.84744208111257802</v>
      </c>
      <c r="WP76" s="19">
        <v>0.14147400146135899</v>
      </c>
      <c r="WQ76" s="19">
        <v>0.32730282365316099</v>
      </c>
      <c r="WR76" s="19">
        <v>0.62033598293679704</v>
      </c>
      <c r="WS76" s="19">
        <v>0.65139535563203099</v>
      </c>
      <c r="WT76" s="19">
        <v>0.149372824860311</v>
      </c>
      <c r="WU76" s="19">
        <v>0.51180219813711003</v>
      </c>
      <c r="WV76" s="19">
        <v>0.59218669003459601</v>
      </c>
      <c r="WW76" s="19">
        <v>0.95653202471854004</v>
      </c>
      <c r="WX76" s="19">
        <v>4.0879253644058797E-2</v>
      </c>
      <c r="WY76" s="19">
        <v>0.74838639280507901</v>
      </c>
      <c r="WZ76" s="19">
        <v>0.68616407656786405</v>
      </c>
      <c r="XA76" s="19">
        <v>0.99999998149454805</v>
      </c>
    </row>
    <row r="77" spans="1:625" ht="16.5" thickBot="1">
      <c r="B77" s="18" t="s">
        <v>38</v>
      </c>
      <c r="C77" s="19">
        <v>5.66180263641501E-4</v>
      </c>
      <c r="D77" s="19">
        <v>0.26244574804349102</v>
      </c>
      <c r="E77" s="19">
        <v>0.87178968965959802</v>
      </c>
      <c r="F77" s="19">
        <v>0.56802616257715999</v>
      </c>
      <c r="G77" s="19">
        <v>0.49893938661223802</v>
      </c>
      <c r="H77" s="19">
        <v>0.59945306947958499</v>
      </c>
      <c r="I77" s="19">
        <v>0.80947456524482697</v>
      </c>
      <c r="J77" s="19">
        <v>0.97256868204487101</v>
      </c>
      <c r="K77" s="19">
        <v>0.69565226199294505</v>
      </c>
      <c r="L77" s="19">
        <v>0.83097373648904804</v>
      </c>
      <c r="M77" s="19">
        <v>2.3652857322020101E-2</v>
      </c>
      <c r="N77" s="19">
        <v>0.21808159688711901</v>
      </c>
      <c r="O77" s="19">
        <v>0.80858937706735001</v>
      </c>
      <c r="P77" s="19">
        <v>0.56262872565299404</v>
      </c>
      <c r="Q77" s="19">
        <v>0.250220350397797</v>
      </c>
      <c r="R77" s="19">
        <v>0.77105860462686904</v>
      </c>
      <c r="S77" s="19">
        <v>0.34179929019629202</v>
      </c>
      <c r="T77" s="19">
        <v>0.17920541398124601</v>
      </c>
      <c r="U77" s="19">
        <v>0.13444350161390101</v>
      </c>
      <c r="V77" s="19">
        <v>0.270339658557122</v>
      </c>
      <c r="W77" s="19">
        <v>0.54583378595499799</v>
      </c>
      <c r="X77" s="19">
        <v>0.23704505551219601</v>
      </c>
      <c r="Y77" s="19">
        <v>3.3961681577083902E-2</v>
      </c>
      <c r="Z77" s="19">
        <v>0.374856831672984</v>
      </c>
      <c r="AA77" s="19">
        <v>9.7623903895987296E-2</v>
      </c>
      <c r="AB77" s="19">
        <v>0.67294717658120695</v>
      </c>
      <c r="AC77" s="19">
        <v>0.29624774619106498</v>
      </c>
      <c r="AD77" s="19">
        <v>4.7424298010039098E-2</v>
      </c>
      <c r="AE77" s="19">
        <v>0.67611691874685598</v>
      </c>
      <c r="AF77" s="19">
        <v>5.32722859326865E-2</v>
      </c>
      <c r="AG77" s="19">
        <v>0.19597205367978399</v>
      </c>
      <c r="AH77" s="19">
        <v>0.96173139701031596</v>
      </c>
      <c r="AI77" s="19">
        <v>0.61794132125627699</v>
      </c>
      <c r="AJ77" s="19">
        <v>0.61305384199967095</v>
      </c>
      <c r="AK77" s="19">
        <v>0.17847519124814201</v>
      </c>
      <c r="AL77" s="19">
        <v>4.4493733425619701E-4</v>
      </c>
      <c r="AM77" s="19">
        <v>6.4993193476506006E-2</v>
      </c>
      <c r="AN77" s="19">
        <v>0.11606247022458201</v>
      </c>
      <c r="AO77" s="19">
        <v>0.27391975788135797</v>
      </c>
      <c r="AP77" s="19">
        <v>0.94911559524254996</v>
      </c>
      <c r="AQ77" s="19">
        <v>0.242208631053866</v>
      </c>
      <c r="AR77" s="19">
        <v>9.5320059518931993E-2</v>
      </c>
      <c r="AS77" s="25">
        <v>2.7710999438088201E-2</v>
      </c>
      <c r="AT77" s="19">
        <v>0.64191579112090202</v>
      </c>
      <c r="AU77" s="19">
        <v>3.3700865671897798E-2</v>
      </c>
      <c r="AV77" s="19">
        <v>0.23627461887856099</v>
      </c>
      <c r="AW77" s="19">
        <v>0.29747259418761801</v>
      </c>
      <c r="AX77" s="19">
        <v>5.39651792862368E-2</v>
      </c>
      <c r="AY77" s="19">
        <v>0.32197789887636602</v>
      </c>
      <c r="AZ77" s="19">
        <v>0.35608503574093298</v>
      </c>
      <c r="BA77" s="19">
        <v>0.57256281232649697</v>
      </c>
      <c r="BB77" s="19">
        <v>0.45102825817254599</v>
      </c>
      <c r="BC77" s="19">
        <v>6.0861441661489199E-2</v>
      </c>
      <c r="BD77" s="19">
        <v>0.41318219185356297</v>
      </c>
      <c r="BE77" s="19">
        <v>9.3183464547762898E-2</v>
      </c>
      <c r="BF77" s="19">
        <v>0.38792050568039199</v>
      </c>
      <c r="BG77" s="19">
        <v>0.61470523566866098</v>
      </c>
      <c r="BH77" s="19">
        <v>0.68257785980737695</v>
      </c>
      <c r="BI77" s="19">
        <v>0.316916274476923</v>
      </c>
      <c r="BJ77" s="19">
        <v>0.60384290444500899</v>
      </c>
      <c r="BK77" s="19">
        <v>1.3577986933080301E-2</v>
      </c>
      <c r="BL77" s="19">
        <v>6.1053113904697198E-2</v>
      </c>
      <c r="BM77" s="19">
        <v>0.234564970119021</v>
      </c>
      <c r="BN77" s="19">
        <v>0.42520925146753702</v>
      </c>
      <c r="BO77" s="19">
        <v>0.90359041722720801</v>
      </c>
      <c r="BP77" s="19">
        <v>0.52130945112843596</v>
      </c>
      <c r="BQ77" s="19">
        <v>0.47758818827169602</v>
      </c>
      <c r="BR77" s="19">
        <v>0.64873845273647801</v>
      </c>
      <c r="BS77" s="19">
        <v>0.140329880977351</v>
      </c>
      <c r="BT77" s="19">
        <v>0.85802437201180604</v>
      </c>
      <c r="BU77" s="19">
        <v>0.90147901952478604</v>
      </c>
      <c r="BV77" s="19">
        <v>0.31273948913017102</v>
      </c>
      <c r="BW77" s="19">
        <v>0.14615254332946601</v>
      </c>
      <c r="BX77" s="19">
        <v>0.37203321039662601</v>
      </c>
      <c r="BY77" s="19">
        <v>0.15576857731733501</v>
      </c>
      <c r="BZ77" s="19">
        <v>0.24293231060797599</v>
      </c>
      <c r="CA77" s="19">
        <v>5.33108665586213E-2</v>
      </c>
      <c r="CB77" s="19">
        <v>7.7821263128250204E-2</v>
      </c>
      <c r="CC77" s="19">
        <v>2.39901061643003E-2</v>
      </c>
      <c r="CD77" s="19">
        <v>0.25764609646298697</v>
      </c>
      <c r="CE77" s="19">
        <v>0.228973329815396</v>
      </c>
      <c r="CF77" s="19">
        <v>0.40893275369877502</v>
      </c>
      <c r="CG77" s="19">
        <v>0.76248600487811702</v>
      </c>
      <c r="CH77" s="19">
        <v>0.32513201394267499</v>
      </c>
      <c r="CI77" s="19">
        <v>0.88007438402286498</v>
      </c>
      <c r="CJ77" s="19">
        <v>0.17189110713403999</v>
      </c>
      <c r="CK77" s="19">
        <v>0.98408223212557699</v>
      </c>
      <c r="CL77" s="19">
        <v>0.74241475273366198</v>
      </c>
      <c r="CM77" s="19">
        <v>9.2212463567364303E-2</v>
      </c>
      <c r="CN77" s="19">
        <v>0.45836236899336003</v>
      </c>
      <c r="CO77" s="19">
        <v>0.29391793836157898</v>
      </c>
      <c r="CP77" s="19">
        <v>0.54365366818975802</v>
      </c>
      <c r="CQ77" s="19">
        <v>0.38299723839930799</v>
      </c>
      <c r="CR77" s="19">
        <v>0.13195529348808999</v>
      </c>
      <c r="CS77" s="19">
        <v>0.75392713012316404</v>
      </c>
      <c r="CT77" s="19">
        <v>9.1315948237849304E-2</v>
      </c>
      <c r="CU77" s="19">
        <v>0.91874049317875195</v>
      </c>
      <c r="CV77" s="19">
        <v>0.89793411092986697</v>
      </c>
      <c r="CW77" s="19">
        <v>0.30015285356374299</v>
      </c>
      <c r="CX77" s="19">
        <v>0.419932884375881</v>
      </c>
      <c r="CY77" s="19">
        <v>0.85752692421328702</v>
      </c>
      <c r="CZ77" s="19">
        <v>0.13979499445938501</v>
      </c>
      <c r="DA77" s="19">
        <v>0.39605645859410599</v>
      </c>
      <c r="DB77" s="19">
        <v>0.83587891214231502</v>
      </c>
      <c r="DC77" s="19">
        <v>0.41350483449194397</v>
      </c>
      <c r="DD77" s="19">
        <v>9.9665484943754101E-2</v>
      </c>
      <c r="DE77" s="19">
        <v>0.116639777589056</v>
      </c>
      <c r="DF77" s="19">
        <v>0.31478325716536298</v>
      </c>
      <c r="DG77" s="19">
        <v>0.54380119478224698</v>
      </c>
      <c r="DH77" s="19">
        <v>0.96512673850570996</v>
      </c>
      <c r="DI77" s="19">
        <v>0.43078481005346603</v>
      </c>
      <c r="DJ77" s="19">
        <v>0.318740328721343</v>
      </c>
      <c r="DK77" s="19">
        <v>0.848559270744496</v>
      </c>
      <c r="DL77" s="19">
        <v>0.72115274008314001</v>
      </c>
      <c r="DM77" s="19">
        <v>0.672947996218343</v>
      </c>
      <c r="DN77" s="19">
        <v>0.10586563882224601</v>
      </c>
      <c r="DO77" s="19">
        <v>0.737113720249019</v>
      </c>
      <c r="DP77" s="19">
        <v>2.66091308620327E-2</v>
      </c>
      <c r="DQ77" s="19">
        <v>0.48850435613245902</v>
      </c>
      <c r="DR77" s="19">
        <v>1.7285749778629299E-2</v>
      </c>
      <c r="DS77" s="19">
        <v>0.61844020475996997</v>
      </c>
      <c r="DT77" s="19">
        <v>0.57412750413347302</v>
      </c>
      <c r="DU77" s="19">
        <v>0.88451431628335897</v>
      </c>
      <c r="DV77" s="19">
        <v>0.91529295470909</v>
      </c>
      <c r="DW77" s="19">
        <v>0.85163999049384398</v>
      </c>
      <c r="DX77" s="19">
        <v>1.14634059380591E-2</v>
      </c>
      <c r="DY77" s="19">
        <v>0.80198442913757595</v>
      </c>
      <c r="DZ77" s="19">
        <v>0.95255391347374896</v>
      </c>
      <c r="EA77" s="19">
        <v>0.58595136325669295</v>
      </c>
      <c r="EB77" s="19">
        <v>0.17403172737365799</v>
      </c>
      <c r="EC77" s="19">
        <v>0.62889748990758199</v>
      </c>
      <c r="ED77" s="19">
        <v>0.960578694755712</v>
      </c>
      <c r="EE77" s="19">
        <v>0.56950246093852397</v>
      </c>
      <c r="EF77" s="19">
        <v>0.74349487240879897</v>
      </c>
      <c r="EG77" s="19">
        <v>0.56057654764980003</v>
      </c>
      <c r="EH77" s="19">
        <v>0.29126788042730101</v>
      </c>
      <c r="EI77" s="25">
        <v>3.7432048476498302E-2</v>
      </c>
      <c r="EJ77" s="19">
        <v>0.18653697177405301</v>
      </c>
      <c r="EK77" s="19">
        <v>6.2704679199363997E-2</v>
      </c>
      <c r="EL77" s="19">
        <v>0.47442263814718</v>
      </c>
      <c r="EM77" s="19">
        <v>0.172809872209126</v>
      </c>
      <c r="EN77" s="19">
        <v>0.93517737627853204</v>
      </c>
      <c r="EO77" s="19">
        <v>0.99377927227348895</v>
      </c>
      <c r="EP77" s="19">
        <v>0.78380132157818705</v>
      </c>
      <c r="EQ77" s="19">
        <v>0.80564339760292802</v>
      </c>
      <c r="ER77" s="19">
        <v>0.16963802737474001</v>
      </c>
      <c r="ES77" s="19">
        <v>0.63327267597469905</v>
      </c>
      <c r="ET77" s="19">
        <v>0.64105379332165102</v>
      </c>
      <c r="EU77" s="19">
        <v>0.22672222321289501</v>
      </c>
      <c r="EV77" s="19">
        <v>0.54996991503713899</v>
      </c>
      <c r="EW77" s="19">
        <v>6.9658459339456205E-2</v>
      </c>
      <c r="EX77" s="19">
        <v>0.68486486290454296</v>
      </c>
      <c r="EY77" s="19">
        <v>0.88119431979350304</v>
      </c>
      <c r="EZ77" s="19">
        <v>0.42628134378850902</v>
      </c>
      <c r="FA77" s="19">
        <v>0.51728265410894103</v>
      </c>
      <c r="FB77" s="19">
        <v>0.857649308943772</v>
      </c>
      <c r="FC77" s="19">
        <v>0.34587252760189802</v>
      </c>
      <c r="FD77" s="19">
        <v>6.5373604052117104E-2</v>
      </c>
      <c r="FE77" s="19">
        <v>0.538960397190137</v>
      </c>
      <c r="FF77" s="19">
        <v>6.3382481591611403E-2</v>
      </c>
      <c r="FG77" s="19">
        <v>0.53257716881561901</v>
      </c>
      <c r="FH77" s="19">
        <v>0.84278379200728504</v>
      </c>
      <c r="FI77" s="19">
        <v>0.30761263184217003</v>
      </c>
      <c r="FJ77" s="19">
        <v>0.70009418075748997</v>
      </c>
      <c r="FK77" s="19">
        <v>0.435814125926618</v>
      </c>
      <c r="FL77" s="19">
        <v>4.6817028857758297E-3</v>
      </c>
      <c r="FM77" s="19">
        <v>0.97284355324915806</v>
      </c>
      <c r="FN77" s="19">
        <v>5.8974091054919797E-2</v>
      </c>
      <c r="FO77" s="19">
        <v>0.60888456462983997</v>
      </c>
      <c r="FP77" s="19">
        <v>1.7037293529737499E-2</v>
      </c>
      <c r="FQ77" s="19">
        <v>0.80077424588703805</v>
      </c>
      <c r="FR77" s="19">
        <v>0.66688755563143198</v>
      </c>
      <c r="FS77" s="19">
        <v>0.49710835481148802</v>
      </c>
      <c r="FT77" s="19">
        <v>0.20581306402467001</v>
      </c>
      <c r="FU77" s="19">
        <v>0.35494049230734598</v>
      </c>
      <c r="FV77" s="19">
        <v>0.99339088310268198</v>
      </c>
      <c r="FW77" s="19">
        <v>0.36185656301179397</v>
      </c>
      <c r="FX77" s="19">
        <v>0.34081818672397401</v>
      </c>
      <c r="FY77" s="19">
        <v>0.28094336054260199</v>
      </c>
      <c r="FZ77" s="19">
        <v>0.396889621006703</v>
      </c>
      <c r="GA77" s="19">
        <v>6.7992113125346101E-2</v>
      </c>
      <c r="GB77" s="19">
        <v>0.78371106874326801</v>
      </c>
      <c r="GC77" s="19">
        <v>0.78554452238933903</v>
      </c>
      <c r="GD77" s="19">
        <v>0.979408641647459</v>
      </c>
      <c r="GE77" s="19">
        <v>0.61693883422377704</v>
      </c>
      <c r="GF77" s="19">
        <v>0.27719204235726003</v>
      </c>
      <c r="GG77" s="19">
        <v>0.44027168319833698</v>
      </c>
      <c r="GH77" s="19">
        <v>0.84069585637611999</v>
      </c>
      <c r="GI77" s="19">
        <v>0.23297723708877999</v>
      </c>
      <c r="GJ77" s="19">
        <v>0.60203820949380105</v>
      </c>
      <c r="GK77" s="19">
        <v>7.9059020947905602E-3</v>
      </c>
      <c r="GL77" s="19">
        <v>2.7042520905016599E-3</v>
      </c>
      <c r="GM77" s="19">
        <v>6.9811824627606898E-3</v>
      </c>
      <c r="GN77" s="19">
        <v>0.89858636427439498</v>
      </c>
      <c r="GO77" s="19">
        <v>0.48079739774054597</v>
      </c>
      <c r="GP77" s="19">
        <v>5.5979390130139799E-2</v>
      </c>
      <c r="GQ77" s="19">
        <v>6.61160852505863E-3</v>
      </c>
      <c r="GR77" s="19">
        <v>2.5120279381056598E-2</v>
      </c>
      <c r="GS77" s="19">
        <v>5.9638892914307797E-3</v>
      </c>
      <c r="GT77" s="19">
        <v>0.36466259508080001</v>
      </c>
      <c r="GU77" s="19">
        <v>0.112644803424634</v>
      </c>
      <c r="GV77" s="19">
        <v>7.93637509423398E-2</v>
      </c>
      <c r="GW77" s="19">
        <v>0.140369992679169</v>
      </c>
      <c r="GX77" s="19">
        <v>0.27191605073047698</v>
      </c>
      <c r="GY77" s="19">
        <v>8.0845518754920201E-2</v>
      </c>
      <c r="GZ77" s="19">
        <v>0.33912223152322102</v>
      </c>
      <c r="HA77" s="19">
        <v>0.87936668684658004</v>
      </c>
      <c r="HB77" s="19">
        <v>0.85631554136544397</v>
      </c>
      <c r="HC77" s="19">
        <v>0.287871855152322</v>
      </c>
      <c r="HD77" s="19">
        <v>0.80318387820159698</v>
      </c>
      <c r="HE77" s="19">
        <v>5.1712517891405602E-2</v>
      </c>
      <c r="HF77" s="19">
        <v>0.73277755812435397</v>
      </c>
      <c r="HG77" s="19">
        <v>0.71188096949152302</v>
      </c>
      <c r="HH77" s="19">
        <v>0.99009317538135799</v>
      </c>
      <c r="HI77" s="19">
        <v>0.1801561787847</v>
      </c>
      <c r="HJ77" s="19">
        <v>0.54974386326830604</v>
      </c>
      <c r="HK77" s="19">
        <v>0.93268933372162799</v>
      </c>
      <c r="HL77" s="19">
        <v>0.86618212511039605</v>
      </c>
      <c r="HM77" s="19">
        <v>0.109611325204283</v>
      </c>
      <c r="HN77" s="19">
        <v>0.70399018588870799</v>
      </c>
      <c r="HO77" s="19">
        <v>0.13125103666639301</v>
      </c>
      <c r="HP77" s="25">
        <v>8.8658529223838503E-3</v>
      </c>
      <c r="HQ77" s="25">
        <v>4.33640664490113E-2</v>
      </c>
      <c r="HR77" s="19">
        <v>0.76995697876593905</v>
      </c>
      <c r="HS77" s="19">
        <v>5.81630265544998E-2</v>
      </c>
      <c r="HT77" s="19">
        <v>0.89228701829073798</v>
      </c>
      <c r="HU77" s="19">
        <v>0.14238240711205</v>
      </c>
      <c r="HV77" s="19">
        <v>0.140344729148738</v>
      </c>
      <c r="HW77" s="19">
        <v>0.89732521954090705</v>
      </c>
      <c r="HX77" s="19">
        <v>0.134993462596041</v>
      </c>
      <c r="HY77" s="19">
        <v>9.7487269913731495E-2</v>
      </c>
      <c r="HZ77" s="19">
        <v>0.21836764626534799</v>
      </c>
      <c r="IA77" s="19">
        <v>0.48878305249386</v>
      </c>
      <c r="IB77" s="19">
        <v>0.17516681290439801</v>
      </c>
      <c r="IC77" s="19">
        <v>0.79265350861818296</v>
      </c>
      <c r="ID77" s="19">
        <v>0.59085839237184301</v>
      </c>
      <c r="IE77" s="19">
        <v>0.80581981655559698</v>
      </c>
      <c r="IF77" s="19">
        <v>0.47801557832122799</v>
      </c>
      <c r="IG77" s="19">
        <v>0.64096441721959896</v>
      </c>
      <c r="IH77" s="19">
        <v>0.28785507648312297</v>
      </c>
      <c r="II77" s="19">
        <v>0.590879764945068</v>
      </c>
      <c r="IJ77" s="19">
        <v>9.9658261814810106E-2</v>
      </c>
      <c r="IK77" s="19">
        <v>0.12803995708095101</v>
      </c>
      <c r="IL77" s="19">
        <v>3.4189426743899499E-2</v>
      </c>
      <c r="IM77" s="19">
        <v>0.28816236708506598</v>
      </c>
      <c r="IN77" s="19">
        <v>0.358257838889606</v>
      </c>
      <c r="IO77" s="19">
        <v>0.76311646003011502</v>
      </c>
      <c r="IP77" s="19">
        <v>0.60756790382107595</v>
      </c>
      <c r="IQ77" s="19">
        <v>7.6575082098387495E-2</v>
      </c>
      <c r="IR77" s="19">
        <v>0.95764210334829103</v>
      </c>
      <c r="IS77" s="19">
        <v>0.76611220685673598</v>
      </c>
      <c r="IT77" s="19">
        <v>0.69611632394411505</v>
      </c>
      <c r="IU77" s="19">
        <v>0.56235405029743502</v>
      </c>
      <c r="IV77" s="19">
        <v>0.172191288707299</v>
      </c>
      <c r="IW77" s="19">
        <v>0.74051174455342605</v>
      </c>
      <c r="IX77" s="19">
        <v>0.56086819969320201</v>
      </c>
      <c r="IY77" s="19">
        <v>0.56577077258636499</v>
      </c>
      <c r="IZ77" s="19">
        <v>0.67833783605209297</v>
      </c>
      <c r="JA77" s="19">
        <v>0.38231025601948598</v>
      </c>
      <c r="JB77" s="19">
        <v>0.95264455255923097</v>
      </c>
      <c r="JC77" s="19">
        <v>0.39173685991173401</v>
      </c>
      <c r="JD77" s="19">
        <v>0.71229326471610999</v>
      </c>
      <c r="JE77" s="19">
        <v>0.74359279492672203</v>
      </c>
      <c r="JF77" s="19">
        <v>0.62666437052880197</v>
      </c>
      <c r="JG77" s="19">
        <v>0.88350144043747203</v>
      </c>
      <c r="JH77" s="19">
        <v>0.19597570021425001</v>
      </c>
      <c r="JI77" s="19">
        <v>0.20693553272226001</v>
      </c>
      <c r="JJ77" s="19">
        <v>0.34527569934969699</v>
      </c>
      <c r="JK77" s="19">
        <v>0.68858459292079999</v>
      </c>
      <c r="JL77" s="19">
        <v>0.63629086552168401</v>
      </c>
      <c r="JM77" s="19">
        <v>0.49458433389499401</v>
      </c>
      <c r="JN77" s="19">
        <v>0.94566092900704701</v>
      </c>
      <c r="JO77" s="19">
        <v>0.89891543566099097</v>
      </c>
      <c r="JP77" s="19">
        <v>0.300041477447412</v>
      </c>
      <c r="JQ77" s="19">
        <v>0.22886618050115101</v>
      </c>
      <c r="JR77" s="19">
        <v>0.97176582130584099</v>
      </c>
      <c r="JS77" s="19">
        <v>0.153635246162272</v>
      </c>
      <c r="JT77" s="19">
        <v>7.7616612735352905E-2</v>
      </c>
      <c r="JU77" s="19">
        <v>0.15231856242752501</v>
      </c>
      <c r="JV77" s="19">
        <v>0.28459955799444198</v>
      </c>
      <c r="JW77" s="19">
        <v>8.67413055913209E-2</v>
      </c>
      <c r="JX77" s="19">
        <v>0.76570358719897402</v>
      </c>
      <c r="JY77" s="19">
        <v>0.42041625354461398</v>
      </c>
      <c r="JZ77" s="19">
        <v>0.72017128581472101</v>
      </c>
      <c r="KA77" s="19">
        <v>0.136712882230515</v>
      </c>
      <c r="KB77" s="19">
        <v>0.86115963499822801</v>
      </c>
      <c r="KC77" s="19">
        <v>0.82367615714392906</v>
      </c>
      <c r="KD77" s="19">
        <v>0.59292741732145304</v>
      </c>
      <c r="KE77" s="19">
        <v>0.58596810706179803</v>
      </c>
      <c r="KF77" s="19">
        <v>0.58585280686933106</v>
      </c>
      <c r="KG77" s="19">
        <v>7.5330864880815598E-2</v>
      </c>
      <c r="KH77" s="19">
        <v>0.196441993205722</v>
      </c>
      <c r="KI77" s="19">
        <v>0.24007985940688101</v>
      </c>
      <c r="KJ77" s="19">
        <v>0.70261743338730398</v>
      </c>
      <c r="KK77" s="19">
        <v>0.81000025256652497</v>
      </c>
      <c r="KL77" s="19">
        <v>0.51381738055194304</v>
      </c>
      <c r="KM77" s="19">
        <v>0.35616267984560501</v>
      </c>
      <c r="KN77" s="19">
        <v>3.3415099594582297E-2</v>
      </c>
      <c r="KO77" s="19">
        <v>0.50600076845238495</v>
      </c>
      <c r="KP77" s="19">
        <v>0.12504064483171201</v>
      </c>
      <c r="KQ77" s="19">
        <v>0.80064046418788704</v>
      </c>
      <c r="KR77" s="19">
        <v>0.61459595514214904</v>
      </c>
      <c r="KS77" s="19">
        <v>0.42110293189553699</v>
      </c>
      <c r="KT77" s="19">
        <v>5.3417474556485697E-2</v>
      </c>
      <c r="KU77" s="19">
        <v>0.69393266560060796</v>
      </c>
      <c r="KV77" s="19">
        <v>0.52147044632445805</v>
      </c>
      <c r="KW77" s="19">
        <v>0.91719608736790803</v>
      </c>
      <c r="KX77" s="19">
        <v>0.88921919343213196</v>
      </c>
      <c r="KY77" s="19">
        <v>0.347282260933655</v>
      </c>
      <c r="KZ77" s="19">
        <v>0.25397768601225901</v>
      </c>
      <c r="LA77" s="19">
        <v>0.74327012354977295</v>
      </c>
      <c r="LB77" s="19">
        <v>0.42582050637215701</v>
      </c>
      <c r="LC77" s="19">
        <v>0.54453241229761895</v>
      </c>
      <c r="LD77" s="19">
        <v>0.86619821501364003</v>
      </c>
      <c r="LE77" s="19">
        <v>0.81576346067552397</v>
      </c>
      <c r="LF77" s="19">
        <v>0.73525976444943497</v>
      </c>
      <c r="LG77" s="19">
        <v>0.52390801651886099</v>
      </c>
      <c r="LH77" s="19">
        <v>0.16367602952815299</v>
      </c>
      <c r="LI77" s="19">
        <v>0.48384467111141699</v>
      </c>
      <c r="LJ77" s="19">
        <v>0.39510509627632201</v>
      </c>
      <c r="LK77" s="19">
        <v>0.55582611577138397</v>
      </c>
      <c r="LL77" s="19">
        <v>0.76085351716420202</v>
      </c>
      <c r="LM77" s="19">
        <v>0.91906155498915998</v>
      </c>
      <c r="LN77" s="19">
        <v>0.52013409974888802</v>
      </c>
      <c r="LO77" s="19">
        <v>0.83452415195921503</v>
      </c>
      <c r="LP77" s="19">
        <v>0.65441529063219395</v>
      </c>
      <c r="LQ77" s="19">
        <v>0.34766280400053001</v>
      </c>
      <c r="LR77" s="19">
        <v>0.41876126966554</v>
      </c>
      <c r="LS77" s="19">
        <v>0.59936252619195995</v>
      </c>
      <c r="LT77" s="19">
        <v>0.239398778731228</v>
      </c>
      <c r="LU77" s="19">
        <v>0.54719883577541895</v>
      </c>
      <c r="LV77" s="19">
        <v>0.16694657086029499</v>
      </c>
      <c r="LW77" s="19">
        <v>0.46864592264038202</v>
      </c>
      <c r="LX77" s="19">
        <v>0.54080408209894704</v>
      </c>
      <c r="LY77" s="19">
        <v>0.90551189814757904</v>
      </c>
      <c r="LZ77" s="19">
        <v>0.50490679613849898</v>
      </c>
      <c r="MA77" s="19">
        <v>0.279849391862529</v>
      </c>
      <c r="MB77" s="19">
        <v>0.65345794226971798</v>
      </c>
      <c r="MC77" s="19">
        <v>0.182143511906706</v>
      </c>
      <c r="MD77" s="19">
        <v>0.96771056022769597</v>
      </c>
      <c r="ME77" s="19">
        <v>0.172089480705055</v>
      </c>
      <c r="MF77" s="19">
        <v>0.90655992059726298</v>
      </c>
      <c r="MG77" s="19">
        <v>0.63183185702010902</v>
      </c>
      <c r="MH77" s="19">
        <v>0.72123180697890099</v>
      </c>
      <c r="MI77" s="19">
        <v>0.80457204529577897</v>
      </c>
      <c r="MJ77" s="19">
        <v>0.114138928781501</v>
      </c>
      <c r="MK77" s="19">
        <v>5.0795936578870701E-2</v>
      </c>
      <c r="ML77" s="19">
        <v>0.148127472732965</v>
      </c>
      <c r="MM77" s="19">
        <v>0.35141147382157401</v>
      </c>
      <c r="MN77" s="19">
        <v>0.55657529903420899</v>
      </c>
      <c r="MO77" s="19">
        <v>0.59594138426560594</v>
      </c>
      <c r="MP77" s="19">
        <v>0.63755125891639597</v>
      </c>
      <c r="MQ77" s="19">
        <v>0.62514980123505004</v>
      </c>
      <c r="MR77" s="19">
        <v>0.98492430984226698</v>
      </c>
      <c r="MS77" s="19">
        <v>0.55233819993777</v>
      </c>
      <c r="MT77" s="19">
        <v>0.54325823624004599</v>
      </c>
      <c r="MU77" s="19">
        <v>0.77523129965651305</v>
      </c>
      <c r="MV77" s="19">
        <v>0.89515420987324601</v>
      </c>
      <c r="MW77" s="19">
        <v>0.130139571921774</v>
      </c>
      <c r="MX77" s="19">
        <v>0.54007131538176201</v>
      </c>
      <c r="MY77" s="19">
        <v>0.18652599902488301</v>
      </c>
      <c r="MZ77" s="19">
        <v>0.98463349020566904</v>
      </c>
      <c r="NA77" s="19">
        <v>0.57564750278620203</v>
      </c>
      <c r="NB77" s="19">
        <v>0.66930155239738498</v>
      </c>
      <c r="NC77" s="19">
        <v>0.455212743124777</v>
      </c>
      <c r="ND77" s="19">
        <v>0.11822014794851</v>
      </c>
      <c r="NE77" s="19">
        <v>0.56759653725669201</v>
      </c>
      <c r="NF77" s="19">
        <v>0.65661051938399395</v>
      </c>
      <c r="NG77" s="19">
        <v>0.78380404871675002</v>
      </c>
      <c r="NH77" s="19">
        <v>0.40223492184113702</v>
      </c>
      <c r="NI77" s="19">
        <v>0.27168657743328301</v>
      </c>
      <c r="NJ77" s="19">
        <v>0.48275055157400998</v>
      </c>
      <c r="NK77" s="19">
        <v>0.58194313608085502</v>
      </c>
      <c r="NL77" s="19">
        <v>0.46110293611422298</v>
      </c>
      <c r="NM77" s="19">
        <v>0.99652845412501201</v>
      </c>
      <c r="NN77" s="19">
        <v>3.1343094846845602E-2</v>
      </c>
      <c r="NO77" s="19">
        <v>0.47789502554823798</v>
      </c>
      <c r="NP77" s="19">
        <v>0.549825180881366</v>
      </c>
      <c r="NQ77" s="19">
        <v>0.77809887853178705</v>
      </c>
      <c r="NR77" s="19">
        <v>0.52670414820632605</v>
      </c>
      <c r="NS77" s="19">
        <v>1.10804987740491E-2</v>
      </c>
      <c r="NT77" s="19">
        <v>2.20963522719995E-3</v>
      </c>
      <c r="NU77" s="19">
        <v>5.5227284856274798E-4</v>
      </c>
      <c r="NV77" s="19">
        <v>0.98413285691072006</v>
      </c>
      <c r="NW77" s="19">
        <v>0.137691634178496</v>
      </c>
      <c r="NX77" s="19">
        <v>7.5701057508109404E-2</v>
      </c>
      <c r="NY77" s="19">
        <v>1.9216162013767302E-2</v>
      </c>
      <c r="NZ77" s="19">
        <v>8.4290231597518306E-3</v>
      </c>
      <c r="OA77" s="19">
        <v>0.50155862155388498</v>
      </c>
      <c r="OB77" s="19">
        <v>0.470947574678928</v>
      </c>
      <c r="OC77" s="19">
        <v>0.34688234322119199</v>
      </c>
      <c r="OD77" s="19">
        <v>1.04759440765302E-2</v>
      </c>
      <c r="OE77" s="19">
        <v>2.5151139990684399E-2</v>
      </c>
      <c r="OF77" s="19">
        <v>0.90793401849547495</v>
      </c>
      <c r="OG77" s="19">
        <v>0.17490730790008899</v>
      </c>
      <c r="OH77" s="19">
        <v>0.97940190741091804</v>
      </c>
      <c r="OI77" s="19">
        <v>0.193466927600254</v>
      </c>
      <c r="OJ77" s="19">
        <v>0.258539176959596</v>
      </c>
      <c r="OK77" s="19">
        <v>0.189696830621773</v>
      </c>
      <c r="OL77" s="19">
        <v>0.58856772438930904</v>
      </c>
      <c r="OM77" s="19">
        <v>0.61341373814490496</v>
      </c>
      <c r="ON77" s="19">
        <v>0.95882257388084002</v>
      </c>
      <c r="OO77" s="19">
        <v>0.71630415666038105</v>
      </c>
      <c r="OP77" s="19">
        <v>0.56737797861985095</v>
      </c>
      <c r="OQ77" s="19">
        <v>0.90568076772936501</v>
      </c>
      <c r="OR77" s="19">
        <v>0.31408633284930798</v>
      </c>
      <c r="OS77" s="19">
        <v>0.87615419476287004</v>
      </c>
      <c r="OT77" s="19">
        <v>0.70829466981295297</v>
      </c>
      <c r="OU77" s="19">
        <v>6.1886155713752999E-2</v>
      </c>
      <c r="OV77" s="19">
        <v>0.99508282408721005</v>
      </c>
      <c r="OW77" s="19">
        <v>0.58720268318318003</v>
      </c>
      <c r="OX77" s="19">
        <v>0.37334297609649703</v>
      </c>
      <c r="OY77" s="19">
        <v>0.30407896029496101</v>
      </c>
      <c r="OZ77" s="19">
        <v>0.116144488984673</v>
      </c>
      <c r="PA77" s="19">
        <v>0.44156128217145202</v>
      </c>
      <c r="PB77" s="19">
        <v>1.78352307429046E-3</v>
      </c>
      <c r="PC77" s="19">
        <v>0.218437320923551</v>
      </c>
      <c r="PD77" s="19">
        <v>0.96416357602006497</v>
      </c>
      <c r="PE77" s="19">
        <v>5.3890227368382802E-2</v>
      </c>
      <c r="PF77" s="19">
        <v>0.122529301725557</v>
      </c>
      <c r="PG77" s="19">
        <v>0.81654591167721202</v>
      </c>
      <c r="PH77" s="19">
        <v>0.20986790985145401</v>
      </c>
      <c r="PI77" s="19">
        <v>4.9256131647497599E-2</v>
      </c>
      <c r="PJ77" s="19">
        <v>0.41366439194835097</v>
      </c>
      <c r="PK77" s="19">
        <v>7.7200014521305205E-2</v>
      </c>
      <c r="PL77" s="19">
        <v>0.12810794466766501</v>
      </c>
      <c r="PM77" s="19">
        <v>5.48659870696075E-3</v>
      </c>
      <c r="PN77" s="19">
        <v>2.5225693239335398E-3</v>
      </c>
      <c r="PO77" s="19">
        <v>0.75381919141263898</v>
      </c>
      <c r="PP77" s="19">
        <v>6.7768522712799303E-2</v>
      </c>
      <c r="PQ77" s="19">
        <v>0.74976854683551797</v>
      </c>
      <c r="PR77" s="19">
        <v>0.63018797731554699</v>
      </c>
      <c r="PS77" s="19">
        <v>0.126899923533731</v>
      </c>
      <c r="PT77" s="19">
        <v>0.94951088112187498</v>
      </c>
      <c r="PU77" s="19">
        <v>0.117501216748003</v>
      </c>
      <c r="PV77" s="19">
        <v>1.5066578804403799E-2</v>
      </c>
      <c r="PW77" s="19">
        <v>0.13968128459321999</v>
      </c>
      <c r="PX77" s="19">
        <v>0.41995545672929402</v>
      </c>
      <c r="PY77" s="19">
        <v>0.412243808974191</v>
      </c>
      <c r="PZ77" s="19">
        <v>0.48479253130531302</v>
      </c>
      <c r="QA77" s="19">
        <v>0.29781739485257203</v>
      </c>
      <c r="QB77" s="19">
        <v>0.20648371621561901</v>
      </c>
      <c r="QC77" s="19">
        <v>0.53961371321585705</v>
      </c>
      <c r="QD77" s="19">
        <v>0.20456493192622799</v>
      </c>
      <c r="QE77" s="19">
        <v>0.89307446590717599</v>
      </c>
      <c r="QF77" s="19">
        <v>0.50953023811925202</v>
      </c>
      <c r="QG77" s="19">
        <v>0.99265572884460396</v>
      </c>
      <c r="QH77" s="19">
        <v>0.661719820936989</v>
      </c>
      <c r="QI77" s="19">
        <v>0.22622155562678001</v>
      </c>
      <c r="QJ77" s="19">
        <v>0.35527320448106797</v>
      </c>
      <c r="QK77" s="19">
        <v>0.35618506618274398</v>
      </c>
      <c r="QL77" s="19">
        <v>0.99251310919727198</v>
      </c>
      <c r="QM77" s="19">
        <v>0.38272272480604802</v>
      </c>
      <c r="QN77" s="19">
        <v>0.417549383650965</v>
      </c>
      <c r="QO77" s="19">
        <v>7.5364365448370496E-2</v>
      </c>
      <c r="QP77" s="19">
        <v>0.21768659009379299</v>
      </c>
      <c r="QQ77" s="19">
        <v>3.3721764380697197E-2</v>
      </c>
      <c r="QR77" s="19">
        <v>8.8134321547492803E-2</v>
      </c>
      <c r="QS77" s="19">
        <v>3.5479971754353898E-2</v>
      </c>
      <c r="QT77" s="19">
        <v>0.68279269445364799</v>
      </c>
      <c r="QU77" s="19">
        <v>0.61739915388521505</v>
      </c>
      <c r="QV77" s="19">
        <v>0.53052113245495303</v>
      </c>
      <c r="QW77" s="19">
        <v>0.48013128831665403</v>
      </c>
      <c r="QX77" s="19">
        <v>0.57733543786185104</v>
      </c>
      <c r="QY77" s="19">
        <v>0.76920768727731903</v>
      </c>
      <c r="QZ77" s="19">
        <v>0.72562370096485196</v>
      </c>
      <c r="RA77" s="19">
        <v>0.40644653385615798</v>
      </c>
      <c r="RB77" s="19">
        <v>0.47745355406527101</v>
      </c>
      <c r="RC77" s="19">
        <v>0.91439846392049895</v>
      </c>
      <c r="RD77" s="19">
        <v>0.64285092162983903</v>
      </c>
      <c r="RE77" s="19">
        <v>0.38309500039037903</v>
      </c>
      <c r="RF77" s="19">
        <v>0.22917168187541401</v>
      </c>
      <c r="RG77" s="19">
        <v>0.20480175339852799</v>
      </c>
      <c r="RH77" s="19">
        <v>0.60001187464166805</v>
      </c>
      <c r="RI77" s="19">
        <v>0.68951139417200502</v>
      </c>
      <c r="RJ77" s="19">
        <v>3.28055670985914E-2</v>
      </c>
      <c r="RK77" s="19">
        <v>6.5717691832784903E-3</v>
      </c>
      <c r="RL77" s="19">
        <v>3.7752653726689497E-2</v>
      </c>
      <c r="RM77" s="19">
        <v>0.99015293970997798</v>
      </c>
      <c r="RN77" s="19">
        <v>0.354378052555197</v>
      </c>
      <c r="RO77" s="19">
        <v>0.51892585691003201</v>
      </c>
      <c r="RP77" s="19">
        <v>0.13041511813561299</v>
      </c>
      <c r="RQ77" s="19">
        <v>0.25972296635579001</v>
      </c>
      <c r="RR77" s="19">
        <v>0.79805922297486098</v>
      </c>
      <c r="RS77" s="19">
        <v>0.249428242035516</v>
      </c>
      <c r="RT77" s="19">
        <v>5.8125301667397503E-2</v>
      </c>
      <c r="RU77" s="19">
        <v>3.7791550034919498E-2</v>
      </c>
      <c r="RV77" s="19">
        <v>0.15154747851217501</v>
      </c>
      <c r="RW77" s="19">
        <v>0.69433801636369397</v>
      </c>
      <c r="RX77" s="19">
        <v>0.46755853400851399</v>
      </c>
      <c r="RY77" s="19">
        <v>0.85725826567972196</v>
      </c>
      <c r="RZ77" s="19">
        <v>0.99540222173117698</v>
      </c>
      <c r="SA77" s="19">
        <v>0.372815703660486</v>
      </c>
      <c r="SB77" s="19">
        <v>0.45052473901413598</v>
      </c>
      <c r="SC77" s="19">
        <v>0.20066590928307801</v>
      </c>
      <c r="SD77" s="19">
        <v>0.13776436260012101</v>
      </c>
      <c r="SE77" s="19">
        <v>5.3252233195352203E-2</v>
      </c>
      <c r="SF77" s="19">
        <v>0.56685131889988405</v>
      </c>
      <c r="SG77" s="19">
        <v>0.65280759572602598</v>
      </c>
      <c r="SH77" s="19">
        <v>0.63246328594459</v>
      </c>
      <c r="SI77" s="19">
        <v>0.35973885966463998</v>
      </c>
      <c r="SJ77" s="19">
        <v>0.55444535530871497</v>
      </c>
      <c r="SK77" s="19">
        <v>0.443690223896195</v>
      </c>
      <c r="SL77" s="19">
        <v>0.47230093640648801</v>
      </c>
      <c r="SM77" s="19">
        <v>0.70021451937111201</v>
      </c>
      <c r="SN77" s="19">
        <v>0.25212013765814301</v>
      </c>
      <c r="SO77" s="19">
        <v>0.81544097261170601</v>
      </c>
      <c r="SP77" s="19">
        <v>0.78498801310231403</v>
      </c>
      <c r="SQ77" s="19">
        <v>0.263447068755499</v>
      </c>
      <c r="SR77" s="19">
        <v>0.85999569141496002</v>
      </c>
      <c r="SS77" s="19">
        <v>0.53160796021744505</v>
      </c>
      <c r="ST77" s="19">
        <v>0.27587642495808201</v>
      </c>
      <c r="SU77" s="19">
        <v>0.45061337467745299</v>
      </c>
      <c r="SV77" s="19">
        <v>0.71321807047538799</v>
      </c>
      <c r="SW77" s="19">
        <v>0.33550350808010698</v>
      </c>
      <c r="SX77" s="19">
        <v>0.54930315310281397</v>
      </c>
      <c r="SY77" s="19">
        <v>0.61943292538348904</v>
      </c>
      <c r="SZ77" s="19">
        <v>0.35747607229997103</v>
      </c>
      <c r="TA77" s="19">
        <v>0.522868597685896</v>
      </c>
      <c r="TB77" s="19">
        <v>0.124786541471989</v>
      </c>
      <c r="TC77" s="19">
        <v>8.7048557968880003E-2</v>
      </c>
      <c r="TD77" s="19">
        <v>0.29588378909341001</v>
      </c>
      <c r="TE77" s="19">
        <v>0.50400304033514098</v>
      </c>
      <c r="TF77" s="19">
        <v>0.78919086958497797</v>
      </c>
      <c r="TG77" s="19">
        <v>0.89579950690353305</v>
      </c>
      <c r="TH77" s="19">
        <v>0.13533181508639699</v>
      </c>
      <c r="TI77" s="19">
        <v>0.87594350303845703</v>
      </c>
      <c r="TJ77" s="19">
        <v>0.88216305506895298</v>
      </c>
      <c r="TK77" s="19">
        <v>0.360469957116204</v>
      </c>
      <c r="TL77" s="19">
        <v>0.56147395485914398</v>
      </c>
      <c r="TM77" s="19">
        <v>0.93119316548249398</v>
      </c>
      <c r="TN77" s="19">
        <v>0.54232889710319099</v>
      </c>
      <c r="TO77" s="19">
        <v>0.84770253856152999</v>
      </c>
      <c r="TP77" s="19">
        <v>0.53396505200807598</v>
      </c>
      <c r="TQ77" s="19">
        <v>0.63762527460780505</v>
      </c>
      <c r="TR77" s="19">
        <v>0.75317323427877303</v>
      </c>
      <c r="TS77" s="19">
        <v>0.25028565033487299</v>
      </c>
      <c r="TT77" s="19">
        <v>0.104222395095108</v>
      </c>
      <c r="TU77" s="19">
        <v>0.85667332590938094</v>
      </c>
      <c r="TV77" s="19">
        <v>0.15815236762333401</v>
      </c>
      <c r="TW77" s="19">
        <v>0.58730634455530895</v>
      </c>
      <c r="TX77" s="19">
        <v>0.87766710945344195</v>
      </c>
      <c r="TY77" s="19">
        <v>0.54538213566501903</v>
      </c>
      <c r="TZ77" s="19">
        <v>0.75773113362891598</v>
      </c>
      <c r="UA77" s="19">
        <v>0.64002475360969102</v>
      </c>
      <c r="UB77" s="19">
        <v>0.40260874163988603</v>
      </c>
      <c r="UC77" s="19">
        <v>0.82173011491358305</v>
      </c>
      <c r="UD77" s="19">
        <v>4.3508044758281801E-2</v>
      </c>
      <c r="UE77" s="19">
        <v>0.50264065000622304</v>
      </c>
      <c r="UF77" s="19">
        <v>0.81631034001246205</v>
      </c>
      <c r="UG77" s="19">
        <v>0.81891708474399405</v>
      </c>
      <c r="UH77" s="19">
        <v>0.99082421431554601</v>
      </c>
      <c r="UI77" s="19">
        <v>0.80398395987625604</v>
      </c>
      <c r="UJ77" s="19">
        <v>0.99922161558809297</v>
      </c>
      <c r="UK77" s="19">
        <v>0.80733714236012399</v>
      </c>
      <c r="UL77" s="19">
        <v>0.77052191461170405</v>
      </c>
      <c r="UM77" s="19">
        <v>0.37171170045749102</v>
      </c>
      <c r="UN77" s="19">
        <v>5.78099728387826E-2</v>
      </c>
      <c r="UO77" s="19">
        <v>0.97663877773816099</v>
      </c>
      <c r="UP77" s="19">
        <v>0.54277417080594503</v>
      </c>
      <c r="UQ77" s="19">
        <v>0.57484262879541204</v>
      </c>
      <c r="UR77" s="19">
        <v>0.22231795526848999</v>
      </c>
      <c r="US77" s="19">
        <v>0.99469446436093301</v>
      </c>
      <c r="UT77" s="19">
        <v>0.28647498342091499</v>
      </c>
      <c r="UU77" s="19">
        <v>0.26142356411786799</v>
      </c>
      <c r="UV77" s="19">
        <v>0.484838667784873</v>
      </c>
      <c r="UW77" s="19">
        <v>0.82842860171737198</v>
      </c>
      <c r="UX77" s="19">
        <v>0.912496862453962</v>
      </c>
      <c r="UY77" s="19">
        <v>0.37880632185885099</v>
      </c>
      <c r="UZ77" s="19">
        <v>0.65443277095908503</v>
      </c>
      <c r="VA77" s="19">
        <v>0.40416443263291701</v>
      </c>
      <c r="VB77" s="19">
        <v>0.952563511812479</v>
      </c>
      <c r="VC77" s="19">
        <v>0.67960751413724896</v>
      </c>
      <c r="VD77" s="19">
        <v>0.90322344552425404</v>
      </c>
      <c r="VE77" s="19">
        <v>0.39784706369735601</v>
      </c>
      <c r="VF77" s="19">
        <v>0.18437703932907001</v>
      </c>
      <c r="VG77" s="19">
        <v>0.46526493477345798</v>
      </c>
      <c r="VH77" s="19">
        <v>0.11804529169738399</v>
      </c>
      <c r="VI77" s="19">
        <v>0.99744732076287301</v>
      </c>
      <c r="VJ77" s="19">
        <v>7.9724685321845595E-2</v>
      </c>
      <c r="VK77" s="19">
        <v>0.67264674065056695</v>
      </c>
      <c r="VL77" s="19">
        <v>0.75567314018640896</v>
      </c>
      <c r="VM77" s="19">
        <v>0.51831618779633504</v>
      </c>
      <c r="VN77" s="19">
        <v>0.99111833352879397</v>
      </c>
      <c r="VO77" s="19">
        <v>0.58369280525929401</v>
      </c>
      <c r="VP77" s="19">
        <v>0.74453123678025102</v>
      </c>
      <c r="VQ77" s="19">
        <v>0.35205696250794799</v>
      </c>
      <c r="VR77" s="19">
        <v>0.37113903740256199</v>
      </c>
      <c r="VS77" s="19">
        <v>0.33000856853817301</v>
      </c>
      <c r="VT77" s="19">
        <v>0.70013702492502805</v>
      </c>
      <c r="VU77" s="19">
        <v>7.9047491441311402E-2</v>
      </c>
      <c r="VV77" s="19">
        <v>0.39334886248331302</v>
      </c>
      <c r="VW77" s="19">
        <v>2.6608510995207299E-3</v>
      </c>
      <c r="VX77" s="19">
        <v>0.52595868540655999</v>
      </c>
      <c r="VY77" s="19">
        <v>1.1184320855389901E-2</v>
      </c>
      <c r="VZ77" s="19">
        <v>0.39123192429653902</v>
      </c>
      <c r="WA77" s="19">
        <v>0.21550385747380801</v>
      </c>
      <c r="WB77" s="19">
        <v>0.31661349302455599</v>
      </c>
      <c r="WC77" s="19">
        <v>0.118191790937743</v>
      </c>
      <c r="WD77" s="19">
        <v>0.95234234426422104</v>
      </c>
      <c r="WE77" s="19">
        <v>0.78011658359664704</v>
      </c>
      <c r="WF77" s="19">
        <v>0.60948707116013001</v>
      </c>
      <c r="WG77" s="19">
        <v>0.11555812055167899</v>
      </c>
      <c r="WH77" s="19">
        <v>0.989167225711442</v>
      </c>
      <c r="WI77" s="19">
        <v>0.26318135268438098</v>
      </c>
      <c r="WJ77" s="19">
        <v>0.28160867529209999</v>
      </c>
      <c r="WK77" s="19">
        <v>8.4993159411031693E-2</v>
      </c>
      <c r="WL77" s="19">
        <v>0.28314494235666798</v>
      </c>
      <c r="WM77" s="19">
        <v>0.69607979964935995</v>
      </c>
      <c r="WN77" s="19">
        <v>0.39334267019282398</v>
      </c>
      <c r="WO77" s="19">
        <v>0.78480978920146705</v>
      </c>
      <c r="WP77" s="19">
        <v>6.9176682303559694E-2</v>
      </c>
      <c r="WQ77" s="19">
        <v>0.13898017939239901</v>
      </c>
      <c r="WR77" s="19">
        <v>0.69799513452519701</v>
      </c>
      <c r="WS77" s="19">
        <v>0.119919103478421</v>
      </c>
      <c r="WT77" s="19">
        <v>0.55441201838155296</v>
      </c>
      <c r="WU77" s="19">
        <v>0.55874029585793705</v>
      </c>
      <c r="WV77" s="19">
        <v>0.90610125466522895</v>
      </c>
      <c r="WW77" s="19">
        <v>0.199769402358486</v>
      </c>
      <c r="WX77" s="19">
        <v>0.57877712937241399</v>
      </c>
      <c r="WY77" s="19">
        <v>0.49543771988893198</v>
      </c>
      <c r="WZ77" s="19">
        <v>0.19249233072621599</v>
      </c>
      <c r="XA77" s="19">
        <v>0.99999997234046201</v>
      </c>
    </row>
    <row r="78" spans="1:625">
      <c r="B78" s="18" t="s">
        <v>39</v>
      </c>
      <c r="C78" s="19">
        <v>0.91410329053616401</v>
      </c>
      <c r="D78" s="19">
        <v>0.40345412490451799</v>
      </c>
      <c r="E78" s="19">
        <v>0.39086481412109197</v>
      </c>
      <c r="F78" s="19">
        <v>0.53892532814970895</v>
      </c>
      <c r="G78" s="19">
        <v>0.63809284310110304</v>
      </c>
      <c r="H78" s="19">
        <v>8.2391277268476407E-2</v>
      </c>
      <c r="I78" s="19">
        <v>0.16300800684869299</v>
      </c>
      <c r="J78" s="19">
        <v>0.65833230358488704</v>
      </c>
      <c r="K78" s="19">
        <v>0.427185950587601</v>
      </c>
      <c r="L78" s="19">
        <v>0.59189139328933404</v>
      </c>
      <c r="M78" s="19">
        <v>0.88514780279298</v>
      </c>
      <c r="N78" s="19">
        <v>0.87392652853687702</v>
      </c>
      <c r="O78" s="19">
        <v>0.75549592556784495</v>
      </c>
      <c r="P78" s="19">
        <v>0.65346835858034902</v>
      </c>
      <c r="Q78" s="19">
        <v>0.43904528135436299</v>
      </c>
      <c r="R78" s="19">
        <v>0.97200868196176604</v>
      </c>
      <c r="S78" s="19">
        <v>0.63740036472739403</v>
      </c>
      <c r="T78" s="19">
        <v>0.61895553528827496</v>
      </c>
      <c r="U78" s="19">
        <v>0.450214096063418</v>
      </c>
      <c r="V78" s="19">
        <v>0.78519083033186798</v>
      </c>
      <c r="W78" s="19">
        <v>0.73238737451889102</v>
      </c>
      <c r="X78" s="19">
        <v>0.82609371838296997</v>
      </c>
      <c r="Y78" s="19">
        <v>0.44794078225612399</v>
      </c>
      <c r="Z78" s="19">
        <v>0.31030628300508101</v>
      </c>
      <c r="AA78" s="19">
        <v>0.62662345774250605</v>
      </c>
      <c r="AB78" s="19">
        <v>0.57531522510407096</v>
      </c>
      <c r="AC78" s="19">
        <v>0.731450035005213</v>
      </c>
      <c r="AD78" s="19">
        <v>0.79371637000470296</v>
      </c>
      <c r="AE78" s="19">
        <v>0.37269588297050499</v>
      </c>
      <c r="AF78" s="19">
        <v>0.93634337703697701</v>
      </c>
      <c r="AG78" s="19">
        <v>0.77175030484385698</v>
      </c>
      <c r="AH78" s="19">
        <v>0.78163305054249599</v>
      </c>
      <c r="AI78" s="19">
        <v>0.79034437822299797</v>
      </c>
      <c r="AJ78" s="19">
        <v>0.95029283806897702</v>
      </c>
      <c r="AK78" s="19">
        <v>0.990658268570069</v>
      </c>
      <c r="AL78" s="19">
        <v>0.32222916660114997</v>
      </c>
      <c r="AM78" s="19">
        <v>0.47285011317020997</v>
      </c>
      <c r="AN78" s="19">
        <v>0.77443575244185803</v>
      </c>
      <c r="AO78" s="19">
        <v>2.2113088055262201E-2</v>
      </c>
      <c r="AP78" s="19">
        <v>0.52820658471748805</v>
      </c>
      <c r="AQ78" s="19">
        <v>0.76502344145327705</v>
      </c>
      <c r="AR78" s="19">
        <v>0.68615640053871996</v>
      </c>
      <c r="AS78" s="19">
        <v>0.59629927294014895</v>
      </c>
      <c r="AT78" s="19">
        <v>0.81308924191387499</v>
      </c>
      <c r="AU78" s="19">
        <v>0.41835757146951702</v>
      </c>
      <c r="AV78" s="19">
        <v>0.30435379172127502</v>
      </c>
      <c r="AW78" s="19">
        <v>0.80041228742896697</v>
      </c>
      <c r="AX78" s="19">
        <v>0.29948092268346399</v>
      </c>
      <c r="AY78" s="19">
        <v>0.153801307541065</v>
      </c>
      <c r="AZ78" s="19">
        <v>0.67346293726903395</v>
      </c>
      <c r="BA78" s="19">
        <v>0.95124541797599305</v>
      </c>
      <c r="BB78" s="19">
        <v>0.87955691709060502</v>
      </c>
      <c r="BC78" s="19">
        <v>0.94598131825947596</v>
      </c>
      <c r="BD78" s="19">
        <v>0.797169045990748</v>
      </c>
      <c r="BE78" s="19">
        <v>0.65106870540005801</v>
      </c>
      <c r="BF78" s="19">
        <v>0.62275943536180201</v>
      </c>
      <c r="BG78" s="19">
        <v>0.83724609927819105</v>
      </c>
      <c r="BH78" s="19">
        <v>0.50716756274478503</v>
      </c>
      <c r="BI78" s="19">
        <v>0.96563021521604897</v>
      </c>
      <c r="BJ78" s="19">
        <v>0.20005541940436</v>
      </c>
      <c r="BK78" s="19">
        <v>4.1348010506246903E-2</v>
      </c>
      <c r="BL78" s="19">
        <v>9.22121720696195E-2</v>
      </c>
      <c r="BM78" s="19">
        <v>0.37146672381133899</v>
      </c>
      <c r="BN78" s="19">
        <v>0.887688152340252</v>
      </c>
      <c r="BO78" s="19">
        <v>0.78274952682854104</v>
      </c>
      <c r="BP78" s="19">
        <v>0.527285061317885</v>
      </c>
      <c r="BQ78" s="19">
        <v>0.67013644536564798</v>
      </c>
      <c r="BR78" s="19">
        <v>0.59214834733175004</v>
      </c>
      <c r="BS78" s="19">
        <v>0.194730748995352</v>
      </c>
      <c r="BT78" s="19">
        <v>0.82765378126628597</v>
      </c>
      <c r="BU78" s="19">
        <v>0.21332469863411899</v>
      </c>
      <c r="BV78" s="19">
        <v>0.838369677936598</v>
      </c>
      <c r="BW78" s="19">
        <v>0.51023201483265401</v>
      </c>
      <c r="BX78" s="19">
        <v>0.59671711274348704</v>
      </c>
      <c r="BY78" s="19">
        <v>0.22746010383087301</v>
      </c>
      <c r="BZ78" s="19">
        <v>0.276858215065447</v>
      </c>
      <c r="CA78" s="19">
        <v>0.262695835562471</v>
      </c>
      <c r="CB78" s="19">
        <v>0.51545805926021704</v>
      </c>
      <c r="CC78" s="19">
        <v>0.64239472882692605</v>
      </c>
      <c r="CD78" s="19">
        <v>0.90945133603849004</v>
      </c>
      <c r="CE78" s="19">
        <v>0.64520704975883103</v>
      </c>
      <c r="CF78" s="19">
        <v>0.19309361848529499</v>
      </c>
      <c r="CG78" s="19">
        <v>0.35830481602929398</v>
      </c>
      <c r="CH78" s="19">
        <v>0.58302547733222798</v>
      </c>
      <c r="CI78" s="19">
        <v>0.60297948849496397</v>
      </c>
      <c r="CJ78" s="19">
        <v>5.68097089972502E-2</v>
      </c>
      <c r="CK78" s="19">
        <v>1.78068902211969E-2</v>
      </c>
      <c r="CL78" s="19">
        <v>0.30048356113327601</v>
      </c>
      <c r="CM78" s="19">
        <v>0.78132665615850505</v>
      </c>
      <c r="CN78" s="19">
        <v>0.58141534815144602</v>
      </c>
      <c r="CO78" s="19">
        <v>0.65304294680202901</v>
      </c>
      <c r="CP78" s="19">
        <v>0.434503752575855</v>
      </c>
      <c r="CQ78" s="19">
        <v>0.68063394441152403</v>
      </c>
      <c r="CR78" s="19">
        <v>0.33821185950409399</v>
      </c>
      <c r="CS78" s="19">
        <v>0.79149481562554402</v>
      </c>
      <c r="CT78" s="19">
        <v>0.56336693524713199</v>
      </c>
      <c r="CU78" s="19">
        <v>5.7844845368285602E-2</v>
      </c>
      <c r="CV78" s="19">
        <v>5.1321759068333E-2</v>
      </c>
      <c r="CW78" s="19">
        <v>0.35098213627442199</v>
      </c>
      <c r="CX78" s="19">
        <v>0.12224943348136701</v>
      </c>
      <c r="CY78" s="19">
        <v>0.33009003673746801</v>
      </c>
      <c r="CZ78" s="19">
        <v>0.34205290197979399</v>
      </c>
      <c r="DA78" s="19">
        <v>0.56156349404488204</v>
      </c>
      <c r="DB78" s="19">
        <v>0.87224056612229806</v>
      </c>
      <c r="DC78" s="19">
        <v>0.95052121746358798</v>
      </c>
      <c r="DD78" s="19">
        <v>0.299119998651389</v>
      </c>
      <c r="DE78" s="19">
        <v>2.08695509093395E-2</v>
      </c>
      <c r="DF78" s="19">
        <v>0.20178074034036</v>
      </c>
      <c r="DG78" s="19">
        <v>0.61204412957569998</v>
      </c>
      <c r="DH78" s="19">
        <v>0.81242521526287803</v>
      </c>
      <c r="DI78" s="19">
        <v>0.43889288458615999</v>
      </c>
      <c r="DJ78" s="19">
        <v>0.116854828951604</v>
      </c>
      <c r="DK78" s="19">
        <v>0.45356560609543001</v>
      </c>
      <c r="DL78" s="19">
        <v>0.49487239621724599</v>
      </c>
      <c r="DM78" s="19">
        <v>0.82555146380092304</v>
      </c>
      <c r="DN78" s="19">
        <v>0.77175549550920597</v>
      </c>
      <c r="DO78" s="19">
        <v>0.81234982229781705</v>
      </c>
      <c r="DP78" s="19">
        <v>0.56222415774003498</v>
      </c>
      <c r="DQ78" s="19">
        <v>0.15489861949982101</v>
      </c>
      <c r="DR78" s="19">
        <v>0.62535769178764899</v>
      </c>
      <c r="DS78" s="19">
        <v>0.94818563644853704</v>
      </c>
      <c r="DT78" s="19">
        <v>0.71501416448830502</v>
      </c>
      <c r="DU78" s="19">
        <v>0.71382287978138104</v>
      </c>
      <c r="DV78" s="19">
        <v>0.81602401322569296</v>
      </c>
      <c r="DW78" s="19">
        <v>0.28547840856512602</v>
      </c>
      <c r="DX78" s="19">
        <v>0.32287529412260402</v>
      </c>
      <c r="DY78" s="19">
        <v>0.86135634522617099</v>
      </c>
      <c r="DZ78" s="19">
        <v>0.58564341869401504</v>
      </c>
      <c r="EA78" s="19">
        <v>0.62502886950749204</v>
      </c>
      <c r="EB78" s="19">
        <v>0.96982532549639999</v>
      </c>
      <c r="EC78" s="19">
        <v>0.95031606920453904</v>
      </c>
      <c r="ED78" s="19">
        <v>0.73303795956060303</v>
      </c>
      <c r="EE78" s="19">
        <v>0.54371765152554097</v>
      </c>
      <c r="EF78" s="19">
        <v>0.54380175145022402</v>
      </c>
      <c r="EG78" s="19">
        <v>0.41281136081085901</v>
      </c>
      <c r="EH78" s="19">
        <v>0.44282132738213997</v>
      </c>
      <c r="EI78" s="19">
        <v>0.319887708331966</v>
      </c>
      <c r="EJ78" s="19">
        <v>0.89241583748293796</v>
      </c>
      <c r="EK78" s="19">
        <v>6.1620615558303699E-2</v>
      </c>
      <c r="EL78" s="19">
        <v>0.90947475698372704</v>
      </c>
      <c r="EM78" s="19">
        <v>0.88771090197372104</v>
      </c>
      <c r="EN78" s="19">
        <v>0.44966039206915498</v>
      </c>
      <c r="EO78" s="19">
        <v>0.42517730716271901</v>
      </c>
      <c r="EP78" s="19">
        <v>0.93228273972353404</v>
      </c>
      <c r="EQ78" s="19">
        <v>0.48458075860218303</v>
      </c>
      <c r="ER78" s="19">
        <v>1.00700589070533E-2</v>
      </c>
      <c r="ES78" s="19">
        <v>0.45761857149020702</v>
      </c>
      <c r="ET78" s="19">
        <v>0.87969400358800298</v>
      </c>
      <c r="EU78" s="19">
        <v>0.71050202470616597</v>
      </c>
      <c r="EV78" s="19">
        <v>0.45534445446404598</v>
      </c>
      <c r="EW78" s="19">
        <v>0.147356512436147</v>
      </c>
      <c r="EX78" s="19">
        <v>0.101272922125347</v>
      </c>
      <c r="EY78" s="19">
        <v>0.73523213167333001</v>
      </c>
      <c r="EZ78" s="19">
        <v>0.95630328077234406</v>
      </c>
      <c r="FA78" s="19">
        <v>0.64139770886439695</v>
      </c>
      <c r="FB78" s="19">
        <v>0.35757482405175101</v>
      </c>
      <c r="FC78" s="19">
        <v>6.2975327349615903E-2</v>
      </c>
      <c r="FD78" s="19">
        <v>0.24091039491953201</v>
      </c>
      <c r="FE78" s="19">
        <v>0.127822736337034</v>
      </c>
      <c r="FF78" s="19">
        <v>0.88045474394648304</v>
      </c>
      <c r="FG78" s="19">
        <v>0.59360251087759297</v>
      </c>
      <c r="FH78" s="19">
        <v>0.64279393084101899</v>
      </c>
      <c r="FI78" s="19">
        <v>7.4883027742835395E-2</v>
      </c>
      <c r="FJ78" s="19">
        <v>0.66296628099760901</v>
      </c>
      <c r="FK78" s="19">
        <v>0.109739291746101</v>
      </c>
      <c r="FL78" s="19">
        <v>0.75556342605059901</v>
      </c>
      <c r="FM78" s="19">
        <v>0.12820307878894699</v>
      </c>
      <c r="FN78" s="19">
        <v>0.10076620443866099</v>
      </c>
      <c r="FO78" s="19">
        <v>0.35341402619395801</v>
      </c>
      <c r="FP78" s="19">
        <v>0.33196235424404003</v>
      </c>
      <c r="FQ78" s="19">
        <v>0.77087785065008396</v>
      </c>
      <c r="FR78" s="19">
        <v>0.56135781463582102</v>
      </c>
      <c r="FS78" s="19">
        <v>0.305356463773092</v>
      </c>
      <c r="FT78" s="19">
        <v>0.59524735839393195</v>
      </c>
      <c r="FU78" s="19">
        <v>0.13356981843322899</v>
      </c>
      <c r="FV78" s="19">
        <v>0.93741029557275501</v>
      </c>
      <c r="FW78" s="19">
        <v>0.88386796937841605</v>
      </c>
      <c r="FX78" s="19">
        <v>0.99237979524773301</v>
      </c>
      <c r="FY78" s="19">
        <v>0.31182908941158899</v>
      </c>
      <c r="FZ78" s="19">
        <v>0.97595802707290102</v>
      </c>
      <c r="GA78" s="19">
        <v>0.54907291580197803</v>
      </c>
      <c r="GB78" s="19">
        <v>0.91500355230178099</v>
      </c>
      <c r="GC78" s="19">
        <v>0.67890939764559699</v>
      </c>
      <c r="GD78" s="19">
        <v>7.4483655170937496E-2</v>
      </c>
      <c r="GE78" s="19">
        <v>0.46420703233976401</v>
      </c>
      <c r="GF78" s="19">
        <v>0.41583136526874798</v>
      </c>
      <c r="GG78" s="19">
        <v>0.57493403176200197</v>
      </c>
      <c r="GH78" s="19">
        <v>0.82825879163694804</v>
      </c>
      <c r="GI78" s="19">
        <v>0.67659207962678602</v>
      </c>
      <c r="GJ78" s="19">
        <v>0.84537820926107698</v>
      </c>
      <c r="GK78" s="19">
        <v>0.25630504004264598</v>
      </c>
      <c r="GL78" s="19">
        <v>0.73577437601907203</v>
      </c>
      <c r="GM78" s="19">
        <v>0.95127942729630799</v>
      </c>
      <c r="GN78" s="19">
        <v>0.66157331238634698</v>
      </c>
      <c r="GO78" s="19">
        <v>0.47178364168778397</v>
      </c>
      <c r="GP78" s="19">
        <v>0.99797895681203097</v>
      </c>
      <c r="GQ78" s="19">
        <v>0.95771053712762799</v>
      </c>
      <c r="GR78" s="19">
        <v>0.94306450996039703</v>
      </c>
      <c r="GS78" s="19">
        <v>0.93235918728767697</v>
      </c>
      <c r="GT78" s="19">
        <v>0.79735307827160895</v>
      </c>
      <c r="GU78" s="19">
        <v>0.28051690075066299</v>
      </c>
      <c r="GV78" s="19">
        <v>0.24559316206717</v>
      </c>
      <c r="GW78" s="19">
        <v>0.14387361992543199</v>
      </c>
      <c r="GX78" s="19">
        <v>0.26868322150552798</v>
      </c>
      <c r="GY78" s="19">
        <v>0.130862714715241</v>
      </c>
      <c r="GZ78" s="19">
        <v>0.69477780451369298</v>
      </c>
      <c r="HA78" s="19">
        <v>0.72316582672363605</v>
      </c>
      <c r="HB78" s="19">
        <v>0.84199985912424102</v>
      </c>
      <c r="HC78" s="19">
        <v>0.55434454070902095</v>
      </c>
      <c r="HD78" s="19">
        <v>0.72943756332354204</v>
      </c>
      <c r="HE78" s="19">
        <v>0.615021671014223</v>
      </c>
      <c r="HF78" s="19">
        <v>0.78046754854558198</v>
      </c>
      <c r="HG78" s="19">
        <v>3.3619133865175801E-2</v>
      </c>
      <c r="HH78" s="19">
        <v>0.83467351693081004</v>
      </c>
      <c r="HI78" s="19">
        <v>4.7610182161111202E-2</v>
      </c>
      <c r="HJ78" s="19">
        <v>0.66568796209308601</v>
      </c>
      <c r="HK78" s="19">
        <v>0.80447183021444202</v>
      </c>
      <c r="HL78" s="19">
        <v>0.99704965674048096</v>
      </c>
      <c r="HM78" s="19">
        <v>0.59908449014503595</v>
      </c>
      <c r="HN78" s="19">
        <v>0.81528847787172998</v>
      </c>
      <c r="HO78" s="19">
        <v>0.26341623952994703</v>
      </c>
      <c r="HP78" s="19">
        <v>0.78678351398502999</v>
      </c>
      <c r="HQ78" s="19">
        <v>0.68098671454197002</v>
      </c>
      <c r="HR78" s="19">
        <v>0.68987125569559304</v>
      </c>
      <c r="HS78" s="19">
        <v>0.58645556410227395</v>
      </c>
      <c r="HT78" s="19">
        <v>0.82384257724292198</v>
      </c>
      <c r="HU78" s="19">
        <v>0.216013747570071</v>
      </c>
      <c r="HV78" s="19">
        <v>0.362207252664275</v>
      </c>
      <c r="HW78" s="19">
        <v>0.198597571773554</v>
      </c>
      <c r="HX78" s="19">
        <v>0.57574828853363802</v>
      </c>
      <c r="HY78" s="19">
        <v>0.28572339055406898</v>
      </c>
      <c r="HZ78" s="19">
        <v>0.73598832423708904</v>
      </c>
      <c r="IA78" s="19">
        <v>0.94008093500277601</v>
      </c>
      <c r="IB78" s="19">
        <v>0.86002323051260299</v>
      </c>
      <c r="IC78" s="19">
        <v>0.494164298946836</v>
      </c>
      <c r="ID78" s="19">
        <v>0.66639773730303697</v>
      </c>
      <c r="IE78" s="19">
        <v>0.58821154025495404</v>
      </c>
      <c r="IF78" s="19">
        <v>5.6549402872490898E-2</v>
      </c>
      <c r="IG78" s="19">
        <v>3.0590502919979699E-2</v>
      </c>
      <c r="IH78" s="19">
        <v>3.0663696577620601E-2</v>
      </c>
      <c r="II78" s="19">
        <v>0.64402102548814499</v>
      </c>
      <c r="IJ78" s="19">
        <v>0.56658677043294603</v>
      </c>
      <c r="IK78" s="19">
        <v>0.42033325872400201</v>
      </c>
      <c r="IL78" s="19">
        <v>0.29383377514891501</v>
      </c>
      <c r="IM78" s="19">
        <v>0.46866530546870899</v>
      </c>
      <c r="IN78" s="19">
        <v>0.61615336999710701</v>
      </c>
      <c r="IO78" s="19">
        <v>0.38891955543461298</v>
      </c>
      <c r="IP78" s="19">
        <v>0.27225142094239602</v>
      </c>
      <c r="IQ78" s="19">
        <v>0.85768017928639295</v>
      </c>
      <c r="IR78" s="19">
        <v>0.33173259574127101</v>
      </c>
      <c r="IS78" s="19">
        <v>0.96263910705496603</v>
      </c>
      <c r="IT78" s="19">
        <v>0.39316564374569901</v>
      </c>
      <c r="IU78" s="19">
        <v>0.63374088434644305</v>
      </c>
      <c r="IV78" s="19">
        <v>0.95371219643069105</v>
      </c>
      <c r="IW78" s="19">
        <v>0.602171490236725</v>
      </c>
      <c r="IX78" s="19">
        <v>0.81644742679405002</v>
      </c>
      <c r="IY78" s="19">
        <v>0.37454256846619499</v>
      </c>
      <c r="IZ78" s="19">
        <v>0.29661631444874698</v>
      </c>
      <c r="JA78" s="19">
        <v>0.751368105241081</v>
      </c>
      <c r="JB78" s="19">
        <v>0.55110785952793795</v>
      </c>
      <c r="JC78" s="19">
        <v>0.914917554461261</v>
      </c>
      <c r="JD78" s="19">
        <v>0.78055636665327699</v>
      </c>
      <c r="JE78" s="19">
        <v>0.61488898736769504</v>
      </c>
      <c r="JF78" s="19">
        <v>0.41406223610322801</v>
      </c>
      <c r="JG78" s="19">
        <v>0.568960745673187</v>
      </c>
      <c r="JH78" s="19">
        <v>0.62605790782950499</v>
      </c>
      <c r="JI78" s="19">
        <v>0.578999890450838</v>
      </c>
      <c r="JJ78" s="19">
        <v>0.84448975074404298</v>
      </c>
      <c r="JK78" s="19">
        <v>0.15957245823157101</v>
      </c>
      <c r="JL78" s="19">
        <v>0.96689058957802798</v>
      </c>
      <c r="JM78" s="19">
        <v>0.433070394050728</v>
      </c>
      <c r="JN78" s="19">
        <v>0.47442722526042203</v>
      </c>
      <c r="JO78" s="19">
        <v>0.120867886419849</v>
      </c>
      <c r="JP78" s="19">
        <v>0.508926745128369</v>
      </c>
      <c r="JQ78" s="19">
        <v>0.13383324518324199</v>
      </c>
      <c r="JR78" s="19">
        <v>0.77798956457240698</v>
      </c>
      <c r="JS78" s="19">
        <v>0.83640821812073796</v>
      </c>
      <c r="JT78" s="19">
        <v>0.78632662914504703</v>
      </c>
      <c r="JU78" s="19">
        <v>0.65793158031279197</v>
      </c>
      <c r="JV78" s="19">
        <v>0.99273288132882098</v>
      </c>
      <c r="JW78" s="19">
        <v>0.89358907583839897</v>
      </c>
      <c r="JX78" s="19">
        <v>0.66561762400017599</v>
      </c>
      <c r="JY78" s="19">
        <v>0.57512884178991097</v>
      </c>
      <c r="JZ78" s="19">
        <v>0.62144599818659696</v>
      </c>
      <c r="KA78" s="19">
        <v>0.73831778858419295</v>
      </c>
      <c r="KB78" s="19">
        <v>0.65546132464527795</v>
      </c>
      <c r="KC78" s="19">
        <v>0.65552207307176003</v>
      </c>
      <c r="KD78" s="19">
        <v>0.40676094732863299</v>
      </c>
      <c r="KE78" s="19">
        <v>0.83600137173728795</v>
      </c>
      <c r="KF78" s="19">
        <v>0.56049242356387396</v>
      </c>
      <c r="KG78" s="19">
        <v>0.66346627934556801</v>
      </c>
      <c r="KH78" s="19">
        <v>0.15064128306487101</v>
      </c>
      <c r="KI78" s="19">
        <v>0.11264342727771801</v>
      </c>
      <c r="KJ78" s="19">
        <v>0.94734361487844398</v>
      </c>
      <c r="KK78" s="19">
        <v>0.14063349478478801</v>
      </c>
      <c r="KL78" s="19">
        <v>0.41776114257320002</v>
      </c>
      <c r="KM78" s="19">
        <v>0.84898424020709395</v>
      </c>
      <c r="KN78" s="19">
        <v>0.97653518423312002</v>
      </c>
      <c r="KO78" s="19">
        <v>0.90278590503227196</v>
      </c>
      <c r="KP78" s="19">
        <v>0.79375386200180797</v>
      </c>
      <c r="KQ78" s="19">
        <v>0.67372394961564197</v>
      </c>
      <c r="KR78" s="19">
        <v>0.945954032090355</v>
      </c>
      <c r="KS78" s="19">
        <v>0.79973447846773105</v>
      </c>
      <c r="KT78" s="19">
        <v>0.328304559187023</v>
      </c>
      <c r="KU78" s="19">
        <v>0.65330102951085101</v>
      </c>
      <c r="KV78" s="19">
        <v>0.62842093145656797</v>
      </c>
      <c r="KW78" s="19">
        <v>0.99134757319056299</v>
      </c>
      <c r="KX78" s="19">
        <v>0.56314288470021201</v>
      </c>
      <c r="KY78" s="19">
        <v>0.48154696706539402</v>
      </c>
      <c r="KZ78" s="19">
        <v>0.319183768722621</v>
      </c>
      <c r="LA78" s="19">
        <v>0.31317605953754901</v>
      </c>
      <c r="LB78" s="19">
        <v>0.96206048259391097</v>
      </c>
      <c r="LC78" s="19">
        <v>0.31975211383441099</v>
      </c>
      <c r="LD78" s="19">
        <v>0.54973607814654502</v>
      </c>
      <c r="LE78" s="19">
        <v>0.16971291038861999</v>
      </c>
      <c r="LF78" s="19">
        <v>0.168567691768506</v>
      </c>
      <c r="LG78" s="19">
        <v>0.70427229436779504</v>
      </c>
      <c r="LH78" s="19">
        <v>0.36158786948236998</v>
      </c>
      <c r="LI78" s="19">
        <v>8.4631469863846495E-2</v>
      </c>
      <c r="LJ78" s="19">
        <v>0.106215392968157</v>
      </c>
      <c r="LK78" s="19">
        <v>0.74243231035664703</v>
      </c>
      <c r="LL78" s="19">
        <v>0.38131131181044697</v>
      </c>
      <c r="LM78" s="19">
        <v>0.19303188744320601</v>
      </c>
      <c r="LN78" s="19">
        <v>0.63202402002854696</v>
      </c>
      <c r="LO78" s="19">
        <v>0.63486827577961202</v>
      </c>
      <c r="LP78" s="19">
        <v>0.91979196586412704</v>
      </c>
      <c r="LQ78" s="19">
        <v>0.58076120341351301</v>
      </c>
      <c r="LR78" s="19">
        <v>0.89133550852057297</v>
      </c>
      <c r="LS78" s="19">
        <v>0.32365636341101001</v>
      </c>
      <c r="LT78" s="19">
        <v>0.67964112834712898</v>
      </c>
      <c r="LU78" s="19">
        <v>0.134504925772992</v>
      </c>
      <c r="LV78" s="19">
        <v>0.120118393504014</v>
      </c>
      <c r="LW78" s="19">
        <v>0.69509446243842099</v>
      </c>
      <c r="LX78" s="19">
        <v>0.61230198329282803</v>
      </c>
      <c r="LY78" s="19">
        <v>0.64055518972279502</v>
      </c>
      <c r="LZ78" s="19">
        <v>0.62492964494973002</v>
      </c>
      <c r="MA78" s="19">
        <v>0.69669449591717503</v>
      </c>
      <c r="MB78" s="19">
        <v>0.61798433002057596</v>
      </c>
      <c r="MC78" s="19">
        <v>0.75997026081735097</v>
      </c>
      <c r="MD78" s="19">
        <v>0.68294050774372494</v>
      </c>
      <c r="ME78" s="19">
        <v>0.64079914144809202</v>
      </c>
      <c r="MF78" s="19">
        <v>0.11395530734991401</v>
      </c>
      <c r="MG78" s="19">
        <v>0.26861124223722199</v>
      </c>
      <c r="MH78" s="19">
        <v>0.87586926905843498</v>
      </c>
      <c r="MI78" s="19">
        <v>0.26451623980364503</v>
      </c>
      <c r="MJ78" s="19">
        <v>0.67097640994658503</v>
      </c>
      <c r="MK78" s="19">
        <v>0.89409972347447297</v>
      </c>
      <c r="ML78" s="19">
        <v>0.87649215975211803</v>
      </c>
      <c r="MM78" s="19">
        <v>0.378738203936831</v>
      </c>
      <c r="MN78" s="19">
        <v>0.68379384792603304</v>
      </c>
      <c r="MO78" s="19">
        <v>0.92186308706743003</v>
      </c>
      <c r="MP78" s="19">
        <v>0.431578094819634</v>
      </c>
      <c r="MQ78" s="19">
        <v>0.26403050745878398</v>
      </c>
      <c r="MR78" s="19">
        <v>0.84820947768879196</v>
      </c>
      <c r="MS78" s="19">
        <v>0.59196122714688604</v>
      </c>
      <c r="MT78" s="19">
        <v>0.22916611434206399</v>
      </c>
      <c r="MU78" s="19">
        <v>0.31265931316686402</v>
      </c>
      <c r="MV78" s="19">
        <v>0.45388345190679402</v>
      </c>
      <c r="MW78" s="19">
        <v>0.127898456988918</v>
      </c>
      <c r="MX78" s="19">
        <v>0.74298040601322701</v>
      </c>
      <c r="MY78" s="19">
        <v>0.95347766393408795</v>
      </c>
      <c r="MZ78" s="19">
        <v>0.20323155569628601</v>
      </c>
      <c r="NA78" s="19">
        <v>0.193071228617647</v>
      </c>
      <c r="NB78" s="19">
        <v>0.878483804520926</v>
      </c>
      <c r="NC78" s="19">
        <v>0.52556487622231396</v>
      </c>
      <c r="ND78" s="19">
        <v>0.41565480151442002</v>
      </c>
      <c r="NE78" s="19">
        <v>0.95896793943113301</v>
      </c>
      <c r="NF78" s="19">
        <v>0.45089346193038898</v>
      </c>
      <c r="NG78" s="19">
        <v>0.72910293535436899</v>
      </c>
      <c r="NH78" s="19">
        <v>0.24235543651263</v>
      </c>
      <c r="NI78" s="19">
        <v>2.4678184012626898E-2</v>
      </c>
      <c r="NJ78" s="19">
        <v>0.51921006486526899</v>
      </c>
      <c r="NK78" s="19">
        <v>0.74043377312851399</v>
      </c>
      <c r="NL78" s="19">
        <v>0.28521297777465698</v>
      </c>
      <c r="NM78" s="19">
        <v>0.4926313747469</v>
      </c>
      <c r="NN78" s="19">
        <v>0.98298688543283097</v>
      </c>
      <c r="NO78" s="19">
        <v>0.70723675835168998</v>
      </c>
      <c r="NP78" s="19">
        <v>0.91419982108676601</v>
      </c>
      <c r="NQ78" s="19">
        <v>0.77245146789325303</v>
      </c>
      <c r="NR78" s="19">
        <v>0.90764608386925705</v>
      </c>
      <c r="NS78" s="19">
        <v>0.85157911776933404</v>
      </c>
      <c r="NT78" s="19">
        <v>0.31859751616014997</v>
      </c>
      <c r="NU78" s="19">
        <v>0.16608392863034699</v>
      </c>
      <c r="NV78" s="19">
        <v>0.982275724630852</v>
      </c>
      <c r="NW78" s="19">
        <v>0.32987325328164402</v>
      </c>
      <c r="NX78" s="19">
        <v>0.68087919971982602</v>
      </c>
      <c r="NY78" s="19">
        <v>0.130031749204855</v>
      </c>
      <c r="NZ78" s="19">
        <v>3.8848121264409799E-2</v>
      </c>
      <c r="OA78" s="19">
        <v>0.26301945144650801</v>
      </c>
      <c r="OB78" s="19">
        <v>0.25508563264055101</v>
      </c>
      <c r="OC78" s="19">
        <v>0.19865031324770899</v>
      </c>
      <c r="OD78" s="19">
        <v>0.448587100793849</v>
      </c>
      <c r="OE78" s="19">
        <v>0.73472002295956396</v>
      </c>
      <c r="OF78" s="19">
        <v>0.90547766936282104</v>
      </c>
      <c r="OG78" s="19">
        <v>0.70045191084682901</v>
      </c>
      <c r="OH78" s="19">
        <v>0.95571546523193296</v>
      </c>
      <c r="OI78" s="19">
        <v>0.59504789630797195</v>
      </c>
      <c r="OJ78" s="19">
        <v>0.46755300746435202</v>
      </c>
      <c r="OK78" s="19">
        <v>0.10085498904781399</v>
      </c>
      <c r="OL78" s="19">
        <v>0.33296867515579398</v>
      </c>
      <c r="OM78" s="19">
        <v>0.90190002173627803</v>
      </c>
      <c r="ON78" s="19">
        <v>0.76346874936975895</v>
      </c>
      <c r="OO78" s="19">
        <v>0.93525326824711796</v>
      </c>
      <c r="OP78" s="19">
        <v>0.64752490950434505</v>
      </c>
      <c r="OQ78" s="19">
        <v>0.826359751573294</v>
      </c>
      <c r="OR78" s="19">
        <v>0.85302938029191799</v>
      </c>
      <c r="OS78" s="19">
        <v>0.51449122562987704</v>
      </c>
      <c r="OT78" s="19">
        <v>0.97036443659724803</v>
      </c>
      <c r="OU78" s="19">
        <v>0.59805837400386896</v>
      </c>
      <c r="OV78" s="19">
        <v>0.69356603367056502</v>
      </c>
      <c r="OW78" s="19">
        <v>0.874322551298507</v>
      </c>
      <c r="OX78" s="19">
        <v>0.99700287261953402</v>
      </c>
      <c r="OY78" s="19">
        <v>0.932360707352898</v>
      </c>
      <c r="OZ78" s="19">
        <v>0.34142641207260899</v>
      </c>
      <c r="PA78" s="19">
        <v>0.85729819955336795</v>
      </c>
      <c r="PB78" s="19">
        <v>0.62733743146984799</v>
      </c>
      <c r="PC78" s="19">
        <v>0.84746041819533902</v>
      </c>
      <c r="PD78" s="19">
        <v>0.61783709061400305</v>
      </c>
      <c r="PE78" s="19">
        <v>0.75205590966614499</v>
      </c>
      <c r="PF78" s="19">
        <v>0.28872399061173898</v>
      </c>
      <c r="PG78" s="19">
        <v>0.80423903208331105</v>
      </c>
      <c r="PH78" s="19">
        <v>0.28853779761024401</v>
      </c>
      <c r="PI78" s="19">
        <v>0.31556741562513302</v>
      </c>
      <c r="PJ78" s="19">
        <v>0.62494708329244097</v>
      </c>
      <c r="PK78" s="19">
        <v>0.44728272397777602</v>
      </c>
      <c r="PL78" s="19">
        <v>0.49592515363976197</v>
      </c>
      <c r="PM78" s="19">
        <v>0.26352906985612901</v>
      </c>
      <c r="PN78" s="19">
        <v>0.36274346951169201</v>
      </c>
      <c r="PO78" s="19">
        <v>0.65650973379243904</v>
      </c>
      <c r="PP78" s="19">
        <v>0.41875502972277301</v>
      </c>
      <c r="PQ78" s="19">
        <v>0.38273898174924198</v>
      </c>
      <c r="PR78" s="19">
        <v>0.39229878033617599</v>
      </c>
      <c r="PS78" s="19">
        <v>0.97543089591644005</v>
      </c>
      <c r="PT78" s="19">
        <v>0.89649768667373997</v>
      </c>
      <c r="PU78" s="19">
        <v>0.52168992710934803</v>
      </c>
      <c r="PV78" s="19">
        <v>0.352761746701584</v>
      </c>
      <c r="PW78" s="19">
        <v>0.47766001468078101</v>
      </c>
      <c r="PX78" s="19">
        <v>0.91603089046076402</v>
      </c>
      <c r="PY78" s="19">
        <v>0.44349445971539397</v>
      </c>
      <c r="PZ78" s="19">
        <v>0.36977581604048798</v>
      </c>
      <c r="QA78" s="19">
        <v>0.47948747100107503</v>
      </c>
      <c r="QB78" s="19">
        <v>0.89006544661724996</v>
      </c>
      <c r="QC78" s="19">
        <v>0.88473227617327799</v>
      </c>
      <c r="QD78" s="19">
        <v>0.938931204085383</v>
      </c>
      <c r="QE78" s="19">
        <v>0.81684260095229499</v>
      </c>
      <c r="QF78" s="19">
        <v>6.1671623571365797E-2</v>
      </c>
      <c r="QG78" s="19">
        <v>0.49255649625372599</v>
      </c>
      <c r="QH78" s="19">
        <v>0.62873381373914605</v>
      </c>
      <c r="QI78" s="19">
        <v>0.430012401713596</v>
      </c>
      <c r="QJ78" s="19">
        <v>0.52876103778214401</v>
      </c>
      <c r="QK78" s="19">
        <v>0.81465691587641798</v>
      </c>
      <c r="QL78" s="19">
        <v>0.82245412241472604</v>
      </c>
      <c r="QM78" s="19">
        <v>0.94085674098499805</v>
      </c>
      <c r="QN78" s="19">
        <v>0.50874537709594703</v>
      </c>
      <c r="QO78" s="19">
        <v>0.70280481308412401</v>
      </c>
      <c r="QP78" s="19">
        <v>0.76891827642551702</v>
      </c>
      <c r="QQ78" s="19">
        <v>0.61901269200952103</v>
      </c>
      <c r="QR78" s="19">
        <v>0.40682320419193901</v>
      </c>
      <c r="QS78" s="19">
        <v>0.35730830275546799</v>
      </c>
      <c r="QT78" s="19">
        <v>0.68931825789357504</v>
      </c>
      <c r="QU78" s="19">
        <v>0.39310940786850701</v>
      </c>
      <c r="QV78" s="19">
        <v>0.33408377106756698</v>
      </c>
      <c r="QW78" s="19">
        <v>0.79639913854573596</v>
      </c>
      <c r="QX78" s="19">
        <v>0.52476807703513295</v>
      </c>
      <c r="QY78" s="19">
        <v>0.98120900289845903</v>
      </c>
      <c r="QZ78" s="19">
        <v>0.96856453971724299</v>
      </c>
      <c r="RA78" s="19">
        <v>0.16868796613765999</v>
      </c>
      <c r="RB78" s="19">
        <v>0.111529797527172</v>
      </c>
      <c r="RC78" s="19">
        <v>0.2079044222782</v>
      </c>
      <c r="RD78" s="19">
        <v>0.57023432522500495</v>
      </c>
      <c r="RE78" s="19">
        <v>0.68250489959611205</v>
      </c>
      <c r="RF78" s="19">
        <v>0.97545276924603896</v>
      </c>
      <c r="RG78" s="19">
        <v>0.68254252551928896</v>
      </c>
      <c r="RH78" s="19">
        <v>0.24851569327953599</v>
      </c>
      <c r="RI78" s="19">
        <v>0.41434761931830799</v>
      </c>
      <c r="RJ78" s="19">
        <v>0.62379727405218499</v>
      </c>
      <c r="RK78" s="19">
        <v>0.200584602616593</v>
      </c>
      <c r="RL78" s="19">
        <v>0.416218783701789</v>
      </c>
      <c r="RM78" s="19">
        <v>0.74027176838362796</v>
      </c>
      <c r="RN78" s="19">
        <v>0.77656875016656002</v>
      </c>
      <c r="RO78" s="19">
        <v>0.109619206288321</v>
      </c>
      <c r="RP78" s="19">
        <v>0.54734354735551705</v>
      </c>
      <c r="RQ78" s="19">
        <v>0.34221759382413403</v>
      </c>
      <c r="RR78" s="19">
        <v>0.99025482138179599</v>
      </c>
      <c r="RS78" s="19">
        <v>0.11228681876545001</v>
      </c>
      <c r="RT78" s="19">
        <v>0.69207601923683904</v>
      </c>
      <c r="RU78" s="19">
        <v>0.52968974398866697</v>
      </c>
      <c r="RV78" s="19">
        <v>0.79048930973383902</v>
      </c>
      <c r="RW78" s="19">
        <v>0.60531113766015299</v>
      </c>
      <c r="RX78" s="19">
        <v>0.99357214973185803</v>
      </c>
      <c r="RY78" s="19">
        <v>0.20430432173565299</v>
      </c>
      <c r="RZ78" s="19">
        <v>0.57420412849723301</v>
      </c>
      <c r="SA78" s="19">
        <v>0.97899651291373302</v>
      </c>
      <c r="SB78" s="19">
        <v>0.36101412140167499</v>
      </c>
      <c r="SC78" s="19">
        <v>0.77442129636575396</v>
      </c>
      <c r="SD78" s="19">
        <v>0.79771207280740597</v>
      </c>
      <c r="SE78" s="19">
        <v>0.82993442844278398</v>
      </c>
      <c r="SF78" s="19">
        <v>0.30249768334388299</v>
      </c>
      <c r="SG78" s="19">
        <v>0.85795522307606897</v>
      </c>
      <c r="SH78" s="19">
        <v>0.20936523155308301</v>
      </c>
      <c r="SI78" s="19">
        <v>0.33330628401552997</v>
      </c>
      <c r="SJ78" s="19">
        <v>0.94867571421802299</v>
      </c>
      <c r="SK78" s="19">
        <v>0.70827866393391103</v>
      </c>
      <c r="SL78" s="19">
        <v>0.76278313461843705</v>
      </c>
      <c r="SM78" s="19">
        <v>0.45167504726930202</v>
      </c>
      <c r="SN78" s="19">
        <v>0.70358423521842395</v>
      </c>
      <c r="SO78" s="19">
        <v>0.56276480095127601</v>
      </c>
      <c r="SP78" s="19">
        <v>0.93840241356932996</v>
      </c>
      <c r="SQ78" s="19">
        <v>0.92073635493922101</v>
      </c>
      <c r="SR78" s="19">
        <v>0.26540990378408702</v>
      </c>
      <c r="SS78" s="19">
        <v>0.38756809459915298</v>
      </c>
      <c r="ST78" s="19">
        <v>0.68405692406714103</v>
      </c>
      <c r="SU78" s="19">
        <v>0.95280487182094997</v>
      </c>
      <c r="SV78" s="19">
        <v>0.97616762192340301</v>
      </c>
      <c r="SW78" s="19">
        <v>0.85888911245536603</v>
      </c>
      <c r="SX78" s="19">
        <v>0.29809478929225602</v>
      </c>
      <c r="SY78" s="19">
        <v>0.25348023418330801</v>
      </c>
      <c r="SZ78" s="19">
        <v>0.63442277024787397</v>
      </c>
      <c r="TA78" s="19">
        <v>0.88535111168761804</v>
      </c>
      <c r="TB78" s="19">
        <v>0.813985014547566</v>
      </c>
      <c r="TC78" s="19">
        <v>0.38154415714328999</v>
      </c>
      <c r="TD78" s="19">
        <v>0.919465036657235</v>
      </c>
      <c r="TE78" s="19">
        <v>0.91981699273567197</v>
      </c>
      <c r="TF78" s="19">
        <v>0.32910776903695899</v>
      </c>
      <c r="TG78" s="19">
        <v>0.678437636725302</v>
      </c>
      <c r="TH78" s="19">
        <v>0.123189707536201</v>
      </c>
      <c r="TI78" s="19">
        <v>0.120517658657793</v>
      </c>
      <c r="TJ78" s="19">
        <v>0.324980804948866</v>
      </c>
      <c r="TK78" s="19">
        <v>0.98469064724483601</v>
      </c>
      <c r="TL78" s="19">
        <v>0.48548667965425801</v>
      </c>
      <c r="TM78" s="19">
        <v>0.74206276440653796</v>
      </c>
      <c r="TN78" s="19">
        <v>0.67455876384161395</v>
      </c>
      <c r="TO78" s="19">
        <v>0.321241039641113</v>
      </c>
      <c r="TP78" s="19">
        <v>0.174210680203605</v>
      </c>
      <c r="TQ78" s="19">
        <v>0.68977901370110395</v>
      </c>
      <c r="TR78" s="19">
        <v>0.54250496936354498</v>
      </c>
      <c r="TS78" s="19">
        <v>0.86454649164488795</v>
      </c>
      <c r="TT78" s="19">
        <v>0.95324000204284198</v>
      </c>
      <c r="TU78" s="19">
        <v>0.88985589162992496</v>
      </c>
      <c r="TV78" s="19">
        <v>0.62278395830790001</v>
      </c>
      <c r="TW78" s="19">
        <v>0.40208217828702902</v>
      </c>
      <c r="TX78" s="19">
        <v>0.92638974972951404</v>
      </c>
      <c r="TY78" s="19">
        <v>0.44847148646926899</v>
      </c>
      <c r="TZ78" s="19">
        <v>0.19567627947392199</v>
      </c>
      <c r="UA78" s="19">
        <v>0.31198053231488398</v>
      </c>
      <c r="UB78" s="19">
        <v>0.926694035742059</v>
      </c>
      <c r="UC78" s="19">
        <v>0.269400835199956</v>
      </c>
      <c r="UD78" s="19">
        <v>7.6792519978953394E-2</v>
      </c>
      <c r="UE78" s="19">
        <v>0.86360925581373604</v>
      </c>
      <c r="UF78" s="19">
        <v>0.236452918987408</v>
      </c>
      <c r="UG78" s="19">
        <v>0.410453086807057</v>
      </c>
      <c r="UH78" s="19">
        <v>0.45990047833738301</v>
      </c>
      <c r="UI78" s="19">
        <v>0.92699736989388204</v>
      </c>
      <c r="UJ78" s="19">
        <v>0.27996395175434802</v>
      </c>
      <c r="UK78" s="19">
        <v>0.90094904729840597</v>
      </c>
      <c r="UL78" s="19">
        <v>0.69786421699326096</v>
      </c>
      <c r="UM78" s="19">
        <v>0.18086505815801501</v>
      </c>
      <c r="UN78" s="19">
        <v>0.18628653171083501</v>
      </c>
      <c r="UO78" s="19">
        <v>0.32142776068872198</v>
      </c>
      <c r="UP78" s="19">
        <v>0.391681362733379</v>
      </c>
      <c r="UQ78" s="19">
        <v>0.38472464944637302</v>
      </c>
      <c r="UR78" s="19">
        <v>0.52356458258224503</v>
      </c>
      <c r="US78" s="19">
        <v>0.77665356359596405</v>
      </c>
      <c r="UT78" s="19">
        <v>0.49842823813401299</v>
      </c>
      <c r="UU78" s="19">
        <v>0.82915252220659696</v>
      </c>
      <c r="UV78" s="19">
        <v>0.354688407719424</v>
      </c>
      <c r="UW78" s="19">
        <v>0.55626131380400501</v>
      </c>
      <c r="UX78" s="19">
        <v>0.86494180601799997</v>
      </c>
      <c r="UY78" s="19">
        <v>0.83231845317567599</v>
      </c>
      <c r="UZ78" s="19">
        <v>0.68979936686356003</v>
      </c>
      <c r="VA78" s="19">
        <v>0.65828083324831199</v>
      </c>
      <c r="VB78" s="19">
        <v>0.77017590600737196</v>
      </c>
      <c r="VC78" s="19">
        <v>0.60315343735307603</v>
      </c>
      <c r="VD78" s="19">
        <v>0.63161380110631204</v>
      </c>
      <c r="VE78" s="19">
        <v>0.812828011598554</v>
      </c>
      <c r="VF78" s="19">
        <v>0.291720164325591</v>
      </c>
      <c r="VG78" s="19">
        <v>0.75601889362307195</v>
      </c>
      <c r="VH78" s="19">
        <v>0.83181635150064703</v>
      </c>
      <c r="VI78" s="19">
        <v>0.884766461352259</v>
      </c>
      <c r="VJ78" s="19">
        <v>0.87089668727484204</v>
      </c>
      <c r="VK78" s="19">
        <v>0.74643102164839004</v>
      </c>
      <c r="VL78" s="19">
        <v>0.86866076600856201</v>
      </c>
      <c r="VM78" s="19">
        <v>0.704746838440659</v>
      </c>
      <c r="VN78" s="19">
        <v>0.91800690361988702</v>
      </c>
      <c r="VO78" s="19">
        <v>0.68044482297398501</v>
      </c>
      <c r="VP78" s="19">
        <v>0.623400644155224</v>
      </c>
      <c r="VQ78" s="19">
        <v>0.235301068344169</v>
      </c>
      <c r="VR78" s="19">
        <v>0.104744541051371</v>
      </c>
      <c r="VS78" s="19">
        <v>0.95090996964108199</v>
      </c>
      <c r="VT78" s="19">
        <v>0.84495242067036003</v>
      </c>
      <c r="VU78" s="19">
        <v>0.70669019668018396</v>
      </c>
      <c r="VV78" s="19">
        <v>0.72681683037773304</v>
      </c>
      <c r="VW78" s="19">
        <v>0.864164749944342</v>
      </c>
      <c r="VX78" s="19">
        <v>0.81513477568262405</v>
      </c>
      <c r="VY78" s="19">
        <v>0.72362838721202205</v>
      </c>
      <c r="VZ78" s="19">
        <v>0.918298733536143</v>
      </c>
      <c r="WA78" s="19">
        <v>0.96317161139837304</v>
      </c>
      <c r="WB78" s="19">
        <v>0.76303464619624295</v>
      </c>
      <c r="WC78" s="19">
        <v>0.20550096823980299</v>
      </c>
      <c r="WD78" s="19">
        <v>0.79365181367489901</v>
      </c>
      <c r="WE78" s="19">
        <v>0.56427042711051201</v>
      </c>
      <c r="WF78" s="19">
        <v>0.60877713341480699</v>
      </c>
      <c r="WG78" s="19">
        <v>0.73968412409997697</v>
      </c>
      <c r="WH78" s="19">
        <v>0.80421761472132203</v>
      </c>
      <c r="WI78" s="19">
        <v>0.58513320529530999</v>
      </c>
      <c r="WJ78" s="19">
        <v>0.24589136100728901</v>
      </c>
      <c r="WK78" s="19">
        <v>0.18781038191976501</v>
      </c>
      <c r="WL78" s="19">
        <v>0.69566065575881597</v>
      </c>
      <c r="WM78" s="19">
        <v>0.47808130262482201</v>
      </c>
      <c r="WN78" s="19">
        <v>0.71929070486541002</v>
      </c>
      <c r="WO78" s="19">
        <v>0.68351509111856201</v>
      </c>
      <c r="WP78" s="19">
        <v>0.43206701699613997</v>
      </c>
      <c r="WQ78" s="19">
        <v>0.72188148429911203</v>
      </c>
      <c r="WR78" s="19">
        <v>0.69046547782095002</v>
      </c>
      <c r="WS78" s="19">
        <v>0.72066939650765105</v>
      </c>
      <c r="WT78" s="19">
        <v>0.139665892118328</v>
      </c>
      <c r="WU78" s="19">
        <v>0.62771804519474605</v>
      </c>
      <c r="WV78" s="19">
        <v>0.455207082036232</v>
      </c>
      <c r="WW78" s="19">
        <v>0.48703146491642502</v>
      </c>
      <c r="WX78" s="19">
        <v>2.3743890792673601E-2</v>
      </c>
      <c r="WY78" s="19">
        <v>0.419125225378704</v>
      </c>
      <c r="WZ78" s="19">
        <v>0.79093554084938</v>
      </c>
      <c r="XA78" s="19">
        <v>0.99999999294271902</v>
      </c>
    </row>
    <row r="79" spans="1:625">
      <c r="B79" s="18" t="s">
        <v>40</v>
      </c>
      <c r="C79" s="19">
        <v>5.0015261323125497E-2</v>
      </c>
      <c r="D79" s="19">
        <v>0.15474786058161699</v>
      </c>
      <c r="E79" s="19">
        <v>0.36321862760398899</v>
      </c>
      <c r="F79" s="19">
        <v>0.79145049177337801</v>
      </c>
      <c r="G79" s="19">
        <v>0.94681624085984795</v>
      </c>
      <c r="H79" s="19">
        <v>5.1938717132998101E-2</v>
      </c>
      <c r="I79" s="19">
        <v>0.142961738440784</v>
      </c>
      <c r="J79" s="19">
        <v>0.65893385704877905</v>
      </c>
      <c r="K79" s="19">
        <v>0.59113688851380297</v>
      </c>
      <c r="L79" s="19">
        <v>0.52762681185404903</v>
      </c>
      <c r="M79" s="19">
        <v>0.24503788889136599</v>
      </c>
      <c r="N79" s="19">
        <v>0.395999041403785</v>
      </c>
      <c r="O79" s="19">
        <v>0.66449327831471094</v>
      </c>
      <c r="P79" s="19">
        <v>0.91919117315032095</v>
      </c>
      <c r="Q79" s="19">
        <v>0.93037352617929903</v>
      </c>
      <c r="R79" s="19">
        <v>0.89589293154391803</v>
      </c>
      <c r="S79" s="19">
        <v>0.32472875504061599</v>
      </c>
      <c r="T79" s="19">
        <v>0.218252100933222</v>
      </c>
      <c r="U79" s="19">
        <v>0.118657964304674</v>
      </c>
      <c r="V79" s="19">
        <v>0.37734381192495697</v>
      </c>
      <c r="W79" s="19">
        <v>0.98796423147172097</v>
      </c>
      <c r="X79" s="19">
        <v>0.38360871456309398</v>
      </c>
      <c r="Y79" s="19">
        <v>0.61646007086616394</v>
      </c>
      <c r="Z79" s="19">
        <v>0.143932776239167</v>
      </c>
      <c r="AA79" s="19">
        <v>0.63007253764259596</v>
      </c>
      <c r="AB79" s="19">
        <v>0.76665522184342505</v>
      </c>
      <c r="AC79" s="19">
        <v>0.791127954710237</v>
      </c>
      <c r="AD79" s="19">
        <v>0.37530688090867698</v>
      </c>
      <c r="AE79" s="19">
        <v>0.53755510718328903</v>
      </c>
      <c r="AF79" s="19">
        <v>0.30366830432773401</v>
      </c>
      <c r="AG79" s="19">
        <v>0.64679678839718602</v>
      </c>
      <c r="AH79" s="19">
        <v>0.77107222512417095</v>
      </c>
      <c r="AI79" s="19">
        <v>0.97721669380036602</v>
      </c>
      <c r="AJ79" s="19">
        <v>0.72998667994656097</v>
      </c>
      <c r="AK79" s="19">
        <v>0.45161013514951498</v>
      </c>
      <c r="AL79" s="19">
        <v>3.1650407286585298E-3</v>
      </c>
      <c r="AM79" s="19">
        <v>8.4345903106530506E-2</v>
      </c>
      <c r="AN79" s="19">
        <v>0.24457935800276001</v>
      </c>
      <c r="AO79" s="19">
        <v>5.8132567956451098E-3</v>
      </c>
      <c r="AP79" s="19">
        <v>0.52358311568731097</v>
      </c>
      <c r="AQ79" s="19">
        <v>0.34251971556712002</v>
      </c>
      <c r="AR79" s="19">
        <v>0.57078720982110198</v>
      </c>
      <c r="AS79" s="19">
        <v>0.44590572320462002</v>
      </c>
      <c r="AT79" s="19">
        <v>0.62224569259129503</v>
      </c>
      <c r="AU79" s="19">
        <v>0.653633194562388</v>
      </c>
      <c r="AV79" s="19">
        <v>0.754391219403723</v>
      </c>
      <c r="AW79" s="19">
        <v>0.74317213233966395</v>
      </c>
      <c r="AX79" s="19">
        <v>0.91121558862552499</v>
      </c>
      <c r="AY79" s="19">
        <v>5.4770763424655797E-2</v>
      </c>
      <c r="AZ79" s="19">
        <v>0.90404067660697096</v>
      </c>
      <c r="BA79" s="19">
        <v>0.79439830563646696</v>
      </c>
      <c r="BB79" s="19">
        <v>0.56841907157975302</v>
      </c>
      <c r="BC79" s="19">
        <v>0.246176061794905</v>
      </c>
      <c r="BD79" s="19">
        <v>0.82742380799994897</v>
      </c>
      <c r="BE79" s="19">
        <v>0.15879381224933001</v>
      </c>
      <c r="BF79" s="19">
        <v>0.33952728955804501</v>
      </c>
      <c r="BG79" s="19">
        <v>0.62914627080255003</v>
      </c>
      <c r="BH79" s="19">
        <v>0.38850738601908402</v>
      </c>
      <c r="BI79" s="19">
        <v>0.54268738277648498</v>
      </c>
      <c r="BJ79" s="19">
        <v>0.13115686750218</v>
      </c>
      <c r="BK79" s="19">
        <v>0.58203402357741696</v>
      </c>
      <c r="BL79" s="19">
        <v>0.58069865569702805</v>
      </c>
      <c r="BM79" s="19">
        <v>0.85748857070356599</v>
      </c>
      <c r="BN79" s="19">
        <v>0.55830430524603203</v>
      </c>
      <c r="BO79" s="19">
        <v>0.74015052960473504</v>
      </c>
      <c r="BP79" s="19">
        <v>0.80915359458944702</v>
      </c>
      <c r="BQ79" s="19">
        <v>0.99605105340439604</v>
      </c>
      <c r="BR79" s="19">
        <v>0.79918892013615705</v>
      </c>
      <c r="BS79" s="19">
        <v>0.68566215483803805</v>
      </c>
      <c r="BT79" s="19">
        <v>0.91496200079314405</v>
      </c>
      <c r="BU79" s="19">
        <v>0.20883349234235399</v>
      </c>
      <c r="BV79" s="19">
        <v>0.70571453186925603</v>
      </c>
      <c r="BW79" s="19">
        <v>0.84250095959644</v>
      </c>
      <c r="BX79" s="19">
        <v>0.99982165200242101</v>
      </c>
      <c r="BY79" s="19">
        <v>0.72602165134226204</v>
      </c>
      <c r="BZ79" s="19">
        <v>0.70419927369510504</v>
      </c>
      <c r="CA79" s="19">
        <v>0.97233674892184296</v>
      </c>
      <c r="CB79" s="19">
        <v>0.69829360110284999</v>
      </c>
      <c r="CC79" s="19">
        <v>8.4181501295994901E-2</v>
      </c>
      <c r="CD79" s="19">
        <v>0.59365010290796305</v>
      </c>
      <c r="CE79" s="19">
        <v>0.26394786502166001</v>
      </c>
      <c r="CF79" s="19">
        <v>8.9717698252584605E-2</v>
      </c>
      <c r="CG79" s="19">
        <v>0.29581630612631998</v>
      </c>
      <c r="CH79" s="19">
        <v>0.97126868064128002</v>
      </c>
      <c r="CI79" s="19">
        <v>0.68075630455983405</v>
      </c>
      <c r="CJ79" s="19">
        <v>1.06693354883642E-2</v>
      </c>
      <c r="CK79" s="19">
        <v>2.28053715780486E-2</v>
      </c>
      <c r="CL79" s="19">
        <v>0.42091968566258098</v>
      </c>
      <c r="CM79" s="19">
        <v>0.48522135052501703</v>
      </c>
      <c r="CN79" s="19">
        <v>0.34582113184972602</v>
      </c>
      <c r="CO79" s="19">
        <v>0.86807036857370701</v>
      </c>
      <c r="CP79" s="19">
        <v>0.27771725237799599</v>
      </c>
      <c r="CQ79" s="19">
        <v>0.37660938146776302</v>
      </c>
      <c r="CR79" s="19">
        <v>0.95339746175690199</v>
      </c>
      <c r="CS79" s="19">
        <v>0.66788690010721496</v>
      </c>
      <c r="CT79" s="19">
        <v>0.67956269058739105</v>
      </c>
      <c r="CU79" s="19">
        <v>6.1803715737318403E-2</v>
      </c>
      <c r="CV79" s="19">
        <v>7.2943954082436896E-2</v>
      </c>
      <c r="CW79" s="19">
        <v>0.76047190166421597</v>
      </c>
      <c r="CX79" s="19">
        <v>0.30343772143536302</v>
      </c>
      <c r="CY79" s="19">
        <v>0.30310640163766001</v>
      </c>
      <c r="CZ79" s="19">
        <v>0.94918738328159802</v>
      </c>
      <c r="DA79" s="19">
        <v>0.94092322790810501</v>
      </c>
      <c r="DB79" s="19">
        <v>0.97088988280395105</v>
      </c>
      <c r="DC79" s="19">
        <v>0.60192410235363103</v>
      </c>
      <c r="DD79" s="19">
        <v>5.6679493583875598E-2</v>
      </c>
      <c r="DE79" s="19">
        <v>2.4826548504316799E-3</v>
      </c>
      <c r="DF79" s="19">
        <v>7.6415036149504997E-2</v>
      </c>
      <c r="DG79" s="19">
        <v>0.40915709547169898</v>
      </c>
      <c r="DH79" s="19">
        <v>0.84008867211886096</v>
      </c>
      <c r="DI79" s="19">
        <v>0.23829009875499299</v>
      </c>
      <c r="DJ79" s="19">
        <v>0.34995637368772903</v>
      </c>
      <c r="DK79" s="19">
        <v>0.54436012892720498</v>
      </c>
      <c r="DL79" s="19">
        <v>0.39446020265749698</v>
      </c>
      <c r="DM79" s="19">
        <v>0.97651056722816798</v>
      </c>
      <c r="DN79" s="19">
        <v>0.51850627397186599</v>
      </c>
      <c r="DO79" s="19">
        <v>0.67745950978820502</v>
      </c>
      <c r="DP79" s="19">
        <v>0.46492245622929601</v>
      </c>
      <c r="DQ79" s="19">
        <v>0.33023181294215898</v>
      </c>
      <c r="DR79" s="19">
        <v>0.36011946216365398</v>
      </c>
      <c r="DS79" s="19">
        <v>0.73134718759304196</v>
      </c>
      <c r="DT79" s="19">
        <v>0.50602598886751604</v>
      </c>
      <c r="DU79" s="19">
        <v>0.788648802902568</v>
      </c>
      <c r="DV79" s="19">
        <v>0.77810575525881798</v>
      </c>
      <c r="DW79" s="19">
        <v>0.35997165048926699</v>
      </c>
      <c r="DX79" s="19">
        <v>1.8434179807558199E-2</v>
      </c>
      <c r="DY79" s="19">
        <v>0.76211319348804396</v>
      </c>
      <c r="DZ79" s="19">
        <v>0.62704979741324895</v>
      </c>
      <c r="EA79" s="19">
        <v>0.874154180721608</v>
      </c>
      <c r="EB79" s="19">
        <v>0.41741227562612698</v>
      </c>
      <c r="EC79" s="19">
        <v>0.83083961614258095</v>
      </c>
      <c r="ED79" s="19">
        <v>0.76598515013428303</v>
      </c>
      <c r="EE79" s="19">
        <v>0.368814908788204</v>
      </c>
      <c r="EF79" s="19">
        <v>0.69272747057357298</v>
      </c>
      <c r="EG79" s="19">
        <v>0.26838050957847198</v>
      </c>
      <c r="EH79" s="19">
        <v>0.89225060684564295</v>
      </c>
      <c r="EI79" s="19">
        <v>0.80673747715029898</v>
      </c>
      <c r="EJ79" s="19">
        <v>0.53429229146590995</v>
      </c>
      <c r="EK79" s="19">
        <v>5.4657844850238202E-3</v>
      </c>
      <c r="EL79" s="19">
        <v>0.60818591037872805</v>
      </c>
      <c r="EM79" s="19">
        <v>0.52205974219009299</v>
      </c>
      <c r="EN79" s="19">
        <v>0.44299768999518602</v>
      </c>
      <c r="EO79" s="19">
        <v>0.44394287233615798</v>
      </c>
      <c r="EP79" s="19">
        <v>0.94112111640358198</v>
      </c>
      <c r="EQ79" s="19">
        <v>0.59692097318680604</v>
      </c>
      <c r="ER79" s="19">
        <v>1.74583047954077E-3</v>
      </c>
      <c r="ES79" s="19">
        <v>0.65955409661146003</v>
      </c>
      <c r="ET79" s="19">
        <v>0.90526228996882596</v>
      </c>
      <c r="EU79" s="19">
        <v>0.73868961504744601</v>
      </c>
      <c r="EV79" s="19">
        <v>0.29508440726072699</v>
      </c>
      <c r="EW79" s="19">
        <v>0.78850898263807501</v>
      </c>
      <c r="EX79" s="19">
        <v>0.17940780311638499</v>
      </c>
      <c r="EY79" s="19">
        <v>0.68404285535904596</v>
      </c>
      <c r="EZ79" s="19">
        <v>0.61556182417420102</v>
      </c>
      <c r="FA79" s="19">
        <v>0.93756903268389302</v>
      </c>
      <c r="FB79" s="19">
        <v>0.436785755041595</v>
      </c>
      <c r="FC79" s="19">
        <v>2.2485933660406299E-2</v>
      </c>
      <c r="FD79" s="19">
        <v>3.2537947625830801E-2</v>
      </c>
      <c r="FE79" s="19">
        <v>7.3603866857280306E-2</v>
      </c>
      <c r="FF79" s="19">
        <v>0.35871837472093498</v>
      </c>
      <c r="FG79" s="19">
        <v>0.38981844953123401</v>
      </c>
      <c r="FH79" s="19">
        <v>0.57941897145103605</v>
      </c>
      <c r="FI79" s="19">
        <v>2.4405652784803E-2</v>
      </c>
      <c r="FJ79" s="19">
        <v>0.84258093826984104</v>
      </c>
      <c r="FK79" s="19">
        <v>5.1033460964709301E-2</v>
      </c>
      <c r="FL79" s="19">
        <v>5.1005407182442702E-2</v>
      </c>
      <c r="FM79" s="19">
        <v>0.15146683156869201</v>
      </c>
      <c r="FN79" s="19">
        <v>0.61631040175644503</v>
      </c>
      <c r="FO79" s="19">
        <v>0.54941914871334596</v>
      </c>
      <c r="FP79" s="19">
        <v>0.65060762484119905</v>
      </c>
      <c r="FQ79" s="19">
        <v>0.67435194810163002</v>
      </c>
      <c r="FR79" s="19">
        <v>0.42601550082960998</v>
      </c>
      <c r="FS79" s="19">
        <v>0.175212260272123</v>
      </c>
      <c r="FT79" s="19">
        <v>0.83225783297189204</v>
      </c>
      <c r="FU79" s="19">
        <v>5.2621186213706601E-2</v>
      </c>
      <c r="FV79" s="19">
        <v>0.93654795273534097</v>
      </c>
      <c r="FW79" s="19">
        <v>0.70611460750536503</v>
      </c>
      <c r="FX79" s="19">
        <v>0.58345199197915698</v>
      </c>
      <c r="FY79" s="19">
        <v>0.72130245709054797</v>
      </c>
      <c r="FZ79" s="19">
        <v>0.65175662814912105</v>
      </c>
      <c r="GA79" s="19">
        <v>0.63579468174537901</v>
      </c>
      <c r="GB79" s="19">
        <v>0.79733787923880195</v>
      </c>
      <c r="GC79" s="19">
        <v>0.583521765065246</v>
      </c>
      <c r="GD79" s="19">
        <v>8.5762296505283803E-2</v>
      </c>
      <c r="GE79" s="19">
        <v>0.67660202776887102</v>
      </c>
      <c r="GF79" s="19">
        <v>0.16137135261305299</v>
      </c>
      <c r="GG79" s="19">
        <v>0.92271117636053701</v>
      </c>
      <c r="GH79" s="19">
        <v>0.92586344359485995</v>
      </c>
      <c r="GI79" s="19">
        <v>0.77915976855700597</v>
      </c>
      <c r="GJ79" s="19">
        <v>0.63094628596831903</v>
      </c>
      <c r="GK79" s="19">
        <v>0.64666884776990996</v>
      </c>
      <c r="GL79" s="19">
        <v>0.15303563397828199</v>
      </c>
      <c r="GM79" s="19">
        <v>0.13301433864381701</v>
      </c>
      <c r="GN79" s="19">
        <v>0.62441719636140502</v>
      </c>
      <c r="GO79" s="19">
        <v>0.279487090338702</v>
      </c>
      <c r="GP79" s="19">
        <v>0.27418551825487703</v>
      </c>
      <c r="GQ79" s="19">
        <v>0.105891880989906</v>
      </c>
      <c r="GR79" s="19">
        <v>0.17687672089317</v>
      </c>
      <c r="GS79" s="19">
        <v>0.13012104554089099</v>
      </c>
      <c r="GT79" s="19">
        <v>0.449150941740108</v>
      </c>
      <c r="GU79" s="19">
        <v>0.89709533597693503</v>
      </c>
      <c r="GV79" s="19">
        <v>0.91208101790850604</v>
      </c>
      <c r="GW79" s="19">
        <v>0.57089196300929701</v>
      </c>
      <c r="GX79" s="19">
        <v>0.66188520696641095</v>
      </c>
      <c r="GY79" s="19">
        <v>0.64780567220318697</v>
      </c>
      <c r="GZ79" s="19">
        <v>0.36116489403399599</v>
      </c>
      <c r="HA79" s="19">
        <v>0.80069249403805198</v>
      </c>
      <c r="HB79" s="19">
        <v>0.76999788285830495</v>
      </c>
      <c r="HC79" s="19">
        <v>0.245105008640393</v>
      </c>
      <c r="HD79" s="19">
        <v>0.63799385250146001</v>
      </c>
      <c r="HE79" s="19">
        <v>0.11413143176366</v>
      </c>
      <c r="HF79" s="19">
        <v>0.94165560076157195</v>
      </c>
      <c r="HG79" s="19">
        <v>2.5938582641382501E-2</v>
      </c>
      <c r="HH79" s="19">
        <v>0.83665538120403404</v>
      </c>
      <c r="HI79" s="19">
        <v>9.1985882093877907E-3</v>
      </c>
      <c r="HJ79" s="19">
        <v>0.45385962360925403</v>
      </c>
      <c r="HK79" s="19">
        <v>0.85043943320326298</v>
      </c>
      <c r="HL79" s="19">
        <v>0.92139937375776104</v>
      </c>
      <c r="HM79" s="19">
        <v>0.15993318684421101</v>
      </c>
      <c r="HN79" s="19">
        <v>0.66193661717627095</v>
      </c>
      <c r="HO79" s="19">
        <v>0.83209774152044103</v>
      </c>
      <c r="HP79" s="19">
        <v>0.20872192435668899</v>
      </c>
      <c r="HQ79" s="19">
        <v>0.11899098619772699</v>
      </c>
      <c r="HR79" s="19">
        <v>0.82910945611096698</v>
      </c>
      <c r="HS79" s="19">
        <v>0.11214375214656799</v>
      </c>
      <c r="HT79" s="19">
        <v>0.89181822690565105</v>
      </c>
      <c r="HU79" s="19">
        <v>0.72461700050794497</v>
      </c>
      <c r="HV79" s="19">
        <v>0.97831993263777595</v>
      </c>
      <c r="HW79" s="19">
        <v>0.247509077126048</v>
      </c>
      <c r="HX79" s="19">
        <v>0.75071137325343495</v>
      </c>
      <c r="HY79" s="19">
        <v>0.93885549124359902</v>
      </c>
      <c r="HZ79" s="19">
        <v>0.70578695453142604</v>
      </c>
      <c r="IA79" s="19">
        <v>0.74913300663457205</v>
      </c>
      <c r="IB79" s="19">
        <v>0.34376038262261999</v>
      </c>
      <c r="IC79" s="19">
        <v>0.61372159502604595</v>
      </c>
      <c r="ID79" s="19">
        <v>0.91414301591364799</v>
      </c>
      <c r="IE79" s="19">
        <v>0.70196239675828997</v>
      </c>
      <c r="IF79" s="19">
        <v>0.15132739910295401</v>
      </c>
      <c r="IG79" s="19">
        <v>6.7408585413938293E-2</v>
      </c>
      <c r="IH79" s="19">
        <v>0.13659875731208501</v>
      </c>
      <c r="II79" s="19">
        <v>0.45723876813880898</v>
      </c>
      <c r="IJ79" s="19">
        <v>0.69427444097912105</v>
      </c>
      <c r="IK79" s="19">
        <v>0.92273371509951896</v>
      </c>
      <c r="IL79" s="19">
        <v>0.83099588948085701</v>
      </c>
      <c r="IM79" s="19">
        <v>0.92795219863760203</v>
      </c>
      <c r="IN79" s="19">
        <v>0.96672480246278103</v>
      </c>
      <c r="IO79" s="19">
        <v>0.51347470519237604</v>
      </c>
      <c r="IP79" s="19">
        <v>0.19004913197975001</v>
      </c>
      <c r="IQ79" s="19">
        <v>0.23801753791397601</v>
      </c>
      <c r="IR79" s="19">
        <v>0.36975850653685099</v>
      </c>
      <c r="IS79" s="19">
        <v>0.901872349431871</v>
      </c>
      <c r="IT79" s="19">
        <v>0.30151928523715299</v>
      </c>
      <c r="IU79" s="19">
        <v>0.43505728815624201</v>
      </c>
      <c r="IV79" s="19">
        <v>0.47141836409249899</v>
      </c>
      <c r="IW79" s="19">
        <v>0.49418640151191401</v>
      </c>
      <c r="IX79" s="19">
        <v>0.91457767408254098</v>
      </c>
      <c r="IY79" s="19">
        <v>0.242849538244543</v>
      </c>
      <c r="IZ79" s="19">
        <v>0.219881211631236</v>
      </c>
      <c r="JA79" s="19">
        <v>0.846774191810027</v>
      </c>
      <c r="JB79" s="19">
        <v>0.54930921314841197</v>
      </c>
      <c r="JC79" s="19">
        <v>0.70177547947933705</v>
      </c>
      <c r="JD79" s="19">
        <v>0.63536360622070998</v>
      </c>
      <c r="JE79" s="19">
        <v>0.50562928847894695</v>
      </c>
      <c r="JF79" s="19">
        <v>0.61268053219718299</v>
      </c>
      <c r="JG79" s="19">
        <v>0.53134696891339495</v>
      </c>
      <c r="JH79" s="19">
        <v>0.23272488101449501</v>
      </c>
      <c r="JI79" s="19">
        <v>0.215261821365684</v>
      </c>
      <c r="JJ79" s="19">
        <v>0.47121639502431201</v>
      </c>
      <c r="JK79" s="19">
        <v>0.262094824924411</v>
      </c>
      <c r="JL79" s="19">
        <v>0.81997010020718597</v>
      </c>
      <c r="JM79" s="19">
        <v>0.25844857366152502</v>
      </c>
      <c r="JN79" s="19">
        <v>0.47092675385168897</v>
      </c>
      <c r="JO79" s="19">
        <v>0.12085549560454199</v>
      </c>
      <c r="JP79" s="19">
        <v>0.225736508114072</v>
      </c>
      <c r="JQ79" s="19">
        <v>3.54290246864691E-2</v>
      </c>
      <c r="JR79" s="19">
        <v>0.80329341669867804</v>
      </c>
      <c r="JS79" s="19">
        <v>0.53866785989076504</v>
      </c>
      <c r="JT79" s="19">
        <v>0.45341792714659002</v>
      </c>
      <c r="JU79" s="19">
        <v>0.60074439086348796</v>
      </c>
      <c r="JV79" s="19">
        <v>0.53863546427942499</v>
      </c>
      <c r="JW79" s="19">
        <v>0.39522450486101202</v>
      </c>
      <c r="JX79" s="19">
        <v>0.56491214378792398</v>
      </c>
      <c r="JY79" s="19">
        <v>0.96583530724246303</v>
      </c>
      <c r="JZ79" s="19">
        <v>0.50049049829889403</v>
      </c>
      <c r="KA79" s="19">
        <v>0.56241386316367403</v>
      </c>
      <c r="KB79" s="19">
        <v>0.74348174512663801</v>
      </c>
      <c r="KC79" s="19">
        <v>0.76430660131520001</v>
      </c>
      <c r="KD79" s="19">
        <v>0.62360222797604303</v>
      </c>
      <c r="KE79" s="19">
        <v>0.61344931818435</v>
      </c>
      <c r="KF79" s="19">
        <v>0.804058185094501</v>
      </c>
      <c r="KG79" s="19">
        <v>0.155874095787781</v>
      </c>
      <c r="KH79" s="19">
        <v>3.7697693842004797E-2</v>
      </c>
      <c r="KI79" s="19">
        <v>3.1329202500456399E-2</v>
      </c>
      <c r="KJ79" s="19">
        <v>0.780542552301147</v>
      </c>
      <c r="KK79" s="19">
        <v>0.123779441922513</v>
      </c>
      <c r="KL79" s="19">
        <v>0.255043636848303</v>
      </c>
      <c r="KM79" s="19">
        <v>0.73309326332521096</v>
      </c>
      <c r="KN79" s="19">
        <v>0.21016851746538601</v>
      </c>
      <c r="KO79" s="19">
        <v>0.79458844549868801</v>
      </c>
      <c r="KP79" s="19">
        <v>0.53222757865113601</v>
      </c>
      <c r="KQ79" s="19">
        <v>0.58645418195043297</v>
      </c>
      <c r="KR79" s="19">
        <v>0.727018994532038</v>
      </c>
      <c r="KS79" s="19">
        <v>0.48632962672641999</v>
      </c>
      <c r="KT79" s="19">
        <v>0.86330701833757495</v>
      </c>
      <c r="KU79" s="19">
        <v>0.51498063809719596</v>
      </c>
      <c r="KV79" s="19">
        <v>0.41085353603595798</v>
      </c>
      <c r="KW79" s="19">
        <v>0.94495346271267699</v>
      </c>
      <c r="KX79" s="19">
        <v>0.52864169205816602</v>
      </c>
      <c r="KY79" s="19">
        <v>0.88901823623295195</v>
      </c>
      <c r="KZ79" s="19">
        <v>0.109216863773719</v>
      </c>
      <c r="LA79" s="19">
        <v>0.435551795226298</v>
      </c>
      <c r="LB79" s="19">
        <v>0.620085953844557</v>
      </c>
      <c r="LC79" s="19">
        <v>0.19550809047037801</v>
      </c>
      <c r="LD79" s="19">
        <v>0.634009179526413</v>
      </c>
      <c r="LE79" s="19">
        <v>0.236426506392511</v>
      </c>
      <c r="LF79" s="19">
        <v>0.13341103201370599</v>
      </c>
      <c r="LG79" s="19">
        <v>0.46204254539900502</v>
      </c>
      <c r="LH79" s="19">
        <v>9.9593101911099102E-2</v>
      </c>
      <c r="LI79" s="19">
        <v>4.2696294231831501E-2</v>
      </c>
      <c r="LJ79" s="19">
        <v>4.4995479484871898E-2</v>
      </c>
      <c r="LK79" s="19">
        <v>0.98458199178694294</v>
      </c>
      <c r="LL79" s="19">
        <v>0.50599051609119505</v>
      </c>
      <c r="LM79" s="19">
        <v>0.235339942357909</v>
      </c>
      <c r="LN79" s="19">
        <v>0.41293445934393402</v>
      </c>
      <c r="LO79" s="19">
        <v>0.56255520063526299</v>
      </c>
      <c r="LP79" s="19">
        <v>0.72720142035625202</v>
      </c>
      <c r="LQ79" s="19">
        <v>0.29078891137198498</v>
      </c>
      <c r="LR79" s="19">
        <v>0.55700183414946403</v>
      </c>
      <c r="LS79" s="19">
        <v>0.51721867436533298</v>
      </c>
      <c r="LT79" s="19">
        <v>0.77544305280345605</v>
      </c>
      <c r="LU79" s="19">
        <v>0.27296360125666802</v>
      </c>
      <c r="LV79" s="19">
        <v>0.485292739544677</v>
      </c>
      <c r="LW79" s="19">
        <v>0.96188028450282803</v>
      </c>
      <c r="LX79" s="19">
        <v>0.89324892193141003</v>
      </c>
      <c r="LY79" s="19">
        <v>0.70488309616803402</v>
      </c>
      <c r="LZ79" s="19">
        <v>0.40005320930091698</v>
      </c>
      <c r="MA79" s="19">
        <v>0.80550508532270604</v>
      </c>
      <c r="MB79" s="19">
        <v>0.82541822702557299</v>
      </c>
      <c r="MC79" s="19">
        <v>0.29496999771165899</v>
      </c>
      <c r="MD79" s="19">
        <v>0.67990025833730705</v>
      </c>
      <c r="ME79" s="19">
        <v>0.74019355580331603</v>
      </c>
      <c r="MF79" s="19">
        <v>0.12402466192412299</v>
      </c>
      <c r="MG79" s="19">
        <v>0.186223947758901</v>
      </c>
      <c r="MH79" s="19">
        <v>0.72600542600247198</v>
      </c>
      <c r="MI79" s="19">
        <v>0.22913322081887899</v>
      </c>
      <c r="MJ79" s="19">
        <v>0.62004497740076303</v>
      </c>
      <c r="MK79" s="19">
        <v>0.214861294842878</v>
      </c>
      <c r="ML79" s="19">
        <v>0.33283178073233399</v>
      </c>
      <c r="MM79" s="19">
        <v>0.75360800100728897</v>
      </c>
      <c r="MN79" s="19">
        <v>0.471700680490104</v>
      </c>
      <c r="MO79" s="19">
        <v>0.83671784074904099</v>
      </c>
      <c r="MP79" s="19">
        <v>0.62707646230915204</v>
      </c>
      <c r="MQ79" s="19">
        <v>0.42743472274169497</v>
      </c>
      <c r="MR79" s="19">
        <v>0.84671371235593296</v>
      </c>
      <c r="MS79" s="19">
        <v>0.86022944224298103</v>
      </c>
      <c r="MT79" s="19">
        <v>0.13782183783983801</v>
      </c>
      <c r="MU79" s="19">
        <v>0.42122667094396399</v>
      </c>
      <c r="MV79" s="19">
        <v>0.52158168069456101</v>
      </c>
      <c r="MW79" s="19">
        <v>2.2818898142872499E-2</v>
      </c>
      <c r="MX79" s="19">
        <v>0.51036351869886898</v>
      </c>
      <c r="MY79" s="19">
        <v>0.42084299552012799</v>
      </c>
      <c r="MZ79" s="19">
        <v>0.220336529566274</v>
      </c>
      <c r="NA79" s="19">
        <v>0.12502163178331999</v>
      </c>
      <c r="NB79" s="19">
        <v>0.92398866509480104</v>
      </c>
      <c r="NC79" s="19">
        <v>0.85387722848507397</v>
      </c>
      <c r="ND79" s="19">
        <v>0.90682523310935303</v>
      </c>
      <c r="NE79" s="19">
        <v>0.78409333612972798</v>
      </c>
      <c r="NF79" s="19">
        <v>0.33252300986192901</v>
      </c>
      <c r="NG79" s="19">
        <v>0.86073174851368806</v>
      </c>
      <c r="NH79" s="19">
        <v>0.518949528067848</v>
      </c>
      <c r="NI79" s="19">
        <v>0.120590680282416</v>
      </c>
      <c r="NJ79" s="19">
        <v>0.82661711407522298</v>
      </c>
      <c r="NK79" s="19">
        <v>0.99598176322315002</v>
      </c>
      <c r="NL79" s="19">
        <v>0.54389879092762805</v>
      </c>
      <c r="NM79" s="19">
        <v>0.51412779958535304</v>
      </c>
      <c r="NN79" s="19">
        <v>0.22524738735248301</v>
      </c>
      <c r="NO79" s="19">
        <v>0.440042236176373</v>
      </c>
      <c r="NP79" s="19">
        <v>0.659502388390664</v>
      </c>
      <c r="NQ79" s="19">
        <v>0.66341278799813597</v>
      </c>
      <c r="NR79" s="19">
        <v>0.63958017764500996</v>
      </c>
      <c r="NS79" s="19">
        <v>0.19758451378494399</v>
      </c>
      <c r="NT79" s="19">
        <v>0.39786643503255897</v>
      </c>
      <c r="NU79" s="19">
        <v>0.46779209547786799</v>
      </c>
      <c r="NV79" s="19">
        <v>0.97390483452972598</v>
      </c>
      <c r="NW79" s="19">
        <v>0.93040164382983004</v>
      </c>
      <c r="NX79" s="19">
        <v>0.53306509963112403</v>
      </c>
      <c r="NY79" s="19">
        <v>0.916654876513598</v>
      </c>
      <c r="NZ79" s="19">
        <v>0.63526584495472205</v>
      </c>
      <c r="OA79" s="19">
        <v>0.14606694583069199</v>
      </c>
      <c r="OB79" s="19">
        <v>0.49459717591833802</v>
      </c>
      <c r="OC79" s="19">
        <v>0.48327544873842998</v>
      </c>
      <c r="OD79" s="19">
        <v>0.44618105817494802</v>
      </c>
      <c r="OE79" s="19">
        <v>0.33426237267311898</v>
      </c>
      <c r="OF79" s="19">
        <v>0.85826190123728996</v>
      </c>
      <c r="OG79" s="19">
        <v>0.25719071519292602</v>
      </c>
      <c r="OH79" s="19">
        <v>0.96935698745078802</v>
      </c>
      <c r="OI79" s="19">
        <v>0.214338902810113</v>
      </c>
      <c r="OJ79" s="19">
        <v>0.18391144699890799</v>
      </c>
      <c r="OK79" s="19">
        <v>0.40348418380669898</v>
      </c>
      <c r="OL79" s="19">
        <v>0.220486666182658</v>
      </c>
      <c r="OM79" s="19">
        <v>0.86666405973858396</v>
      </c>
      <c r="ON79" s="19">
        <v>0.75178473480226604</v>
      </c>
      <c r="OO79" s="19">
        <v>0.77740077162373</v>
      </c>
      <c r="OP79" s="19">
        <v>0.909766952348945</v>
      </c>
      <c r="OQ79" s="19">
        <v>0.88670782249157998</v>
      </c>
      <c r="OR79" s="19">
        <v>0.45421971447895998</v>
      </c>
      <c r="OS79" s="19">
        <v>0.59296177704316999</v>
      </c>
      <c r="OT79" s="19">
        <v>0.86038269050990002</v>
      </c>
      <c r="OU79" s="19">
        <v>0.118885815211348</v>
      </c>
      <c r="OV79" s="19">
        <v>0.70432266272944999</v>
      </c>
      <c r="OW79" s="19">
        <v>0.64736444071283405</v>
      </c>
      <c r="OX79" s="19">
        <v>0.61690575062089004</v>
      </c>
      <c r="OY79" s="19">
        <v>0.61607408455798096</v>
      </c>
      <c r="OZ79" s="19">
        <v>0.98837102144455602</v>
      </c>
      <c r="PA79" s="19">
        <v>0.79183436038779398</v>
      </c>
      <c r="PB79" s="19">
        <v>0.17109224309683799</v>
      </c>
      <c r="PC79" s="19">
        <v>0.60630192864997401</v>
      </c>
      <c r="PD79" s="19">
        <v>0.61607085210024803</v>
      </c>
      <c r="PE79" s="19">
        <v>0.42082020202868198</v>
      </c>
      <c r="PF79" s="19">
        <v>0.88993191821461304</v>
      </c>
      <c r="PG79" s="19">
        <v>0.91591459963090904</v>
      </c>
      <c r="PH79" s="19">
        <v>0.766925629800569</v>
      </c>
      <c r="PI79" s="19">
        <v>0.86685435855009796</v>
      </c>
      <c r="PJ79" s="19">
        <v>0.354287523675959</v>
      </c>
      <c r="PK79" s="19">
        <v>0.77589048852764597</v>
      </c>
      <c r="PL79" s="19">
        <v>0.13524550778702699</v>
      </c>
      <c r="PM79" s="19">
        <v>8.9415220124479302E-3</v>
      </c>
      <c r="PN79" s="19">
        <v>1.0025953843719199E-2</v>
      </c>
      <c r="PO79" s="19">
        <v>0.80459466172526395</v>
      </c>
      <c r="PP79" s="19">
        <v>7.2743700766031705E-2</v>
      </c>
      <c r="PQ79" s="19">
        <v>0.51286427355015796</v>
      </c>
      <c r="PR79" s="19">
        <v>0.27777029920365798</v>
      </c>
      <c r="PS79" s="19">
        <v>0.36972552072547399</v>
      </c>
      <c r="PT79" s="19">
        <v>0.92956438854838197</v>
      </c>
      <c r="PU79" s="19">
        <v>0.77853191140938804</v>
      </c>
      <c r="PV79" s="19">
        <v>2.4591850987969E-2</v>
      </c>
      <c r="PW79" s="19">
        <v>0.132133560495765</v>
      </c>
      <c r="PX79" s="19">
        <v>0.578113326286674</v>
      </c>
      <c r="PY79" s="19">
        <v>0.22822904249120901</v>
      </c>
      <c r="PZ79" s="19">
        <v>0.21294405053316401</v>
      </c>
      <c r="QA79" s="19">
        <v>0.93175477152922903</v>
      </c>
      <c r="QB79" s="19">
        <v>0.39261921788534998</v>
      </c>
      <c r="QC79" s="19">
        <v>0.83241315688433803</v>
      </c>
      <c r="QD79" s="19">
        <v>0.51755343634226003</v>
      </c>
      <c r="QE79" s="19">
        <v>0.88429085943221097</v>
      </c>
      <c r="QF79" s="19">
        <v>3.2175308674425397E-2</v>
      </c>
      <c r="QG79" s="19">
        <v>0.509160155266556</v>
      </c>
      <c r="QH79" s="19">
        <v>0.83007904988540804</v>
      </c>
      <c r="QI79" s="19">
        <v>0.15204503160011301</v>
      </c>
      <c r="QJ79" s="19">
        <v>0.261757792090061</v>
      </c>
      <c r="QK79" s="19">
        <v>0.76491957204735095</v>
      </c>
      <c r="QL79" s="19">
        <v>0.83457720690812598</v>
      </c>
      <c r="QM79" s="19">
        <v>0.57242227287873604</v>
      </c>
      <c r="QN79" s="19">
        <v>0.86285259846380802</v>
      </c>
      <c r="QO79" s="19">
        <v>0.51388223167580505</v>
      </c>
      <c r="QP79" s="19">
        <v>0.67453571333089102</v>
      </c>
      <c r="QQ79" s="19">
        <v>0.45156711956391299</v>
      </c>
      <c r="QR79" s="19">
        <v>0.85281041218276799</v>
      </c>
      <c r="QS79" s="19">
        <v>3.9826826129141998E-2</v>
      </c>
      <c r="QT79" s="19">
        <v>0.88008172770733295</v>
      </c>
      <c r="QU79" s="19">
        <v>0.27394186948787702</v>
      </c>
      <c r="QV79" s="19">
        <v>0.203709893497797</v>
      </c>
      <c r="QW79" s="19">
        <v>0.52025982368643797</v>
      </c>
      <c r="QX79" s="19">
        <v>0.76963683530204097</v>
      </c>
      <c r="QY79" s="19">
        <v>0.85077136605513803</v>
      </c>
      <c r="QZ79" s="19">
        <v>0.87239225996608505</v>
      </c>
      <c r="RA79" s="19">
        <v>7.6803950222655806E-2</v>
      </c>
      <c r="RB79" s="19">
        <v>5.6617925134537402E-2</v>
      </c>
      <c r="RC79" s="19">
        <v>0.25292619041935599</v>
      </c>
      <c r="RD79" s="19">
        <v>0.73337333997437204</v>
      </c>
      <c r="RE79" s="19">
        <v>0.91758754409571397</v>
      </c>
      <c r="RF79" s="19">
        <v>0.51394324388132695</v>
      </c>
      <c r="RG79" s="19">
        <v>0.268923523251548</v>
      </c>
      <c r="RH79" s="19">
        <v>0.163923154394816</v>
      </c>
      <c r="RI79" s="19">
        <v>0.58583926076909998</v>
      </c>
      <c r="RJ79" s="19">
        <v>9.3492680659269495E-2</v>
      </c>
      <c r="RK79" s="19">
        <v>5.15912611157708E-3</v>
      </c>
      <c r="RL79" s="19">
        <v>4.5622550515605903E-2</v>
      </c>
      <c r="RM79" s="19">
        <v>0.74637300639148196</v>
      </c>
      <c r="RN79" s="19">
        <v>0.41142419921372297</v>
      </c>
      <c r="RO79" s="19">
        <v>6.1884812397026402E-2</v>
      </c>
      <c r="RP79" s="19">
        <v>0.77374151785461598</v>
      </c>
      <c r="RQ79" s="19">
        <v>0.78715831051171803</v>
      </c>
      <c r="RR79" s="19">
        <v>0.87593048770127002</v>
      </c>
      <c r="RS79" s="19">
        <v>0.38127628601400598</v>
      </c>
      <c r="RT79" s="19">
        <v>0.47206647201889301</v>
      </c>
      <c r="RU79" s="19">
        <v>0.55248057997975697</v>
      </c>
      <c r="RV79" s="19">
        <v>0.57358703380770704</v>
      </c>
      <c r="RW79" s="19">
        <v>0.786079523283432</v>
      </c>
      <c r="RX79" s="19">
        <v>0.68685628938209398</v>
      </c>
      <c r="RY79" s="19">
        <v>0.189690202876312</v>
      </c>
      <c r="RZ79" s="19">
        <v>0.58959784208258703</v>
      </c>
      <c r="SA79" s="19">
        <v>0.63167949925943101</v>
      </c>
      <c r="SB79" s="19">
        <v>0.65455228607455795</v>
      </c>
      <c r="SC79" s="19">
        <v>0.31466707910375902</v>
      </c>
      <c r="SD79" s="19">
        <v>0.27784959739589099</v>
      </c>
      <c r="SE79" s="19">
        <v>0.3673138368487</v>
      </c>
      <c r="SF79" s="19">
        <v>0.50720967482860202</v>
      </c>
      <c r="SG79" s="19">
        <v>0.93321852880169098</v>
      </c>
      <c r="SH79" s="19">
        <v>0.14359513028863599</v>
      </c>
      <c r="SI79" s="19">
        <v>0.68342587287192103</v>
      </c>
      <c r="SJ79" s="19">
        <v>0.69255188601467499</v>
      </c>
      <c r="SK79" s="19">
        <v>0.43031479341925299</v>
      </c>
      <c r="SL79" s="19">
        <v>0.90561320560554004</v>
      </c>
      <c r="SM79" s="19">
        <v>0.35036847753404698</v>
      </c>
      <c r="SN79" s="19">
        <v>0.312946071035415</v>
      </c>
      <c r="SO79" s="19">
        <v>0.67120366873390302</v>
      </c>
      <c r="SP79" s="19">
        <v>0.81982471111598998</v>
      </c>
      <c r="SQ79" s="19">
        <v>0.46579503427655</v>
      </c>
      <c r="SR79" s="19">
        <v>0.31842867399445002</v>
      </c>
      <c r="SS79" s="19">
        <v>0.63619711937756895</v>
      </c>
      <c r="ST79" s="19">
        <v>0.31609031041383001</v>
      </c>
      <c r="SU79" s="19">
        <v>0.711167001167474</v>
      </c>
      <c r="SV79" s="19">
        <v>0.813375945129166</v>
      </c>
      <c r="SW79" s="19">
        <v>0.70685559516763596</v>
      </c>
      <c r="SX79" s="19">
        <v>0.51060841792015199</v>
      </c>
      <c r="SY79" s="19">
        <v>0.17215895383285701</v>
      </c>
      <c r="SZ79" s="19">
        <v>0.33126460521026402</v>
      </c>
      <c r="TA79" s="19">
        <v>0.82249178943995105</v>
      </c>
      <c r="TB79" s="19">
        <v>0.27147885345689399</v>
      </c>
      <c r="TC79" s="19">
        <v>0.88786123672031003</v>
      </c>
      <c r="TD79" s="19">
        <v>0.61845502171639899</v>
      </c>
      <c r="TE79" s="19">
        <v>0.63498426095613503</v>
      </c>
      <c r="TF79" s="19">
        <v>0.43414141472311601</v>
      </c>
      <c r="TG79" s="19">
        <v>0.74757396953455801</v>
      </c>
      <c r="TH79" s="19">
        <v>2.2154694452137101E-2</v>
      </c>
      <c r="TI79" s="19">
        <v>0.11678281593999</v>
      </c>
      <c r="TJ79" s="19">
        <v>0.39154093618799302</v>
      </c>
      <c r="TK79" s="19">
        <v>0.61685740171732395</v>
      </c>
      <c r="TL79" s="19">
        <v>0.321696355934107</v>
      </c>
      <c r="TM79" s="19">
        <v>0.71678889837216597</v>
      </c>
      <c r="TN79" s="19">
        <v>0.95498588222791203</v>
      </c>
      <c r="TO79" s="19">
        <v>0.29239178763573698</v>
      </c>
      <c r="TP79" s="19">
        <v>0.341602666244537</v>
      </c>
      <c r="TQ79" s="19">
        <v>0.51818789582881997</v>
      </c>
      <c r="TR79" s="19">
        <v>0.68604216197661905</v>
      </c>
      <c r="TS79" s="19">
        <v>0.62427473675106804</v>
      </c>
      <c r="TT79" s="19">
        <v>0.32710270124706098</v>
      </c>
      <c r="TU79" s="19">
        <v>0.97603262440183503</v>
      </c>
      <c r="TV79" s="19">
        <v>0.20601893733364199</v>
      </c>
      <c r="TW79" s="19">
        <v>0.62074292656665198</v>
      </c>
      <c r="TX79" s="19">
        <v>0.99910045708601203</v>
      </c>
      <c r="TY79" s="19">
        <v>0.28836680515781299</v>
      </c>
      <c r="TZ79" s="19">
        <v>0.15979348207341601</v>
      </c>
      <c r="UA79" s="19">
        <v>0.22056842586181999</v>
      </c>
      <c r="UB79" s="19">
        <v>0.69952723161283703</v>
      </c>
      <c r="UC79" s="19">
        <v>0.23818080710710199</v>
      </c>
      <c r="UD79" s="19">
        <v>4.9076680419016701E-3</v>
      </c>
      <c r="UE79" s="19">
        <v>0.58700115995115698</v>
      </c>
      <c r="UF79" s="19">
        <v>0.20801325984844601</v>
      </c>
      <c r="UG79" s="19">
        <v>0.360883598817552</v>
      </c>
      <c r="UH79" s="19">
        <v>0.47658377708007099</v>
      </c>
      <c r="UI79" s="19">
        <v>0.82000162320833403</v>
      </c>
      <c r="UJ79" s="19">
        <v>0.30258058112130298</v>
      </c>
      <c r="UK79" s="19">
        <v>0.98489230622860002</v>
      </c>
      <c r="UL79" s="19">
        <v>0.83685622636590995</v>
      </c>
      <c r="UM79" s="19">
        <v>0.435991002729399</v>
      </c>
      <c r="UN79" s="19">
        <v>0.86078921835262501</v>
      </c>
      <c r="UO79" s="19">
        <v>0.33542876699905699</v>
      </c>
      <c r="UP79" s="19">
        <v>0.63448146706969299</v>
      </c>
      <c r="UQ79" s="19">
        <v>0.60687290310418496</v>
      </c>
      <c r="UR79" s="19">
        <v>0.93319220948466497</v>
      </c>
      <c r="US79" s="19">
        <v>0.78907461419785496</v>
      </c>
      <c r="UT79" s="19">
        <v>0.96611555629081802</v>
      </c>
      <c r="UU79" s="19">
        <v>0.62440335433128202</v>
      </c>
      <c r="UV79" s="19">
        <v>0.623541575779893</v>
      </c>
      <c r="UW79" s="19">
        <v>0.66022440781859204</v>
      </c>
      <c r="UX79" s="19">
        <v>0.920122349245039</v>
      </c>
      <c r="UY79" s="19">
        <v>0.761781784302069</v>
      </c>
      <c r="UZ79" s="19">
        <v>0.89802117049665597</v>
      </c>
      <c r="VA79" s="19">
        <v>0.96011119925477395</v>
      </c>
      <c r="VB79" s="19">
        <v>0.80627371437139395</v>
      </c>
      <c r="VC79" s="19">
        <v>0.79231222362362597</v>
      </c>
      <c r="VD79" s="19">
        <v>0.59889359869440595</v>
      </c>
      <c r="VE79" s="19">
        <v>0.80043421579618002</v>
      </c>
      <c r="VF79" s="19">
        <v>8.1423102366320499E-2</v>
      </c>
      <c r="VG79" s="19">
        <v>0.90717441633354301</v>
      </c>
      <c r="VH79" s="19">
        <v>0.49142066528858802</v>
      </c>
      <c r="VI79" s="19">
        <v>0.88853456820466103</v>
      </c>
      <c r="VJ79" s="19">
        <v>0.249607034698653</v>
      </c>
      <c r="VK79" s="19">
        <v>0.58458674252140297</v>
      </c>
      <c r="VL79" s="19">
        <v>0.73883319637331002</v>
      </c>
      <c r="VM79" s="19">
        <v>0.46816870723245402</v>
      </c>
      <c r="VN79" s="19">
        <v>0.91675704478905995</v>
      </c>
      <c r="VO79" s="19">
        <v>0.48295425986581098</v>
      </c>
      <c r="VP79" s="19">
        <v>0.51447162121324896</v>
      </c>
      <c r="VQ79" s="19">
        <v>9.9582412497618705E-2</v>
      </c>
      <c r="VR79" s="19">
        <v>4.1869131662274899E-2</v>
      </c>
      <c r="VS79" s="19">
        <v>0.54115757611200799</v>
      </c>
      <c r="VT79" s="19">
        <v>0.68626328884489995</v>
      </c>
      <c r="VU79" s="19">
        <v>0.175890926125987</v>
      </c>
      <c r="VV79" s="19">
        <v>0.88091386052964604</v>
      </c>
      <c r="VW79" s="19">
        <v>5.7364354286842598E-2</v>
      </c>
      <c r="VX79" s="19">
        <v>0.89220806805503405</v>
      </c>
      <c r="VY79" s="19">
        <v>7.4018538382138399E-2</v>
      </c>
      <c r="VZ79" s="19">
        <v>0.56012711089867395</v>
      </c>
      <c r="WA79" s="19">
        <v>0.45487490424150501</v>
      </c>
      <c r="WB79" s="19">
        <v>0.77888446126870803</v>
      </c>
      <c r="WC79" s="19">
        <v>3.8650976517722598E-2</v>
      </c>
      <c r="WD79" s="19">
        <v>0.77692967271166102</v>
      </c>
      <c r="WE79" s="19">
        <v>0.47954691454496501</v>
      </c>
      <c r="WF79" s="19">
        <v>0.43758987538045002</v>
      </c>
      <c r="WG79" s="19">
        <v>0.22716118815327899</v>
      </c>
      <c r="WH79" s="19">
        <v>0.81905608311772604</v>
      </c>
      <c r="WI79" s="19">
        <v>0.25013518697914</v>
      </c>
      <c r="WJ79" s="19">
        <v>8.8631970905502205E-2</v>
      </c>
      <c r="WK79" s="19">
        <v>2.7262626293690001E-2</v>
      </c>
      <c r="WL79" s="19">
        <v>0.32425517581952901</v>
      </c>
      <c r="WM79" s="19">
        <v>0.36997715072255599</v>
      </c>
      <c r="WN79" s="19">
        <v>0.88842140008399895</v>
      </c>
      <c r="WO79" s="19">
        <v>0.586522478341577</v>
      </c>
      <c r="WP79" s="19">
        <v>0.77221639679260101</v>
      </c>
      <c r="WQ79" s="19">
        <v>0.60846733221456994</v>
      </c>
      <c r="WR79" s="19">
        <v>0.87207913178094298</v>
      </c>
      <c r="WS79" s="19">
        <v>0.22217165423560001</v>
      </c>
      <c r="WT79" s="19">
        <v>0.278633788743611</v>
      </c>
      <c r="WU79" s="19">
        <v>0.89449394837798601</v>
      </c>
      <c r="WV79" s="19">
        <v>0.43606131289240202</v>
      </c>
      <c r="WW79" s="19">
        <v>0.16688505047081101</v>
      </c>
      <c r="WX79" s="19">
        <v>6.21157894288073E-2</v>
      </c>
      <c r="WY79" s="19">
        <v>0.24932081139248299</v>
      </c>
      <c r="WZ79" s="19">
        <v>0.32213100127413202</v>
      </c>
      <c r="XA79" s="19">
        <v>0.99999999111884696</v>
      </c>
    </row>
    <row r="80" spans="1:625">
      <c r="B80" t="s">
        <v>41</v>
      </c>
      <c r="C80" s="21">
        <v>5.8230793566976898E-5</v>
      </c>
      <c r="D80" s="19">
        <v>0.88177695020435998</v>
      </c>
      <c r="E80" s="19">
        <v>7.7850012152674994E-2</v>
      </c>
      <c r="F80" s="19">
        <v>0.54909481361992196</v>
      </c>
      <c r="G80" s="19">
        <v>4.3169536189726198E-3</v>
      </c>
      <c r="H80" s="19">
        <v>0.117069504794081</v>
      </c>
      <c r="I80" s="19">
        <v>0.74253532013594803</v>
      </c>
      <c r="J80" s="19">
        <v>8.9789939051451703E-2</v>
      </c>
      <c r="K80" s="19">
        <v>0.75269099498506598</v>
      </c>
      <c r="L80" s="19">
        <v>1.9803364970475999E-2</v>
      </c>
      <c r="M80" s="19">
        <v>0.75666928466540095</v>
      </c>
      <c r="N80" s="19">
        <v>0.64711408726735598</v>
      </c>
      <c r="O80" s="19">
        <v>0.93325836406698603</v>
      </c>
      <c r="P80" s="19">
        <v>0.40979410484537299</v>
      </c>
      <c r="Q80" s="19">
        <v>0.86350108891673205</v>
      </c>
      <c r="R80" s="19">
        <v>0.22674443912763401</v>
      </c>
      <c r="S80" s="19">
        <v>3.2322168229642297E-2</v>
      </c>
      <c r="T80" s="19">
        <v>0.45332705769752002</v>
      </c>
      <c r="U80" s="19">
        <v>0.80335582663632699</v>
      </c>
      <c r="V80" s="19">
        <v>0.93782821314109499</v>
      </c>
      <c r="W80" s="19">
        <v>9.1817323496603404E-2</v>
      </c>
      <c r="X80" s="19">
        <v>0.56000828468027697</v>
      </c>
      <c r="Y80" s="19">
        <v>6.34403839172092E-2</v>
      </c>
      <c r="Z80" s="19">
        <v>1.15858054734686E-2</v>
      </c>
      <c r="AA80" s="19">
        <v>0.12868011685620001</v>
      </c>
      <c r="AB80" s="19">
        <v>0.37869148619369197</v>
      </c>
      <c r="AC80" s="19">
        <v>0.63949460903633304</v>
      </c>
      <c r="AD80" s="19">
        <v>0.60804607441347902</v>
      </c>
      <c r="AE80" s="19">
        <v>4.2715525868946898E-2</v>
      </c>
      <c r="AF80" s="19">
        <v>0.32728440073669601</v>
      </c>
      <c r="AG80" s="19">
        <v>0.52304644318045601</v>
      </c>
      <c r="AH80" s="19">
        <v>7.8255315416647805E-2</v>
      </c>
      <c r="AI80" s="19">
        <v>7.6488489173532098E-2</v>
      </c>
      <c r="AJ80" s="19">
        <v>0.92872468628892602</v>
      </c>
      <c r="AK80" s="19">
        <v>8.5235005856193397E-2</v>
      </c>
      <c r="AL80" s="19">
        <v>0.67000409698712704</v>
      </c>
      <c r="AM80" s="19">
        <v>0.89233632953862096</v>
      </c>
      <c r="AN80" s="19">
        <v>0.86019513224822597</v>
      </c>
      <c r="AO80" s="19">
        <v>0.73889919694036699</v>
      </c>
      <c r="AP80" s="19">
        <v>0.49845598756633203</v>
      </c>
      <c r="AQ80" s="19">
        <v>0.72078655874233499</v>
      </c>
      <c r="AR80" s="19">
        <v>0.59730468066884501</v>
      </c>
      <c r="AS80" s="19">
        <v>0.215815186598728</v>
      </c>
      <c r="AT80" s="19">
        <v>0.23593613587266599</v>
      </c>
      <c r="AU80" s="19">
        <v>6.2831508536400196E-2</v>
      </c>
      <c r="AV80" s="19">
        <v>6.6881350176155097E-2</v>
      </c>
      <c r="AW80" s="19">
        <v>9.2898108314115602E-2</v>
      </c>
      <c r="AX80" s="19">
        <v>0.76234661671103698</v>
      </c>
      <c r="AY80" s="19">
        <v>0.43378554822380799</v>
      </c>
      <c r="AZ80" s="19">
        <v>0.203663287826892</v>
      </c>
      <c r="BA80" s="19">
        <v>0.21926011652907099</v>
      </c>
      <c r="BB80" s="19">
        <v>1.2837152581541099E-2</v>
      </c>
      <c r="BC80" s="19">
        <v>0.120647759705444</v>
      </c>
      <c r="BD80" s="19">
        <v>4.6491194823848399E-2</v>
      </c>
      <c r="BE80" s="19">
        <v>0.57386744426800196</v>
      </c>
      <c r="BF80" s="19">
        <v>0.13713918356850499</v>
      </c>
      <c r="BG80" s="19">
        <v>0.88369436743055796</v>
      </c>
      <c r="BH80" s="19">
        <v>0.28673914366652598</v>
      </c>
      <c r="BI80" s="19">
        <v>5.9528751618033802E-2</v>
      </c>
      <c r="BJ80" s="19">
        <v>0.11833289185056001</v>
      </c>
      <c r="BK80" s="19">
        <v>4.9428048063384598E-2</v>
      </c>
      <c r="BL80" s="19">
        <v>7.5139269987604798E-2</v>
      </c>
      <c r="BM80" s="19">
        <v>9.6825802180706098E-3</v>
      </c>
      <c r="BN80" s="19">
        <v>0.79525460567143103</v>
      </c>
      <c r="BO80" s="19">
        <v>2.9497080888558598E-3</v>
      </c>
      <c r="BP80" s="19">
        <v>0.50425894248305603</v>
      </c>
      <c r="BQ80" s="19">
        <v>0.41728914818199803</v>
      </c>
      <c r="BR80" s="19">
        <v>0.112095827986188</v>
      </c>
      <c r="BS80" s="19">
        <v>0.17399491663915401</v>
      </c>
      <c r="BT80" s="19">
        <v>0.119207502976637</v>
      </c>
      <c r="BU80" s="19">
        <v>7.8204642086402404E-2</v>
      </c>
      <c r="BV80" s="19">
        <v>0.34237130606209798</v>
      </c>
      <c r="BW80" s="19">
        <v>6.3509263692828E-2</v>
      </c>
      <c r="BX80" s="19">
        <v>0.85776371422643705</v>
      </c>
      <c r="BY80" s="19">
        <v>3.2798006804163699E-2</v>
      </c>
      <c r="BZ80" s="19">
        <v>0.77306624652532097</v>
      </c>
      <c r="CA80" s="19">
        <v>0.16160596015843801</v>
      </c>
      <c r="CB80" s="19">
        <v>6.4009526208243406E-2</v>
      </c>
      <c r="CC80" s="19">
        <v>0.29993024599366203</v>
      </c>
      <c r="CD80" s="19">
        <v>9.7087620092051602E-2</v>
      </c>
      <c r="CE80" s="19">
        <v>0.73533428551366098</v>
      </c>
      <c r="CF80" s="19">
        <v>4.8921000606338798E-2</v>
      </c>
      <c r="CG80" s="19">
        <v>3.3316410219096697E-2</v>
      </c>
      <c r="CH80" s="19">
        <v>0.73664738649925399</v>
      </c>
      <c r="CI80" s="19">
        <v>0.14747502910629301</v>
      </c>
      <c r="CJ80" s="19">
        <v>0.271810196183909</v>
      </c>
      <c r="CK80" s="19">
        <v>0.27322131022239399</v>
      </c>
      <c r="CL80" s="19">
        <v>7.8006481908669198E-3</v>
      </c>
      <c r="CM80" s="19">
        <v>0.42111103170061998</v>
      </c>
      <c r="CN80" s="19">
        <v>4.07396226897703E-2</v>
      </c>
      <c r="CO80" s="19">
        <v>8.5668379804273893E-3</v>
      </c>
      <c r="CP80" s="19">
        <v>0.214686046603841</v>
      </c>
      <c r="CQ80" s="19">
        <v>1.52372406117118E-2</v>
      </c>
      <c r="CR80" s="19">
        <v>0.59213151328875702</v>
      </c>
      <c r="CS80" s="19">
        <v>3.2678260606542502E-4</v>
      </c>
      <c r="CT80" s="19">
        <v>0.56958048396426697</v>
      </c>
      <c r="CU80" s="19">
        <v>0.12422134660793201</v>
      </c>
      <c r="CV80" s="19">
        <v>2.24495913959766E-2</v>
      </c>
      <c r="CW80" s="19">
        <v>0.216356242876523</v>
      </c>
      <c r="CX80" s="19">
        <v>7.3383385504009998E-3</v>
      </c>
      <c r="CY80" s="19">
        <v>7.6767434701188506E-2</v>
      </c>
      <c r="CZ80" s="19">
        <v>0.69402873921205799</v>
      </c>
      <c r="DA80" s="19">
        <v>0.22342434669744199</v>
      </c>
      <c r="DB80" s="19">
        <v>0.56540869484539502</v>
      </c>
      <c r="DC80" s="19">
        <v>2.4913884351262999E-2</v>
      </c>
      <c r="DD80" s="19">
        <v>0.93271997526205597</v>
      </c>
      <c r="DE80" s="19">
        <v>0.81175369888907001</v>
      </c>
      <c r="DF80" s="19">
        <v>0.68091556376234796</v>
      </c>
      <c r="DG80" s="19">
        <v>0.22685642059967301</v>
      </c>
      <c r="DH80" s="19">
        <v>0.96097316501649299</v>
      </c>
      <c r="DI80" s="19">
        <v>0.65319912971362604</v>
      </c>
      <c r="DJ80" s="19">
        <v>1.10857235293986E-2</v>
      </c>
      <c r="DK80" s="19">
        <v>3.8276381897680901E-3</v>
      </c>
      <c r="DL80" s="19">
        <v>0.29354106644348399</v>
      </c>
      <c r="DM80" s="19">
        <v>8.2527830101775196E-2</v>
      </c>
      <c r="DN80" s="19">
        <v>0.87060012477777604</v>
      </c>
      <c r="DO80" s="19">
        <v>0.40516049802667897</v>
      </c>
      <c r="DP80" s="19">
        <v>0.55726907182088903</v>
      </c>
      <c r="DQ80" s="19">
        <v>0.120174693153709</v>
      </c>
      <c r="DR80" s="19">
        <v>0.98759932872636202</v>
      </c>
      <c r="DS80" s="19">
        <v>8.7719524672523599E-2</v>
      </c>
      <c r="DT80" s="19">
        <v>3.5375677940359597E-2</v>
      </c>
      <c r="DU80" s="19">
        <v>0.45877471555004801</v>
      </c>
      <c r="DV80" s="19">
        <v>0.48903591558812398</v>
      </c>
      <c r="DW80" s="19">
        <v>0.93077586899931597</v>
      </c>
      <c r="DX80" s="19">
        <v>0.397874889759327</v>
      </c>
      <c r="DY80" s="19">
        <v>0.230051813406978</v>
      </c>
      <c r="DZ80" s="19">
        <v>0.75130313638159796</v>
      </c>
      <c r="EA80" s="19">
        <v>0.74660779259638999</v>
      </c>
      <c r="EB80" s="19">
        <v>0.458296544871723</v>
      </c>
      <c r="EC80" s="19">
        <v>8.9268928554411098E-2</v>
      </c>
      <c r="ED80" s="19">
        <v>0.51378407698994899</v>
      </c>
      <c r="EE80" s="19">
        <v>0.16640361366867601</v>
      </c>
      <c r="EF80" s="19">
        <v>0.84870898470976397</v>
      </c>
      <c r="EG80" s="19">
        <v>2.70877673368322E-2</v>
      </c>
      <c r="EH80" s="19">
        <v>0.22633226820441299</v>
      </c>
      <c r="EI80" s="19">
        <v>0.17757144736880601</v>
      </c>
      <c r="EJ80" s="19">
        <v>0.41747119695413798</v>
      </c>
      <c r="EK80" s="19">
        <v>0.970558505806007</v>
      </c>
      <c r="EL80" s="19">
        <v>0.92250699495657795</v>
      </c>
      <c r="EM80" s="19">
        <v>0.78007288704609401</v>
      </c>
      <c r="EN80" s="19">
        <v>0.31277438719851502</v>
      </c>
      <c r="EO80" s="19">
        <v>0.29463863319212102</v>
      </c>
      <c r="EP80" s="19">
        <v>0.36251890452277702</v>
      </c>
      <c r="EQ80" s="19">
        <v>0.20477075499317701</v>
      </c>
      <c r="ER80" s="19">
        <v>0.88158714870046795</v>
      </c>
      <c r="ES80" s="19">
        <v>0.206369823205001</v>
      </c>
      <c r="ET80" s="19">
        <v>9.5609150133560403E-2</v>
      </c>
      <c r="EU80" s="19">
        <v>0.71127279558191703</v>
      </c>
      <c r="EV80" s="19">
        <v>0.202205737567966</v>
      </c>
      <c r="EW80" s="19">
        <v>0.110948592146666</v>
      </c>
      <c r="EX80" s="19">
        <v>0.69786406687450198</v>
      </c>
      <c r="EY80" s="19">
        <v>0.33971454002117202</v>
      </c>
      <c r="EZ80" s="19">
        <v>0.91861076384506601</v>
      </c>
      <c r="FA80" s="19">
        <v>0.51434450105575702</v>
      </c>
      <c r="FB80" s="19">
        <v>0.15174211996769299</v>
      </c>
      <c r="FC80" s="19">
        <v>0.84868347471375205</v>
      </c>
      <c r="FD80" s="19">
        <v>0.820166657386876</v>
      </c>
      <c r="FE80" s="19">
        <v>0.940087025567234</v>
      </c>
      <c r="FF80" s="19">
        <v>0.75606017644548096</v>
      </c>
      <c r="FG80" s="19">
        <v>0.51461393319648996</v>
      </c>
      <c r="FH80" s="19">
        <v>0.66316690884666096</v>
      </c>
      <c r="FI80" s="19">
        <v>0.82350938440000598</v>
      </c>
      <c r="FJ80" s="19">
        <v>0.153721887214776</v>
      </c>
      <c r="FK80" s="19">
        <v>0.45428217494402401</v>
      </c>
      <c r="FL80" s="19">
        <v>0.40271458520502801</v>
      </c>
      <c r="FM80" s="19">
        <v>0.187147267695216</v>
      </c>
      <c r="FN80" s="19">
        <v>0.435360325425661</v>
      </c>
      <c r="FO80" s="19">
        <v>2.5916715236088701E-2</v>
      </c>
      <c r="FP80" s="19">
        <v>0.84801167073665795</v>
      </c>
      <c r="FQ80" s="19">
        <v>0.19825185150507499</v>
      </c>
      <c r="FR80" s="19">
        <v>0.30033429757633401</v>
      </c>
      <c r="FS80" s="19">
        <v>0.990503241576141</v>
      </c>
      <c r="FT80" s="19">
        <v>0.34326829980246698</v>
      </c>
      <c r="FU80" s="19">
        <v>3.86587894183089E-2</v>
      </c>
      <c r="FV80" s="19">
        <v>9.4652495353915095E-2</v>
      </c>
      <c r="FW80" s="19">
        <v>3.3435724679461001E-2</v>
      </c>
      <c r="FX80" s="19">
        <v>0.12668192402943401</v>
      </c>
      <c r="FY80" s="19">
        <v>4.01718534188584E-2</v>
      </c>
      <c r="FZ80" s="19">
        <v>0.89444295062044699</v>
      </c>
      <c r="GA80" s="19">
        <v>6.1241459973633496E-4</v>
      </c>
      <c r="GB80" s="19">
        <v>0.26128226659242598</v>
      </c>
      <c r="GC80" s="19">
        <v>0.38020185897157799</v>
      </c>
      <c r="GD80" s="19">
        <v>0.936476049324795</v>
      </c>
      <c r="GE80" s="19">
        <v>6.4159574033507902E-3</v>
      </c>
      <c r="GF80" s="19">
        <v>9.2043786283310799E-4</v>
      </c>
      <c r="GG80" s="19">
        <v>4.2527888460022298E-2</v>
      </c>
      <c r="GH80" s="19">
        <v>0.59861494617009403</v>
      </c>
      <c r="GI80" s="19">
        <v>0.78672047751191598</v>
      </c>
      <c r="GJ80" s="19">
        <v>4.9342043083070601E-2</v>
      </c>
      <c r="GK80" s="19">
        <v>1.0245297527358701E-3</v>
      </c>
      <c r="GL80" s="19">
        <v>4.2756576431101E-2</v>
      </c>
      <c r="GM80" s="19">
        <v>0.17448284328377001</v>
      </c>
      <c r="GN80" s="19">
        <v>0.915745814067221</v>
      </c>
      <c r="GO80" s="19">
        <v>1.37391396435151E-2</v>
      </c>
      <c r="GP80" s="19">
        <v>1.3884939699347299E-2</v>
      </c>
      <c r="GQ80" s="19">
        <v>0.34872825922921702</v>
      </c>
      <c r="GR80" s="19">
        <v>5.5965598967168802E-2</v>
      </c>
      <c r="GS80" s="19">
        <v>0.99072387238915105</v>
      </c>
      <c r="GT80" s="19">
        <v>6.4728896088099E-3</v>
      </c>
      <c r="GU80" s="19">
        <v>2.2384588465799399E-3</v>
      </c>
      <c r="GV80" s="19">
        <v>2.0549871261242601E-2</v>
      </c>
      <c r="GW80" s="19">
        <v>0.23283954260344999</v>
      </c>
      <c r="GX80" s="19">
        <v>0.84986222568342695</v>
      </c>
      <c r="GY80" s="19">
        <v>7.8973110455512092E-3</v>
      </c>
      <c r="GZ80" s="19">
        <v>7.1858849562341995E-2</v>
      </c>
      <c r="HA80" s="19">
        <v>5.5276061662932197E-2</v>
      </c>
      <c r="HB80" s="19">
        <v>0.55795160281539702</v>
      </c>
      <c r="HC80" s="19">
        <v>0.99490098979731101</v>
      </c>
      <c r="HD80" s="19">
        <v>0.100585367657609</v>
      </c>
      <c r="HE80" s="19">
        <v>1.77004074679682E-2</v>
      </c>
      <c r="HF80" s="19">
        <v>0.35558103249439299</v>
      </c>
      <c r="HG80" s="19">
        <v>0.75056104381911404</v>
      </c>
      <c r="HH80" s="19">
        <v>0.73796158028375303</v>
      </c>
      <c r="HI80" s="19">
        <v>0.15131922408531501</v>
      </c>
      <c r="HJ80" s="21">
        <v>5.2625976445256098E-5</v>
      </c>
      <c r="HK80" s="19">
        <v>5.6660613731689298E-3</v>
      </c>
      <c r="HL80" s="19">
        <v>0.34609978058836199</v>
      </c>
      <c r="HM80" s="19">
        <v>0.88004017458392503</v>
      </c>
      <c r="HN80" s="19">
        <v>0.109442435371628</v>
      </c>
      <c r="HO80" s="19">
        <v>1.0816612976994501E-2</v>
      </c>
      <c r="HP80" s="19">
        <v>0.16666190956277899</v>
      </c>
      <c r="HQ80" s="19">
        <v>0.76781446679629495</v>
      </c>
      <c r="HR80" s="19">
        <v>0.71995878550706705</v>
      </c>
      <c r="HS80" s="19">
        <v>0.391485687398824</v>
      </c>
      <c r="HT80" s="19">
        <v>4.8913377322397297E-2</v>
      </c>
      <c r="HU80" s="19">
        <v>0.20749004830141399</v>
      </c>
      <c r="HV80" s="19">
        <v>0.69231579095380902</v>
      </c>
      <c r="HW80" s="19">
        <v>0.87728644409538803</v>
      </c>
      <c r="HX80" s="19">
        <v>0.54111817404473195</v>
      </c>
      <c r="HY80" s="19">
        <v>6.1223021240033003E-2</v>
      </c>
      <c r="HZ80" s="19">
        <v>0.87711301573936395</v>
      </c>
      <c r="IA80" s="19">
        <v>5.5890431733884499E-2</v>
      </c>
      <c r="IB80" s="19">
        <v>0.67558932947835504</v>
      </c>
      <c r="IC80" s="19">
        <v>2.7776526036482302E-3</v>
      </c>
      <c r="ID80" s="19">
        <v>0.11700336866635801</v>
      </c>
      <c r="IE80" s="19">
        <v>0.593929492441438</v>
      </c>
      <c r="IF80" s="19">
        <v>0.36096406716183499</v>
      </c>
      <c r="IG80" s="19">
        <v>0.79908904864561803</v>
      </c>
      <c r="IH80" s="19">
        <v>0.167394670691564</v>
      </c>
      <c r="II80" s="19">
        <v>5.02113831602716E-2</v>
      </c>
      <c r="IJ80" s="19">
        <v>0.60946026293939703</v>
      </c>
      <c r="IK80" s="19">
        <v>0.33823778957107198</v>
      </c>
      <c r="IL80" s="19">
        <v>0.14625881873477101</v>
      </c>
      <c r="IM80" s="19">
        <v>0.17808527489265399</v>
      </c>
      <c r="IN80" s="19">
        <v>0.238916707497351</v>
      </c>
      <c r="IO80" s="19">
        <v>0.26923257048650001</v>
      </c>
      <c r="IP80" s="19">
        <v>0.14080749823441899</v>
      </c>
      <c r="IQ80" s="19">
        <v>0.21351465787259999</v>
      </c>
      <c r="IR80" s="19">
        <v>7.4352656075754905E-2</v>
      </c>
      <c r="IS80" s="19">
        <v>0.112862778613102</v>
      </c>
      <c r="IT80" s="19">
        <v>0.83733131309181796</v>
      </c>
      <c r="IU80" s="19">
        <v>0.31698897194422399</v>
      </c>
      <c r="IV80" s="19">
        <v>0.39063900713986799</v>
      </c>
      <c r="IW80" s="19">
        <v>7.9324747950094698E-2</v>
      </c>
      <c r="IX80" s="19">
        <v>1.0007202624573001E-2</v>
      </c>
      <c r="IY80" s="19">
        <v>7.9191338947092793E-2</v>
      </c>
      <c r="IZ80" s="19">
        <v>0.72317876074744702</v>
      </c>
      <c r="JA80" s="19">
        <v>0.11344238080475701</v>
      </c>
      <c r="JB80" s="19">
        <v>6.5744683509837906E-2</v>
      </c>
      <c r="JC80" s="19">
        <v>0.86972515265821904</v>
      </c>
      <c r="JD80" s="19">
        <v>0.90737272442934702</v>
      </c>
      <c r="JE80" s="19">
        <v>0.66884665640423502</v>
      </c>
      <c r="JF80" s="19">
        <v>7.7414252850291798E-2</v>
      </c>
      <c r="JG80" s="19">
        <v>0.86710926178409597</v>
      </c>
      <c r="JH80" s="19">
        <v>0.11858662203930501</v>
      </c>
      <c r="JI80" s="19">
        <v>0.22264519496065399</v>
      </c>
      <c r="JJ80" s="19">
        <v>0.49560192745509402</v>
      </c>
      <c r="JK80" s="19">
        <v>6.4833059260553799E-2</v>
      </c>
      <c r="JL80" s="19">
        <v>0.86580723418029504</v>
      </c>
      <c r="JM80" s="19">
        <v>1.16388709526696E-2</v>
      </c>
      <c r="JN80" s="19">
        <v>0.33107179393164599</v>
      </c>
      <c r="JO80" s="19">
        <v>0.43224889480058998</v>
      </c>
      <c r="JP80" s="19">
        <v>0.93104149828607496</v>
      </c>
      <c r="JQ80" s="19">
        <v>3.3305297877824602E-2</v>
      </c>
      <c r="JR80" s="19">
        <v>1.00358762459549E-2</v>
      </c>
      <c r="JS80" s="19">
        <v>0.208209870664189</v>
      </c>
      <c r="JT80" s="19">
        <v>0.332293236437946</v>
      </c>
      <c r="JU80" s="19">
        <v>0.58078096244477795</v>
      </c>
      <c r="JV80" s="19">
        <v>6.3658384797099593E-2</v>
      </c>
      <c r="JW80" s="19">
        <v>4.2558208591514303E-2</v>
      </c>
      <c r="JX80" s="19">
        <v>0.39142983610301701</v>
      </c>
      <c r="JY80" s="19">
        <v>0.40717459189209199</v>
      </c>
      <c r="JZ80" s="19">
        <v>0.89305117846727999</v>
      </c>
      <c r="KA80" s="19">
        <v>0.195846521029581</v>
      </c>
      <c r="KB80" s="19">
        <v>0.184485735598131</v>
      </c>
      <c r="KC80" s="19">
        <v>0.740737968161014</v>
      </c>
      <c r="KD80" s="19">
        <v>0.80889086677557698</v>
      </c>
      <c r="KE80" s="19">
        <v>0.26740751666697199</v>
      </c>
      <c r="KF80" s="19">
        <v>0.31968123476602101</v>
      </c>
      <c r="KG80" s="19">
        <v>0.827872991720219</v>
      </c>
      <c r="KH80" s="19">
        <v>0.53767483212606704</v>
      </c>
      <c r="KI80" s="19">
        <v>0.12749287394375999</v>
      </c>
      <c r="KJ80" s="19">
        <v>0.25554606268166202</v>
      </c>
      <c r="KK80" s="19">
        <v>9.8838756978719897E-2</v>
      </c>
      <c r="KL80" s="19">
        <v>0.57133029896868803</v>
      </c>
      <c r="KM80" s="19">
        <v>0.77034568520096203</v>
      </c>
      <c r="KN80" s="19">
        <v>0.43927437297043298</v>
      </c>
      <c r="KO80" s="19">
        <v>0.125869816100704</v>
      </c>
      <c r="KP80" s="19">
        <v>0.21289888481546801</v>
      </c>
      <c r="KQ80" s="19">
        <v>0.68616137085168005</v>
      </c>
      <c r="KR80" s="19">
        <v>0.906151010992165</v>
      </c>
      <c r="KS80" s="19">
        <v>0.98864605822413398</v>
      </c>
      <c r="KT80" s="19">
        <v>0.41586919245654902</v>
      </c>
      <c r="KU80" s="19">
        <v>0.66398842389685497</v>
      </c>
      <c r="KV80" s="19">
        <v>1.8243998128722402E-2</v>
      </c>
      <c r="KW80" s="19">
        <v>0.33834956409103401</v>
      </c>
      <c r="KX80" s="19">
        <v>0.77277255305802595</v>
      </c>
      <c r="KY80" s="19">
        <v>0.168480462592137</v>
      </c>
      <c r="KZ80" s="19">
        <v>0.32383348135180601</v>
      </c>
      <c r="LA80" s="19">
        <v>0.56892364945304097</v>
      </c>
      <c r="LB80" s="19">
        <v>9.7480482952371703E-2</v>
      </c>
      <c r="LC80" s="19">
        <v>2.8211438878044299E-2</v>
      </c>
      <c r="LD80" s="19">
        <v>0.374315489516649</v>
      </c>
      <c r="LE80" s="19">
        <v>0.416175804875001</v>
      </c>
      <c r="LF80" s="19">
        <v>0.232251652546212</v>
      </c>
      <c r="LG80" s="19">
        <v>0.42214343483192202</v>
      </c>
      <c r="LH80" s="19">
        <v>0.11234946175574501</v>
      </c>
      <c r="LI80" s="19">
        <v>3.83822928971723E-2</v>
      </c>
      <c r="LJ80" s="19">
        <v>0.859612745408602</v>
      </c>
      <c r="LK80" s="19">
        <v>6.0483310557812604E-3</v>
      </c>
      <c r="LL80" s="19">
        <v>1.6946919030450001E-2</v>
      </c>
      <c r="LM80" s="19">
        <v>0.89975869126793495</v>
      </c>
      <c r="LN80" s="19">
        <v>2.9339177742043199E-2</v>
      </c>
      <c r="LO80" s="19">
        <v>9.5598597395510507E-2</v>
      </c>
      <c r="LP80" s="19">
        <v>4.23808203411743E-3</v>
      </c>
      <c r="LQ80" s="21">
        <v>7.0729800092329896E-6</v>
      </c>
      <c r="LR80" s="19">
        <v>0.47464504632247501</v>
      </c>
      <c r="LS80" s="19">
        <v>0.24792966565621999</v>
      </c>
      <c r="LT80" s="19">
        <v>0.36743991248684699</v>
      </c>
      <c r="LU80" s="19">
        <v>2.48168662493168E-2</v>
      </c>
      <c r="LV80" s="19">
        <v>0.42021189577054002</v>
      </c>
      <c r="LW80" s="19">
        <v>0.28937157726500001</v>
      </c>
      <c r="LX80" s="19">
        <v>0.82438739149435103</v>
      </c>
      <c r="LY80" s="19">
        <v>2.26678139770989E-2</v>
      </c>
      <c r="LZ80" s="19">
        <v>5.6036764376533399E-3</v>
      </c>
      <c r="MA80" s="19">
        <v>0.396616378640401</v>
      </c>
      <c r="MB80" s="19">
        <v>0.108963954602238</v>
      </c>
      <c r="MC80" s="19">
        <v>0.80662621179067495</v>
      </c>
      <c r="MD80" s="19">
        <v>1.3047241320568699E-3</v>
      </c>
      <c r="ME80" s="19">
        <v>7.5200158378897503E-3</v>
      </c>
      <c r="MF80" s="19">
        <v>0.59427030754032295</v>
      </c>
      <c r="MG80" s="19">
        <v>2.93443984567377E-2</v>
      </c>
      <c r="MH80" s="19">
        <v>0.22625080912947301</v>
      </c>
      <c r="MI80" s="19">
        <v>2.7086772053693002E-3</v>
      </c>
      <c r="MJ80" s="21">
        <v>2.5088099304589601E-5</v>
      </c>
      <c r="MK80" s="19">
        <v>0.22551271878664</v>
      </c>
      <c r="ML80" s="19">
        <v>2.96265239786551E-2</v>
      </c>
      <c r="MM80" s="19">
        <v>0.46977206994472998</v>
      </c>
      <c r="MN80" s="19">
        <v>2.4146948164571099E-4</v>
      </c>
      <c r="MO80" s="19">
        <v>0.24027147575920799</v>
      </c>
      <c r="MP80" s="19">
        <v>2.3219374436965999E-2</v>
      </c>
      <c r="MQ80" s="19">
        <v>0.27308011575839097</v>
      </c>
      <c r="MR80" s="19">
        <v>0.85366305214094096</v>
      </c>
      <c r="MS80" s="19">
        <v>0.93476437443623395</v>
      </c>
      <c r="MT80" s="19">
        <v>2.1816054985235402E-2</v>
      </c>
      <c r="MU80" s="19">
        <v>0.10852990932305701</v>
      </c>
      <c r="MV80" s="19">
        <v>0.821757543446901</v>
      </c>
      <c r="MW80" s="19">
        <v>0.82837403109624796</v>
      </c>
      <c r="MX80" s="19">
        <v>0.24108044993352501</v>
      </c>
      <c r="MY80" s="19">
        <v>0.70979954562653103</v>
      </c>
      <c r="MZ80" s="19">
        <v>0.90576313046292001</v>
      </c>
      <c r="NA80" s="19">
        <v>0.46932380654697903</v>
      </c>
      <c r="NB80" s="19">
        <v>0.17215895988213001</v>
      </c>
      <c r="NC80" s="19">
        <v>0.43219093293345701</v>
      </c>
      <c r="ND80" s="19">
        <v>0.66492792638270004</v>
      </c>
      <c r="NE80" s="19">
        <v>0.57564681974281995</v>
      </c>
      <c r="NF80" s="19">
        <v>6.2711661360903795E-2</v>
      </c>
      <c r="NG80" s="19">
        <v>0.22986261656989199</v>
      </c>
      <c r="NH80" s="19">
        <v>0.177710139787187</v>
      </c>
      <c r="NI80" s="19">
        <v>0.94365316319599901</v>
      </c>
      <c r="NJ80" s="19">
        <v>0.74731300720123195</v>
      </c>
      <c r="NK80" s="19">
        <v>0.44338804576997098</v>
      </c>
      <c r="NL80" s="19">
        <v>0.60956517119778797</v>
      </c>
      <c r="NM80" s="19">
        <v>0.48005229950663197</v>
      </c>
      <c r="NN80" s="19">
        <v>2.8981235188255301E-3</v>
      </c>
      <c r="NO80" s="19">
        <v>0.16027767633967999</v>
      </c>
      <c r="NP80" s="19">
        <v>0.80803597564192398</v>
      </c>
      <c r="NQ80" s="19">
        <v>0.18455429489028399</v>
      </c>
      <c r="NR80" s="19">
        <v>3.06818926547065E-2</v>
      </c>
      <c r="NS80" s="19">
        <v>5.50245146271547E-2</v>
      </c>
      <c r="NT80" s="19">
        <v>5.85929802640981E-2</v>
      </c>
      <c r="NU80" s="19">
        <v>0.83026608022012205</v>
      </c>
      <c r="NV80" s="19">
        <v>0.81479273045605904</v>
      </c>
      <c r="NW80" s="19">
        <v>9.4284145521516996E-2</v>
      </c>
      <c r="NX80" s="19">
        <v>0.20482224950397801</v>
      </c>
      <c r="NY80" s="19">
        <v>2.3009493575959501E-2</v>
      </c>
      <c r="NZ80" s="19">
        <v>0.57661579620062298</v>
      </c>
      <c r="OA80" s="19">
        <v>0.35645400112530201</v>
      </c>
      <c r="OB80" s="19">
        <v>0.39358988452077898</v>
      </c>
      <c r="OC80" s="19">
        <v>9.70575072497675E-2</v>
      </c>
      <c r="OD80" s="19">
        <v>0.98013310952990396</v>
      </c>
      <c r="OE80" s="19">
        <v>0.48365433919564399</v>
      </c>
      <c r="OF80" s="19">
        <v>0.532088962216963</v>
      </c>
      <c r="OG80" s="19">
        <v>0.216331427408987</v>
      </c>
      <c r="OH80" s="19">
        <v>0.44152910963847503</v>
      </c>
      <c r="OI80" s="19">
        <v>0.32517362335260103</v>
      </c>
      <c r="OJ80" s="19">
        <v>6.9348319417322099E-2</v>
      </c>
      <c r="OK80" s="19">
        <v>0.16304354529126999</v>
      </c>
      <c r="OL80" s="19">
        <v>0.26799227546604798</v>
      </c>
      <c r="OM80" s="19">
        <v>0.48856154424355203</v>
      </c>
      <c r="ON80" s="19">
        <v>0.10536820919473</v>
      </c>
      <c r="OO80" s="19">
        <v>0.48387649904611002</v>
      </c>
      <c r="OP80" s="19">
        <v>0.42049757162808998</v>
      </c>
      <c r="OQ80" s="19">
        <v>0.83514795999015501</v>
      </c>
      <c r="OR80" s="19">
        <v>0.48928486839027002</v>
      </c>
      <c r="OS80" s="19">
        <v>0.30991378222112898</v>
      </c>
      <c r="OT80" s="19">
        <v>0.929105262768815</v>
      </c>
      <c r="OU80" s="19">
        <v>0.93583294300977804</v>
      </c>
      <c r="OV80" s="19">
        <v>0.48995902236438799</v>
      </c>
      <c r="OW80" s="19">
        <v>0.34755630382185698</v>
      </c>
      <c r="OX80" s="19">
        <v>0.85542347791591</v>
      </c>
      <c r="OY80" s="19">
        <v>0.30127154562309699</v>
      </c>
      <c r="OZ80" s="19">
        <v>0.71648772691026796</v>
      </c>
      <c r="PA80" s="19">
        <v>0.44902978546811101</v>
      </c>
      <c r="PB80" s="19">
        <v>0.30422951847483998</v>
      </c>
      <c r="PC80" s="19">
        <v>0.78318221027470503</v>
      </c>
      <c r="PD80" s="19">
        <v>0.40267437634540998</v>
      </c>
      <c r="PE80" s="19">
        <v>0.19172095213866999</v>
      </c>
      <c r="PF80" s="19">
        <v>8.8982613409877703E-2</v>
      </c>
      <c r="PG80" s="19">
        <v>0.33041949754019201</v>
      </c>
      <c r="PH80" s="19">
        <v>0.90443599600995295</v>
      </c>
      <c r="PI80" s="19">
        <v>0.355888631101209</v>
      </c>
      <c r="PJ80" s="19">
        <v>0.43410434443081097</v>
      </c>
      <c r="PK80" s="19">
        <v>0.28936215259081999</v>
      </c>
      <c r="PL80" s="19">
        <v>0.26949362239728297</v>
      </c>
      <c r="PM80" s="19">
        <v>0.38856700790913501</v>
      </c>
      <c r="PN80" s="19">
        <v>1.94067536853356E-3</v>
      </c>
      <c r="PO80" s="19">
        <v>6.50275250154492E-2</v>
      </c>
      <c r="PP80" s="19">
        <v>2.0014962853308699E-2</v>
      </c>
      <c r="PQ80" s="19">
        <v>0.156570231398274</v>
      </c>
      <c r="PR80" s="19">
        <v>0.52282375350852095</v>
      </c>
      <c r="PS80" s="19">
        <v>0.111752713433996</v>
      </c>
      <c r="PT80" s="19">
        <v>7.7126060741874197E-2</v>
      </c>
      <c r="PU80" s="19">
        <v>2.4726285434091201E-2</v>
      </c>
      <c r="PV80" s="19">
        <v>0.88737588380589105</v>
      </c>
      <c r="PW80" s="19">
        <v>0.35502325325053902</v>
      </c>
      <c r="PX80" s="19">
        <v>7.1311501595869894E-2</v>
      </c>
      <c r="PY80" s="19">
        <v>0.61707457365414597</v>
      </c>
      <c r="PZ80" s="19">
        <v>9.6901287978560804E-2</v>
      </c>
      <c r="QA80" s="19">
        <v>1.1130150695054001E-2</v>
      </c>
      <c r="QB80" s="19">
        <v>0.152298793460478</v>
      </c>
      <c r="QC80" s="19">
        <v>0.55573144612965597</v>
      </c>
      <c r="QD80" s="19">
        <v>0.50789390717733796</v>
      </c>
      <c r="QE80" s="19">
        <v>0.48831131858665799</v>
      </c>
      <c r="QF80" s="19">
        <v>0.34286729492134399</v>
      </c>
      <c r="QG80" s="19">
        <v>0.205742820561297</v>
      </c>
      <c r="QH80" s="19">
        <v>0.74276194031065501</v>
      </c>
      <c r="QI80" s="19">
        <v>0.52766504038730799</v>
      </c>
      <c r="QJ80" s="19">
        <v>0.84319995291241601</v>
      </c>
      <c r="QK80" s="19">
        <v>0.324915353246084</v>
      </c>
      <c r="QL80" s="19">
        <v>0.79665379642805001</v>
      </c>
      <c r="QM80" s="19">
        <v>0.37509709825682402</v>
      </c>
      <c r="QN80" s="19">
        <v>0.44346025424577101</v>
      </c>
      <c r="QO80" s="19">
        <v>0.104164050289004</v>
      </c>
      <c r="QP80" s="19">
        <v>0.35056868399734897</v>
      </c>
      <c r="QQ80" s="19">
        <v>0.70910757495738996</v>
      </c>
      <c r="QR80" s="19">
        <v>0.64280987390487199</v>
      </c>
      <c r="QS80" s="19">
        <v>0.794579466452629</v>
      </c>
      <c r="QT80" s="19">
        <v>0.33950466561607101</v>
      </c>
      <c r="QU80" s="19">
        <v>0.23503185704786</v>
      </c>
      <c r="QV80" s="19">
        <v>0.92121510865710299</v>
      </c>
      <c r="QW80" s="19">
        <v>0.25195691835057599</v>
      </c>
      <c r="QX80" s="19">
        <v>0.61406654099052005</v>
      </c>
      <c r="QY80" s="19">
        <v>2.6482740472623601E-2</v>
      </c>
      <c r="QZ80" s="19">
        <v>0.28000554005739697</v>
      </c>
      <c r="RA80" s="19">
        <v>1.11446541151707E-2</v>
      </c>
      <c r="RB80" s="19">
        <v>8.0529001048001998E-3</v>
      </c>
      <c r="RC80" s="19">
        <v>0.33968350929526098</v>
      </c>
      <c r="RD80" s="19">
        <v>1.2241890944635601E-2</v>
      </c>
      <c r="RE80" s="19">
        <v>7.7747273003609396E-2</v>
      </c>
      <c r="RF80" s="19">
        <v>0.66222500074311497</v>
      </c>
      <c r="RG80" s="19">
        <v>0.28908138816580697</v>
      </c>
      <c r="RH80" s="19">
        <v>0.40757389554155499</v>
      </c>
      <c r="RI80" s="19">
        <v>1.9334982304561599E-2</v>
      </c>
      <c r="RJ80" s="19">
        <v>0.55268819884267295</v>
      </c>
      <c r="RK80" s="19">
        <v>0.33984804259038198</v>
      </c>
      <c r="RL80" s="19">
        <v>0.173537514233571</v>
      </c>
      <c r="RM80" s="19">
        <v>0.12445309902262</v>
      </c>
      <c r="RN80" s="19">
        <v>9.5840472965476903E-2</v>
      </c>
      <c r="RO80" s="19">
        <v>0.19972253219598701</v>
      </c>
      <c r="RP80" s="19">
        <v>7.8419129409207797E-2</v>
      </c>
      <c r="RQ80" s="19">
        <v>0.21811466419546199</v>
      </c>
      <c r="RR80" s="19">
        <v>0.63761066102945296</v>
      </c>
      <c r="RS80" s="19">
        <v>0.53135794948522297</v>
      </c>
      <c r="RT80" s="19">
        <v>2.8203438270533301E-2</v>
      </c>
      <c r="RU80" s="19">
        <v>2.7794092708210901E-4</v>
      </c>
      <c r="RV80" s="19">
        <v>1.5830291789117601E-2</v>
      </c>
      <c r="RW80" s="19">
        <v>0.24580105778807301</v>
      </c>
      <c r="RX80" s="19">
        <v>0.110755300188827</v>
      </c>
      <c r="RY80" s="19">
        <v>0.22724331434446701</v>
      </c>
      <c r="RZ80" s="19">
        <v>7.0191746472502994E-2</v>
      </c>
      <c r="SA80" s="19">
        <v>8.0026566076833797E-2</v>
      </c>
      <c r="SB80" s="19">
        <v>0.44675868208122199</v>
      </c>
      <c r="SC80" s="19">
        <v>9.8456184539341303E-3</v>
      </c>
      <c r="SD80" s="19">
        <v>0.39062212789768003</v>
      </c>
      <c r="SE80" s="19">
        <v>2.1854951022606799E-2</v>
      </c>
      <c r="SF80" s="19">
        <v>4.8494417941498398E-2</v>
      </c>
      <c r="SG80" s="19">
        <v>0.43141027858582798</v>
      </c>
      <c r="SH80" s="19">
        <v>0.55174617894465905</v>
      </c>
      <c r="SI80" s="19">
        <v>4.0944738207739396E-3</v>
      </c>
      <c r="SJ80" s="19">
        <v>0.97253055343103401</v>
      </c>
      <c r="SK80" s="19">
        <v>0.171199290344003</v>
      </c>
      <c r="SL80" s="19">
        <v>0.55181609721217195</v>
      </c>
      <c r="SM80" s="19">
        <v>8.1903229400657508E-3</v>
      </c>
      <c r="SN80" s="19">
        <v>3.1131638016620002E-3</v>
      </c>
      <c r="SO80" s="19">
        <v>3.3927784509924998E-3</v>
      </c>
      <c r="SP80" s="19">
        <v>0.43343469180209498</v>
      </c>
      <c r="SQ80" s="19">
        <v>0.93316600254745397</v>
      </c>
      <c r="SR80" s="19">
        <v>0.19680881876901701</v>
      </c>
      <c r="SS80" s="19">
        <v>9.9882373033005095E-2</v>
      </c>
      <c r="ST80" s="19">
        <v>0.471624814809744</v>
      </c>
      <c r="SU80" s="19">
        <v>0.63712740046028604</v>
      </c>
      <c r="SV80" s="19">
        <v>0.38896461895635098</v>
      </c>
      <c r="SW80" s="19">
        <v>0.41466985545289797</v>
      </c>
      <c r="SX80" s="19">
        <v>3.5071064141212999E-2</v>
      </c>
      <c r="SY80" s="19">
        <v>0.89150155900191197</v>
      </c>
      <c r="SZ80" s="19">
        <v>0.180680836428213</v>
      </c>
      <c r="TA80" s="19">
        <v>0.69463104510389495</v>
      </c>
      <c r="TB80" s="19">
        <v>1.11886534750287E-2</v>
      </c>
      <c r="TC80" s="19">
        <v>0.54060663614045901</v>
      </c>
      <c r="TD80" s="19">
        <v>0.87462679367136298</v>
      </c>
      <c r="TE80" s="19">
        <v>0.31199585629409499</v>
      </c>
      <c r="TF80" s="19">
        <v>0.396872929619566</v>
      </c>
      <c r="TG80" s="19">
        <v>0.15217557003482299</v>
      </c>
      <c r="TH80" s="19">
        <v>0.36093018355061102</v>
      </c>
      <c r="TI80" s="19">
        <v>0.90467803949171999</v>
      </c>
      <c r="TJ80" s="19">
        <v>0.30280549972681597</v>
      </c>
      <c r="TK80" s="19">
        <v>9.9110896564516895E-2</v>
      </c>
      <c r="TL80" s="19">
        <v>0.13375070090187</v>
      </c>
      <c r="TM80" s="19">
        <v>9.8763868613715999E-4</v>
      </c>
      <c r="TN80" s="19">
        <v>5.3830510847097397E-2</v>
      </c>
      <c r="TO80" s="19">
        <v>4.4642197938310903E-2</v>
      </c>
      <c r="TP80" s="19">
        <v>0.73507382003394195</v>
      </c>
      <c r="TQ80" s="19">
        <v>4.1011521854425401E-3</v>
      </c>
      <c r="TR80" s="19">
        <v>2.64721444064507E-4</v>
      </c>
      <c r="TS80" s="19">
        <v>1.16943386469277E-3</v>
      </c>
      <c r="TT80" s="19">
        <v>0.37224609564285599</v>
      </c>
      <c r="TU80" s="19">
        <v>0.472946504827568</v>
      </c>
      <c r="TV80" s="19">
        <v>0.125493918479442</v>
      </c>
      <c r="TW80" s="19">
        <v>6.0323851837439102E-2</v>
      </c>
      <c r="TX80" s="19">
        <v>0.56460839017475095</v>
      </c>
      <c r="TY80" s="19">
        <v>0.422624425360276</v>
      </c>
      <c r="TZ80" s="19">
        <v>0.38962383240209902</v>
      </c>
      <c r="UA80" s="19">
        <v>7.6137281582544999E-2</v>
      </c>
      <c r="UB80" s="19">
        <v>0.164322706722109</v>
      </c>
      <c r="UC80" s="19">
        <v>0.51991875067710902</v>
      </c>
      <c r="UD80" s="19">
        <v>0.112430613095429</v>
      </c>
      <c r="UE80" s="19">
        <v>0.57416409740368701</v>
      </c>
      <c r="UF80" s="19">
        <v>6.6345308836680605E-2</v>
      </c>
      <c r="UG80" s="19">
        <v>0.246502163543251</v>
      </c>
      <c r="UH80" s="19">
        <v>0.14192966121263201</v>
      </c>
      <c r="UI80" s="19">
        <v>1.45191842699199E-2</v>
      </c>
      <c r="UJ80" s="19">
        <v>0.22842440242710699</v>
      </c>
      <c r="UK80" s="19">
        <v>1.39828981612474E-2</v>
      </c>
      <c r="UL80" s="19">
        <v>0.979882595857969</v>
      </c>
      <c r="UM80" s="19">
        <v>0.39035509632969401</v>
      </c>
      <c r="UN80" s="19">
        <v>0.209314893646566</v>
      </c>
      <c r="UO80" s="19">
        <v>0.38247124933857801</v>
      </c>
      <c r="UP80" s="19">
        <v>0.149957809258428</v>
      </c>
      <c r="UQ80" s="19">
        <v>6.3718583878731805E-2</v>
      </c>
      <c r="UR80" s="19">
        <v>0.10006983811175101</v>
      </c>
      <c r="US80" s="19">
        <v>0.48106059431558801</v>
      </c>
      <c r="UT80" s="19">
        <v>0.28733750626073001</v>
      </c>
      <c r="UU80" s="19">
        <v>0.75287026876999197</v>
      </c>
      <c r="UV80" s="19">
        <v>0.14403603631016601</v>
      </c>
      <c r="UW80" s="19">
        <v>3.4361476755974001E-3</v>
      </c>
      <c r="UX80" s="19">
        <v>9.0393412601983303E-2</v>
      </c>
      <c r="UY80" s="19">
        <v>7.7131523123440101E-3</v>
      </c>
      <c r="UZ80" s="19">
        <v>0.63341296188525298</v>
      </c>
      <c r="VA80" s="19">
        <v>0.14503264604883101</v>
      </c>
      <c r="VB80" s="19">
        <v>0.36680794328489702</v>
      </c>
      <c r="VC80" s="19">
        <v>0.39860683134425801</v>
      </c>
      <c r="VD80" s="19">
        <v>0.18722839638896799</v>
      </c>
      <c r="VE80" s="19">
        <v>0.46534247484424601</v>
      </c>
      <c r="VF80" s="19">
        <v>3.2112300331223399E-2</v>
      </c>
      <c r="VG80" s="19">
        <v>0.64915947202010504</v>
      </c>
      <c r="VH80" s="19">
        <v>0.42240978695181702</v>
      </c>
      <c r="VI80" s="19">
        <v>0.49212798226982601</v>
      </c>
      <c r="VJ80" s="19">
        <v>0.10840874476035101</v>
      </c>
      <c r="VK80" s="19">
        <v>0.88713427731219296</v>
      </c>
      <c r="VL80" s="19">
        <v>0.11632871396200101</v>
      </c>
      <c r="VM80" s="19">
        <v>1.2443213002120999E-2</v>
      </c>
      <c r="VN80" s="19">
        <v>0.742800025002333</v>
      </c>
      <c r="VO80" s="19">
        <v>0.144734301469544</v>
      </c>
      <c r="VP80" s="19">
        <v>0.107533811885826</v>
      </c>
      <c r="VQ80" s="19">
        <v>9.2307566935730903E-2</v>
      </c>
      <c r="VR80" s="19">
        <v>0.32686702305229398</v>
      </c>
      <c r="VS80" s="19">
        <v>0.82747308598124703</v>
      </c>
      <c r="VT80" s="19">
        <v>0.79946101213625798</v>
      </c>
      <c r="VU80" s="19">
        <v>0.519801333955066</v>
      </c>
      <c r="VV80" s="19">
        <v>0.50851479786479403</v>
      </c>
      <c r="VW80" s="19">
        <v>0.98711211554006295</v>
      </c>
      <c r="VX80" s="19">
        <v>0.134676566207443</v>
      </c>
      <c r="VY80" s="19">
        <v>0.57417640280343396</v>
      </c>
      <c r="VZ80" s="19">
        <v>0.84886404155695205</v>
      </c>
      <c r="WA80" s="19">
        <v>0.35850111369323001</v>
      </c>
      <c r="WB80" s="19">
        <v>0.436795747619939</v>
      </c>
      <c r="WC80" s="19">
        <v>0.572213412914507</v>
      </c>
      <c r="WD80" s="19">
        <v>0.57639490795364401</v>
      </c>
      <c r="WE80" s="19">
        <v>0.528544476052763</v>
      </c>
      <c r="WF80" s="19">
        <v>9.7163416915313897E-2</v>
      </c>
      <c r="WG80" s="19">
        <v>0.23923554988656801</v>
      </c>
      <c r="WH80" s="19">
        <v>0.44430055507946598</v>
      </c>
      <c r="WI80" s="19">
        <v>0.315688805373391</v>
      </c>
      <c r="WJ80" s="19">
        <v>0.94856784285880902</v>
      </c>
      <c r="WK80" s="19">
        <v>0.71464990442757703</v>
      </c>
      <c r="WL80" s="19">
        <v>0.78662855229127004</v>
      </c>
      <c r="WM80" s="19">
        <v>0.78521205881965295</v>
      </c>
      <c r="WN80" s="19">
        <v>0.942824973517283</v>
      </c>
      <c r="WO80" s="19">
        <v>2.79663461788126E-2</v>
      </c>
      <c r="WP80" s="19">
        <v>3.54128431568476E-3</v>
      </c>
      <c r="WQ80" s="19">
        <v>8.2185031068218103E-2</v>
      </c>
      <c r="WR80" s="19">
        <v>0.84882804670881096</v>
      </c>
      <c r="WS80" s="19">
        <v>0.31142183301996301</v>
      </c>
      <c r="WT80" s="19">
        <v>0.55939503574957805</v>
      </c>
      <c r="WU80" s="19">
        <v>4.3126941163226601E-2</v>
      </c>
      <c r="WV80" s="19">
        <v>0.23515801152937901</v>
      </c>
      <c r="WW80" s="19">
        <v>0.89510235658071302</v>
      </c>
      <c r="WX80" s="19">
        <v>0.83538571019077101</v>
      </c>
      <c r="WY80" s="19">
        <v>2.3109472069619E-2</v>
      </c>
      <c r="WZ80" s="19">
        <v>5.4449849763583698E-2</v>
      </c>
      <c r="XA80" s="19">
        <v>0.99999998975340398</v>
      </c>
    </row>
    <row r="81" spans="2:625">
      <c r="B81" t="s">
        <v>42</v>
      </c>
      <c r="C81" s="21">
        <v>8.5317983177286502E-5</v>
      </c>
      <c r="D81" s="19">
        <v>2.82331550641533E-2</v>
      </c>
      <c r="E81" s="19">
        <v>0.93269446530855504</v>
      </c>
      <c r="F81" s="19">
        <v>0.26538599616611303</v>
      </c>
      <c r="G81" s="19">
        <v>5.2743635118763198E-2</v>
      </c>
      <c r="H81" s="19">
        <v>1.3752389909745101E-2</v>
      </c>
      <c r="I81" s="19">
        <v>0.54573520213884097</v>
      </c>
      <c r="J81" s="19">
        <v>0.34563214897938899</v>
      </c>
      <c r="K81" s="19">
        <v>0.96202304108708103</v>
      </c>
      <c r="L81" s="19">
        <v>2.1173879637189499E-2</v>
      </c>
      <c r="M81" s="19">
        <v>3.10928088228992E-2</v>
      </c>
      <c r="N81" s="19">
        <v>0.211376185574393</v>
      </c>
      <c r="O81" s="19">
        <v>0.89342447855295803</v>
      </c>
      <c r="P81" s="19">
        <v>0.72613767631811299</v>
      </c>
      <c r="Q81" s="19">
        <v>0.161285893325126</v>
      </c>
      <c r="R81" s="19">
        <v>7.3725237016804496E-3</v>
      </c>
      <c r="S81" s="19">
        <v>0.30545162006318899</v>
      </c>
      <c r="T81" s="19">
        <v>0.41171919279619701</v>
      </c>
      <c r="U81" s="19">
        <v>0.81941347370429296</v>
      </c>
      <c r="V81" s="19">
        <v>2.16624229027753E-2</v>
      </c>
      <c r="W81" s="19">
        <v>3.1821666337495801E-2</v>
      </c>
      <c r="X81" s="19">
        <v>0.56787479029041799</v>
      </c>
      <c r="Y81" s="19">
        <v>2.99579001850892E-2</v>
      </c>
      <c r="Z81" s="19">
        <v>0.12673300632450801</v>
      </c>
      <c r="AA81" s="19">
        <v>1.1804064876603499E-2</v>
      </c>
      <c r="AB81" s="19">
        <v>0.123587102536537</v>
      </c>
      <c r="AC81" s="19">
        <v>0.642480606783982</v>
      </c>
      <c r="AD81" s="19">
        <v>0.37859815814777797</v>
      </c>
      <c r="AE81" s="19">
        <v>0.562000229378393</v>
      </c>
      <c r="AF81" s="19">
        <v>0.117182759391161</v>
      </c>
      <c r="AG81" s="19">
        <v>0.66382353299805097</v>
      </c>
      <c r="AH81" s="19">
        <v>0.421284562969926</v>
      </c>
      <c r="AI81" s="19">
        <v>0.79027748216792704</v>
      </c>
      <c r="AJ81" s="19">
        <v>0.89380391997646402</v>
      </c>
      <c r="AK81" s="19">
        <v>0.74720017388202198</v>
      </c>
      <c r="AL81" s="19">
        <v>0.121659277007664</v>
      </c>
      <c r="AM81" s="19">
        <v>0.96228377210782701</v>
      </c>
      <c r="AN81" s="19">
        <v>0.50836889290250398</v>
      </c>
      <c r="AO81" s="19">
        <v>0.51760934421209603</v>
      </c>
      <c r="AP81" s="19">
        <v>0.94660280515088502</v>
      </c>
      <c r="AQ81" s="19">
        <v>0.27221855936521799</v>
      </c>
      <c r="AR81" s="19">
        <v>0.81173127329657302</v>
      </c>
      <c r="AS81" s="19">
        <v>0.75899826427197303</v>
      </c>
      <c r="AT81" s="19">
        <v>0.99600787884136099</v>
      </c>
      <c r="AU81" s="19">
        <v>0.23062962686184901</v>
      </c>
      <c r="AV81" s="19">
        <v>0.59158595523122004</v>
      </c>
      <c r="AW81" s="19">
        <v>0.79610399135783605</v>
      </c>
      <c r="AX81" s="19">
        <v>0.66320658644742603</v>
      </c>
      <c r="AY81" s="19">
        <v>0.400649303588413</v>
      </c>
      <c r="AZ81" s="19">
        <v>0.59449161500993197</v>
      </c>
      <c r="BA81" s="19">
        <v>5.1715535430308301E-3</v>
      </c>
      <c r="BB81" s="19">
        <v>2.1387212566630599E-2</v>
      </c>
      <c r="BC81" s="19">
        <v>0.24730834020341499</v>
      </c>
      <c r="BD81" s="19">
        <v>0.95618521732565698</v>
      </c>
      <c r="BE81" s="19">
        <v>0.83027425518103604</v>
      </c>
      <c r="BF81" s="19">
        <v>0.11264006076493301</v>
      </c>
      <c r="BG81" s="19">
        <v>0.88363686598319302</v>
      </c>
      <c r="BH81" s="19">
        <v>0.57875477843753098</v>
      </c>
      <c r="BI81" s="19">
        <v>0.74980136825201704</v>
      </c>
      <c r="BJ81" s="19">
        <v>0.93857534276532995</v>
      </c>
      <c r="BK81" s="19">
        <v>8.0900062780481299E-2</v>
      </c>
      <c r="BL81" s="19">
        <v>0.94322518660605703</v>
      </c>
      <c r="BM81" s="19">
        <v>7.6763461818629503E-2</v>
      </c>
      <c r="BN81" s="19">
        <v>0.33630803663682202</v>
      </c>
      <c r="BO81" s="19">
        <v>1.7804325583018199E-2</v>
      </c>
      <c r="BP81" s="19">
        <v>0.15299436660287899</v>
      </c>
      <c r="BQ81" s="19">
        <v>0.34847087044033798</v>
      </c>
      <c r="BR81" s="19">
        <v>0.89368715953418298</v>
      </c>
      <c r="BS81" s="19">
        <v>0.77477488875360301</v>
      </c>
      <c r="BT81" s="19">
        <v>0.60418765783003603</v>
      </c>
      <c r="BU81" s="19">
        <v>0.269467588400021</v>
      </c>
      <c r="BV81" s="19">
        <v>0.37664015137078399</v>
      </c>
      <c r="BW81" s="19">
        <v>0.209692411543484</v>
      </c>
      <c r="BX81" s="19">
        <v>0.67820274798939895</v>
      </c>
      <c r="BY81" s="19">
        <v>0.13853059058584299</v>
      </c>
      <c r="BZ81" s="19">
        <v>2.1175143785470699E-2</v>
      </c>
      <c r="CA81" s="19">
        <v>0.53544149705384803</v>
      </c>
      <c r="CB81" s="19">
        <v>5.8721461554034703E-2</v>
      </c>
      <c r="CC81" s="19">
        <v>0.62879924712246804</v>
      </c>
      <c r="CD81" s="19">
        <v>1.12929613042869E-2</v>
      </c>
      <c r="CE81" s="19">
        <v>0.87181940713667105</v>
      </c>
      <c r="CF81" s="19">
        <v>0.796578668885917</v>
      </c>
      <c r="CG81" s="19">
        <v>0.90645482414947498</v>
      </c>
      <c r="CH81" s="19">
        <v>0.35490257956240201</v>
      </c>
      <c r="CI81" s="19">
        <v>0.69501122362789503</v>
      </c>
      <c r="CJ81" s="19">
        <v>0.55756162898364103</v>
      </c>
      <c r="CK81" s="19">
        <v>0.58042103962755098</v>
      </c>
      <c r="CL81" s="19">
        <v>0.91092564722978298</v>
      </c>
      <c r="CM81" s="19">
        <v>0.73977052720029501</v>
      </c>
      <c r="CN81" s="19">
        <v>0.74759876479419196</v>
      </c>
      <c r="CO81" s="19">
        <v>7.5838132927672397E-4</v>
      </c>
      <c r="CP81" s="19">
        <v>0.64298620918554805</v>
      </c>
      <c r="CQ81" s="19">
        <v>0.25291086015067599</v>
      </c>
      <c r="CR81" s="19">
        <v>0.82475131535615898</v>
      </c>
      <c r="CS81" s="19">
        <v>6.1193472941656502E-2</v>
      </c>
      <c r="CT81" s="19">
        <v>3.7863392713429402E-2</v>
      </c>
      <c r="CU81" s="19">
        <v>0.655145554184282</v>
      </c>
      <c r="CV81" s="19">
        <v>0.41246819472450102</v>
      </c>
      <c r="CW81" s="19">
        <v>0.20022566415738599</v>
      </c>
      <c r="CX81" s="19">
        <v>0.13622259133032499</v>
      </c>
      <c r="CY81" s="19">
        <v>0.57141947485808997</v>
      </c>
      <c r="CZ81" s="19">
        <v>0.57073537682188902</v>
      </c>
      <c r="DA81" s="19">
        <v>0.45816091203255399</v>
      </c>
      <c r="DB81" s="19">
        <v>0.240855845682619</v>
      </c>
      <c r="DC81" s="19">
        <v>0.31970256317454099</v>
      </c>
      <c r="DD81" s="19">
        <v>2.9332388745336301E-2</v>
      </c>
      <c r="DE81" s="19">
        <v>0.34355540668286</v>
      </c>
      <c r="DF81" s="19">
        <v>0.79155276815947395</v>
      </c>
      <c r="DG81" s="19">
        <v>0.63617970870119001</v>
      </c>
      <c r="DH81" s="19">
        <v>0.57781167594320404</v>
      </c>
      <c r="DI81" s="19">
        <v>0.71727669998913501</v>
      </c>
      <c r="DJ81" s="19">
        <v>8.1919173200723699E-2</v>
      </c>
      <c r="DK81" s="19">
        <v>0.47380335240821297</v>
      </c>
      <c r="DL81" s="19">
        <v>0.898956337833407</v>
      </c>
      <c r="DM81" s="19">
        <v>0.78469340276283195</v>
      </c>
      <c r="DN81" s="19">
        <v>0.55236587543118998</v>
      </c>
      <c r="DO81" s="19">
        <v>0.53765323715892599</v>
      </c>
      <c r="DP81" s="19">
        <v>0.222324407900095</v>
      </c>
      <c r="DQ81" s="19">
        <v>0.89065198174863902</v>
      </c>
      <c r="DR81" s="19">
        <v>0.31622880375531598</v>
      </c>
      <c r="DS81" s="19">
        <v>7.6181918119185704E-2</v>
      </c>
      <c r="DT81" s="19">
        <v>5.90711202577709E-2</v>
      </c>
      <c r="DU81" s="19">
        <v>0.46958693871079799</v>
      </c>
      <c r="DV81" s="19">
        <v>0.497049205575123</v>
      </c>
      <c r="DW81" s="19">
        <v>0.84968728008351302</v>
      </c>
      <c r="DX81" s="19">
        <v>0.31173955110366303</v>
      </c>
      <c r="DY81" s="19">
        <v>0.71241942966884497</v>
      </c>
      <c r="DZ81" s="19">
        <v>0.88481012222025002</v>
      </c>
      <c r="EA81" s="19">
        <v>0.84870046390375897</v>
      </c>
      <c r="EB81" s="19">
        <v>0.67507500939353604</v>
      </c>
      <c r="EC81" s="19">
        <v>0.20894770452439701</v>
      </c>
      <c r="ED81" s="19">
        <v>3.8636666120764197E-2</v>
      </c>
      <c r="EE81" s="19">
        <v>0.60025393878499</v>
      </c>
      <c r="EF81" s="19">
        <v>0.81592103313550302</v>
      </c>
      <c r="EG81" s="19">
        <v>0.94611305119431699</v>
      </c>
      <c r="EH81" s="19">
        <v>6.6743576550843897E-2</v>
      </c>
      <c r="EI81" s="19">
        <v>0.113973011623357</v>
      </c>
      <c r="EJ81" s="19">
        <v>0.97205632164181699</v>
      </c>
      <c r="EK81" s="19">
        <v>0.89106994746847801</v>
      </c>
      <c r="EL81" s="19">
        <v>0.40536397416325298</v>
      </c>
      <c r="EM81" s="19">
        <v>0.489607880161464</v>
      </c>
      <c r="EN81" s="19">
        <v>0.56183788254450695</v>
      </c>
      <c r="EO81" s="19">
        <v>0.72238284577505596</v>
      </c>
      <c r="EP81" s="19">
        <v>0.72445767444232401</v>
      </c>
      <c r="EQ81" s="19">
        <v>0.41691793698115198</v>
      </c>
      <c r="ER81" s="19">
        <v>0.45106470540018401</v>
      </c>
      <c r="ES81" s="19">
        <v>0.33508604037119899</v>
      </c>
      <c r="ET81" s="19">
        <v>0.38722169451398197</v>
      </c>
      <c r="EU81" s="19">
        <v>0.58894584381620496</v>
      </c>
      <c r="EV81" s="19">
        <v>0.802870986765154</v>
      </c>
      <c r="EW81" s="19">
        <v>0.50196633141524405</v>
      </c>
      <c r="EX81" s="19">
        <v>0.65733358396950703</v>
      </c>
      <c r="EY81" s="19">
        <v>0.92216193543037195</v>
      </c>
      <c r="EZ81" s="19">
        <v>0.36534023489031697</v>
      </c>
      <c r="FA81" s="19">
        <v>0.85781145698094996</v>
      </c>
      <c r="FB81" s="19">
        <v>8.8368710326713396E-2</v>
      </c>
      <c r="FC81" s="19">
        <v>0.63531610140058004</v>
      </c>
      <c r="FD81" s="19">
        <v>0.82875497469190695</v>
      </c>
      <c r="FE81" s="19">
        <v>0.924029231342683</v>
      </c>
      <c r="FF81" s="19">
        <v>0.296485379553177</v>
      </c>
      <c r="FG81" s="19">
        <v>0.47013270383026501</v>
      </c>
      <c r="FH81" s="19">
        <v>0.2464352015647</v>
      </c>
      <c r="FI81" s="19">
        <v>0.80393751679125602</v>
      </c>
      <c r="FJ81" s="19">
        <v>0.34601662487145801</v>
      </c>
      <c r="FK81" s="19">
        <v>0.71320632039936305</v>
      </c>
      <c r="FL81" s="19">
        <v>0.21653417877209999</v>
      </c>
      <c r="FM81" s="19">
        <v>0.65284149271666303</v>
      </c>
      <c r="FN81" s="19">
        <v>0.19851868088882099</v>
      </c>
      <c r="FO81" s="19">
        <v>9.1262972230750097E-2</v>
      </c>
      <c r="FP81" s="19">
        <v>0.392252970713517</v>
      </c>
      <c r="FQ81" s="19">
        <v>1.14331386121828E-2</v>
      </c>
      <c r="FR81" s="19">
        <v>0.188415757828198</v>
      </c>
      <c r="FS81" s="19">
        <v>0.36505890086545101</v>
      </c>
      <c r="FT81" s="19">
        <v>0.89325031616181405</v>
      </c>
      <c r="FU81" s="19">
        <v>2.7306899793445001E-3</v>
      </c>
      <c r="FV81" s="19">
        <v>0.89318479465278</v>
      </c>
      <c r="FW81" s="19">
        <v>0.93749903391638101</v>
      </c>
      <c r="FX81" s="19">
        <v>0.74429751663963695</v>
      </c>
      <c r="FY81" s="19">
        <v>5.5325793838838899E-2</v>
      </c>
      <c r="FZ81" s="19">
        <v>0.82594572035960401</v>
      </c>
      <c r="GA81" s="19">
        <v>1.1521291998012201E-3</v>
      </c>
      <c r="GB81" s="19">
        <v>6.2478417306924397E-2</v>
      </c>
      <c r="GC81" s="19">
        <v>0.44322999892667397</v>
      </c>
      <c r="GD81" s="19">
        <v>0.81914500397193202</v>
      </c>
      <c r="GE81" s="19">
        <v>4.7286336683483497E-2</v>
      </c>
      <c r="GF81" s="19">
        <v>0.24727870746991501</v>
      </c>
      <c r="GG81" s="19">
        <v>2.85463743522959E-2</v>
      </c>
      <c r="GH81" s="19">
        <v>0.61424701033763696</v>
      </c>
      <c r="GI81" s="19">
        <v>0.989708852483283</v>
      </c>
      <c r="GJ81" s="19">
        <v>0.553565543460526</v>
      </c>
      <c r="GK81" s="19">
        <v>2.7632801107591301E-3</v>
      </c>
      <c r="GL81" s="19">
        <v>0.37177843645447001</v>
      </c>
      <c r="GM81" s="19">
        <v>3.6611528844242999E-2</v>
      </c>
      <c r="GN81" s="19">
        <v>0.643686699294028</v>
      </c>
      <c r="GO81" s="19">
        <v>1.2707043924487099E-3</v>
      </c>
      <c r="GP81" s="19">
        <v>2.2577476261316599E-2</v>
      </c>
      <c r="GQ81" s="19">
        <v>0.88102654110762302</v>
      </c>
      <c r="GR81" s="19">
        <v>9.9256761941886405E-3</v>
      </c>
      <c r="GS81" s="19">
        <v>0.36350677397269998</v>
      </c>
      <c r="GT81" s="19">
        <v>1.15438656128136E-3</v>
      </c>
      <c r="GU81" s="21">
        <v>6.9832897652415607E-5</v>
      </c>
      <c r="GV81" s="21">
        <v>4.29368139647111E-5</v>
      </c>
      <c r="GW81" s="19">
        <v>0.37175089721378002</v>
      </c>
      <c r="GX81" s="19">
        <v>0.278736559038605</v>
      </c>
      <c r="GY81" s="19">
        <v>9.0705939605934899E-2</v>
      </c>
      <c r="GZ81" s="19">
        <v>5.60227141728029E-3</v>
      </c>
      <c r="HA81" s="19">
        <v>4.7547364396019398E-3</v>
      </c>
      <c r="HB81" s="19">
        <v>0.97244346073445997</v>
      </c>
      <c r="HC81" s="19">
        <v>1.59125722074113E-2</v>
      </c>
      <c r="HD81" s="19">
        <v>5.2252270325801702E-2</v>
      </c>
      <c r="HE81" s="19">
        <v>4.4037882053036599E-4</v>
      </c>
      <c r="HF81" s="19">
        <v>0.21643919042356499</v>
      </c>
      <c r="HG81" s="19">
        <v>0.40281232712505599</v>
      </c>
      <c r="HH81" s="19">
        <v>0.54180284108736199</v>
      </c>
      <c r="HI81" s="19">
        <v>0.478191834371058</v>
      </c>
      <c r="HJ81" s="19">
        <v>8.4223120452726397E-4</v>
      </c>
      <c r="HK81" s="19">
        <v>9.3720951442765703E-3</v>
      </c>
      <c r="HL81" s="19">
        <v>0.39769782930904901</v>
      </c>
      <c r="HM81" s="19">
        <v>0.48430035102573699</v>
      </c>
      <c r="HN81" s="19">
        <v>0.37458019477788801</v>
      </c>
      <c r="HO81" s="19">
        <v>0.127136606723386</v>
      </c>
      <c r="HP81" s="19">
        <v>0.50576221819832101</v>
      </c>
      <c r="HQ81" s="19">
        <v>8.80080082981851E-2</v>
      </c>
      <c r="HR81" s="19">
        <v>0.488675130084472</v>
      </c>
      <c r="HS81" s="19">
        <v>3.7720662920927801E-2</v>
      </c>
      <c r="HT81" s="19">
        <v>0.58526409524510103</v>
      </c>
      <c r="HU81" s="19">
        <v>0.21551636826680601</v>
      </c>
      <c r="HV81" s="19">
        <v>6.2807350433458295E-2</v>
      </c>
      <c r="HW81" s="19">
        <v>0.58818469656016903</v>
      </c>
      <c r="HX81" s="19">
        <v>0.17492217126124801</v>
      </c>
      <c r="HY81" s="19">
        <v>8.6478627268241695E-3</v>
      </c>
      <c r="HZ81" s="19">
        <v>0.24100135125758501</v>
      </c>
      <c r="IA81" s="19">
        <v>0.44553875408106902</v>
      </c>
      <c r="IB81" s="19">
        <v>0.63212088487018803</v>
      </c>
      <c r="IC81" s="19">
        <v>1.89315078360234E-2</v>
      </c>
      <c r="ID81" s="19">
        <v>3.1515154396095802E-3</v>
      </c>
      <c r="IE81" s="19">
        <v>2.0993796838787498E-3</v>
      </c>
      <c r="IF81" s="19">
        <v>0.409580559355536</v>
      </c>
      <c r="IG81" s="19">
        <v>0.59656410154446404</v>
      </c>
      <c r="IH81" s="19">
        <v>0.84192301141652004</v>
      </c>
      <c r="II81" s="19">
        <v>7.0051691448322906E-2</v>
      </c>
      <c r="IJ81" s="19">
        <v>0.85142264854322702</v>
      </c>
      <c r="IK81" s="19">
        <v>0.72829575087295395</v>
      </c>
      <c r="IL81" s="19">
        <v>0.72934267576190004</v>
      </c>
      <c r="IM81" s="19">
        <v>0.28109587645756401</v>
      </c>
      <c r="IN81" s="19">
        <v>1.39496318683774E-2</v>
      </c>
      <c r="IO81" s="19">
        <v>0.22667530676783701</v>
      </c>
      <c r="IP81" s="19">
        <v>0.19781024640587699</v>
      </c>
      <c r="IQ81" s="19">
        <v>8.5147598459448498E-2</v>
      </c>
      <c r="IR81" s="19">
        <v>0.46215482335847102</v>
      </c>
      <c r="IS81" s="19">
        <v>0.165124737894076</v>
      </c>
      <c r="IT81" s="19">
        <v>4.4919585493933302E-2</v>
      </c>
      <c r="IU81" s="19">
        <v>0.35906119523638402</v>
      </c>
      <c r="IV81" s="19">
        <v>3.3097621000487E-2</v>
      </c>
      <c r="IW81" s="19">
        <v>0.98108103597880303</v>
      </c>
      <c r="IX81" s="19">
        <v>0.11034065685033299</v>
      </c>
      <c r="IY81" s="19">
        <v>8.1159629136353592E-3</v>
      </c>
      <c r="IZ81" s="19">
        <v>2.6148857563891102E-2</v>
      </c>
      <c r="JA81" s="19">
        <v>2.6697143533012898E-3</v>
      </c>
      <c r="JB81" s="19">
        <v>0.758035800944037</v>
      </c>
      <c r="JC81" s="19">
        <v>0.77805230004651904</v>
      </c>
      <c r="JD81" s="19">
        <v>0.236923978200692</v>
      </c>
      <c r="JE81" s="19">
        <v>0.2008708877582</v>
      </c>
      <c r="JF81" s="19">
        <v>4.1837613562485297E-2</v>
      </c>
      <c r="JG81" s="19">
        <v>0.37211993876846799</v>
      </c>
      <c r="JH81" s="19">
        <v>0.69618439152190204</v>
      </c>
      <c r="JI81" s="19">
        <v>2.61089141251005E-2</v>
      </c>
      <c r="JJ81" s="19">
        <v>3.3194291304696498E-2</v>
      </c>
      <c r="JK81" s="19">
        <v>2.3300026003316099E-2</v>
      </c>
      <c r="JL81" s="19">
        <v>0.12219117608107299</v>
      </c>
      <c r="JM81" s="19">
        <v>5.6013243793131801E-2</v>
      </c>
      <c r="JN81" s="19">
        <v>0.21555566575936999</v>
      </c>
      <c r="JO81" s="19">
        <v>0.99334949103743397</v>
      </c>
      <c r="JP81" s="19">
        <v>5.0097000378680798E-2</v>
      </c>
      <c r="JQ81" s="19">
        <v>0.67614773389090099</v>
      </c>
      <c r="JR81" s="19">
        <v>0.129958444609273</v>
      </c>
      <c r="JS81" s="19">
        <v>0.89442707928749399</v>
      </c>
      <c r="JT81" s="19">
        <v>0.36699390067212301</v>
      </c>
      <c r="JU81" s="19">
        <v>0.18647066350191499</v>
      </c>
      <c r="JV81" s="19">
        <v>0.20911618227777901</v>
      </c>
      <c r="JW81" s="19">
        <v>0.23609241396170599</v>
      </c>
      <c r="JX81" s="19">
        <v>0.182767428016337</v>
      </c>
      <c r="JY81" s="19">
        <v>0.80868751943991901</v>
      </c>
      <c r="JZ81" s="19">
        <v>2.2299156296462501E-2</v>
      </c>
      <c r="KA81" s="19">
        <v>0.485591272321375</v>
      </c>
      <c r="KB81" s="19">
        <v>0.47235199970312203</v>
      </c>
      <c r="KC81" s="19">
        <v>0.197194847807315</v>
      </c>
      <c r="KD81" s="19">
        <v>0.33648305365001002</v>
      </c>
      <c r="KE81" s="19">
        <v>7.9093788197850998E-2</v>
      </c>
      <c r="KF81" s="19">
        <v>0.87152881846497499</v>
      </c>
      <c r="KG81" s="19">
        <v>8.5553683268429104E-2</v>
      </c>
      <c r="KH81" s="19">
        <v>0.94743961008947997</v>
      </c>
      <c r="KI81" s="19">
        <v>0.48711547654889098</v>
      </c>
      <c r="KJ81" s="19">
        <v>2.5027665558928901E-2</v>
      </c>
      <c r="KK81" s="19">
        <v>0.133799611734328</v>
      </c>
      <c r="KL81" s="19">
        <v>0.98382170201419805</v>
      </c>
      <c r="KM81" s="19">
        <v>0.192545760340123</v>
      </c>
      <c r="KN81" s="19">
        <v>0.52192616674856396</v>
      </c>
      <c r="KO81" s="19">
        <v>6.8960523080772704E-2</v>
      </c>
      <c r="KP81" s="19">
        <v>0.730946919850883</v>
      </c>
      <c r="KQ81" s="19">
        <v>0.10047966733372</v>
      </c>
      <c r="KR81" s="19">
        <v>0.53879657157490501</v>
      </c>
      <c r="KS81" s="19">
        <v>0.86497689430607305</v>
      </c>
      <c r="KT81" s="19">
        <v>0.791223215534121</v>
      </c>
      <c r="KU81" s="19">
        <v>0.354033168299907</v>
      </c>
      <c r="KV81" s="19">
        <v>3.8165444677345501E-3</v>
      </c>
      <c r="KW81" s="19">
        <v>0.85199791956537196</v>
      </c>
      <c r="KX81" s="19">
        <v>0.35543487355050402</v>
      </c>
      <c r="KY81" s="19">
        <v>0.166833930000297</v>
      </c>
      <c r="KZ81" s="19">
        <v>0.14744900335387801</v>
      </c>
      <c r="LA81" s="19">
        <v>0.591289975804693</v>
      </c>
      <c r="LB81" s="19">
        <v>0.35766949390637398</v>
      </c>
      <c r="LC81" s="19">
        <v>3.48190643098664E-2</v>
      </c>
      <c r="LD81" s="19">
        <v>0.35625448567867102</v>
      </c>
      <c r="LE81" s="19">
        <v>0.10342188597353</v>
      </c>
      <c r="LF81" s="19">
        <v>0.65868413422069005</v>
      </c>
      <c r="LG81" s="19">
        <v>0.12735446169762299</v>
      </c>
      <c r="LH81" s="19">
        <v>1.15946995088437E-2</v>
      </c>
      <c r="LI81" s="19">
        <v>3.3958719318441501E-2</v>
      </c>
      <c r="LJ81" s="19">
        <v>0.58045134579197699</v>
      </c>
      <c r="LK81" s="19">
        <v>2.48901448493902E-2</v>
      </c>
      <c r="LL81" s="19">
        <v>0.117314695073892</v>
      </c>
      <c r="LM81" s="19">
        <v>0.36090021711764703</v>
      </c>
      <c r="LN81" s="19">
        <v>4.9898280490755099E-2</v>
      </c>
      <c r="LO81" s="19">
        <v>3.46755088773932E-2</v>
      </c>
      <c r="LP81" s="19">
        <v>2.3598683754068998E-3</v>
      </c>
      <c r="LQ81" s="19">
        <v>2.3271545803605601E-4</v>
      </c>
      <c r="LR81" s="19">
        <v>0.72556001742241305</v>
      </c>
      <c r="LS81" s="19">
        <v>7.3177389333776695E-4</v>
      </c>
      <c r="LT81" s="19">
        <v>0.11997907974863301</v>
      </c>
      <c r="LU81" s="19">
        <v>7.0762082894595601E-3</v>
      </c>
      <c r="LV81" s="19">
        <v>0.175199734950997</v>
      </c>
      <c r="LW81" s="19">
        <v>0.59382363460554199</v>
      </c>
      <c r="LX81" s="19">
        <v>9.4163893112302402E-2</v>
      </c>
      <c r="LY81" s="19">
        <v>0.162523583045977</v>
      </c>
      <c r="LZ81" s="21">
        <v>7.6891563013796994E-5</v>
      </c>
      <c r="MA81" s="19">
        <v>5.3562179721934697E-4</v>
      </c>
      <c r="MB81" s="19">
        <v>0.90347943796164798</v>
      </c>
      <c r="MC81" s="19">
        <v>2.12991329657201E-2</v>
      </c>
      <c r="MD81" s="19">
        <v>0.105214966625816</v>
      </c>
      <c r="ME81" s="19">
        <v>8.2300553397567505E-3</v>
      </c>
      <c r="MF81" s="19">
        <v>0.18059204462723999</v>
      </c>
      <c r="MG81" s="19">
        <v>0.19038260802363</v>
      </c>
      <c r="MH81" s="19">
        <v>6.8193302809291603E-2</v>
      </c>
      <c r="MI81" s="19">
        <v>7.9467259130885197E-3</v>
      </c>
      <c r="MJ81" s="19">
        <v>8.5276627472111302E-2</v>
      </c>
      <c r="MK81" s="19">
        <v>0.22058883530411799</v>
      </c>
      <c r="ML81" s="19">
        <v>0.649943664494124</v>
      </c>
      <c r="MM81" s="19">
        <v>4.2273697742682397E-3</v>
      </c>
      <c r="MN81" s="19">
        <v>0.22191127072962899</v>
      </c>
      <c r="MO81" s="19">
        <v>0.42739481385720002</v>
      </c>
      <c r="MP81" s="19">
        <v>4.2997121841213203E-2</v>
      </c>
      <c r="MQ81" s="19">
        <v>0.25173656389527699</v>
      </c>
      <c r="MR81" s="19">
        <v>0.74831519014008596</v>
      </c>
      <c r="MS81" s="19">
        <v>0.897251905031202</v>
      </c>
      <c r="MT81" s="19">
        <v>2.1835684589480601E-2</v>
      </c>
      <c r="MU81" s="19">
        <v>3.2494115468667997E-2</v>
      </c>
      <c r="MV81" s="19">
        <v>0.77686631365280401</v>
      </c>
      <c r="MW81" s="19">
        <v>0.29038387780582697</v>
      </c>
      <c r="MX81" s="19">
        <v>0.27947725650767002</v>
      </c>
      <c r="MY81" s="19">
        <v>0.68679214881909201</v>
      </c>
      <c r="MZ81" s="19">
        <v>0.30388704315748299</v>
      </c>
      <c r="NA81" s="19">
        <v>0.74479531062925497</v>
      </c>
      <c r="NB81" s="19">
        <v>8.84558236974556E-3</v>
      </c>
      <c r="NC81" s="19">
        <v>0.776403646009165</v>
      </c>
      <c r="ND81" s="19">
        <v>0.81611771572577196</v>
      </c>
      <c r="NE81" s="19">
        <v>0.649305406377086</v>
      </c>
      <c r="NF81" s="19">
        <v>0.196085003390888</v>
      </c>
      <c r="NG81" s="19">
        <v>2.30498390386502E-2</v>
      </c>
      <c r="NH81" s="19">
        <v>0.23333068308747201</v>
      </c>
      <c r="NI81" s="19">
        <v>8.72849264970538E-4</v>
      </c>
      <c r="NJ81" s="19">
        <v>0.74640738062686596</v>
      </c>
      <c r="NK81" s="19">
        <v>0.80163262689269899</v>
      </c>
      <c r="NL81" s="19">
        <v>0.30858172033188602</v>
      </c>
      <c r="NM81" s="19">
        <v>7.9857798123683502E-2</v>
      </c>
      <c r="NN81" s="19">
        <v>8.1243544005197399E-2</v>
      </c>
      <c r="NO81" s="19">
        <v>0.185758753782897</v>
      </c>
      <c r="NP81" s="19">
        <v>0.82638836188339904</v>
      </c>
      <c r="NQ81" s="19">
        <v>0.86968505877614499</v>
      </c>
      <c r="NR81" s="19">
        <v>0.45543753600190401</v>
      </c>
      <c r="NS81" s="19">
        <v>0.56614894114383396</v>
      </c>
      <c r="NT81" s="19">
        <v>0.47882866203727098</v>
      </c>
      <c r="NU81" s="19">
        <v>0.86641268243313596</v>
      </c>
      <c r="NV81" s="19">
        <v>0.89070946845408105</v>
      </c>
      <c r="NW81" s="19">
        <v>0.79556290674341101</v>
      </c>
      <c r="NX81" s="19">
        <v>0.64045795613501899</v>
      </c>
      <c r="NY81" s="19">
        <v>0.82545463882742398</v>
      </c>
      <c r="NZ81" s="19">
        <v>0.15741657929422101</v>
      </c>
      <c r="OA81" s="19">
        <v>0.61613112844360296</v>
      </c>
      <c r="OB81" s="19">
        <v>0.146823212357065</v>
      </c>
      <c r="OC81" s="19">
        <v>1.6776298753345999E-2</v>
      </c>
      <c r="OD81" s="19">
        <v>0.866407882680018</v>
      </c>
      <c r="OE81" s="19">
        <v>8.3260182044002595E-2</v>
      </c>
      <c r="OF81" s="19">
        <v>0.29291534011855203</v>
      </c>
      <c r="OG81" s="19">
        <v>3.5484413886120898E-2</v>
      </c>
      <c r="OH81" s="19">
        <v>0.196656455145055</v>
      </c>
      <c r="OI81" s="19">
        <v>0.922333775223243</v>
      </c>
      <c r="OJ81" s="19">
        <v>0.37754117413173099</v>
      </c>
      <c r="OK81" s="19">
        <v>0.80385251476266595</v>
      </c>
      <c r="OL81" s="19">
        <v>0.14609695744491699</v>
      </c>
      <c r="OM81" s="19">
        <v>2.86461056354405E-2</v>
      </c>
      <c r="ON81" s="19">
        <v>0.17921267481214401</v>
      </c>
      <c r="OO81" s="19">
        <v>0.554795746552874</v>
      </c>
      <c r="OP81" s="19">
        <v>0.46145952874949803</v>
      </c>
      <c r="OQ81" s="19">
        <v>0.102782322341311</v>
      </c>
      <c r="OR81" s="19">
        <v>7.1733011618791698E-2</v>
      </c>
      <c r="OS81" s="19">
        <v>0.13934821652752299</v>
      </c>
      <c r="OT81" s="19">
        <v>0.38625176374452203</v>
      </c>
      <c r="OU81" s="19">
        <v>0.97569665018610596</v>
      </c>
      <c r="OV81" s="19">
        <v>0.109981214340386</v>
      </c>
      <c r="OW81" s="19">
        <v>2.97670509299106E-2</v>
      </c>
      <c r="OX81" s="19">
        <v>0.48981456979365301</v>
      </c>
      <c r="OY81" s="19">
        <v>0.75056052463175305</v>
      </c>
      <c r="OZ81" s="19">
        <v>0.28145929394053898</v>
      </c>
      <c r="PA81" s="19">
        <v>0.14794200506112401</v>
      </c>
      <c r="PB81" s="19">
        <v>0.223682902749714</v>
      </c>
      <c r="PC81" s="19">
        <v>0.15772001219505899</v>
      </c>
      <c r="PD81" s="19">
        <v>0.60007826971532097</v>
      </c>
      <c r="PE81" s="19">
        <v>0.83118130687837599</v>
      </c>
      <c r="PF81" s="19">
        <v>0.84664720945863303</v>
      </c>
      <c r="PG81" s="19">
        <v>5.0722242701058899E-2</v>
      </c>
      <c r="PH81" s="19">
        <v>0.82521231021604902</v>
      </c>
      <c r="PI81" s="19">
        <v>7.2448991308136396E-2</v>
      </c>
      <c r="PJ81" s="19">
        <v>0.32840399658833103</v>
      </c>
      <c r="PK81" s="19">
        <v>5.2984667768471598E-2</v>
      </c>
      <c r="PL81" s="19">
        <v>8.6938756511764706E-2</v>
      </c>
      <c r="PM81" s="19">
        <v>0.77983238902177499</v>
      </c>
      <c r="PN81" s="19">
        <v>0.32583454191793998</v>
      </c>
      <c r="PO81" s="19">
        <v>0.82975670856694095</v>
      </c>
      <c r="PP81" s="19">
        <v>0.59147373750491605</v>
      </c>
      <c r="PQ81" s="19">
        <v>0.21826769896617501</v>
      </c>
      <c r="PR81" s="19">
        <v>0.42502718436417902</v>
      </c>
      <c r="PS81" s="19">
        <v>0.994070522690499</v>
      </c>
      <c r="PT81" s="19">
        <v>0.82781292943240303</v>
      </c>
      <c r="PU81" s="19">
        <v>0.37880118595943602</v>
      </c>
      <c r="PV81" s="19">
        <v>0.47561541195136697</v>
      </c>
      <c r="PW81" s="19">
        <v>0.71303932161615202</v>
      </c>
      <c r="PX81" s="19">
        <v>0.93112587852037998</v>
      </c>
      <c r="PY81" s="19">
        <v>0.50259326210952604</v>
      </c>
      <c r="PZ81" s="19">
        <v>0.77266493747800202</v>
      </c>
      <c r="QA81" s="19">
        <v>7.7880926311669901E-3</v>
      </c>
      <c r="QB81" s="19">
        <v>0.66086522853157004</v>
      </c>
      <c r="QC81" s="19">
        <v>0.18791064572771701</v>
      </c>
      <c r="QD81" s="19">
        <v>0.130292778204983</v>
      </c>
      <c r="QE81" s="19">
        <v>2.5817696339389101E-2</v>
      </c>
      <c r="QF81" s="19">
        <v>0.32152655208349401</v>
      </c>
      <c r="QG81" s="19">
        <v>0.99163656738369299</v>
      </c>
      <c r="QH81" s="19">
        <v>0.425160926015824</v>
      </c>
      <c r="QI81" s="19">
        <v>0.17271200399206399</v>
      </c>
      <c r="QJ81" s="19">
        <v>0.249473114432784</v>
      </c>
      <c r="QK81" s="19">
        <v>0.19516246728877301</v>
      </c>
      <c r="QL81" s="19">
        <v>0.35112325263313798</v>
      </c>
      <c r="QM81" s="19">
        <v>0.859439317198335</v>
      </c>
      <c r="QN81" s="19">
        <v>0.428896264010453</v>
      </c>
      <c r="QO81" s="19">
        <v>0.319165130029336</v>
      </c>
      <c r="QP81" s="19">
        <v>0.192004640034007</v>
      </c>
      <c r="QQ81" s="19">
        <v>0.201772743936627</v>
      </c>
      <c r="QR81" s="19">
        <v>0.78533423513493095</v>
      </c>
      <c r="QS81" s="19">
        <v>0.81094201481550898</v>
      </c>
      <c r="QT81" s="19">
        <v>0.806215275307966</v>
      </c>
      <c r="QU81" s="19">
        <v>4.0113478121692199E-2</v>
      </c>
      <c r="QV81" s="19">
        <v>0.62469612400131103</v>
      </c>
      <c r="QW81" s="19">
        <v>0.26969619322160698</v>
      </c>
      <c r="QX81" s="19">
        <v>0.58575996769148997</v>
      </c>
      <c r="QY81" s="19">
        <v>5.0764284504856497E-2</v>
      </c>
      <c r="QZ81" s="19">
        <v>0.146695624072848</v>
      </c>
      <c r="RA81" s="19">
        <v>7.0522026190181206E-2</v>
      </c>
      <c r="RB81" s="19">
        <v>0.18300998874004301</v>
      </c>
      <c r="RC81" s="19">
        <v>9.3079189595448197E-2</v>
      </c>
      <c r="RD81" s="19">
        <v>0.22168616042318301</v>
      </c>
      <c r="RE81" s="19">
        <v>7.1987248255211606E-2</v>
      </c>
      <c r="RF81" s="19">
        <v>0.676193270830452</v>
      </c>
      <c r="RG81" s="19">
        <v>9.9740089073692098E-2</v>
      </c>
      <c r="RH81" s="19">
        <v>0.25562519813888002</v>
      </c>
      <c r="RI81" s="19">
        <v>5.0327638238415101E-2</v>
      </c>
      <c r="RJ81" s="19">
        <v>0.210754847217556</v>
      </c>
      <c r="RK81" s="19">
        <v>0.104052808073411</v>
      </c>
      <c r="RL81" s="19">
        <v>0.63393783780836699</v>
      </c>
      <c r="RM81" s="19">
        <v>0.43842586956236101</v>
      </c>
      <c r="RN81" s="19">
        <v>0.63760876134243705</v>
      </c>
      <c r="RO81" s="19">
        <v>7.2138298031458499E-3</v>
      </c>
      <c r="RP81" s="19">
        <v>8.0306426302081499E-2</v>
      </c>
      <c r="RQ81" s="19">
        <v>0.19552251535421</v>
      </c>
      <c r="RR81" s="19">
        <v>0.90343299769444096</v>
      </c>
      <c r="RS81" s="19">
        <v>0.42070371692009101</v>
      </c>
      <c r="RT81" s="19">
        <v>4.9783725811668898E-3</v>
      </c>
      <c r="RU81" s="19">
        <v>7.3240553810655806E-2</v>
      </c>
      <c r="RV81" s="19">
        <v>0.56347771375843303</v>
      </c>
      <c r="RW81" s="19">
        <v>0.65609961430709496</v>
      </c>
      <c r="RX81" s="19">
        <v>0.58520963825054795</v>
      </c>
      <c r="RY81" s="19">
        <v>1.66627324234466E-2</v>
      </c>
      <c r="RZ81" s="19">
        <v>0.24940418572538101</v>
      </c>
      <c r="SA81" s="19">
        <v>0.74916637915631101</v>
      </c>
      <c r="SB81" s="19">
        <v>0.53667432741953602</v>
      </c>
      <c r="SC81" s="19">
        <v>3.40966586505431E-2</v>
      </c>
      <c r="SD81" s="19">
        <v>0.13693508418646799</v>
      </c>
      <c r="SE81" s="19">
        <v>0.68807088874777</v>
      </c>
      <c r="SF81" s="19">
        <v>0.73635149900012398</v>
      </c>
      <c r="SG81" s="19">
        <v>0.821930994497857</v>
      </c>
      <c r="SH81" s="19">
        <v>0.52826064009055795</v>
      </c>
      <c r="SI81" s="19">
        <v>3.9261055366766502E-3</v>
      </c>
      <c r="SJ81" s="19">
        <v>0.447578387297632</v>
      </c>
      <c r="SK81" s="19">
        <v>0.26310740927451998</v>
      </c>
      <c r="SL81" s="19">
        <v>0.17999128843707601</v>
      </c>
      <c r="SM81" s="19">
        <v>2.7561224984603099E-2</v>
      </c>
      <c r="SN81" s="19">
        <v>0.116067082189191</v>
      </c>
      <c r="SO81" s="19">
        <v>0.424014548661169</v>
      </c>
      <c r="SP81" s="19">
        <v>0.44142057053772399</v>
      </c>
      <c r="SQ81" s="19">
        <v>0.55495630089963899</v>
      </c>
      <c r="SR81" s="19">
        <v>0.17132063201758199</v>
      </c>
      <c r="SS81" s="19">
        <v>1.2167777975265401E-2</v>
      </c>
      <c r="ST81" s="19">
        <v>0.27339869747587597</v>
      </c>
      <c r="SU81" s="19">
        <v>0.62671388444125498</v>
      </c>
      <c r="SV81" s="19">
        <v>0.37085003803406702</v>
      </c>
      <c r="SW81" s="19">
        <v>0.18600254285016601</v>
      </c>
      <c r="SX81" s="19">
        <v>0.17930948613762401</v>
      </c>
      <c r="SY81" s="19">
        <v>0.28544357927493602</v>
      </c>
      <c r="SZ81" s="19">
        <v>0.88892642112578202</v>
      </c>
      <c r="TA81" s="19">
        <v>0.26430177496097401</v>
      </c>
      <c r="TB81" s="19">
        <v>0.21331734088965601</v>
      </c>
      <c r="TC81" s="19">
        <v>6.01165107391715E-3</v>
      </c>
      <c r="TD81" s="19">
        <v>0.2133069569968</v>
      </c>
      <c r="TE81" s="19">
        <v>0.68867941806722999</v>
      </c>
      <c r="TF81" s="19">
        <v>0.476251975343772</v>
      </c>
      <c r="TG81" s="19">
        <v>0.41754344102820101</v>
      </c>
      <c r="TH81" s="19">
        <v>0.53879613793202197</v>
      </c>
      <c r="TI81" s="19">
        <v>0.11921608811582</v>
      </c>
      <c r="TJ81" s="19">
        <v>0.23979158153159799</v>
      </c>
      <c r="TK81" s="19">
        <v>0.72402715786523597</v>
      </c>
      <c r="TL81" s="19">
        <v>0.462388938032048</v>
      </c>
      <c r="TM81" s="19">
        <v>3.8378117606050102E-2</v>
      </c>
      <c r="TN81" s="19">
        <v>1.6838346389150001E-3</v>
      </c>
      <c r="TO81" s="19">
        <v>0.61296871525865104</v>
      </c>
      <c r="TP81" s="19">
        <v>0.55266297410184995</v>
      </c>
      <c r="TQ81" s="19">
        <v>0.54559646779519899</v>
      </c>
      <c r="TR81" s="19">
        <v>8.6360515550269301E-4</v>
      </c>
      <c r="TS81" s="19">
        <v>2.4882647236963199E-3</v>
      </c>
      <c r="TT81" s="19">
        <v>0.304501694478854</v>
      </c>
      <c r="TU81" s="19">
        <v>0.21837485056148601</v>
      </c>
      <c r="TV81" s="19">
        <v>2.0113787211890201E-2</v>
      </c>
      <c r="TW81" s="21">
        <v>2.02077855765871E-5</v>
      </c>
      <c r="TX81" s="19">
        <v>1.3096600014218E-2</v>
      </c>
      <c r="TY81" s="19">
        <v>0.43699598209139401</v>
      </c>
      <c r="TZ81" s="19">
        <v>0.43154199440004998</v>
      </c>
      <c r="UA81" s="19">
        <v>4.6918744003543204E-3</v>
      </c>
      <c r="UB81" s="19">
        <v>5.1237029685829202E-2</v>
      </c>
      <c r="UC81" s="19">
        <v>0.18873321861904799</v>
      </c>
      <c r="UD81" s="19">
        <v>0.38246528812469999</v>
      </c>
      <c r="UE81" s="19">
        <v>0.24521757768350699</v>
      </c>
      <c r="UF81" s="19">
        <v>6.1924818222453201E-2</v>
      </c>
      <c r="UG81" s="19">
        <v>0.43294851664822898</v>
      </c>
      <c r="UH81" s="19">
        <v>0.70935218121625798</v>
      </c>
      <c r="UI81" s="19">
        <v>0.21596118787263999</v>
      </c>
      <c r="UJ81" s="19">
        <v>4.2847336519388898E-3</v>
      </c>
      <c r="UK81" s="19">
        <v>0.123152362521234</v>
      </c>
      <c r="UL81" s="19">
        <v>0.37302793913140098</v>
      </c>
      <c r="UM81" s="19">
        <v>0.90657778076536999</v>
      </c>
      <c r="UN81" s="19">
        <v>0.60367719849117196</v>
      </c>
      <c r="UO81" s="19">
        <v>1.2613829721333399E-2</v>
      </c>
      <c r="UP81" s="19">
        <v>0.24161295961391999</v>
      </c>
      <c r="UQ81" s="19">
        <v>8.5689009383540307E-3</v>
      </c>
      <c r="UR81" s="19">
        <v>5.6639121562531501E-2</v>
      </c>
      <c r="US81" s="19">
        <v>0.41658840076578701</v>
      </c>
      <c r="UT81" s="19">
        <v>0.69705216608401299</v>
      </c>
      <c r="UU81" s="19">
        <v>0.38000358442564203</v>
      </c>
      <c r="UV81" s="19">
        <v>0.10428013258312301</v>
      </c>
      <c r="UW81" s="19">
        <v>6.7830964327009503E-3</v>
      </c>
      <c r="UX81" s="19">
        <v>0.186722520122029</v>
      </c>
      <c r="UY81" s="19">
        <v>4.4610953027816296E-3</v>
      </c>
      <c r="UZ81" s="19">
        <v>0.86164046131062499</v>
      </c>
      <c r="VA81" s="19">
        <v>1.49505683797755E-2</v>
      </c>
      <c r="VB81" s="19">
        <v>5.1162227971075199E-3</v>
      </c>
      <c r="VC81" s="19">
        <v>0.12907531719602</v>
      </c>
      <c r="VD81" s="19">
        <v>9.2053348368760599E-2</v>
      </c>
      <c r="VE81" s="19">
        <v>0.81824910586809496</v>
      </c>
      <c r="VF81" s="19">
        <v>1.46464475887975E-3</v>
      </c>
      <c r="VG81" s="19">
        <v>0.46169095167681001</v>
      </c>
      <c r="VH81" s="19">
        <v>0.37465855634432099</v>
      </c>
      <c r="VI81" s="19">
        <v>0.134341005837884</v>
      </c>
      <c r="VJ81" s="19">
        <v>6.16890521857986E-2</v>
      </c>
      <c r="VK81" s="19">
        <v>0.61359702884089995</v>
      </c>
      <c r="VL81" s="19">
        <v>0.59599992739942997</v>
      </c>
      <c r="VM81" s="19">
        <v>0.62805146418763902</v>
      </c>
      <c r="VN81" s="19">
        <v>0.29695536026693597</v>
      </c>
      <c r="VO81" s="19">
        <v>0.57271205397222003</v>
      </c>
      <c r="VP81" s="19">
        <v>6.0595015406868E-2</v>
      </c>
      <c r="VQ81" s="19">
        <v>0.330931636492724</v>
      </c>
      <c r="VR81" s="19">
        <v>0.96952916680645296</v>
      </c>
      <c r="VS81" s="19">
        <v>0.22687545191887001</v>
      </c>
      <c r="VT81" s="19">
        <v>0.25981070883638901</v>
      </c>
      <c r="VU81" s="19">
        <v>0.98018403147092603</v>
      </c>
      <c r="VV81" s="19">
        <v>0.88438041810447199</v>
      </c>
      <c r="VW81" s="19">
        <v>0.83276342025035599</v>
      </c>
      <c r="VX81" s="19">
        <v>0.19707320910836501</v>
      </c>
      <c r="VY81" s="19">
        <v>0.75181749571737799</v>
      </c>
      <c r="VZ81" s="19">
        <v>0.125499184454202</v>
      </c>
      <c r="WA81" s="19">
        <v>0.63010048046751999</v>
      </c>
      <c r="WB81" s="19">
        <v>0.84067583978061999</v>
      </c>
      <c r="WC81" s="19">
        <v>0.73381293646722001</v>
      </c>
      <c r="WD81" s="19">
        <v>0.403742946231963</v>
      </c>
      <c r="WE81" s="19">
        <v>5.9372928052743801E-2</v>
      </c>
      <c r="WF81" s="19">
        <v>0.805532887768587</v>
      </c>
      <c r="WG81" s="19">
        <v>0.132614362292789</v>
      </c>
      <c r="WH81" s="19">
        <v>0.32097439576007702</v>
      </c>
      <c r="WI81" s="19">
        <v>4.8756941408805599E-2</v>
      </c>
      <c r="WJ81" s="19">
        <v>0.70195744586214703</v>
      </c>
      <c r="WK81" s="19">
        <v>0.36263134099266803</v>
      </c>
      <c r="WL81" s="19">
        <v>0.55921754594015705</v>
      </c>
      <c r="WM81" s="19">
        <v>0.279512443280928</v>
      </c>
      <c r="WN81" s="19">
        <v>0.201871014025125</v>
      </c>
      <c r="WO81" s="19">
        <v>1.31876765831139E-2</v>
      </c>
      <c r="WP81" s="19">
        <v>1.9591058802131699E-2</v>
      </c>
      <c r="WQ81" s="19">
        <v>0.52897206259262897</v>
      </c>
      <c r="WR81" s="19">
        <v>0.219989860230699</v>
      </c>
      <c r="WS81" s="19">
        <v>0.95735023099377603</v>
      </c>
      <c r="WT81" s="19">
        <v>7.7138458201214399E-2</v>
      </c>
      <c r="WU81" s="19">
        <v>2.44855850305527E-2</v>
      </c>
      <c r="WV81" s="19">
        <v>0.35777367435284102</v>
      </c>
      <c r="WW81" s="19">
        <v>0.84818723488826597</v>
      </c>
      <c r="WX81" s="19">
        <v>0.79280389012145502</v>
      </c>
      <c r="WY81" s="19">
        <v>0.21722430629488501</v>
      </c>
      <c r="WZ81" s="19">
        <v>0.46850855467246399</v>
      </c>
      <c r="XA81" s="19">
        <v>0.99999998845819005</v>
      </c>
    </row>
    <row r="82" spans="2:625">
      <c r="B82" t="s">
        <v>43</v>
      </c>
      <c r="C82" s="19">
        <v>5.0415367660137898E-3</v>
      </c>
      <c r="D82" s="19">
        <v>0.20569219959888599</v>
      </c>
      <c r="E82" s="19">
        <v>0.88615512577630096</v>
      </c>
      <c r="F82" s="19">
        <v>7.6337612151378298E-2</v>
      </c>
      <c r="G82" s="19">
        <v>8.6184681488327503E-2</v>
      </c>
      <c r="H82" s="19">
        <v>0.16664202589899699</v>
      </c>
      <c r="I82" s="19">
        <v>0.42935634390411898</v>
      </c>
      <c r="J82" s="19">
        <v>0.85702996265587394</v>
      </c>
      <c r="K82" s="19">
        <v>0.77028199142573806</v>
      </c>
      <c r="L82" s="19">
        <v>0.31920538673777499</v>
      </c>
      <c r="M82" s="19">
        <v>0.14999555274238899</v>
      </c>
      <c r="N82" s="19">
        <v>0.55415879065403695</v>
      </c>
      <c r="O82" s="19">
        <v>0.81095845811783196</v>
      </c>
      <c r="P82" s="19">
        <v>0.479728202443643</v>
      </c>
      <c r="Q82" s="19">
        <v>0.246344821497258</v>
      </c>
      <c r="R82" s="19">
        <v>6.0932905436103302E-2</v>
      </c>
      <c r="S82" s="19">
        <v>9.8065738798688906E-2</v>
      </c>
      <c r="T82" s="19">
        <v>0.97362449774269</v>
      </c>
      <c r="U82" s="19">
        <v>0.166805971464599</v>
      </c>
      <c r="V82" s="19">
        <v>0.15767099768947501</v>
      </c>
      <c r="W82" s="19">
        <v>3.90329276491474E-4</v>
      </c>
      <c r="X82" s="19">
        <v>0.724654309668327</v>
      </c>
      <c r="Y82" s="19">
        <v>5.7101389247185396E-3</v>
      </c>
      <c r="Z82" s="19">
        <v>0.86770725006754201</v>
      </c>
      <c r="AA82" s="19">
        <v>1.9733590510505501E-4</v>
      </c>
      <c r="AB82" s="19">
        <v>1.5722027724343699E-2</v>
      </c>
      <c r="AC82" s="19">
        <v>0.78212937932035498</v>
      </c>
      <c r="AD82" s="19">
        <v>8.4994596262512406E-2</v>
      </c>
      <c r="AE82" s="19">
        <v>0.58134627389785398</v>
      </c>
      <c r="AF82" s="19">
        <v>1.4470639792862E-2</v>
      </c>
      <c r="AG82" s="19">
        <v>0.53830187594906498</v>
      </c>
      <c r="AH82" s="19">
        <v>0.21094500614041201</v>
      </c>
      <c r="AI82" s="19">
        <v>0.284201346812825</v>
      </c>
      <c r="AJ82" s="19">
        <v>0.80991628736215704</v>
      </c>
      <c r="AK82" s="19">
        <v>0.31446638122157899</v>
      </c>
      <c r="AL82" s="19">
        <v>3.4652210738240097E-2</v>
      </c>
      <c r="AM82" s="19">
        <v>0.49198965302764702</v>
      </c>
      <c r="AN82" s="19">
        <v>0.70221442623658303</v>
      </c>
      <c r="AO82" s="19">
        <v>0.74225539169969601</v>
      </c>
      <c r="AP82" s="19">
        <v>0.76074216868039102</v>
      </c>
      <c r="AQ82" s="19">
        <v>4.5849793497121302E-2</v>
      </c>
      <c r="AR82" s="19">
        <v>0.83793260706523098</v>
      </c>
      <c r="AS82" s="19">
        <v>0.158777912353148</v>
      </c>
      <c r="AT82" s="19">
        <v>0.97017411673812204</v>
      </c>
      <c r="AU82" s="19">
        <v>4.53524161998371E-3</v>
      </c>
      <c r="AV82" s="19">
        <v>0.48410295441284801</v>
      </c>
      <c r="AW82" s="19">
        <v>0.55575056481247798</v>
      </c>
      <c r="AX82" s="19">
        <v>0.83598396924689</v>
      </c>
      <c r="AY82" s="19">
        <v>0.570334626604038</v>
      </c>
      <c r="AZ82" s="19">
        <v>0.45796724986568998</v>
      </c>
      <c r="BA82" s="19">
        <v>1.9029433014343001E-3</v>
      </c>
      <c r="BB82" s="19">
        <v>0.34055592131270102</v>
      </c>
      <c r="BC82" s="19">
        <v>0.54198080412524796</v>
      </c>
      <c r="BD82" s="19">
        <v>0.63931750337886195</v>
      </c>
      <c r="BE82" s="19">
        <v>0.10974076383352201</v>
      </c>
      <c r="BF82" s="19">
        <v>1.54874850330501E-2</v>
      </c>
      <c r="BG82" s="19">
        <v>0.31714629867369099</v>
      </c>
      <c r="BH82" s="19">
        <v>0.49036094696955501</v>
      </c>
      <c r="BI82" s="19">
        <v>0.854186995967396</v>
      </c>
      <c r="BJ82" s="19">
        <v>6.8637958388457598E-2</v>
      </c>
      <c r="BK82" s="19">
        <v>0.16758599691710499</v>
      </c>
      <c r="BL82" s="19">
        <v>0.47856157414133998</v>
      </c>
      <c r="BM82" s="19">
        <v>0.30606596429272798</v>
      </c>
      <c r="BN82" s="19">
        <v>0.95746489753284603</v>
      </c>
      <c r="BO82" s="19">
        <v>0.115033797374199</v>
      </c>
      <c r="BP82" s="19">
        <v>0.164697134039725</v>
      </c>
      <c r="BQ82" s="19">
        <v>0.44504111071949298</v>
      </c>
      <c r="BR82" s="19">
        <v>0.91337756146236404</v>
      </c>
      <c r="BS82" s="19">
        <v>0.76488811926655298</v>
      </c>
      <c r="BT82" s="19">
        <v>0.443451306033537</v>
      </c>
      <c r="BU82" s="19">
        <v>1.38007134271539E-2</v>
      </c>
      <c r="BV82" s="19">
        <v>0.55424570198053302</v>
      </c>
      <c r="BW82" s="19">
        <v>6.7010943174913198E-2</v>
      </c>
      <c r="BX82" s="19">
        <v>0.73521319894427695</v>
      </c>
      <c r="BY82" s="19">
        <v>7.6597033145099896E-3</v>
      </c>
      <c r="BZ82" s="19">
        <v>4.4113885535115797E-2</v>
      </c>
      <c r="CA82" s="19">
        <v>0.30681724126203203</v>
      </c>
      <c r="CB82" s="19">
        <v>2.0171873612487401E-2</v>
      </c>
      <c r="CC82" s="19">
        <v>0.66645768040740105</v>
      </c>
      <c r="CD82" s="19">
        <v>4.5126330241453102E-3</v>
      </c>
      <c r="CE82" s="19">
        <v>0.13976848045366599</v>
      </c>
      <c r="CF82" s="19">
        <v>0.86481297995872797</v>
      </c>
      <c r="CG82" s="19">
        <v>0.223266685362835</v>
      </c>
      <c r="CH82" s="19">
        <v>0.973030777200946</v>
      </c>
      <c r="CI82" s="19">
        <v>7.0377550613044904E-2</v>
      </c>
      <c r="CJ82" s="19">
        <v>0.29778779564904301</v>
      </c>
      <c r="CK82" s="19">
        <v>0.62122569239934899</v>
      </c>
      <c r="CL82" s="19">
        <v>0.58815877906051095</v>
      </c>
      <c r="CM82" s="19">
        <v>0.19395040693648799</v>
      </c>
      <c r="CN82" s="19">
        <v>0.22613590700598599</v>
      </c>
      <c r="CO82" s="19">
        <v>4.0042924732178799E-4</v>
      </c>
      <c r="CP82" s="19">
        <v>0.76619327740990395</v>
      </c>
      <c r="CQ82" s="19">
        <v>9.6628078639042297E-2</v>
      </c>
      <c r="CR82" s="19">
        <v>0.74303835047491895</v>
      </c>
      <c r="CS82" s="19">
        <v>1.4954064948811E-2</v>
      </c>
      <c r="CT82" s="19">
        <v>5.82041823455881E-2</v>
      </c>
      <c r="CU82" s="19">
        <v>0.63353472356719398</v>
      </c>
      <c r="CV82" s="19">
        <v>6.7601754508783002E-2</v>
      </c>
      <c r="CW82" s="19">
        <v>0.34731296969021402</v>
      </c>
      <c r="CX82" s="19">
        <v>1.6422394298055001E-2</v>
      </c>
      <c r="CY82" s="19">
        <v>4.0773801445289401E-2</v>
      </c>
      <c r="CZ82" s="19">
        <v>0.21557131511230601</v>
      </c>
      <c r="DA82" s="19">
        <v>0.507611358626888</v>
      </c>
      <c r="DB82" s="19">
        <v>0.35788750043686501</v>
      </c>
      <c r="DC82" s="19">
        <v>8.5512296604405194E-2</v>
      </c>
      <c r="DD82" s="19">
        <v>0.63356153756356703</v>
      </c>
      <c r="DE82" s="19">
        <v>0.61344505494415102</v>
      </c>
      <c r="DF82" s="19">
        <v>0.92629315208023999</v>
      </c>
      <c r="DG82" s="19">
        <v>0.82177237365863898</v>
      </c>
      <c r="DH82" s="19">
        <v>0.86234158524190896</v>
      </c>
      <c r="DI82" s="19">
        <v>0.99983509677939797</v>
      </c>
      <c r="DJ82" s="19">
        <v>0.47822764339444002</v>
      </c>
      <c r="DK82" s="19">
        <v>0.78813091417888304</v>
      </c>
      <c r="DL82" s="19">
        <v>0.33842563673196002</v>
      </c>
      <c r="DM82" s="19">
        <v>0.95626817437947398</v>
      </c>
      <c r="DN82" s="19">
        <v>0.73717495778554998</v>
      </c>
      <c r="DO82" s="19">
        <v>0.25977813639165298</v>
      </c>
      <c r="DP82" s="19">
        <v>5.9462997078727799E-2</v>
      </c>
      <c r="DQ82" s="19">
        <v>0.215041254953387</v>
      </c>
      <c r="DR82" s="19">
        <v>0.22499189731380401</v>
      </c>
      <c r="DS82" s="19">
        <v>6.9148645103539203E-3</v>
      </c>
      <c r="DT82" s="19">
        <v>0.60139512709280196</v>
      </c>
      <c r="DU82" s="19">
        <v>0.212964736093119</v>
      </c>
      <c r="DV82" s="19">
        <v>0.80450762419928401</v>
      </c>
      <c r="DW82" s="19">
        <v>3.1444203787097801E-2</v>
      </c>
      <c r="DX82" s="19">
        <v>0.63916035791304604</v>
      </c>
      <c r="DY82" s="19">
        <v>0.99692572515501698</v>
      </c>
      <c r="DZ82" s="19">
        <v>0.30752650354289701</v>
      </c>
      <c r="EA82" s="19">
        <v>0.81919469433368997</v>
      </c>
      <c r="EB82" s="19">
        <v>0.50656283566548499</v>
      </c>
      <c r="EC82" s="19">
        <v>5.7991479673042301E-2</v>
      </c>
      <c r="ED82" s="19">
        <v>0.13876338678205</v>
      </c>
      <c r="EE82" s="19">
        <v>0.12699330877253401</v>
      </c>
      <c r="EF82" s="19">
        <v>0.44891459996997302</v>
      </c>
      <c r="EG82" s="19">
        <v>2.7660934707781901E-2</v>
      </c>
      <c r="EH82" s="19">
        <v>0.17481621829094601</v>
      </c>
      <c r="EI82" s="19">
        <v>0.49486087104737497</v>
      </c>
      <c r="EJ82" s="19">
        <v>0.26500635697401198</v>
      </c>
      <c r="EK82" s="19">
        <v>0.44870803746853699</v>
      </c>
      <c r="EL82" s="19">
        <v>0.102024149491833</v>
      </c>
      <c r="EM82" s="19">
        <v>0.17801579674182</v>
      </c>
      <c r="EN82" s="19">
        <v>0.101040273627404</v>
      </c>
      <c r="EO82" s="19">
        <v>0.54764699680976203</v>
      </c>
      <c r="EP82" s="19">
        <v>0.580891775530746</v>
      </c>
      <c r="EQ82" s="19">
        <v>0.64174555499350905</v>
      </c>
      <c r="ER82" s="19">
        <v>0.59960500939904204</v>
      </c>
      <c r="ES82" s="19">
        <v>0.21536497244960501</v>
      </c>
      <c r="ET82" s="19">
        <v>7.8802649582137202E-2</v>
      </c>
      <c r="EU82" s="19">
        <v>0.27249855457206701</v>
      </c>
      <c r="EV82" s="19">
        <v>0.191483703453523</v>
      </c>
      <c r="EW82" s="19">
        <v>1.6924109661249499E-2</v>
      </c>
      <c r="EX82" s="19">
        <v>0.98610863024544604</v>
      </c>
      <c r="EY82" s="19">
        <v>0.61842649144664597</v>
      </c>
      <c r="EZ82" s="19">
        <v>0.450643550059801</v>
      </c>
      <c r="FA82" s="19">
        <v>0.224727168620762</v>
      </c>
      <c r="FB82" s="19">
        <v>6.9455062190244804E-2</v>
      </c>
      <c r="FC82" s="19">
        <v>0.77529195803533602</v>
      </c>
      <c r="FD82" s="19">
        <v>0.61714742685908397</v>
      </c>
      <c r="FE82" s="19">
        <v>0.76505212667447797</v>
      </c>
      <c r="FF82" s="19">
        <v>0.21171412214684701</v>
      </c>
      <c r="FG82" s="19">
        <v>0.72451192773034301</v>
      </c>
      <c r="FH82" s="19">
        <v>0.91956079508593103</v>
      </c>
      <c r="FI82" s="19">
        <v>0.26960502713544499</v>
      </c>
      <c r="FJ82" s="19">
        <v>0.91103622155413</v>
      </c>
      <c r="FK82" s="19">
        <v>0.28456579659798598</v>
      </c>
      <c r="FL82" s="19">
        <v>6.1141263216336297E-2</v>
      </c>
      <c r="FM82" s="19">
        <v>0.450647824200271</v>
      </c>
      <c r="FN82" s="19">
        <v>0.302818453620469</v>
      </c>
      <c r="FO82" s="19">
        <v>0.327180482669645</v>
      </c>
      <c r="FP82" s="19">
        <v>0.47657585010709902</v>
      </c>
      <c r="FQ82" s="19">
        <v>4.8603359597446202E-2</v>
      </c>
      <c r="FR82" s="19">
        <v>0.41797019920574102</v>
      </c>
      <c r="FS82" s="19">
        <v>0.22858243961754701</v>
      </c>
      <c r="FT82" s="19">
        <v>0.36488050354859303</v>
      </c>
      <c r="FU82" s="19">
        <v>1.33824957305338E-2</v>
      </c>
      <c r="FV82" s="19">
        <v>0.79141789237607296</v>
      </c>
      <c r="FW82" s="19">
        <v>0.66029396409735097</v>
      </c>
      <c r="FX82" s="19">
        <v>0.80887316718016999</v>
      </c>
      <c r="FY82" s="19">
        <v>0.29808902773436502</v>
      </c>
      <c r="FZ82" s="19">
        <v>0.75006126977554799</v>
      </c>
      <c r="GA82" s="19">
        <v>1.6426956767659499E-3</v>
      </c>
      <c r="GB82" s="19">
        <v>3.1523863852602002E-2</v>
      </c>
      <c r="GC82" s="19">
        <v>0.71527157559258703</v>
      </c>
      <c r="GD82" s="19">
        <v>0.71122252790072704</v>
      </c>
      <c r="GE82" s="19">
        <v>1.2950685461195099E-2</v>
      </c>
      <c r="GF82" s="19">
        <v>0.62915321014553305</v>
      </c>
      <c r="GG82" s="19">
        <v>3.63380300600488E-2</v>
      </c>
      <c r="GH82" s="19">
        <v>0.49829627549831901</v>
      </c>
      <c r="GI82" s="19">
        <v>0.44530526611127003</v>
      </c>
      <c r="GJ82" s="19">
        <v>0.45683903804339998</v>
      </c>
      <c r="GK82" s="19">
        <v>1.4753040769383901E-3</v>
      </c>
      <c r="GL82" s="19">
        <v>0.982200164953688</v>
      </c>
      <c r="GM82" s="19">
        <v>1.56931114868035E-3</v>
      </c>
      <c r="GN82" s="19">
        <v>0.28167965618879098</v>
      </c>
      <c r="GO82" s="21">
        <v>6.4297970219741405E-5</v>
      </c>
      <c r="GP82" s="19">
        <v>1.57783403356615E-2</v>
      </c>
      <c r="GQ82" s="19">
        <v>0.39723394145389701</v>
      </c>
      <c r="GR82" s="19">
        <v>8.0343354078948404E-4</v>
      </c>
      <c r="GS82" s="19">
        <v>0.72801564257260798</v>
      </c>
      <c r="GT82" s="19">
        <v>1.6618935382498401E-4</v>
      </c>
      <c r="GU82" s="19">
        <v>3.8812679536424103E-4</v>
      </c>
      <c r="GV82" s="19">
        <v>1.4418260062541401E-4</v>
      </c>
      <c r="GW82" s="19">
        <v>0.32580292804192501</v>
      </c>
      <c r="GX82" s="19">
        <v>0.25594179411822099</v>
      </c>
      <c r="GY82" s="19">
        <v>0.154524623670974</v>
      </c>
      <c r="GZ82" s="19">
        <v>1.8722311644564799E-3</v>
      </c>
      <c r="HA82" s="19">
        <v>7.2673605933544104E-3</v>
      </c>
      <c r="HB82" s="19">
        <v>0.55132512651806798</v>
      </c>
      <c r="HC82" s="19">
        <v>7.6104153337690503E-3</v>
      </c>
      <c r="HD82" s="19">
        <v>5.4523260231094401E-3</v>
      </c>
      <c r="HE82" s="19">
        <v>2.06513968406272E-4</v>
      </c>
      <c r="HF82" s="19">
        <v>0.16605594577334101</v>
      </c>
      <c r="HG82" s="19">
        <v>0.105929227959181</v>
      </c>
      <c r="HH82" s="19">
        <v>0.96948222841845699</v>
      </c>
      <c r="HI82" s="19">
        <v>8.2698055881203305E-4</v>
      </c>
      <c r="HJ82" s="19">
        <v>2.5534688029171301E-2</v>
      </c>
      <c r="HK82" s="19">
        <v>0.371660121986923</v>
      </c>
      <c r="HL82" s="19">
        <v>0.19793715849580201</v>
      </c>
      <c r="HM82" s="19">
        <v>0.147454841804877</v>
      </c>
      <c r="HN82" s="19">
        <v>2.51250291365833E-2</v>
      </c>
      <c r="HO82" s="19">
        <v>0.13842910531195399</v>
      </c>
      <c r="HP82" s="19">
        <v>0.90797141023432404</v>
      </c>
      <c r="HQ82" s="19">
        <v>7.6589417896432796E-2</v>
      </c>
      <c r="HR82" s="19">
        <v>0.45729537188895503</v>
      </c>
      <c r="HS82" s="19">
        <v>2.5258052950052401E-2</v>
      </c>
      <c r="HT82" s="19">
        <v>0.70529057053305599</v>
      </c>
      <c r="HU82" s="19">
        <v>0.90069931404902304</v>
      </c>
      <c r="HV82" s="19">
        <v>0.361522930628012</v>
      </c>
      <c r="HW82" s="19">
        <v>0.43463248292405698</v>
      </c>
      <c r="HX82" s="19">
        <v>0.17287379541728101</v>
      </c>
      <c r="HY82" s="19">
        <v>3.93221252334486E-2</v>
      </c>
      <c r="HZ82" s="19">
        <v>0.12100958127092</v>
      </c>
      <c r="IA82" s="19">
        <v>0.92294895342106398</v>
      </c>
      <c r="IB82" s="19">
        <v>0.73243373624838504</v>
      </c>
      <c r="IC82" s="19">
        <v>0.264043735018198</v>
      </c>
      <c r="ID82" s="19">
        <v>3.8746773201648102E-4</v>
      </c>
      <c r="IE82" s="19">
        <v>4.7434775414362598E-4</v>
      </c>
      <c r="IF82" s="19">
        <v>0.38559619360686498</v>
      </c>
      <c r="IG82" s="19">
        <v>0.761509204820911</v>
      </c>
      <c r="IH82" s="19">
        <v>0.63301619577511803</v>
      </c>
      <c r="II82" s="19">
        <v>6.0428080403805403E-3</v>
      </c>
      <c r="IJ82" s="19">
        <v>0.276792485208678</v>
      </c>
      <c r="IK82" s="19">
        <v>0.88631218495677</v>
      </c>
      <c r="IL82" s="19">
        <v>0.64357942433436199</v>
      </c>
      <c r="IM82" s="19">
        <v>0.27829952287870002</v>
      </c>
      <c r="IN82" s="19">
        <v>3.1832322800160102E-3</v>
      </c>
      <c r="IO82" s="19">
        <v>0.34972926646275498</v>
      </c>
      <c r="IP82" s="19">
        <v>0.150248126806451</v>
      </c>
      <c r="IQ82" s="19">
        <v>0.28362955899724401</v>
      </c>
      <c r="IR82" s="19">
        <v>0.13810675511614701</v>
      </c>
      <c r="IS82" s="19">
        <v>0.117244581381979</v>
      </c>
      <c r="IT82" s="19">
        <v>3.9927354145053703E-2</v>
      </c>
      <c r="IU82" s="19">
        <v>0.421976996261271</v>
      </c>
      <c r="IV82" s="19">
        <v>0.26326583045355401</v>
      </c>
      <c r="IW82" s="19">
        <v>0.80529382212418099</v>
      </c>
      <c r="IX82" s="19">
        <v>7.80900880640336E-2</v>
      </c>
      <c r="IY82" s="19">
        <v>1.0354985348012E-2</v>
      </c>
      <c r="IZ82" s="19">
        <v>7.6205157130441806E-2</v>
      </c>
      <c r="JA82" s="19">
        <v>1.14023153272297E-2</v>
      </c>
      <c r="JB82" s="19">
        <v>0.53003614188664105</v>
      </c>
      <c r="JC82" s="19">
        <v>0.34728119469422802</v>
      </c>
      <c r="JD82" s="19">
        <v>0.67570118792383005</v>
      </c>
      <c r="JE82" s="19">
        <v>0.36957901521474801</v>
      </c>
      <c r="JF82" s="19">
        <v>0.12290950997802801</v>
      </c>
      <c r="JG82" s="19">
        <v>0.23178321330736801</v>
      </c>
      <c r="JH82" s="19">
        <v>0.97642488940893102</v>
      </c>
      <c r="JI82" s="19">
        <v>0.123297642070218</v>
      </c>
      <c r="JJ82" s="19">
        <v>5.0641196035537898E-2</v>
      </c>
      <c r="JK82" s="19">
        <v>6.0904818376839302E-2</v>
      </c>
      <c r="JL82" s="19">
        <v>6.0781827586810298E-2</v>
      </c>
      <c r="JM82" s="19">
        <v>0.152299498994938</v>
      </c>
      <c r="JN82" s="19">
        <v>0.627846925759598</v>
      </c>
      <c r="JO82" s="19">
        <v>0.34462297323931201</v>
      </c>
      <c r="JP82" s="19">
        <v>0.64940096944405801</v>
      </c>
      <c r="JQ82" s="19">
        <v>0.50645794339664896</v>
      </c>
      <c r="JR82" s="19">
        <v>0.42290643157267899</v>
      </c>
      <c r="JS82" s="19">
        <v>0.22915732689149701</v>
      </c>
      <c r="JT82" s="19">
        <v>3.6092060406768198E-2</v>
      </c>
      <c r="JU82" s="19">
        <v>0.93732240706146397</v>
      </c>
      <c r="JV82" s="19">
        <v>4.6295442746954997E-2</v>
      </c>
      <c r="JW82" s="19">
        <v>8.9926845387563806E-2</v>
      </c>
      <c r="JX82" s="19">
        <v>4.0782617313106201E-2</v>
      </c>
      <c r="JY82" s="19">
        <v>0.89911686094764698</v>
      </c>
      <c r="JZ82" s="19">
        <v>0.21692936860217901</v>
      </c>
      <c r="KA82" s="19">
        <v>0.75530454398429303</v>
      </c>
      <c r="KB82" s="19">
        <v>0.189472711871633</v>
      </c>
      <c r="KC82" s="19">
        <v>1.92040989981789E-2</v>
      </c>
      <c r="KD82" s="19">
        <v>0.12732999629778799</v>
      </c>
      <c r="KE82" s="19">
        <v>0.51806272906206496</v>
      </c>
      <c r="KF82" s="19">
        <v>0.83353606531125801</v>
      </c>
      <c r="KG82" s="19">
        <v>2.6869952097592801E-2</v>
      </c>
      <c r="KH82" s="19">
        <v>0.48296150550914002</v>
      </c>
      <c r="KI82" s="19">
        <v>0.67605863121937804</v>
      </c>
      <c r="KJ82" s="19">
        <v>0.196700108725606</v>
      </c>
      <c r="KK82" s="19">
        <v>0.219543812682191</v>
      </c>
      <c r="KL82" s="19">
        <v>0.28097196710383898</v>
      </c>
      <c r="KM82" s="19">
        <v>0.167786598988973</v>
      </c>
      <c r="KN82" s="19">
        <v>0.98520537939972797</v>
      </c>
      <c r="KO82" s="19">
        <v>0.72187703052792696</v>
      </c>
      <c r="KP82" s="19">
        <v>0.66386700500001905</v>
      </c>
      <c r="KQ82" s="19">
        <v>8.8328903055502103E-2</v>
      </c>
      <c r="KR82" s="19">
        <v>0.60997313059814895</v>
      </c>
      <c r="KS82" s="19">
        <v>0.72941676982914005</v>
      </c>
      <c r="KT82" s="19">
        <v>0.415009848483335</v>
      </c>
      <c r="KU82" s="19">
        <v>0.13952301262797201</v>
      </c>
      <c r="KV82" s="19">
        <v>4.6736314715727497E-3</v>
      </c>
      <c r="KW82" s="19">
        <v>0.522820616239146</v>
      </c>
      <c r="KX82" s="19">
        <v>0.34120997421507998</v>
      </c>
      <c r="KY82" s="19">
        <v>0.87224802824305903</v>
      </c>
      <c r="KZ82" s="19">
        <v>0.15079149367599201</v>
      </c>
      <c r="LA82" s="19">
        <v>0.27889502454014198</v>
      </c>
      <c r="LB82" s="19">
        <v>0.76420317513701796</v>
      </c>
      <c r="LC82" s="19">
        <v>7.0478140372028097E-2</v>
      </c>
      <c r="LD82" s="19">
        <v>0.94221314056087901</v>
      </c>
      <c r="LE82" s="19">
        <v>1.85304295889821E-2</v>
      </c>
      <c r="LF82" s="19">
        <v>0.79015997215626199</v>
      </c>
      <c r="LG82" s="19">
        <v>8.1594892424529303E-2</v>
      </c>
      <c r="LH82" s="19">
        <v>2.1262702825053801E-2</v>
      </c>
      <c r="LI82" s="19">
        <v>0.71280056099391598</v>
      </c>
      <c r="LJ82" s="19">
        <v>0.50553815046113804</v>
      </c>
      <c r="LK82" s="19">
        <v>2.07099444393899E-2</v>
      </c>
      <c r="LL82" s="19">
        <v>0.19351096867473799</v>
      </c>
      <c r="LM82" s="19">
        <v>0.20324638582983201</v>
      </c>
      <c r="LN82" s="19">
        <v>0.23203523181168401</v>
      </c>
      <c r="LO82" s="19">
        <v>1.35347906466166E-2</v>
      </c>
      <c r="LP82" s="19">
        <v>1.77818239555909E-2</v>
      </c>
      <c r="LQ82" s="19">
        <v>6.0542379299728197E-3</v>
      </c>
      <c r="LR82" s="19">
        <v>0.70667666296974496</v>
      </c>
      <c r="LS82" s="19">
        <v>4.8022790436353701E-3</v>
      </c>
      <c r="LT82" s="19">
        <v>5.8615695423799401E-2</v>
      </c>
      <c r="LU82" s="19">
        <v>2.2258646929949701E-2</v>
      </c>
      <c r="LV82" s="19">
        <v>0.93819113426920897</v>
      </c>
      <c r="LW82" s="19">
        <v>5.3068774651564198E-2</v>
      </c>
      <c r="LX82" s="19">
        <v>0.83130435463031704</v>
      </c>
      <c r="LY82" s="19">
        <v>5.0832209470372897E-2</v>
      </c>
      <c r="LZ82" s="19">
        <v>6.4559337589994801E-3</v>
      </c>
      <c r="MA82" s="19">
        <v>0.17490286022609999</v>
      </c>
      <c r="MB82" s="19">
        <v>0.55566259829978903</v>
      </c>
      <c r="MC82" s="19">
        <v>9.83696362366627E-2</v>
      </c>
      <c r="MD82" s="19">
        <v>9.0054300928360503E-2</v>
      </c>
      <c r="ME82" s="19">
        <v>1.43162335814079E-2</v>
      </c>
      <c r="MF82" s="19">
        <v>0.133326507446001</v>
      </c>
      <c r="MG82" s="19">
        <v>0.26192407241988802</v>
      </c>
      <c r="MH82" s="19">
        <v>0.206255477843903</v>
      </c>
      <c r="MI82" s="19">
        <v>2.09734602599971E-2</v>
      </c>
      <c r="MJ82" s="19">
        <v>0.228306355874379</v>
      </c>
      <c r="MK82" s="19">
        <v>0.95619460635912701</v>
      </c>
      <c r="ML82" s="19">
        <v>0.21118168835098</v>
      </c>
      <c r="MM82" s="19">
        <v>3.0671152211354701E-2</v>
      </c>
      <c r="MN82" s="19">
        <v>0.14258240046731499</v>
      </c>
      <c r="MO82" s="19">
        <v>0.66283764974884196</v>
      </c>
      <c r="MP82" s="19">
        <v>0.20919487988596699</v>
      </c>
      <c r="MQ82" s="19">
        <v>0.94815118276167898</v>
      </c>
      <c r="MR82" s="19">
        <v>0.49219001146470998</v>
      </c>
      <c r="MS82" s="19">
        <v>0.57045974094309604</v>
      </c>
      <c r="MT82" s="19">
        <v>0.19665708085980901</v>
      </c>
      <c r="MU82" s="19">
        <v>0.52741148404406302</v>
      </c>
      <c r="MV82" s="19">
        <v>0.33344052493241599</v>
      </c>
      <c r="MW82" s="19">
        <v>0.174177479522899</v>
      </c>
      <c r="MX82" s="19">
        <v>0.16323388536709199</v>
      </c>
      <c r="MY82" s="19">
        <v>0.84610838991053605</v>
      </c>
      <c r="MZ82" s="19">
        <v>0.47480037923341201</v>
      </c>
      <c r="NA82" s="19">
        <v>0.48761295696392798</v>
      </c>
      <c r="NB82" s="19">
        <v>9.7369559845980405E-2</v>
      </c>
      <c r="NC82" s="19">
        <v>0.88331431973917995</v>
      </c>
      <c r="ND82" s="19">
        <v>0.38995612301256799</v>
      </c>
      <c r="NE82" s="19">
        <v>0.28601817815887998</v>
      </c>
      <c r="NF82" s="19">
        <v>3.0320533921101502E-3</v>
      </c>
      <c r="NG82" s="19">
        <v>8.0784242332583495E-2</v>
      </c>
      <c r="NH82" s="19">
        <v>2.4720391127501799E-3</v>
      </c>
      <c r="NI82" s="19">
        <v>5.3353923074841696E-3</v>
      </c>
      <c r="NJ82" s="19">
        <v>0.89496197015452095</v>
      </c>
      <c r="NK82" s="19">
        <v>0.154044487543992</v>
      </c>
      <c r="NL82" s="19">
        <v>0.42895467479471899</v>
      </c>
      <c r="NM82" s="19">
        <v>5.4639609153980502E-3</v>
      </c>
      <c r="NN82" s="19">
        <v>6.2123982402485997E-2</v>
      </c>
      <c r="NO82" s="19">
        <v>0.90845302552439999</v>
      </c>
      <c r="NP82" s="19">
        <v>0.25456370178766002</v>
      </c>
      <c r="NQ82" s="19">
        <v>0.74980903213643602</v>
      </c>
      <c r="NR82" s="19">
        <v>2.96595726236045E-2</v>
      </c>
      <c r="NS82" s="19">
        <v>0.265065041812026</v>
      </c>
      <c r="NT82" s="19">
        <v>0.69101585886969497</v>
      </c>
      <c r="NU82" s="19">
        <v>8.7633353356302304E-2</v>
      </c>
      <c r="NV82" s="19">
        <v>0.48908309143212803</v>
      </c>
      <c r="NW82" s="19">
        <v>1.41357169116396E-2</v>
      </c>
      <c r="NX82" s="19">
        <v>0.94556626709857505</v>
      </c>
      <c r="NY82" s="19">
        <v>0.27642418596329799</v>
      </c>
      <c r="NZ82" s="19">
        <v>0.96628193476124402</v>
      </c>
      <c r="OA82" s="19">
        <v>0.85604666648309602</v>
      </c>
      <c r="OB82" s="19">
        <v>0.77099762244151204</v>
      </c>
      <c r="OC82" s="19">
        <v>8.42723401497084E-2</v>
      </c>
      <c r="OD82" s="19">
        <v>0.77852287658923502</v>
      </c>
      <c r="OE82" s="19">
        <v>0.187585940230102</v>
      </c>
      <c r="OF82" s="19">
        <v>0.92865540177860195</v>
      </c>
      <c r="OG82" s="19">
        <v>0.176006819249063</v>
      </c>
      <c r="OH82" s="19">
        <v>0.377656845733153</v>
      </c>
      <c r="OI82" s="19">
        <v>0.78714391000672601</v>
      </c>
      <c r="OJ82" s="19">
        <v>0.49317846111027203</v>
      </c>
      <c r="OK82" s="19">
        <v>0.66305298473871299</v>
      </c>
      <c r="OL82" s="19">
        <v>0.490001530299773</v>
      </c>
      <c r="OM82" s="19">
        <v>1.12019839826862E-2</v>
      </c>
      <c r="ON82" s="19">
        <v>0.57066894319460504</v>
      </c>
      <c r="OO82" s="19">
        <v>9.8853102175071705E-2</v>
      </c>
      <c r="OP82" s="19">
        <v>0.445322749174906</v>
      </c>
      <c r="OQ82" s="19">
        <v>4.6381670107934802E-3</v>
      </c>
      <c r="OR82" s="19">
        <v>1.4028782563396E-2</v>
      </c>
      <c r="OS82" s="19">
        <v>0.42066811529014198</v>
      </c>
      <c r="OT82" s="19">
        <v>2.43677045618159E-2</v>
      </c>
      <c r="OU82" s="19">
        <v>0.188271124868336</v>
      </c>
      <c r="OV82" s="19">
        <v>1.55897423838858E-3</v>
      </c>
      <c r="OW82" s="19">
        <v>7.0565207253635201E-2</v>
      </c>
      <c r="OX82" s="19">
        <v>0.50085439835379997</v>
      </c>
      <c r="OY82" s="19">
        <v>0.202519609391971</v>
      </c>
      <c r="OZ82" s="19">
        <v>0.233498858448873</v>
      </c>
      <c r="PA82" s="19">
        <v>3.7816544743686002E-2</v>
      </c>
      <c r="PB82" s="19">
        <v>0.41582557876050702</v>
      </c>
      <c r="PC82" s="19">
        <v>0.83960983216589402</v>
      </c>
      <c r="PD82" s="19">
        <v>0.55705638011926595</v>
      </c>
      <c r="PE82" s="19">
        <v>0.30799469301745502</v>
      </c>
      <c r="PF82" s="19">
        <v>0.45152238466009198</v>
      </c>
      <c r="PG82" s="19">
        <v>1.1713726880529501E-2</v>
      </c>
      <c r="PH82" s="19">
        <v>0.91839395081395603</v>
      </c>
      <c r="PI82" s="19">
        <v>4.0192376164079398E-2</v>
      </c>
      <c r="PJ82" s="19">
        <v>0.95542429727747902</v>
      </c>
      <c r="PK82" s="19">
        <v>1.17016030248684E-2</v>
      </c>
      <c r="PL82" s="19">
        <v>6.0819239796362799E-2</v>
      </c>
      <c r="PM82" s="19">
        <v>0.23194503455463999</v>
      </c>
      <c r="PN82" s="19">
        <v>2.1139582892677499E-3</v>
      </c>
      <c r="PO82" s="19">
        <v>0.437233458853441</v>
      </c>
      <c r="PP82" s="19">
        <v>8.6677732879959207E-3</v>
      </c>
      <c r="PQ82" s="19">
        <v>3.2032996848067201E-2</v>
      </c>
      <c r="PR82" s="19">
        <v>0.92683672894098401</v>
      </c>
      <c r="PS82" s="19">
        <v>6.5057267696670001E-2</v>
      </c>
      <c r="PT82" s="19">
        <v>0.65630333043059996</v>
      </c>
      <c r="PU82" s="19">
        <v>2.95338312103589E-3</v>
      </c>
      <c r="PV82" s="19">
        <v>3.5853862296250399E-2</v>
      </c>
      <c r="PW82" s="19">
        <v>0.24089850741266999</v>
      </c>
      <c r="PX82" s="19">
        <v>0.63707931566525999</v>
      </c>
      <c r="PY82" s="19">
        <v>0.256253833464544</v>
      </c>
      <c r="PZ82" s="19">
        <v>8.12877568234706E-2</v>
      </c>
      <c r="QA82" s="19">
        <v>2.61344215723869E-2</v>
      </c>
      <c r="QB82" s="19">
        <v>0.97919132565988698</v>
      </c>
      <c r="QC82" s="19">
        <v>0.15410232198377599</v>
      </c>
      <c r="QD82" s="19">
        <v>0.53525043529177796</v>
      </c>
      <c r="QE82" s="19">
        <v>3.2015647689646203E-2</v>
      </c>
      <c r="QF82" s="19">
        <v>0.38586112552408502</v>
      </c>
      <c r="QG82" s="19">
        <v>0.73663141205706095</v>
      </c>
      <c r="QH82" s="19">
        <v>0.25911694761951498</v>
      </c>
      <c r="QI82" s="19">
        <v>0.40931066678401701</v>
      </c>
      <c r="QJ82" s="19">
        <v>0.10297428723128201</v>
      </c>
      <c r="QK82" s="19">
        <v>4.3643461084156197E-2</v>
      </c>
      <c r="QL82" s="19">
        <v>0.97964935690710198</v>
      </c>
      <c r="QM82" s="19">
        <v>9.6959998294857602E-2</v>
      </c>
      <c r="QN82" s="19">
        <v>0.37415474547911898</v>
      </c>
      <c r="QO82" s="19">
        <v>1.8273471774214701E-3</v>
      </c>
      <c r="QP82" s="19">
        <v>0.58118092956053002</v>
      </c>
      <c r="QQ82" s="19">
        <v>0.45116747235250698</v>
      </c>
      <c r="QR82" s="19">
        <v>0.10761725178523</v>
      </c>
      <c r="QS82" s="19">
        <v>0.32663134154458601</v>
      </c>
      <c r="QT82" s="19">
        <v>0.100799935028258</v>
      </c>
      <c r="QU82" s="19">
        <v>9.6015223226493598E-2</v>
      </c>
      <c r="QV82" s="19">
        <v>0.69861116907880605</v>
      </c>
      <c r="QW82" s="19">
        <v>0.21370637544902599</v>
      </c>
      <c r="QX82" s="19">
        <v>0.63021953294172794</v>
      </c>
      <c r="QY82" s="19">
        <v>2.6220220034968499E-2</v>
      </c>
      <c r="QZ82" s="19">
        <v>0.84483232970139299</v>
      </c>
      <c r="RA82" s="19">
        <v>0.27226636587069902</v>
      </c>
      <c r="RB82" s="19">
        <v>0.12369000984888399</v>
      </c>
      <c r="RC82" s="19">
        <v>0.960819153888544</v>
      </c>
      <c r="RD82" s="19">
        <v>0.50042879392658202</v>
      </c>
      <c r="RE82" s="19">
        <v>8.5420548511123906E-2</v>
      </c>
      <c r="RF82" s="19">
        <v>0.82624773964753395</v>
      </c>
      <c r="RG82" s="19">
        <v>1.6806720209395401E-2</v>
      </c>
      <c r="RH82" s="19">
        <v>0.72178521521786199</v>
      </c>
      <c r="RI82" s="19">
        <v>7.2331963261377405E-2</v>
      </c>
      <c r="RJ82" s="19">
        <v>0.21267008604364601</v>
      </c>
      <c r="RK82" s="19">
        <v>7.0548003088533207E-2</v>
      </c>
      <c r="RL82" s="19">
        <v>0.63385680072163098</v>
      </c>
      <c r="RM82" s="19">
        <v>0.563445646874976</v>
      </c>
      <c r="RN82" s="19">
        <v>0.183708110441268</v>
      </c>
      <c r="RO82" s="19">
        <v>1.8302475032391099E-2</v>
      </c>
      <c r="RP82" s="19">
        <v>0.197714041987057</v>
      </c>
      <c r="RQ82" s="19">
        <v>0.84736226409339899</v>
      </c>
      <c r="RR82" s="19">
        <v>0.844366506005642</v>
      </c>
      <c r="RS82" s="19">
        <v>0.360161430658959</v>
      </c>
      <c r="RT82" s="19">
        <v>1.16220323241469E-3</v>
      </c>
      <c r="RU82" s="19">
        <v>0.37083543772637001</v>
      </c>
      <c r="RV82" s="19">
        <v>0.642061863267129</v>
      </c>
      <c r="RW82" s="19">
        <v>0.67123509952228499</v>
      </c>
      <c r="RX82" s="19">
        <v>0.16060269867383301</v>
      </c>
      <c r="RY82" s="19">
        <v>4.5400539720062E-2</v>
      </c>
      <c r="RZ82" s="19">
        <v>0.64563789918014203</v>
      </c>
      <c r="SA82" s="19">
        <v>1.8141110973680302E-2</v>
      </c>
      <c r="SB82" s="19">
        <v>0.37647390900643002</v>
      </c>
      <c r="SC82" s="19">
        <v>6.8579693871945301E-3</v>
      </c>
      <c r="SD82" s="19">
        <v>0.172859377645669</v>
      </c>
      <c r="SE82" s="19">
        <v>0.15499227005838101</v>
      </c>
      <c r="SF82" s="19">
        <v>4.6690233889660603E-3</v>
      </c>
      <c r="SG82" s="19">
        <v>0.73723529641810903</v>
      </c>
      <c r="SH82" s="19">
        <v>1.8366537251589401E-2</v>
      </c>
      <c r="SI82" s="19">
        <v>2.7199746313058298E-2</v>
      </c>
      <c r="SJ82" s="19">
        <v>0.60212298300971401</v>
      </c>
      <c r="SK82" s="19">
        <v>2.8189071217935301E-2</v>
      </c>
      <c r="SL82" s="19">
        <v>0.31543120177412198</v>
      </c>
      <c r="SM82" s="19">
        <v>3.7668855404737801E-3</v>
      </c>
      <c r="SN82" s="19">
        <v>0.36393906447049601</v>
      </c>
      <c r="SO82" s="19">
        <v>0.86702448480072802</v>
      </c>
      <c r="SP82" s="19">
        <v>0.16712976132468199</v>
      </c>
      <c r="SQ82" s="19">
        <v>0.670849415017719</v>
      </c>
      <c r="SR82" s="19">
        <v>1.4810698240993399E-2</v>
      </c>
      <c r="SS82" s="19">
        <v>1.39737255380686E-3</v>
      </c>
      <c r="ST82" s="19">
        <v>9.3567228998925001E-2</v>
      </c>
      <c r="SU82" s="19">
        <v>0.77991202196508902</v>
      </c>
      <c r="SV82" s="19">
        <v>0.61153491990759401</v>
      </c>
      <c r="SW82" s="19">
        <v>0.15323047444843499</v>
      </c>
      <c r="SX82" s="19">
        <v>0.42153008196797997</v>
      </c>
      <c r="SY82" s="19">
        <v>0.39907924596722399</v>
      </c>
      <c r="SZ82" s="19">
        <v>0.80301444535956301</v>
      </c>
      <c r="TA82" s="19">
        <v>0.93718195434442397</v>
      </c>
      <c r="TB82" s="19">
        <v>0.50171091251649302</v>
      </c>
      <c r="TC82" s="19">
        <v>9.899035303109979E-4</v>
      </c>
      <c r="TD82" s="19">
        <v>0.609153375445041</v>
      </c>
      <c r="TE82" s="19">
        <v>0.144544799514356</v>
      </c>
      <c r="TF82" s="19">
        <v>0.48894182021825899</v>
      </c>
      <c r="TG82" s="19">
        <v>8.1370840785531702E-3</v>
      </c>
      <c r="TH82" s="19">
        <v>3.0377093999471201E-2</v>
      </c>
      <c r="TI82" s="19">
        <v>8.2653820102078196E-2</v>
      </c>
      <c r="TJ82" s="19">
        <v>0.36369143447771302</v>
      </c>
      <c r="TK82" s="19">
        <v>0.37018632183301697</v>
      </c>
      <c r="TL82" s="19">
        <v>0.53758908658222204</v>
      </c>
      <c r="TM82" s="19">
        <v>0.18959575425045799</v>
      </c>
      <c r="TN82" s="19">
        <v>3.2870015467864902E-2</v>
      </c>
      <c r="TO82" s="19">
        <v>0.26750933789890902</v>
      </c>
      <c r="TP82" s="19">
        <v>0.78672893985326997</v>
      </c>
      <c r="TQ82" s="19">
        <v>0.95063682820161899</v>
      </c>
      <c r="TR82" s="19">
        <v>5.7683455203214197E-2</v>
      </c>
      <c r="TS82" s="19">
        <v>0.21363413534338699</v>
      </c>
      <c r="TT82" s="19">
        <v>0.27352859278430602</v>
      </c>
      <c r="TU82" s="19">
        <v>0.93480294761456295</v>
      </c>
      <c r="TV82" s="19">
        <v>5.3317060751024499E-2</v>
      </c>
      <c r="TW82" s="21">
        <v>8.8489072564111305E-6</v>
      </c>
      <c r="TX82" s="19">
        <v>3.4257673913997901E-2</v>
      </c>
      <c r="TY82" s="19">
        <v>6.6342283203674607E-2</v>
      </c>
      <c r="TZ82" s="19">
        <v>4.99646165724199E-2</v>
      </c>
      <c r="UA82" s="19">
        <v>1.83821863247842E-4</v>
      </c>
      <c r="UB82" s="19">
        <v>7.5622537094171697E-3</v>
      </c>
      <c r="UC82" s="19">
        <v>4.5266673605264901E-2</v>
      </c>
      <c r="UD82" s="19">
        <v>0.25711280694107402</v>
      </c>
      <c r="UE82" s="19">
        <v>7.3690606484883306E-2</v>
      </c>
      <c r="UF82" s="19">
        <v>1.45937501687238E-2</v>
      </c>
      <c r="UG82" s="19">
        <v>0.331787198567988</v>
      </c>
      <c r="UH82" s="19">
        <v>0.64253979783791504</v>
      </c>
      <c r="UI82" s="19">
        <v>0.19624442916996401</v>
      </c>
      <c r="UJ82" s="19">
        <v>0.40337701023105099</v>
      </c>
      <c r="UK82" s="19">
        <v>0.100341556842527</v>
      </c>
      <c r="UL82" s="19">
        <v>0.36612317148033402</v>
      </c>
      <c r="UM82" s="19">
        <v>0.95482460309509098</v>
      </c>
      <c r="UN82" s="19">
        <v>0.47683103219777201</v>
      </c>
      <c r="UO82" s="19">
        <v>0.18236138899017301</v>
      </c>
      <c r="UP82" s="19">
        <v>0.20587331991246199</v>
      </c>
      <c r="UQ82" s="19">
        <v>2.4705215601034301E-2</v>
      </c>
      <c r="UR82" s="19">
        <v>0.21336014338984699</v>
      </c>
      <c r="US82" s="19">
        <v>0.65850527634548695</v>
      </c>
      <c r="UT82" s="19">
        <v>0.622873813868422</v>
      </c>
      <c r="UU82" s="19">
        <v>0.22986520353255499</v>
      </c>
      <c r="UV82" s="19">
        <v>0.13092559906644799</v>
      </c>
      <c r="UW82" s="19">
        <v>4.9509976958526901E-2</v>
      </c>
      <c r="UX82" s="19">
        <v>0.69209885626449497</v>
      </c>
      <c r="UY82" s="19">
        <v>0.15662551173311301</v>
      </c>
      <c r="UZ82" s="19">
        <v>0.60788471294226998</v>
      </c>
      <c r="VA82" s="19">
        <v>6.5582925167711095E-2</v>
      </c>
      <c r="VB82" s="19">
        <v>1.8206986611021998E-2</v>
      </c>
      <c r="VC82" s="19">
        <v>0.277944852480774</v>
      </c>
      <c r="VD82" s="19">
        <v>0.58079016018417695</v>
      </c>
      <c r="VE82" s="19">
        <v>0.96224981486055805</v>
      </c>
      <c r="VF82" s="19">
        <v>2.5131250509705199E-2</v>
      </c>
      <c r="VG82" s="19">
        <v>0.89228470990634101</v>
      </c>
      <c r="VH82" s="19">
        <v>0.13946186720543499</v>
      </c>
      <c r="VI82" s="19">
        <v>0.26139085935530598</v>
      </c>
      <c r="VJ82" s="19">
        <v>3.4565829449704502E-2</v>
      </c>
      <c r="VK82" s="19">
        <v>0.60516881615570395</v>
      </c>
      <c r="VL82" s="19">
        <v>0.30779483456349699</v>
      </c>
      <c r="VM82" s="19">
        <v>0.81762066410673895</v>
      </c>
      <c r="VN82" s="19">
        <v>0.65500499869198803</v>
      </c>
      <c r="VO82" s="19">
        <v>0.60162997181433497</v>
      </c>
      <c r="VP82" s="19">
        <v>0.94368942240891196</v>
      </c>
      <c r="VQ82" s="19">
        <v>0.80072630154893498</v>
      </c>
      <c r="VR82" s="19">
        <v>0.28355137560132299</v>
      </c>
      <c r="VS82" s="19">
        <v>0.68900130778638902</v>
      </c>
      <c r="VT82" s="19">
        <v>0.37334659419695398</v>
      </c>
      <c r="VU82" s="19">
        <v>0.637733203163525</v>
      </c>
      <c r="VV82" s="19">
        <v>0.190955720676731</v>
      </c>
      <c r="VW82" s="19">
        <v>9.69304477146916E-2</v>
      </c>
      <c r="VX82" s="19">
        <v>0.96027404620464196</v>
      </c>
      <c r="VY82" s="19">
        <v>0.55298957512448499</v>
      </c>
      <c r="VZ82" s="19">
        <v>3.9706891676348902E-2</v>
      </c>
      <c r="WA82" s="19">
        <v>0.59335897478131305</v>
      </c>
      <c r="WB82" s="19">
        <v>0.50206265391844096</v>
      </c>
      <c r="WC82" s="19">
        <v>0.49144865458646297</v>
      </c>
      <c r="WD82" s="19">
        <v>0.15680062993410401</v>
      </c>
      <c r="WE82" s="19">
        <v>2.2849188425519899E-3</v>
      </c>
      <c r="WF82" s="19">
        <v>9.0073354990520701E-2</v>
      </c>
      <c r="WG82" s="19">
        <v>0.21760131520551099</v>
      </c>
      <c r="WH82" s="19">
        <v>0.69078433144704998</v>
      </c>
      <c r="WI82" s="19">
        <v>4.3072780934769198E-2</v>
      </c>
      <c r="WJ82" s="19">
        <v>0.437737775725211</v>
      </c>
      <c r="WK82" s="19">
        <v>0.223916470786371</v>
      </c>
      <c r="WL82" s="19">
        <v>0.408534639664275</v>
      </c>
      <c r="WM82" s="19">
        <v>0.85261006322143296</v>
      </c>
      <c r="WN82" s="19">
        <v>8.4704356949935306E-2</v>
      </c>
      <c r="WO82" s="19">
        <v>2.8025954893395001E-3</v>
      </c>
      <c r="WP82" s="19">
        <v>6.7668273801827997E-3</v>
      </c>
      <c r="WQ82" s="19">
        <v>0.91538262844853802</v>
      </c>
      <c r="WR82" s="19">
        <v>0.72257387610832202</v>
      </c>
      <c r="WS82" s="19">
        <v>0.49534967428580401</v>
      </c>
      <c r="WT82" s="19">
        <v>0.117418952767433</v>
      </c>
      <c r="WU82" s="19">
        <v>0.25710924806047503</v>
      </c>
      <c r="WV82" s="19">
        <v>0.48178417558339498</v>
      </c>
      <c r="WW82" s="19">
        <v>0.58906098294235498</v>
      </c>
      <c r="WX82" s="19">
        <v>0.28675882250150703</v>
      </c>
      <c r="WY82" s="19">
        <v>6.6845087724362604E-3</v>
      </c>
      <c r="WZ82" s="19">
        <v>9.7017361531647698E-3</v>
      </c>
      <c r="XA82" s="19">
        <v>0.99999998620539998</v>
      </c>
    </row>
    <row r="83" spans="2:625">
      <c r="B83" t="s">
        <v>44</v>
      </c>
      <c r="C83" s="19">
        <v>4.2023382997650096E-3</v>
      </c>
      <c r="D83" s="19">
        <v>7.7712861507621203E-2</v>
      </c>
      <c r="E83" s="19">
        <v>0.997267515596586</v>
      </c>
      <c r="F83" s="19">
        <v>0.97623560408552201</v>
      </c>
      <c r="G83" s="19">
        <v>0.268520018184708</v>
      </c>
      <c r="H83" s="19">
        <v>4.3778035267265397E-2</v>
      </c>
      <c r="I83" s="19">
        <v>0.88146650928349701</v>
      </c>
      <c r="J83" s="19">
        <v>0.20037941447402199</v>
      </c>
      <c r="K83" s="19">
        <v>0.77783281391043901</v>
      </c>
      <c r="L83" s="19">
        <v>3.6100829196052099E-2</v>
      </c>
      <c r="M83" s="19">
        <v>0.11216521254837999</v>
      </c>
      <c r="N83" s="19">
        <v>0.27578468647618698</v>
      </c>
      <c r="O83" s="19">
        <v>0.73281464476536395</v>
      </c>
      <c r="P83" s="19">
        <v>0.34163380762059498</v>
      </c>
      <c r="Q83" s="19">
        <v>0.39274282361547003</v>
      </c>
      <c r="R83" s="19">
        <v>5.3575352178127499E-2</v>
      </c>
      <c r="S83" s="19">
        <v>0.99130939846163102</v>
      </c>
      <c r="T83" s="19">
        <v>0.32889787497043499</v>
      </c>
      <c r="U83" s="19">
        <v>0.43229205690227401</v>
      </c>
      <c r="V83" s="19">
        <v>7.4362869208318694E-2</v>
      </c>
      <c r="W83" s="19">
        <v>0.90502758451575605</v>
      </c>
      <c r="X83" s="19">
        <v>0.35024836197991999</v>
      </c>
      <c r="Y83" s="19">
        <v>0.56581194467138995</v>
      </c>
      <c r="Z83" s="19">
        <v>8.2525099193081902E-2</v>
      </c>
      <c r="AA83" s="19">
        <v>0.83192856031544704</v>
      </c>
      <c r="AB83" s="19">
        <v>0.95621142374114798</v>
      </c>
      <c r="AC83" s="19">
        <v>0.44069436321824301</v>
      </c>
      <c r="AD83" s="19">
        <v>0.82580537483152505</v>
      </c>
      <c r="AE83" s="19">
        <v>0.25835348539019398</v>
      </c>
      <c r="AF83" s="19">
        <v>0.94855852434045096</v>
      </c>
      <c r="AG83" s="19">
        <v>0.94226631425513097</v>
      </c>
      <c r="AH83" s="19">
        <v>5.8572603095988697E-2</v>
      </c>
      <c r="AI83" s="19">
        <v>0.26291251980143499</v>
      </c>
      <c r="AJ83" s="19">
        <v>0.73250276892555</v>
      </c>
      <c r="AK83" s="19">
        <v>0.25478725459838703</v>
      </c>
      <c r="AL83" s="19">
        <v>0.847198700313474</v>
      </c>
      <c r="AM83" s="19">
        <v>0.64950971537964297</v>
      </c>
      <c r="AN83" s="19">
        <v>0.600492100631564</v>
      </c>
      <c r="AO83" s="19">
        <v>0.58677741973061504</v>
      </c>
      <c r="AP83" s="19">
        <v>0.75787422680166705</v>
      </c>
      <c r="AQ83" s="19">
        <v>0.86756403162415696</v>
      </c>
      <c r="AR83" s="19">
        <v>0.88973771496001997</v>
      </c>
      <c r="AS83" s="19">
        <v>0.49539673553275398</v>
      </c>
      <c r="AT83" s="19">
        <v>0.98268843951970097</v>
      </c>
      <c r="AU83" s="19">
        <v>0.473984414430839</v>
      </c>
      <c r="AV83" s="19">
        <v>0.89352496466465203</v>
      </c>
      <c r="AW83" s="19">
        <v>0.90144696721127204</v>
      </c>
      <c r="AX83" s="19">
        <v>0.70559307645334202</v>
      </c>
      <c r="AY83" s="19">
        <v>0.54747991929904005</v>
      </c>
      <c r="AZ83" s="19">
        <v>0.92262784905552098</v>
      </c>
      <c r="BA83" s="19">
        <v>0.26407655635258098</v>
      </c>
      <c r="BB83" s="19">
        <v>3.3867404338829399E-2</v>
      </c>
      <c r="BC83" s="19">
        <v>6.4879856052646401E-2</v>
      </c>
      <c r="BD83" s="19">
        <v>0.77806079948338103</v>
      </c>
      <c r="BE83" s="19">
        <v>0.32191583707266602</v>
      </c>
      <c r="BF83" s="19">
        <v>0.91302239055447298</v>
      </c>
      <c r="BG83" s="19">
        <v>0.285485685149862</v>
      </c>
      <c r="BH83" s="19">
        <v>0.23584358989538201</v>
      </c>
      <c r="BI83" s="19">
        <v>0.80150902170498906</v>
      </c>
      <c r="BJ83" s="19">
        <v>0.20347005226293499</v>
      </c>
      <c r="BK83" s="19">
        <v>0.26336553983776101</v>
      </c>
      <c r="BL83" s="19">
        <v>0.53901976650250305</v>
      </c>
      <c r="BM83" s="19">
        <v>0.15947060869955099</v>
      </c>
      <c r="BN83" s="19">
        <v>0.226160751150804</v>
      </c>
      <c r="BO83" s="19">
        <v>8.1095355696444202E-2</v>
      </c>
      <c r="BP83" s="19">
        <v>0.47385187743094798</v>
      </c>
      <c r="BQ83" s="19">
        <v>0.56291314775604195</v>
      </c>
      <c r="BR83" s="19">
        <v>0.93447303183621699</v>
      </c>
      <c r="BS83" s="19">
        <v>0.56179909638213199</v>
      </c>
      <c r="BT83" s="19">
        <v>0.95063850435701203</v>
      </c>
      <c r="BU83" s="19">
        <v>0.59822017307562403</v>
      </c>
      <c r="BV83" s="19">
        <v>0.52139116794677398</v>
      </c>
      <c r="BW83" s="19">
        <v>0.87389994293057605</v>
      </c>
      <c r="BX83" s="19">
        <v>0.449228390442585</v>
      </c>
      <c r="BY83" s="19">
        <v>0.82365402120217102</v>
      </c>
      <c r="BZ83" s="19">
        <v>0.178353608708988</v>
      </c>
      <c r="CA83" s="19">
        <v>0.99517584422601102</v>
      </c>
      <c r="CB83" s="19">
        <v>0.56657277702673703</v>
      </c>
      <c r="CC83" s="19">
        <v>0.35665161433931603</v>
      </c>
      <c r="CD83" s="19">
        <v>0.32313170251643902</v>
      </c>
      <c r="CE83" s="19">
        <v>0.36329690373628198</v>
      </c>
      <c r="CF83" s="19">
        <v>0.65915871685414495</v>
      </c>
      <c r="CG83" s="19">
        <v>0.44326991437711599</v>
      </c>
      <c r="CH83" s="19">
        <v>0.249813516341652</v>
      </c>
      <c r="CI83" s="19">
        <v>0.37656867810436601</v>
      </c>
      <c r="CJ83" s="19">
        <v>0.95094567161530397</v>
      </c>
      <c r="CK83" s="19">
        <v>0.75840345015008204</v>
      </c>
      <c r="CL83" s="19">
        <v>0.78966398193200904</v>
      </c>
      <c r="CM83" s="19">
        <v>0.55099027172928605</v>
      </c>
      <c r="CN83" s="19">
        <v>0.60806818935713902</v>
      </c>
      <c r="CO83" s="19">
        <v>0.12736787480675599</v>
      </c>
      <c r="CP83" s="19">
        <v>0.73016915386995496</v>
      </c>
      <c r="CQ83" s="19">
        <v>0.87891407890973205</v>
      </c>
      <c r="CR83" s="19">
        <v>0.97896979150055596</v>
      </c>
      <c r="CS83" s="19">
        <v>0.64433877088353597</v>
      </c>
      <c r="CT83" s="19">
        <v>0.25197015684058899</v>
      </c>
      <c r="CU83" s="19">
        <v>0.36944200710485797</v>
      </c>
      <c r="CV83" s="19">
        <v>0.70640610623757105</v>
      </c>
      <c r="CW83" s="19">
        <v>0.38922723240884199</v>
      </c>
      <c r="CX83" s="19">
        <v>0.99609042195615005</v>
      </c>
      <c r="CY83" s="19">
        <v>0.39175151976785799</v>
      </c>
      <c r="CZ83" s="19">
        <v>0.81494211577912701</v>
      </c>
      <c r="DA83" s="19">
        <v>0.67911504262321398</v>
      </c>
      <c r="DB83" s="19">
        <v>0.45197531352909998</v>
      </c>
      <c r="DC83" s="19">
        <v>0.93912746947057202</v>
      </c>
      <c r="DD83" s="19">
        <v>2.0181813623144699E-2</v>
      </c>
      <c r="DE83" s="19">
        <v>0.128199257191393</v>
      </c>
      <c r="DF83" s="19">
        <v>0.69557371915445898</v>
      </c>
      <c r="DG83" s="19">
        <v>0.68271095875388099</v>
      </c>
      <c r="DH83" s="19">
        <v>0.419633721941436</v>
      </c>
      <c r="DI83" s="19">
        <v>0.65844190634449995</v>
      </c>
      <c r="DJ83" s="19">
        <v>0.10457167589933899</v>
      </c>
      <c r="DK83" s="19">
        <v>0.498541662497889</v>
      </c>
      <c r="DL83" s="19">
        <v>0.385812382119816</v>
      </c>
      <c r="DM83" s="19">
        <v>0.76960550409998896</v>
      </c>
      <c r="DN83" s="19">
        <v>0.63388910066750603</v>
      </c>
      <c r="DO83" s="19">
        <v>0.92859445313370403</v>
      </c>
      <c r="DP83" s="19">
        <v>0.94051428075564802</v>
      </c>
      <c r="DQ83" s="19">
        <v>0.26317923529679998</v>
      </c>
      <c r="DR83" s="19">
        <v>0.74853048959502999</v>
      </c>
      <c r="DS83" s="19">
        <v>0.90566657578078102</v>
      </c>
      <c r="DT83" s="19">
        <v>5.4809007022141101E-2</v>
      </c>
      <c r="DU83" s="19">
        <v>7.3164754218560293E-2</v>
      </c>
      <c r="DV83" s="19">
        <v>0.31223921935955601</v>
      </c>
      <c r="DW83" s="19">
        <v>6.6112482943130393E-2</v>
      </c>
      <c r="DX83" s="19">
        <v>0.37440117357374297</v>
      </c>
      <c r="DY83" s="19">
        <v>0.65083744914159702</v>
      </c>
      <c r="DZ83" s="19">
        <v>0.54762421599231403</v>
      </c>
      <c r="EA83" s="19">
        <v>0.68186936892132</v>
      </c>
      <c r="EB83" s="19">
        <v>0.31568305302097199</v>
      </c>
      <c r="EC83" s="19">
        <v>0.91141350066988902</v>
      </c>
      <c r="ED83" s="19">
        <v>0.147669725300521</v>
      </c>
      <c r="EE83" s="19">
        <v>7.7907233697689898E-2</v>
      </c>
      <c r="EF83" s="19">
        <v>0.39735840119944099</v>
      </c>
      <c r="EG83" s="19">
        <v>0.115378011175322</v>
      </c>
      <c r="EH83" s="19">
        <v>0.21286283848651999</v>
      </c>
      <c r="EI83" s="19">
        <v>0.152929786077143</v>
      </c>
      <c r="EJ83" s="19">
        <v>0.43013576583436702</v>
      </c>
      <c r="EK83" s="19">
        <v>0.67825781187648604</v>
      </c>
      <c r="EL83" s="19">
        <v>0.83186993021786904</v>
      </c>
      <c r="EM83" s="19">
        <v>0.86893854194703002</v>
      </c>
      <c r="EN83" s="19">
        <v>0.59956980422848405</v>
      </c>
      <c r="EO83" s="19">
        <v>0.37941502287879803</v>
      </c>
      <c r="EP83" s="19">
        <v>0.40134997964471703</v>
      </c>
      <c r="EQ83" s="19">
        <v>0.51812809476806698</v>
      </c>
      <c r="ER83" s="19">
        <v>0.19198612478979599</v>
      </c>
      <c r="ES83" s="19">
        <v>0.79994936236446901</v>
      </c>
      <c r="ET83" s="19">
        <v>0.789561445189227</v>
      </c>
      <c r="EU83" s="19">
        <v>0.85726273181085</v>
      </c>
      <c r="EV83" s="19">
        <v>0.50087936338056804</v>
      </c>
      <c r="EW83" s="19">
        <v>0.317961887088345</v>
      </c>
      <c r="EX83" s="19">
        <v>0.57944549190202099</v>
      </c>
      <c r="EY83" s="19">
        <v>0.80133164997981898</v>
      </c>
      <c r="EZ83" s="19">
        <v>0.58522483339881004</v>
      </c>
      <c r="FA83" s="19">
        <v>0.49074230267653501</v>
      </c>
      <c r="FB83" s="19">
        <v>0.46367475391173901</v>
      </c>
      <c r="FC83" s="19">
        <v>0.71372111320265497</v>
      </c>
      <c r="FD83" s="19">
        <v>0.52524041501699603</v>
      </c>
      <c r="FE83" s="19">
        <v>0.72878968325120896</v>
      </c>
      <c r="FF83" s="19">
        <v>0.73000757170290498</v>
      </c>
      <c r="FG83" s="19">
        <v>0.53502426707277795</v>
      </c>
      <c r="FH83" s="19">
        <v>0.181043564138893</v>
      </c>
      <c r="FI83" s="19">
        <v>0.26159869029657301</v>
      </c>
      <c r="FJ83" s="19">
        <v>0.28625195657416602</v>
      </c>
      <c r="FK83" s="19">
        <v>0.72550222005474596</v>
      </c>
      <c r="FL83" s="19">
        <v>0.99076548139677501</v>
      </c>
      <c r="FM83" s="19">
        <v>0.98843375353500595</v>
      </c>
      <c r="FN83" s="19">
        <v>0.41802111545020498</v>
      </c>
      <c r="FO83" s="19">
        <v>0.180632924466887</v>
      </c>
      <c r="FP83" s="19">
        <v>0.60512554207955405</v>
      </c>
      <c r="FQ83" s="19">
        <v>9.6046740733703895E-2</v>
      </c>
      <c r="FR83" s="19">
        <v>0.31287722167148002</v>
      </c>
      <c r="FS83" s="19">
        <v>0.83512912127803196</v>
      </c>
      <c r="FT83" s="19">
        <v>0.402137151035389</v>
      </c>
      <c r="FU83" s="19">
        <v>6.0313296843886699E-2</v>
      </c>
      <c r="FV83" s="19">
        <v>0.97375962272092798</v>
      </c>
      <c r="FW83" s="19">
        <v>0.81693313207242202</v>
      </c>
      <c r="FX83" s="19">
        <v>0.82718498268379403</v>
      </c>
      <c r="FY83" s="19">
        <v>0.114778638637903</v>
      </c>
      <c r="FZ83" s="19">
        <v>0.97568417459981904</v>
      </c>
      <c r="GA83" s="19">
        <v>9.0894418095906898E-2</v>
      </c>
      <c r="GB83" s="19">
        <v>0.499686402335349</v>
      </c>
      <c r="GC83" s="19">
        <v>0.50565846771785405</v>
      </c>
      <c r="GD83" s="19">
        <v>0.99714336250368796</v>
      </c>
      <c r="GE83" s="19">
        <v>0.57351441213145404</v>
      </c>
      <c r="GF83" s="19">
        <v>0.29286746297709199</v>
      </c>
      <c r="GG83" s="19">
        <v>0.25666976888408799</v>
      </c>
      <c r="GH83" s="19">
        <v>0.91202692686791798</v>
      </c>
      <c r="GI83" s="19">
        <v>0.54782694591852898</v>
      </c>
      <c r="GJ83" s="19">
        <v>0.86550107803160603</v>
      </c>
      <c r="GK83" s="19">
        <v>0.187415547001858</v>
      </c>
      <c r="GL83" s="19">
        <v>0.28368389338128602</v>
      </c>
      <c r="GM83" s="19">
        <v>0.90312236847337002</v>
      </c>
      <c r="GN83" s="19">
        <v>0.16902908939571501</v>
      </c>
      <c r="GO83" s="19">
        <v>0.35692505499404098</v>
      </c>
      <c r="GP83" s="19">
        <v>0.31648058572779297</v>
      </c>
      <c r="GQ83" s="19">
        <v>0.41668237338736902</v>
      </c>
      <c r="GR83" s="19">
        <v>0.536538820331803</v>
      </c>
      <c r="GS83" s="19">
        <v>0.16884941044463</v>
      </c>
      <c r="GT83" s="19">
        <v>0.24349479850626801</v>
      </c>
      <c r="GU83" s="19">
        <v>1.8064122672923701E-2</v>
      </c>
      <c r="GV83" s="19">
        <v>2.0562659789742799E-2</v>
      </c>
      <c r="GW83" s="19">
        <v>0.71894872593652503</v>
      </c>
      <c r="GX83" s="19">
        <v>0.63217456602913003</v>
      </c>
      <c r="GY83" s="19">
        <v>0.30854737916332298</v>
      </c>
      <c r="GZ83" s="19">
        <v>0.280941538167717</v>
      </c>
      <c r="HA83" s="19">
        <v>0.13491835208977301</v>
      </c>
      <c r="HB83" s="19">
        <v>0.68805238157353199</v>
      </c>
      <c r="HC83" s="19">
        <v>0.35321017027135299</v>
      </c>
      <c r="HD83" s="19">
        <v>0.78816158391194602</v>
      </c>
      <c r="HE83" s="19">
        <v>0.113809695438343</v>
      </c>
      <c r="HF83" s="19">
        <v>0.63159338926249498</v>
      </c>
      <c r="HG83" s="19">
        <v>4.6167989688609197E-2</v>
      </c>
      <c r="HH83" s="19">
        <v>0.43987189169326402</v>
      </c>
      <c r="HI83" s="19">
        <v>0.15305735963197101</v>
      </c>
      <c r="HJ83" s="19">
        <v>1.18754276285213E-2</v>
      </c>
      <c r="HK83" s="19">
        <v>1.1361918643228001E-2</v>
      </c>
      <c r="HL83" s="19">
        <v>4.9283033360808803E-2</v>
      </c>
      <c r="HM83" s="19">
        <v>0.79612718842686503</v>
      </c>
      <c r="HN83" s="19">
        <v>0.53816258249534898</v>
      </c>
      <c r="HO83" s="19">
        <v>0.44844071614933101</v>
      </c>
      <c r="HP83" s="19">
        <v>0.46768929550904897</v>
      </c>
      <c r="HQ83" s="19">
        <v>0.43980121659300597</v>
      </c>
      <c r="HR83" s="19">
        <v>0.16472715019635401</v>
      </c>
      <c r="HS83" s="19">
        <v>0.37845087940207101</v>
      </c>
      <c r="HT83" s="19">
        <v>0.34474935325484102</v>
      </c>
      <c r="HU83" s="19">
        <v>0.15656218411846701</v>
      </c>
      <c r="HV83" s="19">
        <v>0.108087588508017</v>
      </c>
      <c r="HW83" s="19">
        <v>0.20857153571001599</v>
      </c>
      <c r="HX83" s="19">
        <v>0.51803963883808701</v>
      </c>
      <c r="HY83" s="19">
        <v>8.5222269229738107E-2</v>
      </c>
      <c r="HZ83" s="19">
        <v>0.78412316441202401</v>
      </c>
      <c r="IA83" s="19">
        <v>0.31674794515569799</v>
      </c>
      <c r="IB83" s="19">
        <v>0.40269543510542899</v>
      </c>
      <c r="IC83" s="19">
        <v>3.9231624258666699E-2</v>
      </c>
      <c r="ID83" s="19">
        <v>0.34225581709387398</v>
      </c>
      <c r="IE83" s="19">
        <v>0.247848086918661</v>
      </c>
      <c r="IF83" s="19">
        <v>0.717462659728486</v>
      </c>
      <c r="IG83" s="19">
        <v>0.67535035061497695</v>
      </c>
      <c r="IH83" s="19">
        <v>0.91074556862834399</v>
      </c>
      <c r="II83" s="19">
        <v>0.89600130832410396</v>
      </c>
      <c r="IJ83" s="19">
        <v>0.55930885904369398</v>
      </c>
      <c r="IK83" s="19">
        <v>0.75064319497227106</v>
      </c>
      <c r="IL83" s="19">
        <v>0.444170606240539</v>
      </c>
      <c r="IM83" s="19">
        <v>0.60918463206488505</v>
      </c>
      <c r="IN83" s="19">
        <v>0.42406616722858897</v>
      </c>
      <c r="IO83" s="19">
        <v>0.43246785374194902</v>
      </c>
      <c r="IP83" s="19">
        <v>0.65037316270241696</v>
      </c>
      <c r="IQ83" s="19">
        <v>7.5972655428512498E-3</v>
      </c>
      <c r="IR83" s="19">
        <v>0.83024472290093199</v>
      </c>
      <c r="IS83" s="19">
        <v>0.59598339433875303</v>
      </c>
      <c r="IT83" s="19">
        <v>0.35163450730401902</v>
      </c>
      <c r="IU83" s="19">
        <v>0.60022850136928796</v>
      </c>
      <c r="IV83" s="19">
        <v>7.3109929833854698E-2</v>
      </c>
      <c r="IW83" s="19">
        <v>0.83183300323315401</v>
      </c>
      <c r="IX83" s="19">
        <v>0.52140077720122602</v>
      </c>
      <c r="IY83" s="19">
        <v>0.173955391367562</v>
      </c>
      <c r="IZ83" s="19">
        <v>0.15407091318121699</v>
      </c>
      <c r="JA83" s="19">
        <v>6.7840512715313397E-2</v>
      </c>
      <c r="JB83" s="19">
        <v>0.44789259594904002</v>
      </c>
      <c r="JC83" s="19">
        <v>0.297803042292338</v>
      </c>
      <c r="JD83" s="19">
        <v>0.25733046416577499</v>
      </c>
      <c r="JE83" s="19">
        <v>0.36944448131441998</v>
      </c>
      <c r="JF83" s="19">
        <v>0.17386259935742601</v>
      </c>
      <c r="JG83" s="19">
        <v>0.84302779841216902</v>
      </c>
      <c r="JH83" s="19">
        <v>0.64939879467651196</v>
      </c>
      <c r="JI83" s="19">
        <v>0.109648167937758</v>
      </c>
      <c r="JJ83" s="19">
        <v>0.243142066727978</v>
      </c>
      <c r="JK83" s="19">
        <v>0.16724981699247099</v>
      </c>
      <c r="JL83" s="19">
        <v>0.62456210247714405</v>
      </c>
      <c r="JM83" s="19">
        <v>0.198057154359775</v>
      </c>
      <c r="JN83" s="19">
        <v>0.248399213165333</v>
      </c>
      <c r="JO83" s="19">
        <v>0.47464337376411603</v>
      </c>
      <c r="JP83" s="19">
        <v>3.9847826253825901E-2</v>
      </c>
      <c r="JQ83" s="19">
        <v>0.997472405340871</v>
      </c>
      <c r="JR83" s="19">
        <v>0.207392076729189</v>
      </c>
      <c r="JS83" s="19">
        <v>0.290419342334715</v>
      </c>
      <c r="JT83" s="19">
        <v>0.62780837846835902</v>
      </c>
      <c r="JU83" s="19">
        <v>8.9923167328708795E-2</v>
      </c>
      <c r="JV83" s="19">
        <v>0.97223738363899503</v>
      </c>
      <c r="JW83" s="19">
        <v>0.87393201668474896</v>
      </c>
      <c r="JX83" s="19">
        <v>0.97180756708537397</v>
      </c>
      <c r="JY83" s="19">
        <v>0.69215732551044595</v>
      </c>
      <c r="JZ83" s="19">
        <v>5.7419940678182999E-2</v>
      </c>
      <c r="KA83" s="19">
        <v>0.53327373145136903</v>
      </c>
      <c r="KB83" s="19">
        <v>0.91679440900577402</v>
      </c>
      <c r="KC83" s="19">
        <v>0.83823029634908397</v>
      </c>
      <c r="KD83" s="19">
        <v>0.97977146684738603</v>
      </c>
      <c r="KE83" s="19">
        <v>9.4768643493248803E-2</v>
      </c>
      <c r="KF83" s="19">
        <v>0.96775524998559004</v>
      </c>
      <c r="KG83" s="19">
        <v>0.66860927689261296</v>
      </c>
      <c r="KH83" s="19">
        <v>0.54677815812164299</v>
      </c>
      <c r="KI83" s="19">
        <v>0.59034405880701601</v>
      </c>
      <c r="KJ83" s="19">
        <v>7.1202410787428796E-2</v>
      </c>
      <c r="KK83" s="19">
        <v>0.35460358845552598</v>
      </c>
      <c r="KL83" s="19">
        <v>0.40737140617709999</v>
      </c>
      <c r="KM83" s="19">
        <v>0.57065064510767505</v>
      </c>
      <c r="KN83" s="19">
        <v>0.44385599522811098</v>
      </c>
      <c r="KO83" s="19">
        <v>4.91296388651217E-2</v>
      </c>
      <c r="KP83" s="19">
        <v>0.45823112486397899</v>
      </c>
      <c r="KQ83" s="19">
        <v>0.45738678791863802</v>
      </c>
      <c r="KR83" s="19">
        <v>0.71033577804977199</v>
      </c>
      <c r="KS83" s="19">
        <v>0.96022001921442801</v>
      </c>
      <c r="KT83" s="19">
        <v>0.35345315049991499</v>
      </c>
      <c r="KU83" s="19">
        <v>0.980163370854511</v>
      </c>
      <c r="KV83" s="19">
        <v>0.141091313956478</v>
      </c>
      <c r="KW83" s="19">
        <v>0.80380506519085004</v>
      </c>
      <c r="KX83" s="19">
        <v>0.67367661261240797</v>
      </c>
      <c r="KY83" s="19">
        <v>7.0284028825328498E-2</v>
      </c>
      <c r="KZ83" s="19">
        <v>0.50217092326574098</v>
      </c>
      <c r="LA83" s="19">
        <v>0.87801411415406005</v>
      </c>
      <c r="LB83" s="19">
        <v>0.36779822263155398</v>
      </c>
      <c r="LC83" s="19">
        <v>0.224152419268768</v>
      </c>
      <c r="LD83" s="19">
        <v>0.23916767387347601</v>
      </c>
      <c r="LE83" s="19">
        <v>0.83011286694915098</v>
      </c>
      <c r="LF83" s="19">
        <v>0.73272591666019005</v>
      </c>
      <c r="LG83" s="19">
        <v>0.57222143436838402</v>
      </c>
      <c r="LH83" s="19">
        <v>0.160295776399557</v>
      </c>
      <c r="LI83" s="19">
        <v>2.0340692192738902E-2</v>
      </c>
      <c r="LJ83" s="19">
        <v>0.85769462643109495</v>
      </c>
      <c r="LK83" s="19">
        <v>0.30151864640672099</v>
      </c>
      <c r="LL83" s="19">
        <v>0.339847099707558</v>
      </c>
      <c r="LM83" s="19">
        <v>0.86817698761709405</v>
      </c>
      <c r="LN83" s="19">
        <v>0.127329475764068</v>
      </c>
      <c r="LO83" s="19">
        <v>0.46404064033126802</v>
      </c>
      <c r="LP83" s="19">
        <v>4.2858137114874899E-2</v>
      </c>
      <c r="LQ83" s="19">
        <v>9.5000767456337298E-3</v>
      </c>
      <c r="LR83" s="19">
        <v>0.47935700898922001</v>
      </c>
      <c r="LS83" s="19">
        <v>3.6163853150819499E-2</v>
      </c>
      <c r="LT83" s="19">
        <v>0.62956455749787599</v>
      </c>
      <c r="LU83" s="19">
        <v>0.10170505358713799</v>
      </c>
      <c r="LV83" s="19">
        <v>8.9004257556165506E-2</v>
      </c>
      <c r="LW83" s="19">
        <v>0.41727192190120399</v>
      </c>
      <c r="LX83" s="19">
        <v>5.8589498180656403E-2</v>
      </c>
      <c r="LY83" s="19">
        <v>0.80897705128643105</v>
      </c>
      <c r="LZ83" s="19">
        <v>2.9856712061540102E-3</v>
      </c>
      <c r="MA83" s="19">
        <v>9.9753384744997401E-4</v>
      </c>
      <c r="MB83" s="19">
        <v>0.55760802598145598</v>
      </c>
      <c r="MC83" s="19">
        <v>0.109551795301669</v>
      </c>
      <c r="MD83" s="19">
        <v>0.47029884561441898</v>
      </c>
      <c r="ME83" s="19">
        <v>0.14881734155193099</v>
      </c>
      <c r="MF83" s="19">
        <v>0.61234594609259296</v>
      </c>
      <c r="MG83" s="19">
        <v>0.44160717830642998</v>
      </c>
      <c r="MH83" s="19">
        <v>0.19260862023351899</v>
      </c>
      <c r="MI83" s="19">
        <v>0.116708484862852</v>
      </c>
      <c r="MJ83" s="19">
        <v>0.22296835286832201</v>
      </c>
      <c r="MK83" s="19">
        <v>0.14682739130640199</v>
      </c>
      <c r="ML83" s="19">
        <v>0.70245202231410098</v>
      </c>
      <c r="MM83" s="19">
        <v>5.3697056954654897E-2</v>
      </c>
      <c r="MN83" s="19">
        <v>0.68960885636795899</v>
      </c>
      <c r="MO83" s="19">
        <v>0.51844147090679304</v>
      </c>
      <c r="MP83" s="19">
        <v>0.119096846998927</v>
      </c>
      <c r="MQ83" s="19">
        <v>0.14929221334224699</v>
      </c>
      <c r="MR83" s="19">
        <v>0.36776704134211502</v>
      </c>
      <c r="MS83" s="19">
        <v>0.56224428534293303</v>
      </c>
      <c r="MT83" s="19">
        <v>6.1567751163184602E-2</v>
      </c>
      <c r="MU83" s="19">
        <v>3.1671350500723297E-2</v>
      </c>
      <c r="MV83" s="19">
        <v>0.28764650148693699</v>
      </c>
      <c r="MW83" s="19">
        <v>0.79983815331156005</v>
      </c>
      <c r="MX83" s="19">
        <v>0.77897255298533397</v>
      </c>
      <c r="MY83" s="19">
        <v>0.72785943219836302</v>
      </c>
      <c r="MZ83" s="19">
        <v>0.46757909487281701</v>
      </c>
      <c r="NA83" s="19">
        <v>0.89584139132987295</v>
      </c>
      <c r="NB83" s="19">
        <v>4.4313604121056199E-2</v>
      </c>
      <c r="NC83" s="19">
        <v>0.81221648063806895</v>
      </c>
      <c r="ND83" s="19">
        <v>0.72038505165453104</v>
      </c>
      <c r="NE83" s="19">
        <v>0.80866474562799495</v>
      </c>
      <c r="NF83" s="19">
        <v>0.47566739995051599</v>
      </c>
      <c r="NG83" s="19">
        <v>0.13696995110245899</v>
      </c>
      <c r="NH83" s="19">
        <v>0.37171918696575801</v>
      </c>
      <c r="NI83" s="19">
        <v>3.6999843718376002E-2</v>
      </c>
      <c r="NJ83" s="19">
        <v>0.62225712281468504</v>
      </c>
      <c r="NK83" s="19">
        <v>0.44637757681482698</v>
      </c>
      <c r="NL83" s="19">
        <v>0.51093691753088299</v>
      </c>
      <c r="NM83" s="19">
        <v>0.97838395697074698</v>
      </c>
      <c r="NN83" s="19">
        <v>0.45559105625801899</v>
      </c>
      <c r="NO83" s="19">
        <v>0.127391067431738</v>
      </c>
      <c r="NP83" s="19">
        <v>0.265195903603064</v>
      </c>
      <c r="NQ83" s="19">
        <v>0.96599346166969902</v>
      </c>
      <c r="NR83" s="19">
        <v>0.46071754514244501</v>
      </c>
      <c r="NS83" s="19">
        <v>0.89467416063924798</v>
      </c>
      <c r="NT83" s="19">
        <v>0.248012890767699</v>
      </c>
      <c r="NU83" s="19">
        <v>0.13932613286384299</v>
      </c>
      <c r="NV83" s="19">
        <v>0.72811471888542301</v>
      </c>
      <c r="NW83" s="19">
        <v>0.12280357819875599</v>
      </c>
      <c r="NX83" s="19">
        <v>0.60355146149289096</v>
      </c>
      <c r="NY83" s="19">
        <v>0.28116293201815501</v>
      </c>
      <c r="NZ83" s="19">
        <v>8.0344833311813704E-2</v>
      </c>
      <c r="OA83" s="19">
        <v>0.45089348968035098</v>
      </c>
      <c r="OB83" s="19">
        <v>0.120619066653341</v>
      </c>
      <c r="OC83" s="19">
        <v>9.4299389356754804E-2</v>
      </c>
      <c r="OD83" s="19">
        <v>0.99686312949323996</v>
      </c>
      <c r="OE83" s="19">
        <v>0.250820874453898</v>
      </c>
      <c r="OF83" s="19">
        <v>0.17832626164910301</v>
      </c>
      <c r="OG83" s="19">
        <v>0.112801813186665</v>
      </c>
      <c r="OH83" s="19">
        <v>0.35454311577987802</v>
      </c>
      <c r="OI83" s="19">
        <v>0.74873248922147495</v>
      </c>
      <c r="OJ83" s="19">
        <v>0.57132126776775405</v>
      </c>
      <c r="OK83" s="19">
        <v>0.52331821967639403</v>
      </c>
      <c r="OL83" s="19">
        <v>0.205004143752053</v>
      </c>
      <c r="OM83" s="19">
        <v>0.43252357802798602</v>
      </c>
      <c r="ON83" s="19">
        <v>0.22157879793133201</v>
      </c>
      <c r="OO83" s="19">
        <v>0.60280238221281901</v>
      </c>
      <c r="OP83" s="19">
        <v>0.14524136527197301</v>
      </c>
      <c r="OQ83" s="19">
        <v>0.86594407111524596</v>
      </c>
      <c r="OR83" s="19">
        <v>0.72443058664787996</v>
      </c>
      <c r="OS83" s="19">
        <v>0.22493893829825801</v>
      </c>
      <c r="OT83" s="19">
        <v>0.51484577460219805</v>
      </c>
      <c r="OU83" s="19">
        <v>0.330026761768274</v>
      </c>
      <c r="OV83" s="19">
        <v>0.62460861363053799</v>
      </c>
      <c r="OW83" s="19">
        <v>0.18214603834802601</v>
      </c>
      <c r="OX83" s="19">
        <v>0.18157585871017101</v>
      </c>
      <c r="OY83" s="19">
        <v>0.57136552465302604</v>
      </c>
      <c r="OZ83" s="19">
        <v>0.667721643168386</v>
      </c>
      <c r="PA83" s="19">
        <v>0.83573310903657305</v>
      </c>
      <c r="PB83" s="19">
        <v>0.37612733775916002</v>
      </c>
      <c r="PC83" s="19">
        <v>6.2675400347751598E-2</v>
      </c>
      <c r="PD83" s="19">
        <v>0.28335559115375702</v>
      </c>
      <c r="PE83" s="19">
        <v>0.60185866357515905</v>
      </c>
      <c r="PF83" s="19">
        <v>0.74434385275101</v>
      </c>
      <c r="PG83" s="19">
        <v>0.61995300984629298</v>
      </c>
      <c r="PH83" s="19">
        <v>0.84650186766650704</v>
      </c>
      <c r="PI83" s="19">
        <v>0.50422978708590604</v>
      </c>
      <c r="PJ83" s="19">
        <v>0.250234386280072</v>
      </c>
      <c r="PK83" s="19">
        <v>0.63722673095761895</v>
      </c>
      <c r="PL83" s="19">
        <v>0.48132409319029301</v>
      </c>
      <c r="PM83" s="19">
        <v>0.21941732596061</v>
      </c>
      <c r="PN83" s="19">
        <v>0.23822545512356699</v>
      </c>
      <c r="PO83" s="19">
        <v>0.390803042099168</v>
      </c>
      <c r="PP83" s="19">
        <v>0.177698242443563</v>
      </c>
      <c r="PQ83" s="19">
        <v>0.90811366510227098</v>
      </c>
      <c r="PR83" s="19">
        <v>0.29839745981871502</v>
      </c>
      <c r="PS83" s="19">
        <v>0.16934410196737601</v>
      </c>
      <c r="PT83" s="19">
        <v>0.94753264693847905</v>
      </c>
      <c r="PU83" s="19">
        <v>0.218268287466443</v>
      </c>
      <c r="PV83" s="19">
        <v>0.47260744589755999</v>
      </c>
      <c r="PW83" s="19">
        <v>0.66840290570983496</v>
      </c>
      <c r="PX83" s="19">
        <v>0.64758242768145202</v>
      </c>
      <c r="PY83" s="19">
        <v>0.96147610330717603</v>
      </c>
      <c r="PZ83" s="19">
        <v>0.33799510421472301</v>
      </c>
      <c r="QA83" s="19">
        <v>0.100501241638377</v>
      </c>
      <c r="QB83" s="19">
        <v>0.57285460458551696</v>
      </c>
      <c r="QC83" s="19">
        <v>0.58251253312589302</v>
      </c>
      <c r="QD83" s="19">
        <v>0.16397269815760199</v>
      </c>
      <c r="QE83" s="19">
        <v>0.25077091511458999</v>
      </c>
      <c r="QF83" s="19">
        <v>0.57003265924206703</v>
      </c>
      <c r="QG83" s="19">
        <v>0.81227790884012996</v>
      </c>
      <c r="QH83" s="19">
        <v>0.895041663702971</v>
      </c>
      <c r="QI83" s="19">
        <v>0.292088795191707</v>
      </c>
      <c r="QJ83" s="19">
        <v>0.851869674513547</v>
      </c>
      <c r="QK83" s="19">
        <v>0.94852901780962096</v>
      </c>
      <c r="QL83" s="19">
        <v>0.26380705583838798</v>
      </c>
      <c r="QM83" s="19">
        <v>0.30339420850717302</v>
      </c>
      <c r="QN83" s="19">
        <v>0.106756284432062</v>
      </c>
      <c r="QO83" s="19">
        <v>0.23215114437998699</v>
      </c>
      <c r="QP83" s="19">
        <v>0.23545524797960199</v>
      </c>
      <c r="QQ83" s="19">
        <v>3.6576785372637401E-2</v>
      </c>
      <c r="QR83" s="19">
        <v>0.128324660341294</v>
      </c>
      <c r="QS83" s="19">
        <v>0.29668644874720701</v>
      </c>
      <c r="QT83" s="19">
        <v>0.35102144092077597</v>
      </c>
      <c r="QU83" s="19">
        <v>0.196956268981509</v>
      </c>
      <c r="QV83" s="19">
        <v>0.37723220163596299</v>
      </c>
      <c r="QW83" s="19">
        <v>0.67511055408572695</v>
      </c>
      <c r="QX83" s="19">
        <v>0.307752790422538</v>
      </c>
      <c r="QY83" s="19">
        <v>0.46471686196323703</v>
      </c>
      <c r="QZ83" s="19">
        <v>0.104474063320244</v>
      </c>
      <c r="RA83" s="19">
        <v>0.159455903471108</v>
      </c>
      <c r="RB83" s="19">
        <v>0.63104714716265298</v>
      </c>
      <c r="RC83" s="19">
        <v>4.3811744918595699E-2</v>
      </c>
      <c r="RD83" s="19">
        <v>6.3767081283984201E-2</v>
      </c>
      <c r="RE83" s="19">
        <v>0.353292011395822</v>
      </c>
      <c r="RF83" s="19">
        <v>0.72879630318154998</v>
      </c>
      <c r="RG83" s="19">
        <v>0.83470328043703701</v>
      </c>
      <c r="RH83" s="19">
        <v>0.100827280188064</v>
      </c>
      <c r="RI83" s="19">
        <v>0.303631966834498</v>
      </c>
      <c r="RJ83" s="19">
        <v>0.54591652940010005</v>
      </c>
      <c r="RK83" s="19">
        <v>0.53958974226478595</v>
      </c>
      <c r="RL83" s="19">
        <v>0.351259205337141</v>
      </c>
      <c r="RM83" s="19">
        <v>0.165706743497779</v>
      </c>
      <c r="RN83" s="19">
        <v>0.67344711851180195</v>
      </c>
      <c r="RO83" s="19">
        <v>9.1582899780560501E-2</v>
      </c>
      <c r="RP83" s="19">
        <v>0.233441088673283</v>
      </c>
      <c r="RQ83" s="19">
        <v>0.151139691499871</v>
      </c>
      <c r="RR83" s="19">
        <v>0.99837187123308302</v>
      </c>
      <c r="RS83" s="19">
        <v>9.9181675012616793E-2</v>
      </c>
      <c r="RT83" s="19">
        <v>0.32682091885161801</v>
      </c>
      <c r="RU83" s="19">
        <v>0.12499592298819701</v>
      </c>
      <c r="RV83" s="19">
        <v>0.29498635716231197</v>
      </c>
      <c r="RW83" s="19">
        <v>0.82388364168108597</v>
      </c>
      <c r="RX83" s="19">
        <v>0.699694644255623</v>
      </c>
      <c r="RY83" s="19">
        <v>0.14175086079935401</v>
      </c>
      <c r="RZ83" s="19">
        <v>8.33984944932884E-2</v>
      </c>
      <c r="SA83" s="19">
        <v>5.7144311885104403E-2</v>
      </c>
      <c r="SB83" s="19">
        <v>0.92413635286069296</v>
      </c>
      <c r="SC83" s="19">
        <v>0.57621982463213595</v>
      </c>
      <c r="SD83" s="19">
        <v>0.418616610696466</v>
      </c>
      <c r="SE83" s="19">
        <v>0.123176217957981</v>
      </c>
      <c r="SF83" s="19">
        <v>7.9901250140767002E-2</v>
      </c>
      <c r="SG83" s="19">
        <v>0.98432108307826205</v>
      </c>
      <c r="SH83" s="19">
        <v>0.306241765779661</v>
      </c>
      <c r="SI83" s="19">
        <v>5.19887881409253E-2</v>
      </c>
      <c r="SJ83" s="19">
        <v>0.19095443529973999</v>
      </c>
      <c r="SK83" s="19">
        <v>0.768116453125403</v>
      </c>
      <c r="SL83" s="19">
        <v>0.369951004749414</v>
      </c>
      <c r="SM83" s="19">
        <v>0.610196824015521</v>
      </c>
      <c r="SN83" s="19">
        <v>0.21018310403083901</v>
      </c>
      <c r="SO83" s="19">
        <v>0.27278803668923302</v>
      </c>
      <c r="SP83" s="19">
        <v>0.92475483352991705</v>
      </c>
      <c r="SQ83" s="19">
        <v>0.68850405420962502</v>
      </c>
      <c r="SR83" s="19">
        <v>0.74646751112923904</v>
      </c>
      <c r="SS83" s="19">
        <v>0.51089879501792501</v>
      </c>
      <c r="ST83" s="19">
        <v>0.93561402490386403</v>
      </c>
      <c r="SU83" s="19">
        <v>0.69939960525240497</v>
      </c>
      <c r="SV83" s="19">
        <v>0.47372638255869498</v>
      </c>
      <c r="SW83" s="19">
        <v>0.57952950421552896</v>
      </c>
      <c r="SX83" s="19">
        <v>0.29473272663907202</v>
      </c>
      <c r="SY83" s="19">
        <v>0.49657239671969999</v>
      </c>
      <c r="SZ83" s="19">
        <v>0.98792939444046002</v>
      </c>
      <c r="TA83" s="19">
        <v>0.153522334765925</v>
      </c>
      <c r="TB83" s="19">
        <v>0.306580536160108</v>
      </c>
      <c r="TC83" s="19">
        <v>0.37199421524161802</v>
      </c>
      <c r="TD83" s="19">
        <v>0.25322836260702603</v>
      </c>
      <c r="TE83" s="19">
        <v>0.116735436889272</v>
      </c>
      <c r="TF83" s="19">
        <v>0.72225862344359903</v>
      </c>
      <c r="TG83" s="19">
        <v>0.30070880913526898</v>
      </c>
      <c r="TH83" s="19">
        <v>0.37237947767181501</v>
      </c>
      <c r="TI83" s="19">
        <v>0.53982606333439498</v>
      </c>
      <c r="TJ83" s="19">
        <v>0.44507499622665297</v>
      </c>
      <c r="TK83" s="19">
        <v>0.79912917306576403</v>
      </c>
      <c r="TL83" s="19">
        <v>0.177757917516219</v>
      </c>
      <c r="TM83" s="19">
        <v>0.11498730670389599</v>
      </c>
      <c r="TN83" s="19">
        <v>1.96874743682658E-2</v>
      </c>
      <c r="TO83" s="19">
        <v>0.85012942229265798</v>
      </c>
      <c r="TP83" s="19">
        <v>0.60062011448381603</v>
      </c>
      <c r="TQ83" s="19">
        <v>0.43368289205410998</v>
      </c>
      <c r="TR83" s="19">
        <v>6.0063401852819198E-3</v>
      </c>
      <c r="TS83" s="19">
        <v>4.8744607069972504E-3</v>
      </c>
      <c r="TT83" s="19">
        <v>0.65991207791466899</v>
      </c>
      <c r="TU83" s="19">
        <v>0.14785130108953701</v>
      </c>
      <c r="TV83" s="19">
        <v>0.15274448961221601</v>
      </c>
      <c r="TW83" s="19">
        <v>4.5165937373834099E-2</v>
      </c>
      <c r="TX83" s="19">
        <v>0.141974133137164</v>
      </c>
      <c r="TY83" s="19">
        <v>0.66341906371298998</v>
      </c>
      <c r="TZ83" s="19">
        <v>0.60272724503492903</v>
      </c>
      <c r="UA83" s="19">
        <v>0.54109909854135596</v>
      </c>
      <c r="UB83" s="19">
        <v>0.71272879805188605</v>
      </c>
      <c r="UC83" s="19">
        <v>0.92020479408252698</v>
      </c>
      <c r="UD83" s="19">
        <v>0.82517077547983897</v>
      </c>
      <c r="UE83" s="19">
        <v>0.96223207912501396</v>
      </c>
      <c r="UF83" s="19">
        <v>0.65426750420978597</v>
      </c>
      <c r="UG83" s="19">
        <v>0.81441390546965498</v>
      </c>
      <c r="UH83" s="19">
        <v>0.912702813404206</v>
      </c>
      <c r="UI83" s="19">
        <v>0.58132018857579604</v>
      </c>
      <c r="UJ83" s="19">
        <v>3.9267893102753601E-3</v>
      </c>
      <c r="UK83" s="19">
        <v>0.50702341258630301</v>
      </c>
      <c r="UL83" s="19">
        <v>0.67728040168569204</v>
      </c>
      <c r="UM83" s="19">
        <v>0.85292185303585699</v>
      </c>
      <c r="UN83" s="19">
        <v>0.91773640377484</v>
      </c>
      <c r="UO83" s="19">
        <v>3.7124931051926102E-2</v>
      </c>
      <c r="UP83" s="19">
        <v>0.62424495315127804</v>
      </c>
      <c r="UQ83" s="19">
        <v>0.113231342481912</v>
      </c>
      <c r="UR83" s="19">
        <v>0.155563665549871</v>
      </c>
      <c r="US83" s="19">
        <v>0.50497367926526704</v>
      </c>
      <c r="UT83" s="19">
        <v>0.91297630517699901</v>
      </c>
      <c r="UU83" s="19">
        <v>0.87288549270080795</v>
      </c>
      <c r="UV83" s="19">
        <v>0.38513095226940802</v>
      </c>
      <c r="UW83" s="19">
        <v>5.7601395196326698E-2</v>
      </c>
      <c r="UX83" s="19">
        <v>0.187065630118947</v>
      </c>
      <c r="UY83" s="19">
        <v>1.37218572253696E-2</v>
      </c>
      <c r="UZ83" s="19">
        <v>0.550414491181202</v>
      </c>
      <c r="VA83" s="19">
        <v>0.10087485039537999</v>
      </c>
      <c r="VB83" s="19">
        <v>8.5996215736475895E-2</v>
      </c>
      <c r="VC83" s="19">
        <v>0.29120752854097798</v>
      </c>
      <c r="VD83" s="19">
        <v>9.8691019150023498E-2</v>
      </c>
      <c r="VE83" s="19">
        <v>0.75225486696583499</v>
      </c>
      <c r="VF83" s="19">
        <v>2.10561197813048E-2</v>
      </c>
      <c r="VG83" s="19">
        <v>0.31874663177322599</v>
      </c>
      <c r="VH83" s="19">
        <v>0.98186266612263595</v>
      </c>
      <c r="VI83" s="19">
        <v>0.322127374786354</v>
      </c>
      <c r="VJ83" s="19">
        <v>0.47694980840496198</v>
      </c>
      <c r="VK83" s="19">
        <v>0.31840715780680501</v>
      </c>
      <c r="VL83" s="19">
        <v>0.90899731446321097</v>
      </c>
      <c r="VM83" s="19">
        <v>0.44625783031505101</v>
      </c>
      <c r="VN83" s="19">
        <v>0.34569122165288801</v>
      </c>
      <c r="VO83" s="19">
        <v>0.28332575237965202</v>
      </c>
      <c r="VP83" s="19">
        <v>2.02059196920404E-2</v>
      </c>
      <c r="VQ83" s="19">
        <v>0.31751069250689301</v>
      </c>
      <c r="VR83" s="19">
        <v>0.45119534467320799</v>
      </c>
      <c r="VS83" s="19">
        <v>0.23746624100287</v>
      </c>
      <c r="VT83" s="19">
        <v>4.4320778262304399E-2</v>
      </c>
      <c r="VU83" s="19">
        <v>0.74881351274135699</v>
      </c>
      <c r="VV83" s="19">
        <v>0.249274276857264</v>
      </c>
      <c r="VW83" s="19">
        <v>0.32209023563827699</v>
      </c>
      <c r="VX83" s="19">
        <v>0.125237805992263</v>
      </c>
      <c r="VY83" s="19">
        <v>0.408788867889679</v>
      </c>
      <c r="VZ83" s="19">
        <v>0.741195515820956</v>
      </c>
      <c r="WA83" s="19">
        <v>0.85005970966353295</v>
      </c>
      <c r="WB83" s="19">
        <v>0.45569902134735402</v>
      </c>
      <c r="WC83" s="19">
        <v>0.34512389832971602</v>
      </c>
      <c r="WD83" s="19">
        <v>0.96768544865600203</v>
      </c>
      <c r="WE83" s="19">
        <v>0.97691202415262901</v>
      </c>
      <c r="WF83" s="19">
        <v>0.313438993835708</v>
      </c>
      <c r="WG83" s="19">
        <v>0.35366340013783198</v>
      </c>
      <c r="WH83" s="19">
        <v>0.130689054251409</v>
      </c>
      <c r="WI83" s="19">
        <v>0.361894430250079</v>
      </c>
      <c r="WJ83" s="19">
        <v>0.91126434471694695</v>
      </c>
      <c r="WK83" s="19">
        <v>0.83884792860205404</v>
      </c>
      <c r="WL83" s="19">
        <v>0.95878142754656204</v>
      </c>
      <c r="WM83" s="19">
        <v>0.14306057368189901</v>
      </c>
      <c r="WN83" s="19">
        <v>0.78763231600299599</v>
      </c>
      <c r="WO83" s="19">
        <v>0.44597625620044701</v>
      </c>
      <c r="WP83" s="19">
        <v>0.403784276643672</v>
      </c>
      <c r="WQ83" s="19">
        <v>0.48822756375106602</v>
      </c>
      <c r="WR83" s="19">
        <v>8.0603178537810197E-2</v>
      </c>
      <c r="WS83" s="19">
        <v>0.56679718467482498</v>
      </c>
      <c r="WT83" s="19">
        <v>0.31441819509246299</v>
      </c>
      <c r="WU83" s="19">
        <v>5.3737267207804702E-2</v>
      </c>
      <c r="WV83" s="19">
        <v>0.102742692878512</v>
      </c>
      <c r="WW83" s="19">
        <v>0.85703543373616797</v>
      </c>
      <c r="WX83" s="19">
        <v>0.26581699254062202</v>
      </c>
      <c r="WY83" s="19">
        <v>0.56942170324639496</v>
      </c>
      <c r="WZ83" s="19">
        <v>0.27543299957510797</v>
      </c>
      <c r="XA83" s="19">
        <v>0.99999999617324797</v>
      </c>
    </row>
    <row r="84" spans="2:625">
      <c r="B84" s="18" t="s">
        <v>45</v>
      </c>
      <c r="C84" s="19">
        <v>0.99959419570435404</v>
      </c>
      <c r="D84" s="19">
        <v>0.12318031132493</v>
      </c>
      <c r="E84" s="19">
        <v>0.18258671559976999</v>
      </c>
      <c r="F84" s="19">
        <v>0.68816008947139995</v>
      </c>
      <c r="G84" s="19">
        <v>0.50362873689798804</v>
      </c>
      <c r="H84" s="19">
        <v>0.45737509243082602</v>
      </c>
      <c r="I84" s="19">
        <v>0.49446489311253899</v>
      </c>
      <c r="J84" s="19">
        <v>0.59789085859743296</v>
      </c>
      <c r="K84" s="19">
        <v>0.79545356652687604</v>
      </c>
      <c r="L84" s="19">
        <v>0.96627539765827497</v>
      </c>
      <c r="M84" s="19">
        <v>6.7442217709150598E-2</v>
      </c>
      <c r="N84" s="19">
        <v>0.54505728848302704</v>
      </c>
      <c r="O84" s="19">
        <v>0.87332668531754098</v>
      </c>
      <c r="P84" s="19">
        <v>0.74000151933060898</v>
      </c>
      <c r="Q84" s="19">
        <v>0.24395908055391599</v>
      </c>
      <c r="R84" s="19">
        <v>0.23945872940723301</v>
      </c>
      <c r="S84" s="19">
        <v>0.42456824021568901</v>
      </c>
      <c r="T84" s="19">
        <v>0.25304906307160102</v>
      </c>
      <c r="U84" s="19">
        <v>0.99334825389575898</v>
      </c>
      <c r="V84" s="19">
        <v>7.5686772925679699E-2</v>
      </c>
      <c r="W84" s="19">
        <v>0.68636136544889104</v>
      </c>
      <c r="X84" s="19">
        <v>0.99433428750738195</v>
      </c>
      <c r="Y84" s="19">
        <v>0.82521057298582201</v>
      </c>
      <c r="Z84" s="19">
        <v>0.47524888262611198</v>
      </c>
      <c r="AA84" s="19">
        <v>0.41122966720093002</v>
      </c>
      <c r="AB84" s="19">
        <v>0.60159391592746503</v>
      </c>
      <c r="AC84" s="19">
        <v>0.99270727356345201</v>
      </c>
      <c r="AD84" s="19">
        <v>0.77330721451672901</v>
      </c>
      <c r="AE84" s="19">
        <v>0.30148348378137502</v>
      </c>
      <c r="AF84" s="19">
        <v>0.63771472531831197</v>
      </c>
      <c r="AG84" s="19">
        <v>0.89234996707653902</v>
      </c>
      <c r="AH84" s="19">
        <v>6.4420042583921297E-2</v>
      </c>
      <c r="AI84" s="19">
        <v>0.14153534595186701</v>
      </c>
      <c r="AJ84" s="19">
        <v>0.87039063025203001</v>
      </c>
      <c r="AK84" s="19">
        <v>0.14041869580945501</v>
      </c>
      <c r="AL84" s="19">
        <v>0.132450597880404</v>
      </c>
      <c r="AM84" s="19">
        <v>0.95055606228177703</v>
      </c>
      <c r="AN84" s="19">
        <v>0.71468301552786795</v>
      </c>
      <c r="AO84" s="19">
        <v>0.80890058479581195</v>
      </c>
      <c r="AP84" s="19">
        <v>0.59272895703190298</v>
      </c>
      <c r="AQ84" s="19">
        <v>0.57482148977556102</v>
      </c>
      <c r="AR84" s="19">
        <v>0.57891633332566805</v>
      </c>
      <c r="AS84" s="19">
        <v>0.50700281642604295</v>
      </c>
      <c r="AT84" s="19">
        <v>0.39631499316147101</v>
      </c>
      <c r="AU84" s="19">
        <v>0.64738416800389098</v>
      </c>
      <c r="AV84" s="19">
        <v>0.34962068960829801</v>
      </c>
      <c r="AW84" s="19">
        <v>0.30651840400865699</v>
      </c>
      <c r="AX84" s="19">
        <v>0.91488161918349298</v>
      </c>
      <c r="AY84" s="19">
        <v>0.24241921354217399</v>
      </c>
      <c r="AZ84" s="19">
        <v>0.602492679301874</v>
      </c>
      <c r="BA84" s="19">
        <v>0.209085592330675</v>
      </c>
      <c r="BB84" s="19">
        <v>0.93364466786438605</v>
      </c>
      <c r="BC84" s="19">
        <v>0.79462160396316095</v>
      </c>
      <c r="BD84" s="19">
        <v>0.16192427526532299</v>
      </c>
      <c r="BE84" s="19">
        <v>0.57645602191752299</v>
      </c>
      <c r="BF84" s="19">
        <v>0.90782806112016101</v>
      </c>
      <c r="BG84" s="19">
        <v>0.98985666795281901</v>
      </c>
      <c r="BH84" s="19">
        <v>0.241033677433515</v>
      </c>
      <c r="BI84" s="19">
        <v>0.26328364640584001</v>
      </c>
      <c r="BJ84" s="19">
        <v>0.28537063299066101</v>
      </c>
      <c r="BK84" s="19">
        <v>0.90576846248518905</v>
      </c>
      <c r="BL84" s="19">
        <v>0.218054238114435</v>
      </c>
      <c r="BM84" s="19">
        <v>0.56933459770275596</v>
      </c>
      <c r="BN84" s="19">
        <v>0.368436107907404</v>
      </c>
      <c r="BO84" s="19">
        <v>0.68586430170233603</v>
      </c>
      <c r="BP84" s="19">
        <v>0.55485754689072697</v>
      </c>
      <c r="BQ84" s="19">
        <v>0.203309758669588</v>
      </c>
      <c r="BR84" s="19">
        <v>0.21437223313100101</v>
      </c>
      <c r="BS84" s="19">
        <v>0.44686136955225197</v>
      </c>
      <c r="BT84" s="19">
        <v>0.45859133159075699</v>
      </c>
      <c r="BU84" s="19">
        <v>0.64943978292056004</v>
      </c>
      <c r="BV84" s="19">
        <v>0.98069790725794603</v>
      </c>
      <c r="BW84" s="19">
        <v>0.68051768212076202</v>
      </c>
      <c r="BX84" s="19">
        <v>0.66263382014941197</v>
      </c>
      <c r="BY84" s="19">
        <v>0.65290119487140896</v>
      </c>
      <c r="BZ84" s="19">
        <v>0.12603877246346401</v>
      </c>
      <c r="CA84" s="19">
        <v>0.58243587096991301</v>
      </c>
      <c r="CB84" s="19">
        <v>0.93716994332765802</v>
      </c>
      <c r="CC84" s="19">
        <v>0.275098113986954</v>
      </c>
      <c r="CD84" s="19">
        <v>0.46451155637446201</v>
      </c>
      <c r="CE84" s="19">
        <v>0.71747830173052896</v>
      </c>
      <c r="CF84" s="19">
        <v>0.107829473972355</v>
      </c>
      <c r="CG84" s="19">
        <v>0.14573318588411999</v>
      </c>
      <c r="CH84" s="19">
        <v>0.65516964496336405</v>
      </c>
      <c r="CI84" s="19">
        <v>0.45073913456678999</v>
      </c>
      <c r="CJ84" s="19">
        <v>0.72007363609625896</v>
      </c>
      <c r="CK84" s="19">
        <v>0.23313860995185601</v>
      </c>
      <c r="CL84" s="19">
        <v>6.3481608440599094E-2</v>
      </c>
      <c r="CM84" s="19">
        <v>0.41450717951522498</v>
      </c>
      <c r="CN84" s="19">
        <v>0.21281386885744999</v>
      </c>
      <c r="CO84" s="19">
        <v>0.49107766540935199</v>
      </c>
      <c r="CP84" s="19">
        <v>0.218350639948453</v>
      </c>
      <c r="CQ84" s="19">
        <v>0.35349971363475302</v>
      </c>
      <c r="CR84" s="19">
        <v>0.826060067079188</v>
      </c>
      <c r="CS84" s="19">
        <v>0.190753582312504</v>
      </c>
      <c r="CT84" s="19">
        <v>0.24731472932968501</v>
      </c>
      <c r="CU84" s="19">
        <v>0.15229199386921499</v>
      </c>
      <c r="CV84" s="19">
        <v>0.28985378250439298</v>
      </c>
      <c r="CW84" s="19">
        <v>7.0308765251758498E-2</v>
      </c>
      <c r="CX84" s="19">
        <v>0.38761689858222698</v>
      </c>
      <c r="CY84" s="19">
        <v>0.38867512004508997</v>
      </c>
      <c r="CZ84" s="19">
        <v>0.48468476817874601</v>
      </c>
      <c r="DA84" s="19">
        <v>0.74472953987555901</v>
      </c>
      <c r="DB84" s="19">
        <v>0.200901141915621</v>
      </c>
      <c r="DC84" s="19">
        <v>0.36911776483530601</v>
      </c>
      <c r="DD84" s="19">
        <v>9.0083042789783602E-2</v>
      </c>
      <c r="DE84" s="19">
        <v>0.59286855411691697</v>
      </c>
      <c r="DF84" s="19">
        <v>0.92154514658405096</v>
      </c>
      <c r="DG84" s="19">
        <v>0.60735166490119197</v>
      </c>
      <c r="DH84" s="19">
        <v>0.70507307028793498</v>
      </c>
      <c r="DI84" s="19">
        <v>0.55507349766749203</v>
      </c>
      <c r="DJ84" s="19">
        <v>0.58658164604169605</v>
      </c>
      <c r="DK84" s="19">
        <v>0.10661508463033099</v>
      </c>
      <c r="DL84" s="19">
        <v>0.50891570510759598</v>
      </c>
      <c r="DM84" s="19">
        <v>0.29157165456414103</v>
      </c>
      <c r="DN84" s="19">
        <v>0.57701682027574297</v>
      </c>
      <c r="DO84" s="19">
        <v>0.88843174344480802</v>
      </c>
      <c r="DP84" s="19">
        <v>0.62767579784614602</v>
      </c>
      <c r="DQ84" s="19">
        <v>0.22638843119347599</v>
      </c>
      <c r="DR84" s="19">
        <v>0.4651675713865</v>
      </c>
      <c r="DS84" s="19">
        <v>0.92350633171923902</v>
      </c>
      <c r="DT84" s="19">
        <v>0.90970359255289202</v>
      </c>
      <c r="DU84" s="19">
        <v>0.99509094370012197</v>
      </c>
      <c r="DV84" s="19">
        <v>0.318595169287472</v>
      </c>
      <c r="DW84" s="19">
        <v>0.93743672576202097</v>
      </c>
      <c r="DX84" s="19">
        <v>0.17676536243715901</v>
      </c>
      <c r="DY84" s="19">
        <v>0.55350224062464903</v>
      </c>
      <c r="DZ84" s="19">
        <v>0.73611524534047301</v>
      </c>
      <c r="EA84" s="19">
        <v>0.71117955172162495</v>
      </c>
      <c r="EB84" s="19">
        <v>0.82383400376920202</v>
      </c>
      <c r="EC84" s="19">
        <v>0.76910451718353001</v>
      </c>
      <c r="ED84" s="19">
        <v>0.27534765514416898</v>
      </c>
      <c r="EE84" s="19">
        <v>0.16836523057441499</v>
      </c>
      <c r="EF84" s="19">
        <v>0.75702342636949604</v>
      </c>
      <c r="EG84" s="19">
        <v>0.120800750615407</v>
      </c>
      <c r="EH84" s="19">
        <v>0.61074500233756701</v>
      </c>
      <c r="EI84" s="19">
        <v>0.83132869510013796</v>
      </c>
      <c r="EJ84" s="19">
        <v>0.54353649587360797</v>
      </c>
      <c r="EK84" s="19">
        <v>0.940270560421822</v>
      </c>
      <c r="EL84" s="19">
        <v>0.582851108304003</v>
      </c>
      <c r="EM84" s="19">
        <v>0.47616951478090702</v>
      </c>
      <c r="EN84" s="19">
        <v>0.24982940728797101</v>
      </c>
      <c r="EO84" s="19">
        <v>0.62417915151501302</v>
      </c>
      <c r="EP84" s="19">
        <v>0.69466156426926495</v>
      </c>
      <c r="EQ84" s="19">
        <v>0.75632705827659497</v>
      </c>
      <c r="ER84" s="19">
        <v>0.65106473750119997</v>
      </c>
      <c r="ES84" s="19">
        <v>0.84697062629853803</v>
      </c>
      <c r="ET84" s="19">
        <v>0.57285682737517496</v>
      </c>
      <c r="EU84" s="19">
        <v>0.89151052590658697</v>
      </c>
      <c r="EV84" s="19">
        <v>0.46354885821001701</v>
      </c>
      <c r="EW84" s="19">
        <v>0.51211866810443996</v>
      </c>
      <c r="EX84" s="19">
        <v>0.95903512454844497</v>
      </c>
      <c r="EY84" s="19">
        <v>0.53983028082568596</v>
      </c>
      <c r="EZ84" s="19">
        <v>0.45576465355588502</v>
      </c>
      <c r="FA84" s="19">
        <v>0.72763048532901198</v>
      </c>
      <c r="FB84" s="19">
        <v>2.3924352390077699E-2</v>
      </c>
      <c r="FC84" s="19">
        <v>0.62512797295512801</v>
      </c>
      <c r="FD84" s="19">
        <v>0.74644991938337002</v>
      </c>
      <c r="FE84" s="19">
        <v>0.98640313313489902</v>
      </c>
      <c r="FF84" s="19">
        <v>0.58023366669461995</v>
      </c>
      <c r="FG84" s="19">
        <v>0.94435735097326901</v>
      </c>
      <c r="FH84" s="19">
        <v>0.58047379620816897</v>
      </c>
      <c r="FI84" s="19">
        <v>0.73088107965692395</v>
      </c>
      <c r="FJ84" s="19">
        <v>0.74243232365270095</v>
      </c>
      <c r="FK84" s="19">
        <v>0.79161487373239403</v>
      </c>
      <c r="FL84" s="19">
        <v>0.12380765778738401</v>
      </c>
      <c r="FM84" s="19">
        <v>0.19874807521749699</v>
      </c>
      <c r="FN84" s="19">
        <v>0.130084572594412</v>
      </c>
      <c r="FO84" s="19">
        <v>0.72225556241684596</v>
      </c>
      <c r="FP84" s="19">
        <v>0.616560854544695</v>
      </c>
      <c r="FQ84" s="19">
        <v>0.31729988221765099</v>
      </c>
      <c r="FR84" s="19">
        <v>0.81142550822266202</v>
      </c>
      <c r="FS84" s="19">
        <v>0.50601003812664203</v>
      </c>
      <c r="FT84" s="19">
        <v>0.56120086580769502</v>
      </c>
      <c r="FU84" s="19">
        <v>0.44781040726323001</v>
      </c>
      <c r="FV84" s="19">
        <v>0.26850580951918401</v>
      </c>
      <c r="FW84" s="19">
        <v>0.138365864166831</v>
      </c>
      <c r="FX84" s="19">
        <v>0.181231186607439</v>
      </c>
      <c r="FY84" s="19">
        <v>0.96232960653931798</v>
      </c>
      <c r="FZ84" s="19">
        <v>0.79649697560852495</v>
      </c>
      <c r="GA84" s="19">
        <v>0.945092643496384</v>
      </c>
      <c r="GB84" s="19">
        <v>0.55205710527986795</v>
      </c>
      <c r="GC84" s="19">
        <v>0.23257263503664899</v>
      </c>
      <c r="GD84" s="19">
        <v>0.91027820465360298</v>
      </c>
      <c r="GE84" s="19">
        <v>0.60330300786091096</v>
      </c>
      <c r="GF84" s="19">
        <v>0.111026045027805</v>
      </c>
      <c r="GG84" s="19">
        <v>0.86044311588948297</v>
      </c>
      <c r="GH84" s="19">
        <v>0.45298467233565598</v>
      </c>
      <c r="GI84" s="19">
        <v>0.84009617217874299</v>
      </c>
      <c r="GJ84" s="19">
        <v>0.323215749182166</v>
      </c>
      <c r="GK84" s="19">
        <v>0.87579517535554596</v>
      </c>
      <c r="GL84" s="19">
        <v>0.41761293537513</v>
      </c>
      <c r="GM84" s="19">
        <v>0.55789765263765001</v>
      </c>
      <c r="GN84" s="19">
        <v>0.78701123388028904</v>
      </c>
      <c r="GO84" s="19">
        <v>0.488402568146591</v>
      </c>
      <c r="GP84" s="19">
        <v>0.93794861591962497</v>
      </c>
      <c r="GQ84" s="19">
        <v>0.57417189010028402</v>
      </c>
      <c r="GR84" s="19">
        <v>0.56180020710363499</v>
      </c>
      <c r="GS84" s="19">
        <v>0.49629469916185998</v>
      </c>
      <c r="GT84" s="19">
        <v>0.607098460146825</v>
      </c>
      <c r="GU84" s="19">
        <v>0.37479966981657697</v>
      </c>
      <c r="GV84" s="19">
        <v>0.117918129046912</v>
      </c>
      <c r="GW84" s="19">
        <v>0.13106376727409499</v>
      </c>
      <c r="GX84" s="19">
        <v>0.34709626404347199</v>
      </c>
      <c r="GY84" s="19">
        <v>0.489560581503104</v>
      </c>
      <c r="GZ84" s="19">
        <v>0.412884137150136</v>
      </c>
      <c r="HA84" s="19">
        <v>0.43813222384869799</v>
      </c>
      <c r="HB84" s="19">
        <v>0.69330334775727098</v>
      </c>
      <c r="HC84" s="19">
        <v>7.2307149214895602E-2</v>
      </c>
      <c r="HD84" s="19">
        <v>0.78320377097544902</v>
      </c>
      <c r="HE84" s="19">
        <v>0.31076431487742601</v>
      </c>
      <c r="HF84" s="19">
        <v>0.79514030004033098</v>
      </c>
      <c r="HG84" s="19">
        <v>0.66845429530451494</v>
      </c>
      <c r="HH84" s="19">
        <v>0.83063660875010104</v>
      </c>
      <c r="HI84" s="19">
        <v>0.66852689350432404</v>
      </c>
      <c r="HJ84" s="19">
        <v>0.60706742201747799</v>
      </c>
      <c r="HK84" s="19">
        <v>0.94142630149526396</v>
      </c>
      <c r="HL84" s="19">
        <v>0.961983697680731</v>
      </c>
      <c r="HM84" s="19">
        <v>0.53282458532355204</v>
      </c>
      <c r="HN84" s="19">
        <v>0.61863679458407395</v>
      </c>
      <c r="HO84" s="19">
        <v>0.46709613482396101</v>
      </c>
      <c r="HP84" s="19">
        <v>0.139007094507023</v>
      </c>
      <c r="HQ84" s="19">
        <v>0.28587820715920198</v>
      </c>
      <c r="HR84" s="19">
        <v>0.79630445030597796</v>
      </c>
      <c r="HS84" s="19">
        <v>0.34044023165929199</v>
      </c>
      <c r="HT84" s="19">
        <v>6.9674458509505696E-2</v>
      </c>
      <c r="HU84" s="19">
        <v>7.0565421675637993E-2</v>
      </c>
      <c r="HV84" s="19">
        <v>9.6293300458282299E-2</v>
      </c>
      <c r="HW84" s="19">
        <v>0.77141214821583703</v>
      </c>
      <c r="HX84" s="19">
        <v>0.56668066053070898</v>
      </c>
      <c r="HY84" s="19">
        <v>0.517059168291225</v>
      </c>
      <c r="HZ84" s="19">
        <v>0.44542012848557799</v>
      </c>
      <c r="IA84" s="19">
        <v>0.41113115272467698</v>
      </c>
      <c r="IB84" s="19">
        <v>0.512591505661388</v>
      </c>
      <c r="IC84" s="19">
        <v>0.65630439353682402</v>
      </c>
      <c r="ID84" s="19">
        <v>0.25478045860536402</v>
      </c>
      <c r="IE84" s="19">
        <v>4.8985294874704897E-2</v>
      </c>
      <c r="IF84" s="19">
        <v>0.207031586186357</v>
      </c>
      <c r="IG84" s="19">
        <v>0.83324602138362502</v>
      </c>
      <c r="IH84" s="19">
        <v>0.39721409851482697</v>
      </c>
      <c r="II84" s="19">
        <v>0.95047195547350805</v>
      </c>
      <c r="IJ84" s="19">
        <v>0.82026622345586697</v>
      </c>
      <c r="IK84" s="19">
        <v>0.66692508967125397</v>
      </c>
      <c r="IL84" s="19">
        <v>0.42873435993918602</v>
      </c>
      <c r="IM84" s="19">
        <v>0.86651439452700596</v>
      </c>
      <c r="IN84" s="19">
        <v>0.306642500110893</v>
      </c>
      <c r="IO84" s="19">
        <v>9.3406221017757196E-2</v>
      </c>
      <c r="IP84" s="19">
        <v>4.4527714875970299E-2</v>
      </c>
      <c r="IQ84" s="19">
        <v>0.621801717084003</v>
      </c>
      <c r="IR84" s="19">
        <v>0.45472572593444999</v>
      </c>
      <c r="IS84" s="19">
        <v>0.91311823298580097</v>
      </c>
      <c r="IT84" s="19">
        <v>0.17455940948024801</v>
      </c>
      <c r="IU84" s="19">
        <v>0.164152064818191</v>
      </c>
      <c r="IV84" s="19">
        <v>0.32049101311512102</v>
      </c>
      <c r="IW84" s="19">
        <v>0.19969198125672499</v>
      </c>
      <c r="IX84" s="19">
        <v>0.483543596493544</v>
      </c>
      <c r="IY84" s="19">
        <v>0.45207332202178602</v>
      </c>
      <c r="IZ84" s="19">
        <v>0.15514339231602201</v>
      </c>
      <c r="JA84" s="19">
        <v>0.24295803898377</v>
      </c>
      <c r="JB84" s="19">
        <v>0.31173226560157502</v>
      </c>
      <c r="JC84" s="19">
        <v>0.92683233611862004</v>
      </c>
      <c r="JD84" s="19">
        <v>0.33685727237275798</v>
      </c>
      <c r="JE84" s="19">
        <v>0.52176537537428802</v>
      </c>
      <c r="JF84" s="19">
        <v>0.797514654748676</v>
      </c>
      <c r="JG84" s="19">
        <v>0.586187667319651</v>
      </c>
      <c r="JH84" s="19">
        <v>0.402298699753248</v>
      </c>
      <c r="JI84" s="19">
        <v>0.41955417690545699</v>
      </c>
      <c r="JJ84" s="19">
        <v>0.26337347507419701</v>
      </c>
      <c r="JK84" s="19">
        <v>0.70003619218077695</v>
      </c>
      <c r="JL84" s="19">
        <v>0.203499252304808</v>
      </c>
      <c r="JM84" s="19">
        <v>0.67634356715450505</v>
      </c>
      <c r="JN84" s="19">
        <v>0.82344598111189304</v>
      </c>
      <c r="JO84" s="19">
        <v>0.56856313146775495</v>
      </c>
      <c r="JP84" s="19">
        <v>0.159920909448626</v>
      </c>
      <c r="JQ84" s="19">
        <v>0.22070471776064499</v>
      </c>
      <c r="JR84" s="19">
        <v>0.445708588425481</v>
      </c>
      <c r="JS84" s="19">
        <v>0.41967653538781902</v>
      </c>
      <c r="JT84" s="19">
        <v>0.97990304342555401</v>
      </c>
      <c r="JU84" s="19">
        <v>0.54922489532902696</v>
      </c>
      <c r="JV84" s="19">
        <v>0.68197193168585402</v>
      </c>
      <c r="JW84" s="19">
        <v>0.56305998698774495</v>
      </c>
      <c r="JX84" s="19">
        <v>0.69592837420991505</v>
      </c>
      <c r="JY84" s="19">
        <v>0.67405745875299905</v>
      </c>
      <c r="JZ84" s="19">
        <v>0.104975928598214</v>
      </c>
      <c r="KA84" s="19">
        <v>0.67220291157693202</v>
      </c>
      <c r="KB84" s="19">
        <v>0.67228981498178098</v>
      </c>
      <c r="KC84" s="19">
        <v>0.46785412238483798</v>
      </c>
      <c r="KD84" s="19">
        <v>0.37624182531040101</v>
      </c>
      <c r="KE84" s="19">
        <v>0.60115097290282604</v>
      </c>
      <c r="KF84" s="19">
        <v>0.40430455887206701</v>
      </c>
      <c r="KG84" s="19">
        <v>0.25376092792986099</v>
      </c>
      <c r="KH84" s="19">
        <v>0.69432143611510599</v>
      </c>
      <c r="KI84" s="19">
        <v>0.55839764468899</v>
      </c>
      <c r="KJ84" s="19">
        <v>0.37899744264117402</v>
      </c>
      <c r="KK84" s="19">
        <v>0.94225275277185105</v>
      </c>
      <c r="KL84" s="19">
        <v>0.67391948419939296</v>
      </c>
      <c r="KM84" s="19">
        <v>0.23934321029945499</v>
      </c>
      <c r="KN84" s="19">
        <v>0.30462798768564803</v>
      </c>
      <c r="KO84" s="19">
        <v>0.78988847163171305</v>
      </c>
      <c r="KP84" s="19">
        <v>0.25135816548976397</v>
      </c>
      <c r="KQ84" s="19">
        <v>0.13145292843855799</v>
      </c>
      <c r="KR84" s="19">
        <v>0.709603998870319</v>
      </c>
      <c r="KS84" s="19">
        <v>0.90761066834737403</v>
      </c>
      <c r="KT84" s="19">
        <v>0.69827736779007898</v>
      </c>
      <c r="KU84" s="19">
        <v>0.31857696941485403</v>
      </c>
      <c r="KV84" s="19">
        <v>0.61958437916334996</v>
      </c>
      <c r="KW84" s="19">
        <v>0.58277592394190902</v>
      </c>
      <c r="KX84" s="19">
        <v>0.63031957742731703</v>
      </c>
      <c r="KY84" s="19">
        <v>0.96883350577195604</v>
      </c>
      <c r="KZ84" s="19">
        <v>0.70195037400303195</v>
      </c>
      <c r="LA84" s="19">
        <v>0.42058735399480401</v>
      </c>
      <c r="LB84" s="19">
        <v>0.60605062604572502</v>
      </c>
      <c r="LC84" s="19">
        <v>0.99431335294650303</v>
      </c>
      <c r="LD84" s="19">
        <v>0.18824462924631999</v>
      </c>
      <c r="LE84" s="19">
        <v>7.6831747001242498E-2</v>
      </c>
      <c r="LF84" s="19">
        <v>0.594551074914347</v>
      </c>
      <c r="LG84" s="19">
        <v>0.61376111944924105</v>
      </c>
      <c r="LH84" s="19">
        <v>0.43739087594549703</v>
      </c>
      <c r="LI84" s="19">
        <v>2.92954889262642E-3</v>
      </c>
      <c r="LJ84" s="19">
        <v>0.59133537534365199</v>
      </c>
      <c r="LK84" s="19">
        <v>0.74064441901582001</v>
      </c>
      <c r="LL84" s="19">
        <v>0.56282743657534395</v>
      </c>
      <c r="LM84" s="19">
        <v>0.55540682150317799</v>
      </c>
      <c r="LN84" s="19">
        <v>0.90975062250025795</v>
      </c>
      <c r="LO84" s="19">
        <v>0.69629488219037705</v>
      </c>
      <c r="LP84" s="19">
        <v>0.81931845265647296</v>
      </c>
      <c r="LQ84" s="19">
        <v>0.42826591677810499</v>
      </c>
      <c r="LR84" s="19">
        <v>0.80069778852261397</v>
      </c>
      <c r="LS84" s="19">
        <v>7.5401650220007999E-2</v>
      </c>
      <c r="LT84" s="19">
        <v>0.60452078739626502</v>
      </c>
      <c r="LU84" s="19">
        <v>0.67336800270410302</v>
      </c>
      <c r="LV84" s="19">
        <v>0.720573634806015</v>
      </c>
      <c r="LW84" s="19">
        <v>0.67505936752070095</v>
      </c>
      <c r="LX84" s="19">
        <v>0.157036329798935</v>
      </c>
      <c r="LY84" s="19">
        <v>0.53253566397640595</v>
      </c>
      <c r="LZ84" s="19">
        <v>0.27406743520793603</v>
      </c>
      <c r="MA84" s="19">
        <v>1.30117150141008E-3</v>
      </c>
      <c r="MB84" s="19">
        <v>0.20072177580997899</v>
      </c>
      <c r="MC84" s="19">
        <v>5.9402392058103999E-2</v>
      </c>
      <c r="MD84" s="19">
        <v>0.23429260376682501</v>
      </c>
      <c r="ME84" s="19">
        <v>0.96227862624413696</v>
      </c>
      <c r="MF84" s="19">
        <v>0.53131378538375595</v>
      </c>
      <c r="MG84" s="19">
        <v>0.53932428777888197</v>
      </c>
      <c r="MH84" s="19">
        <v>0.616109045055795</v>
      </c>
      <c r="MI84" s="19">
        <v>0.83891787712691201</v>
      </c>
      <c r="MJ84" s="19">
        <v>5.1445502819243399E-2</v>
      </c>
      <c r="MK84" s="19">
        <v>0.96674866380810598</v>
      </c>
      <c r="ML84" s="19">
        <v>0.21288684874351299</v>
      </c>
      <c r="MM84" s="19">
        <v>9.6853714848226996E-2</v>
      </c>
      <c r="MN84" s="19">
        <v>6.3565563718527604E-2</v>
      </c>
      <c r="MO84" s="19">
        <v>0.79840547148485896</v>
      </c>
      <c r="MP84" s="19">
        <v>0.89365239289259701</v>
      </c>
      <c r="MQ84" s="19">
        <v>0.95577399725544199</v>
      </c>
      <c r="MR84" s="19">
        <v>0.91544395259043598</v>
      </c>
      <c r="MS84" s="19">
        <v>0.87722631367026505</v>
      </c>
      <c r="MT84" s="19">
        <v>0.95129575913201003</v>
      </c>
      <c r="MU84" s="19">
        <v>0.64747692510105803</v>
      </c>
      <c r="MV84" s="19">
        <v>0.960863266882096</v>
      </c>
      <c r="MW84" s="19">
        <v>0.34976044656875199</v>
      </c>
      <c r="MX84" s="19">
        <v>0.96987923027961898</v>
      </c>
      <c r="MY84" s="19">
        <v>0.57176944934473195</v>
      </c>
      <c r="MZ84" s="19">
        <v>0.395908726954811</v>
      </c>
      <c r="NA84" s="19">
        <v>0.77768394149496201</v>
      </c>
      <c r="NB84" s="19">
        <v>0.31052274743583602</v>
      </c>
      <c r="NC84" s="19">
        <v>0.439529171482133</v>
      </c>
      <c r="ND84" s="19">
        <v>0.88968209010860699</v>
      </c>
      <c r="NE84" s="19">
        <v>0.94928873911816503</v>
      </c>
      <c r="NF84" s="19">
        <v>0.69521958140168105</v>
      </c>
      <c r="NG84" s="19">
        <v>0.390771975683045</v>
      </c>
      <c r="NH84" s="19">
        <v>0.92813302686408194</v>
      </c>
      <c r="NI84" s="19">
        <v>1.31841018276166E-2</v>
      </c>
      <c r="NJ84" s="19">
        <v>0.637932503793461</v>
      </c>
      <c r="NK84" s="19">
        <v>0.71609994524678799</v>
      </c>
      <c r="NL84" s="19">
        <v>0.263005128214714</v>
      </c>
      <c r="NM84" s="19">
        <v>0.418471189232059</v>
      </c>
      <c r="NN84" s="19">
        <v>0.36511162563455102</v>
      </c>
      <c r="NO84" s="19">
        <v>0.97990789349393503</v>
      </c>
      <c r="NP84" s="19">
        <v>0.73629486895281004</v>
      </c>
      <c r="NQ84" s="19">
        <v>0.408500064151402</v>
      </c>
      <c r="NR84" s="19">
        <v>0.30736508183067501</v>
      </c>
      <c r="NS84" s="19">
        <v>0.33368782780546402</v>
      </c>
      <c r="NT84" s="19">
        <v>0.39518379102108098</v>
      </c>
      <c r="NU84" s="19">
        <v>0.780749183760165</v>
      </c>
      <c r="NV84" s="19">
        <v>0.94752711491389097</v>
      </c>
      <c r="NW84" s="19">
        <v>0.30936027532945398</v>
      </c>
      <c r="NX84" s="19">
        <v>0.57079502184227704</v>
      </c>
      <c r="NY84" s="19">
        <v>7.1249986147755198E-2</v>
      </c>
      <c r="NZ84" s="19">
        <v>0.14821369194690701</v>
      </c>
      <c r="OA84" s="19">
        <v>0.30592888743338298</v>
      </c>
      <c r="OB84" s="19">
        <v>0.63841610175409302</v>
      </c>
      <c r="OC84" s="19">
        <v>0.53676763793246596</v>
      </c>
      <c r="OD84" s="19">
        <v>0.88650747977008504</v>
      </c>
      <c r="OE84" s="19">
        <v>0.424691801449401</v>
      </c>
      <c r="OF84" s="19">
        <v>0.73671569344578902</v>
      </c>
      <c r="OG84" s="19">
        <v>0.48428632334353899</v>
      </c>
      <c r="OH84" s="19">
        <v>0.67981598283842004</v>
      </c>
      <c r="OI84" s="19">
        <v>0.42865958126876103</v>
      </c>
      <c r="OJ84" s="19">
        <v>0.49317660570278099</v>
      </c>
      <c r="OK84" s="19">
        <v>0.41567230644210701</v>
      </c>
      <c r="OL84" s="19">
        <v>0.77071379777697402</v>
      </c>
      <c r="OM84" s="19">
        <v>0.247657935182307</v>
      </c>
      <c r="ON84" s="19">
        <v>0.86628091392226003</v>
      </c>
      <c r="OO84" s="19">
        <v>0.34826672127076502</v>
      </c>
      <c r="OP84" s="19">
        <v>0.97557366561570602</v>
      </c>
      <c r="OQ84" s="19">
        <v>0.17273873728348299</v>
      </c>
      <c r="OR84" s="19">
        <v>0.39511426820095202</v>
      </c>
      <c r="OS84" s="19">
        <v>0.70590827278853496</v>
      </c>
      <c r="OT84" s="19">
        <v>0.56138042629850604</v>
      </c>
      <c r="OU84" s="19">
        <v>0.97231754712654905</v>
      </c>
      <c r="OV84" s="19">
        <v>0.48194492428238001</v>
      </c>
      <c r="OW84" s="19">
        <v>0.33273823373142902</v>
      </c>
      <c r="OX84" s="19">
        <v>0.70170798973066495</v>
      </c>
      <c r="OY84" s="19">
        <v>0.61195725359674802</v>
      </c>
      <c r="OZ84" s="19">
        <v>0.587281385254947</v>
      </c>
      <c r="PA84" s="19">
        <v>0.58922790923868396</v>
      </c>
      <c r="PB84" s="19">
        <v>0.86504742034410298</v>
      </c>
      <c r="PC84" s="19">
        <v>0.212504992295345</v>
      </c>
      <c r="PD84" s="19">
        <v>0.32380569319470898</v>
      </c>
      <c r="PE84" s="19">
        <v>0.277349331298757</v>
      </c>
      <c r="PF84" s="19">
        <v>0.27122311757705198</v>
      </c>
      <c r="PG84" s="19">
        <v>0.439190160156603</v>
      </c>
      <c r="PH84" s="19">
        <v>0.80120921537359302</v>
      </c>
      <c r="PI84" s="19">
        <v>0.49155631204351402</v>
      </c>
      <c r="PJ84" s="19">
        <v>0.86747593316024596</v>
      </c>
      <c r="PK84" s="19">
        <v>0.48592197624363698</v>
      </c>
      <c r="PL84" s="19">
        <v>0.61092873638191303</v>
      </c>
      <c r="PM84" s="19">
        <v>0.40953487190471399</v>
      </c>
      <c r="PN84" s="19">
        <v>9.7318011460004697E-2</v>
      </c>
      <c r="PO84" s="19">
        <v>0.243858667931628</v>
      </c>
      <c r="PP84" s="19">
        <v>0.19408704922880499</v>
      </c>
      <c r="PQ84" s="19">
        <v>0.91740288814908499</v>
      </c>
      <c r="PR84" s="19">
        <v>0.89231482073532897</v>
      </c>
      <c r="PS84" s="19">
        <v>0.25117440342664998</v>
      </c>
      <c r="PT84" s="19">
        <v>0.26430241865355503</v>
      </c>
      <c r="PU84" s="19">
        <v>0.31238052355060603</v>
      </c>
      <c r="PV84" s="19">
        <v>0.66792067775277897</v>
      </c>
      <c r="PW84" s="19">
        <v>0.350028231303256</v>
      </c>
      <c r="PX84" s="19">
        <v>0.17267972983605401</v>
      </c>
      <c r="PY84" s="19">
        <v>0.88815812065955402</v>
      </c>
      <c r="PZ84" s="19">
        <v>0.32458989619871698</v>
      </c>
      <c r="QA84" s="19">
        <v>0.86667803636220198</v>
      </c>
      <c r="QB84" s="19">
        <v>0.178217356545426</v>
      </c>
      <c r="QC84" s="19">
        <v>0.163570423501189</v>
      </c>
      <c r="QD84" s="19">
        <v>0.11144640985953599</v>
      </c>
      <c r="QE84" s="19">
        <v>0.236142724162547</v>
      </c>
      <c r="QF84" s="19">
        <v>0.95760140991130405</v>
      </c>
      <c r="QG84" s="19">
        <v>0.35904070025486201</v>
      </c>
      <c r="QH84" s="19">
        <v>0.40858204388074898</v>
      </c>
      <c r="QI84" s="19">
        <v>0.14431267767542799</v>
      </c>
      <c r="QJ84" s="19">
        <v>0.47644737109618801</v>
      </c>
      <c r="QK84" s="19">
        <v>0.79426901593447896</v>
      </c>
      <c r="QL84" s="19">
        <v>0.38075515366103102</v>
      </c>
      <c r="QM84" s="19">
        <v>0.61321632564504003</v>
      </c>
      <c r="QN84" s="19">
        <v>0.96923217442765397</v>
      </c>
      <c r="QO84" s="19">
        <v>0.66381183539459698</v>
      </c>
      <c r="QP84" s="19">
        <v>0.76063316637252898</v>
      </c>
      <c r="QQ84" s="19">
        <v>0.49800382971047302</v>
      </c>
      <c r="QR84" s="19">
        <v>0.59560758379557299</v>
      </c>
      <c r="QS84" s="19">
        <v>0.71773484483306005</v>
      </c>
      <c r="QT84" s="19">
        <v>0.61411442525847504</v>
      </c>
      <c r="QU84" s="19">
        <v>0.48665925171080399</v>
      </c>
      <c r="QV84" s="19">
        <v>0.66425634759916297</v>
      </c>
      <c r="QW84" s="19">
        <v>0.99780881177478398</v>
      </c>
      <c r="QX84" s="19">
        <v>0.444435696335995</v>
      </c>
      <c r="QY84" s="19">
        <v>0.865909717078991</v>
      </c>
      <c r="QZ84" s="19">
        <v>6.6162816531319599E-2</v>
      </c>
      <c r="RA84" s="19">
        <v>1.9687334942990698E-3</v>
      </c>
      <c r="RB84" s="19">
        <v>4.3965317152698498E-3</v>
      </c>
      <c r="RC84" s="19">
        <v>5.6748902520285097E-2</v>
      </c>
      <c r="RD84" s="19">
        <v>0.44205815048701802</v>
      </c>
      <c r="RE84" s="19">
        <v>0.940957844432181</v>
      </c>
      <c r="RF84" s="19">
        <v>0.99772289784568602</v>
      </c>
      <c r="RG84" s="19">
        <v>0.63591262445441099</v>
      </c>
      <c r="RH84" s="19">
        <v>0.79967529792858005</v>
      </c>
      <c r="RI84" s="19">
        <v>0.82303034067300296</v>
      </c>
      <c r="RJ84" s="19">
        <v>0.61066259457181704</v>
      </c>
      <c r="RK84" s="19">
        <v>6.20900028234595E-2</v>
      </c>
      <c r="RL84" s="19">
        <v>0.184474348975667</v>
      </c>
      <c r="RM84" s="19">
        <v>0.59683038399144095</v>
      </c>
      <c r="RN84" s="19">
        <v>0.39175290148472097</v>
      </c>
      <c r="RO84" s="19">
        <v>0.184760774259046</v>
      </c>
      <c r="RP84" s="19">
        <v>0.969618046867879</v>
      </c>
      <c r="RQ84" s="19">
        <v>0.93618576753195304</v>
      </c>
      <c r="RR84" s="19">
        <v>0.80445768047095301</v>
      </c>
      <c r="RS84" s="19">
        <v>0.88046935940972904</v>
      </c>
      <c r="RT84" s="19">
        <v>0.57673700093337898</v>
      </c>
      <c r="RU84" s="19">
        <v>0.16018043431564299</v>
      </c>
      <c r="RV84" s="19">
        <v>0.18214120864918201</v>
      </c>
      <c r="RW84" s="19">
        <v>0.61710611809723703</v>
      </c>
      <c r="RX84" s="19">
        <v>0.122467028565566</v>
      </c>
      <c r="RY84" s="19">
        <v>0.34227675618655401</v>
      </c>
      <c r="RZ84" s="19">
        <v>3.2541883562220597E-2</v>
      </c>
      <c r="SA84" s="19">
        <v>0.15466338362682699</v>
      </c>
      <c r="SB84" s="19">
        <v>0.31667600793864897</v>
      </c>
      <c r="SC84" s="19">
        <v>0.73492465721425304</v>
      </c>
      <c r="SD84" s="19">
        <v>0.618681653405878</v>
      </c>
      <c r="SE84" s="19">
        <v>0.17007940718429401</v>
      </c>
      <c r="SF84" s="19">
        <v>9.3661366529229295E-2</v>
      </c>
      <c r="SG84" s="19">
        <v>0.69355700305332302</v>
      </c>
      <c r="SH84" s="19">
        <v>0.371974108666001</v>
      </c>
      <c r="SI84" s="19">
        <v>0.92920843103415396</v>
      </c>
      <c r="SJ84" s="19">
        <v>0.589265511911512</v>
      </c>
      <c r="SK84" s="19">
        <v>0.87846385677262895</v>
      </c>
      <c r="SL84" s="19">
        <v>0.15635044473908</v>
      </c>
      <c r="SM84" s="19">
        <v>0.77739048293178303</v>
      </c>
      <c r="SN84" s="19">
        <v>0.30819099680644502</v>
      </c>
      <c r="SO84" s="19">
        <v>0.116223742138427</v>
      </c>
      <c r="SP84" s="19">
        <v>0.25884570105337401</v>
      </c>
      <c r="SQ84" s="19">
        <v>0.70633979738922803</v>
      </c>
      <c r="SR84" s="19">
        <v>0.68055407377811705</v>
      </c>
      <c r="SS84" s="19">
        <v>0.47123243907413698</v>
      </c>
      <c r="ST84" s="19">
        <v>0.76372265929757199</v>
      </c>
      <c r="SU84" s="19">
        <v>0.98146333578856504</v>
      </c>
      <c r="SV84" s="19">
        <v>0.96201830910938302</v>
      </c>
      <c r="SW84" s="19">
        <v>0.68675218939399796</v>
      </c>
      <c r="SX84" s="19">
        <v>0.593029617965665</v>
      </c>
      <c r="SY84" s="19">
        <v>0.48527960965408801</v>
      </c>
      <c r="SZ84" s="19">
        <v>0.38976098466617098</v>
      </c>
      <c r="TA84" s="19">
        <v>0.58292468127617902</v>
      </c>
      <c r="TB84" s="19">
        <v>0.33668857063298102</v>
      </c>
      <c r="TC84" s="19">
        <v>9.8702901185060102E-2</v>
      </c>
      <c r="TD84" s="19">
        <v>0.415072136028377</v>
      </c>
      <c r="TE84" s="19">
        <v>0.30764460554689599</v>
      </c>
      <c r="TF84" s="19">
        <v>0.257518866570494</v>
      </c>
      <c r="TG84" s="19">
        <v>0.66635771252661702</v>
      </c>
      <c r="TH84" s="19">
        <v>0.84007330442344896</v>
      </c>
      <c r="TI84" s="19">
        <v>0.21259966082901</v>
      </c>
      <c r="TJ84" s="19">
        <v>0.10935706020069901</v>
      </c>
      <c r="TK84" s="19">
        <v>0.35658147882543101</v>
      </c>
      <c r="TL84" s="19">
        <v>0.10678072204996999</v>
      </c>
      <c r="TM84" s="19">
        <v>0.36361235885802601</v>
      </c>
      <c r="TN84" s="19">
        <v>0.30312817591765601</v>
      </c>
      <c r="TO84" s="19">
        <v>6.9556227293751299E-2</v>
      </c>
      <c r="TP84" s="19">
        <v>0.84221676014104896</v>
      </c>
      <c r="TQ84" s="19">
        <v>9.6094565868246704E-2</v>
      </c>
      <c r="TR84" s="19">
        <v>0.86110817472937196</v>
      </c>
      <c r="TS84" s="19">
        <v>0.913354501905842</v>
      </c>
      <c r="TT84" s="19">
        <v>0.90090260096319297</v>
      </c>
      <c r="TU84" s="19">
        <v>0.15758730737306101</v>
      </c>
      <c r="TV84" s="19">
        <v>0.55311183786560203</v>
      </c>
      <c r="TW84" s="19">
        <v>4.2319653923804497E-2</v>
      </c>
      <c r="TX84" s="19">
        <v>0.14410131357662501</v>
      </c>
      <c r="TY84" s="19">
        <v>0.99793483677418504</v>
      </c>
      <c r="TZ84" s="19">
        <v>0.23166819778974301</v>
      </c>
      <c r="UA84" s="19">
        <v>0.37894861995168899</v>
      </c>
      <c r="UB84" s="19">
        <v>0.64044141026027801</v>
      </c>
      <c r="UC84" s="19">
        <v>0.60238133361954704</v>
      </c>
      <c r="UD84" s="19">
        <v>0.61691581420769803</v>
      </c>
      <c r="UE84" s="19">
        <v>0.20981852546039101</v>
      </c>
      <c r="UF84" s="19">
        <v>0.942124634106701</v>
      </c>
      <c r="UG84" s="19">
        <v>0.80159936855699099</v>
      </c>
      <c r="UH84" s="19">
        <v>0.43352332245027603</v>
      </c>
      <c r="UI84" s="19">
        <v>0.38384085421199798</v>
      </c>
      <c r="UJ84" s="19">
        <v>0.186175675530874</v>
      </c>
      <c r="UK84" s="19">
        <v>0.51493044224515905</v>
      </c>
      <c r="UL84" s="19">
        <v>0.49629218417284698</v>
      </c>
      <c r="UM84" s="19">
        <v>0.48214220967454902</v>
      </c>
      <c r="UN84" s="19">
        <v>0.60309852626581195</v>
      </c>
      <c r="UO84" s="19">
        <v>0.206328767586936</v>
      </c>
      <c r="UP84" s="19">
        <v>0.86802775822270295</v>
      </c>
      <c r="UQ84" s="19">
        <v>0.50691526512422302</v>
      </c>
      <c r="UR84" s="19">
        <v>0.80565238680756701</v>
      </c>
      <c r="US84" s="19">
        <v>0.91749155371073499</v>
      </c>
      <c r="UT84" s="19">
        <v>0.63386734320087101</v>
      </c>
      <c r="UU84" s="19">
        <v>0.37824464224288401</v>
      </c>
      <c r="UV84" s="19">
        <v>0.86983686961691298</v>
      </c>
      <c r="UW84" s="19">
        <v>0.91957802145306</v>
      </c>
      <c r="UX84" s="19">
        <v>0.80980087645822196</v>
      </c>
      <c r="UY84" s="19">
        <v>0.82204266862015696</v>
      </c>
      <c r="UZ84" s="19">
        <v>0.83010470645274703</v>
      </c>
      <c r="VA84" s="19">
        <v>0.423896968937226</v>
      </c>
      <c r="VB84" s="19">
        <v>0.136207093789703</v>
      </c>
      <c r="VC84" s="19">
        <v>8.5612272642548601E-2</v>
      </c>
      <c r="VD84" s="19">
        <v>0.75306657785213604</v>
      </c>
      <c r="VE84" s="19">
        <v>0.48810905819676398</v>
      </c>
      <c r="VF84" s="19">
        <v>0.366451296431825</v>
      </c>
      <c r="VG84" s="19">
        <v>0.82464556373827302</v>
      </c>
      <c r="VH84" s="19">
        <v>0.93216120120547996</v>
      </c>
      <c r="VI84" s="19">
        <v>0.53081585421324295</v>
      </c>
      <c r="VJ84" s="19">
        <v>0.80581773765313602</v>
      </c>
      <c r="VK84" s="19">
        <v>0.78444479540626499</v>
      </c>
      <c r="VL84" s="19">
        <v>0.129601998549148</v>
      </c>
      <c r="VM84" s="19">
        <v>3.1096061623196201E-2</v>
      </c>
      <c r="VN84" s="19">
        <v>0.58766348885845099</v>
      </c>
      <c r="VO84" s="19">
        <v>0.14431731949873999</v>
      </c>
      <c r="VP84" s="19">
        <v>0.80334334391668005</v>
      </c>
      <c r="VQ84" s="19">
        <v>0.62000129260679204</v>
      </c>
      <c r="VR84" s="19">
        <v>0.49932361535121</v>
      </c>
      <c r="VS84" s="19">
        <v>0.29469789586682299</v>
      </c>
      <c r="VT84" s="19">
        <v>0.51050899251021398</v>
      </c>
      <c r="VU84" s="19">
        <v>0.63135135656915797</v>
      </c>
      <c r="VV84" s="19">
        <v>0.70990480961676705</v>
      </c>
      <c r="VW84" s="19">
        <v>0.88632542870453301</v>
      </c>
      <c r="VX84" s="19">
        <v>0.90646652396906602</v>
      </c>
      <c r="VY84" s="19">
        <v>0.52360201869217904</v>
      </c>
      <c r="VZ84" s="19">
        <v>0.20173768985908599</v>
      </c>
      <c r="WA84" s="19">
        <v>0.31100554928394297</v>
      </c>
      <c r="WB84" s="19">
        <v>0.47988731198546403</v>
      </c>
      <c r="WC84" s="19">
        <v>0.88040679582033599</v>
      </c>
      <c r="WD84" s="19">
        <v>0.82505555606151404</v>
      </c>
      <c r="WE84" s="19">
        <v>6.4900307412492794E-2</v>
      </c>
      <c r="WF84" s="19">
        <v>0.172703726828834</v>
      </c>
      <c r="WG84" s="19">
        <v>0.77981937442913196</v>
      </c>
      <c r="WH84" s="19">
        <v>0.846253860899017</v>
      </c>
      <c r="WI84" s="19">
        <v>0.44427212971570001</v>
      </c>
      <c r="WJ84" s="19">
        <v>0.74115605541875196</v>
      </c>
      <c r="WK84" s="19">
        <v>0.34913812460492699</v>
      </c>
      <c r="WL84" s="19">
        <v>0.51932706430206499</v>
      </c>
      <c r="WM84" s="19">
        <v>0.54313158459309596</v>
      </c>
      <c r="WN84" s="19">
        <v>0.31669196618624101</v>
      </c>
      <c r="WO84" s="19">
        <v>0.77573378794136805</v>
      </c>
      <c r="WP84" s="19">
        <v>0.69284726363754701</v>
      </c>
      <c r="WQ84" s="19">
        <v>0.424807960489472</v>
      </c>
      <c r="WR84" s="19">
        <v>0.29472951916213302</v>
      </c>
      <c r="WS84" s="19">
        <v>0.49194378125798</v>
      </c>
      <c r="WT84" s="19">
        <v>0.36350659116230399</v>
      </c>
      <c r="WU84" s="19">
        <v>0.81582448364051896</v>
      </c>
      <c r="WV84" s="19">
        <v>0.86468381263910499</v>
      </c>
      <c r="WW84" s="19">
        <v>0.81421955142671598</v>
      </c>
      <c r="WX84" s="19">
        <v>0.96424401912256297</v>
      </c>
      <c r="WY84" s="19">
        <v>0.45846678385525702</v>
      </c>
      <c r="WZ84" s="19">
        <v>0.39061957631644401</v>
      </c>
      <c r="XA84" s="19">
        <v>0.99999999877081902</v>
      </c>
    </row>
    <row r="85" spans="2:625">
      <c r="B85" s="18" t="s">
        <v>46</v>
      </c>
      <c r="C85" s="19">
        <v>0.68569333448783598</v>
      </c>
      <c r="D85" s="19">
        <v>0.36314516585015799</v>
      </c>
      <c r="E85" s="19">
        <v>0.22190195310532501</v>
      </c>
      <c r="F85" s="19">
        <v>0.29904366780725899</v>
      </c>
      <c r="G85" s="19">
        <v>0.62871243073626404</v>
      </c>
      <c r="H85" s="19">
        <v>0.91160437820850204</v>
      </c>
      <c r="I85" s="19">
        <v>0.40769664157783703</v>
      </c>
      <c r="J85" s="19">
        <v>0.22722865253451</v>
      </c>
      <c r="K85" s="19">
        <v>0.97010155309560198</v>
      </c>
      <c r="L85" s="19">
        <v>0.483653793393092</v>
      </c>
      <c r="M85" s="19">
        <v>0.18372658328153699</v>
      </c>
      <c r="N85" s="19">
        <v>0.85616383818543096</v>
      </c>
      <c r="O85" s="19">
        <v>0.891467682137152</v>
      </c>
      <c r="P85" s="19">
        <v>0.28478004380572702</v>
      </c>
      <c r="Q85" s="19">
        <v>0.30643779645733898</v>
      </c>
      <c r="R85" s="19">
        <v>0.459025316832956</v>
      </c>
      <c r="S85" s="19">
        <v>0.96546811026351997</v>
      </c>
      <c r="T85" s="19">
        <v>0.62058094167868505</v>
      </c>
      <c r="U85" s="19">
        <v>0.34583184153149898</v>
      </c>
      <c r="V85" s="19">
        <v>0.24345912604018999</v>
      </c>
      <c r="W85" s="19">
        <v>6.17722604813115E-2</v>
      </c>
      <c r="X85" s="19">
        <v>0.52119836472178804</v>
      </c>
      <c r="Y85" s="19">
        <v>0.322256921828176</v>
      </c>
      <c r="Z85" s="19">
        <v>0.13972679793526099</v>
      </c>
      <c r="AA85" s="19">
        <v>3.3426541899557703E-2</v>
      </c>
      <c r="AB85" s="19">
        <v>0.16368925359999001</v>
      </c>
      <c r="AC85" s="19">
        <v>0.60972341763340099</v>
      </c>
      <c r="AD85" s="19">
        <v>0.29310266972404803</v>
      </c>
      <c r="AE85" s="19">
        <v>9.5195976672883903E-2</v>
      </c>
      <c r="AF85" s="19">
        <v>0.174894354640177</v>
      </c>
      <c r="AG85" s="19">
        <v>0.93085949645294097</v>
      </c>
      <c r="AH85" s="19">
        <v>0.90378593096434701</v>
      </c>
      <c r="AI85" s="19">
        <v>0.78528055125662199</v>
      </c>
      <c r="AJ85" s="19">
        <v>0.893444371553059</v>
      </c>
      <c r="AK85" s="19">
        <v>0.77032331057480896</v>
      </c>
      <c r="AL85" s="19">
        <v>4.1590691919154599E-2</v>
      </c>
      <c r="AM85" s="19">
        <v>0.64853821203609197</v>
      </c>
      <c r="AN85" s="19">
        <v>0.84789399233052098</v>
      </c>
      <c r="AO85" s="19">
        <v>0.95449313625110699</v>
      </c>
      <c r="AP85" s="19">
        <v>0.85461014283846504</v>
      </c>
      <c r="AQ85" s="19">
        <v>0.17227395206662399</v>
      </c>
      <c r="AR85" s="19">
        <v>0.62328766275577496</v>
      </c>
      <c r="AS85" s="19">
        <v>0.73137416176862102</v>
      </c>
      <c r="AT85" s="19">
        <v>0.47518878408665</v>
      </c>
      <c r="AU85" s="19">
        <v>0.255876295846936</v>
      </c>
      <c r="AV85" s="19">
        <v>0.54123507145743999</v>
      </c>
      <c r="AW85" s="19">
        <v>0.55128097522832498</v>
      </c>
      <c r="AX85" s="19">
        <v>0.97961247379602601</v>
      </c>
      <c r="AY85" s="19">
        <v>0.35698189255326002</v>
      </c>
      <c r="AZ85" s="19">
        <v>0.83164034254888897</v>
      </c>
      <c r="BA85" s="19">
        <v>7.7983871382073605E-2</v>
      </c>
      <c r="BB85" s="19">
        <v>0.400619435090383</v>
      </c>
      <c r="BC85" s="19">
        <v>0.148673771774775</v>
      </c>
      <c r="BD85" s="19">
        <v>0.37212557917470301</v>
      </c>
      <c r="BE85" s="19">
        <v>0.107209472139526</v>
      </c>
      <c r="BF85" s="19">
        <v>0.30823365132953001</v>
      </c>
      <c r="BG85" s="19">
        <v>0.35105469915285398</v>
      </c>
      <c r="BH85" s="19">
        <v>0.90183443229706095</v>
      </c>
      <c r="BI85" s="19">
        <v>0.310199140045403</v>
      </c>
      <c r="BJ85" s="19">
        <v>0.63721154907170596</v>
      </c>
      <c r="BK85" s="19">
        <v>0.88035970244314199</v>
      </c>
      <c r="BL85" s="19">
        <v>9.5576795106049106E-2</v>
      </c>
      <c r="BM85" s="19">
        <v>0.41794813452351198</v>
      </c>
      <c r="BN85" s="19">
        <v>0.90447093393506395</v>
      </c>
      <c r="BO85" s="19">
        <v>0.53074056209268305</v>
      </c>
      <c r="BP85" s="19">
        <v>0.49241921488081197</v>
      </c>
      <c r="BQ85" s="19">
        <v>0.268699406625032</v>
      </c>
      <c r="BR85" s="19">
        <v>0.278504306262087</v>
      </c>
      <c r="BS85" s="19">
        <v>0.28757529787005198</v>
      </c>
      <c r="BT85" s="19">
        <v>0.70596721852140798</v>
      </c>
      <c r="BU85" s="19">
        <v>0.37967662521082102</v>
      </c>
      <c r="BV85" s="19">
        <v>0.89812788063690996</v>
      </c>
      <c r="BW85" s="19">
        <v>0.77180033888065402</v>
      </c>
      <c r="BX85" s="19">
        <v>0.87681655704823003</v>
      </c>
      <c r="BY85" s="19">
        <v>0.41803364846385599</v>
      </c>
      <c r="BZ85" s="19">
        <v>0.15435269777250399</v>
      </c>
      <c r="CA85" s="19">
        <v>0.94275565834269204</v>
      </c>
      <c r="CB85" s="19">
        <v>0.48269099605252203</v>
      </c>
      <c r="CC85" s="19">
        <v>0.76911566974468704</v>
      </c>
      <c r="CD85" s="19">
        <v>0.20548583017877201</v>
      </c>
      <c r="CE85" s="19">
        <v>0.16883551567555699</v>
      </c>
      <c r="CF85" s="19">
        <v>0.26654824955129602</v>
      </c>
      <c r="CG85" s="19">
        <v>0.69723304269375896</v>
      </c>
      <c r="CH85" s="19">
        <v>0.812993807393949</v>
      </c>
      <c r="CI85" s="19">
        <v>0.59265184101997304</v>
      </c>
      <c r="CJ85" s="19">
        <v>0.89492804985302099</v>
      </c>
      <c r="CK85" s="19">
        <v>0.283427493625586</v>
      </c>
      <c r="CL85" s="19">
        <v>0.20103448456796</v>
      </c>
      <c r="CM85" s="19">
        <v>0.13224874686643001</v>
      </c>
      <c r="CN85" s="19">
        <v>0.73322556945077499</v>
      </c>
      <c r="CO85" s="19">
        <v>0.20957522425769101</v>
      </c>
      <c r="CP85" s="19">
        <v>0.31234772795786298</v>
      </c>
      <c r="CQ85" s="19">
        <v>0.81870457251445505</v>
      </c>
      <c r="CR85" s="19">
        <v>0.93923227085501704</v>
      </c>
      <c r="CS85" s="19">
        <v>0.68314714831420797</v>
      </c>
      <c r="CT85" s="19">
        <v>0.24759197682234399</v>
      </c>
      <c r="CU85" s="19">
        <v>0.55326764045573895</v>
      </c>
      <c r="CV85" s="19">
        <v>0.99658400669894998</v>
      </c>
      <c r="CW85" s="19">
        <v>0.137663988119682</v>
      </c>
      <c r="CX85" s="19">
        <v>0.83123962545922503</v>
      </c>
      <c r="CY85" s="19">
        <v>0.60074881515660905</v>
      </c>
      <c r="CZ85" s="19">
        <v>0.223598618544712</v>
      </c>
      <c r="DA85" s="19">
        <v>0.809107178409184</v>
      </c>
      <c r="DB85" s="19">
        <v>0.27928441729371001</v>
      </c>
      <c r="DC85" s="19">
        <v>0.95377278570351498</v>
      </c>
      <c r="DD85" s="19">
        <v>0.66969513688966498</v>
      </c>
      <c r="DE85" s="19">
        <v>0.58434740278057895</v>
      </c>
      <c r="DF85" s="19">
        <v>0.74153067652841997</v>
      </c>
      <c r="DG85" s="19">
        <v>0.57575285045204205</v>
      </c>
      <c r="DH85" s="19">
        <v>0.86708890914172299</v>
      </c>
      <c r="DI85" s="19">
        <v>0.77902107837713996</v>
      </c>
      <c r="DJ85" s="19">
        <v>0.29657815299033702</v>
      </c>
      <c r="DK85" s="19">
        <v>9.9566785901468599E-2</v>
      </c>
      <c r="DL85" s="19">
        <v>0.160007024692086</v>
      </c>
      <c r="DM85" s="19">
        <v>0.29153336036537802</v>
      </c>
      <c r="DN85" s="19">
        <v>0.71404682007693798</v>
      </c>
      <c r="DO85" s="19">
        <v>0.70989890521209098</v>
      </c>
      <c r="DP85" s="19">
        <v>0.25829471596256398</v>
      </c>
      <c r="DQ85" s="19">
        <v>0.97790273400429195</v>
      </c>
      <c r="DR85" s="19">
        <v>0.34424977249427302</v>
      </c>
      <c r="DS85" s="19">
        <v>0.26442643934787802</v>
      </c>
      <c r="DT85" s="19">
        <v>0.35530336164950399</v>
      </c>
      <c r="DU85" s="19">
        <v>0.14992470582481801</v>
      </c>
      <c r="DV85" s="19">
        <v>0.81277945815228103</v>
      </c>
      <c r="DW85" s="19">
        <v>7.7957831836552499E-2</v>
      </c>
      <c r="DX85" s="19">
        <v>0.36987621089603701</v>
      </c>
      <c r="DY85" s="19">
        <v>0.44908734419597901</v>
      </c>
      <c r="DZ85" s="19">
        <v>0.30885101019497602</v>
      </c>
      <c r="EA85" s="19">
        <v>0.98733808107162402</v>
      </c>
      <c r="EB85" s="19">
        <v>0.325561623500361</v>
      </c>
      <c r="EC85" s="19">
        <v>0.65656223324037599</v>
      </c>
      <c r="ED85" s="19">
        <v>0.441899791726583</v>
      </c>
      <c r="EE85" s="19">
        <v>0.73022313410881201</v>
      </c>
      <c r="EF85" s="19">
        <v>0.63171340185186398</v>
      </c>
      <c r="EG85" s="19">
        <v>0.71547356731785094</v>
      </c>
      <c r="EH85" s="19">
        <v>0.74991464342173697</v>
      </c>
      <c r="EI85" s="19">
        <v>0.75722932661301401</v>
      </c>
      <c r="EJ85" s="19">
        <v>0.16749864521021099</v>
      </c>
      <c r="EK85" s="19">
        <v>0.56500951635350405</v>
      </c>
      <c r="EL85" s="19">
        <v>0.21630556900189199</v>
      </c>
      <c r="EM85" s="19">
        <v>0.21599716561658699</v>
      </c>
      <c r="EN85" s="19">
        <v>5.6000919160552998E-2</v>
      </c>
      <c r="EO85" s="19">
        <v>0.25998300926256501</v>
      </c>
      <c r="EP85" s="19">
        <v>0.31614795193233403</v>
      </c>
      <c r="EQ85" s="19">
        <v>0.66727540817824804</v>
      </c>
      <c r="ER85" s="19">
        <v>0.61348035778842502</v>
      </c>
      <c r="ES85" s="19">
        <v>0.84977152577489201</v>
      </c>
      <c r="ET85" s="19">
        <v>0.72472467250268902</v>
      </c>
      <c r="EU85" s="19">
        <v>0.52070256102713097</v>
      </c>
      <c r="EV85" s="19">
        <v>0.81330944457716203</v>
      </c>
      <c r="EW85" s="19">
        <v>0.35633149312910301</v>
      </c>
      <c r="EX85" s="19">
        <v>0.797749922901416</v>
      </c>
      <c r="EY85" s="19">
        <v>0.83738630420955595</v>
      </c>
      <c r="EZ85" s="19">
        <v>0.50976762754702798</v>
      </c>
      <c r="FA85" s="19">
        <v>0.59844742409299501</v>
      </c>
      <c r="FB85" s="19">
        <v>2.2375011022644099E-2</v>
      </c>
      <c r="FC85" s="19">
        <v>0.730629045012537</v>
      </c>
      <c r="FD85" s="19">
        <v>0.80044668314480905</v>
      </c>
      <c r="FE85" s="19">
        <v>0.77861241838754802</v>
      </c>
      <c r="FF85" s="19">
        <v>0.42735030947542502</v>
      </c>
      <c r="FG85" s="19">
        <v>0.89694240454561103</v>
      </c>
      <c r="FH85" s="19">
        <v>0.84733479221622898</v>
      </c>
      <c r="FI85" s="19">
        <v>0.46253191928910498</v>
      </c>
      <c r="FJ85" s="19">
        <v>0.41878453431137602</v>
      </c>
      <c r="FK85" s="19">
        <v>0.70401114478729898</v>
      </c>
      <c r="FL85" s="19">
        <v>3.9661433250800203E-2</v>
      </c>
      <c r="FM85" s="19">
        <v>0.154493417481261</v>
      </c>
      <c r="FN85" s="19">
        <v>0.19219831226046799</v>
      </c>
      <c r="FO85" s="19">
        <v>0.54210402021833703</v>
      </c>
      <c r="FP85" s="19">
        <v>0.65598886832868697</v>
      </c>
      <c r="FQ85" s="19">
        <v>0.44014728190643099</v>
      </c>
      <c r="FR85" s="19">
        <v>0.99279309915540803</v>
      </c>
      <c r="FS85" s="19">
        <v>0.34470480132067499</v>
      </c>
      <c r="FT85" s="19">
        <v>0.192984969373865</v>
      </c>
      <c r="FU85" s="19">
        <v>0.51409904142131402</v>
      </c>
      <c r="FV85" s="19">
        <v>0.39779623908605199</v>
      </c>
      <c r="FW85" s="19">
        <v>0.31535209627454902</v>
      </c>
      <c r="FX85" s="19">
        <v>0.25098772244953699</v>
      </c>
      <c r="FY85" s="19">
        <v>0.65401524448111803</v>
      </c>
      <c r="FZ85" s="19">
        <v>0.73931752038755305</v>
      </c>
      <c r="GA85" s="19">
        <v>0.74133517826241202</v>
      </c>
      <c r="GB85" s="19">
        <v>0.30672618086435299</v>
      </c>
      <c r="GC85" s="19">
        <v>0.40356872962406698</v>
      </c>
      <c r="GD85" s="19">
        <v>0.80844940901337503</v>
      </c>
      <c r="GE85" s="19">
        <v>0.79824911690411005</v>
      </c>
      <c r="GF85" s="19">
        <v>8.9954757810295799E-2</v>
      </c>
      <c r="GG85" s="19">
        <v>0.69687436794383795</v>
      </c>
      <c r="GH85" s="19">
        <v>0.38984214572423098</v>
      </c>
      <c r="GI85" s="19">
        <v>0.66171201143101999</v>
      </c>
      <c r="GJ85" s="19">
        <v>0.50964824951347099</v>
      </c>
      <c r="GK85" s="19">
        <v>0.636745071716456</v>
      </c>
      <c r="GL85" s="19">
        <v>0.20683727202881</v>
      </c>
      <c r="GM85" s="19">
        <v>8.5243586467393107E-2</v>
      </c>
      <c r="GN85" s="19">
        <v>0.35379090968453297</v>
      </c>
      <c r="GO85" s="19">
        <v>7.4104314898384399E-2</v>
      </c>
      <c r="GP85" s="19">
        <v>0.70681751710143703</v>
      </c>
      <c r="GQ85" s="19">
        <v>0.211747771703163</v>
      </c>
      <c r="GR85" s="19">
        <v>0.120382401535258</v>
      </c>
      <c r="GS85" s="19">
        <v>0.78964825113280501</v>
      </c>
      <c r="GT85" s="19">
        <v>0.161622196048748</v>
      </c>
      <c r="GU85" s="19">
        <v>0.33234645172831501</v>
      </c>
      <c r="GV85" s="19">
        <v>8.9104500351348204E-2</v>
      </c>
      <c r="GW85" s="19">
        <v>0.13033500263245701</v>
      </c>
      <c r="GX85" s="19">
        <v>0.31009300378028598</v>
      </c>
      <c r="GY85" s="19">
        <v>0.56289115551665303</v>
      </c>
      <c r="GZ85" s="19">
        <v>0.15831506814546201</v>
      </c>
      <c r="HA85" s="19">
        <v>0.333424257960375</v>
      </c>
      <c r="HB85" s="19">
        <v>0.91690179285781803</v>
      </c>
      <c r="HC85" s="19">
        <v>3.3755868419531897E-2</v>
      </c>
      <c r="HD85" s="19">
        <v>0.22071617420002501</v>
      </c>
      <c r="HE85" s="19">
        <v>0.113798312762265</v>
      </c>
      <c r="HF85" s="19">
        <v>0.60138665441277095</v>
      </c>
      <c r="HG85" s="19">
        <v>0.140159686786379</v>
      </c>
      <c r="HH85" s="19">
        <v>0.81098376612840894</v>
      </c>
      <c r="HI85" s="19">
        <v>6.5074133110926802E-2</v>
      </c>
      <c r="HJ85" s="19">
        <v>0.35905294258829601</v>
      </c>
      <c r="HK85" s="19">
        <v>0.279400467606923</v>
      </c>
      <c r="HL85" s="19">
        <v>0.1105624493211</v>
      </c>
      <c r="HM85" s="19">
        <v>0.21702054842159499</v>
      </c>
      <c r="HN85" s="19">
        <v>0.42723023839178298</v>
      </c>
      <c r="HO85" s="19">
        <v>0.66331767743125503</v>
      </c>
      <c r="HP85" s="19">
        <v>0.33785643375398799</v>
      </c>
      <c r="HQ85" s="19">
        <v>0.22081991306461801</v>
      </c>
      <c r="HR85" s="19">
        <v>0.418209818577231</v>
      </c>
      <c r="HS85" s="19">
        <v>0.207750039898075</v>
      </c>
      <c r="HT85" s="19">
        <v>0.34251952787999002</v>
      </c>
      <c r="HU85" s="19">
        <v>0.374469335829691</v>
      </c>
      <c r="HV85" s="19">
        <v>0.33519521026332599</v>
      </c>
      <c r="HW85" s="19">
        <v>0.47831695078388298</v>
      </c>
      <c r="HX85" s="19">
        <v>0.48523185939757801</v>
      </c>
      <c r="HY85" s="19">
        <v>0.63884026430734697</v>
      </c>
      <c r="HZ85" s="19">
        <v>0.25699941127850801</v>
      </c>
      <c r="IA85" s="19">
        <v>0.20030497219937099</v>
      </c>
      <c r="IB85" s="19">
        <v>0.99341919279332502</v>
      </c>
      <c r="IC85" s="19">
        <v>0.29169645299416402</v>
      </c>
      <c r="ID85" s="19">
        <v>5.2061161384242501E-2</v>
      </c>
      <c r="IE85" s="19">
        <v>1.1911203112429099E-2</v>
      </c>
      <c r="IF85" s="19">
        <v>0.21106219686312899</v>
      </c>
      <c r="IG85" s="19">
        <v>0.93292208215828998</v>
      </c>
      <c r="IH85" s="19">
        <v>0.62271538479323096</v>
      </c>
      <c r="II85" s="19">
        <v>0.32075499457743201</v>
      </c>
      <c r="IJ85" s="19">
        <v>0.58747081621574004</v>
      </c>
      <c r="IK85" s="19">
        <v>0.62611624330343896</v>
      </c>
      <c r="IL85" s="19">
        <v>0.203340046204283</v>
      </c>
      <c r="IM85" s="19">
        <v>0.99043745890314705</v>
      </c>
      <c r="IN85" s="19">
        <v>9.6872132416466403E-2</v>
      </c>
      <c r="IO85" s="19">
        <v>0.15518926325533899</v>
      </c>
      <c r="IP85" s="19">
        <v>4.0793110101725399E-2</v>
      </c>
      <c r="IQ85" s="19">
        <v>0.111369694236192</v>
      </c>
      <c r="IR85" s="19">
        <v>0.95927464683374297</v>
      </c>
      <c r="IS85" s="19">
        <v>0.80402584745846295</v>
      </c>
      <c r="IT85" s="19">
        <v>0.131458379803435</v>
      </c>
      <c r="IU85" s="19">
        <v>0.209772917959368</v>
      </c>
      <c r="IV85" s="19">
        <v>0.72669661677814801</v>
      </c>
      <c r="IW85" s="19">
        <v>0.36116831085397699</v>
      </c>
      <c r="IX85" s="19">
        <v>0.80421251924585702</v>
      </c>
      <c r="IY85" s="19">
        <v>0.33291033185712199</v>
      </c>
      <c r="IZ85" s="19">
        <v>0.23404464065428501</v>
      </c>
      <c r="JA85" s="19">
        <v>0.28346885099053898</v>
      </c>
      <c r="JB85" s="19">
        <v>9.9603444422099896E-2</v>
      </c>
      <c r="JC85" s="19">
        <v>0.39855582896969</v>
      </c>
      <c r="JD85" s="19">
        <v>0.68842170115269197</v>
      </c>
      <c r="JE85" s="19">
        <v>0.66178572181699902</v>
      </c>
      <c r="JF85" s="19">
        <v>0.91098310314681796</v>
      </c>
      <c r="JG85" s="19">
        <v>0.39961180154451098</v>
      </c>
      <c r="JH85" s="19">
        <v>0.33797637000651398</v>
      </c>
      <c r="JI85" s="19">
        <v>0.644229850019025</v>
      </c>
      <c r="JJ85" s="19">
        <v>0.25602282560168999</v>
      </c>
      <c r="JK85" s="19">
        <v>0.71219300271804697</v>
      </c>
      <c r="JL85" s="19">
        <v>0.11175581005773</v>
      </c>
      <c r="JM85" s="19">
        <v>0.63023039920587598</v>
      </c>
      <c r="JN85" s="19">
        <v>0.81950560097025504</v>
      </c>
      <c r="JO85" s="19">
        <v>0.79931227689706896</v>
      </c>
      <c r="JP85" s="19">
        <v>0.76050274169378995</v>
      </c>
      <c r="JQ85" s="19">
        <v>0.43662228806938602</v>
      </c>
      <c r="JR85" s="19">
        <v>0.30862199604070401</v>
      </c>
      <c r="JS85" s="19">
        <v>8.4843251785033894E-2</v>
      </c>
      <c r="JT85" s="19">
        <v>0.28319160008591299</v>
      </c>
      <c r="JU85" s="19">
        <v>0.69411154410653497</v>
      </c>
      <c r="JV85" s="19">
        <v>0.67157850804489105</v>
      </c>
      <c r="JW85" s="19">
        <v>0.91884847529066604</v>
      </c>
      <c r="JX85" s="19">
        <v>0.25204808375268001</v>
      </c>
      <c r="JY85" s="19">
        <v>0.53777101245875703</v>
      </c>
      <c r="JZ85" s="19">
        <v>0.37172168391758798</v>
      </c>
      <c r="KA85" s="19">
        <v>0.57358076462452101</v>
      </c>
      <c r="KB85" s="19">
        <v>0.83531431075458096</v>
      </c>
      <c r="KC85" s="19">
        <v>9.5176772439472396E-2</v>
      </c>
      <c r="KD85" s="19">
        <v>0.17670864220673099</v>
      </c>
      <c r="KE85" s="19">
        <v>0.86806764339049702</v>
      </c>
      <c r="KF85" s="19">
        <v>0.43253670087131002</v>
      </c>
      <c r="KG85" s="19">
        <v>9.8993071040103395E-2</v>
      </c>
      <c r="KH85" s="19">
        <v>0.34897825522591402</v>
      </c>
      <c r="KI85" s="19">
        <v>0.52820073650968602</v>
      </c>
      <c r="KJ85" s="19">
        <v>0.75511031105753801</v>
      </c>
      <c r="KK85" s="19">
        <v>0.94558004934425199</v>
      </c>
      <c r="KL85" s="19">
        <v>0.61674091294021705</v>
      </c>
      <c r="KM85" s="19">
        <v>0.20382679220765801</v>
      </c>
      <c r="KN85" s="19">
        <v>0.61996635466266303</v>
      </c>
      <c r="KO85" s="19">
        <v>0.51522578126158003</v>
      </c>
      <c r="KP85" s="19">
        <v>0.66006829934799005</v>
      </c>
      <c r="KQ85" s="19">
        <v>0.11039495654277399</v>
      </c>
      <c r="KR85" s="19">
        <v>0.74205050539687401</v>
      </c>
      <c r="KS85" s="19">
        <v>0.79171846829441495</v>
      </c>
      <c r="KT85" s="19">
        <v>0.251052327297207</v>
      </c>
      <c r="KU85" s="19">
        <v>0.15140702056177399</v>
      </c>
      <c r="KV85" s="19">
        <v>0.42356363491803301</v>
      </c>
      <c r="KW85" s="19">
        <v>0.92406789485556795</v>
      </c>
      <c r="KX85" s="19">
        <v>0.56681662409441202</v>
      </c>
      <c r="KY85" s="19">
        <v>0.33322883865316499</v>
      </c>
      <c r="KZ85" s="19">
        <v>0.57680436604961505</v>
      </c>
      <c r="LA85" s="19">
        <v>0.22738586275060299</v>
      </c>
      <c r="LB85" s="19">
        <v>0.418691874643837</v>
      </c>
      <c r="LC85" s="19">
        <v>0.91163937679127705</v>
      </c>
      <c r="LD85" s="19">
        <v>0.61774929726759698</v>
      </c>
      <c r="LE85" s="19">
        <v>1.9162121081259399E-2</v>
      </c>
      <c r="LF85" s="19">
        <v>0.58912206577882997</v>
      </c>
      <c r="LG85" s="19">
        <v>0.41164612546502599</v>
      </c>
      <c r="LH85" s="19">
        <v>0.392149423734861</v>
      </c>
      <c r="LI85" s="19">
        <v>0.11653431432370399</v>
      </c>
      <c r="LJ85" s="19">
        <v>0.52500294436483597</v>
      </c>
      <c r="LK85" s="19">
        <v>0.92373190262568305</v>
      </c>
      <c r="LL85" s="19">
        <v>0.61987047394285499</v>
      </c>
      <c r="LM85" s="19">
        <v>0.35293842720414098</v>
      </c>
      <c r="LN85" s="19">
        <v>0.65927487734559498</v>
      </c>
      <c r="LO85" s="19">
        <v>0.3426098005596</v>
      </c>
      <c r="LP85" s="19">
        <v>0.94861784420121098</v>
      </c>
      <c r="LQ85" s="19">
        <v>0.32483978655058698</v>
      </c>
      <c r="LR85" s="19">
        <v>0.45762874589533198</v>
      </c>
      <c r="LS85" s="19">
        <v>0.11445488187406599</v>
      </c>
      <c r="LT85" s="19">
        <v>0.342421101832658</v>
      </c>
      <c r="LU85" s="19">
        <v>0.679952131778499</v>
      </c>
      <c r="LV85" s="19">
        <v>0.55911910546517596</v>
      </c>
      <c r="LW85" s="19">
        <v>0.43611954180191898</v>
      </c>
      <c r="LX85" s="19">
        <v>0.75640190592852197</v>
      </c>
      <c r="LY85" s="19">
        <v>0.91206990366186702</v>
      </c>
      <c r="LZ85" s="19">
        <v>0.66657842793090705</v>
      </c>
      <c r="MA85" s="19">
        <v>0.111543583965835</v>
      </c>
      <c r="MB85" s="19">
        <v>0.54776960153114695</v>
      </c>
      <c r="MC85" s="19">
        <v>0.14642380168827401</v>
      </c>
      <c r="MD85" s="19">
        <v>0.45443552583973901</v>
      </c>
      <c r="ME85" s="19">
        <v>0.79388760367829903</v>
      </c>
      <c r="MF85" s="19">
        <v>0.37796096505842802</v>
      </c>
      <c r="MG85" s="19">
        <v>0.61738388150518098</v>
      </c>
      <c r="MH85" s="19">
        <v>0.80751225011957395</v>
      </c>
      <c r="MI85" s="19">
        <v>0.93192195272053402</v>
      </c>
      <c r="MJ85" s="19">
        <v>6.1489807534400497E-2</v>
      </c>
      <c r="MK85" s="19">
        <v>0.47342042421995501</v>
      </c>
      <c r="ML85" s="19">
        <v>0.69355736046395</v>
      </c>
      <c r="MM85" s="19">
        <v>0.19761690131486201</v>
      </c>
      <c r="MN85" s="19">
        <v>0.207059122406201</v>
      </c>
      <c r="MO85" s="19">
        <v>0.69404247840037503</v>
      </c>
      <c r="MP85" s="19">
        <v>0.65073994480858</v>
      </c>
      <c r="MQ85" s="19">
        <v>0.457710243318735</v>
      </c>
      <c r="MR85" s="19">
        <v>0.51120601849454905</v>
      </c>
      <c r="MS85" s="19">
        <v>0.69145187080400405</v>
      </c>
      <c r="MT85" s="19">
        <v>0.65981513388716295</v>
      </c>
      <c r="MU85" s="19">
        <v>0.607361880388397</v>
      </c>
      <c r="MV85" s="19">
        <v>0.36615252728095199</v>
      </c>
      <c r="MW85" s="19">
        <v>0.228718697465224</v>
      </c>
      <c r="MX85" s="19">
        <v>0.70926777666348195</v>
      </c>
      <c r="MY85" s="19">
        <v>0.699917191533174</v>
      </c>
      <c r="MZ85" s="19">
        <v>0.52352122462203099</v>
      </c>
      <c r="NA85" s="19">
        <v>0.92057054361897805</v>
      </c>
      <c r="NB85" s="19">
        <v>0.64268582263909702</v>
      </c>
      <c r="NC85" s="19">
        <v>0.54406455559184597</v>
      </c>
      <c r="ND85" s="19">
        <v>0.68351186436943001</v>
      </c>
      <c r="NE85" s="19">
        <v>0.62027576956711605</v>
      </c>
      <c r="NF85" s="19">
        <v>0.21484142980651399</v>
      </c>
      <c r="NG85" s="19">
        <v>0.50647171311668204</v>
      </c>
      <c r="NH85" s="19">
        <v>0.10721766089623699</v>
      </c>
      <c r="NI85" s="19">
        <v>2.8875617826637799E-2</v>
      </c>
      <c r="NJ85" s="19">
        <v>0.92263014910223096</v>
      </c>
      <c r="NK85" s="19">
        <v>0.51328273912119904</v>
      </c>
      <c r="NL85" s="19">
        <v>0.34652390905408997</v>
      </c>
      <c r="NM85" s="19">
        <v>7.1595432094801098E-2</v>
      </c>
      <c r="NN85" s="19">
        <v>0.65903411057776995</v>
      </c>
      <c r="NO85" s="19">
        <v>0.430344549562649</v>
      </c>
      <c r="NP85" s="19">
        <v>0.45296025524161099</v>
      </c>
      <c r="NQ85" s="19">
        <v>0.57468356292096201</v>
      </c>
      <c r="NR85" s="19">
        <v>0.70834606597671401</v>
      </c>
      <c r="NS85" s="19">
        <v>0.73842791999448099</v>
      </c>
      <c r="NT85" s="19">
        <v>0.13312415122558799</v>
      </c>
      <c r="NU85" s="19">
        <v>0.22154717720106801</v>
      </c>
      <c r="NV85" s="19">
        <v>0.68890074322586203</v>
      </c>
      <c r="NW85" s="19">
        <v>0.35353855355758401</v>
      </c>
      <c r="NX85" s="19">
        <v>0.45816184648656599</v>
      </c>
      <c r="NY85" s="19">
        <v>0.555796311777773</v>
      </c>
      <c r="NZ85" s="19">
        <v>0.75224723451828202</v>
      </c>
      <c r="OA85" s="19">
        <v>0.67459569567052102</v>
      </c>
      <c r="OB85" s="19">
        <v>0.76136981873784004</v>
      </c>
      <c r="OC85" s="19">
        <v>0.74050629066910401</v>
      </c>
      <c r="OD85" s="19">
        <v>0.81229917918513606</v>
      </c>
      <c r="OE85" s="19">
        <v>0.54290654961497298</v>
      </c>
      <c r="OF85" s="19">
        <v>0.644734363154296</v>
      </c>
      <c r="OG85" s="19">
        <v>0.76503102089416597</v>
      </c>
      <c r="OH85" s="19">
        <v>0.82857590385240298</v>
      </c>
      <c r="OI85" s="19">
        <v>0.67018986340787701</v>
      </c>
      <c r="OJ85" s="19">
        <v>0.52723410826452499</v>
      </c>
      <c r="OK85" s="19">
        <v>0.233623853826358</v>
      </c>
      <c r="OL85" s="19">
        <v>0.880934356693725</v>
      </c>
      <c r="OM85" s="19">
        <v>0.107827567285948</v>
      </c>
      <c r="ON85" s="19">
        <v>0.56566486847882202</v>
      </c>
      <c r="OO85" s="19">
        <v>8.3139722859709594E-2</v>
      </c>
      <c r="OP85" s="19">
        <v>0.27035821816736699</v>
      </c>
      <c r="OQ85" s="19">
        <v>1.7109076067257999E-2</v>
      </c>
      <c r="OR85" s="19">
        <v>0.12502348347586201</v>
      </c>
      <c r="OS85" s="19">
        <v>0.99991576501228596</v>
      </c>
      <c r="OT85" s="19">
        <v>8.2211917471663495E-2</v>
      </c>
      <c r="OU85" s="19">
        <v>0.321873603790791</v>
      </c>
      <c r="OV85" s="19">
        <v>3.2690050661824302E-2</v>
      </c>
      <c r="OW85" s="19">
        <v>0.39193948971910703</v>
      </c>
      <c r="OX85" s="19">
        <v>0.51907915978825903</v>
      </c>
      <c r="OY85" s="19">
        <v>0.71588791034434496</v>
      </c>
      <c r="OZ85" s="19">
        <v>0.47312389763044199</v>
      </c>
      <c r="PA85" s="19">
        <v>0.23433987596769101</v>
      </c>
      <c r="PB85" s="19">
        <v>0.99936757616160898</v>
      </c>
      <c r="PC85" s="19">
        <v>0.990269130950718</v>
      </c>
      <c r="PD85" s="19">
        <v>0.95195354767297702</v>
      </c>
      <c r="PE85" s="19">
        <v>0.112355803786368</v>
      </c>
      <c r="PF85" s="19">
        <v>0.62341086815552205</v>
      </c>
      <c r="PG85" s="19">
        <v>0.15461375933136801</v>
      </c>
      <c r="PH85" s="19">
        <v>0.87479177956409804</v>
      </c>
      <c r="PI85" s="19">
        <v>0.286577487902409</v>
      </c>
      <c r="PJ85" s="19">
        <v>0.65608403144800997</v>
      </c>
      <c r="PK85" s="19">
        <v>0.17052320846989399</v>
      </c>
      <c r="PL85" s="19">
        <v>0.41851196600711699</v>
      </c>
      <c r="PM85" s="19">
        <v>0.68281940632559301</v>
      </c>
      <c r="PN85" s="19">
        <v>0.686657007637414</v>
      </c>
      <c r="PO85" s="19">
        <v>8.3871291533827094E-2</v>
      </c>
      <c r="PP85" s="19">
        <v>0.51771885697685505</v>
      </c>
      <c r="PQ85" s="19">
        <v>0.40555739626896697</v>
      </c>
      <c r="PR85" s="19">
        <v>0.63709357939628397</v>
      </c>
      <c r="PS85" s="19">
        <v>0.64418808983139098</v>
      </c>
      <c r="PT85" s="19">
        <v>0.44360215531230301</v>
      </c>
      <c r="PU85" s="19">
        <v>0.32071956101249499</v>
      </c>
      <c r="PV85" s="19">
        <v>0.113514708841067</v>
      </c>
      <c r="PW85" s="19">
        <v>0.134744446528266</v>
      </c>
      <c r="PX85" s="19">
        <v>0.44324820552209998</v>
      </c>
      <c r="PY85" s="19">
        <v>0.55271721456166201</v>
      </c>
      <c r="PZ85" s="19">
        <v>0.73047066251874304</v>
      </c>
      <c r="QA85" s="19">
        <v>0.87119296825400905</v>
      </c>
      <c r="QB85" s="19">
        <v>0.38564696354752898</v>
      </c>
      <c r="QC85" s="19">
        <v>0.13721721960387401</v>
      </c>
      <c r="QD85" s="19">
        <v>0.367575885088402</v>
      </c>
      <c r="QE85" s="19">
        <v>0.20000488765059601</v>
      </c>
      <c r="QF85" s="19">
        <v>0.92984363033621398</v>
      </c>
      <c r="QG85" s="19">
        <v>0.29092281881499299</v>
      </c>
      <c r="QH85" s="19">
        <v>0.27369832625351198</v>
      </c>
      <c r="QI85" s="19">
        <v>0.29874551524563298</v>
      </c>
      <c r="QJ85" s="19">
        <v>0.243841871670641</v>
      </c>
      <c r="QK85" s="19">
        <v>0.31762211831300502</v>
      </c>
      <c r="QL85" s="19">
        <v>0.85631402527596001</v>
      </c>
      <c r="QM85" s="19">
        <v>0.44250469190290298</v>
      </c>
      <c r="QN85" s="19">
        <v>0.239527939403439</v>
      </c>
      <c r="QO85" s="19">
        <v>0.126647226730811</v>
      </c>
      <c r="QP85" s="19">
        <v>0.88123325029739596</v>
      </c>
      <c r="QQ85" s="19">
        <v>0.41021071971800999</v>
      </c>
      <c r="QR85" s="19">
        <v>0.32711920114364001</v>
      </c>
      <c r="QS85" s="19">
        <v>0.53774735170386101</v>
      </c>
      <c r="QT85" s="19">
        <v>0.47773092374999399</v>
      </c>
      <c r="QU85" s="19">
        <v>0.56020493133315197</v>
      </c>
      <c r="QV85" s="19">
        <v>0.80734286751580098</v>
      </c>
      <c r="QW85" s="19">
        <v>0.78805773310814498</v>
      </c>
      <c r="QX85" s="19">
        <v>0.94822777767566302</v>
      </c>
      <c r="QY85" s="19">
        <v>0.718484422867672</v>
      </c>
      <c r="QZ85" s="19">
        <v>0.40649926737047498</v>
      </c>
      <c r="RA85" s="19">
        <v>1.47898669384172E-2</v>
      </c>
      <c r="RB85" s="19">
        <v>4.6321604719141299E-3</v>
      </c>
      <c r="RC85" s="19">
        <v>0.53498315057650703</v>
      </c>
      <c r="RD85" s="19">
        <v>3.3636309143624102E-2</v>
      </c>
      <c r="RE85" s="19">
        <v>0.79634002729785902</v>
      </c>
      <c r="RF85" s="19">
        <v>0.92049386344126805</v>
      </c>
      <c r="RG85" s="19">
        <v>0.20717039134389201</v>
      </c>
      <c r="RH85" s="19">
        <v>0.42510595720808703</v>
      </c>
      <c r="RI85" s="19">
        <v>0.99401519811041705</v>
      </c>
      <c r="RJ85" s="19">
        <v>0.53676219668811698</v>
      </c>
      <c r="RK85" s="19">
        <v>4.6760578261643898E-2</v>
      </c>
      <c r="RL85" s="19">
        <v>0.63103642852790898</v>
      </c>
      <c r="RM85" s="19">
        <v>0.16535062868289799</v>
      </c>
      <c r="RN85" s="19">
        <v>0.99713947144176696</v>
      </c>
      <c r="RO85" s="19">
        <v>0.27240835852370299</v>
      </c>
      <c r="RP85" s="19">
        <v>0.92774496324498101</v>
      </c>
      <c r="RQ85" s="19">
        <v>0.53432589109028406</v>
      </c>
      <c r="RR85" s="19">
        <v>0.88902403914891204</v>
      </c>
      <c r="RS85" s="19">
        <v>0.26696550543971298</v>
      </c>
      <c r="RT85" s="19">
        <v>0.184965055094129</v>
      </c>
      <c r="RU85" s="19">
        <v>9.2630158327050002E-2</v>
      </c>
      <c r="RV85" s="19">
        <v>5.9600343575799797E-2</v>
      </c>
      <c r="RW85" s="19">
        <v>0.70748277896003797</v>
      </c>
      <c r="RX85" s="19">
        <v>3.7253964399444998E-2</v>
      </c>
      <c r="RY85" s="19">
        <v>0.39770442880995499</v>
      </c>
      <c r="RZ85" s="19">
        <v>0.37894717960505497</v>
      </c>
      <c r="SA85" s="19">
        <v>0.42321547272166199</v>
      </c>
      <c r="SB85" s="19">
        <v>0.24225122493814899</v>
      </c>
      <c r="SC85" s="19">
        <v>0.617062769923025</v>
      </c>
      <c r="SD85" s="19">
        <v>0.58519072000343397</v>
      </c>
      <c r="SE85" s="19">
        <v>1.15832272340885E-2</v>
      </c>
      <c r="SF85" s="19">
        <v>7.6606900728039696E-4</v>
      </c>
      <c r="SG85" s="19">
        <v>0.82951306480933495</v>
      </c>
      <c r="SH85" s="19">
        <v>2.5782051280083901E-2</v>
      </c>
      <c r="SI85" s="19">
        <v>0.93632437957366199</v>
      </c>
      <c r="SJ85" s="19">
        <v>0.66503851113037704</v>
      </c>
      <c r="SK85" s="19">
        <v>0.36570260749932398</v>
      </c>
      <c r="SL85" s="19">
        <v>0.24573915172845301</v>
      </c>
      <c r="SM85" s="19">
        <v>0.50362535736119896</v>
      </c>
      <c r="SN85" s="19">
        <v>0.23225103230540001</v>
      </c>
      <c r="SO85" s="19">
        <v>4.6359324065204599E-2</v>
      </c>
      <c r="SP85" s="19">
        <v>0.115890305934934</v>
      </c>
      <c r="SQ85" s="19">
        <v>0.77660337138950997</v>
      </c>
      <c r="SR85" s="19">
        <v>0.24546182824499399</v>
      </c>
      <c r="SS85" s="19">
        <v>0.11343121536117499</v>
      </c>
      <c r="ST85" s="19">
        <v>0.37552726071079001</v>
      </c>
      <c r="SU85" s="19">
        <v>0.94073769862859402</v>
      </c>
      <c r="SV85" s="19">
        <v>0.88974329158142795</v>
      </c>
      <c r="SW85" s="19">
        <v>0.53185014430523003</v>
      </c>
      <c r="SX85" s="19">
        <v>0.48060885863175701</v>
      </c>
      <c r="SY85" s="19">
        <v>0.56099709242382301</v>
      </c>
      <c r="SZ85" s="19">
        <v>0.51911345472380399</v>
      </c>
      <c r="TA85" s="19">
        <v>0.76361821927970897</v>
      </c>
      <c r="TB85" s="19">
        <v>0.26772615447129799</v>
      </c>
      <c r="TC85" s="19">
        <v>2.1884763004895901E-2</v>
      </c>
      <c r="TD85" s="19">
        <v>0.76016592628674096</v>
      </c>
      <c r="TE85" s="19">
        <v>0.59761849117319799</v>
      </c>
      <c r="TF85" s="19">
        <v>0.28355608520027797</v>
      </c>
      <c r="TG85" s="19">
        <v>0.213453032863647</v>
      </c>
      <c r="TH85" s="19">
        <v>0.24573343759199001</v>
      </c>
      <c r="TI85" s="19">
        <v>0.14733934590376699</v>
      </c>
      <c r="TJ85" s="19">
        <v>0.175526181846624</v>
      </c>
      <c r="TK85" s="19">
        <v>0.75888030932357498</v>
      </c>
      <c r="TL85" s="19">
        <v>0.64670652118219996</v>
      </c>
      <c r="TM85" s="19">
        <v>0.26592977534240098</v>
      </c>
      <c r="TN85" s="19">
        <v>0.62178619889235498</v>
      </c>
      <c r="TO85" s="19">
        <v>3.4212063881493698E-2</v>
      </c>
      <c r="TP85" s="19">
        <v>0.99792966898905999</v>
      </c>
      <c r="TQ85" s="19">
        <v>6.0165378195745002E-2</v>
      </c>
      <c r="TR85" s="19">
        <v>0.37030864761832299</v>
      </c>
      <c r="TS85" s="19">
        <v>0.25499218472156199</v>
      </c>
      <c r="TT85" s="19">
        <v>0.757162305369382</v>
      </c>
      <c r="TU85" s="19">
        <v>0.61627806443878697</v>
      </c>
      <c r="TV85" s="19">
        <v>0.59886610263823203</v>
      </c>
      <c r="TW85" s="19">
        <v>1.0211777349932999E-2</v>
      </c>
      <c r="TX85" s="19">
        <v>0.18037397858837101</v>
      </c>
      <c r="TY85" s="19">
        <v>0.33475379678673101</v>
      </c>
      <c r="TZ85" s="19">
        <v>3.8258016740745499E-2</v>
      </c>
      <c r="UA85" s="19">
        <v>4.7262645770780501E-2</v>
      </c>
      <c r="UB85" s="19">
        <v>0.19671949017667401</v>
      </c>
      <c r="UC85" s="19">
        <v>0.23085190136904299</v>
      </c>
      <c r="UD85" s="19">
        <v>0.91733466574575195</v>
      </c>
      <c r="UE85" s="19">
        <v>8.0764747213719304E-2</v>
      </c>
      <c r="UF85" s="19">
        <v>0.41617116581125202</v>
      </c>
      <c r="UG85" s="19">
        <v>0.96742575317368196</v>
      </c>
      <c r="UH85" s="19">
        <v>0.57629716528423303</v>
      </c>
      <c r="UI85" s="19">
        <v>0.58898409315713296</v>
      </c>
      <c r="UJ85" s="19">
        <v>0.92371014632689996</v>
      </c>
      <c r="UK85" s="19">
        <v>0.79094455041029599</v>
      </c>
      <c r="UL85" s="19">
        <v>0.46560128968756398</v>
      </c>
      <c r="UM85" s="19">
        <v>0.62202587192580105</v>
      </c>
      <c r="UN85" s="19">
        <v>0.82090135076288395</v>
      </c>
      <c r="UO85" s="19">
        <v>0.59960975311235798</v>
      </c>
      <c r="UP85" s="19">
        <v>0.92215163374457099</v>
      </c>
      <c r="UQ85" s="19">
        <v>0.52493731452540704</v>
      </c>
      <c r="UR85" s="19">
        <v>0.95934374679648904</v>
      </c>
      <c r="US85" s="19">
        <v>0.93395208572353505</v>
      </c>
      <c r="UT85" s="19">
        <v>0.77998546470360597</v>
      </c>
      <c r="UU85" s="19">
        <v>0.249141767306643</v>
      </c>
      <c r="UV85" s="19">
        <v>0.777369340161008</v>
      </c>
      <c r="UW85" s="19">
        <v>0.74692087406032803</v>
      </c>
      <c r="UX85" s="19">
        <v>0.449252933680584</v>
      </c>
      <c r="UY85" s="19">
        <v>0.583257108755314</v>
      </c>
      <c r="UZ85" s="19">
        <v>0.47976859918238401</v>
      </c>
      <c r="VA85" s="19">
        <v>0.57855515441095395</v>
      </c>
      <c r="VB85" s="19">
        <v>0.18209596327368999</v>
      </c>
      <c r="VC85" s="19">
        <v>0.16871406234304701</v>
      </c>
      <c r="VD85" s="19">
        <v>0.693927798416619</v>
      </c>
      <c r="VE85" s="19">
        <v>0.67495617072027103</v>
      </c>
      <c r="VF85" s="19">
        <v>0.659526128147089</v>
      </c>
      <c r="VG85" s="19">
        <v>0.69583768781191402</v>
      </c>
      <c r="VH85" s="19">
        <v>0.50054342209855696</v>
      </c>
      <c r="VI85" s="19">
        <v>0.63813068161221098</v>
      </c>
      <c r="VJ85" s="19">
        <v>0.49289921395997599</v>
      </c>
      <c r="VK85" s="19">
        <v>0.61956803295379204</v>
      </c>
      <c r="VL85" s="19">
        <v>7.5955700561196896E-2</v>
      </c>
      <c r="VM85" s="19">
        <v>0.15824214290320801</v>
      </c>
      <c r="VN85" s="19">
        <v>0.88250235846742997</v>
      </c>
      <c r="VO85" s="19">
        <v>0.61245530381715296</v>
      </c>
      <c r="VP85" s="19">
        <v>0.285917491152481</v>
      </c>
      <c r="VQ85" s="19">
        <v>0.38830120386998901</v>
      </c>
      <c r="VR85" s="19">
        <v>0.81385710701259895</v>
      </c>
      <c r="VS85" s="19">
        <v>0.65459288901204704</v>
      </c>
      <c r="VT85" s="19">
        <v>0.38941263915421698</v>
      </c>
      <c r="VU85" s="19">
        <v>0.439816809262499</v>
      </c>
      <c r="VV85" s="19">
        <v>0.15309072977774901</v>
      </c>
      <c r="VW85" s="19">
        <v>0.197776280395948</v>
      </c>
      <c r="VX85" s="19">
        <v>0.367544947138365</v>
      </c>
      <c r="VY85" s="19">
        <v>0.91311475127198705</v>
      </c>
      <c r="VZ85" s="19">
        <v>8.0327468169406904E-2</v>
      </c>
      <c r="WA85" s="19">
        <v>0.32262577798390502</v>
      </c>
      <c r="WB85" s="19">
        <v>0.96477158468253699</v>
      </c>
      <c r="WC85" s="19">
        <v>0.37706907338435303</v>
      </c>
      <c r="WD85" s="19">
        <v>0.437883897864498</v>
      </c>
      <c r="WE85" s="19">
        <v>5.0591272237117601E-3</v>
      </c>
      <c r="WF85" s="19">
        <v>2.05980224328891E-2</v>
      </c>
      <c r="WG85" s="19">
        <v>0.81049840516317595</v>
      </c>
      <c r="WH85" s="19">
        <v>0.42620863873693299</v>
      </c>
      <c r="WI85" s="19">
        <v>0.32117306698731901</v>
      </c>
      <c r="WJ85" s="19">
        <v>0.51379434063715801</v>
      </c>
      <c r="WK85" s="19">
        <v>0.236430929533477</v>
      </c>
      <c r="WL85" s="19">
        <v>0.39227997955745803</v>
      </c>
      <c r="WM85" s="19">
        <v>0.755140534762761</v>
      </c>
      <c r="WN85" s="19">
        <v>0.15835056313404899</v>
      </c>
      <c r="WO85" s="19">
        <v>0.275709823271996</v>
      </c>
      <c r="WP85" s="19">
        <v>0.75224575018115403</v>
      </c>
      <c r="WQ85" s="19">
        <v>0.31053473786031899</v>
      </c>
      <c r="WR85" s="19">
        <v>0.872020936385274</v>
      </c>
      <c r="WS85" s="19">
        <v>0.24323149295237501</v>
      </c>
      <c r="WT85" s="19">
        <v>0.37840877320734601</v>
      </c>
      <c r="WU85" s="19">
        <v>0.69868518452400397</v>
      </c>
      <c r="WV85" s="19">
        <v>0.19616158233282899</v>
      </c>
      <c r="WW85" s="19">
        <v>0.61305480787481903</v>
      </c>
      <c r="WX85" s="19">
        <v>0.33508420113591503</v>
      </c>
      <c r="WY85" s="19">
        <v>0.44820816419888299</v>
      </c>
      <c r="WZ85" s="19">
        <v>0.37938317028459601</v>
      </c>
      <c r="XA85" s="19">
        <v>0.99999999551561602</v>
      </c>
    </row>
    <row r="86" spans="2:625">
      <c r="B86" s="18" t="s">
        <v>47</v>
      </c>
      <c r="C86" s="19">
        <v>0.73156974066960601</v>
      </c>
      <c r="D86" s="19">
        <v>0.135165833553059</v>
      </c>
      <c r="E86" s="19">
        <v>0.35370535463889902</v>
      </c>
      <c r="F86" s="19">
        <v>0.77417524215798506</v>
      </c>
      <c r="G86" s="19">
        <v>0.56773048540716597</v>
      </c>
      <c r="H86" s="19">
        <v>0.32247173162763698</v>
      </c>
      <c r="I86" s="19">
        <v>0.76127218575196098</v>
      </c>
      <c r="J86" s="19">
        <v>0.80541694916609896</v>
      </c>
      <c r="K86" s="19">
        <v>0.67784294473581097</v>
      </c>
      <c r="L86" s="19">
        <v>0.51725272126659905</v>
      </c>
      <c r="M86" s="19">
        <v>0.11653714555252501</v>
      </c>
      <c r="N86" s="19">
        <v>0.464944160794519</v>
      </c>
      <c r="O86" s="19">
        <v>0.72896015961365601</v>
      </c>
      <c r="P86" s="19">
        <v>0.67835487398626404</v>
      </c>
      <c r="Q86" s="19">
        <v>0.39665900817671201</v>
      </c>
      <c r="R86" s="19">
        <v>0.27151733777561199</v>
      </c>
      <c r="S86" s="19">
        <v>0.26044432093550801</v>
      </c>
      <c r="T86" s="19">
        <v>0.21003656239202301</v>
      </c>
      <c r="U86" s="19">
        <v>0.40836648576947099</v>
      </c>
      <c r="V86" s="19">
        <v>0.103782504925178</v>
      </c>
      <c r="W86" s="19">
        <v>0.32052389758215799</v>
      </c>
      <c r="X86" s="19">
        <v>0.60021421560467902</v>
      </c>
      <c r="Y86" s="19">
        <v>0.60320246225394403</v>
      </c>
      <c r="Z86" s="19">
        <v>0.83860853469071595</v>
      </c>
      <c r="AA86" s="19">
        <v>0.540143111481723</v>
      </c>
      <c r="AB86" s="19">
        <v>0.68004199047603198</v>
      </c>
      <c r="AC86" s="19">
        <v>0.659644209697138</v>
      </c>
      <c r="AD86" s="19">
        <v>0.64336059329975104</v>
      </c>
      <c r="AE86" s="19">
        <v>0.94024892186438702</v>
      </c>
      <c r="AF86" s="19">
        <v>0.64821593602762495</v>
      </c>
      <c r="AG86" s="19">
        <v>0.78725227212659599</v>
      </c>
      <c r="AH86" s="19">
        <v>1.0459973341991899E-2</v>
      </c>
      <c r="AI86" s="19">
        <v>5.6697532718706499E-2</v>
      </c>
      <c r="AJ86" s="19">
        <v>0.72645042036595997</v>
      </c>
      <c r="AK86" s="19">
        <v>5.7959002425274297E-2</v>
      </c>
      <c r="AL86" s="19">
        <v>0.69328334291674698</v>
      </c>
      <c r="AM86" s="19">
        <v>0.63645475792930595</v>
      </c>
      <c r="AN86" s="19">
        <v>0.70927949860368</v>
      </c>
      <c r="AO86" s="19">
        <v>0.75819180760209604</v>
      </c>
      <c r="AP86" s="19">
        <v>0.53082801211432595</v>
      </c>
      <c r="AQ86" s="19">
        <v>0.73734972438580004</v>
      </c>
      <c r="AR86" s="19">
        <v>0.68991168474000197</v>
      </c>
      <c r="AS86" s="19">
        <v>0.21197839465274099</v>
      </c>
      <c r="AT86" s="19">
        <v>0.52131514851876204</v>
      </c>
      <c r="AU86" s="19">
        <v>0.108530332301979</v>
      </c>
      <c r="AV86" s="19">
        <v>0.39257627905410802</v>
      </c>
      <c r="AW86" s="19">
        <v>0.31975934298624398</v>
      </c>
      <c r="AX86" s="19">
        <v>0.85931480018137096</v>
      </c>
      <c r="AY86" s="19">
        <v>0.347827203246522</v>
      </c>
      <c r="AZ86" s="19">
        <v>0.560699567443525</v>
      </c>
      <c r="BA86" s="19">
        <v>0.72642665187145095</v>
      </c>
      <c r="BB86" s="19">
        <v>0.55994843470158195</v>
      </c>
      <c r="BC86" s="19">
        <v>0.39979106873009002</v>
      </c>
      <c r="BD86" s="19">
        <v>0.19398077962311999</v>
      </c>
      <c r="BE86" s="19">
        <v>0.55630222621612002</v>
      </c>
      <c r="BF86" s="19">
        <v>0.49277116347761102</v>
      </c>
      <c r="BG86" s="19">
        <v>0.38130268461479699</v>
      </c>
      <c r="BH86" s="19">
        <v>0.10985361483207901</v>
      </c>
      <c r="BI86" s="19">
        <v>0.43554812714409102</v>
      </c>
      <c r="BJ86" s="19">
        <v>5.3813119261084001E-2</v>
      </c>
      <c r="BK86" s="19">
        <v>0.96270301130390601</v>
      </c>
      <c r="BL86" s="19">
        <v>0.69144797271956204</v>
      </c>
      <c r="BM86" s="19">
        <v>0.88823137941208297</v>
      </c>
      <c r="BN86" s="19">
        <v>0.22696664584323401</v>
      </c>
      <c r="BO86" s="19">
        <v>0.95545651909117801</v>
      </c>
      <c r="BP86" s="19">
        <v>0.77403145192813005</v>
      </c>
      <c r="BQ86" s="19">
        <v>0.34971348661794499</v>
      </c>
      <c r="BR86" s="19">
        <v>0.36337224049698102</v>
      </c>
      <c r="BS86" s="19">
        <v>0.83845900715791599</v>
      </c>
      <c r="BT86" s="19">
        <v>0.44374266725288902</v>
      </c>
      <c r="BU86" s="19">
        <v>0.16490515018934801</v>
      </c>
      <c r="BV86" s="19">
        <v>0.94276023577513801</v>
      </c>
      <c r="BW86" s="19">
        <v>0.400353570212585</v>
      </c>
      <c r="BX86" s="19">
        <v>0.44456504377836298</v>
      </c>
      <c r="BY86" s="19">
        <v>0.18505494672925801</v>
      </c>
      <c r="BZ86" s="19">
        <v>0.29481316788065098</v>
      </c>
      <c r="CA86" s="19">
        <v>0.45861799150324201</v>
      </c>
      <c r="CB86" s="19">
        <v>0.63621812923811705</v>
      </c>
      <c r="CC86" s="19">
        <v>0.17507156074555799</v>
      </c>
      <c r="CD86" s="19">
        <v>0.99780880468022404</v>
      </c>
      <c r="CE86" s="19">
        <v>0.52768418655590399</v>
      </c>
      <c r="CF86" s="19">
        <v>0.15408127040608799</v>
      </c>
      <c r="CG86" s="19">
        <v>7.3391986275294599E-2</v>
      </c>
      <c r="CH86" s="19">
        <v>0.395989192512476</v>
      </c>
      <c r="CI86" s="19">
        <v>0.12491802509531</v>
      </c>
      <c r="CJ86" s="19">
        <v>0.52646977477688595</v>
      </c>
      <c r="CK86" s="19">
        <v>0.39777016089563999</v>
      </c>
      <c r="CL86" s="19">
        <v>9.86656854430598E-2</v>
      </c>
      <c r="CM86" s="19">
        <v>0.91505779445496205</v>
      </c>
      <c r="CN86" s="19">
        <v>0.12640604785731099</v>
      </c>
      <c r="CO86" s="19">
        <v>0.95974494432690205</v>
      </c>
      <c r="CP86" s="19">
        <v>0.33969654460633503</v>
      </c>
      <c r="CQ86" s="19">
        <v>0.246179659440801</v>
      </c>
      <c r="CR86" s="19">
        <v>0.797375304359487</v>
      </c>
      <c r="CS86" s="19">
        <v>0.117816690851604</v>
      </c>
      <c r="CT86" s="19">
        <v>0.469720903756639</v>
      </c>
      <c r="CU86" s="19">
        <v>0.11133570182712101</v>
      </c>
      <c r="CV86" s="19">
        <v>0.12390088959065899</v>
      </c>
      <c r="CW86" s="19">
        <v>0.15945241861458501</v>
      </c>
      <c r="CX86" s="19">
        <v>0.152901021536402</v>
      </c>
      <c r="CY86" s="19">
        <v>9.3300302934722898E-2</v>
      </c>
      <c r="CZ86" s="19">
        <v>0.99980239213597699</v>
      </c>
      <c r="DA86" s="19">
        <v>0.78492327766362802</v>
      </c>
      <c r="DB86" s="19">
        <v>0.33432388602906898</v>
      </c>
      <c r="DC86" s="19">
        <v>0.20867771955124401</v>
      </c>
      <c r="DD86" s="19">
        <v>3.4874525898287198E-2</v>
      </c>
      <c r="DE86" s="19">
        <v>0.21848034988387699</v>
      </c>
      <c r="DF86" s="19">
        <v>0.89471360808810496</v>
      </c>
      <c r="DG86" s="19">
        <v>0.78315708959723596</v>
      </c>
      <c r="DH86" s="19">
        <v>0.48964006416796102</v>
      </c>
      <c r="DI86" s="19">
        <v>0.53115663210455699</v>
      </c>
      <c r="DJ86" s="19">
        <v>0.92852326927606199</v>
      </c>
      <c r="DK86" s="19">
        <v>0.33018812178295398</v>
      </c>
      <c r="DL86" s="19">
        <v>0.82557821801027198</v>
      </c>
      <c r="DM86" s="19">
        <v>0.50728710473080096</v>
      </c>
      <c r="DN86" s="19">
        <v>0.61190090253027196</v>
      </c>
      <c r="DO86" s="19">
        <v>0.60644263227376405</v>
      </c>
      <c r="DP86" s="19">
        <v>0.80872418089988496</v>
      </c>
      <c r="DQ86" s="19">
        <v>7.2479777957312905E-2</v>
      </c>
      <c r="DR86" s="19">
        <v>0.78303228346059395</v>
      </c>
      <c r="DS86" s="19">
        <v>0.42583157446290998</v>
      </c>
      <c r="DT86" s="19">
        <v>0.54208169222548697</v>
      </c>
      <c r="DU86" s="19">
        <v>0.22383273580615401</v>
      </c>
      <c r="DV86" s="19">
        <v>0.21002059340969401</v>
      </c>
      <c r="DW86" s="19">
        <v>0.11153680113648499</v>
      </c>
      <c r="DX86" s="19">
        <v>0.220444427663712</v>
      </c>
      <c r="DY86" s="19">
        <v>0.81721206322471596</v>
      </c>
      <c r="DZ86" s="19">
        <v>0.71497551656635705</v>
      </c>
      <c r="EA86" s="19">
        <v>0.59411640576694102</v>
      </c>
      <c r="EB86" s="19">
        <v>0.61621454541704801</v>
      </c>
      <c r="EC86" s="19">
        <v>0.42471947022485201</v>
      </c>
      <c r="ED86" s="19">
        <v>0.34172989937819698</v>
      </c>
      <c r="EE86" s="19">
        <v>2.3707551385049899E-2</v>
      </c>
      <c r="EF86" s="19">
        <v>0.39533075030971299</v>
      </c>
      <c r="EG86" s="19">
        <v>1.17717212442662E-2</v>
      </c>
      <c r="EH86" s="19">
        <v>0.63404166235095405</v>
      </c>
      <c r="EI86" s="19">
        <v>0.569658592304224</v>
      </c>
      <c r="EJ86" s="19">
        <v>0.781881304753127</v>
      </c>
      <c r="EK86" s="19">
        <v>0.69840166018436001</v>
      </c>
      <c r="EL86" s="19">
        <v>0.81103268290193498</v>
      </c>
      <c r="EM86" s="19">
        <v>0.99962309806834504</v>
      </c>
      <c r="EN86" s="19">
        <v>0.94942346817929502</v>
      </c>
      <c r="EO86" s="19">
        <v>0.81642053691527905</v>
      </c>
      <c r="EP86" s="19">
        <v>0.787762659515299</v>
      </c>
      <c r="EQ86" s="19">
        <v>0.925970172221109</v>
      </c>
      <c r="ER86" s="19">
        <v>0.27830800389530702</v>
      </c>
      <c r="ES86" s="19">
        <v>0.66023950603950798</v>
      </c>
      <c r="ET86" s="19">
        <v>0.26611955565239498</v>
      </c>
      <c r="EU86" s="19">
        <v>0.72353469876727605</v>
      </c>
      <c r="EV86" s="19">
        <v>0.207592958543976</v>
      </c>
      <c r="EW86" s="19">
        <v>8.7104232469093004E-2</v>
      </c>
      <c r="EX86" s="19">
        <v>0.77242281897196996</v>
      </c>
      <c r="EY86" s="19">
        <v>0.47011941520834699</v>
      </c>
      <c r="EZ86" s="19">
        <v>0.59099103768313799</v>
      </c>
      <c r="FA86" s="19">
        <v>0.340653160762245</v>
      </c>
      <c r="FB86" s="19">
        <v>0.15595336588943601</v>
      </c>
      <c r="FC86" s="19">
        <v>0.67089466406558596</v>
      </c>
      <c r="FD86" s="19">
        <v>0.49534035470440402</v>
      </c>
      <c r="FE86" s="19">
        <v>0.78845534190423605</v>
      </c>
      <c r="FF86" s="19">
        <v>0.88626111766512095</v>
      </c>
      <c r="FG86" s="19">
        <v>0.83359061218616404</v>
      </c>
      <c r="FH86" s="19">
        <v>0.33493691764015299</v>
      </c>
      <c r="FI86" s="19">
        <v>0.26626603945124599</v>
      </c>
      <c r="FJ86" s="19">
        <v>0.84252108294856598</v>
      </c>
      <c r="FK86" s="19">
        <v>0.48275077578071302</v>
      </c>
      <c r="FL86" s="19">
        <v>0.66791170186293203</v>
      </c>
      <c r="FM86" s="19">
        <v>0.49342945289722401</v>
      </c>
      <c r="FN86" s="19">
        <v>0.260679310475883</v>
      </c>
      <c r="FO86" s="19">
        <v>0.99860299320880497</v>
      </c>
      <c r="FP86" s="19">
        <v>0.72045539226992195</v>
      </c>
      <c r="FQ86" s="19">
        <v>0.41490950805306798</v>
      </c>
      <c r="FR86" s="19">
        <v>0.72227332651318099</v>
      </c>
      <c r="FS86" s="19">
        <v>0.85841383298362794</v>
      </c>
      <c r="FT86" s="19">
        <v>0.80386546534641401</v>
      </c>
      <c r="FU86" s="19">
        <v>0.57246955728209203</v>
      </c>
      <c r="FV86" s="19">
        <v>0.36289400770822899</v>
      </c>
      <c r="FW86" s="19">
        <v>0.18396415685644299</v>
      </c>
      <c r="FX86" s="19">
        <v>0.31952350233627502</v>
      </c>
      <c r="FY86" s="19">
        <v>0.75100731420635403</v>
      </c>
      <c r="FZ86" s="19">
        <v>0.92298595068603295</v>
      </c>
      <c r="GA86" s="19">
        <v>0.70575630967176495</v>
      </c>
      <c r="GB86" s="19">
        <v>0.99218805118417697</v>
      </c>
      <c r="GC86" s="19">
        <v>0.295409409485901</v>
      </c>
      <c r="GD86" s="19">
        <v>0.96932464769493998</v>
      </c>
      <c r="GE86" s="19">
        <v>0.33274540815147202</v>
      </c>
      <c r="GF86" s="19">
        <v>0.37855500445081403</v>
      </c>
      <c r="GG86" s="19">
        <v>0.94377723675680103</v>
      </c>
      <c r="GH86" s="19">
        <v>0.70829546415766098</v>
      </c>
      <c r="GI86" s="19">
        <v>0.49985208550728299</v>
      </c>
      <c r="GJ86" s="19">
        <v>0.37272960783714298</v>
      </c>
      <c r="GK86" s="19">
        <v>0.53374625093457495</v>
      </c>
      <c r="GL86" s="19">
        <v>0.90266158372965499</v>
      </c>
      <c r="GM86" s="19">
        <v>0.53830296082178897</v>
      </c>
      <c r="GN86" s="19">
        <v>0.243057911969494</v>
      </c>
      <c r="GO86" s="19">
        <v>0.615530403988651</v>
      </c>
      <c r="GP86" s="19">
        <v>0.66865708160648096</v>
      </c>
      <c r="GQ86" s="19">
        <v>0.81726262380463399</v>
      </c>
      <c r="GR86" s="19">
        <v>0.64165679880400295</v>
      </c>
      <c r="GS86" s="19">
        <v>0.219100642142005</v>
      </c>
      <c r="GT86" s="19">
        <v>0.66733423822425797</v>
      </c>
      <c r="GU86" s="19">
        <v>0.62818049392765696</v>
      </c>
      <c r="GV86" s="19">
        <v>0.38857871906457703</v>
      </c>
      <c r="GW86" s="19">
        <v>0.34579122475010399</v>
      </c>
      <c r="GX86" s="19">
        <v>0.60080591974378095</v>
      </c>
      <c r="GY86" s="19">
        <v>0.59977661185201603</v>
      </c>
      <c r="GZ86" s="19">
        <v>0.99420098619665997</v>
      </c>
      <c r="HA86" s="19">
        <v>0.74794640732830897</v>
      </c>
      <c r="HB86" s="19">
        <v>0.508247712498474</v>
      </c>
      <c r="HC86" s="19">
        <v>0.41162967646505</v>
      </c>
      <c r="HD86" s="19">
        <v>0.529564630860892</v>
      </c>
      <c r="HE86" s="19">
        <v>0.88269850059232702</v>
      </c>
      <c r="HF86" s="19">
        <v>0.95320980611689798</v>
      </c>
      <c r="HG86" s="19">
        <v>9.5962036416016097E-2</v>
      </c>
      <c r="HH86" s="19">
        <v>0.60900329110085205</v>
      </c>
      <c r="HI86" s="19">
        <v>5.2973535806103998E-2</v>
      </c>
      <c r="HJ86" s="19">
        <v>0.984771054396125</v>
      </c>
      <c r="HK86" s="19">
        <v>0.422781412272975</v>
      </c>
      <c r="HL86" s="19">
        <v>0.20364414120641999</v>
      </c>
      <c r="HM86" s="19">
        <v>0.88070448261132905</v>
      </c>
      <c r="HN86" s="19">
        <v>0.167327564202021</v>
      </c>
      <c r="HO86" s="19">
        <v>0.484709726288024</v>
      </c>
      <c r="HP86" s="19">
        <v>0.17292468447234099</v>
      </c>
      <c r="HQ86" s="19">
        <v>0.59430371822939698</v>
      </c>
      <c r="HR86" s="19">
        <v>0.29350694335369398</v>
      </c>
      <c r="HS86" s="19">
        <v>0.73787322712544801</v>
      </c>
      <c r="HT86" s="19">
        <v>6.3029210076681094E-2</v>
      </c>
      <c r="HU86" s="19">
        <v>5.7449219535279802E-2</v>
      </c>
      <c r="HV86" s="19">
        <v>0.103210813963953</v>
      </c>
      <c r="HW86" s="19">
        <v>0.29944688680750098</v>
      </c>
      <c r="HX86" s="19">
        <v>0.80034990720532095</v>
      </c>
      <c r="HY86" s="19">
        <v>0.58023844364416899</v>
      </c>
      <c r="HZ86" s="19">
        <v>0.87109544983767095</v>
      </c>
      <c r="IA86" s="19">
        <v>0.90188918768382198</v>
      </c>
      <c r="IB86" s="19">
        <v>0.33721380452869598</v>
      </c>
      <c r="IC86" s="19">
        <v>0.81294011704875202</v>
      </c>
      <c r="ID86" s="19">
        <v>0.98571172436617904</v>
      </c>
      <c r="IE86" s="19">
        <v>0.45286627834445797</v>
      </c>
      <c r="IF86" s="19">
        <v>0.42497990125403601</v>
      </c>
      <c r="IG86" s="19">
        <v>0.81162333829406996</v>
      </c>
      <c r="IH86" s="19">
        <v>0.409780063966459</v>
      </c>
      <c r="II86" s="19">
        <v>0.35692825386480198</v>
      </c>
      <c r="IJ86" s="19">
        <v>0.43325330881188201</v>
      </c>
      <c r="IK86" s="19">
        <v>0.82568248569549496</v>
      </c>
      <c r="IL86" s="19">
        <v>0.931719326829334</v>
      </c>
      <c r="IM86" s="19">
        <v>0.79861739236298401</v>
      </c>
      <c r="IN86" s="19">
        <v>0.92665792146473203</v>
      </c>
      <c r="IO86" s="19">
        <v>0.20437082664819001</v>
      </c>
      <c r="IP86" s="19">
        <v>0.24004356980527</v>
      </c>
      <c r="IQ86" s="19">
        <v>6.0171893838841001E-2</v>
      </c>
      <c r="IR86" s="19">
        <v>0.25878563591225501</v>
      </c>
      <c r="IS86" s="19">
        <v>0.71397613602631504</v>
      </c>
      <c r="IT86" s="19">
        <v>0.471265535969904</v>
      </c>
      <c r="IU86" s="19">
        <v>0.32407432257666202</v>
      </c>
      <c r="IV86" s="19">
        <v>0.24771425302550401</v>
      </c>
      <c r="IW86" s="19">
        <v>0.26634682609138199</v>
      </c>
      <c r="IX86" s="19">
        <v>0.41548879027050301</v>
      </c>
      <c r="IY86" s="19">
        <v>0.774771028433206</v>
      </c>
      <c r="IZ86" s="19">
        <v>0.277954702064444</v>
      </c>
      <c r="JA86" s="19">
        <v>0.42222512798213302</v>
      </c>
      <c r="JB86" s="19">
        <v>0.87268935065671105</v>
      </c>
      <c r="JC86" s="19">
        <v>0.401113318402118</v>
      </c>
      <c r="JD86" s="19">
        <v>0.285932876291285</v>
      </c>
      <c r="JE86" s="19">
        <v>0.567762255089035</v>
      </c>
      <c r="JF86" s="19">
        <v>0.77894218954326799</v>
      </c>
      <c r="JG86" s="19">
        <v>0.92967727713916204</v>
      </c>
      <c r="JH86" s="19">
        <v>0.674251232991394</v>
      </c>
      <c r="JI86" s="19">
        <v>0.42841935130750602</v>
      </c>
      <c r="JJ86" s="19">
        <v>0.49429843723417299</v>
      </c>
      <c r="JK86" s="19">
        <v>0.80235547462422696</v>
      </c>
      <c r="JL86" s="19">
        <v>0.60154642306850703</v>
      </c>
      <c r="JM86" s="19">
        <v>0.83660764893836104</v>
      </c>
      <c r="JN86" s="19">
        <v>0.60514898933312</v>
      </c>
      <c r="JO86" s="19">
        <v>0.29707015652541302</v>
      </c>
      <c r="JP86" s="19">
        <v>7.3938267725201207E-2</v>
      </c>
      <c r="JQ86" s="19">
        <v>0.25770103118475901</v>
      </c>
      <c r="JR86" s="19">
        <v>0.79522455934073</v>
      </c>
      <c r="JS86" s="19">
        <v>0.77928054961835402</v>
      </c>
      <c r="JT86" s="19">
        <v>0.349620289895823</v>
      </c>
      <c r="JU86" s="19">
        <v>0.21977460012265601</v>
      </c>
      <c r="JV86" s="19">
        <v>0.34254148475524898</v>
      </c>
      <c r="JW86" s="19">
        <v>0.347735934548767</v>
      </c>
      <c r="JX86" s="19">
        <v>0.67013509172633101</v>
      </c>
      <c r="JY86" s="19">
        <v>0.92652699310977804</v>
      </c>
      <c r="JZ86" s="19">
        <v>0.104431454865826</v>
      </c>
      <c r="KA86" s="19">
        <v>0.88713774310743798</v>
      </c>
      <c r="KB86" s="19">
        <v>0.430022824288533</v>
      </c>
      <c r="KC86" s="19">
        <v>0.72350693832750801</v>
      </c>
      <c r="KD86" s="19">
        <v>0.88125433741484205</v>
      </c>
      <c r="KE86" s="19">
        <v>0.36108326420224601</v>
      </c>
      <c r="KF86" s="19">
        <v>0.57580230352445805</v>
      </c>
      <c r="KG86" s="19">
        <v>0.78993664047201495</v>
      </c>
      <c r="KH86" s="19">
        <v>0.83146455837411304</v>
      </c>
      <c r="KI86" s="19">
        <v>0.74427394257927904</v>
      </c>
      <c r="KJ86" s="19">
        <v>0.306886281349323</v>
      </c>
      <c r="KK86" s="19">
        <v>0.96126880983697904</v>
      </c>
      <c r="KL86" s="19">
        <v>0.30378532513069001</v>
      </c>
      <c r="KM86" s="19">
        <v>0.51247433840286705</v>
      </c>
      <c r="KN86" s="19">
        <v>0.27812438937560702</v>
      </c>
      <c r="KO86" s="19">
        <v>0.33705821965054</v>
      </c>
      <c r="KP86" s="19">
        <v>0.19199677525691999</v>
      </c>
      <c r="KQ86" s="19">
        <v>0.38482361097205298</v>
      </c>
      <c r="KR86" s="19">
        <v>0.78873484178777598</v>
      </c>
      <c r="KS86" s="19">
        <v>0.95878992654405404</v>
      </c>
      <c r="KT86" s="19">
        <v>0.689389513569025</v>
      </c>
      <c r="KU86" s="19">
        <v>0.80319173795499899</v>
      </c>
      <c r="KV86" s="19">
        <v>0.95725910370299405</v>
      </c>
      <c r="KW86" s="19">
        <v>0.47098074055989098</v>
      </c>
      <c r="KX86" s="19">
        <v>0.82363544243087805</v>
      </c>
      <c r="KY86" s="19">
        <v>0.37079770918630001</v>
      </c>
      <c r="KZ86" s="19">
        <v>0.93680833135779595</v>
      </c>
      <c r="LA86" s="19">
        <v>0.87145852734622797</v>
      </c>
      <c r="LB86" s="19">
        <v>0.94046230561448896</v>
      </c>
      <c r="LC86" s="19">
        <v>0.931741924435877</v>
      </c>
      <c r="LD86" s="19">
        <v>0.13337692890738301</v>
      </c>
      <c r="LE86" s="19">
        <v>0.52912298147840797</v>
      </c>
      <c r="LF86" s="19">
        <v>0.74534333187330404</v>
      </c>
      <c r="LG86" s="19">
        <v>0.96023011010949499</v>
      </c>
      <c r="LH86" s="19">
        <v>0.67643017395513305</v>
      </c>
      <c r="LI86" s="19">
        <v>2.1039439861195801E-3</v>
      </c>
      <c r="LJ86" s="19">
        <v>0.80151399574812998</v>
      </c>
      <c r="LK86" s="19">
        <v>0.57392722186089795</v>
      </c>
      <c r="LL86" s="19">
        <v>0.66753771307370402</v>
      </c>
      <c r="LM86" s="19">
        <v>0.93510249404524504</v>
      </c>
      <c r="LN86" s="19">
        <v>0.83856335744300803</v>
      </c>
      <c r="LO86" s="19">
        <v>0.81779230671471503</v>
      </c>
      <c r="LP86" s="19">
        <v>0.78006624753875398</v>
      </c>
      <c r="LQ86" s="19">
        <v>0.734816206812132</v>
      </c>
      <c r="LR86" s="19">
        <v>0.79917204209273895</v>
      </c>
      <c r="LS86" s="19">
        <v>0.201540674160061</v>
      </c>
      <c r="LT86" s="19">
        <v>0.96485448184360001</v>
      </c>
      <c r="LU86" s="19">
        <v>0.78723601906638596</v>
      </c>
      <c r="LV86" s="19">
        <v>0.299708957674092</v>
      </c>
      <c r="LW86" s="19">
        <v>0.19585278708144899</v>
      </c>
      <c r="LX86" s="19">
        <v>7.3397817823434505E-2</v>
      </c>
      <c r="LY86" s="19">
        <v>0.31742539330417502</v>
      </c>
      <c r="LZ86" s="19">
        <v>0.21695304402649801</v>
      </c>
      <c r="MA86" s="19">
        <v>7.5102140568125198E-4</v>
      </c>
      <c r="MB86" s="19">
        <v>0.16200941546158401</v>
      </c>
      <c r="MC86" s="19">
        <v>0.121655750766821</v>
      </c>
      <c r="MD86" s="19">
        <v>0.26599235555599099</v>
      </c>
      <c r="ME86" s="19">
        <v>0.88108353851874399</v>
      </c>
      <c r="MF86" s="19">
        <v>0.865178548691663</v>
      </c>
      <c r="MG86" s="19">
        <v>0.63264783708033301</v>
      </c>
      <c r="MH86" s="19">
        <v>0.59778660003174799</v>
      </c>
      <c r="MI86" s="19">
        <v>0.82195497020986097</v>
      </c>
      <c r="MJ86" s="19">
        <v>0.19661622368411</v>
      </c>
      <c r="MK86" s="19">
        <v>0.50891462671245602</v>
      </c>
      <c r="ML86" s="19">
        <v>0.13756710379753601</v>
      </c>
      <c r="MM86" s="19">
        <v>0.17659215710157999</v>
      </c>
      <c r="MN86" s="19">
        <v>9.60275181390879E-2</v>
      </c>
      <c r="MO86" s="19">
        <v>0.96540047738602897</v>
      </c>
      <c r="MP86" s="19">
        <v>0.85401698963450801</v>
      </c>
      <c r="MQ86" s="19">
        <v>0.481186225417497</v>
      </c>
      <c r="MR86" s="19">
        <v>0.48152959504992099</v>
      </c>
      <c r="MS86" s="19">
        <v>0.57769344329866501</v>
      </c>
      <c r="MT86" s="19">
        <v>0.64757374486931996</v>
      </c>
      <c r="MU86" s="19">
        <v>0.27484846449858702</v>
      </c>
      <c r="MV86" s="19">
        <v>0.407863988728081</v>
      </c>
      <c r="MW86" s="19">
        <v>0.73489899103652501</v>
      </c>
      <c r="MX86" s="19">
        <v>0.71370111831872796</v>
      </c>
      <c r="MY86" s="19">
        <v>0.61515452767560996</v>
      </c>
      <c r="MZ86" s="19">
        <v>0.48013068338478798</v>
      </c>
      <c r="NA86" s="19">
        <v>0.61603347213690696</v>
      </c>
      <c r="NB86" s="19">
        <v>0.27497712408094199</v>
      </c>
      <c r="NC86" s="19">
        <v>0.53453765012045995</v>
      </c>
      <c r="ND86" s="19">
        <v>0.58610296469942502</v>
      </c>
      <c r="NE86" s="19">
        <v>0.61212874406124795</v>
      </c>
      <c r="NF86" s="19">
        <v>0.107900493688497</v>
      </c>
      <c r="NG86" s="19">
        <v>0.48631185736388599</v>
      </c>
      <c r="NH86" s="19">
        <v>0.13445168925401699</v>
      </c>
      <c r="NI86" s="19">
        <v>6.8409436715121202E-2</v>
      </c>
      <c r="NJ86" s="19">
        <v>0.54530498033939201</v>
      </c>
      <c r="NK86" s="19">
        <v>0.283273009182133</v>
      </c>
      <c r="NL86" s="19">
        <v>0.39615193065334198</v>
      </c>
      <c r="NM86" s="19">
        <v>0.72972334076286804</v>
      </c>
      <c r="NN86" s="19">
        <v>0.34083208307316698</v>
      </c>
      <c r="NO86" s="19">
        <v>0.53107762567861205</v>
      </c>
      <c r="NP86" s="19">
        <v>0.26507710345824298</v>
      </c>
      <c r="NQ86" s="19">
        <v>0.46059622107492698</v>
      </c>
      <c r="NR86" s="19">
        <v>7.4575115485319005E-2</v>
      </c>
      <c r="NS86" s="19">
        <v>0.25850395340202698</v>
      </c>
      <c r="NT86" s="19">
        <v>0.98128162692487997</v>
      </c>
      <c r="NU86" s="19">
        <v>0.15525724570400001</v>
      </c>
      <c r="NV86" s="19">
        <v>0.66669209045410305</v>
      </c>
      <c r="NW86" s="19">
        <v>2.65182119559004E-2</v>
      </c>
      <c r="NX86" s="19">
        <v>0.83686351259755598</v>
      </c>
      <c r="NY86" s="19">
        <v>3.2998116657428002E-2</v>
      </c>
      <c r="NZ86" s="19">
        <v>6.6294634054578694E-2</v>
      </c>
      <c r="OA86" s="19">
        <v>0.25021058544449098</v>
      </c>
      <c r="OB86" s="19">
        <v>0.346929404948016</v>
      </c>
      <c r="OC86" s="19">
        <v>0.53246847582011703</v>
      </c>
      <c r="OD86" s="19">
        <v>0.99240412820054102</v>
      </c>
      <c r="OE86" s="19">
        <v>0.51139461727853897</v>
      </c>
      <c r="OF86" s="19">
        <v>0.38232290559850901</v>
      </c>
      <c r="OG86" s="19">
        <v>0.44117132345434501</v>
      </c>
      <c r="OH86" s="19">
        <v>0.67380828861586595</v>
      </c>
      <c r="OI86" s="19">
        <v>0.422554381277083</v>
      </c>
      <c r="OJ86" s="19">
        <v>0.63475793057832997</v>
      </c>
      <c r="OK86" s="19">
        <v>0.86408182569134495</v>
      </c>
      <c r="OL86" s="19">
        <v>0.58247369255945702</v>
      </c>
      <c r="OM86" s="19">
        <v>0.737347042008482</v>
      </c>
      <c r="ON86" s="19">
        <v>0.81381711765128195</v>
      </c>
      <c r="OO86" s="19">
        <v>0.92381887260227902</v>
      </c>
      <c r="OP86" s="19">
        <v>0.37926482547266299</v>
      </c>
      <c r="OQ86" s="19">
        <v>0.96727408065146003</v>
      </c>
      <c r="OR86" s="19">
        <v>0.95921572553304402</v>
      </c>
      <c r="OS86" s="19">
        <v>0.58239371437476495</v>
      </c>
      <c r="OT86" s="19">
        <v>0.53251767107947701</v>
      </c>
      <c r="OU86" s="19">
        <v>0.36452441577747902</v>
      </c>
      <c r="OV86" s="19">
        <v>0.42742311035414399</v>
      </c>
      <c r="OW86" s="19">
        <v>0.48470620194045899</v>
      </c>
      <c r="OX86" s="19">
        <v>0.27422424023402397</v>
      </c>
      <c r="OY86" s="19">
        <v>0.29822678915078199</v>
      </c>
      <c r="OZ86" s="19">
        <v>0.84834343311438198</v>
      </c>
      <c r="PA86" s="19">
        <v>0.83175353833052801</v>
      </c>
      <c r="PB86" s="19">
        <v>0.80374580988994604</v>
      </c>
      <c r="PC86" s="19">
        <v>7.2717723731290096E-2</v>
      </c>
      <c r="PD86" s="19">
        <v>0.166664835017303</v>
      </c>
      <c r="PE86" s="19">
        <v>0.820503970528211</v>
      </c>
      <c r="PF86" s="19">
        <v>0.22997424199340299</v>
      </c>
      <c r="PG86" s="19">
        <v>0.94403422209320398</v>
      </c>
      <c r="PH86" s="19">
        <v>0.81483351970517204</v>
      </c>
      <c r="PI86" s="19">
        <v>0.912845923851205</v>
      </c>
      <c r="PJ86" s="19">
        <v>0.538449057125018</v>
      </c>
      <c r="PK86" s="19">
        <v>0.89061220269112296</v>
      </c>
      <c r="PL86" s="19">
        <v>0.94708704653318798</v>
      </c>
      <c r="PM86" s="19">
        <v>0.125463709260625</v>
      </c>
      <c r="PN86" s="19">
        <v>6.7235392347178204E-3</v>
      </c>
      <c r="PO86" s="19">
        <v>0.82629849822731605</v>
      </c>
      <c r="PP86" s="19">
        <v>1.6943380865962799E-2</v>
      </c>
      <c r="PQ86" s="19">
        <v>0.39734899797601198</v>
      </c>
      <c r="PR86" s="19">
        <v>0.55417750913785502</v>
      </c>
      <c r="PS86" s="19">
        <v>4.2324411921885498E-2</v>
      </c>
      <c r="PT86" s="19">
        <v>0.32198169052987902</v>
      </c>
      <c r="PU86" s="19">
        <v>2.40895699792542E-2</v>
      </c>
      <c r="PV86" s="19">
        <v>0.47714926987495498</v>
      </c>
      <c r="PW86" s="19">
        <v>0.91659185761954198</v>
      </c>
      <c r="PX86" s="19">
        <v>0.17688022982082299</v>
      </c>
      <c r="PY86" s="19">
        <v>0.76010665740304895</v>
      </c>
      <c r="PZ86" s="19">
        <v>8.7519267099475204E-2</v>
      </c>
      <c r="QA86" s="19">
        <v>0.91300845794090701</v>
      </c>
      <c r="QB86" s="19">
        <v>0.20820605949475801</v>
      </c>
      <c r="QC86" s="19">
        <v>0.42727491971827702</v>
      </c>
      <c r="QD86" s="19">
        <v>0.115451661494497</v>
      </c>
      <c r="QE86" s="19">
        <v>0.50974429741077698</v>
      </c>
      <c r="QF86" s="19">
        <v>0.99680290261966698</v>
      </c>
      <c r="QG86" s="19">
        <v>0.64938952812203998</v>
      </c>
      <c r="QH86" s="19">
        <v>0.77301957871303895</v>
      </c>
      <c r="QI86" s="19">
        <v>0.206371771898337</v>
      </c>
      <c r="QJ86" s="19">
        <v>0.95096439596860605</v>
      </c>
      <c r="QK86" s="19">
        <v>0.64641602969400802</v>
      </c>
      <c r="QL86" s="19">
        <v>0.26062542228279301</v>
      </c>
      <c r="QM86" s="19">
        <v>0.17053582257977901</v>
      </c>
      <c r="QN86" s="19">
        <v>0.29784610048952098</v>
      </c>
      <c r="QO86" s="19">
        <v>5.8148120412704403E-2</v>
      </c>
      <c r="QP86" s="19">
        <v>0.569583278478902</v>
      </c>
      <c r="QQ86" s="19">
        <v>9.5825688702547707E-2</v>
      </c>
      <c r="QR86" s="19">
        <v>0.114824875642245</v>
      </c>
      <c r="QS86" s="19">
        <v>0.28839436922019501</v>
      </c>
      <c r="QT86" s="19">
        <v>0.18651627929921599</v>
      </c>
      <c r="QU86" s="19">
        <v>0.59739571053325602</v>
      </c>
      <c r="QV86" s="19">
        <v>0.40372800198070802</v>
      </c>
      <c r="QW86" s="19">
        <v>0.81824380722551604</v>
      </c>
      <c r="QX86" s="19">
        <v>0.24383823725995901</v>
      </c>
      <c r="QY86" s="19">
        <v>0.58494872734763204</v>
      </c>
      <c r="QZ86" s="19">
        <v>4.6744370698524801E-2</v>
      </c>
      <c r="RA86" s="19">
        <v>1.08582474678447E-2</v>
      </c>
      <c r="RB86" s="19">
        <v>6.7528578709984202E-2</v>
      </c>
      <c r="RC86" s="19">
        <v>2.31641574838738E-2</v>
      </c>
      <c r="RD86" s="19">
        <v>0.58749038158407196</v>
      </c>
      <c r="RE86" s="19">
        <v>0.91407875267680305</v>
      </c>
      <c r="RF86" s="19">
        <v>0.93677670138856195</v>
      </c>
      <c r="RG86" s="19">
        <v>0.71048299339010801</v>
      </c>
      <c r="RH86" s="19">
        <v>0.30101704204519097</v>
      </c>
      <c r="RI86" s="19">
        <v>0.73727760905912298</v>
      </c>
      <c r="RJ86" s="19">
        <v>0.82133291071160397</v>
      </c>
      <c r="RK86" s="19">
        <v>0.29643246257150002</v>
      </c>
      <c r="RL86" s="19">
        <v>0.125503734712344</v>
      </c>
      <c r="RM86" s="19">
        <v>0.67055922880777097</v>
      </c>
      <c r="RN86" s="19">
        <v>0.21219176851216501</v>
      </c>
      <c r="RO86" s="19">
        <v>0.31612023390157701</v>
      </c>
      <c r="RP86" s="19">
        <v>0.89546648030782094</v>
      </c>
      <c r="RQ86" s="19">
        <v>0.52459676489990603</v>
      </c>
      <c r="RR86" s="19">
        <v>0.80691194165200397</v>
      </c>
      <c r="RS86" s="19">
        <v>0.25172097097584401</v>
      </c>
      <c r="RT86" s="19">
        <v>0.75932878934943704</v>
      </c>
      <c r="RU86" s="19">
        <v>0.52159405177783602</v>
      </c>
      <c r="RV86" s="19">
        <v>0.71858773336099402</v>
      </c>
      <c r="RW86" s="19">
        <v>0.67817817545268799</v>
      </c>
      <c r="RX86" s="19">
        <v>0.61726920587649503</v>
      </c>
      <c r="RY86" s="19">
        <v>0.49670935195246502</v>
      </c>
      <c r="RZ86" s="19">
        <v>1.41822911315935E-2</v>
      </c>
      <c r="SA86" s="19">
        <v>1.2745816640969699E-2</v>
      </c>
      <c r="SB86" s="19">
        <v>0.62951974137522904</v>
      </c>
      <c r="SC86" s="19">
        <v>0.35915615551804497</v>
      </c>
      <c r="SD86" s="19">
        <v>0.78753718950908702</v>
      </c>
      <c r="SE86" s="19">
        <v>0.87642117790716101</v>
      </c>
      <c r="SF86" s="19">
        <v>0.61231210226160804</v>
      </c>
      <c r="SG86" s="19">
        <v>0.69188887128549204</v>
      </c>
      <c r="SH86" s="19">
        <v>0.54888021053483005</v>
      </c>
      <c r="SI86" s="19">
        <v>0.844322525470662</v>
      </c>
      <c r="SJ86" s="19">
        <v>0.25256116202960199</v>
      </c>
      <c r="SK86" s="19">
        <v>0.327979975485922</v>
      </c>
      <c r="SL86" s="19">
        <v>0.26988142473564303</v>
      </c>
      <c r="SM86" s="19">
        <v>0.33259369782204401</v>
      </c>
      <c r="SN86" s="19">
        <v>0.62618679471634098</v>
      </c>
      <c r="SO86" s="19">
        <v>0.53981106973938997</v>
      </c>
      <c r="SP86" s="19">
        <v>0.74415079904395998</v>
      </c>
      <c r="SQ86" s="19">
        <v>0.75520427770157605</v>
      </c>
      <c r="SR86" s="19">
        <v>0.86380421012103203</v>
      </c>
      <c r="SS86" s="19">
        <v>0.77512776622107704</v>
      </c>
      <c r="ST86" s="19">
        <v>0.76029553750623902</v>
      </c>
      <c r="SU86" s="19">
        <v>0.92346861727830198</v>
      </c>
      <c r="SV86" s="19">
        <v>0.85292546311770101</v>
      </c>
      <c r="SW86" s="19">
        <v>0.94835886407405701</v>
      </c>
      <c r="SX86" s="19">
        <v>0.84992617961774497</v>
      </c>
      <c r="SY86" s="19">
        <v>0.59447855565684704</v>
      </c>
      <c r="SZ86" s="19">
        <v>0.473582191933834</v>
      </c>
      <c r="TA86" s="19">
        <v>0.28624195122561202</v>
      </c>
      <c r="TB86" s="19">
        <v>0.63629421092785998</v>
      </c>
      <c r="TC86" s="19">
        <v>0.635471861693096</v>
      </c>
      <c r="TD86" s="19">
        <v>0.35066701055878002</v>
      </c>
      <c r="TE86" s="19">
        <v>5.6705745235166097E-2</v>
      </c>
      <c r="TF86" s="19">
        <v>0.44878246489811002</v>
      </c>
      <c r="TG86" s="19">
        <v>9.7604118115963603E-2</v>
      </c>
      <c r="TH86" s="19">
        <v>0.20541068088022901</v>
      </c>
      <c r="TI86" s="19">
        <v>0.54435233649742099</v>
      </c>
      <c r="TJ86" s="19">
        <v>0.22556211329207801</v>
      </c>
      <c r="TK86" s="19">
        <v>0.27306560527074097</v>
      </c>
      <c r="TL86" s="19">
        <v>4.9770610418445098E-2</v>
      </c>
      <c r="TM86" s="19">
        <v>0.69356340136960803</v>
      </c>
      <c r="TN86" s="19">
        <v>0.27564209220637798</v>
      </c>
      <c r="TO86" s="19">
        <v>0.37872460572046801</v>
      </c>
      <c r="TP86" s="19">
        <v>0.77332596090304895</v>
      </c>
      <c r="TQ86" s="19">
        <v>0.39123436173701898</v>
      </c>
      <c r="TR86" s="19">
        <v>0.61970240616750505</v>
      </c>
      <c r="TS86" s="19">
        <v>0.42418108608455601</v>
      </c>
      <c r="TT86" s="19">
        <v>0.93853954441778298</v>
      </c>
      <c r="TU86" s="19">
        <v>9.8347270099878703E-2</v>
      </c>
      <c r="TV86" s="19">
        <v>0.66649476648237505</v>
      </c>
      <c r="TW86" s="19">
        <v>0.42047392488866903</v>
      </c>
      <c r="TX86" s="19">
        <v>0.31326574043119798</v>
      </c>
      <c r="TY86" s="19">
        <v>0.42136875901236498</v>
      </c>
      <c r="TZ86" s="19">
        <v>0.99094873832497499</v>
      </c>
      <c r="UA86" s="19">
        <v>0.69039155376249395</v>
      </c>
      <c r="UB86" s="19">
        <v>0.68496848303986102</v>
      </c>
      <c r="UC86" s="19">
        <v>0.80428155166417103</v>
      </c>
      <c r="UD86" s="19">
        <v>0.52066291228902395</v>
      </c>
      <c r="UE86" s="19">
        <v>0.73602687418811497</v>
      </c>
      <c r="UF86" s="19">
        <v>0.56505878640233198</v>
      </c>
      <c r="UG86" s="19">
        <v>0.68881725272358396</v>
      </c>
      <c r="UH86" s="19">
        <v>0.49904630672113898</v>
      </c>
      <c r="UI86" s="19">
        <v>0.41251438765312698</v>
      </c>
      <c r="UJ86" s="19">
        <v>4.6854209152816302E-2</v>
      </c>
      <c r="UK86" s="19">
        <v>0.46659230761949</v>
      </c>
      <c r="UL86" s="19">
        <v>0.70221023231282498</v>
      </c>
      <c r="UM86" s="19">
        <v>0.53949026841175596</v>
      </c>
      <c r="UN86" s="19">
        <v>0.56945906248726097</v>
      </c>
      <c r="UO86" s="19">
        <v>0.15742797723667601</v>
      </c>
      <c r="UP86" s="19">
        <v>0.74596243304704102</v>
      </c>
      <c r="UQ86" s="19">
        <v>0.66228222635637801</v>
      </c>
      <c r="UR86" s="19">
        <v>0.68820480966177</v>
      </c>
      <c r="US86" s="19">
        <v>0.82462631374181306</v>
      </c>
      <c r="UT86" s="19">
        <v>0.64464261963421998</v>
      </c>
      <c r="UU86" s="19">
        <v>0.75850032249924904</v>
      </c>
      <c r="UV86" s="19">
        <v>0.99804493841290398</v>
      </c>
      <c r="UW86" s="19">
        <v>0.90229539215671495</v>
      </c>
      <c r="UX86" s="19">
        <v>0.77696507555255001</v>
      </c>
      <c r="UY86" s="19">
        <v>0.42149805837555798</v>
      </c>
      <c r="UZ86" s="19">
        <v>0.78024046171927497</v>
      </c>
      <c r="VA86" s="19">
        <v>0.48213891998703401</v>
      </c>
      <c r="VB86" s="19">
        <v>0.28702885435464698</v>
      </c>
      <c r="VC86" s="19">
        <v>0.16948908219106301</v>
      </c>
      <c r="VD86" s="19">
        <v>0.43172987730832002</v>
      </c>
      <c r="VE86" s="19">
        <v>0.50856835585425697</v>
      </c>
      <c r="VF86" s="19">
        <v>0.34241541021544097</v>
      </c>
      <c r="VG86" s="19">
        <v>0.51619794159676702</v>
      </c>
      <c r="VH86" s="19">
        <v>0.659909648529315</v>
      </c>
      <c r="VI86" s="19">
        <v>0.60271405703463099</v>
      </c>
      <c r="VJ86" s="19">
        <v>0.82893989900832699</v>
      </c>
      <c r="VK86" s="19">
        <v>0.41658137723948302</v>
      </c>
      <c r="VL86" s="19">
        <v>0.46763854445679998</v>
      </c>
      <c r="VM86" s="19">
        <v>4.71801783784246E-2</v>
      </c>
      <c r="VN86" s="19">
        <v>0.50482571113831298</v>
      </c>
      <c r="VO86" s="19">
        <v>8.85324132289661E-2</v>
      </c>
      <c r="VP86" s="19">
        <v>0.21072843402935201</v>
      </c>
      <c r="VQ86" s="19">
        <v>0.99999369251138304</v>
      </c>
      <c r="VR86" s="19">
        <v>0.239221281111032</v>
      </c>
      <c r="VS86" s="19">
        <v>0.24524048550348199</v>
      </c>
      <c r="VT86" s="19">
        <v>9.6309601288270597E-2</v>
      </c>
      <c r="VU86" s="19">
        <v>0.95797893413165902</v>
      </c>
      <c r="VV86" s="19">
        <v>0.50159016908311305</v>
      </c>
      <c r="VW86" s="19">
        <v>0.37666606914227202</v>
      </c>
      <c r="VX86" s="19">
        <v>0.55911920782366598</v>
      </c>
      <c r="VY86" s="19">
        <v>0.30419445717900501</v>
      </c>
      <c r="VZ86" s="19">
        <v>0.69478914418128901</v>
      </c>
      <c r="WA86" s="19">
        <v>0.51556346497118299</v>
      </c>
      <c r="WB86" s="19">
        <v>0.28585487209007998</v>
      </c>
      <c r="WC86" s="19">
        <v>0.58662890208864904</v>
      </c>
      <c r="WD86" s="19">
        <v>0.74291922992137205</v>
      </c>
      <c r="WE86" s="19">
        <v>0.76114000680723304</v>
      </c>
      <c r="WF86" s="19">
        <v>0.98640881635183697</v>
      </c>
      <c r="WG86" s="19">
        <v>0.83583269453606601</v>
      </c>
      <c r="WH86" s="19">
        <v>0.34312661453413901</v>
      </c>
      <c r="WI86" s="19">
        <v>0.77552798146373703</v>
      </c>
      <c r="WJ86" s="19">
        <v>0.94804964221093602</v>
      </c>
      <c r="WK86" s="19">
        <v>0.70979071156922102</v>
      </c>
      <c r="WL86" s="19">
        <v>0.85062819278582102</v>
      </c>
      <c r="WM86" s="19">
        <v>0.24527937646011699</v>
      </c>
      <c r="WN86" s="19">
        <v>0.78225645175890401</v>
      </c>
      <c r="WO86" s="19">
        <v>0.61499148062240605</v>
      </c>
      <c r="WP86" s="19">
        <v>0.40202851782131699</v>
      </c>
      <c r="WQ86" s="19">
        <v>0.75621520050824298</v>
      </c>
      <c r="WR86" s="19">
        <v>9.8807166713387296E-2</v>
      </c>
      <c r="WS86" s="19">
        <v>0.98213008788283096</v>
      </c>
      <c r="WT86" s="19">
        <v>0.55515742717030803</v>
      </c>
      <c r="WU86" s="19">
        <v>0.50766880662518599</v>
      </c>
      <c r="WV86" s="19">
        <v>0.40200700477629497</v>
      </c>
      <c r="WW86" s="19">
        <v>0.92773255196540405</v>
      </c>
      <c r="WX86" s="19">
        <v>0.37773425773928498</v>
      </c>
      <c r="WY86" s="19">
        <v>8.9563564139712101E-2</v>
      </c>
      <c r="WZ86" s="19">
        <v>5.0028022887273503E-2</v>
      </c>
      <c r="XA86" s="19">
        <v>0.99999999804201201</v>
      </c>
    </row>
    <row r="87" spans="2:625">
      <c r="B87" s="18" t="s">
        <v>48</v>
      </c>
      <c r="C87" s="19">
        <v>0.54788687862596097</v>
      </c>
      <c r="D87" s="19">
        <v>0.50930622657512503</v>
      </c>
      <c r="E87" s="19">
        <v>0.93109289390127803</v>
      </c>
      <c r="F87" s="19">
        <v>0.30603282464791298</v>
      </c>
      <c r="G87" s="19">
        <v>0.88179993572519599</v>
      </c>
      <c r="H87" s="19">
        <v>0.42571569525535602</v>
      </c>
      <c r="I87" s="19">
        <v>0.72915588579801704</v>
      </c>
      <c r="J87" s="19">
        <v>0.26541156621379902</v>
      </c>
      <c r="K87" s="19">
        <v>0.69488456062273496</v>
      </c>
      <c r="L87" s="19">
        <v>0.27568892004812601</v>
      </c>
      <c r="M87" s="19">
        <v>0.67953760548217701</v>
      </c>
      <c r="N87" s="19">
        <v>0.60695174788700301</v>
      </c>
      <c r="O87" s="19">
        <v>0.683047981972983</v>
      </c>
      <c r="P87" s="19">
        <v>0.24671897814851601</v>
      </c>
      <c r="Q87" s="19">
        <v>0.99356161263870602</v>
      </c>
      <c r="R87" s="19">
        <v>0.66759391327008699</v>
      </c>
      <c r="S87" s="19">
        <v>0.33337113476426899</v>
      </c>
      <c r="T87" s="19">
        <v>0.45331369202413702</v>
      </c>
      <c r="U87" s="19">
        <v>0.153815772877059</v>
      </c>
      <c r="V87" s="19">
        <v>0.55617562499199802</v>
      </c>
      <c r="W87" s="19">
        <v>2.50564238643128E-2</v>
      </c>
      <c r="X87" s="19">
        <v>0.34915326290725401</v>
      </c>
      <c r="Y87" s="19">
        <v>0.22374074565827401</v>
      </c>
      <c r="Z87" s="19">
        <v>0.20150476684930499</v>
      </c>
      <c r="AA87" s="19">
        <v>3.4763487467786E-2</v>
      </c>
      <c r="AB87" s="19">
        <v>0.16282388262619599</v>
      </c>
      <c r="AC87" s="19">
        <v>0.44259121579974497</v>
      </c>
      <c r="AD87" s="19">
        <v>0.23523811886900101</v>
      </c>
      <c r="AE87" s="19">
        <v>0.22934417866256701</v>
      </c>
      <c r="AF87" s="19">
        <v>0.15948033819700499</v>
      </c>
      <c r="AG87" s="19">
        <v>0.76143175527165596</v>
      </c>
      <c r="AH87" s="19">
        <v>2.77260639669045E-2</v>
      </c>
      <c r="AI87" s="19">
        <v>0.133398297637698</v>
      </c>
      <c r="AJ87" s="19">
        <v>0.68223257173511398</v>
      </c>
      <c r="AK87" s="19">
        <v>0.13954381201377999</v>
      </c>
      <c r="AL87" s="19">
        <v>0.20525640413298199</v>
      </c>
      <c r="AM87" s="19">
        <v>0.44776234613002702</v>
      </c>
      <c r="AN87" s="19">
        <v>0.85049801703542405</v>
      </c>
      <c r="AO87" s="19">
        <v>0.82153007988237503</v>
      </c>
      <c r="AP87" s="19">
        <v>0.67415057218234498</v>
      </c>
      <c r="AQ87" s="19">
        <v>0.190325388786066</v>
      </c>
      <c r="AR87" s="19">
        <v>0.99149396466557205</v>
      </c>
      <c r="AS87" s="19">
        <v>0.17449181493684701</v>
      </c>
      <c r="AT87" s="19">
        <v>0.96893198948921899</v>
      </c>
      <c r="AU87" s="19">
        <v>2.53548628458664E-2</v>
      </c>
      <c r="AV87" s="19">
        <v>0.76076574293464005</v>
      </c>
      <c r="AW87" s="19">
        <v>0.65827805944324902</v>
      </c>
      <c r="AX87" s="19">
        <v>0.86020560867743501</v>
      </c>
      <c r="AY87" s="19">
        <v>0.89483778339980102</v>
      </c>
      <c r="AZ87" s="19">
        <v>0.71977777188539804</v>
      </c>
      <c r="BA87" s="19">
        <v>0.31223897691774</v>
      </c>
      <c r="BB87" s="19">
        <v>0.25580450153544898</v>
      </c>
      <c r="BC87" s="19">
        <v>7.1736225797432399E-2</v>
      </c>
      <c r="BD87" s="19">
        <v>0.62012096764872304</v>
      </c>
      <c r="BE87" s="19">
        <v>8.7559757007987696E-2</v>
      </c>
      <c r="BF87" s="19">
        <v>0.17466503866989899</v>
      </c>
      <c r="BG87" s="19">
        <v>0.145612208472401</v>
      </c>
      <c r="BH87" s="19">
        <v>0.182873240186958</v>
      </c>
      <c r="BI87" s="19">
        <v>0.93157653222724202</v>
      </c>
      <c r="BJ87" s="19">
        <v>4.0403671454780098E-2</v>
      </c>
      <c r="BK87" s="19">
        <v>0.94405739956995605</v>
      </c>
      <c r="BL87" s="19">
        <v>0.37011822012212298</v>
      </c>
      <c r="BM87" s="19">
        <v>0.62432189100831503</v>
      </c>
      <c r="BN87" s="19">
        <v>0.32459868672119302</v>
      </c>
      <c r="BO87" s="19">
        <v>0.670989926829199</v>
      </c>
      <c r="BP87" s="19">
        <v>0.79838214968492005</v>
      </c>
      <c r="BQ87" s="19">
        <v>0.993910076564406</v>
      </c>
      <c r="BR87" s="19">
        <v>0.99919323674262395</v>
      </c>
      <c r="BS87" s="19">
        <v>0.53040532451639899</v>
      </c>
      <c r="BT87" s="19">
        <v>0.68869110753240603</v>
      </c>
      <c r="BU87" s="19">
        <v>6.19963733039465E-2</v>
      </c>
      <c r="BV87" s="19">
        <v>0.873980793120678</v>
      </c>
      <c r="BW87" s="19">
        <v>0.33742728939962502</v>
      </c>
      <c r="BX87" s="19">
        <v>0.42813161937011601</v>
      </c>
      <c r="BY87" s="19">
        <v>7.8068724948913606E-2</v>
      </c>
      <c r="BZ87" s="19">
        <v>0.89458653282674805</v>
      </c>
      <c r="CA87" s="19">
        <v>0.54549547557797895</v>
      </c>
      <c r="CB87" s="19">
        <v>0.34831446976394098</v>
      </c>
      <c r="CC87" s="19">
        <v>0.33207106077046999</v>
      </c>
      <c r="CD87" s="19">
        <v>0.34742728353318703</v>
      </c>
      <c r="CE87" s="19">
        <v>0.115825868158886</v>
      </c>
      <c r="CF87" s="19">
        <v>0.65529495605047405</v>
      </c>
      <c r="CG87" s="19">
        <v>0.18961147465665501</v>
      </c>
      <c r="CH87" s="19">
        <v>0.35454290307879699</v>
      </c>
      <c r="CI87" s="19">
        <v>8.0446954618097394E-2</v>
      </c>
      <c r="CJ87" s="19">
        <v>0.51017682943838205</v>
      </c>
      <c r="CK87" s="19">
        <v>0.96216874738425495</v>
      </c>
      <c r="CL87" s="19">
        <v>0.59857052863040205</v>
      </c>
      <c r="CM87" s="19">
        <v>0.21789197289182699</v>
      </c>
      <c r="CN87" s="19">
        <v>0.266778993226856</v>
      </c>
      <c r="CO87" s="19">
        <v>0.32821664820039698</v>
      </c>
      <c r="CP87" s="19">
        <v>0.92246304093468301</v>
      </c>
      <c r="CQ87" s="19">
        <v>0.38890163565473301</v>
      </c>
      <c r="CR87" s="19">
        <v>0.86409877677873104</v>
      </c>
      <c r="CS87" s="19">
        <v>0.27424505997256299</v>
      </c>
      <c r="CT87" s="19">
        <v>0.82579960970841804</v>
      </c>
      <c r="CU87" s="19">
        <v>0.32542276096268002</v>
      </c>
      <c r="CV87" s="19">
        <v>0.17055056628735199</v>
      </c>
      <c r="CW87" s="19">
        <v>0.91277457650310601</v>
      </c>
      <c r="CX87" s="19">
        <v>0.15440996167054899</v>
      </c>
      <c r="CY87" s="19">
        <v>6.2026352761172798E-2</v>
      </c>
      <c r="CZ87" s="19">
        <v>0.36243331199858397</v>
      </c>
      <c r="DA87" s="19">
        <v>0.94988037184042096</v>
      </c>
      <c r="DB87" s="19">
        <v>0.95772048731249104</v>
      </c>
      <c r="DC87" s="19">
        <v>0.28276192586425603</v>
      </c>
      <c r="DD87" s="19">
        <v>0.106846581331892</v>
      </c>
      <c r="DE87" s="19">
        <v>0.136258648267432</v>
      </c>
      <c r="DF87" s="19">
        <v>0.71744796019093204</v>
      </c>
      <c r="DG87" s="19">
        <v>0.855078376200192</v>
      </c>
      <c r="DH87" s="19">
        <v>0.46157921745825897</v>
      </c>
      <c r="DI87" s="19">
        <v>0.72791388006226798</v>
      </c>
      <c r="DJ87" s="19">
        <v>0.389744523912258</v>
      </c>
      <c r="DK87" s="19">
        <v>0.71230705174713604</v>
      </c>
      <c r="DL87" s="19">
        <v>0.21563954614796499</v>
      </c>
      <c r="DM87" s="19">
        <v>0.84269441686693702</v>
      </c>
      <c r="DN87" s="19">
        <v>0.85836850225627204</v>
      </c>
      <c r="DO87" s="19">
        <v>0.46427146838847899</v>
      </c>
      <c r="DP87" s="19">
        <v>0.29006053431724599</v>
      </c>
      <c r="DQ87" s="19">
        <v>0.110481042580775</v>
      </c>
      <c r="DR87" s="19">
        <v>0.64360941007286299</v>
      </c>
      <c r="DS87" s="19">
        <v>0.12741687283945799</v>
      </c>
      <c r="DT87" s="19">
        <v>0.22192740854499199</v>
      </c>
      <c r="DU87" s="19">
        <v>3.4003392523036101E-2</v>
      </c>
      <c r="DV87" s="19">
        <v>0.34802616227218403</v>
      </c>
      <c r="DW87" s="19">
        <v>7.68794495066423E-3</v>
      </c>
      <c r="DX87" s="19">
        <v>0.67003673508569195</v>
      </c>
      <c r="DY87" s="19">
        <v>0.72028752787740602</v>
      </c>
      <c r="DZ87" s="19">
        <v>0.283843314481666</v>
      </c>
      <c r="EA87" s="19">
        <v>0.65048709881035105</v>
      </c>
      <c r="EB87" s="19">
        <v>0.23986682917535701</v>
      </c>
      <c r="EC87" s="19">
        <v>0.30071236492776598</v>
      </c>
      <c r="ED87" s="19">
        <v>0.78366718144801295</v>
      </c>
      <c r="EE87" s="19">
        <v>2.4081070092840402E-2</v>
      </c>
      <c r="EF87" s="19">
        <v>0.26878486105337401</v>
      </c>
      <c r="EG87" s="19">
        <v>1.25059155858003E-2</v>
      </c>
      <c r="EH87" s="19">
        <v>0.85244263821082</v>
      </c>
      <c r="EI87" s="19">
        <v>0.46389629189894799</v>
      </c>
      <c r="EJ87" s="19">
        <v>0.20450070460920899</v>
      </c>
      <c r="EK87" s="19">
        <v>0.440732527266049</v>
      </c>
      <c r="EL87" s="19">
        <v>0.25895859987541903</v>
      </c>
      <c r="EM87" s="19">
        <v>0.35714185517883501</v>
      </c>
      <c r="EN87" s="19">
        <v>0.169780471222537</v>
      </c>
      <c r="EO87" s="19">
        <v>0.29788181980078698</v>
      </c>
      <c r="EP87" s="19">
        <v>0.32643996505670198</v>
      </c>
      <c r="EQ87" s="19">
        <v>0.81294079662640195</v>
      </c>
      <c r="ER87" s="19">
        <v>0.18486701100838501</v>
      </c>
      <c r="ES87" s="19">
        <v>0.59615573571056202</v>
      </c>
      <c r="ET87" s="19">
        <v>0.213445622894846</v>
      </c>
      <c r="EU87" s="19">
        <v>0.42786867231660902</v>
      </c>
      <c r="EV87" s="19">
        <v>0.19673962493434699</v>
      </c>
      <c r="EW87" s="19">
        <v>2.9731561269257301E-2</v>
      </c>
      <c r="EX87" s="19">
        <v>0.65542403169101404</v>
      </c>
      <c r="EY87" s="19">
        <v>0.62471302305337995</v>
      </c>
      <c r="EZ87" s="19">
        <v>0.98985767058640906</v>
      </c>
      <c r="FA87" s="19">
        <v>0.21153969594194</v>
      </c>
      <c r="FB87" s="19">
        <v>0.61701967349978204</v>
      </c>
      <c r="FC87" s="19">
        <v>0.90321609334311304</v>
      </c>
      <c r="FD87" s="19">
        <v>0.42886868693145402</v>
      </c>
      <c r="FE87" s="19">
        <v>0.65564516279275997</v>
      </c>
      <c r="FF87" s="19">
        <v>0.64274753381698002</v>
      </c>
      <c r="FG87" s="19">
        <v>0.77771748464367996</v>
      </c>
      <c r="FH87" s="19">
        <v>0.318823157155115</v>
      </c>
      <c r="FI87" s="19">
        <v>0.12814680387713501</v>
      </c>
      <c r="FJ87" s="19">
        <v>0.43805268563530497</v>
      </c>
      <c r="FK87" s="19">
        <v>0.36686693497519302</v>
      </c>
      <c r="FL87" s="19">
        <v>0.209923243961221</v>
      </c>
      <c r="FM87" s="19">
        <v>0.64851372882920599</v>
      </c>
      <c r="FN87" s="19">
        <v>0.97667253448297398</v>
      </c>
      <c r="FO87" s="19">
        <v>0.64409712645154404</v>
      </c>
      <c r="FP87" s="19">
        <v>0.98971763614526298</v>
      </c>
      <c r="FQ87" s="19">
        <v>0.87995944812310201</v>
      </c>
      <c r="FR87" s="19">
        <v>0.74754580175132401</v>
      </c>
      <c r="FS87" s="19">
        <v>0.58598281051594303</v>
      </c>
      <c r="FT87" s="19">
        <v>0.23578353676629099</v>
      </c>
      <c r="FU87" s="19">
        <v>0.99467121654194701</v>
      </c>
      <c r="FV87" s="19">
        <v>0.85665239769496404</v>
      </c>
      <c r="FW87" s="19">
        <v>0.66058403518600595</v>
      </c>
      <c r="FX87" s="19">
        <v>0.97593535298420397</v>
      </c>
      <c r="FY87" s="19">
        <v>0.53849825642910898</v>
      </c>
      <c r="FZ87" s="19">
        <v>0.87086094734785202</v>
      </c>
      <c r="GA87" s="19">
        <v>0.56262471177252305</v>
      </c>
      <c r="GB87" s="19">
        <v>0.45264301104223498</v>
      </c>
      <c r="GC87" s="19">
        <v>0.75594143138221603</v>
      </c>
      <c r="GD87" s="19">
        <v>0.83063081866215704</v>
      </c>
      <c r="GE87" s="19">
        <v>0.29513308805126298</v>
      </c>
      <c r="GF87" s="19">
        <v>0.60126918415737995</v>
      </c>
      <c r="GG87" s="19">
        <v>0.72491789104608595</v>
      </c>
      <c r="GH87" s="19">
        <v>0.75674750882580899</v>
      </c>
      <c r="GI87" s="19">
        <v>0.35853710880366002</v>
      </c>
      <c r="GJ87" s="19">
        <v>0.76181345955220503</v>
      </c>
      <c r="GK87" s="19">
        <v>0.368094994434151</v>
      </c>
      <c r="GL87" s="19">
        <v>0.405482097833816</v>
      </c>
      <c r="GM87" s="19">
        <v>6.7575337678857997E-2</v>
      </c>
      <c r="GN87" s="19">
        <v>8.8142654151021904E-2</v>
      </c>
      <c r="GO87" s="19">
        <v>7.7638924844054005E-2</v>
      </c>
      <c r="GP87" s="19">
        <v>0.51075872293174096</v>
      </c>
      <c r="GQ87" s="19">
        <v>0.25803145060841498</v>
      </c>
      <c r="GR87" s="19">
        <v>0.118689021525673</v>
      </c>
      <c r="GS87" s="19">
        <v>0.20270521318951401</v>
      </c>
      <c r="GT87" s="19">
        <v>0.15683723261223101</v>
      </c>
      <c r="GU87" s="19">
        <v>0.77028360071983804</v>
      </c>
      <c r="GV87" s="19">
        <v>0.61020350986402205</v>
      </c>
      <c r="GW87" s="19">
        <v>0.76864606033822802</v>
      </c>
      <c r="GX87" s="19">
        <v>0.77056274788287904</v>
      </c>
      <c r="GY87" s="19">
        <v>0.97118386965160197</v>
      </c>
      <c r="GZ87" s="19">
        <v>0.29643331556948599</v>
      </c>
      <c r="HA87" s="19">
        <v>0.66361802751603904</v>
      </c>
      <c r="HB87" s="19">
        <v>0.50680036858585298</v>
      </c>
      <c r="HC87" s="19">
        <v>0.36158427450362501</v>
      </c>
      <c r="HD87" s="19">
        <v>0.14463809349373299</v>
      </c>
      <c r="HE87" s="19">
        <v>0.29371003866737599</v>
      </c>
      <c r="HF87" s="19">
        <v>0.66025931552929595</v>
      </c>
      <c r="HG87" s="19">
        <v>1.3576449830268299E-2</v>
      </c>
      <c r="HH87" s="19">
        <v>0.52846144734128497</v>
      </c>
      <c r="HI87" s="19">
        <v>3.33729892420967E-3</v>
      </c>
      <c r="HJ87" s="19">
        <v>0.48506820367122799</v>
      </c>
      <c r="HK87" s="19">
        <v>0.130965578206097</v>
      </c>
      <c r="HL87" s="19">
        <v>2.2709887865892099E-2</v>
      </c>
      <c r="HM87" s="19">
        <v>0.28734993523631402</v>
      </c>
      <c r="HN87" s="19">
        <v>7.2029274365804294E-2</v>
      </c>
      <c r="HO87" s="19">
        <v>0.77146115774327795</v>
      </c>
      <c r="HP87" s="19">
        <v>0.61405318300052902</v>
      </c>
      <c r="HQ87" s="19">
        <v>0.65957247810873998</v>
      </c>
      <c r="HR87" s="19">
        <v>0.127954744465332</v>
      </c>
      <c r="HS87" s="19">
        <v>0.52028904824564703</v>
      </c>
      <c r="HT87" s="19">
        <v>0.33532436857952502</v>
      </c>
      <c r="HU87" s="19">
        <v>0.29549521380760702</v>
      </c>
      <c r="HV87" s="19">
        <v>0.45838164799401299</v>
      </c>
      <c r="HW87" s="19">
        <v>0.151435533102942</v>
      </c>
      <c r="HX87" s="19">
        <v>0.76815963732629899</v>
      </c>
      <c r="HY87" s="19">
        <v>0.88658508502904398</v>
      </c>
      <c r="HZ87" s="19">
        <v>0.48387533211070799</v>
      </c>
      <c r="IA87" s="19">
        <v>0.39821776502282102</v>
      </c>
      <c r="IB87" s="19">
        <v>0.39104578636023202</v>
      </c>
      <c r="IC87" s="19">
        <v>0.32149909051586001</v>
      </c>
      <c r="ID87" s="19">
        <v>0.15094403073014301</v>
      </c>
      <c r="IE87" s="19">
        <v>0.21242084432968</v>
      </c>
      <c r="IF87" s="19">
        <v>0.82229819398469195</v>
      </c>
      <c r="IG87" s="19">
        <v>0.88480774388979899</v>
      </c>
      <c r="IH87" s="19">
        <v>0.71316166079665799</v>
      </c>
      <c r="II87" s="19">
        <v>0.12284193904328899</v>
      </c>
      <c r="IJ87" s="19">
        <v>0.274075244341205</v>
      </c>
      <c r="IK87" s="19">
        <v>0.86787483715259495</v>
      </c>
      <c r="IL87" s="19">
        <v>0.38355225096259699</v>
      </c>
      <c r="IM87" s="19">
        <v>0.81411287055682802</v>
      </c>
      <c r="IN87" s="19">
        <v>0.246847836344149</v>
      </c>
      <c r="IO87" s="19">
        <v>0.94439135905705196</v>
      </c>
      <c r="IP87" s="19">
        <v>0.538742908927343</v>
      </c>
      <c r="IQ87" s="19">
        <v>6.2719941702590303E-3</v>
      </c>
      <c r="IR87" s="19">
        <v>0.29839941073430398</v>
      </c>
      <c r="IS87" s="19">
        <v>0.61098100412674405</v>
      </c>
      <c r="IT87" s="19">
        <v>0.62456626732815601</v>
      </c>
      <c r="IU87" s="19">
        <v>0.95331653817885298</v>
      </c>
      <c r="IV87" s="19">
        <v>0.44146788314011298</v>
      </c>
      <c r="IW87" s="19">
        <v>0.75566776419088599</v>
      </c>
      <c r="IX87" s="19">
        <v>0.589501795776885</v>
      </c>
      <c r="IY87" s="19">
        <v>0.64059554795889495</v>
      </c>
      <c r="IZ87" s="19">
        <v>0.93710278291472404</v>
      </c>
      <c r="JA87" s="19">
        <v>0.91243494571941697</v>
      </c>
      <c r="JB87" s="19">
        <v>0.32775885385527498</v>
      </c>
      <c r="JC87" s="19">
        <v>0.17273127617279299</v>
      </c>
      <c r="JD87" s="19">
        <v>0.51738062551601005</v>
      </c>
      <c r="JE87" s="19">
        <v>0.85769946299384503</v>
      </c>
      <c r="JF87" s="19">
        <v>0.86812417011639198</v>
      </c>
      <c r="JG87" s="19">
        <v>0.58390445082431597</v>
      </c>
      <c r="JH87" s="19">
        <v>0.73356683841804704</v>
      </c>
      <c r="JI87" s="19">
        <v>0.71799921112510001</v>
      </c>
      <c r="JJ87" s="19">
        <v>0.81040337328724199</v>
      </c>
      <c r="JK87" s="19">
        <v>0.95033096225911895</v>
      </c>
      <c r="JL87" s="19">
        <v>0.466809148991565</v>
      </c>
      <c r="JM87" s="19">
        <v>0.86149624014840498</v>
      </c>
      <c r="JN87" s="19">
        <v>0.53010993589305599</v>
      </c>
      <c r="JO87" s="19">
        <v>0.26595567523985603</v>
      </c>
      <c r="JP87" s="19">
        <v>0.17076717398372199</v>
      </c>
      <c r="JQ87" s="19">
        <v>0.68916201020408197</v>
      </c>
      <c r="JR87" s="19">
        <v>0.59767713786481502</v>
      </c>
      <c r="JS87" s="19">
        <v>0.12659060260810601</v>
      </c>
      <c r="JT87" s="19">
        <v>0.106619042041116</v>
      </c>
      <c r="JU87" s="19">
        <v>0.17636549225088599</v>
      </c>
      <c r="JV87" s="19">
        <v>0.24899426556607601</v>
      </c>
      <c r="JW87" s="19">
        <v>0.36700335959810398</v>
      </c>
      <c r="JX87" s="19">
        <v>0.21322098601974501</v>
      </c>
      <c r="JY87" s="19">
        <v>0.70106503467098802</v>
      </c>
      <c r="JZ87" s="19">
        <v>0.43012627191018699</v>
      </c>
      <c r="KA87" s="19">
        <v>0.76431841589016503</v>
      </c>
      <c r="KB87" s="19">
        <v>0.39360075678342299</v>
      </c>
      <c r="KC87" s="19">
        <v>0.121361647530551</v>
      </c>
      <c r="KD87" s="19">
        <v>0.37923983740748202</v>
      </c>
      <c r="KE87" s="19">
        <v>0.35676269775906</v>
      </c>
      <c r="KF87" s="19">
        <v>0.92725678342667295</v>
      </c>
      <c r="KG87" s="19">
        <v>0.30955699381637902</v>
      </c>
      <c r="KH87" s="19">
        <v>0.37724654119110601</v>
      </c>
      <c r="KI87" s="19">
        <v>0.85776235258269296</v>
      </c>
      <c r="KJ87" s="19">
        <v>0.49812181859798599</v>
      </c>
      <c r="KK87" s="19">
        <v>0.99396483581906503</v>
      </c>
      <c r="KL87" s="19">
        <v>0.20113882290413099</v>
      </c>
      <c r="KM87" s="19">
        <v>0.713488964113552</v>
      </c>
      <c r="KN87" s="19">
        <v>0.55581663697692796</v>
      </c>
      <c r="KO87" s="19">
        <v>0.18538122923081901</v>
      </c>
      <c r="KP87" s="19">
        <v>0.40278087011805902</v>
      </c>
      <c r="KQ87" s="19">
        <v>0.67148272823442001</v>
      </c>
      <c r="KR87" s="19">
        <v>0.994774169461767</v>
      </c>
      <c r="KS87" s="19">
        <v>0.80903976931059096</v>
      </c>
      <c r="KT87" s="19">
        <v>0.22894359234288</v>
      </c>
      <c r="KU87" s="19">
        <v>0.39482349680641898</v>
      </c>
      <c r="KV87" s="19">
        <v>0.58441486087213601</v>
      </c>
      <c r="KW87" s="19">
        <v>0.56923479218739004</v>
      </c>
      <c r="KX87" s="19">
        <v>0.81989684013056696</v>
      </c>
      <c r="KY87" s="19">
        <v>0.13229375261749701</v>
      </c>
      <c r="KZ87" s="19">
        <v>0.72630460997982405</v>
      </c>
      <c r="LA87" s="19">
        <v>0.44982842578559001</v>
      </c>
      <c r="LB87" s="19">
        <v>0.59292413147579703</v>
      </c>
      <c r="LC87" s="19">
        <v>0.87504606029500998</v>
      </c>
      <c r="LD87" s="19">
        <v>0.332141475038014</v>
      </c>
      <c r="LE87" s="19">
        <v>0.21624169276939501</v>
      </c>
      <c r="LF87" s="19">
        <v>0.91006269105009396</v>
      </c>
      <c r="LG87" s="19">
        <v>0.55659767911122604</v>
      </c>
      <c r="LH87" s="19">
        <v>0.79000675742023296</v>
      </c>
      <c r="LI87" s="19">
        <v>0.108359652455244</v>
      </c>
      <c r="LJ87" s="19">
        <v>0.80317491459613199</v>
      </c>
      <c r="LK87" s="19">
        <v>0.56905382949358696</v>
      </c>
      <c r="LL87" s="19">
        <v>0.98971158201310405</v>
      </c>
      <c r="LM87" s="19">
        <v>0.53636569419136704</v>
      </c>
      <c r="LN87" s="19">
        <v>0.61189271395741096</v>
      </c>
      <c r="LO87" s="19">
        <v>0.36437043661653501</v>
      </c>
      <c r="LP87" s="19">
        <v>0.84159768451421801</v>
      </c>
      <c r="LQ87" s="19">
        <v>0.661436645129304</v>
      </c>
      <c r="LR87" s="19">
        <v>0.437883744217064</v>
      </c>
      <c r="LS87" s="19">
        <v>0.93627540853108404</v>
      </c>
      <c r="LT87" s="19">
        <v>0.456718541100256</v>
      </c>
      <c r="LU87" s="19">
        <v>0.94675768874310695</v>
      </c>
      <c r="LV87" s="19">
        <v>0.16533388474996599</v>
      </c>
      <c r="LW87" s="19">
        <v>7.7875252095728806E-2</v>
      </c>
      <c r="LX87" s="19">
        <v>0.173791414951149</v>
      </c>
      <c r="LY87" s="19">
        <v>0.332903105890067</v>
      </c>
      <c r="LZ87" s="19">
        <v>0.435167697567925</v>
      </c>
      <c r="MA87" s="19">
        <v>5.1139795291945102E-2</v>
      </c>
      <c r="MB87" s="19">
        <v>0.42160488818646202</v>
      </c>
      <c r="MC87" s="19">
        <v>0.79367893121715305</v>
      </c>
      <c r="MD87" s="19">
        <v>0.66336343772672002</v>
      </c>
      <c r="ME87" s="19">
        <v>0.74417933665192604</v>
      </c>
      <c r="MF87" s="19">
        <v>0.61096800744107904</v>
      </c>
      <c r="MG87" s="19">
        <v>0.95743706951917895</v>
      </c>
      <c r="MH87" s="19">
        <v>0.77369271195616696</v>
      </c>
      <c r="MI87" s="19">
        <v>0.89165550973545205</v>
      </c>
      <c r="MJ87" s="19">
        <v>0.79852320902609797</v>
      </c>
      <c r="MK87" s="19">
        <v>0.26548495012509099</v>
      </c>
      <c r="ML87" s="19">
        <v>0.30187426542450901</v>
      </c>
      <c r="MM87" s="19">
        <v>0.83217396189551796</v>
      </c>
      <c r="MN87" s="19">
        <v>0.58149240194838303</v>
      </c>
      <c r="MO87" s="19">
        <v>0.79995477026856199</v>
      </c>
      <c r="MP87" s="19">
        <v>0.61800172208272297</v>
      </c>
      <c r="MQ87" s="19">
        <v>0.23978478787180099</v>
      </c>
      <c r="MR87" s="19">
        <v>0.26807104455421399</v>
      </c>
      <c r="MS87" s="19">
        <v>0.431448530947525</v>
      </c>
      <c r="MT87" s="19">
        <v>0.46497044514764102</v>
      </c>
      <c r="MU87" s="19">
        <v>0.17895131010749901</v>
      </c>
      <c r="MV87" s="19">
        <v>0.16256789755617801</v>
      </c>
      <c r="MW87" s="19">
        <v>0.53677792708980498</v>
      </c>
      <c r="MX87" s="19">
        <v>0.54769504119076395</v>
      </c>
      <c r="MY87" s="19">
        <v>0.87271203830202204</v>
      </c>
      <c r="MZ87" s="19">
        <v>0.87800216300942402</v>
      </c>
      <c r="NA87" s="19">
        <v>0.60559991837849403</v>
      </c>
      <c r="NB87" s="19">
        <v>0.53022525176166402</v>
      </c>
      <c r="NC87" s="19">
        <v>0.91955540231475297</v>
      </c>
      <c r="ND87" s="19">
        <v>0.43335106695672398</v>
      </c>
      <c r="NE87" s="19">
        <v>0.41477876824606902</v>
      </c>
      <c r="NF87" s="19">
        <v>2.0890188878525801E-2</v>
      </c>
      <c r="NG87" s="19">
        <v>0.91860286320774498</v>
      </c>
      <c r="NH87" s="19">
        <v>1.32230753416488E-2</v>
      </c>
      <c r="NI87" s="19">
        <v>0.98741185411788601</v>
      </c>
      <c r="NJ87" s="19">
        <v>0.64216069699365796</v>
      </c>
      <c r="NK87" s="19">
        <v>0.153032403989174</v>
      </c>
      <c r="NL87" s="19">
        <v>0.95702798095976704</v>
      </c>
      <c r="NM87" s="19">
        <v>0.10052538273438</v>
      </c>
      <c r="NN87" s="19">
        <v>0.60314119482090101</v>
      </c>
      <c r="NO87" s="19">
        <v>0.25669762057311002</v>
      </c>
      <c r="NP87" s="19">
        <v>0.124707114437289</v>
      </c>
      <c r="NQ87" s="19">
        <v>0.82386280718570504</v>
      </c>
      <c r="NR87" s="19">
        <v>6.3947705460731002E-2</v>
      </c>
      <c r="NS87" s="19">
        <v>0.448488046813179</v>
      </c>
      <c r="NT87" s="19">
        <v>0.25435752119523602</v>
      </c>
      <c r="NU87" s="19">
        <v>3.2263004452455897E-2</v>
      </c>
      <c r="NV87" s="19">
        <v>0.49785909773541098</v>
      </c>
      <c r="NW87" s="19">
        <v>8.8111734478663398E-3</v>
      </c>
      <c r="NX87" s="19">
        <v>0.71233154971113599</v>
      </c>
      <c r="NY87" s="19">
        <v>0.13950687711906101</v>
      </c>
      <c r="NZ87" s="19">
        <v>0.159568529364296</v>
      </c>
      <c r="OA87" s="19">
        <v>0.48843667789902401</v>
      </c>
      <c r="OB87" s="19">
        <v>0.29137422146360797</v>
      </c>
      <c r="OC87" s="19">
        <v>0.75761660501100903</v>
      </c>
      <c r="OD87" s="19">
        <v>0.86682708810991105</v>
      </c>
      <c r="OE87" s="19">
        <v>0.89545567707299301</v>
      </c>
      <c r="OF87" s="19">
        <v>0.26555846991239801</v>
      </c>
      <c r="OG87" s="19">
        <v>0.643668342766894</v>
      </c>
      <c r="OH87" s="19">
        <v>0.83142974959984906</v>
      </c>
      <c r="OI87" s="19">
        <v>0.68297422626723203</v>
      </c>
      <c r="OJ87" s="19">
        <v>0.96578880734119599</v>
      </c>
      <c r="OK87" s="19">
        <v>0.451348928133192</v>
      </c>
      <c r="OL87" s="19">
        <v>0.54965655578356298</v>
      </c>
      <c r="OM87" s="19">
        <v>0.36509461119929698</v>
      </c>
      <c r="ON87" s="19">
        <v>0.52583155075003796</v>
      </c>
      <c r="OO87" s="19">
        <v>0.168942012683688</v>
      </c>
      <c r="OP87" s="19">
        <v>0.112702352522845</v>
      </c>
      <c r="OQ87" s="19">
        <v>6.8261769217254298E-2</v>
      </c>
      <c r="OR87" s="19">
        <v>0.232467337022152</v>
      </c>
      <c r="OS87" s="19">
        <v>0.62580012122192996</v>
      </c>
      <c r="OT87" s="19">
        <v>6.6799545513770001E-2</v>
      </c>
      <c r="OU87" s="19">
        <v>0.125938132050575</v>
      </c>
      <c r="OV87" s="19">
        <v>2.32567691384028E-2</v>
      </c>
      <c r="OW87" s="19">
        <v>0.98717754135640001</v>
      </c>
      <c r="OX87" s="19">
        <v>0.14979354144427501</v>
      </c>
      <c r="OY87" s="19">
        <v>0.23429898647306099</v>
      </c>
      <c r="OZ87" s="19">
        <v>0.71624995238156997</v>
      </c>
      <c r="PA87" s="19">
        <v>0.28439312337400802</v>
      </c>
      <c r="PB87" s="19">
        <v>0.82513534027871305</v>
      </c>
      <c r="PC87" s="19">
        <v>0.11242765353275901</v>
      </c>
      <c r="PD87" s="19">
        <v>0.23613131549802199</v>
      </c>
      <c r="PE87" s="19">
        <v>0.31292701085874902</v>
      </c>
      <c r="PF87" s="19">
        <v>0.48731374002916999</v>
      </c>
      <c r="PG87" s="19">
        <v>0.262193005105051</v>
      </c>
      <c r="PH87" s="19">
        <v>0.92822156754757101</v>
      </c>
      <c r="PI87" s="19">
        <v>0.48654933430136998</v>
      </c>
      <c r="PJ87" s="19">
        <v>0.38215267647692702</v>
      </c>
      <c r="PK87" s="19">
        <v>0.25415153746204899</v>
      </c>
      <c r="PL87" s="19">
        <v>0.59909271361058902</v>
      </c>
      <c r="PM87" s="19">
        <v>9.7774971616679501E-2</v>
      </c>
      <c r="PN87" s="19">
        <v>6.5000691587123001E-3</v>
      </c>
      <c r="PO87" s="19">
        <v>0.26089479178886699</v>
      </c>
      <c r="PP87" s="19">
        <v>1.0030800710097799E-2</v>
      </c>
      <c r="PQ87" s="19">
        <v>0.173749581677619</v>
      </c>
      <c r="PR87" s="19">
        <v>0.38291173194532302</v>
      </c>
      <c r="PS87" s="19">
        <v>3.2345465418728001E-2</v>
      </c>
      <c r="PT87" s="19">
        <v>0.75485858212625501</v>
      </c>
      <c r="PU87" s="19">
        <v>6.8961690649811599E-3</v>
      </c>
      <c r="PV87" s="19">
        <v>7.3037059889405301E-2</v>
      </c>
      <c r="PW87" s="19">
        <v>0.30641346752299697</v>
      </c>
      <c r="PX87" s="19">
        <v>0.525680896205169</v>
      </c>
      <c r="PY87" s="19">
        <v>0.47536985534882398</v>
      </c>
      <c r="PZ87" s="19">
        <v>7.7443824395070998E-2</v>
      </c>
      <c r="QA87" s="19">
        <v>0.98133665181375496</v>
      </c>
      <c r="QB87" s="19">
        <v>0.64798739194955202</v>
      </c>
      <c r="QC87" s="19">
        <v>0.68260164012130198</v>
      </c>
      <c r="QD87" s="19">
        <v>0.45990953666103901</v>
      </c>
      <c r="QE87" s="19">
        <v>0.70902398516434695</v>
      </c>
      <c r="QF87" s="19">
        <v>0.95049171318195302</v>
      </c>
      <c r="QG87" s="19">
        <v>0.70138407419593796</v>
      </c>
      <c r="QH87" s="19">
        <v>0.57579281444101604</v>
      </c>
      <c r="QI87" s="19">
        <v>0.74811736064288503</v>
      </c>
      <c r="QJ87" s="19">
        <v>0.41376426576401298</v>
      </c>
      <c r="QK87" s="19">
        <v>0.25226603113696999</v>
      </c>
      <c r="QL87" s="19">
        <v>0.38653421950663702</v>
      </c>
      <c r="QM87" s="19">
        <v>7.6510091590961601E-2</v>
      </c>
      <c r="QN87" s="19">
        <v>7.5125274792488303E-2</v>
      </c>
      <c r="QO87" s="19">
        <v>5.8624177768336998E-3</v>
      </c>
      <c r="QP87" s="19">
        <v>0.538731324808155</v>
      </c>
      <c r="QQ87" s="19">
        <v>3.7651508375302498E-2</v>
      </c>
      <c r="QR87" s="19">
        <v>3.4234121900276998E-2</v>
      </c>
      <c r="QS87" s="19">
        <v>0.165539816273297</v>
      </c>
      <c r="QT87" s="19">
        <v>9.1709762216955301E-2</v>
      </c>
      <c r="QU87" s="19">
        <v>0.97111852884604899</v>
      </c>
      <c r="QV87" s="19">
        <v>0.35753011979402299</v>
      </c>
      <c r="QW87" s="19">
        <v>0.68770494026945805</v>
      </c>
      <c r="QX87" s="19">
        <v>0.27917864121340102</v>
      </c>
      <c r="QY87" s="19">
        <v>0.45159554598289298</v>
      </c>
      <c r="QZ87" s="19">
        <v>0.24186202724870501</v>
      </c>
      <c r="RA87" s="19">
        <v>0.638246878066835</v>
      </c>
      <c r="RB87" s="19">
        <v>0.594883606263373</v>
      </c>
      <c r="RC87" s="19">
        <v>0.12184829002599901</v>
      </c>
      <c r="RD87" s="19">
        <v>5.3801076039173903E-2</v>
      </c>
      <c r="RE87" s="19">
        <v>0.77408914601297296</v>
      </c>
      <c r="RF87" s="19">
        <v>0.88522504162310101</v>
      </c>
      <c r="RG87" s="19">
        <v>0.20678323009904701</v>
      </c>
      <c r="RH87" s="19">
        <v>0.13376506403327701</v>
      </c>
      <c r="RI87" s="19">
        <v>0.76734345047229202</v>
      </c>
      <c r="RJ87" s="19">
        <v>0.79599134639202895</v>
      </c>
      <c r="RK87" s="19">
        <v>0.540195627241981</v>
      </c>
      <c r="RL87" s="19">
        <v>0.31278052335471401</v>
      </c>
      <c r="RM87" s="19">
        <v>0.15692109246587499</v>
      </c>
      <c r="RN87" s="19">
        <v>0.26764975030870503</v>
      </c>
      <c r="RO87" s="19">
        <v>0.83450465905447502</v>
      </c>
      <c r="RP87" s="19">
        <v>0.85421832418150501</v>
      </c>
      <c r="RQ87" s="19">
        <v>0.30675754541910899</v>
      </c>
      <c r="RR87" s="19">
        <v>0.90981367813355396</v>
      </c>
      <c r="RS87" s="19">
        <v>6.8361325365360201E-2</v>
      </c>
      <c r="RT87" s="19">
        <v>0.21231654319714899</v>
      </c>
      <c r="RU87" s="19">
        <v>0.48868548752497498</v>
      </c>
      <c r="RV87" s="19">
        <v>0.27394944541140698</v>
      </c>
      <c r="RW87" s="19">
        <v>0.93646609637890599</v>
      </c>
      <c r="RX87" s="19">
        <v>0.26042292927285499</v>
      </c>
      <c r="RY87" s="19">
        <v>0.97979684402049805</v>
      </c>
      <c r="RZ87" s="19">
        <v>0.103215054910629</v>
      </c>
      <c r="SA87" s="19">
        <v>5.4989606636949998E-3</v>
      </c>
      <c r="SB87" s="19">
        <v>0.657026117559525</v>
      </c>
      <c r="SC87" s="19">
        <v>0.23523013988231301</v>
      </c>
      <c r="SD87" s="19">
        <v>0.867946427334503</v>
      </c>
      <c r="SE87" s="19">
        <v>4.2648159389460698E-2</v>
      </c>
      <c r="SF87" s="19">
        <v>2.8299369313713701E-3</v>
      </c>
      <c r="SG87" s="19">
        <v>0.85387519136678602</v>
      </c>
      <c r="SH87" s="19">
        <v>2.9533323868957701E-2</v>
      </c>
      <c r="SI87" s="19">
        <v>0.81549671809213697</v>
      </c>
      <c r="SJ87" s="19">
        <v>0.18312300917996299</v>
      </c>
      <c r="SK87" s="19">
        <v>0.12645715405657401</v>
      </c>
      <c r="SL87" s="19">
        <v>0.90639076493976101</v>
      </c>
      <c r="SM87" s="19">
        <v>0.17745043697669599</v>
      </c>
      <c r="SN87" s="19">
        <v>0.64634260871026905</v>
      </c>
      <c r="SO87" s="19">
        <v>0.33775063331073601</v>
      </c>
      <c r="SP87" s="19">
        <v>0.37537157921294201</v>
      </c>
      <c r="SQ87" s="19">
        <v>0.95335082262627902</v>
      </c>
      <c r="SR87" s="19">
        <v>0.41649623981339001</v>
      </c>
      <c r="SS87" s="19">
        <v>0.15342549303758099</v>
      </c>
      <c r="ST87" s="19">
        <v>0.35414342632656198</v>
      </c>
      <c r="SU87" s="19">
        <v>0.88841710202306001</v>
      </c>
      <c r="SV87" s="19">
        <v>0.78936085292020397</v>
      </c>
      <c r="SW87" s="19">
        <v>0.684200109363299</v>
      </c>
      <c r="SX87" s="19">
        <v>0.72164735005938196</v>
      </c>
      <c r="SY87" s="19">
        <v>0.96743389851461303</v>
      </c>
      <c r="SZ87" s="19">
        <v>0.87455346447085702</v>
      </c>
      <c r="TA87" s="19">
        <v>0.24717543970123501</v>
      </c>
      <c r="TB87" s="19">
        <v>0.67904601391786901</v>
      </c>
      <c r="TC87" s="19">
        <v>0.19015047808760799</v>
      </c>
      <c r="TD87" s="19">
        <v>0.54642300860225002</v>
      </c>
      <c r="TE87" s="19">
        <v>3.8573107031789601E-2</v>
      </c>
      <c r="TF87" s="19">
        <v>0.899682039215838</v>
      </c>
      <c r="TG87" s="19">
        <v>1.8460195763299599E-2</v>
      </c>
      <c r="TH87" s="19">
        <v>4.9794841229004801E-2</v>
      </c>
      <c r="TI87" s="19">
        <v>0.585291432359065</v>
      </c>
      <c r="TJ87" s="19">
        <v>0.94524139223119297</v>
      </c>
      <c r="TK87" s="19">
        <v>0.46534514965710599</v>
      </c>
      <c r="TL87" s="19">
        <v>0.15647082852889799</v>
      </c>
      <c r="TM87" s="19">
        <v>0.63154891891319598</v>
      </c>
      <c r="TN87" s="19">
        <v>0.54546641382144201</v>
      </c>
      <c r="TO87" s="19">
        <v>0.42822176160427899</v>
      </c>
      <c r="TP87" s="19">
        <v>0.80018804707245605</v>
      </c>
      <c r="TQ87" s="19">
        <v>0.51414724535371403</v>
      </c>
      <c r="TR87" s="19">
        <v>0.27075736032659697</v>
      </c>
      <c r="TS87" s="19">
        <v>0.122124868660599</v>
      </c>
      <c r="TT87" s="19">
        <v>0.765955603578237</v>
      </c>
      <c r="TU87" s="19">
        <v>0.28054757037260802</v>
      </c>
      <c r="TV87" s="19">
        <v>0.98760927217332195</v>
      </c>
      <c r="TW87" s="19">
        <v>0.21550858756944599</v>
      </c>
      <c r="TX87" s="19">
        <v>0.89373407790543402</v>
      </c>
      <c r="TY87" s="19">
        <v>0.15549119023656</v>
      </c>
      <c r="TZ87" s="19">
        <v>0.118828606161205</v>
      </c>
      <c r="UA87" s="19">
        <v>6.7914206936655994E-2</v>
      </c>
      <c r="UB87" s="19">
        <v>0.18873090726432401</v>
      </c>
      <c r="UC87" s="19">
        <v>0.26785775725315503</v>
      </c>
      <c r="UD87" s="19">
        <v>0.62268336590060003</v>
      </c>
      <c r="UE87" s="19">
        <v>0.29994262953142298</v>
      </c>
      <c r="UF87" s="19">
        <v>0.26719609264746402</v>
      </c>
      <c r="UG87" s="19">
        <v>0.69996387687013295</v>
      </c>
      <c r="UH87" s="19">
        <v>0.85276388279274895</v>
      </c>
      <c r="UI87" s="19">
        <v>0.74334407627340104</v>
      </c>
      <c r="UJ87" s="19">
        <v>6.6214600425707995E-2</v>
      </c>
      <c r="UK87" s="19">
        <v>0.652698832446999</v>
      </c>
      <c r="UL87" s="19">
        <v>0.839013607220641</v>
      </c>
      <c r="UM87" s="19">
        <v>0.85798018657330799</v>
      </c>
      <c r="UN87" s="19">
        <v>0.73626293700429801</v>
      </c>
      <c r="UO87" s="19">
        <v>0.39641114578340803</v>
      </c>
      <c r="UP87" s="19">
        <v>0.719099106575805</v>
      </c>
      <c r="UQ87" s="19">
        <v>0.93246649988692798</v>
      </c>
      <c r="UR87" s="19">
        <v>0.69386763574707</v>
      </c>
      <c r="US87" s="19">
        <v>0.79735573229393397</v>
      </c>
      <c r="UT87" s="19">
        <v>0.83985955586786398</v>
      </c>
      <c r="UU87" s="19">
        <v>0.55170236930677496</v>
      </c>
      <c r="UV87" s="19">
        <v>0.83557454291282895</v>
      </c>
      <c r="UW87" s="19">
        <v>0.72775979190267304</v>
      </c>
      <c r="UX87" s="19">
        <v>0.417095894283041</v>
      </c>
      <c r="UY87" s="19">
        <v>0.26589893675550602</v>
      </c>
      <c r="UZ87" s="19">
        <v>0.44125445573192901</v>
      </c>
      <c r="VA87" s="19">
        <v>0.83208837606323205</v>
      </c>
      <c r="VB87" s="19">
        <v>0.96116103942764597</v>
      </c>
      <c r="VC87" s="19">
        <v>0.84453407452525597</v>
      </c>
      <c r="VD87" s="19">
        <v>0.32373657313896398</v>
      </c>
      <c r="VE87" s="19">
        <v>0.78257166405994905</v>
      </c>
      <c r="VF87" s="19">
        <v>0.60473539794230402</v>
      </c>
      <c r="VG87" s="19">
        <v>0.38760194687051103</v>
      </c>
      <c r="VH87" s="19">
        <v>0.374558152511686</v>
      </c>
      <c r="VI87" s="19">
        <v>0.920070309211515</v>
      </c>
      <c r="VJ87" s="19">
        <v>0.48411942531035801</v>
      </c>
      <c r="VK87" s="19">
        <v>0.27779529271387499</v>
      </c>
      <c r="VL87" s="19">
        <v>0.49147038632712903</v>
      </c>
      <c r="VM87" s="19">
        <v>0.46309014516960201</v>
      </c>
      <c r="VN87" s="19">
        <v>0.62951816493551005</v>
      </c>
      <c r="VO87" s="19">
        <v>0.25130977025447399</v>
      </c>
      <c r="VP87" s="19">
        <v>5.9744027322784998E-2</v>
      </c>
      <c r="VQ87" s="19">
        <v>0.52167801212194098</v>
      </c>
      <c r="VR87" s="19">
        <v>0.223745178276992</v>
      </c>
      <c r="VS87" s="19">
        <v>0.49468065409782203</v>
      </c>
      <c r="VT87" s="19">
        <v>3.6464599026769302E-2</v>
      </c>
      <c r="VU87" s="19">
        <v>0.59814336626125597</v>
      </c>
      <c r="VV87" s="19">
        <v>9.6845029397140195E-2</v>
      </c>
      <c r="VW87" s="19">
        <v>8.1885179538118497E-2</v>
      </c>
      <c r="VX87" s="19">
        <v>0.237203332555041</v>
      </c>
      <c r="VY87" s="19">
        <v>0.32024567406985099</v>
      </c>
      <c r="VZ87" s="19">
        <v>0.33563590961733603</v>
      </c>
      <c r="WA87" s="19">
        <v>0.86929447991367703</v>
      </c>
      <c r="WB87" s="19">
        <v>0.32941000547180099</v>
      </c>
      <c r="WC87" s="19">
        <v>0.25553579822581901</v>
      </c>
      <c r="WD87" s="19">
        <v>0.38706986636916002</v>
      </c>
      <c r="WE87" s="19">
        <v>6.3471260797493503E-2</v>
      </c>
      <c r="WF87" s="19">
        <v>7.50813523211218E-2</v>
      </c>
      <c r="WG87" s="19">
        <v>0.995288382506337</v>
      </c>
      <c r="WH87" s="19">
        <v>0.15571901303514499</v>
      </c>
      <c r="WI87" s="19">
        <v>0.62728381041765602</v>
      </c>
      <c r="WJ87" s="19">
        <v>0.58766223688417796</v>
      </c>
      <c r="WK87" s="19">
        <v>0.57875125289396001</v>
      </c>
      <c r="WL87" s="19">
        <v>0.61259596142310102</v>
      </c>
      <c r="WM87" s="19">
        <v>0.211758524905341</v>
      </c>
      <c r="WN87" s="19">
        <v>0.41904481823286299</v>
      </c>
      <c r="WO87" s="19">
        <v>0.21368092900028299</v>
      </c>
      <c r="WP87" s="19">
        <v>0.32934430784303798</v>
      </c>
      <c r="WQ87" s="19">
        <v>0.63283583072404803</v>
      </c>
      <c r="WR87" s="19">
        <v>0.113538317306815</v>
      </c>
      <c r="WS87" s="19">
        <v>0.39634982858394102</v>
      </c>
      <c r="WT87" s="19">
        <v>0.89536731979274597</v>
      </c>
      <c r="WU87" s="19">
        <v>0.38274795839053</v>
      </c>
      <c r="WV87" s="19">
        <v>9.1148298500796601E-2</v>
      </c>
      <c r="WW87" s="19">
        <v>0.64501604712052296</v>
      </c>
      <c r="WX87" s="19">
        <v>0.13687666981441701</v>
      </c>
      <c r="WY87" s="19">
        <v>4.0400089364993098E-2</v>
      </c>
      <c r="WZ87" s="19">
        <v>1.8186477973681999E-2</v>
      </c>
      <c r="XA87" s="19">
        <v>0.99999999493812097</v>
      </c>
    </row>
    <row r="88" spans="2:625">
      <c r="B88" t="s">
        <v>761</v>
      </c>
      <c r="C88" s="19">
        <v>8.4831874477406893E-2</v>
      </c>
      <c r="D88" s="19">
        <v>0.22540003742790199</v>
      </c>
      <c r="E88" s="19">
        <v>0.52587831165199395</v>
      </c>
      <c r="F88" s="19">
        <v>0.37314105998545899</v>
      </c>
      <c r="G88" s="19">
        <v>0.72593966587088699</v>
      </c>
      <c r="H88" s="19">
        <v>0.31728854411709001</v>
      </c>
      <c r="I88" s="19">
        <v>7.20840609109588E-2</v>
      </c>
      <c r="J88" s="19">
        <v>0.13316901692615901</v>
      </c>
      <c r="K88" s="19">
        <v>0.36316068172154697</v>
      </c>
      <c r="L88" s="19">
        <v>0.507315032059652</v>
      </c>
      <c r="M88" s="19">
        <v>0.80195716574686005</v>
      </c>
      <c r="N88" s="19">
        <v>0.53200502759651802</v>
      </c>
      <c r="O88" s="19">
        <v>0.441456095563319</v>
      </c>
      <c r="P88" s="19">
        <v>0.12322219422475</v>
      </c>
      <c r="Q88" s="19">
        <v>0.45969029793819699</v>
      </c>
      <c r="R88" s="19">
        <v>0.93765948397296595</v>
      </c>
      <c r="S88" s="19">
        <v>0.83331746963256703</v>
      </c>
      <c r="T88" s="19">
        <v>0.636083641484124</v>
      </c>
      <c r="U88" s="19">
        <v>1.0344513679032699E-2</v>
      </c>
      <c r="V88" s="19">
        <v>0.86158168616851405</v>
      </c>
      <c r="W88" s="19">
        <v>0.89877949881104302</v>
      </c>
      <c r="X88" s="19">
        <v>0.39964758471558598</v>
      </c>
      <c r="Y88" s="19">
        <v>0.10510339962599199</v>
      </c>
      <c r="Z88" s="19">
        <v>0.90182703576706402</v>
      </c>
      <c r="AA88" s="19">
        <v>0.53582859349151402</v>
      </c>
      <c r="AB88" s="19">
        <v>0.63921632012225404</v>
      </c>
      <c r="AC88" s="19">
        <v>0.49500610660308803</v>
      </c>
      <c r="AD88" s="19">
        <v>0.40737145331362201</v>
      </c>
      <c r="AE88" s="19">
        <v>0.119363442324964</v>
      </c>
      <c r="AF88" s="19">
        <v>0.68187718599589797</v>
      </c>
      <c r="AG88" s="19">
        <v>0.33919432807417899</v>
      </c>
      <c r="AH88" s="19">
        <v>0.26555842334608498</v>
      </c>
      <c r="AI88" s="19">
        <v>0.97235595191659396</v>
      </c>
      <c r="AJ88" s="19">
        <v>4.1535893013019201E-2</v>
      </c>
      <c r="AK88" s="19">
        <v>0.36812341790710801</v>
      </c>
      <c r="AL88" s="19">
        <v>0.48511218721510002</v>
      </c>
      <c r="AM88" s="19">
        <v>0.43792174531885097</v>
      </c>
      <c r="AN88" s="19">
        <v>6.3048397105623197E-2</v>
      </c>
      <c r="AO88" s="19">
        <v>0.32118583384055199</v>
      </c>
      <c r="AP88" s="19">
        <v>2.7695605131028901E-2</v>
      </c>
      <c r="AQ88" s="19">
        <v>0.75724486298472005</v>
      </c>
      <c r="AR88" s="19">
        <v>0.93020254850674</v>
      </c>
      <c r="AS88" s="19">
        <v>0.34491022791546699</v>
      </c>
      <c r="AT88" s="19">
        <v>0.79260899162079101</v>
      </c>
      <c r="AU88" s="19">
        <v>0.15957792773283899</v>
      </c>
      <c r="AV88" s="19">
        <v>0.40734415443706101</v>
      </c>
      <c r="AW88" s="19">
        <v>0.50688228996394602</v>
      </c>
      <c r="AX88" s="19">
        <v>0.56722774097309703</v>
      </c>
      <c r="AY88" s="19">
        <v>0.86035732562130396</v>
      </c>
      <c r="AZ88" s="19">
        <v>0.24200832553239701</v>
      </c>
      <c r="BA88" s="19">
        <v>0.35421202016561498</v>
      </c>
      <c r="BB88" s="19">
        <v>0.75415836371809297</v>
      </c>
      <c r="BC88" s="19">
        <v>0.37322087261395998</v>
      </c>
      <c r="BD88" s="19">
        <v>0.46179081099643299</v>
      </c>
      <c r="BE88" s="19">
        <v>0.45417533026951801</v>
      </c>
      <c r="BF88" s="19">
        <v>0.554378357522892</v>
      </c>
      <c r="BG88" s="19">
        <v>0.28868423991954001</v>
      </c>
      <c r="BH88" s="19">
        <v>0.81626401152733497</v>
      </c>
      <c r="BI88" s="19">
        <v>9.80736410775922E-2</v>
      </c>
      <c r="BJ88" s="19">
        <v>0.80783815487042798</v>
      </c>
      <c r="BK88" s="19">
        <v>0.369205131963803</v>
      </c>
      <c r="BL88" s="19">
        <v>0.229506613420984</v>
      </c>
      <c r="BM88" s="19">
        <v>0.91208238033148403</v>
      </c>
      <c r="BN88" s="19">
        <v>0.85325009024214105</v>
      </c>
      <c r="BO88" s="19">
        <v>0.94080644839106498</v>
      </c>
      <c r="BP88" s="19">
        <v>6.7672781220413203E-2</v>
      </c>
      <c r="BQ88" s="19">
        <v>9.3773441040778699E-2</v>
      </c>
      <c r="BR88" s="19">
        <v>0.63730902185967697</v>
      </c>
      <c r="BS88" s="19">
        <v>0.62474994881936596</v>
      </c>
      <c r="BT88" s="19">
        <v>0.659093467679012</v>
      </c>
      <c r="BU88" s="19">
        <v>0.63825566345617801</v>
      </c>
      <c r="BV88" s="19">
        <v>0.15623554160289499</v>
      </c>
      <c r="BW88" s="19">
        <v>0.20168765343141001</v>
      </c>
      <c r="BX88" s="19">
        <v>0.221810634193088</v>
      </c>
      <c r="BY88" s="19">
        <v>0.18407538162992301</v>
      </c>
      <c r="BZ88" s="19">
        <v>0.366127349897653</v>
      </c>
      <c r="CA88" s="19">
        <v>2.4509520230599401E-2</v>
      </c>
      <c r="CB88" s="19">
        <v>6.9998258188684603E-2</v>
      </c>
      <c r="CC88" s="19">
        <v>1.48592547276922E-2</v>
      </c>
      <c r="CD88" s="19">
        <v>0.24645394723914699</v>
      </c>
      <c r="CE88" s="19">
        <v>0.66166378720596497</v>
      </c>
      <c r="CF88" s="19">
        <v>0.53275616555892702</v>
      </c>
      <c r="CG88" s="19">
        <v>0.73247878625830798</v>
      </c>
      <c r="CH88" s="19">
        <v>0.27620474076752699</v>
      </c>
      <c r="CI88" s="19">
        <v>0.97692535233949296</v>
      </c>
      <c r="CJ88" s="19">
        <v>0.226816758182108</v>
      </c>
      <c r="CK88" s="19">
        <v>0.43286674107497097</v>
      </c>
      <c r="CL88" s="19">
        <v>0.28579345372859899</v>
      </c>
      <c r="CM88" s="19">
        <v>0.74171336442835201</v>
      </c>
      <c r="CN88" s="19">
        <v>0.34646166632240999</v>
      </c>
      <c r="CO88" s="19">
        <v>0.64613201635228101</v>
      </c>
      <c r="CP88" s="19">
        <v>0.46696913692241698</v>
      </c>
      <c r="CQ88" s="19">
        <v>0.28868246160265798</v>
      </c>
      <c r="CR88" s="19">
        <v>0.72906241516008996</v>
      </c>
      <c r="CS88" s="19">
        <v>0.151121148353102</v>
      </c>
      <c r="CT88" s="19">
        <v>0.21176427384928101</v>
      </c>
      <c r="CU88" s="19">
        <v>0.33196615431187598</v>
      </c>
      <c r="CV88" s="19">
        <v>0.34921746123429198</v>
      </c>
      <c r="CW88" s="19">
        <v>0.78016860766302498</v>
      </c>
      <c r="CX88" s="19">
        <v>0.57518158848705303</v>
      </c>
      <c r="CY88" s="19">
        <v>0.58163644353954802</v>
      </c>
      <c r="CZ88" s="19">
        <v>5.3084051629348802E-2</v>
      </c>
      <c r="DA88" s="19">
        <v>0.146989838259385</v>
      </c>
      <c r="DB88" s="19">
        <v>5.3323219724787799E-3</v>
      </c>
      <c r="DC88" s="19">
        <v>0.22798380177716099</v>
      </c>
      <c r="DD88" s="19">
        <v>0.82753068009004904</v>
      </c>
      <c r="DE88" s="19">
        <v>0.29953283517180801</v>
      </c>
      <c r="DF88" s="19">
        <v>0.372704468968446</v>
      </c>
      <c r="DG88" s="19">
        <v>0.80533286169450102</v>
      </c>
      <c r="DH88" s="19">
        <v>0.55936967010764105</v>
      </c>
      <c r="DI88" s="19">
        <v>0.241641595087425</v>
      </c>
      <c r="DJ88" s="19">
        <v>0.52223525976737695</v>
      </c>
      <c r="DK88" s="19">
        <v>0.20316586035609799</v>
      </c>
      <c r="DL88" s="19">
        <v>0.87629940424835495</v>
      </c>
      <c r="DM88" s="19">
        <v>0.17945989227305501</v>
      </c>
      <c r="DN88" s="19">
        <v>0.217818804867349</v>
      </c>
      <c r="DO88" s="19">
        <v>0.78637751717669802</v>
      </c>
      <c r="DP88" s="19">
        <v>0.127158746725094</v>
      </c>
      <c r="DQ88" s="19">
        <v>0.71856751334582203</v>
      </c>
      <c r="DR88" s="19">
        <v>0.162522621813908</v>
      </c>
      <c r="DS88" s="19">
        <v>0.80614113910539997</v>
      </c>
      <c r="DT88" s="19">
        <v>6.1989144761888298E-2</v>
      </c>
      <c r="DU88" s="19">
        <v>1.36193367651133E-2</v>
      </c>
      <c r="DV88" s="19">
        <v>0.87065266195323998</v>
      </c>
      <c r="DW88" s="19">
        <v>3.1979886087477601E-2</v>
      </c>
      <c r="DX88" s="19">
        <v>0.56620305757248102</v>
      </c>
      <c r="DY88" s="19">
        <v>0.618479803005481</v>
      </c>
      <c r="DZ88" s="19">
        <v>0.42786025912221698</v>
      </c>
      <c r="EA88" s="19">
        <v>0.10263885658432299</v>
      </c>
      <c r="EB88" s="19">
        <v>0.61458348782510297</v>
      </c>
      <c r="EC88" s="19">
        <v>0.54050434256737501</v>
      </c>
      <c r="ED88" s="19">
        <v>0.77354672697636895</v>
      </c>
      <c r="EE88" s="19">
        <v>0.59679679573100997</v>
      </c>
      <c r="EF88" s="19">
        <v>8.0877911404527297E-2</v>
      </c>
      <c r="EG88" s="19">
        <v>0.73673460119985301</v>
      </c>
      <c r="EH88" s="19">
        <v>0.222602546034638</v>
      </c>
      <c r="EI88" s="19">
        <v>0.95020624315095303</v>
      </c>
      <c r="EJ88" s="19">
        <v>0.51473981142030401</v>
      </c>
      <c r="EK88" s="19">
        <v>4.6694864310531103E-2</v>
      </c>
      <c r="EL88" s="19">
        <v>0.23428647789621099</v>
      </c>
      <c r="EM88" s="19">
        <v>8.63417924219856E-2</v>
      </c>
      <c r="EN88" s="19">
        <v>0.541951078930484</v>
      </c>
      <c r="EO88" s="19">
        <v>0.18624969006841599</v>
      </c>
      <c r="EP88" s="19">
        <v>0.91785273207280804</v>
      </c>
      <c r="EQ88" s="19">
        <v>0.264497218424951</v>
      </c>
      <c r="ER88" s="19">
        <v>5.3155507834147998E-2</v>
      </c>
      <c r="ES88" s="19">
        <v>0.93377289252978102</v>
      </c>
      <c r="ET88" s="19">
        <v>0.13509458106241301</v>
      </c>
      <c r="EU88" s="19">
        <v>0.79630979849957895</v>
      </c>
      <c r="EV88" s="19">
        <v>0.103890440499595</v>
      </c>
      <c r="EW88" s="19">
        <v>0.13928050585928001</v>
      </c>
      <c r="EX88" s="19">
        <v>0.75886497764898497</v>
      </c>
      <c r="EY88" s="19">
        <v>0.17639556970866099</v>
      </c>
      <c r="EZ88" s="19">
        <v>9.44265284549743E-3</v>
      </c>
      <c r="FA88" s="19">
        <v>0.34276960534401701</v>
      </c>
      <c r="FB88" s="19">
        <v>0.23287641664697201</v>
      </c>
      <c r="FC88" s="19">
        <v>0.37755957969302001</v>
      </c>
      <c r="FD88" s="19">
        <v>0.12375797108968099</v>
      </c>
      <c r="FE88" s="19">
        <v>0.95957328654572904</v>
      </c>
      <c r="FF88" s="19">
        <v>0.118510953631112</v>
      </c>
      <c r="FG88" s="19">
        <v>0.56337196971505998</v>
      </c>
      <c r="FH88" s="19">
        <v>0.498436923294583</v>
      </c>
      <c r="FI88" s="19">
        <v>0.99296560897443198</v>
      </c>
      <c r="FJ88" s="19">
        <v>0.75000796281360504</v>
      </c>
      <c r="FK88" s="19">
        <v>0.68506934933030195</v>
      </c>
      <c r="FL88" s="19">
        <v>0.86073724966396203</v>
      </c>
      <c r="FM88" s="19">
        <v>0.57909531619549504</v>
      </c>
      <c r="FN88" s="19">
        <v>0.28865382014854102</v>
      </c>
      <c r="FO88" s="19">
        <v>0.52558245124865099</v>
      </c>
      <c r="FP88" s="19">
        <v>0.47790655488312</v>
      </c>
      <c r="FQ88" s="19">
        <v>0.55735528312939198</v>
      </c>
      <c r="FR88" s="19">
        <v>0.28301139383173901</v>
      </c>
      <c r="FS88" s="19">
        <v>0.28027153388604098</v>
      </c>
      <c r="FT88" s="19">
        <v>0.71735530865817598</v>
      </c>
      <c r="FU88" s="19">
        <v>0.73840104452767397</v>
      </c>
      <c r="FV88" s="19">
        <v>0.19345258787870001</v>
      </c>
      <c r="FW88" s="19">
        <v>0.73146829016278303</v>
      </c>
      <c r="FX88" s="19">
        <v>0.299330203776901</v>
      </c>
      <c r="FY88" s="19">
        <v>0.13116763701748099</v>
      </c>
      <c r="FZ88" s="19">
        <v>7.3744748689779302E-2</v>
      </c>
      <c r="GA88" s="19">
        <v>0.256860549662561</v>
      </c>
      <c r="GB88" s="19">
        <v>0.81353230502476204</v>
      </c>
      <c r="GC88" s="19">
        <v>0.79071506238523004</v>
      </c>
      <c r="GD88" s="19">
        <v>0.44069673391964598</v>
      </c>
      <c r="GE88" s="19">
        <v>0.55414420469542303</v>
      </c>
      <c r="GF88" s="19">
        <v>5.4819473812350798E-2</v>
      </c>
      <c r="GG88" s="19">
        <v>4.6079045538526597E-2</v>
      </c>
      <c r="GH88" s="19">
        <v>0.90103009465444595</v>
      </c>
      <c r="GI88" s="19">
        <v>0.24669222052800699</v>
      </c>
      <c r="GJ88" s="19">
        <v>0.53849163565847302</v>
      </c>
      <c r="GK88" s="19">
        <v>0.30528608011687502</v>
      </c>
      <c r="GL88" s="19">
        <v>7.9312849178287403E-3</v>
      </c>
      <c r="GM88" s="19">
        <v>4.7454569674310401E-3</v>
      </c>
      <c r="GN88" s="19">
        <v>0.321511421136979</v>
      </c>
      <c r="GO88" s="19">
        <v>0.16666226993668201</v>
      </c>
      <c r="GP88" s="19">
        <v>0.232419949860703</v>
      </c>
      <c r="GQ88" s="19">
        <v>0.119577750987689</v>
      </c>
      <c r="GR88" s="19">
        <v>0.36605889893964599</v>
      </c>
      <c r="GS88" s="19">
        <v>0.349396442808111</v>
      </c>
      <c r="GT88" s="19">
        <v>0.75894929140194001</v>
      </c>
      <c r="GU88" s="19">
        <v>0.92015698832250203</v>
      </c>
      <c r="GV88" s="19">
        <v>0.52049485560038899</v>
      </c>
      <c r="GW88" s="19">
        <v>0.996992488967543</v>
      </c>
      <c r="GX88" s="19">
        <v>0.81347695292274902</v>
      </c>
      <c r="GY88" s="19">
        <v>0.88019115566352202</v>
      </c>
      <c r="GZ88" s="19">
        <v>0.64527799443862999</v>
      </c>
      <c r="HA88" s="19">
        <v>0.62953500291507403</v>
      </c>
      <c r="HB88" s="19">
        <v>0.916085718099935</v>
      </c>
      <c r="HC88" s="19">
        <v>0.78818142721717899</v>
      </c>
      <c r="HD88" s="19">
        <v>0.75821353125645996</v>
      </c>
      <c r="HE88" s="19">
        <v>0.26056868889898099</v>
      </c>
      <c r="HF88" s="19">
        <v>0.818194938288892</v>
      </c>
      <c r="HG88" s="19">
        <v>0.200917008404363</v>
      </c>
      <c r="HH88" s="19">
        <v>0.16931940674677101</v>
      </c>
      <c r="HI88" s="19">
        <v>0.65898722899617901</v>
      </c>
      <c r="HJ88" s="19">
        <v>0.93050669588146595</v>
      </c>
      <c r="HK88" s="19">
        <v>0.51020617078549901</v>
      </c>
      <c r="HL88" s="19">
        <v>0.61768883299420496</v>
      </c>
      <c r="HM88" s="19">
        <v>6.0103820336749901E-2</v>
      </c>
      <c r="HN88" s="19">
        <v>0.60025044126431304</v>
      </c>
      <c r="HO88" s="19">
        <v>0.92650936452496302</v>
      </c>
      <c r="HP88" s="19">
        <v>0.66474397598365798</v>
      </c>
      <c r="HQ88" s="19">
        <v>0.16306402748725499</v>
      </c>
      <c r="HR88" s="19">
        <v>0.50122776577732797</v>
      </c>
      <c r="HS88" s="19">
        <v>0.72979317402959798</v>
      </c>
      <c r="HT88" s="19">
        <v>0.32318765716867398</v>
      </c>
      <c r="HU88" s="19">
        <v>0.97993324374969404</v>
      </c>
      <c r="HV88" s="19">
        <v>0.71826363742338994</v>
      </c>
      <c r="HW88" s="19">
        <v>8.7355566019889502E-2</v>
      </c>
      <c r="HX88" s="19">
        <v>0.21774579225197599</v>
      </c>
      <c r="HY88" s="19">
        <v>0.90832287249995403</v>
      </c>
      <c r="HZ88" s="19">
        <v>0.44498804952454002</v>
      </c>
      <c r="IA88" s="19">
        <v>0.40744642846470502</v>
      </c>
      <c r="IB88" s="19">
        <v>0.173176375623944</v>
      </c>
      <c r="IC88" s="19">
        <v>0.38651357224025401</v>
      </c>
      <c r="ID88" s="19">
        <v>0.47115920856745402</v>
      </c>
      <c r="IE88" s="19">
        <v>0.82054885718501303</v>
      </c>
      <c r="IF88" s="19">
        <v>0.80997918985933204</v>
      </c>
      <c r="IG88" s="19">
        <v>0.66895783431792499</v>
      </c>
      <c r="IH88" s="19">
        <v>0.79086738835233195</v>
      </c>
      <c r="II88" s="19">
        <v>0.81946660884432698</v>
      </c>
      <c r="IJ88" s="19">
        <v>5.06755774408734E-2</v>
      </c>
      <c r="IK88" s="19">
        <v>5.7652424435012499E-2</v>
      </c>
      <c r="IL88" s="19">
        <v>0.201947264545038</v>
      </c>
      <c r="IM88" s="19">
        <v>9.4814655680815804E-2</v>
      </c>
      <c r="IN88" s="19">
        <v>0.51428558975330596</v>
      </c>
      <c r="IO88" s="19">
        <v>0.72238423322551004</v>
      </c>
      <c r="IP88" s="19">
        <v>0.72548359311101196</v>
      </c>
      <c r="IQ88" s="19">
        <v>0.304548069560375</v>
      </c>
      <c r="IR88" s="19">
        <v>0.88393271083207203</v>
      </c>
      <c r="IS88" s="19">
        <v>0.39265411088539098</v>
      </c>
      <c r="IT88" s="19">
        <v>0.68902573537353695</v>
      </c>
      <c r="IU88" s="19">
        <v>0.59728323867211397</v>
      </c>
      <c r="IV88" s="19">
        <v>0.99592784154520897</v>
      </c>
      <c r="IW88" s="19">
        <v>0.55924756966431499</v>
      </c>
      <c r="IX88" s="19">
        <v>0.74650958184763405</v>
      </c>
      <c r="IY88" s="19">
        <v>0.67152363217056998</v>
      </c>
      <c r="IZ88" s="19">
        <v>0.64455305038056998</v>
      </c>
      <c r="JA88" s="19">
        <v>0.96828757131043097</v>
      </c>
      <c r="JB88" s="19">
        <v>0.89954286639890602</v>
      </c>
      <c r="JC88" s="19">
        <v>0.47338148363747001</v>
      </c>
      <c r="JD88" s="19">
        <v>0.62800236492210504</v>
      </c>
      <c r="JE88" s="19">
        <v>0.77616422737591095</v>
      </c>
      <c r="JF88" s="19">
        <v>0.14519579865408799</v>
      </c>
      <c r="JG88" s="19">
        <v>0.54739966981967603</v>
      </c>
      <c r="JH88" s="19">
        <v>0.23651960815358999</v>
      </c>
      <c r="JI88" s="19">
        <v>0.171045093608336</v>
      </c>
      <c r="JJ88" s="19">
        <v>0.43736355162824597</v>
      </c>
      <c r="JK88" s="19">
        <v>0.57631690157509996</v>
      </c>
      <c r="JL88" s="19">
        <v>0.97570160161271102</v>
      </c>
      <c r="JM88" s="19">
        <v>0.55669471256299996</v>
      </c>
      <c r="JN88" s="19">
        <v>0.34325437062610298</v>
      </c>
      <c r="JO88" s="19">
        <v>0.40487309493310403</v>
      </c>
      <c r="JP88" s="19">
        <v>0.23500033444398799</v>
      </c>
      <c r="JQ88" s="19">
        <v>0.85637856641152998</v>
      </c>
      <c r="JR88" s="19">
        <v>0.84758651678632002</v>
      </c>
      <c r="JS88" s="19">
        <v>0.11259188653228</v>
      </c>
      <c r="JT88" s="19">
        <v>7.9371506067365705E-2</v>
      </c>
      <c r="JU88" s="19">
        <v>0.83271885605653695</v>
      </c>
      <c r="JV88" s="19">
        <v>0.33784278109269</v>
      </c>
      <c r="JW88" s="19">
        <v>0.75809116646126196</v>
      </c>
      <c r="JX88" s="19">
        <v>0.117065821957429</v>
      </c>
      <c r="JY88" s="19">
        <v>6.50666300974133E-2</v>
      </c>
      <c r="JZ88" s="19">
        <v>0.59716450635569696</v>
      </c>
      <c r="KA88" s="19">
        <v>0.40408430814066698</v>
      </c>
      <c r="KB88" s="19">
        <v>0.59910040422004296</v>
      </c>
      <c r="KC88" s="19">
        <v>0.76520732758082</v>
      </c>
      <c r="KD88" s="19">
        <v>0.92451296264219696</v>
      </c>
      <c r="KE88" s="19">
        <v>0.49817133218840098</v>
      </c>
      <c r="KF88" s="19">
        <v>0.66399320863305</v>
      </c>
      <c r="KG88" s="19">
        <v>0.25182157952811002</v>
      </c>
      <c r="KH88" s="19">
        <v>0.97831103236240202</v>
      </c>
      <c r="KI88" s="19">
        <v>0.57899606108976898</v>
      </c>
      <c r="KJ88" s="19">
        <v>0.58847028071405805</v>
      </c>
      <c r="KK88" s="19">
        <v>0.62143273305772495</v>
      </c>
      <c r="KL88" s="19">
        <v>0.57068223554818798</v>
      </c>
      <c r="KM88" s="19">
        <v>0.61435298142219696</v>
      </c>
      <c r="KN88" s="19">
        <v>0.59617974175354804</v>
      </c>
      <c r="KO88" s="19">
        <v>0.51380283176285702</v>
      </c>
      <c r="KP88" s="19">
        <v>0.87894732088822003</v>
      </c>
      <c r="KQ88" s="19">
        <v>0.33673103652155201</v>
      </c>
      <c r="KR88" s="19">
        <v>0.26081533022561798</v>
      </c>
      <c r="KS88" s="19">
        <v>5.0969123556580301E-2</v>
      </c>
      <c r="KT88" s="19">
        <v>0.12052635672148999</v>
      </c>
      <c r="KU88" s="19">
        <v>9.4022965046177395E-2</v>
      </c>
      <c r="KV88" s="19">
        <v>0.20983126862245499</v>
      </c>
      <c r="KW88" s="19">
        <v>0.22883811707974799</v>
      </c>
      <c r="KX88" s="19">
        <v>0.51226786787914802</v>
      </c>
      <c r="KY88" s="19">
        <v>5.3944637876271698E-2</v>
      </c>
      <c r="KZ88" s="19">
        <v>0.66962441176635301</v>
      </c>
      <c r="LA88" s="19">
        <v>0.23255065105389799</v>
      </c>
      <c r="LB88" s="19">
        <v>0.45233791429953402</v>
      </c>
      <c r="LC88" s="19">
        <v>0.112829608504134</v>
      </c>
      <c r="LD88" s="19">
        <v>0.56338145345907598</v>
      </c>
      <c r="LE88" s="19">
        <v>3.2524109765215501E-3</v>
      </c>
      <c r="LF88" s="19">
        <v>0.41697254479319301</v>
      </c>
      <c r="LG88" s="19">
        <v>0.44212442095168802</v>
      </c>
      <c r="LH88" s="19">
        <v>3.96997431979868E-3</v>
      </c>
      <c r="LI88" s="19">
        <v>0.55658788948053395</v>
      </c>
      <c r="LJ88" s="19">
        <v>0.70817905842871898</v>
      </c>
      <c r="LK88" s="19">
        <v>0.43251229867490698</v>
      </c>
      <c r="LL88" s="19">
        <v>0.94731509699387495</v>
      </c>
      <c r="LM88" s="19">
        <v>0.54140499924175101</v>
      </c>
      <c r="LN88" s="19">
        <v>0.14426479500905601</v>
      </c>
      <c r="LO88" s="19">
        <v>0.68820496533081399</v>
      </c>
      <c r="LP88" s="19">
        <v>0.32756667910811199</v>
      </c>
      <c r="LQ88" s="19">
        <v>0.19587525520539401</v>
      </c>
      <c r="LR88" s="19">
        <v>0.34059109951364103</v>
      </c>
      <c r="LS88" s="19">
        <v>0.118059843149218</v>
      </c>
      <c r="LT88" s="19">
        <v>0.40556513238108799</v>
      </c>
      <c r="LU88" s="19">
        <v>0.81313331982148596</v>
      </c>
      <c r="LV88" s="19">
        <v>0.70140066104619403</v>
      </c>
      <c r="LW88" s="19">
        <v>0.5985561229652</v>
      </c>
      <c r="LX88" s="19">
        <v>0.68794304282722396</v>
      </c>
      <c r="LY88" s="19">
        <v>0.87509627776016097</v>
      </c>
      <c r="LZ88" s="19">
        <v>0.92320323136584503</v>
      </c>
      <c r="MA88" s="19">
        <v>8.4537434271274806E-3</v>
      </c>
      <c r="MB88" s="19">
        <v>0.76710264858729504</v>
      </c>
      <c r="MC88" s="19">
        <v>0.74625871795420295</v>
      </c>
      <c r="MD88" s="19">
        <v>0.71486418358588399</v>
      </c>
      <c r="ME88" s="19">
        <v>0.32027901926670299</v>
      </c>
      <c r="MF88" s="19">
        <v>0.86666288911402301</v>
      </c>
      <c r="MG88" s="19">
        <v>0.52438930548230001</v>
      </c>
      <c r="MH88" s="19">
        <v>0.242827407873416</v>
      </c>
      <c r="MI88" s="19">
        <v>0.65969679185589403</v>
      </c>
      <c r="MJ88" s="19">
        <v>0.17952377736553801</v>
      </c>
      <c r="MK88" s="19">
        <v>0.50695620315734202</v>
      </c>
      <c r="ML88" s="19">
        <v>0.64560468202483301</v>
      </c>
      <c r="MM88" s="19">
        <v>0.72208465119918797</v>
      </c>
      <c r="MN88" s="19">
        <v>0.77473060354611101</v>
      </c>
      <c r="MO88" s="19">
        <v>0.99966901385429296</v>
      </c>
      <c r="MP88" s="19">
        <v>0.83391085609133797</v>
      </c>
      <c r="MQ88" s="19">
        <v>0.79511251311129005</v>
      </c>
      <c r="MR88" s="19">
        <v>6.8712676259469196E-2</v>
      </c>
      <c r="MS88" s="19">
        <v>0.84082949403533802</v>
      </c>
      <c r="MT88" s="19">
        <v>0.13845621484663201</v>
      </c>
      <c r="MU88" s="19">
        <v>0.78869610347100105</v>
      </c>
      <c r="MV88" s="19">
        <v>0.55893064725234398</v>
      </c>
      <c r="MW88" s="19">
        <v>6.3479020074141607E-2</v>
      </c>
      <c r="MX88" s="19">
        <v>0.21417558617903601</v>
      </c>
      <c r="MY88" s="19">
        <v>0.52454735528525398</v>
      </c>
      <c r="MZ88" s="19">
        <v>0.21035067283134101</v>
      </c>
      <c r="NA88" s="19">
        <v>0.38029322595120701</v>
      </c>
      <c r="NB88" s="19">
        <v>0.87426938879678096</v>
      </c>
      <c r="NC88" s="19">
        <v>0.211860463871717</v>
      </c>
      <c r="ND88" s="19">
        <v>4.5475798375372502E-2</v>
      </c>
      <c r="NE88" s="19">
        <v>0.24865437731321199</v>
      </c>
      <c r="NF88" s="19">
        <v>0.81404622116654202</v>
      </c>
      <c r="NG88" s="19">
        <v>0.50085002904287301</v>
      </c>
      <c r="NH88" s="19">
        <v>0.228776719672238</v>
      </c>
      <c r="NI88" s="19">
        <v>0.89297009952429196</v>
      </c>
      <c r="NJ88" s="19">
        <v>0.96568696075566895</v>
      </c>
      <c r="NK88" s="19">
        <v>0.95119060234810904</v>
      </c>
      <c r="NL88" s="19">
        <v>0.46569458786252999</v>
      </c>
      <c r="NM88" s="19">
        <v>0.83109035209361004</v>
      </c>
      <c r="NN88" s="19">
        <v>0.18873877090754701</v>
      </c>
      <c r="NO88" s="19">
        <v>0.53759431252690704</v>
      </c>
      <c r="NP88" s="19">
        <v>0.53254962865130995</v>
      </c>
      <c r="NQ88" s="19">
        <v>0.108918365092309</v>
      </c>
      <c r="NR88" s="19">
        <v>0.83355239651200497</v>
      </c>
      <c r="NS88" s="19">
        <v>6.1897485924576202E-2</v>
      </c>
      <c r="NT88" s="19">
        <v>0.83762502723971599</v>
      </c>
      <c r="NU88" s="19">
        <v>6.5940521972807906E-2</v>
      </c>
      <c r="NV88" s="19">
        <v>0.67892447836716197</v>
      </c>
      <c r="NW88" s="19">
        <v>7.19002340107853E-3</v>
      </c>
      <c r="NX88" s="19">
        <v>0.74260641808867001</v>
      </c>
      <c r="NY88" s="19">
        <v>0.58136157960080903</v>
      </c>
      <c r="NZ88" s="19">
        <v>0.972210702812074</v>
      </c>
      <c r="OA88" s="19">
        <v>9.1923625399906395E-2</v>
      </c>
      <c r="OB88" s="19">
        <v>0.93284924098162003</v>
      </c>
      <c r="OC88" s="19">
        <v>0.36462808508283101</v>
      </c>
      <c r="OD88" s="19">
        <v>0.97861515674962396</v>
      </c>
      <c r="OE88" s="19">
        <v>0.87707673450733503</v>
      </c>
      <c r="OF88" s="19">
        <v>0.71142705447484</v>
      </c>
      <c r="OG88" s="19">
        <v>0.50083419400804696</v>
      </c>
      <c r="OH88" s="19">
        <v>0.550007530616619</v>
      </c>
      <c r="OI88" s="19">
        <v>2.90505557036159E-2</v>
      </c>
      <c r="OJ88" s="19">
        <v>0.12100559912588101</v>
      </c>
      <c r="OK88" s="19">
        <v>0.95650053386753098</v>
      </c>
      <c r="OL88" s="19">
        <v>0.54958339227750097</v>
      </c>
      <c r="OM88" s="19">
        <v>3.9416121624618702E-2</v>
      </c>
      <c r="ON88" s="19">
        <v>7.2961242877511295E-2</v>
      </c>
      <c r="OO88" s="19">
        <v>0.52560964033457003</v>
      </c>
      <c r="OP88" s="19">
        <v>0.146607098028328</v>
      </c>
      <c r="OQ88" s="19">
        <v>0.443523910161848</v>
      </c>
      <c r="OR88" s="19">
        <v>0.35034675714021901</v>
      </c>
      <c r="OS88" s="19">
        <v>0.54171452096948502</v>
      </c>
      <c r="OT88" s="19">
        <v>0.74368141571188495</v>
      </c>
      <c r="OU88" s="19">
        <v>3.3018011438141003E-2</v>
      </c>
      <c r="OV88" s="19">
        <v>0.78617840504249703</v>
      </c>
      <c r="OW88" s="19">
        <v>9.4882442528892996E-2</v>
      </c>
      <c r="OX88" s="19">
        <v>0.740145033813568</v>
      </c>
      <c r="OY88" s="19">
        <v>0.75331258025118097</v>
      </c>
      <c r="OZ88" s="19">
        <v>0.37683101412839498</v>
      </c>
      <c r="PA88" s="19">
        <v>0.32090244246125399</v>
      </c>
      <c r="PB88" s="19">
        <v>0.75533191372380104</v>
      </c>
      <c r="PC88" s="19">
        <v>0.39132889583409203</v>
      </c>
      <c r="PD88" s="19">
        <v>0.435380734756037</v>
      </c>
      <c r="PE88" s="19">
        <v>0.98928639959851195</v>
      </c>
      <c r="PF88" s="19">
        <v>0.765458767964454</v>
      </c>
      <c r="PG88" s="19">
        <v>0.69194148318053295</v>
      </c>
      <c r="PH88" s="19">
        <v>0.27873032954988097</v>
      </c>
      <c r="PI88" s="19">
        <v>0.226295282032175</v>
      </c>
      <c r="PJ88" s="19">
        <v>0.67937146988637998</v>
      </c>
      <c r="PK88" s="19">
        <v>0.42162832335397399</v>
      </c>
      <c r="PL88" s="19">
        <v>0.79658987815394</v>
      </c>
      <c r="PM88" s="19">
        <v>0.92349956167629499</v>
      </c>
      <c r="PN88" s="19">
        <v>0.51914064540981997</v>
      </c>
      <c r="PO88" s="19">
        <v>0.26747133531301598</v>
      </c>
      <c r="PP88" s="19">
        <v>0.90039160195810397</v>
      </c>
      <c r="PQ88" s="19">
        <v>0.62963761764952197</v>
      </c>
      <c r="PR88" s="19">
        <v>0.58273783780307997</v>
      </c>
      <c r="PS88" s="19">
        <v>0.98675241273471304</v>
      </c>
      <c r="PT88" s="19">
        <v>0.90790338731153397</v>
      </c>
      <c r="PU88" s="19">
        <v>0.918000452666622</v>
      </c>
      <c r="PV88" s="19">
        <v>0.98605849967331605</v>
      </c>
      <c r="PW88" s="19">
        <v>0.30560499535201102</v>
      </c>
      <c r="PX88" s="19">
        <v>0.35245767214649998</v>
      </c>
      <c r="PY88" s="19">
        <v>0.63746921180100002</v>
      </c>
      <c r="PZ88" s="19">
        <v>0.39864525858326899</v>
      </c>
      <c r="QA88" s="19">
        <v>0.38257147380884299</v>
      </c>
      <c r="QB88" s="19">
        <v>1.7665518078890701E-2</v>
      </c>
      <c r="QC88" s="19">
        <v>2.6177896959400801E-2</v>
      </c>
      <c r="QD88" s="19">
        <v>0.16400813542805601</v>
      </c>
      <c r="QE88" s="19">
        <v>0.20425680898961299</v>
      </c>
      <c r="QF88" s="19">
        <v>0.73382973669660601</v>
      </c>
      <c r="QG88" s="19">
        <v>0.32332942598980302</v>
      </c>
      <c r="QH88" s="19">
        <v>0.83162477541722102</v>
      </c>
      <c r="QI88" s="19">
        <v>8.8514871037055604E-2</v>
      </c>
      <c r="QJ88" s="19">
        <v>0.88227818358551402</v>
      </c>
      <c r="QK88" s="19">
        <v>0.274232541078549</v>
      </c>
      <c r="QL88" s="19">
        <v>0.44190557628897698</v>
      </c>
      <c r="QM88" s="19">
        <v>0.81814068430035802</v>
      </c>
      <c r="QN88" s="19">
        <v>0.15664541723728501</v>
      </c>
      <c r="QO88" s="19">
        <v>0.50820286883138899</v>
      </c>
      <c r="QP88" s="19">
        <v>0.59082677218387702</v>
      </c>
      <c r="QQ88" s="19">
        <v>5.21026183085102E-2</v>
      </c>
      <c r="QR88" s="19">
        <v>1.9649075573916298E-2</v>
      </c>
      <c r="QS88" s="19">
        <v>4.3624393786908203E-2</v>
      </c>
      <c r="QT88" s="19">
        <v>0.15629753159696599</v>
      </c>
      <c r="QU88" s="19">
        <v>0.77682301610582905</v>
      </c>
      <c r="QV88" s="19">
        <v>0.54495969131204103</v>
      </c>
      <c r="QW88" s="19">
        <v>0.89268629033560298</v>
      </c>
      <c r="QX88" s="19">
        <v>0.69739830141273496</v>
      </c>
      <c r="QY88" s="19">
        <v>0.91269624422314299</v>
      </c>
      <c r="QZ88" s="19">
        <v>0.698116591675494</v>
      </c>
      <c r="RA88" s="19">
        <v>0.59890422777028396</v>
      </c>
      <c r="RB88" s="19">
        <v>0.69197149672524905</v>
      </c>
      <c r="RC88" s="19">
        <v>0.72736097344768502</v>
      </c>
      <c r="RD88" s="19">
        <v>0.82922808417295202</v>
      </c>
      <c r="RE88" s="19">
        <v>0.59914896493204295</v>
      </c>
      <c r="RF88" s="19">
        <v>0.27250382008031399</v>
      </c>
      <c r="RG88" s="19">
        <v>0.112815226634712</v>
      </c>
      <c r="RH88" s="19">
        <v>0.23588820852839101</v>
      </c>
      <c r="RI88" s="19">
        <v>9.5119394496218701E-2</v>
      </c>
      <c r="RJ88" s="19">
        <v>0.15841379122127</v>
      </c>
      <c r="RK88" s="19">
        <v>4.0278268082912603E-3</v>
      </c>
      <c r="RL88" s="19">
        <v>3.1774492352212601E-2</v>
      </c>
      <c r="RM88" s="19">
        <v>0.75838746978420501</v>
      </c>
      <c r="RN88" s="19">
        <v>0.35104416451797499</v>
      </c>
      <c r="RO88" s="19">
        <v>0.38347260898819002</v>
      </c>
      <c r="RP88" s="19">
        <v>0.18486780453439999</v>
      </c>
      <c r="RQ88" s="19">
        <v>0.328262265665407</v>
      </c>
      <c r="RR88" s="19">
        <v>0.921247727164477</v>
      </c>
      <c r="RS88" s="19">
        <v>0.53550065455206597</v>
      </c>
      <c r="RT88" s="19">
        <v>0.67123735555377495</v>
      </c>
      <c r="RU88" s="19">
        <v>0.217059704833378</v>
      </c>
      <c r="RV88" s="19">
        <v>0.362154467739009</v>
      </c>
      <c r="RW88" s="19">
        <v>0.140153593507062</v>
      </c>
      <c r="RX88" s="19">
        <v>0.35666027714026899</v>
      </c>
      <c r="RY88" s="19">
        <v>0.89647243640310703</v>
      </c>
      <c r="RZ88" s="19">
        <v>0.26297773143307701</v>
      </c>
      <c r="SA88" s="19">
        <v>0.73141095630136399</v>
      </c>
      <c r="SB88" s="19">
        <v>0.99967297623179496</v>
      </c>
      <c r="SC88" s="19">
        <v>0.91593687537166701</v>
      </c>
      <c r="SD88" s="19">
        <v>0.127593135264047</v>
      </c>
      <c r="SE88" s="19">
        <v>0.35104393134547801</v>
      </c>
      <c r="SF88" s="19">
        <v>0.205152235608002</v>
      </c>
      <c r="SG88" s="19">
        <v>0.146805505603954</v>
      </c>
      <c r="SH88" s="19">
        <v>0.25920134621581298</v>
      </c>
      <c r="SI88" s="19">
        <v>0.52433638377112701</v>
      </c>
      <c r="SJ88" s="19">
        <v>0.73192647486031104</v>
      </c>
      <c r="SK88" s="19">
        <v>0.97373548681899602</v>
      </c>
      <c r="SL88" s="19">
        <v>0.36935216893906497</v>
      </c>
      <c r="SM88" s="19">
        <v>0.71506149418082898</v>
      </c>
      <c r="SN88" s="19">
        <v>0.92437481405481603</v>
      </c>
      <c r="SO88" s="19">
        <v>0.110041764322812</v>
      </c>
      <c r="SP88" s="19">
        <v>0.51455316725847799</v>
      </c>
      <c r="SQ88" s="19">
        <v>0.13576698855156699</v>
      </c>
      <c r="SR88" s="19">
        <v>0.53436591721415105</v>
      </c>
      <c r="SS88" s="19">
        <v>0.129203615935335</v>
      </c>
      <c r="ST88" s="19">
        <v>0.31582964886557902</v>
      </c>
      <c r="SU88" s="19">
        <v>0.12398961365672399</v>
      </c>
      <c r="SV88" s="19">
        <v>0.96404385499435097</v>
      </c>
      <c r="SW88" s="19">
        <v>0.13099994196786899</v>
      </c>
      <c r="SX88" s="19">
        <v>0.55785540091226204</v>
      </c>
      <c r="SY88" s="19">
        <v>0.32873151544927498</v>
      </c>
      <c r="SZ88" s="19">
        <v>0.57100372987603598</v>
      </c>
      <c r="TA88" s="19">
        <v>0.87109649062084704</v>
      </c>
      <c r="TB88" s="19">
        <v>0.82934363394809596</v>
      </c>
      <c r="TC88" s="19">
        <v>0.79836712482323602</v>
      </c>
      <c r="TD88" s="19">
        <v>0.91793737037330603</v>
      </c>
      <c r="TE88" s="19">
        <v>0.76243357838358805</v>
      </c>
      <c r="TF88" s="19">
        <v>0.378117483315495</v>
      </c>
      <c r="TG88" s="19">
        <v>0.48707255872190602</v>
      </c>
      <c r="TH88" s="19">
        <v>0.543312004769687</v>
      </c>
      <c r="TI88" s="19">
        <v>0.65420031578548699</v>
      </c>
      <c r="TJ88" s="19">
        <v>0.76838055862268795</v>
      </c>
      <c r="TK88" s="19">
        <v>9.2483347724336903E-2</v>
      </c>
      <c r="TL88" s="19">
        <v>0.94374290233722202</v>
      </c>
      <c r="TM88" s="19">
        <v>0.37693353413033998</v>
      </c>
      <c r="TN88" s="19">
        <v>0.52735321645397804</v>
      </c>
      <c r="TO88" s="19">
        <v>0.260399673409836</v>
      </c>
      <c r="TP88" s="19">
        <v>0.417009836929078</v>
      </c>
      <c r="TQ88" s="19">
        <v>0.396825332775396</v>
      </c>
      <c r="TR88" s="19">
        <v>0.56661301499836003</v>
      </c>
      <c r="TS88" s="19">
        <v>0.75879270415905298</v>
      </c>
      <c r="TT88" s="19">
        <v>0.59590992912822605</v>
      </c>
      <c r="TU88" s="19">
        <v>0.77300100294945495</v>
      </c>
      <c r="TV88" s="19">
        <v>0.121792879834262</v>
      </c>
      <c r="TW88" s="19">
        <v>0.70839460457909198</v>
      </c>
      <c r="TX88" s="19">
        <v>0.21923366814032799</v>
      </c>
      <c r="TY88" s="19">
        <v>0.41487588055764602</v>
      </c>
      <c r="TZ88" s="19">
        <v>0.59340620049992998</v>
      </c>
      <c r="UA88" s="19">
        <v>0.47718376657920902</v>
      </c>
      <c r="UB88" s="19">
        <v>0.245147251683664</v>
      </c>
      <c r="UC88" s="19">
        <v>0.63200493147053105</v>
      </c>
      <c r="UD88" s="19">
        <v>0.75005743750228004</v>
      </c>
      <c r="UE88" s="19">
        <v>0.50497702652515497</v>
      </c>
      <c r="UF88" s="19">
        <v>0.427501989749004</v>
      </c>
      <c r="UG88" s="19">
        <v>0.70995089080114704</v>
      </c>
      <c r="UH88" s="19">
        <v>0.870683677242448</v>
      </c>
      <c r="UI88" s="19">
        <v>0.59798515034676902</v>
      </c>
      <c r="UJ88" s="19">
        <v>0.217665590856782</v>
      </c>
      <c r="UK88" s="19">
        <v>0.638399171062497</v>
      </c>
      <c r="UL88" s="19">
        <v>0.35394823018545502</v>
      </c>
      <c r="UM88" s="19">
        <v>0.26260704166740501</v>
      </c>
      <c r="UN88" s="19">
        <v>0.61796333558197303</v>
      </c>
      <c r="UO88" s="19">
        <v>0.76854934355368498</v>
      </c>
      <c r="UP88" s="19">
        <v>0.80346697646033305</v>
      </c>
      <c r="UQ88" s="19">
        <v>0.26282588320143802</v>
      </c>
      <c r="UR88" s="19">
        <v>0.21851265939100301</v>
      </c>
      <c r="US88" s="19">
        <v>0.13969714201168101</v>
      </c>
      <c r="UT88" s="19">
        <v>0.93766038227637805</v>
      </c>
      <c r="UU88" s="19">
        <v>0.65951128883063703</v>
      </c>
      <c r="UV88" s="19">
        <v>0.96756606160904002</v>
      </c>
      <c r="UW88" s="19">
        <v>0.66981792753215996</v>
      </c>
      <c r="UX88" s="19">
        <v>0.78351534131715905</v>
      </c>
      <c r="UY88" s="19">
        <v>0.84031247422123301</v>
      </c>
      <c r="UZ88" s="19">
        <v>0.81515601477254696</v>
      </c>
      <c r="VA88" s="19">
        <v>0.45650782979952498</v>
      </c>
      <c r="VB88" s="19">
        <v>0.153550092223107</v>
      </c>
      <c r="VC88" s="19">
        <v>1.9653771710678902E-2</v>
      </c>
      <c r="VD88" s="19">
        <v>0.73799361037953404</v>
      </c>
      <c r="VE88" s="19">
        <v>1.8230769389344099E-2</v>
      </c>
      <c r="VF88" s="19">
        <v>0.80299113873277495</v>
      </c>
      <c r="VG88" s="19">
        <v>0.63095197179751294</v>
      </c>
      <c r="VH88" s="19">
        <v>0.38102548674707798</v>
      </c>
      <c r="VI88" s="19">
        <v>0.89119732645762995</v>
      </c>
      <c r="VJ88" s="19">
        <v>0.406829543278387</v>
      </c>
      <c r="VK88" s="19">
        <v>0.99020336527889696</v>
      </c>
      <c r="VL88" s="19">
        <v>0.445036148135456</v>
      </c>
      <c r="VM88" s="19">
        <v>0.56796772248590399</v>
      </c>
      <c r="VN88" s="19">
        <v>0.101626273343353</v>
      </c>
      <c r="VO88" s="19">
        <v>0.62954855437393098</v>
      </c>
      <c r="VP88" s="19">
        <v>0.96452500679079201</v>
      </c>
      <c r="VQ88" s="19">
        <v>0.39423374548464102</v>
      </c>
      <c r="VR88" s="19">
        <v>0.35191074812728101</v>
      </c>
      <c r="VS88" s="19">
        <v>0.47580595404973097</v>
      </c>
      <c r="VT88" s="19">
        <v>0.65377424456497601</v>
      </c>
      <c r="VU88" s="19">
        <v>0.96311106073452601</v>
      </c>
      <c r="VV88" s="19">
        <v>8.80835000313193E-3</v>
      </c>
      <c r="VW88" s="19">
        <v>3.5216700497174799E-3</v>
      </c>
      <c r="VX88" s="19">
        <v>0.431445430579804</v>
      </c>
      <c r="VY88" s="19">
        <v>0.105582046005082</v>
      </c>
      <c r="VZ88" s="19">
        <v>0.671665856794188</v>
      </c>
      <c r="WA88" s="19">
        <v>0.57723963040522597</v>
      </c>
      <c r="WB88" s="19">
        <v>0.71147610292524699</v>
      </c>
      <c r="WC88" s="19">
        <v>6.41393683378403E-2</v>
      </c>
      <c r="WD88" s="19">
        <v>0.98228564741051305</v>
      </c>
      <c r="WE88" s="19">
        <v>0.21426446973641899</v>
      </c>
      <c r="WF88" s="19">
        <v>0.55592801874875397</v>
      </c>
      <c r="WG88" s="19">
        <v>0.65681840571455896</v>
      </c>
      <c r="WH88" s="19">
        <v>0.97504465191577006</v>
      </c>
      <c r="WI88" s="19">
        <v>0.68896922834420304</v>
      </c>
      <c r="WJ88" s="19">
        <v>0.86014434185894095</v>
      </c>
      <c r="WK88" s="19">
        <v>0.58650718588497197</v>
      </c>
      <c r="WL88" s="19">
        <v>0.46714197982342098</v>
      </c>
      <c r="WM88" s="19">
        <v>0.105743182872167</v>
      </c>
      <c r="WN88" s="19">
        <v>0.64664610844646497</v>
      </c>
      <c r="WO88" s="19">
        <v>0.19852012845720099</v>
      </c>
      <c r="WP88" s="19">
        <v>0.770146350994527</v>
      </c>
      <c r="WQ88" s="19">
        <v>0.55556733104620504</v>
      </c>
      <c r="WR88" s="19">
        <v>0.84320455845674402</v>
      </c>
      <c r="WS88" s="19">
        <v>0.37208132960705498</v>
      </c>
      <c r="WT88" s="19">
        <v>0.62898518844618401</v>
      </c>
      <c r="WU88" s="19">
        <v>0.381527203452037</v>
      </c>
      <c r="WV88" s="19">
        <v>0.30596701269147802</v>
      </c>
      <c r="WW88" s="19">
        <v>0.46671358922478001</v>
      </c>
      <c r="WX88" s="19">
        <v>0.25154783906873701</v>
      </c>
      <c r="WY88" s="19">
        <v>0.84105153888907902</v>
      </c>
      <c r="WZ88" s="19">
        <v>0.75373554714331703</v>
      </c>
      <c r="XA88" s="19">
        <v>0.99999999599332701</v>
      </c>
    </row>
    <row r="89" spans="2:625">
      <c r="B89" t="s">
        <v>50</v>
      </c>
      <c r="C89" s="19">
        <v>0.31739875851770899</v>
      </c>
      <c r="D89" s="19">
        <v>0.49232521664143403</v>
      </c>
      <c r="E89" s="19">
        <v>0.30215797911199799</v>
      </c>
      <c r="F89" s="19">
        <v>0.33697295624433898</v>
      </c>
      <c r="G89" s="19">
        <v>0.35223164586596101</v>
      </c>
      <c r="H89" s="19">
        <v>0.15565679131914201</v>
      </c>
      <c r="I89" s="19">
        <v>4.9507434957025198E-2</v>
      </c>
      <c r="J89" s="19">
        <v>0.18644717053134699</v>
      </c>
      <c r="K89" s="19">
        <v>0.58961693529243298</v>
      </c>
      <c r="L89" s="19">
        <v>0.69059106145944604</v>
      </c>
      <c r="M89" s="19">
        <v>0.50727394200026699</v>
      </c>
      <c r="N89" s="19">
        <v>0.812109105243636</v>
      </c>
      <c r="O89" s="19">
        <v>0.95452239417403695</v>
      </c>
      <c r="P89" s="19">
        <v>0.345720576736747</v>
      </c>
      <c r="Q89" s="19">
        <v>0.40839354199915601</v>
      </c>
      <c r="R89" s="19">
        <v>0.29589486080674299</v>
      </c>
      <c r="S89" s="19">
        <v>0.907565595547139</v>
      </c>
      <c r="T89" s="19">
        <v>0.82510532054506602</v>
      </c>
      <c r="U89" s="19">
        <v>0.27508423969095203</v>
      </c>
      <c r="V89" s="19">
        <v>0.56585020518781703</v>
      </c>
      <c r="W89" s="19">
        <v>0.32560769358549702</v>
      </c>
      <c r="X89" s="19">
        <v>0.47827629491013601</v>
      </c>
      <c r="Y89" s="19">
        <v>0.1113189824917</v>
      </c>
      <c r="Z89" s="19">
        <v>0.466932033255473</v>
      </c>
      <c r="AA89" s="19">
        <v>0.13700142235715701</v>
      </c>
      <c r="AB89" s="19">
        <v>0.43199770398677101</v>
      </c>
      <c r="AC89" s="19">
        <v>0.551634921063067</v>
      </c>
      <c r="AD89" s="19">
        <v>0.42622808439681398</v>
      </c>
      <c r="AE89" s="19">
        <v>0.74276068550767604</v>
      </c>
      <c r="AF89" s="19">
        <v>0.45334349435738103</v>
      </c>
      <c r="AG89" s="19">
        <v>0.971432213618864</v>
      </c>
      <c r="AH89" s="19">
        <v>0.60628277241810502</v>
      </c>
      <c r="AI89" s="19">
        <v>0.91988878181518297</v>
      </c>
      <c r="AJ89" s="19">
        <v>0.198344939479218</v>
      </c>
      <c r="AK89" s="19">
        <v>0.70214592374521101</v>
      </c>
      <c r="AL89" s="19">
        <v>0.74624955778943203</v>
      </c>
      <c r="AM89" s="19">
        <v>0.694950480245771</v>
      </c>
      <c r="AN89" s="19">
        <v>0.42919881547948102</v>
      </c>
      <c r="AO89" s="19">
        <v>0.29252056119025299</v>
      </c>
      <c r="AP89" s="19">
        <v>0.19842933626346501</v>
      </c>
      <c r="AQ89" s="19">
        <v>0.71706522239508796</v>
      </c>
      <c r="AR89" s="19">
        <v>0.60649002227158899</v>
      </c>
      <c r="AS89" s="19">
        <v>0.600785912360152</v>
      </c>
      <c r="AT89" s="19">
        <v>0.71749691010585104</v>
      </c>
      <c r="AU89" s="19">
        <v>0.39702914099046799</v>
      </c>
      <c r="AV89" s="19">
        <v>0.76840901443337295</v>
      </c>
      <c r="AW89" s="19">
        <v>0.67862860989709295</v>
      </c>
      <c r="AX89" s="19">
        <v>0.25846326221867699</v>
      </c>
      <c r="AY89" s="19">
        <v>0.151381267564793</v>
      </c>
      <c r="AZ89" s="19">
        <v>0.20423756921471201</v>
      </c>
      <c r="BA89" s="19">
        <v>0.51473304387863605</v>
      </c>
      <c r="BB89" s="19">
        <v>0.13900451113608001</v>
      </c>
      <c r="BC89" s="19">
        <v>0.206209550382915</v>
      </c>
      <c r="BD89" s="19">
        <v>0.43633207834340398</v>
      </c>
      <c r="BE89" s="19">
        <v>0.38042844988580199</v>
      </c>
      <c r="BF89" s="19">
        <v>0.53861699216509795</v>
      </c>
      <c r="BG89" s="19">
        <v>0.61075424310147297</v>
      </c>
      <c r="BH89" s="19">
        <v>0.71037855467861999</v>
      </c>
      <c r="BI89" s="19">
        <v>0.65273245199894903</v>
      </c>
      <c r="BJ89" s="19">
        <v>0.31328231916883398</v>
      </c>
      <c r="BK89" s="19">
        <v>9.1971613788897802E-2</v>
      </c>
      <c r="BL89" s="19">
        <v>0.62676026892803305</v>
      </c>
      <c r="BM89" s="19">
        <v>0.80973635879185901</v>
      </c>
      <c r="BN89" s="19">
        <v>0.90200327277966896</v>
      </c>
      <c r="BO89" s="19">
        <v>0.57934666777130595</v>
      </c>
      <c r="BP89" s="19">
        <v>0.65649823829743703</v>
      </c>
      <c r="BQ89" s="19">
        <v>0.94724776495854601</v>
      </c>
      <c r="BR89" s="19">
        <v>0.72927516879675702</v>
      </c>
      <c r="BS89" s="19">
        <v>0.29053045959409701</v>
      </c>
      <c r="BT89" s="19">
        <v>0.74643545456416904</v>
      </c>
      <c r="BU89" s="19">
        <v>0.49869222430823801</v>
      </c>
      <c r="BV89" s="19">
        <v>0.80772769561108304</v>
      </c>
      <c r="BW89" s="19">
        <v>0.52007323862309296</v>
      </c>
      <c r="BX89" s="19">
        <v>0.37869332565925101</v>
      </c>
      <c r="BY89" s="19">
        <v>0.272078422126379</v>
      </c>
      <c r="BZ89" s="19">
        <v>8.2834969327166802E-2</v>
      </c>
      <c r="CA89" s="19">
        <v>0.41687942773314801</v>
      </c>
      <c r="CB89" s="19">
        <v>0.78094452565347605</v>
      </c>
      <c r="CC89" s="19">
        <v>0.43806815274201499</v>
      </c>
      <c r="CD89" s="19">
        <v>0.73593795878453405</v>
      </c>
      <c r="CE89" s="19">
        <v>0.11102090908797101</v>
      </c>
      <c r="CF89" s="19">
        <v>7.6674746571971904E-3</v>
      </c>
      <c r="CG89" s="19">
        <v>9.5787158321033197E-2</v>
      </c>
      <c r="CH89" s="19">
        <v>0.50803319933426905</v>
      </c>
      <c r="CI89" s="19">
        <v>0.59703346557426895</v>
      </c>
      <c r="CJ89" s="19">
        <v>1.45940618952232E-3</v>
      </c>
      <c r="CK89" s="19">
        <v>2.5874214611349201E-3</v>
      </c>
      <c r="CL89" s="19">
        <v>0.19221910760345201</v>
      </c>
      <c r="CM89" s="19">
        <v>0.38202183213438001</v>
      </c>
      <c r="CN89" s="19">
        <v>0.36092745448456998</v>
      </c>
      <c r="CO89" s="19">
        <v>0.93871631320440696</v>
      </c>
      <c r="CP89" s="19">
        <v>0.46941956227889198</v>
      </c>
      <c r="CQ89" s="19">
        <v>0.723268576606233</v>
      </c>
      <c r="CR89" s="19">
        <v>0.55932615580900902</v>
      </c>
      <c r="CS89" s="19">
        <v>0.90104465534151901</v>
      </c>
      <c r="CT89" s="19">
        <v>0.86664612260429996</v>
      </c>
      <c r="CU89" s="19">
        <v>4.58632045387109E-2</v>
      </c>
      <c r="CV89" s="19">
        <v>8.6059236837560601E-2</v>
      </c>
      <c r="CW89" s="19">
        <v>0.246746435163823</v>
      </c>
      <c r="CX89" s="19">
        <v>0.23091089200682999</v>
      </c>
      <c r="CY89" s="19">
        <v>0.13466239743330299</v>
      </c>
      <c r="CZ89" s="19">
        <v>0.42212940974507801</v>
      </c>
      <c r="DA89" s="19">
        <v>0.56274755600798598</v>
      </c>
      <c r="DB89" s="19">
        <v>9.5870926912241805E-2</v>
      </c>
      <c r="DC89" s="19">
        <v>0.60879359981267001</v>
      </c>
      <c r="DD89" s="19">
        <v>3.7163308358801099E-2</v>
      </c>
      <c r="DE89" s="19">
        <v>2.0461129096640902E-2</v>
      </c>
      <c r="DF89" s="19">
        <v>0.11432937032434599</v>
      </c>
      <c r="DG89" s="19">
        <v>0.84743838973221797</v>
      </c>
      <c r="DH89" s="19">
        <v>0.83317344598070897</v>
      </c>
      <c r="DI89" s="19">
        <v>0.271333944461916</v>
      </c>
      <c r="DJ89" s="19">
        <v>1.4372850371446901E-2</v>
      </c>
      <c r="DK89" s="19">
        <v>0.55976077446072603</v>
      </c>
      <c r="DL89" s="19">
        <v>0.43945225564809898</v>
      </c>
      <c r="DM89" s="19">
        <v>0.86722459871748403</v>
      </c>
      <c r="DN89" s="19">
        <v>0.83647952489125599</v>
      </c>
      <c r="DO89" s="19">
        <v>0.68836045193550999</v>
      </c>
      <c r="DP89" s="19">
        <v>0.70237029466428003</v>
      </c>
      <c r="DQ89" s="19">
        <v>0.15954117879224999</v>
      </c>
      <c r="DR89" s="19">
        <v>0.77566241168666294</v>
      </c>
      <c r="DS89" s="19">
        <v>0.80317664333175698</v>
      </c>
      <c r="DT89" s="19">
        <v>0.85131025112478698</v>
      </c>
      <c r="DU89" s="19">
        <v>0.59578274041778101</v>
      </c>
      <c r="DV89" s="19">
        <v>0.90269989542538098</v>
      </c>
      <c r="DW89" s="19">
        <v>0.34087655543829898</v>
      </c>
      <c r="DX89" s="19">
        <v>0.87303907264861202</v>
      </c>
      <c r="DY89" s="19">
        <v>0.92895430794741496</v>
      </c>
      <c r="DZ89" s="19">
        <v>0.35553629538063702</v>
      </c>
      <c r="EA89" s="19">
        <v>0.23789199257028901</v>
      </c>
      <c r="EB89" s="19">
        <v>0.294439674579624</v>
      </c>
      <c r="EC89" s="19">
        <v>0.78502495735071898</v>
      </c>
      <c r="ED89" s="19">
        <v>0.92632750254990104</v>
      </c>
      <c r="EE89" s="19">
        <v>0.59026834981823795</v>
      </c>
      <c r="EF89" s="19">
        <v>8.7217224396053505E-2</v>
      </c>
      <c r="EG89" s="19">
        <v>0.38170534523841698</v>
      </c>
      <c r="EH89" s="19">
        <v>0.75967565141462101</v>
      </c>
      <c r="EI89" s="19">
        <v>0.54419644497069297</v>
      </c>
      <c r="EJ89" s="19">
        <v>0.273696859077462</v>
      </c>
      <c r="EK89" s="19">
        <v>0.18008234111995999</v>
      </c>
      <c r="EL89" s="19">
        <v>0.30997221000259101</v>
      </c>
      <c r="EM89" s="19">
        <v>0.23971439020253299</v>
      </c>
      <c r="EN89" s="19">
        <v>0.11806379749064</v>
      </c>
      <c r="EO89" s="19">
        <v>0.25124027601814602</v>
      </c>
      <c r="EP89" s="19">
        <v>0.71992504371607502</v>
      </c>
      <c r="EQ89" s="19">
        <v>0.48907807819229798</v>
      </c>
      <c r="ER89" s="19">
        <v>4.1832353252651999E-2</v>
      </c>
      <c r="ES89" s="19">
        <v>0.37671902399353302</v>
      </c>
      <c r="ET89" s="19">
        <v>0.74920558514973601</v>
      </c>
      <c r="EU89" s="19">
        <v>0.65407105593498005</v>
      </c>
      <c r="EV89" s="19">
        <v>0.85368776996622397</v>
      </c>
      <c r="EW89" s="19">
        <v>5.38254910891625E-2</v>
      </c>
      <c r="EX89" s="19">
        <v>0.29235981045827902</v>
      </c>
      <c r="EY89" s="19">
        <v>0.94219102310246605</v>
      </c>
      <c r="EZ89" s="19">
        <v>0.236723256605056</v>
      </c>
      <c r="FA89" s="19">
        <v>0.35181962008216</v>
      </c>
      <c r="FB89" s="19">
        <v>0.281293772714657</v>
      </c>
      <c r="FC89" s="19">
        <v>0.18196621146580999</v>
      </c>
      <c r="FD89" s="19">
        <v>0.68590803362365405</v>
      </c>
      <c r="FE89" s="19">
        <v>0.67897930412888896</v>
      </c>
      <c r="FF89" s="19">
        <v>0.44497931761715198</v>
      </c>
      <c r="FG89" s="19">
        <v>0.93339939815231399</v>
      </c>
      <c r="FH89" s="19">
        <v>0.37228422403030897</v>
      </c>
      <c r="FI89" s="19">
        <v>8.6954827975399995E-2</v>
      </c>
      <c r="FJ89" s="19">
        <v>0.31680166856075198</v>
      </c>
      <c r="FK89" s="19">
        <v>0.17790394612511901</v>
      </c>
      <c r="FL89" s="19">
        <v>0.518845653282348</v>
      </c>
      <c r="FM89" s="19">
        <v>0.35442424284524798</v>
      </c>
      <c r="FN89" s="19">
        <v>0.13920803795905401</v>
      </c>
      <c r="FO89" s="19">
        <v>0.70020379511028696</v>
      </c>
      <c r="FP89" s="19">
        <v>0.41678800669020699</v>
      </c>
      <c r="FQ89" s="19">
        <v>0.99835619162842004</v>
      </c>
      <c r="FR89" s="19">
        <v>0.34716872045976099</v>
      </c>
      <c r="FS89" s="19">
        <v>0.28017101456327198</v>
      </c>
      <c r="FT89" s="19">
        <v>0.401927078212377</v>
      </c>
      <c r="FU89" s="19">
        <v>8.24312298412265E-2</v>
      </c>
      <c r="FV89" s="19">
        <v>0.34124945710777899</v>
      </c>
      <c r="FW89" s="19">
        <v>0.22067516649514601</v>
      </c>
      <c r="FX89" s="19">
        <v>0.40481541048513098</v>
      </c>
      <c r="FY89" s="19">
        <v>0.88762641125571695</v>
      </c>
      <c r="FZ89" s="19">
        <v>0.61245181728063602</v>
      </c>
      <c r="GA89" s="19">
        <v>0.343010708422474</v>
      </c>
      <c r="GB89" s="19">
        <v>0.99693138078794497</v>
      </c>
      <c r="GC89" s="19">
        <v>0.63570112259652001</v>
      </c>
      <c r="GD89" s="19">
        <v>0.16488978275095101</v>
      </c>
      <c r="GE89" s="19">
        <v>0.24349240565466099</v>
      </c>
      <c r="GF89" s="19">
        <v>0.104800584652747</v>
      </c>
      <c r="GG89" s="19">
        <v>0.454586135857874</v>
      </c>
      <c r="GH89" s="19">
        <v>0.82665747774388698</v>
      </c>
      <c r="GI89" s="19">
        <v>0.49692119384545103</v>
      </c>
      <c r="GJ89" s="19">
        <v>0.28630332771472899</v>
      </c>
      <c r="GK89" s="19">
        <v>0.27043838452823998</v>
      </c>
      <c r="GL89" s="19">
        <v>0.60768978697186904</v>
      </c>
      <c r="GM89" s="19">
        <v>0.67846439841520001</v>
      </c>
      <c r="GN89" s="19">
        <v>0.96672561183685002</v>
      </c>
      <c r="GO89" s="19">
        <v>0.67475995560701396</v>
      </c>
      <c r="GP89" s="19">
        <v>0.85496500580565105</v>
      </c>
      <c r="GQ89" s="19">
        <v>0.67415876561622801</v>
      </c>
      <c r="GR89" s="19">
        <v>0.85744001418430105</v>
      </c>
      <c r="GS89" s="19">
        <v>0.96681815222602996</v>
      </c>
      <c r="GT89" s="19">
        <v>0.84998800866053204</v>
      </c>
      <c r="GU89" s="19">
        <v>0.65652228418251402</v>
      </c>
      <c r="GV89" s="19">
        <v>0.13454162942322401</v>
      </c>
      <c r="GW89" s="19">
        <v>0.10616751133157599</v>
      </c>
      <c r="GX89" s="19">
        <v>0.255299241408527</v>
      </c>
      <c r="GY89" s="19">
        <v>0.24172058259456999</v>
      </c>
      <c r="GZ89" s="19">
        <v>0.41192108297471902</v>
      </c>
      <c r="HA89" s="19">
        <v>0.32225743315598498</v>
      </c>
      <c r="HB89" s="19">
        <v>0.64930269206549196</v>
      </c>
      <c r="HC89" s="19">
        <v>0.85840941341883104</v>
      </c>
      <c r="HD89" s="19">
        <v>0.60335708253547904</v>
      </c>
      <c r="HE89" s="19">
        <v>0.49483383890944099</v>
      </c>
      <c r="HF89" s="19">
        <v>0.73637235047604699</v>
      </c>
      <c r="HG89" s="19">
        <v>0.32042312730172301</v>
      </c>
      <c r="HH89" s="19">
        <v>0.620573937388047</v>
      </c>
      <c r="HI89" s="19">
        <v>0.38287896898496698</v>
      </c>
      <c r="HJ89" s="19">
        <v>0.32001491194751702</v>
      </c>
      <c r="HK89" s="19">
        <v>0.80545866342114103</v>
      </c>
      <c r="HL89" s="19">
        <v>0.55180399486675702</v>
      </c>
      <c r="HM89" s="19">
        <v>0.31808470796292398</v>
      </c>
      <c r="HN89" s="19">
        <v>0.91190162495626803</v>
      </c>
      <c r="HO89" s="19">
        <v>0.20803476264704299</v>
      </c>
      <c r="HP89" s="19">
        <v>0.31293551824472499</v>
      </c>
      <c r="HQ89" s="19">
        <v>0.64015262599907097</v>
      </c>
      <c r="HR89" s="19">
        <v>0.381235347477622</v>
      </c>
      <c r="HS89" s="19">
        <v>0.92962540257524295</v>
      </c>
      <c r="HT89" s="19">
        <v>0.83528676149577097</v>
      </c>
      <c r="HU89" s="19">
        <v>0.16175508603701799</v>
      </c>
      <c r="HV89" s="19">
        <v>0.151595001696853</v>
      </c>
      <c r="HW89" s="19">
        <v>0.11561584008916501</v>
      </c>
      <c r="HX89" s="19">
        <v>0.27555655397256701</v>
      </c>
      <c r="HY89" s="19">
        <v>8.3520778401915005E-2</v>
      </c>
      <c r="HZ89" s="19">
        <v>0.67267965504761795</v>
      </c>
      <c r="IA89" s="19">
        <v>0.90679507552552896</v>
      </c>
      <c r="IB89" s="19">
        <v>0.95612259490252804</v>
      </c>
      <c r="IC89" s="19">
        <v>0.20695963400759201</v>
      </c>
      <c r="ID89" s="19">
        <v>0.40678512671314798</v>
      </c>
      <c r="IE89" s="19">
        <v>0.71361710092942499</v>
      </c>
      <c r="IF89" s="19">
        <v>0.11124028318455199</v>
      </c>
      <c r="IG89" s="19">
        <v>6.4227051167216095E-2</v>
      </c>
      <c r="IH89" s="19">
        <v>3.4465707834434998E-2</v>
      </c>
      <c r="II89" s="19">
        <v>0.68828199484377695</v>
      </c>
      <c r="IJ89" s="19">
        <v>0.245380978100804</v>
      </c>
      <c r="IK89" s="19">
        <v>0.18819934069335401</v>
      </c>
      <c r="IL89" s="19">
        <v>0.22933431120902401</v>
      </c>
      <c r="IM89" s="19">
        <v>0.13510752543648799</v>
      </c>
      <c r="IN89" s="19">
        <v>0.98140959655085902</v>
      </c>
      <c r="IO89" s="19">
        <v>0.71695212926949403</v>
      </c>
      <c r="IP89" s="19">
        <v>0.99370054297964705</v>
      </c>
      <c r="IQ89" s="19">
        <v>4.2256835246540302E-2</v>
      </c>
      <c r="IR89" s="19">
        <v>0.443286364062836</v>
      </c>
      <c r="IS89" s="19">
        <v>0.52954406786058195</v>
      </c>
      <c r="IT89" s="19">
        <v>0.79375506089092596</v>
      </c>
      <c r="IU89" s="19">
        <v>0.76852937744148597</v>
      </c>
      <c r="IV89" s="19">
        <v>0.97094938935960196</v>
      </c>
      <c r="IW89" s="19">
        <v>0.51249366381237904</v>
      </c>
      <c r="IX89" s="19">
        <v>0.90076557841096305</v>
      </c>
      <c r="IY89" s="19">
        <v>0.46652442812151501</v>
      </c>
      <c r="IZ89" s="19">
        <v>0.45228240267207898</v>
      </c>
      <c r="JA89" s="19">
        <v>0.55084366550831798</v>
      </c>
      <c r="JB89" s="19">
        <v>0.42156071280336399</v>
      </c>
      <c r="JC89" s="19">
        <v>0.895174844293815</v>
      </c>
      <c r="JD89" s="19">
        <v>0.99214841806904497</v>
      </c>
      <c r="JE89" s="19">
        <v>0.93404044986218404</v>
      </c>
      <c r="JF89" s="19">
        <v>0.67119509195972404</v>
      </c>
      <c r="JG89" s="19">
        <v>0.98908725799415498</v>
      </c>
      <c r="JH89" s="19">
        <v>0.634709966133023</v>
      </c>
      <c r="JI89" s="19">
        <v>0.29533862122562399</v>
      </c>
      <c r="JJ89" s="19">
        <v>0.33831734500286698</v>
      </c>
      <c r="JK89" s="19">
        <v>0.56323029297128502</v>
      </c>
      <c r="JL89" s="19">
        <v>0.223942226015102</v>
      </c>
      <c r="JM89" s="19">
        <v>0.91841448395675096</v>
      </c>
      <c r="JN89" s="19">
        <v>0.65642389145974001</v>
      </c>
      <c r="JO89" s="19">
        <v>0.31010779497958502</v>
      </c>
      <c r="JP89" s="19">
        <v>0.32473646057716599</v>
      </c>
      <c r="JQ89" s="19">
        <v>0.41375869084442302</v>
      </c>
      <c r="JR89" s="19">
        <v>0.73345540013793098</v>
      </c>
      <c r="JS89" s="19">
        <v>0.34539209668805398</v>
      </c>
      <c r="JT89" s="19">
        <v>0.41142628067361398</v>
      </c>
      <c r="JU89" s="19">
        <v>0.82065759334979105</v>
      </c>
      <c r="JV89" s="19">
        <v>0.91034341898344195</v>
      </c>
      <c r="JW89" s="19">
        <v>0.56750395672297005</v>
      </c>
      <c r="JX89" s="19">
        <v>0.90463370541501198</v>
      </c>
      <c r="JY89" s="19">
        <v>0.40386004262143299</v>
      </c>
      <c r="JZ89" s="19">
        <v>0.66134950304792195</v>
      </c>
      <c r="KA89" s="19">
        <v>0.39640227325624899</v>
      </c>
      <c r="KB89" s="19">
        <v>0.62158176513857799</v>
      </c>
      <c r="KC89" s="19">
        <v>0.855500357384127</v>
      </c>
      <c r="KD89" s="19">
        <v>0.87780883761061601</v>
      </c>
      <c r="KE89" s="19">
        <v>0.55026818301140301</v>
      </c>
      <c r="KF89" s="19">
        <v>0.68210315108840902</v>
      </c>
      <c r="KG89" s="19">
        <v>0.77149589278381603</v>
      </c>
      <c r="KH89" s="19">
        <v>0.135463572192033</v>
      </c>
      <c r="KI89" s="19">
        <v>0.25259803425829103</v>
      </c>
      <c r="KJ89" s="19">
        <v>0.70795947049030905</v>
      </c>
      <c r="KK89" s="19">
        <v>0.31384653762012399</v>
      </c>
      <c r="KL89" s="19">
        <v>0.296221576895493</v>
      </c>
      <c r="KM89" s="19">
        <v>0.74367488753260003</v>
      </c>
      <c r="KN89" s="19">
        <v>0.68699744417490405</v>
      </c>
      <c r="KO89" s="19">
        <v>0.85913288232746898</v>
      </c>
      <c r="KP89" s="19">
        <v>0.59456851935894806</v>
      </c>
      <c r="KQ89" s="19">
        <v>0.49098719324474899</v>
      </c>
      <c r="KR89" s="19">
        <v>0.37580855043839101</v>
      </c>
      <c r="KS89" s="19">
        <v>0.53694106225003801</v>
      </c>
      <c r="KT89" s="19">
        <v>4.1430327871026101E-2</v>
      </c>
      <c r="KU89" s="19">
        <v>0.64917842814989801</v>
      </c>
      <c r="KV89" s="19">
        <v>0.633924320590594</v>
      </c>
      <c r="KW89" s="19">
        <v>0.951724788012</v>
      </c>
      <c r="KX89" s="19">
        <v>0.80289419048110799</v>
      </c>
      <c r="KY89" s="19">
        <v>0.114934218253645</v>
      </c>
      <c r="KZ89" s="19">
        <v>0.73160979649793301</v>
      </c>
      <c r="LA89" s="19">
        <v>0.246073177363059</v>
      </c>
      <c r="LB89" s="19">
        <v>0.74194366173644799</v>
      </c>
      <c r="LC89" s="19">
        <v>4.3989026863125502E-2</v>
      </c>
      <c r="LD89" s="19">
        <v>0.77836043253266796</v>
      </c>
      <c r="LE89" s="19">
        <v>3.2234776833489402E-2</v>
      </c>
      <c r="LF89" s="19">
        <v>0.49581212249228102</v>
      </c>
      <c r="LG89" s="19">
        <v>0.88883734580754803</v>
      </c>
      <c r="LH89" s="19">
        <v>8.1675346302234997E-2</v>
      </c>
      <c r="LI89" s="19">
        <v>0.48240928677968398</v>
      </c>
      <c r="LJ89" s="19">
        <v>0.17972821343697601</v>
      </c>
      <c r="LK89" s="19">
        <v>0.93268367849905398</v>
      </c>
      <c r="LL89" s="19">
        <v>0.24830263421391099</v>
      </c>
      <c r="LM89" s="19">
        <v>0.182896665011194</v>
      </c>
      <c r="LN89" s="19">
        <v>0.693334990888543</v>
      </c>
      <c r="LO89" s="19">
        <v>0.49805695800670202</v>
      </c>
      <c r="LP89" s="19">
        <v>0.64856720864166295</v>
      </c>
      <c r="LQ89" s="19">
        <v>0.17854338392438099</v>
      </c>
      <c r="LR89" s="19">
        <v>0.68762734048749796</v>
      </c>
      <c r="LS89" s="19">
        <v>0.209259686913596</v>
      </c>
      <c r="LT89" s="19">
        <v>0.98544936326535604</v>
      </c>
      <c r="LU89" s="19">
        <v>0.333292615745925</v>
      </c>
      <c r="LV89" s="19">
        <v>8.61584865251728E-2</v>
      </c>
      <c r="LW89" s="19">
        <v>0.29624344145388398</v>
      </c>
      <c r="LX89" s="19">
        <v>0.67796279144051297</v>
      </c>
      <c r="LY89" s="19">
        <v>0.66126271653621804</v>
      </c>
      <c r="LZ89" s="19">
        <v>0.60457407414396003</v>
      </c>
      <c r="MA89" s="19">
        <v>0.50237439749466595</v>
      </c>
      <c r="MB89" s="19">
        <v>0.63754459602668201</v>
      </c>
      <c r="MC89" s="19">
        <v>0.285160921478959</v>
      </c>
      <c r="MD89" s="19">
        <v>0.945126738865257</v>
      </c>
      <c r="ME89" s="19">
        <v>0.42460660200329697</v>
      </c>
      <c r="MF89" s="19">
        <v>0.19548630951843299</v>
      </c>
      <c r="MG89" s="19">
        <v>0.28779769963283303</v>
      </c>
      <c r="MH89" s="19">
        <v>0.93892734643606501</v>
      </c>
      <c r="MI89" s="19">
        <v>0.16130673000331</v>
      </c>
      <c r="MJ89" s="19">
        <v>0.226836736388977</v>
      </c>
      <c r="MK89" s="19">
        <v>0.41426069223883899</v>
      </c>
      <c r="ML89" s="19">
        <v>0.86262959322245303</v>
      </c>
      <c r="MM89" s="19">
        <v>0.19190186823593899</v>
      </c>
      <c r="MN89" s="19">
        <v>0.61029706294325603</v>
      </c>
      <c r="MO89" s="19">
        <v>0.73998893578962599</v>
      </c>
      <c r="MP89" s="19">
        <v>0.43483648772185801</v>
      </c>
      <c r="MQ89" s="19">
        <v>0.66133301196476402</v>
      </c>
      <c r="MR89" s="19">
        <v>0.88963447775882498</v>
      </c>
      <c r="MS89" s="19">
        <v>0.81122289230276501</v>
      </c>
      <c r="MT89" s="19">
        <v>0.90273262128338805</v>
      </c>
      <c r="MU89" s="19">
        <v>0.92631351677981999</v>
      </c>
      <c r="MV89" s="19">
        <v>0.600640731789303</v>
      </c>
      <c r="MW89" s="19">
        <v>9.1704287640738305E-2</v>
      </c>
      <c r="MX89" s="19">
        <v>0.84308055532632398</v>
      </c>
      <c r="MY89" s="19">
        <v>0.76963347045831598</v>
      </c>
      <c r="MZ89" s="19">
        <v>0.68476940660283803</v>
      </c>
      <c r="NA89" s="19">
        <v>0.72003729583690801</v>
      </c>
      <c r="NB89" s="19">
        <v>0.246453765679159</v>
      </c>
      <c r="NC89" s="19">
        <v>0.79480231240813604</v>
      </c>
      <c r="ND89" s="19">
        <v>0.91302863970435899</v>
      </c>
      <c r="NE89" s="19">
        <v>0.72734813406280496</v>
      </c>
      <c r="NF89" s="19">
        <v>0.86053781315650701</v>
      </c>
      <c r="NG89" s="19">
        <v>0.45195520180702897</v>
      </c>
      <c r="NH89" s="19">
        <v>0.76112505442277301</v>
      </c>
      <c r="NI89" s="19">
        <v>0.133176374883167</v>
      </c>
      <c r="NJ89" s="19">
        <v>0.17490269786249699</v>
      </c>
      <c r="NK89" s="19">
        <v>0.44919763940142898</v>
      </c>
      <c r="NL89" s="19">
        <v>0.13051364043910099</v>
      </c>
      <c r="NM89" s="19">
        <v>0.80253595838389302</v>
      </c>
      <c r="NN89" s="19">
        <v>0.89268097079572095</v>
      </c>
      <c r="NO89" s="19">
        <v>0.91308087094912704</v>
      </c>
      <c r="NP89" s="19">
        <v>0.68200812694050605</v>
      </c>
      <c r="NQ89" s="19">
        <v>0.60987057764650199</v>
      </c>
      <c r="NR89" s="19">
        <v>0.98134968526552102</v>
      </c>
      <c r="NS89" s="19">
        <v>0.38472503724940299</v>
      </c>
      <c r="NT89" s="19">
        <v>0.49990400826142301</v>
      </c>
      <c r="NU89" s="19">
        <v>0.40368539903864498</v>
      </c>
      <c r="NV89" s="19">
        <v>0.38140689974594599</v>
      </c>
      <c r="NW89" s="19">
        <v>0.85447845642531906</v>
      </c>
      <c r="NX89" s="19">
        <v>0.82123708385574701</v>
      </c>
      <c r="NY89" s="19">
        <v>1.5764976060458399E-2</v>
      </c>
      <c r="NZ89" s="19">
        <v>6.7936135665140999E-3</v>
      </c>
      <c r="OA89" s="19">
        <v>0.22906015683910599</v>
      </c>
      <c r="OB89" s="19">
        <v>8.0723803504483896E-2</v>
      </c>
      <c r="OC89" s="19">
        <v>0.49164338936796897</v>
      </c>
      <c r="OD89" s="19">
        <v>0.23258216151831501</v>
      </c>
      <c r="OE89" s="19">
        <v>0.39459266099124002</v>
      </c>
      <c r="OF89" s="19">
        <v>0.76879660778547798</v>
      </c>
      <c r="OG89" s="19">
        <v>0.77418666483417697</v>
      </c>
      <c r="OH89" s="19">
        <v>0.54346489029241696</v>
      </c>
      <c r="OI89" s="19">
        <v>0.228550994074463</v>
      </c>
      <c r="OJ89" s="19">
        <v>0.39004249701702898</v>
      </c>
      <c r="OK89" s="19">
        <v>0.14253259627152801</v>
      </c>
      <c r="OL89" s="19">
        <v>0.47385679030192002</v>
      </c>
      <c r="OM89" s="19">
        <v>0.94277156550321795</v>
      </c>
      <c r="ON89" s="19">
        <v>0.691172144635814</v>
      </c>
      <c r="OO89" s="19">
        <v>0.40651175946509699</v>
      </c>
      <c r="OP89" s="19">
        <v>0.36748877618988002</v>
      </c>
      <c r="OQ89" s="19">
        <v>0.37864238246979398</v>
      </c>
      <c r="OR89" s="19">
        <v>0.964296592052025</v>
      </c>
      <c r="OS89" s="19">
        <v>0.63157669860301502</v>
      </c>
      <c r="OT89" s="19">
        <v>0.65499263382235395</v>
      </c>
      <c r="OU89" s="19">
        <v>0.42535392642184</v>
      </c>
      <c r="OV89" s="19">
        <v>0.57972192877383699</v>
      </c>
      <c r="OW89" s="19">
        <v>0.79930686934956396</v>
      </c>
      <c r="OX89" s="19">
        <v>0.474023697921023</v>
      </c>
      <c r="OY89" s="19">
        <v>0.35848018600454701</v>
      </c>
      <c r="OZ89" s="19">
        <v>0.71161106135307095</v>
      </c>
      <c r="PA89" s="19">
        <v>0.200956137592714</v>
      </c>
      <c r="PB89" s="19">
        <v>0.36442833286335202</v>
      </c>
      <c r="PC89" s="19">
        <v>0.81483065464312998</v>
      </c>
      <c r="PD89" s="19">
        <v>0.26320730251964503</v>
      </c>
      <c r="PE89" s="19">
        <v>0.82539839738472198</v>
      </c>
      <c r="PF89" s="19">
        <v>5.2364432225383603E-2</v>
      </c>
      <c r="PG89" s="19">
        <v>0.89878885729719105</v>
      </c>
      <c r="PH89" s="19">
        <v>0.12394802912469299</v>
      </c>
      <c r="PI89" s="19">
        <v>8.0512752207681698E-2</v>
      </c>
      <c r="PJ89" s="19">
        <v>0.48150310692417497</v>
      </c>
      <c r="PK89" s="19">
        <v>0.12919084120958799</v>
      </c>
      <c r="PL89" s="19">
        <v>0.860201372257274</v>
      </c>
      <c r="PM89" s="19">
        <v>0.93665046749707503</v>
      </c>
      <c r="PN89" s="19">
        <v>0.704074679301397</v>
      </c>
      <c r="PO89" s="19">
        <v>0.56637071379636605</v>
      </c>
      <c r="PP89" s="19">
        <v>0.94401640579447599</v>
      </c>
      <c r="PQ89" s="19">
        <v>0.65224682837853298</v>
      </c>
      <c r="PR89" s="19">
        <v>0.124994421658886</v>
      </c>
      <c r="PS89" s="19">
        <v>0.117308222105288</v>
      </c>
      <c r="PT89" s="19">
        <v>0.68796988659992997</v>
      </c>
      <c r="PU89" s="19">
        <v>9.2392954820843906E-2</v>
      </c>
      <c r="PV89" s="19">
        <v>0.77483229960988098</v>
      </c>
      <c r="PW89" s="19">
        <v>0.121994388690503</v>
      </c>
      <c r="PX89" s="19">
        <v>0.17530314818317699</v>
      </c>
      <c r="PY89" s="19">
        <v>0.62699272086740199</v>
      </c>
      <c r="PZ89" s="19">
        <v>0.48619499719034698</v>
      </c>
      <c r="QA89" s="19">
        <v>0.23352280805855799</v>
      </c>
      <c r="QB89" s="19">
        <v>0.67858875862694001</v>
      </c>
      <c r="QC89" s="19">
        <v>0.119382571216383</v>
      </c>
      <c r="QD89" s="19">
        <v>0.81755821171272802</v>
      </c>
      <c r="QE89" s="19">
        <v>0.52694105188276197</v>
      </c>
      <c r="QF89" s="19">
        <v>0.24080698162426301</v>
      </c>
      <c r="QG89" s="19">
        <v>0.97236016629384403</v>
      </c>
      <c r="QH89" s="19">
        <v>0.68492726585874497</v>
      </c>
      <c r="QI89" s="19">
        <v>0.163621067826795</v>
      </c>
      <c r="QJ89" s="19">
        <v>0.30367971411068501</v>
      </c>
      <c r="QK89" s="19">
        <v>0.28105731789446597</v>
      </c>
      <c r="QL89" s="19">
        <v>0.73113095686753804</v>
      </c>
      <c r="QM89" s="19">
        <v>0.92301175834748395</v>
      </c>
      <c r="QN89" s="19">
        <v>0.184777043097442</v>
      </c>
      <c r="QO89" s="19">
        <v>0.380982015480614</v>
      </c>
      <c r="QP89" s="19">
        <v>0.57422422908265702</v>
      </c>
      <c r="QQ89" s="19">
        <v>0.99627753522384799</v>
      </c>
      <c r="QR89" s="19">
        <v>0.55765576089403701</v>
      </c>
      <c r="QS89" s="19">
        <v>0.26106544075924099</v>
      </c>
      <c r="QT89" s="19">
        <v>0.67998441075052096</v>
      </c>
      <c r="QU89" s="19">
        <v>0.467821942099445</v>
      </c>
      <c r="QV89" s="19">
        <v>0.93745556335778202</v>
      </c>
      <c r="QW89" s="19">
        <v>0.57257946295796602</v>
      </c>
      <c r="QX89" s="19">
        <v>0.65690588042257303</v>
      </c>
      <c r="QY89" s="19">
        <v>0.29655994270624098</v>
      </c>
      <c r="QZ89" s="19">
        <v>0.40179599129993698</v>
      </c>
      <c r="RA89" s="19">
        <v>0.58340991617053095</v>
      </c>
      <c r="RB89" s="19">
        <v>0.21471102651239299</v>
      </c>
      <c r="RC89" s="19">
        <v>0.684780112184465</v>
      </c>
      <c r="RD89" s="19">
        <v>0.89107841099080498</v>
      </c>
      <c r="RE89" s="19">
        <v>0.45964466756003702</v>
      </c>
      <c r="RF89" s="19">
        <v>0.936544131473245</v>
      </c>
      <c r="RG89" s="19">
        <v>0.60387496803713403</v>
      </c>
      <c r="RH89" s="19">
        <v>0.55224559896751702</v>
      </c>
      <c r="RI89" s="19">
        <v>0.25167865627793101</v>
      </c>
      <c r="RJ89" s="19">
        <v>0.53042335025183496</v>
      </c>
      <c r="RK89" s="19">
        <v>0.190690484945296</v>
      </c>
      <c r="RL89" s="19">
        <v>0.61712793655132303</v>
      </c>
      <c r="RM89" s="19">
        <v>0.84205581048691702</v>
      </c>
      <c r="RN89" s="19">
        <v>0.79510774663331496</v>
      </c>
      <c r="RO89" s="19">
        <v>7.89108312354629E-2</v>
      </c>
      <c r="RP89" s="19">
        <v>0.56779893578413998</v>
      </c>
      <c r="RQ89" s="19">
        <v>0.98089290011317098</v>
      </c>
      <c r="RR89" s="19">
        <v>0.50395073813358704</v>
      </c>
      <c r="RS89" s="19">
        <v>0.52843422255997696</v>
      </c>
      <c r="RT89" s="19">
        <v>0.51195064640842103</v>
      </c>
      <c r="RU89" s="19">
        <v>0.52474470939995799</v>
      </c>
      <c r="RV89" s="19">
        <v>0.79077012991739504</v>
      </c>
      <c r="RW89" s="19">
        <v>0.67489584368558198</v>
      </c>
      <c r="RX89" s="19">
        <v>0.86777552064010699</v>
      </c>
      <c r="RY89" s="19">
        <v>0.278807488137086</v>
      </c>
      <c r="RZ89" s="19">
        <v>3.4436106486766899E-2</v>
      </c>
      <c r="SA89" s="19">
        <v>0.53932264148418096</v>
      </c>
      <c r="SB89" s="19">
        <v>0.63650143015339899</v>
      </c>
      <c r="SC89" s="19">
        <v>0.327396278250696</v>
      </c>
      <c r="SD89" s="19">
        <v>0.50980002231548505</v>
      </c>
      <c r="SE89" s="19">
        <v>0.86448158371024797</v>
      </c>
      <c r="SF89" s="19">
        <v>0.23595229906834</v>
      </c>
      <c r="SG89" s="19">
        <v>0.70529660309200604</v>
      </c>
      <c r="SH89" s="19">
        <v>0.17614275201021301</v>
      </c>
      <c r="SI89" s="19">
        <v>0.21841294779578599</v>
      </c>
      <c r="SJ89" s="19">
        <v>0.21855855078543401</v>
      </c>
      <c r="SK89" s="19">
        <v>0.167762480525115</v>
      </c>
      <c r="SL89" s="19">
        <v>0.913918850432625</v>
      </c>
      <c r="SM89" s="19">
        <v>0.31963146329944903</v>
      </c>
      <c r="SN89" s="19">
        <v>0.62056841840691301</v>
      </c>
      <c r="SO89" s="19">
        <v>0.732485680879847</v>
      </c>
      <c r="SP89" s="19">
        <v>0.73365798775923297</v>
      </c>
      <c r="SQ89" s="19">
        <v>0.56160726702624297</v>
      </c>
      <c r="SR89" s="19">
        <v>9.0513803226671602E-2</v>
      </c>
      <c r="SS89" s="19">
        <v>0.76834563374127196</v>
      </c>
      <c r="ST89" s="19">
        <v>0.75058308052311895</v>
      </c>
      <c r="SU89" s="19">
        <v>0.85091461405554003</v>
      </c>
      <c r="SV89" s="19">
        <v>0.85074300198115604</v>
      </c>
      <c r="SW89" s="19">
        <v>0.92242868800246902</v>
      </c>
      <c r="SX89" s="19">
        <v>0.59443365945133897</v>
      </c>
      <c r="SY89" s="19">
        <v>0.40367976655323101</v>
      </c>
      <c r="SZ89" s="19">
        <v>0.67182261105810204</v>
      </c>
      <c r="TA89" s="19">
        <v>0.56793012672940502</v>
      </c>
      <c r="TB89" s="19">
        <v>0.51057030956135896</v>
      </c>
      <c r="TC89" s="19">
        <v>0.42362537998685501</v>
      </c>
      <c r="TD89" s="19">
        <v>0.72045599263564897</v>
      </c>
      <c r="TE89" s="19">
        <v>0.33853988031558002</v>
      </c>
      <c r="TF89" s="19">
        <v>7.1033556717211802E-2</v>
      </c>
      <c r="TG89" s="19">
        <v>0.20699620036746999</v>
      </c>
      <c r="TH89" s="19">
        <v>0.155249535489215</v>
      </c>
      <c r="TI89" s="19">
        <v>1.84375178867014E-2</v>
      </c>
      <c r="TJ89" s="19">
        <v>4.0214908465056098E-2</v>
      </c>
      <c r="TK89" s="19">
        <v>0.91017989801823296</v>
      </c>
      <c r="TL89" s="19">
        <v>0.590195611768489</v>
      </c>
      <c r="TM89" s="19">
        <v>0.48732708058233298</v>
      </c>
      <c r="TN89" s="19">
        <v>0.77657830299463604</v>
      </c>
      <c r="TO89" s="19">
        <v>0.43797396756894502</v>
      </c>
      <c r="TP89" s="19">
        <v>0.29232507633521099</v>
      </c>
      <c r="TQ89" s="19">
        <v>0.99867865110437504</v>
      </c>
      <c r="TR89" s="19">
        <v>0.63770582097302897</v>
      </c>
      <c r="TS89" s="19">
        <v>0.21534484146455701</v>
      </c>
      <c r="TT89" s="19">
        <v>0.50759087048970797</v>
      </c>
      <c r="TU89" s="19">
        <v>0.53075174027523497</v>
      </c>
      <c r="TV89" s="19">
        <v>0.71592892765952898</v>
      </c>
      <c r="TW89" s="19">
        <v>0.78851084316446296</v>
      </c>
      <c r="TX89" s="19">
        <v>0.80859202929723695</v>
      </c>
      <c r="TY89" s="19">
        <v>0.83678698519136596</v>
      </c>
      <c r="TZ89" s="19">
        <v>0.27583531907207798</v>
      </c>
      <c r="UA89" s="19">
        <v>0.66618659574845995</v>
      </c>
      <c r="UB89" s="19">
        <v>0.46755600987359502</v>
      </c>
      <c r="UC89" s="19">
        <v>0.36769613137933999</v>
      </c>
      <c r="UD89" s="19">
        <v>0.71327791052586698</v>
      </c>
      <c r="UE89" s="19">
        <v>0.79181582384555804</v>
      </c>
      <c r="UF89" s="19">
        <v>0.89227953375053703</v>
      </c>
      <c r="UG89" s="19">
        <v>0.81595654209414004</v>
      </c>
      <c r="UH89" s="19">
        <v>0.73543942285196295</v>
      </c>
      <c r="UI89" s="19">
        <v>0.77135722595746803</v>
      </c>
      <c r="UJ89" s="19">
        <v>0.29658583121587501</v>
      </c>
      <c r="UK89" s="19">
        <v>0.94476157843599495</v>
      </c>
      <c r="UL89" s="19">
        <v>0.60249804447951805</v>
      </c>
      <c r="UM89" s="19">
        <v>0.25284575583114599</v>
      </c>
      <c r="UN89" s="19">
        <v>3.7717113939660998E-2</v>
      </c>
      <c r="UO89" s="19">
        <v>0.62000231436277897</v>
      </c>
      <c r="UP89" s="19">
        <v>0.104268415972534</v>
      </c>
      <c r="UQ89" s="19">
        <v>0.726896511514177</v>
      </c>
      <c r="UR89" s="19">
        <v>0.91729242115419096</v>
      </c>
      <c r="US89" s="19">
        <v>0.83383402971183096</v>
      </c>
      <c r="UT89" s="19">
        <v>0.47622011608557202</v>
      </c>
      <c r="UU89" s="19">
        <v>0.91191405406019299</v>
      </c>
      <c r="UV89" s="19">
        <v>0.66804213643131505</v>
      </c>
      <c r="UW89" s="19">
        <v>0.44937021158993801</v>
      </c>
      <c r="UX89" s="19">
        <v>0.29434871587892503</v>
      </c>
      <c r="UY89" s="19">
        <v>0.33541882740191897</v>
      </c>
      <c r="UZ89" s="19">
        <v>0.383578299663827</v>
      </c>
      <c r="VA89" s="19">
        <v>0.872696197645073</v>
      </c>
      <c r="VB89" s="19">
        <v>0.86508960938325796</v>
      </c>
      <c r="VC89" s="19">
        <v>0.72382823968171905</v>
      </c>
      <c r="VD89" s="19">
        <v>0.62897341022411402</v>
      </c>
      <c r="VE89" s="19">
        <v>0.51808013646789797</v>
      </c>
      <c r="VF89" s="19">
        <v>0.386961125598144</v>
      </c>
      <c r="VG89" s="19">
        <v>0.24987578346901401</v>
      </c>
      <c r="VH89" s="19">
        <v>0.21949654667940799</v>
      </c>
      <c r="VI89" s="19">
        <v>0.53096663225363405</v>
      </c>
      <c r="VJ89" s="19">
        <v>0.37427958141228901</v>
      </c>
      <c r="VK89" s="19">
        <v>0.31588535707021298</v>
      </c>
      <c r="VL89" s="19">
        <v>0.69232428436722604</v>
      </c>
      <c r="VM89" s="19">
        <v>0.691380961081972</v>
      </c>
      <c r="VN89" s="19">
        <v>0.88309645220731703</v>
      </c>
      <c r="VO89" s="19">
        <v>0.31799955010361902</v>
      </c>
      <c r="VP89" s="19">
        <v>4.9206877796321997E-2</v>
      </c>
      <c r="VQ89" s="19">
        <v>2.22583563541329E-2</v>
      </c>
      <c r="VR89" s="19">
        <v>0.19810466321321599</v>
      </c>
      <c r="VS89" s="19">
        <v>0.75462936304091599</v>
      </c>
      <c r="VT89" s="19">
        <v>0.40107498887130699</v>
      </c>
      <c r="VU89" s="19">
        <v>0.20762958701282799</v>
      </c>
      <c r="VV89" s="19">
        <v>0.96245017005350597</v>
      </c>
      <c r="VW89" s="19">
        <v>0.40763029055829803</v>
      </c>
      <c r="VX89" s="19">
        <v>0.99230456914038501</v>
      </c>
      <c r="VY89" s="19">
        <v>0.12607680804983901</v>
      </c>
      <c r="VZ89" s="19">
        <v>0.85248391239010202</v>
      </c>
      <c r="WA89" s="19">
        <v>0.32530459654782101</v>
      </c>
      <c r="WB89" s="19">
        <v>0.39817510302336401</v>
      </c>
      <c r="WC89" s="19">
        <v>0.13837440082104399</v>
      </c>
      <c r="WD89" s="19">
        <v>0.13139017773845901</v>
      </c>
      <c r="WE89" s="19">
        <v>0.66419772732400795</v>
      </c>
      <c r="WF89" s="19">
        <v>0.88793753063959002</v>
      </c>
      <c r="WG89" s="19">
        <v>0.89386396966200798</v>
      </c>
      <c r="WH89" s="19">
        <v>0.78217893348761502</v>
      </c>
      <c r="WI89" s="19">
        <v>0.28818596089511</v>
      </c>
      <c r="WJ89" s="19">
        <v>0.17149766353309001</v>
      </c>
      <c r="WK89" s="19">
        <v>0.104185550964614</v>
      </c>
      <c r="WL89" s="19">
        <v>0.19403824157400801</v>
      </c>
      <c r="WM89" s="19">
        <v>0.36007871520624302</v>
      </c>
      <c r="WN89" s="19">
        <v>0.81204601718696701</v>
      </c>
      <c r="WO89" s="19">
        <v>0.58703293046536598</v>
      </c>
      <c r="WP89" s="19">
        <v>0.69473969089017695</v>
      </c>
      <c r="WQ89" s="19">
        <v>0.79177045439722504</v>
      </c>
      <c r="WR89" s="19">
        <v>0.64247230680649703</v>
      </c>
      <c r="WS89" s="19">
        <v>0.85902565672433195</v>
      </c>
      <c r="WT89" s="19">
        <v>6.8685472023300498E-2</v>
      </c>
      <c r="WU89" s="19">
        <v>0.212389247213494</v>
      </c>
      <c r="WV89" s="19">
        <v>0.83833735595514403</v>
      </c>
      <c r="WW89" s="19">
        <v>0.44866573300506901</v>
      </c>
      <c r="WX89" s="19">
        <v>0.45671817863633002</v>
      </c>
      <c r="WY89" s="19">
        <v>0.34430857615886001</v>
      </c>
      <c r="WZ89" s="19">
        <v>0.63700094404067298</v>
      </c>
      <c r="XA89" s="19">
        <v>0.99999997873052204</v>
      </c>
    </row>
    <row r="90" spans="2:625">
      <c r="B90" t="s">
        <v>51</v>
      </c>
      <c r="C90" s="19">
        <v>1.421170969566E-3</v>
      </c>
      <c r="D90" s="19">
        <v>0.163391050584695</v>
      </c>
      <c r="E90" s="19">
        <v>0.96867381483798798</v>
      </c>
      <c r="F90" s="19">
        <v>0.87769511127084299</v>
      </c>
      <c r="G90" s="19">
        <v>0.20684027113426701</v>
      </c>
      <c r="H90" s="19">
        <v>0.96977743722088905</v>
      </c>
      <c r="I90" s="19">
        <v>0.30924084427690701</v>
      </c>
      <c r="J90" s="19">
        <v>0.334525886393024</v>
      </c>
      <c r="K90" s="19">
        <v>0.991403591852418</v>
      </c>
      <c r="L90" s="19">
        <v>0.38232045049145502</v>
      </c>
      <c r="M90" s="19">
        <v>0.86454791912996298</v>
      </c>
      <c r="N90" s="19">
        <v>8.6680239935566394E-2</v>
      </c>
      <c r="O90" s="19">
        <v>2.4976592970976999E-2</v>
      </c>
      <c r="P90" s="19">
        <v>1.24217698698822E-2</v>
      </c>
      <c r="Q90" s="19">
        <v>8.6416551375895698E-2</v>
      </c>
      <c r="R90" s="19">
        <v>0.59674837293831895</v>
      </c>
      <c r="S90" s="19">
        <v>0.339209244325822</v>
      </c>
      <c r="T90" s="19">
        <v>0.16974259364004299</v>
      </c>
      <c r="U90" s="19">
        <v>8.4116764480667697E-2</v>
      </c>
      <c r="V90" s="19">
        <v>0.33453245244320901</v>
      </c>
      <c r="W90" s="19">
        <v>0.25389539592877902</v>
      </c>
      <c r="X90" s="19">
        <v>0.94186694509328295</v>
      </c>
      <c r="Y90" s="19">
        <v>0.17296627214428201</v>
      </c>
      <c r="Z90" s="19">
        <v>0.66538946387670905</v>
      </c>
      <c r="AA90" s="19">
        <v>0.18749460462002099</v>
      </c>
      <c r="AB90" s="19">
        <v>0.273186611580784</v>
      </c>
      <c r="AC90" s="19">
        <v>0.77641945724266803</v>
      </c>
      <c r="AD90" s="19">
        <v>0.206000410972704</v>
      </c>
      <c r="AE90" s="19">
        <v>0.76162011461245804</v>
      </c>
      <c r="AF90" s="19">
        <v>0.125474661353565</v>
      </c>
      <c r="AG90" s="19">
        <v>0.76713606758164998</v>
      </c>
      <c r="AH90" s="19">
        <v>0.39535533868157902</v>
      </c>
      <c r="AI90" s="19">
        <v>0.89189207848838603</v>
      </c>
      <c r="AJ90" s="19">
        <v>1.42929267347625E-3</v>
      </c>
      <c r="AK90" s="19">
        <v>0.86410379488669098</v>
      </c>
      <c r="AL90" s="19">
        <v>1.4522930624302301E-2</v>
      </c>
      <c r="AM90" s="19">
        <v>0.41323266033049899</v>
      </c>
      <c r="AN90" s="19">
        <v>0.693697685491514</v>
      </c>
      <c r="AO90" s="19">
        <v>6.3879736256796998E-4</v>
      </c>
      <c r="AP90" s="19">
        <v>0.91715792270528196</v>
      </c>
      <c r="AQ90" s="19">
        <v>0.66869550447827897</v>
      </c>
      <c r="AR90" s="19">
        <v>0.62057267323051102</v>
      </c>
      <c r="AS90" s="19">
        <v>0.25987850319404199</v>
      </c>
      <c r="AT90" s="19">
        <v>0.28655041702511203</v>
      </c>
      <c r="AU90" s="19">
        <v>0.102769242892811</v>
      </c>
      <c r="AV90" s="19">
        <v>0.36880480193146098</v>
      </c>
      <c r="AW90" s="19">
        <v>0.71010512999419795</v>
      </c>
      <c r="AX90" s="19">
        <v>0.20024499549961</v>
      </c>
      <c r="AY90" s="19">
        <v>0.17962856258916499</v>
      </c>
      <c r="AZ90" s="19">
        <v>0.101564832105283</v>
      </c>
      <c r="BA90" s="19">
        <v>0.24559622951337901</v>
      </c>
      <c r="BB90" s="19">
        <v>0.12055262756075601</v>
      </c>
      <c r="BC90" s="19">
        <v>0.174414274896736</v>
      </c>
      <c r="BD90" s="19">
        <v>0.84203522812903597</v>
      </c>
      <c r="BE90" s="19">
        <v>0.63718341035176995</v>
      </c>
      <c r="BF90" s="19">
        <v>0.54807613564322299</v>
      </c>
      <c r="BG90" s="19">
        <v>8.3572157011278E-2</v>
      </c>
      <c r="BH90" s="19">
        <v>0.80011074831811202</v>
      </c>
      <c r="BI90" s="19">
        <v>0.37497923701297697</v>
      </c>
      <c r="BJ90" s="19">
        <v>0.37158274317013401</v>
      </c>
      <c r="BK90" s="19">
        <v>0.309717044335097</v>
      </c>
      <c r="BL90" s="19">
        <v>0.69320505800958199</v>
      </c>
      <c r="BM90" s="19">
        <v>0.43719970736413499</v>
      </c>
      <c r="BN90" s="19">
        <v>0.98305658018425401</v>
      </c>
      <c r="BO90" s="19">
        <v>0.31496554667695698</v>
      </c>
      <c r="BP90" s="19">
        <v>0.88070672431601305</v>
      </c>
      <c r="BQ90" s="19">
        <v>0.77003474218762302</v>
      </c>
      <c r="BR90" s="19">
        <v>0.446032389228189</v>
      </c>
      <c r="BS90" s="19">
        <v>0.608459149099281</v>
      </c>
      <c r="BT90" s="19">
        <v>0.40549437027323698</v>
      </c>
      <c r="BU90" s="19">
        <v>0.96698371966048602</v>
      </c>
      <c r="BV90" s="19">
        <v>0.42507641313495098</v>
      </c>
      <c r="BW90" s="19">
        <v>0.20726614122090201</v>
      </c>
      <c r="BX90" s="19">
        <v>2.1987506747158402E-2</v>
      </c>
      <c r="BY90" s="19">
        <v>0.17500283729386701</v>
      </c>
      <c r="BZ90" s="19">
        <v>0.13806937086042601</v>
      </c>
      <c r="CA90" s="19">
        <v>0.21811225051053101</v>
      </c>
      <c r="CB90" s="19">
        <v>0.241586587797819</v>
      </c>
      <c r="CC90" s="19">
        <v>2.5555468827956899E-2</v>
      </c>
      <c r="CD90" s="19">
        <v>0.56930624346550796</v>
      </c>
      <c r="CE90" s="19">
        <v>0.53100056598243495</v>
      </c>
      <c r="CF90" s="19">
        <v>0.155327134282885</v>
      </c>
      <c r="CG90" s="19">
        <v>0.32418798654039499</v>
      </c>
      <c r="CH90" s="19">
        <v>0.28339679287150898</v>
      </c>
      <c r="CI90" s="19">
        <v>0.55145210767339303</v>
      </c>
      <c r="CJ90" s="19">
        <v>0.60624469876183096</v>
      </c>
      <c r="CK90" s="19">
        <v>0.66069044951246303</v>
      </c>
      <c r="CL90" s="19">
        <v>0.846416157407893</v>
      </c>
      <c r="CM90" s="19">
        <v>3.1256705103692201E-3</v>
      </c>
      <c r="CN90" s="19">
        <v>0.93705474161004998</v>
      </c>
      <c r="CO90" s="19">
        <v>0.853952802377138</v>
      </c>
      <c r="CP90" s="19">
        <v>0.70407798885889705</v>
      </c>
      <c r="CQ90" s="19">
        <v>0.97163819129044604</v>
      </c>
      <c r="CR90" s="19">
        <v>0.78272985514131199</v>
      </c>
      <c r="CS90" s="19">
        <v>0.99501927417255798</v>
      </c>
      <c r="CT90" s="19">
        <v>0.56349450468016704</v>
      </c>
      <c r="CU90" s="19">
        <v>0.45994541442112802</v>
      </c>
      <c r="CV90" s="19">
        <v>0.40202484076282602</v>
      </c>
      <c r="CW90" s="19">
        <v>0.237164897555183</v>
      </c>
      <c r="CX90" s="19">
        <v>0.119125403298752</v>
      </c>
      <c r="CY90" s="19">
        <v>0.65100419314587099</v>
      </c>
      <c r="CZ90" s="19">
        <v>0.192664168087607</v>
      </c>
      <c r="DA90" s="19">
        <v>0.37557703218474497</v>
      </c>
      <c r="DB90" s="19">
        <v>8.7687308955323208E-3</v>
      </c>
      <c r="DC90" s="19">
        <v>0.39369797100805098</v>
      </c>
      <c r="DD90" s="19">
        <v>0.45499788756753001</v>
      </c>
      <c r="DE90" s="19">
        <v>0.58058794128896496</v>
      </c>
      <c r="DF90" s="19">
        <v>0.97259910719486298</v>
      </c>
      <c r="DG90" s="19">
        <v>5.7505286339613999E-2</v>
      </c>
      <c r="DH90" s="19">
        <v>0.81641412397249302</v>
      </c>
      <c r="DI90" s="19">
        <v>0.84625293073834995</v>
      </c>
      <c r="DJ90" s="19">
        <v>9.4662196350007808E-3</v>
      </c>
      <c r="DK90" s="19">
        <v>0.41339045906523603</v>
      </c>
      <c r="DL90" s="19">
        <v>0.37359254361298699</v>
      </c>
      <c r="DM90" s="19">
        <v>0.41865245381580102</v>
      </c>
      <c r="DN90" s="19">
        <v>0.77977769164645705</v>
      </c>
      <c r="DO90" s="19">
        <v>0.78327680473011596</v>
      </c>
      <c r="DP90" s="19">
        <v>0.66991378814710201</v>
      </c>
      <c r="DQ90" s="19">
        <v>4.5382473925769697E-2</v>
      </c>
      <c r="DR90" s="19">
        <v>0.64305607432256395</v>
      </c>
      <c r="DS90" s="19">
        <v>0.71339538162225802</v>
      </c>
      <c r="DT90" s="19">
        <v>1.07390410683643E-2</v>
      </c>
      <c r="DU90" s="19">
        <v>1.5236685945547199E-2</v>
      </c>
      <c r="DV90" s="19">
        <v>0.93647587040213298</v>
      </c>
      <c r="DW90" s="19">
        <v>3.2844259266996897E-2</v>
      </c>
      <c r="DX90" s="19">
        <v>0.22576774814912901</v>
      </c>
      <c r="DY90" s="19">
        <v>0.20522443121739201</v>
      </c>
      <c r="DZ90" s="19">
        <v>0.18682215412901701</v>
      </c>
      <c r="EA90" s="19">
        <v>0.49142989610663701</v>
      </c>
      <c r="EB90" s="19">
        <v>0.76427192344880701</v>
      </c>
      <c r="EC90" s="19">
        <v>4.5911709779476402E-2</v>
      </c>
      <c r="ED90" s="19">
        <v>8.0293106022904098E-2</v>
      </c>
      <c r="EE90" s="19">
        <v>0.84969500910565199</v>
      </c>
      <c r="EF90" s="19">
        <v>3.1322619756039899E-3</v>
      </c>
      <c r="EG90" s="19">
        <v>0.31356649927549701</v>
      </c>
      <c r="EH90" s="19">
        <v>0.47268807822800102</v>
      </c>
      <c r="EI90" s="19">
        <v>0.669356352499901</v>
      </c>
      <c r="EJ90" s="19">
        <v>0.30685713900733103</v>
      </c>
      <c r="EK90" s="19">
        <v>3.3670135890337101E-3</v>
      </c>
      <c r="EL90" s="19">
        <v>0.18684392655304</v>
      </c>
      <c r="EM90" s="19">
        <v>0.22021175591303099</v>
      </c>
      <c r="EN90" s="19">
        <v>9.2682820598876198E-2</v>
      </c>
      <c r="EO90" s="19">
        <v>0.34173585230103198</v>
      </c>
      <c r="EP90" s="19">
        <v>0.192005407313208</v>
      </c>
      <c r="EQ90" s="19">
        <v>0.47667726105796598</v>
      </c>
      <c r="ER90" s="19">
        <v>0.84696028668928802</v>
      </c>
      <c r="ES90" s="19">
        <v>0.90174935877146001</v>
      </c>
      <c r="ET90" s="19">
        <v>0.87657864188520296</v>
      </c>
      <c r="EU90" s="19">
        <v>2.7736504001662301E-2</v>
      </c>
      <c r="EV90" s="19">
        <v>0.87308841747560495</v>
      </c>
      <c r="EW90" s="19">
        <v>0.80190307319235798</v>
      </c>
      <c r="EX90" s="19">
        <v>0.26722441458472801</v>
      </c>
      <c r="EY90" s="19">
        <v>0.98557517925935501</v>
      </c>
      <c r="EZ90" s="19">
        <v>3.46635083007571E-3</v>
      </c>
      <c r="FA90" s="19">
        <v>0.87077930809204696</v>
      </c>
      <c r="FB90" s="19">
        <v>0.45761490748383699</v>
      </c>
      <c r="FC90" s="19">
        <v>0.40754163611855199</v>
      </c>
      <c r="FD90" s="19">
        <v>0.68473679120694297</v>
      </c>
      <c r="FE90" s="19">
        <v>3.5857902721769899E-3</v>
      </c>
      <c r="FF90" s="19">
        <v>0.83214288343563303</v>
      </c>
      <c r="FG90" s="19">
        <v>0.95962269194434802</v>
      </c>
      <c r="FH90" s="19">
        <v>0.86781069659823196</v>
      </c>
      <c r="FI90" s="19">
        <v>0.81393050332092998</v>
      </c>
      <c r="FJ90" s="19">
        <v>0.32686958766629398</v>
      </c>
      <c r="FK90" s="19">
        <v>0.63060359867465698</v>
      </c>
      <c r="FL90" s="19">
        <v>1.4335530241565E-2</v>
      </c>
      <c r="FM90" s="19">
        <v>0.98357567235282295</v>
      </c>
      <c r="FN90" s="19">
        <v>0.134530643408934</v>
      </c>
      <c r="FO90" s="19">
        <v>0.85910578416012995</v>
      </c>
      <c r="FP90" s="19">
        <v>0.14099789812949101</v>
      </c>
      <c r="FQ90" s="19">
        <v>0.89746421330339998</v>
      </c>
      <c r="FR90" s="19">
        <v>0.99332144049330295</v>
      </c>
      <c r="FS90" s="19">
        <v>0.92055323930798805</v>
      </c>
      <c r="FT90" s="19">
        <v>0.12666538780766001</v>
      </c>
      <c r="FU90" s="19">
        <v>0.45446551970520499</v>
      </c>
      <c r="FV90" s="19">
        <v>0.26602916900678097</v>
      </c>
      <c r="FW90" s="19">
        <v>0.20835987115746901</v>
      </c>
      <c r="FX90" s="19">
        <v>0.361810714367369</v>
      </c>
      <c r="FY90" s="19">
        <v>0.62613395107127301</v>
      </c>
      <c r="FZ90" s="19">
        <v>0.63899107924023701</v>
      </c>
      <c r="GA90" s="19">
        <v>7.2001904184571201E-3</v>
      </c>
      <c r="GB90" s="19">
        <v>0.63469013728977097</v>
      </c>
      <c r="GC90" s="19">
        <v>0.49231128375016697</v>
      </c>
      <c r="GD90" s="19">
        <v>0.89798861953527098</v>
      </c>
      <c r="GE90" s="19">
        <v>1.03877770668932E-2</v>
      </c>
      <c r="GF90" s="19">
        <v>0.52651237342346602</v>
      </c>
      <c r="GG90" s="19">
        <v>0.43541374464897598</v>
      </c>
      <c r="GH90" s="19">
        <v>0.49218950866475297</v>
      </c>
      <c r="GI90" s="19">
        <v>8.3083111543835603E-2</v>
      </c>
      <c r="GJ90" s="19">
        <v>0.707725378524658</v>
      </c>
      <c r="GK90" s="19">
        <v>0.32313928445331003</v>
      </c>
      <c r="GL90" s="19">
        <v>4.1507090014033597E-2</v>
      </c>
      <c r="GM90" s="19">
        <v>4.3700396229833398E-2</v>
      </c>
      <c r="GN90" s="19">
        <v>0.29797935011717502</v>
      </c>
      <c r="GO90" s="19">
        <v>0.344994542773296</v>
      </c>
      <c r="GP90" s="19">
        <v>0.10680607346434901</v>
      </c>
      <c r="GQ90" s="19">
        <v>5.5872289136428598E-3</v>
      </c>
      <c r="GR90" s="19">
        <v>7.3721094222681E-2</v>
      </c>
      <c r="GS90" s="19">
        <v>4.1459439041050998E-3</v>
      </c>
      <c r="GT90" s="19">
        <v>0.60538349734214503</v>
      </c>
      <c r="GU90" s="19">
        <v>0.78495805963660803</v>
      </c>
      <c r="GV90" s="19">
        <v>0.35530594675347399</v>
      </c>
      <c r="GW90" s="19">
        <v>0.38765724787959599</v>
      </c>
      <c r="GX90" s="19">
        <v>0.80530042763510101</v>
      </c>
      <c r="GY90" s="19">
        <v>0.64912009446752095</v>
      </c>
      <c r="GZ90" s="19">
        <v>0.99444093242062903</v>
      </c>
      <c r="HA90" s="19">
        <v>0.32298001505122198</v>
      </c>
      <c r="HB90" s="19">
        <v>0.58117099916727999</v>
      </c>
      <c r="HC90" s="19">
        <v>0.158827475202586</v>
      </c>
      <c r="HD90" s="19">
        <v>0.90080715662916799</v>
      </c>
      <c r="HE90" s="19">
        <v>0.12913313089438799</v>
      </c>
      <c r="HF90" s="19">
        <v>0.87340449482532001</v>
      </c>
      <c r="HG90" s="19">
        <v>0.117857952844105</v>
      </c>
      <c r="HH90" s="19">
        <v>2.4478814333706699E-2</v>
      </c>
      <c r="HI90" s="19">
        <v>8.4197601416670098E-2</v>
      </c>
      <c r="HJ90" s="19">
        <v>0.55635803203538603</v>
      </c>
      <c r="HK90" s="19">
        <v>0.78975451672237695</v>
      </c>
      <c r="HL90" s="19">
        <v>0.25192733858482702</v>
      </c>
      <c r="HM90" s="19">
        <v>6.4830488006527701E-2</v>
      </c>
      <c r="HN90" s="19">
        <v>0.61982194203808405</v>
      </c>
      <c r="HO90" s="19">
        <v>0.62698586750566998</v>
      </c>
      <c r="HP90" s="19">
        <v>0.255658070434087</v>
      </c>
      <c r="HQ90" s="19">
        <v>9.9251153423362104E-2</v>
      </c>
      <c r="HR90" s="19">
        <v>0.166488443829996</v>
      </c>
      <c r="HS90" s="19">
        <v>5.5939103684758303E-2</v>
      </c>
      <c r="HT90" s="19">
        <v>0.70621787285168103</v>
      </c>
      <c r="HU90" s="19">
        <v>0.51785956085434104</v>
      </c>
      <c r="HV90" s="19">
        <v>0.20857235337628099</v>
      </c>
      <c r="HW90" s="19">
        <v>0.84989691295789604</v>
      </c>
      <c r="HX90" s="19">
        <v>0.203421686148371</v>
      </c>
      <c r="HY90" s="19">
        <v>0.28998573147489098</v>
      </c>
      <c r="HZ90" s="19">
        <v>0.703387874196856</v>
      </c>
      <c r="IA90" s="19">
        <v>0.86498557885803296</v>
      </c>
      <c r="IB90" s="19">
        <v>0.95176846368016099</v>
      </c>
      <c r="IC90" s="19">
        <v>0.43421632590627401</v>
      </c>
      <c r="ID90" s="19">
        <v>0.42374687949136902</v>
      </c>
      <c r="IE90" s="19">
        <v>0.91337418070884502</v>
      </c>
      <c r="IF90" s="19">
        <v>0.91969783663613502</v>
      </c>
      <c r="IG90" s="19">
        <v>0.651912795514898</v>
      </c>
      <c r="IH90" s="19">
        <v>0.54197973788764098</v>
      </c>
      <c r="II90" s="19">
        <v>0.46936268363344902</v>
      </c>
      <c r="IJ90" s="19">
        <v>0.33892721660798902</v>
      </c>
      <c r="IK90" s="19">
        <v>0.45942416825381199</v>
      </c>
      <c r="IL90" s="19">
        <v>0.42488803628425098</v>
      </c>
      <c r="IM90" s="19">
        <v>0.719911521546306</v>
      </c>
      <c r="IN90" s="19">
        <v>0.269193511900847</v>
      </c>
      <c r="IO90" s="19">
        <v>0.75493935372654197</v>
      </c>
      <c r="IP90" s="19">
        <v>0.152079567014578</v>
      </c>
      <c r="IQ90" s="19">
        <v>0.69923528210670505</v>
      </c>
      <c r="IR90" s="19">
        <v>0.57689006056473002</v>
      </c>
      <c r="IS90" s="19">
        <v>0.79963044289143703</v>
      </c>
      <c r="IT90" s="19">
        <v>0.78201892671425799</v>
      </c>
      <c r="IU90" s="19">
        <v>0.95952826521259804</v>
      </c>
      <c r="IV90" s="19">
        <v>0.65205189520269902</v>
      </c>
      <c r="IW90" s="19">
        <v>0.64506494368608103</v>
      </c>
      <c r="IX90" s="19">
        <v>0.64483281263088799</v>
      </c>
      <c r="IY90" s="19">
        <v>0.346206784078606</v>
      </c>
      <c r="IZ90" s="19">
        <v>0.33473728533670599</v>
      </c>
      <c r="JA90" s="19">
        <v>0.71809558718773403</v>
      </c>
      <c r="JB90" s="19">
        <v>0.49644485652724801</v>
      </c>
      <c r="JC90" s="19">
        <v>0.94153810695616902</v>
      </c>
      <c r="JD90" s="19">
        <v>0.44724944498135499</v>
      </c>
      <c r="JE90" s="19">
        <v>0.83784697513262796</v>
      </c>
      <c r="JF90" s="19">
        <v>0.76048483040549197</v>
      </c>
      <c r="JG90" s="19">
        <v>0.868334142947635</v>
      </c>
      <c r="JH90" s="19">
        <v>0.99901734909224005</v>
      </c>
      <c r="JI90" s="19">
        <v>0.99399359240299201</v>
      </c>
      <c r="JJ90" s="19">
        <v>0.99771514280894402</v>
      </c>
      <c r="JK90" s="19">
        <v>0.65611027967705204</v>
      </c>
      <c r="JL90" s="19">
        <v>0.62281578097646295</v>
      </c>
      <c r="JM90" s="19">
        <v>0.77463898028441003</v>
      </c>
      <c r="JN90" s="19">
        <v>0.94408795503030396</v>
      </c>
      <c r="JO90" s="19">
        <v>0.93209147780278101</v>
      </c>
      <c r="JP90" s="19">
        <v>0.63379809835519996</v>
      </c>
      <c r="JQ90" s="19">
        <v>0.84638079883428896</v>
      </c>
      <c r="JR90" s="19">
        <v>0.85994542941116703</v>
      </c>
      <c r="JS90" s="19">
        <v>0.60613192388472104</v>
      </c>
      <c r="JT90" s="19">
        <v>0.61041332085238198</v>
      </c>
      <c r="JU90" s="19">
        <v>0.23968506725733399</v>
      </c>
      <c r="JV90" s="19">
        <v>0.69339015186705899</v>
      </c>
      <c r="JW90" s="19">
        <v>0.23057495847512499</v>
      </c>
      <c r="JX90" s="19">
        <v>0.25528656659905302</v>
      </c>
      <c r="JY90" s="19">
        <v>0.36577784698420601</v>
      </c>
      <c r="JZ90" s="19">
        <v>0.96141654569993695</v>
      </c>
      <c r="KA90" s="19">
        <v>0.36282173864882</v>
      </c>
      <c r="KB90" s="19">
        <v>0.46092071204343099</v>
      </c>
      <c r="KC90" s="19">
        <v>0.21122591897850199</v>
      </c>
      <c r="KD90" s="19">
        <v>0.44873002592328698</v>
      </c>
      <c r="KE90" s="19">
        <v>0.72762327194064702</v>
      </c>
      <c r="KF90" s="19">
        <v>0.875100551088974</v>
      </c>
      <c r="KG90" s="19">
        <v>0.87295725693836901</v>
      </c>
      <c r="KH90" s="19">
        <v>0.632273544714262</v>
      </c>
      <c r="KI90" s="19">
        <v>0.74212311394568897</v>
      </c>
      <c r="KJ90" s="19">
        <v>0.83433491607305499</v>
      </c>
      <c r="KK90" s="19">
        <v>0.59881742216461298</v>
      </c>
      <c r="KL90" s="19">
        <v>0.73131736940962999</v>
      </c>
      <c r="KM90" s="19">
        <v>0.499353867411512</v>
      </c>
      <c r="KN90" s="19">
        <v>0.27048550021506701</v>
      </c>
      <c r="KO90" s="19">
        <v>0.61411505773460495</v>
      </c>
      <c r="KP90" s="19">
        <v>0.582645930113732</v>
      </c>
      <c r="KQ90" s="19">
        <v>0.84491305174873399</v>
      </c>
      <c r="KR90" s="19">
        <v>0.197499230886134</v>
      </c>
      <c r="KS90" s="19">
        <v>0.232778794658108</v>
      </c>
      <c r="KT90" s="19">
        <v>0.15973605870702701</v>
      </c>
      <c r="KU90" s="19">
        <v>0.28115667455110099</v>
      </c>
      <c r="KV90" s="19">
        <v>0.20099240262929499</v>
      </c>
      <c r="KW90" s="19">
        <v>0.72914661703334405</v>
      </c>
      <c r="KX90" s="19">
        <v>0.65303049698107496</v>
      </c>
      <c r="KY90" s="19">
        <v>0.61557636689128103</v>
      </c>
      <c r="KZ90" s="19">
        <v>0.33266985613884498</v>
      </c>
      <c r="LA90" s="19">
        <v>0.80739098967040102</v>
      </c>
      <c r="LB90" s="19">
        <v>0.583645422965692</v>
      </c>
      <c r="LC90" s="19">
        <v>0.49562603652085202</v>
      </c>
      <c r="LD90" s="19">
        <v>0.63170073081924905</v>
      </c>
      <c r="LE90" s="19">
        <v>0.55684098657223302</v>
      </c>
      <c r="LF90" s="19">
        <v>0.46472404558383201</v>
      </c>
      <c r="LG90" s="19">
        <v>0.26985624817055898</v>
      </c>
      <c r="LH90" s="19">
        <v>0.51967966272104604</v>
      </c>
      <c r="LI90" s="19">
        <v>0.74606822517701099</v>
      </c>
      <c r="LJ90" s="19">
        <v>0.75601640470154896</v>
      </c>
      <c r="LK90" s="19">
        <v>0.38899294457093397</v>
      </c>
      <c r="LL90" s="19">
        <v>0.44375512288609698</v>
      </c>
      <c r="LM90" s="19">
        <v>0.91961352761607795</v>
      </c>
      <c r="LN90" s="19">
        <v>0.976173290363754</v>
      </c>
      <c r="LO90" s="19">
        <v>0.50052723165264601</v>
      </c>
      <c r="LP90" s="19">
        <v>0.89652456644469303</v>
      </c>
      <c r="LQ90" s="19">
        <v>0.36742635759124598</v>
      </c>
      <c r="LR90" s="19">
        <v>0.45687126450450199</v>
      </c>
      <c r="LS90" s="19">
        <v>0.54210407743028199</v>
      </c>
      <c r="LT90" s="19">
        <v>0.53535525201221101</v>
      </c>
      <c r="LU90" s="19">
        <v>0.66032351496799202</v>
      </c>
      <c r="LV90" s="19">
        <v>0.93774752896947799</v>
      </c>
      <c r="LW90" s="19">
        <v>0.76526817659254598</v>
      </c>
      <c r="LX90" s="19">
        <v>0.196469206419814</v>
      </c>
      <c r="LY90" s="19">
        <v>0.64498601164150804</v>
      </c>
      <c r="LZ90" s="19">
        <v>0.71660402631692399</v>
      </c>
      <c r="MA90" s="19">
        <v>0.88025759917975899</v>
      </c>
      <c r="MB90" s="19">
        <v>0.81200268631355099</v>
      </c>
      <c r="MC90" s="19">
        <v>0.30934675342353901</v>
      </c>
      <c r="MD90" s="19">
        <v>0.85235355012686997</v>
      </c>
      <c r="ME90" s="19">
        <v>0.93482055680206999</v>
      </c>
      <c r="MF90" s="19">
        <v>0.61909832407594101</v>
      </c>
      <c r="MG90" s="19">
        <v>0.64342405458127805</v>
      </c>
      <c r="MH90" s="19">
        <v>0.98768208444375405</v>
      </c>
      <c r="MI90" s="19">
        <v>0.90877655148422698</v>
      </c>
      <c r="MJ90" s="19">
        <v>0.63248714047556598</v>
      </c>
      <c r="MK90" s="19">
        <v>0.43137943478165802</v>
      </c>
      <c r="ML90" s="19">
        <v>0.75776561182138502</v>
      </c>
      <c r="MM90" s="19">
        <v>0.56605812997938798</v>
      </c>
      <c r="MN90" s="19">
        <v>0.85355486464942698</v>
      </c>
      <c r="MO90" s="19">
        <v>0.699383913756221</v>
      </c>
      <c r="MP90" s="19">
        <v>2.0140884910609899E-3</v>
      </c>
      <c r="MQ90" s="19">
        <v>3.68158742052984E-4</v>
      </c>
      <c r="MR90" s="19">
        <v>9.7664878752455095E-2</v>
      </c>
      <c r="MS90" s="19">
        <v>6.1224811304186097E-2</v>
      </c>
      <c r="MT90" s="19">
        <v>0.60663121170523904</v>
      </c>
      <c r="MU90" s="19">
        <v>0.17960442655578199</v>
      </c>
      <c r="MV90" s="19">
        <v>0.16342518531738101</v>
      </c>
      <c r="MW90" s="19">
        <v>1.8600859166276899E-2</v>
      </c>
      <c r="MX90" s="19">
        <v>0.52292828544325398</v>
      </c>
      <c r="MY90" s="19">
        <v>0.979568272432911</v>
      </c>
      <c r="MZ90" s="19">
        <v>0.246336331484348</v>
      </c>
      <c r="NA90" s="19">
        <v>0.80676015057002803</v>
      </c>
      <c r="NB90" s="19">
        <v>0.77734114435761503</v>
      </c>
      <c r="NC90" s="19">
        <v>0.796473985259886</v>
      </c>
      <c r="ND90" s="19">
        <v>0.62366247071247205</v>
      </c>
      <c r="NE90" s="19">
        <v>0.753776235497714</v>
      </c>
      <c r="NF90" s="19">
        <v>0.65388784756395502</v>
      </c>
      <c r="NG90" s="19">
        <v>0.75201442743768199</v>
      </c>
      <c r="NH90" s="19">
        <v>0.61528221352660195</v>
      </c>
      <c r="NI90" s="19">
        <v>0.52040545250541204</v>
      </c>
      <c r="NJ90" s="19">
        <v>0.76140073492007199</v>
      </c>
      <c r="NK90" s="19">
        <v>0.92440194087067096</v>
      </c>
      <c r="NL90" s="19">
        <v>0.62032009499344598</v>
      </c>
      <c r="NM90" s="19">
        <v>0.794509707817459</v>
      </c>
      <c r="NN90" s="19">
        <v>0.32115096490235701</v>
      </c>
      <c r="NO90" s="19">
        <v>0.87370870520721999</v>
      </c>
      <c r="NP90" s="19">
        <v>0.76546390668151798</v>
      </c>
      <c r="NQ90" s="19">
        <v>0.31115024942910502</v>
      </c>
      <c r="NR90" s="19">
        <v>0.49445769364407299</v>
      </c>
      <c r="NS90" s="19">
        <v>0.115959362226289</v>
      </c>
      <c r="NT90" s="19">
        <v>0.138575867541367</v>
      </c>
      <c r="NU90" s="19">
        <v>8.8585310752018906E-2</v>
      </c>
      <c r="NV90" s="19">
        <v>8.2695109053481902E-2</v>
      </c>
      <c r="NW90" s="19">
        <v>0.58883904400130305</v>
      </c>
      <c r="NX90" s="19">
        <v>0.86397332534643001</v>
      </c>
      <c r="NY90" s="19">
        <v>3.6597698647400097E-2</v>
      </c>
      <c r="NZ90" s="19">
        <v>2.7166733288301399E-2</v>
      </c>
      <c r="OA90" s="19">
        <v>0.215895890572739</v>
      </c>
      <c r="OB90" s="19">
        <v>0.17206424777163601</v>
      </c>
      <c r="OC90" s="19">
        <v>0.63837931276767201</v>
      </c>
      <c r="OD90" s="19">
        <v>5.5327325432104002E-2</v>
      </c>
      <c r="OE90" s="19">
        <v>6.4636323872731494E-2</v>
      </c>
      <c r="OF90" s="19">
        <v>0.82003885201597604</v>
      </c>
      <c r="OG90" s="19">
        <v>9.8990124340570904E-2</v>
      </c>
      <c r="OH90" s="19">
        <v>0.64755301164338297</v>
      </c>
      <c r="OI90" s="19">
        <v>0.76198970993831106</v>
      </c>
      <c r="OJ90" s="19">
        <v>0.86553321266134797</v>
      </c>
      <c r="OK90" s="19">
        <v>0.75365354671860996</v>
      </c>
      <c r="OL90" s="19">
        <v>0.87008268419172297</v>
      </c>
      <c r="OM90" s="19">
        <v>0.93749299190581603</v>
      </c>
      <c r="ON90" s="19">
        <v>0.34377156497462602</v>
      </c>
      <c r="OO90" s="19">
        <v>4.4111548580639003E-2</v>
      </c>
      <c r="OP90" s="19">
        <v>1.1820978549958601E-2</v>
      </c>
      <c r="OQ90" s="19">
        <v>9.54617737517401E-2</v>
      </c>
      <c r="OR90" s="19">
        <v>0.20494688818954199</v>
      </c>
      <c r="OS90" s="19">
        <v>0.50830100498781505</v>
      </c>
      <c r="OT90" s="19">
        <v>0.51613443319327401</v>
      </c>
      <c r="OU90" s="19">
        <v>3.9247286982244001E-2</v>
      </c>
      <c r="OV90" s="19">
        <v>0.89380750276556198</v>
      </c>
      <c r="OW90" s="19">
        <v>0.77178452768382</v>
      </c>
      <c r="OX90" s="19">
        <v>0.64435659052681304</v>
      </c>
      <c r="OY90" s="19">
        <v>0.92998004214277197</v>
      </c>
      <c r="OZ90" s="19">
        <v>0.45026330173307999</v>
      </c>
      <c r="PA90" s="19">
        <v>0.65269726364996505</v>
      </c>
      <c r="PB90" s="19">
        <v>4.9160920134445202E-2</v>
      </c>
      <c r="PC90" s="19">
        <v>0.362453407915584</v>
      </c>
      <c r="PD90" s="19">
        <v>0.89097075264076897</v>
      </c>
      <c r="PE90" s="19">
        <v>0.30563050382424201</v>
      </c>
      <c r="PF90" s="19">
        <v>0.19098804656624199</v>
      </c>
      <c r="PG90" s="19">
        <v>0.161720077127394</v>
      </c>
      <c r="PH90" s="19">
        <v>0.43682133245649402</v>
      </c>
      <c r="PI90" s="19">
        <v>3.5023855684171802E-2</v>
      </c>
      <c r="PJ90" s="19">
        <v>0.64059647555728005</v>
      </c>
      <c r="PK90" s="19">
        <v>2.2551627100824999E-2</v>
      </c>
      <c r="PL90" s="19">
        <v>0.92275529362317299</v>
      </c>
      <c r="PM90" s="19">
        <v>6.1280681214176402E-2</v>
      </c>
      <c r="PN90" s="19">
        <v>9.1645359090941694E-3</v>
      </c>
      <c r="PO90" s="19">
        <v>0.37929622447584299</v>
      </c>
      <c r="PP90" s="19">
        <v>0.100669753470556</v>
      </c>
      <c r="PQ90" s="19">
        <v>0.28635713079959801</v>
      </c>
      <c r="PR90" s="19">
        <v>0.98706589555486801</v>
      </c>
      <c r="PS90" s="19">
        <v>0.29788301852398302</v>
      </c>
      <c r="PT90" s="19">
        <v>0.180725234300983</v>
      </c>
      <c r="PU90" s="19">
        <v>0.35848173203684103</v>
      </c>
      <c r="PV90" s="19">
        <v>0.16754076279624699</v>
      </c>
      <c r="PW90" s="19">
        <v>0.67744193915748196</v>
      </c>
      <c r="PX90" s="19">
        <v>0.48426782316591099</v>
      </c>
      <c r="PY90" s="19">
        <v>5.4012861809063402E-2</v>
      </c>
      <c r="PZ90" s="19">
        <v>0.12776672987321799</v>
      </c>
      <c r="QA90" s="19">
        <v>0.43029459976976703</v>
      </c>
      <c r="QB90" s="19">
        <v>0.16437263918960199</v>
      </c>
      <c r="QC90" s="19">
        <v>2.5431155807561201E-3</v>
      </c>
      <c r="QD90" s="19">
        <v>0.72123275564459499</v>
      </c>
      <c r="QE90" s="19">
        <v>4.3185767882855802E-2</v>
      </c>
      <c r="QF90" s="19">
        <v>0.788589902929557</v>
      </c>
      <c r="QG90" s="19">
        <v>0.65652579827080804</v>
      </c>
      <c r="QH90" s="19">
        <v>0.70060517854287097</v>
      </c>
      <c r="QI90" s="19">
        <v>0.270223576993808</v>
      </c>
      <c r="QJ90" s="19">
        <v>0.88967926583491397</v>
      </c>
      <c r="QK90" s="19">
        <v>9.4263651887260297E-2</v>
      </c>
      <c r="QL90" s="19">
        <v>0.40238490884457201</v>
      </c>
      <c r="QM90" s="19">
        <v>0.99277396597258305</v>
      </c>
      <c r="QN90" s="19">
        <v>4.0157733937536497E-3</v>
      </c>
      <c r="QO90" s="19">
        <v>0.39155714766137201</v>
      </c>
      <c r="QP90" s="19">
        <v>0.68363686339462104</v>
      </c>
      <c r="QQ90" s="19">
        <v>0.20962856103022501</v>
      </c>
      <c r="QR90" s="19">
        <v>0.22463862205857099</v>
      </c>
      <c r="QS90" s="19">
        <v>2.7785453454117499E-2</v>
      </c>
      <c r="QT90" s="19">
        <v>0.92883056869258496</v>
      </c>
      <c r="QU90" s="19">
        <v>4.07690531921533E-2</v>
      </c>
      <c r="QV90" s="19">
        <v>0.179109479104472</v>
      </c>
      <c r="QW90" s="19">
        <v>0.84729443064610599</v>
      </c>
      <c r="QX90" s="19">
        <v>0.31301855059797801</v>
      </c>
      <c r="QY90" s="19">
        <v>0.29856587468573198</v>
      </c>
      <c r="QZ90" s="19">
        <v>0.46990800053484899</v>
      </c>
      <c r="RA90" s="19">
        <v>0.61222168229476304</v>
      </c>
      <c r="RB90" s="19">
        <v>0.874022651677128</v>
      </c>
      <c r="RC90" s="19">
        <v>0.30748955318554499</v>
      </c>
      <c r="RD90" s="19">
        <v>0.48417760241671798</v>
      </c>
      <c r="RE90" s="19">
        <v>0.89826609417994896</v>
      </c>
      <c r="RF90" s="19">
        <v>0.79248064953413599</v>
      </c>
      <c r="RG90" s="19">
        <v>0.38744388222364301</v>
      </c>
      <c r="RH90" s="19">
        <v>0.93944636244580604</v>
      </c>
      <c r="RI90" s="19">
        <v>0.610458867107596</v>
      </c>
      <c r="RJ90" s="19">
        <v>0.77630396605451202</v>
      </c>
      <c r="RK90" s="19">
        <v>0.67096499848631197</v>
      </c>
      <c r="RL90" s="19">
        <v>0.50098143446062904</v>
      </c>
      <c r="RM90" s="19">
        <v>0.54474308914052105</v>
      </c>
      <c r="RN90" s="19">
        <v>0.44565081107184601</v>
      </c>
      <c r="RO90" s="19">
        <v>0.38510387128177398</v>
      </c>
      <c r="RP90" s="19">
        <v>0.61137175880526795</v>
      </c>
      <c r="RQ90" s="19">
        <v>0.39603176236781501</v>
      </c>
      <c r="RR90" s="19">
        <v>0.72606177828858898</v>
      </c>
      <c r="RS90" s="19">
        <v>0.15784928040627599</v>
      </c>
      <c r="RT90" s="19">
        <v>5.26144523326533E-2</v>
      </c>
      <c r="RU90" s="19">
        <v>0.97896197171739596</v>
      </c>
      <c r="RV90" s="19">
        <v>0.79186917169000104</v>
      </c>
      <c r="RW90" s="19">
        <v>0.90050608686371902</v>
      </c>
      <c r="RX90" s="19">
        <v>0.24554569128863399</v>
      </c>
      <c r="RY90" s="19">
        <v>0.11613109567605</v>
      </c>
      <c r="RZ90" s="19">
        <v>7.1718444226967507E-2</v>
      </c>
      <c r="SA90" s="19">
        <v>7.8167607430931901E-3</v>
      </c>
      <c r="SB90" s="19">
        <v>0.66994209339292099</v>
      </c>
      <c r="SC90" s="19">
        <v>2.0283664244703501E-3</v>
      </c>
      <c r="SD90" s="19">
        <v>0.97251888402644504</v>
      </c>
      <c r="SE90" s="19">
        <v>0.21149017050646601</v>
      </c>
      <c r="SF90" s="19">
        <v>0.240839479151889</v>
      </c>
      <c r="SG90" s="19">
        <v>0.75136940289218701</v>
      </c>
      <c r="SH90" s="19">
        <v>0.47638818318346399</v>
      </c>
      <c r="SI90" s="19">
        <v>0.38509134122849698</v>
      </c>
      <c r="SJ90" s="19">
        <v>3.4557580279491101E-2</v>
      </c>
      <c r="SK90" s="19">
        <v>5.5249605001827301E-3</v>
      </c>
      <c r="SL90" s="19">
        <v>0.93204706521192204</v>
      </c>
      <c r="SM90" s="19">
        <v>1.13689970281014E-2</v>
      </c>
      <c r="SN90" s="19">
        <v>0.32145704784093598</v>
      </c>
      <c r="SO90" s="19">
        <v>0.531984482435786</v>
      </c>
      <c r="SP90" s="19">
        <v>0.77668788622025198</v>
      </c>
      <c r="SQ90" s="19">
        <v>0.36688598007487999</v>
      </c>
      <c r="SR90" s="19">
        <v>0.74883265436714097</v>
      </c>
      <c r="SS90" s="19">
        <v>0.17291285862571601</v>
      </c>
      <c r="ST90" s="19">
        <v>0.96431139076997396</v>
      </c>
      <c r="SU90" s="19">
        <v>0.70444244615720697</v>
      </c>
      <c r="SV90" s="19">
        <v>0.19718218115002201</v>
      </c>
      <c r="SW90" s="19">
        <v>0.58619572266923203</v>
      </c>
      <c r="SX90" s="19">
        <v>0.71663982111453395</v>
      </c>
      <c r="SY90" s="19">
        <v>0.95590413312855904</v>
      </c>
      <c r="SZ90" s="19">
        <v>0.845969864831566</v>
      </c>
      <c r="TA90" s="19">
        <v>0.17329817762952299</v>
      </c>
      <c r="TB90" s="19">
        <v>0.86683884991367999</v>
      </c>
      <c r="TC90" s="19">
        <v>0.72629602870405496</v>
      </c>
      <c r="TD90" s="19">
        <v>0.96981339866481098</v>
      </c>
      <c r="TE90" s="19">
        <v>0.59526457577081104</v>
      </c>
      <c r="TF90" s="19">
        <v>0.56425454557876997</v>
      </c>
      <c r="TG90" s="19">
        <v>0.38545337712583699</v>
      </c>
      <c r="TH90" s="19">
        <v>0.31400178453794603</v>
      </c>
      <c r="TI90" s="19">
        <v>0.28792003859415799</v>
      </c>
      <c r="TJ90" s="19">
        <v>0.13837635967127801</v>
      </c>
      <c r="TK90" s="19">
        <v>6.7931170476561095E-2</v>
      </c>
      <c r="TL90" s="19">
        <v>0.116200762564957</v>
      </c>
      <c r="TM90" s="19">
        <v>0.77236379792755805</v>
      </c>
      <c r="TN90" s="19">
        <v>0.55866295504536301</v>
      </c>
      <c r="TO90" s="19">
        <v>0.97153053993230398</v>
      </c>
      <c r="TP90" s="19">
        <v>0.93425054009057096</v>
      </c>
      <c r="TQ90" s="19">
        <v>0.81904640039436705</v>
      </c>
      <c r="TR90" s="19">
        <v>0.480412998582398</v>
      </c>
      <c r="TS90" s="19">
        <v>0.21498180340321299</v>
      </c>
      <c r="TT90" s="19">
        <v>0.39470147432664499</v>
      </c>
      <c r="TU90" s="19">
        <v>0.24407208008032699</v>
      </c>
      <c r="TV90" s="19">
        <v>0.50425086784132001</v>
      </c>
      <c r="TW90" s="19">
        <v>0.60312145849621301</v>
      </c>
      <c r="TX90" s="19">
        <v>0.45209875637866598</v>
      </c>
      <c r="TY90" s="19">
        <v>0.78564539679641798</v>
      </c>
      <c r="TZ90" s="19">
        <v>0.325253379921913</v>
      </c>
      <c r="UA90" s="19">
        <v>0.87842637077872199</v>
      </c>
      <c r="UB90" s="19">
        <v>0.898982743673443</v>
      </c>
      <c r="UC90" s="19">
        <v>0.77630353284036502</v>
      </c>
      <c r="UD90" s="19">
        <v>0.156238948069258</v>
      </c>
      <c r="UE90" s="19">
        <v>0.38696802890637599</v>
      </c>
      <c r="UF90" s="19">
        <v>0.95012187342783505</v>
      </c>
      <c r="UG90" s="19">
        <v>0.70504179389944599</v>
      </c>
      <c r="UH90" s="19">
        <v>0.98242024991334698</v>
      </c>
      <c r="UI90" s="19">
        <v>0.911284681291886</v>
      </c>
      <c r="UJ90" s="19">
        <v>0.50837133123028599</v>
      </c>
      <c r="UK90" s="19">
        <v>0.92484802888491502</v>
      </c>
      <c r="UL90" s="19">
        <v>0.81729313217641297</v>
      </c>
      <c r="UM90" s="19">
        <v>0.253361806767672</v>
      </c>
      <c r="UN90" s="19">
        <v>3.1561687556723603E-2</v>
      </c>
      <c r="UO90" s="19">
        <v>0.92779799937026397</v>
      </c>
      <c r="UP90" s="19">
        <v>0.44173435688899998</v>
      </c>
      <c r="UQ90" s="19">
        <v>9.9241085164976706E-2</v>
      </c>
      <c r="UR90" s="19">
        <v>0.86056446241901197</v>
      </c>
      <c r="US90" s="19">
        <v>0.97013314939531003</v>
      </c>
      <c r="UT90" s="19">
        <v>3.6282352280347901E-2</v>
      </c>
      <c r="UU90" s="19">
        <v>0.50986227230946901</v>
      </c>
      <c r="UV90" s="19">
        <v>9.6707225794858798E-2</v>
      </c>
      <c r="UW90" s="19">
        <v>0.495866468453658</v>
      </c>
      <c r="UX90" s="19">
        <v>8.1009725583482101E-2</v>
      </c>
      <c r="UY90" s="19">
        <v>5.4372369845900298E-2</v>
      </c>
      <c r="UZ90" s="19">
        <v>5.9526932759380403E-2</v>
      </c>
      <c r="VA90" s="19">
        <v>0.96421464051472805</v>
      </c>
      <c r="VB90" s="19">
        <v>0.212928869661729</v>
      </c>
      <c r="VC90" s="19">
        <v>4.2923778568289502E-2</v>
      </c>
      <c r="VD90" s="19">
        <v>0.46709378356168202</v>
      </c>
      <c r="VE90" s="19">
        <v>7.6781881550780501E-2</v>
      </c>
      <c r="VF90" s="19">
        <v>0.88590278339446005</v>
      </c>
      <c r="VG90" s="19">
        <v>0.14018575621558199</v>
      </c>
      <c r="VH90" s="19">
        <v>5.8621066295823199E-2</v>
      </c>
      <c r="VI90" s="19">
        <v>0.75224958704998002</v>
      </c>
      <c r="VJ90" s="19">
        <v>0.10013442129277</v>
      </c>
      <c r="VK90" s="19">
        <v>0.61441819820501797</v>
      </c>
      <c r="VL90" s="19">
        <v>0.26326621268857398</v>
      </c>
      <c r="VM90" s="19">
        <v>0.68681362927905698</v>
      </c>
      <c r="VN90" s="19">
        <v>0.94261278931242198</v>
      </c>
      <c r="VO90" s="19">
        <v>0.75857822485236903</v>
      </c>
      <c r="VP90" s="19">
        <v>0.43988636334207698</v>
      </c>
      <c r="VQ90" s="19">
        <v>0.84769163050950902</v>
      </c>
      <c r="VR90" s="19">
        <v>0.69558002732581303</v>
      </c>
      <c r="VS90" s="19">
        <v>0.26596932927477901</v>
      </c>
      <c r="VT90" s="19">
        <v>0.533660085503884</v>
      </c>
      <c r="VU90" s="19">
        <v>0.145504732920548</v>
      </c>
      <c r="VV90" s="19">
        <v>0.84089025022880104</v>
      </c>
      <c r="VW90" s="19">
        <v>0.40419511596031499</v>
      </c>
      <c r="VX90" s="19">
        <v>0.636706337337685</v>
      </c>
      <c r="VY90" s="19">
        <v>0.37802354384475101</v>
      </c>
      <c r="VZ90" s="19">
        <v>0.97618667368941003</v>
      </c>
      <c r="WA90" s="19">
        <v>0.79559115768296096</v>
      </c>
      <c r="WB90" s="19">
        <v>0.340996756864962</v>
      </c>
      <c r="WC90" s="19">
        <v>0.14427329075085901</v>
      </c>
      <c r="WD90" s="19">
        <v>0.96806920143508202</v>
      </c>
      <c r="WE90" s="19">
        <v>0.43397554601417798</v>
      </c>
      <c r="WF90" s="19">
        <v>7.8109350493357599E-2</v>
      </c>
      <c r="WG90" s="19">
        <v>3.25789524752104E-2</v>
      </c>
      <c r="WH90" s="19">
        <v>0.83648549918348203</v>
      </c>
      <c r="WI90" s="19">
        <v>0.15432023515608201</v>
      </c>
      <c r="WJ90" s="19">
        <v>0.95017054007776702</v>
      </c>
      <c r="WK90" s="19">
        <v>0.111100910758742</v>
      </c>
      <c r="WL90" s="19">
        <v>0.55638405642212496</v>
      </c>
      <c r="WM90" s="19">
        <v>0.75162017433457096</v>
      </c>
      <c r="WN90" s="19">
        <v>0.30437522756962898</v>
      </c>
      <c r="WO90" s="19">
        <v>0.83802604064035202</v>
      </c>
      <c r="WP90" s="19">
        <v>0.28616402982213801</v>
      </c>
      <c r="WQ90" s="19">
        <v>0.28922345018392198</v>
      </c>
      <c r="WR90" s="19">
        <v>0.93980177898830097</v>
      </c>
      <c r="WS90" s="19">
        <v>0.62738926874567302</v>
      </c>
      <c r="WT90" s="19">
        <v>0.34384959541026699</v>
      </c>
      <c r="WU90" s="19">
        <v>0.45001375582139402</v>
      </c>
      <c r="WV90" s="19">
        <v>0.16279122133203</v>
      </c>
      <c r="WW90" s="19">
        <v>0.31702562491916397</v>
      </c>
      <c r="WX90" s="19">
        <v>0.24951107271880399</v>
      </c>
      <c r="WY90" s="19">
        <v>0.35966727943765497</v>
      </c>
      <c r="WZ90" s="19">
        <v>0.32128157096242799</v>
      </c>
      <c r="XA90" s="19">
        <v>0.99999996667441304</v>
      </c>
    </row>
    <row r="91" spans="2:625">
      <c r="B91" t="s">
        <v>52</v>
      </c>
      <c r="C91" s="19">
        <v>0.77216169878489205</v>
      </c>
      <c r="D91" s="19">
        <v>0.18941332339674199</v>
      </c>
      <c r="E91" s="19">
        <v>0.265470935500565</v>
      </c>
      <c r="F91" s="19">
        <v>0.322421277373594</v>
      </c>
      <c r="G91" s="19">
        <v>0.61277558029504298</v>
      </c>
      <c r="H91" s="19">
        <v>0.11703620977931301</v>
      </c>
      <c r="I91" s="19">
        <v>7.9825379952757E-2</v>
      </c>
      <c r="J91" s="19">
        <v>0.28861400358532202</v>
      </c>
      <c r="K91" s="19">
        <v>0.55046894386654899</v>
      </c>
      <c r="L91" s="19">
        <v>0.93490663321255396</v>
      </c>
      <c r="M91" s="19">
        <v>0.51087334040691301</v>
      </c>
      <c r="N91" s="19">
        <v>0.658840876566953</v>
      </c>
      <c r="O91" s="19">
        <v>0.38842502756429698</v>
      </c>
      <c r="P91" s="19">
        <v>0.997219950243596</v>
      </c>
      <c r="Q91" s="19">
        <v>0.11116472239061501</v>
      </c>
      <c r="R91" s="19">
        <v>0.35099560551339598</v>
      </c>
      <c r="S91" s="19">
        <v>0.60667010245501896</v>
      </c>
      <c r="T91" s="19">
        <v>0.42368804526635001</v>
      </c>
      <c r="U91" s="19">
        <v>5.9238963470359701E-2</v>
      </c>
      <c r="V91" s="19">
        <v>0.30906308032505098</v>
      </c>
      <c r="W91" s="19">
        <v>0.53782141908150605</v>
      </c>
      <c r="X91" s="19">
        <v>0.420292838604444</v>
      </c>
      <c r="Y91" s="19">
        <v>0.22998927853772499</v>
      </c>
      <c r="Z91" s="19">
        <v>0.53356445991659196</v>
      </c>
      <c r="AA91" s="19">
        <v>0.27056040819709498</v>
      </c>
      <c r="AB91" s="19">
        <v>0.67661067054582602</v>
      </c>
      <c r="AC91" s="19">
        <v>0.59091630373665505</v>
      </c>
      <c r="AD91" s="19">
        <v>0.71996351575772799</v>
      </c>
      <c r="AE91" s="19">
        <v>0.81279338002585599</v>
      </c>
      <c r="AF91" s="19">
        <v>0.84386693715998695</v>
      </c>
      <c r="AG91" s="19">
        <v>0.93574508414046798</v>
      </c>
      <c r="AH91" s="19">
        <v>0.36252295065044698</v>
      </c>
      <c r="AI91" s="19">
        <v>0.86835552353052903</v>
      </c>
      <c r="AJ91" s="19">
        <v>0.94562906489443099</v>
      </c>
      <c r="AK91" s="19">
        <v>0.62561221825796998</v>
      </c>
      <c r="AL91" s="19">
        <v>0.13125270542614301</v>
      </c>
      <c r="AM91" s="19">
        <v>0.92314403336548601</v>
      </c>
      <c r="AN91" s="19">
        <v>0.47933263084456201</v>
      </c>
      <c r="AO91" s="19">
        <v>1.0517238814409999E-2</v>
      </c>
      <c r="AP91" s="19">
        <v>0.14772970092360899</v>
      </c>
      <c r="AQ91" s="19">
        <v>0.82276456509335705</v>
      </c>
      <c r="AR91" s="19">
        <v>0.71571986307852498</v>
      </c>
      <c r="AS91" s="19">
        <v>0.90808623829384005</v>
      </c>
      <c r="AT91" s="19">
        <v>0.97069210623575797</v>
      </c>
      <c r="AU91" s="19">
        <v>0.79287102933993503</v>
      </c>
      <c r="AV91" s="19">
        <v>0.96636787503333399</v>
      </c>
      <c r="AW91" s="19">
        <v>0.55656565432357896</v>
      </c>
      <c r="AX91" s="19">
        <v>0.47076154355246103</v>
      </c>
      <c r="AY91" s="19">
        <v>3.58934250864913E-2</v>
      </c>
      <c r="AZ91" s="19">
        <v>0.46624309751193499</v>
      </c>
      <c r="BA91" s="19">
        <v>0.80853171291363302</v>
      </c>
      <c r="BB91" s="19">
        <v>0.31861564055945002</v>
      </c>
      <c r="BC91" s="19">
        <v>0.40162603591774099</v>
      </c>
      <c r="BD91" s="19">
        <v>0.35134921622217002</v>
      </c>
      <c r="BE91" s="19">
        <v>0.44066527531993099</v>
      </c>
      <c r="BF91" s="19">
        <v>0.66650213216292398</v>
      </c>
      <c r="BG91" s="19">
        <v>0.803130137683427</v>
      </c>
      <c r="BH91" s="19">
        <v>0.76080050053341997</v>
      </c>
      <c r="BI91" s="19">
        <v>0.39308416058791501</v>
      </c>
      <c r="BJ91" s="19">
        <v>0.45629109144281998</v>
      </c>
      <c r="BK91" s="19">
        <v>0.14897682775475099</v>
      </c>
      <c r="BL91" s="19">
        <v>0.48926553506697501</v>
      </c>
      <c r="BM91" s="19">
        <v>0.56147482203479604</v>
      </c>
      <c r="BN91" s="19">
        <v>0.88592294240206804</v>
      </c>
      <c r="BO91" s="19">
        <v>0.84280311163838395</v>
      </c>
      <c r="BP91" s="19">
        <v>0.58396933193820799</v>
      </c>
      <c r="BQ91" s="19">
        <v>0.96344072184277096</v>
      </c>
      <c r="BR91" s="19">
        <v>0.492109908820133</v>
      </c>
      <c r="BS91" s="19">
        <v>0.34039398837815599</v>
      </c>
      <c r="BT91" s="19">
        <v>0.48990309117863601</v>
      </c>
      <c r="BU91" s="19">
        <v>0.44880780139655402</v>
      </c>
      <c r="BV91" s="19">
        <v>0.95455844392538802</v>
      </c>
      <c r="BW91" s="19">
        <v>0.84774765294501897</v>
      </c>
      <c r="BX91" s="19">
        <v>0.98512073907301201</v>
      </c>
      <c r="BY91" s="19">
        <v>0.51242943360094995</v>
      </c>
      <c r="BZ91" s="19">
        <v>0.19026803065282799</v>
      </c>
      <c r="CA91" s="19">
        <v>0.69653867529745905</v>
      </c>
      <c r="CB91" s="19">
        <v>0.86347272916817397</v>
      </c>
      <c r="CC91" s="19">
        <v>7.8643266145842702E-2</v>
      </c>
      <c r="CD91" s="19">
        <v>0.54904343579580495</v>
      </c>
      <c r="CE91" s="19">
        <v>0.13448011775187599</v>
      </c>
      <c r="CF91" s="19">
        <v>1.7550169208648599E-2</v>
      </c>
      <c r="CG91" s="19">
        <v>0.15169700213534401</v>
      </c>
      <c r="CH91" s="19">
        <v>0.771603172681817</v>
      </c>
      <c r="CI91" s="19">
        <v>0.73512394797261105</v>
      </c>
      <c r="CJ91" s="19">
        <v>1.0405784229247201E-3</v>
      </c>
      <c r="CK91" s="19">
        <v>1.8067276977650601E-3</v>
      </c>
      <c r="CL91" s="19">
        <v>0.17704121754115301</v>
      </c>
      <c r="CM91" s="19">
        <v>0.76612189005406195</v>
      </c>
      <c r="CN91" s="19">
        <v>0.332809594486073</v>
      </c>
      <c r="CO91" s="19">
        <v>0.87391669979125097</v>
      </c>
      <c r="CP91" s="19">
        <v>0.52258725124043004</v>
      </c>
      <c r="CQ91" s="19">
        <v>0.68754953709516997</v>
      </c>
      <c r="CR91" s="19">
        <v>0.45312175606695598</v>
      </c>
      <c r="CS91" s="19">
        <v>0.893658303435381</v>
      </c>
      <c r="CT91" s="19">
        <v>0.67617465038208702</v>
      </c>
      <c r="CU91" s="19">
        <v>5.79387546371741E-2</v>
      </c>
      <c r="CV91" s="19">
        <v>0.12149007952840001</v>
      </c>
      <c r="CW91" s="19">
        <v>0.42798268014860302</v>
      </c>
      <c r="CX91" s="19">
        <v>0.495280712282677</v>
      </c>
      <c r="CY91" s="19">
        <v>7.0074902344711101E-2</v>
      </c>
      <c r="CZ91" s="19">
        <v>0.16135787801742699</v>
      </c>
      <c r="DA91" s="19">
        <v>0.32202851188481801</v>
      </c>
      <c r="DB91" s="19">
        <v>0.45255207459289898</v>
      </c>
      <c r="DC91" s="19">
        <v>0.82974128888974596</v>
      </c>
      <c r="DD91" s="19">
        <v>1.06771228643229E-2</v>
      </c>
      <c r="DE91" s="19">
        <v>6.3123861379402197E-3</v>
      </c>
      <c r="DF91" s="19">
        <v>8.1998711554787607E-2</v>
      </c>
      <c r="DG91" s="19">
        <v>0.56285727120093099</v>
      </c>
      <c r="DH91" s="19">
        <v>0.74550926185668998</v>
      </c>
      <c r="DI91" s="19">
        <v>0.25991362590485201</v>
      </c>
      <c r="DJ91" s="19">
        <v>0.10468857139763001</v>
      </c>
      <c r="DK91" s="19">
        <v>0.76131742974620598</v>
      </c>
      <c r="DL91" s="19">
        <v>0.62599376245250404</v>
      </c>
      <c r="DM91" s="19">
        <v>0.88477298162589002</v>
      </c>
      <c r="DN91" s="19">
        <v>0.91005924387625503</v>
      </c>
      <c r="DO91" s="19">
        <v>0.74275330985328802</v>
      </c>
      <c r="DP91" s="19">
        <v>0.80588144227022496</v>
      </c>
      <c r="DQ91" s="19">
        <v>0.46753448503781198</v>
      </c>
      <c r="DR91" s="19">
        <v>0.90137930654571197</v>
      </c>
      <c r="DS91" s="19">
        <v>0.67343218245522196</v>
      </c>
      <c r="DT91" s="19">
        <v>0.39262395484421397</v>
      </c>
      <c r="DU91" s="19">
        <v>0.66996801030826503</v>
      </c>
      <c r="DV91" s="19">
        <v>0.9191714507987</v>
      </c>
      <c r="DW91" s="19">
        <v>0.86799139922477597</v>
      </c>
      <c r="DX91" s="19">
        <v>0.75039957744728902</v>
      </c>
      <c r="DY91" s="19">
        <v>0.69869463123957698</v>
      </c>
      <c r="DZ91" s="19">
        <v>0.121497872016821</v>
      </c>
      <c r="EA91" s="19">
        <v>0.309263808767756</v>
      </c>
      <c r="EB91" s="19">
        <v>0.20472214740677699</v>
      </c>
      <c r="EC91" s="19">
        <v>0.60114489987248398</v>
      </c>
      <c r="ED91" s="19">
        <v>0.53849139909345001</v>
      </c>
      <c r="EE91" s="19">
        <v>0.50545369077225</v>
      </c>
      <c r="EF91" s="19">
        <v>0.513562743149375</v>
      </c>
      <c r="EG91" s="19">
        <v>0.58151180216021703</v>
      </c>
      <c r="EH91" s="19">
        <v>0.96488235596484195</v>
      </c>
      <c r="EI91" s="19">
        <v>0.62272426132303305</v>
      </c>
      <c r="EJ91" s="19">
        <v>0.43073325640120302</v>
      </c>
      <c r="EK91" s="19">
        <v>8.1714128982276601E-3</v>
      </c>
      <c r="EL91" s="19">
        <v>0.56312588152062604</v>
      </c>
      <c r="EM91" s="19">
        <v>0.42702924104963202</v>
      </c>
      <c r="EN91" s="19">
        <v>0.29973277755143002</v>
      </c>
      <c r="EO91" s="19">
        <v>0.38155313463685198</v>
      </c>
      <c r="EP91" s="19">
        <v>0.88953408454082705</v>
      </c>
      <c r="EQ91" s="19">
        <v>0.63809690820955001</v>
      </c>
      <c r="ER91" s="19">
        <v>3.1886973955120003E-2</v>
      </c>
      <c r="ES91" s="19">
        <v>0.309202755032774</v>
      </c>
      <c r="ET91" s="19">
        <v>0.67970361796834899</v>
      </c>
      <c r="EU91" s="19">
        <v>0.67181676433856197</v>
      </c>
      <c r="EV91" s="19">
        <v>0.78978850306106696</v>
      </c>
      <c r="EW91" s="19">
        <v>2.5949601338469901E-2</v>
      </c>
      <c r="EX91" s="19">
        <v>0.11133719109104</v>
      </c>
      <c r="EY91" s="19">
        <v>0.93087220587422803</v>
      </c>
      <c r="EZ91" s="19">
        <v>0.94038231745549505</v>
      </c>
      <c r="FA91" s="19">
        <v>0.27840754092719799</v>
      </c>
      <c r="FB91" s="19">
        <v>0.14068347465300701</v>
      </c>
      <c r="FC91" s="19">
        <v>7.4405917614931996E-2</v>
      </c>
      <c r="FD91" s="19">
        <v>0.54405381459547297</v>
      </c>
      <c r="FE91" s="19">
        <v>9.4260786463892896E-2</v>
      </c>
      <c r="FF91" s="19">
        <v>0.356936227070766</v>
      </c>
      <c r="FG91" s="19">
        <v>0.943350389852469</v>
      </c>
      <c r="FH91" s="19">
        <v>0.36278120142296799</v>
      </c>
      <c r="FI91" s="19">
        <v>7.5226695634365098E-2</v>
      </c>
      <c r="FJ91" s="19">
        <v>0.13753490156533801</v>
      </c>
      <c r="FK91" s="19">
        <v>0.199294269949639</v>
      </c>
      <c r="FL91" s="19">
        <v>0.65137919857407001</v>
      </c>
      <c r="FM91" s="19">
        <v>0.31378358276090001</v>
      </c>
      <c r="FN91" s="19">
        <v>0.30859072088770101</v>
      </c>
      <c r="FO91" s="19">
        <v>0.72598429700041101</v>
      </c>
      <c r="FP91" s="19">
        <v>0.77358841950200397</v>
      </c>
      <c r="FQ91" s="19">
        <v>0.96021671384587204</v>
      </c>
      <c r="FR91" s="19">
        <v>0.30193091708838199</v>
      </c>
      <c r="FS91" s="19">
        <v>0.221971963054167</v>
      </c>
      <c r="FT91" s="19">
        <v>0.126190424227234</v>
      </c>
      <c r="FU91" s="19">
        <v>0.10745477145210799</v>
      </c>
      <c r="FV91" s="19">
        <v>0.55297528033034804</v>
      </c>
      <c r="FW91" s="19">
        <v>0.40348618238153799</v>
      </c>
      <c r="FX91" s="19">
        <v>0.58621392369776304</v>
      </c>
      <c r="FY91" s="19">
        <v>0.72372328954707199</v>
      </c>
      <c r="FZ91" s="19">
        <v>0.71522394860765404</v>
      </c>
      <c r="GA91" s="19">
        <v>0.93552097897600395</v>
      </c>
      <c r="GB91" s="19">
        <v>0.84414080751370202</v>
      </c>
      <c r="GC91" s="19">
        <v>0.80956560557144097</v>
      </c>
      <c r="GD91" s="19">
        <v>0.11666392898197001</v>
      </c>
      <c r="GE91" s="19">
        <v>0.82804178643687398</v>
      </c>
      <c r="GF91" s="19">
        <v>0.12721159862414699</v>
      </c>
      <c r="GG91" s="19">
        <v>0.61391613486715901</v>
      </c>
      <c r="GH91" s="19">
        <v>0.96925431932397599</v>
      </c>
      <c r="GI91" s="19">
        <v>0.97456539241400097</v>
      </c>
      <c r="GJ91" s="19">
        <v>0.30893910456015999</v>
      </c>
      <c r="GK91" s="19">
        <v>0.41798316677848102</v>
      </c>
      <c r="GL91" s="19">
        <v>0.78160296477317204</v>
      </c>
      <c r="GM91" s="19">
        <v>0.70512167243720003</v>
      </c>
      <c r="GN91" s="19">
        <v>0.63203122016847701</v>
      </c>
      <c r="GO91" s="19">
        <v>0.40038874538673103</v>
      </c>
      <c r="GP91" s="19">
        <v>0.64589474972809502</v>
      </c>
      <c r="GQ91" s="19">
        <v>0.48487255313823402</v>
      </c>
      <c r="GR91" s="19">
        <v>0.59158043049476305</v>
      </c>
      <c r="GS91" s="19">
        <v>0.24617771569091501</v>
      </c>
      <c r="GT91" s="19">
        <v>0.67728762298011802</v>
      </c>
      <c r="GU91" s="19">
        <v>0.70624261820866296</v>
      </c>
      <c r="GV91" s="19">
        <v>0.203681669969038</v>
      </c>
      <c r="GW91" s="19">
        <v>0.15360045134532299</v>
      </c>
      <c r="GX91" s="19">
        <v>0.179537213919125</v>
      </c>
      <c r="GY91" s="19">
        <v>0.27130517860353498</v>
      </c>
      <c r="GZ91" s="19">
        <v>0.37054043312281498</v>
      </c>
      <c r="HA91" s="19">
        <v>0.49272918013633699</v>
      </c>
      <c r="HB91" s="19">
        <v>0.78332909435675302</v>
      </c>
      <c r="HC91" s="19">
        <v>0.439725098988834</v>
      </c>
      <c r="HD91" s="19">
        <v>0.53578690635901505</v>
      </c>
      <c r="HE91" s="19">
        <v>0.897388551663164</v>
      </c>
      <c r="HF91" s="19">
        <v>0.76084722143483796</v>
      </c>
      <c r="HG91" s="19">
        <v>9.6812915440989106E-2</v>
      </c>
      <c r="HH91" s="19">
        <v>0.69795671897231004</v>
      </c>
      <c r="HI91" s="19">
        <v>0.11094768810585701</v>
      </c>
      <c r="HJ91" s="19">
        <v>0.39366410182420197</v>
      </c>
      <c r="HK91" s="19">
        <v>0.87158239580777097</v>
      </c>
      <c r="HL91" s="19">
        <v>0.851992087446935</v>
      </c>
      <c r="HM91" s="19">
        <v>6.6373435675242204E-2</v>
      </c>
      <c r="HN91" s="19">
        <v>0.74746640195137304</v>
      </c>
      <c r="HO91" s="19">
        <v>0.116715155657153</v>
      </c>
      <c r="HP91" s="19">
        <v>0.51786450215347002</v>
      </c>
      <c r="HQ91" s="19">
        <v>0.87085761294657105</v>
      </c>
      <c r="HR91" s="19">
        <v>0.69094012248470504</v>
      </c>
      <c r="HS91" s="19">
        <v>0.49144545780791798</v>
      </c>
      <c r="HT91" s="19">
        <v>0.94004985991293499</v>
      </c>
      <c r="HU91" s="19">
        <v>0.20238626131991699</v>
      </c>
      <c r="HV91" s="19">
        <v>0.28538139753100999</v>
      </c>
      <c r="HW91" s="19">
        <v>7.2321124915582805E-2</v>
      </c>
      <c r="HX91" s="19">
        <v>0.49577447847360601</v>
      </c>
      <c r="HY91" s="19">
        <v>0.139765000164461</v>
      </c>
      <c r="HZ91" s="19">
        <v>0.75741796024474894</v>
      </c>
      <c r="IA91" s="19">
        <v>0.95258609757858703</v>
      </c>
      <c r="IB91" s="19">
        <v>0.93246472026328298</v>
      </c>
      <c r="IC91" s="19">
        <v>0.28482407402936799</v>
      </c>
      <c r="ID91" s="19">
        <v>0.55784214760263795</v>
      </c>
      <c r="IE91" s="19">
        <v>0.72251073768042795</v>
      </c>
      <c r="IF91" s="19">
        <v>7.5109549626437497E-2</v>
      </c>
      <c r="IG91" s="19">
        <v>2.7945378735255402E-2</v>
      </c>
      <c r="IH91" s="19">
        <v>3.79247989875965E-2</v>
      </c>
      <c r="II91" s="19">
        <v>0.46452424332390402</v>
      </c>
      <c r="IJ91" s="19">
        <v>0.37423314216658898</v>
      </c>
      <c r="IK91" s="19">
        <v>0.25182885105620501</v>
      </c>
      <c r="IL91" s="19">
        <v>0.31870888775397399</v>
      </c>
      <c r="IM91" s="19">
        <v>0.135403102291724</v>
      </c>
      <c r="IN91" s="19">
        <v>0.63512374307114905</v>
      </c>
      <c r="IO91" s="19">
        <v>0.78644516722499302</v>
      </c>
      <c r="IP91" s="19">
        <v>0.49749656437261403</v>
      </c>
      <c r="IQ91" s="19">
        <v>1.93088104787341E-2</v>
      </c>
      <c r="IR91" s="19">
        <v>0.287947362583438</v>
      </c>
      <c r="IS91" s="19">
        <v>0.55769009342218401</v>
      </c>
      <c r="IT91" s="19">
        <v>0.69051219732943403</v>
      </c>
      <c r="IU91" s="19">
        <v>0.76277001488803897</v>
      </c>
      <c r="IV91" s="19">
        <v>0.82397496917534696</v>
      </c>
      <c r="IW91" s="19">
        <v>0.59499260976553203</v>
      </c>
      <c r="IX91" s="19">
        <v>0.96006964031128394</v>
      </c>
      <c r="IY91" s="19">
        <v>0.67699446173200195</v>
      </c>
      <c r="IZ91" s="19">
        <v>0.66490374228466298</v>
      </c>
      <c r="JA91" s="19">
        <v>0.61133024832579896</v>
      </c>
      <c r="JB91" s="19">
        <v>0.276677935937785</v>
      </c>
      <c r="JC91" s="19">
        <v>0.90871290510587899</v>
      </c>
      <c r="JD91" s="19">
        <v>0.746740998130902</v>
      </c>
      <c r="JE91" s="19">
        <v>0.86075754785821001</v>
      </c>
      <c r="JF91" s="19">
        <v>0.73248676481038899</v>
      </c>
      <c r="JG91" s="19">
        <v>0.93460247653486805</v>
      </c>
      <c r="JH91" s="19">
        <v>0.60318266617953298</v>
      </c>
      <c r="JI91" s="19">
        <v>0.25337094618683698</v>
      </c>
      <c r="JJ91" s="19">
        <v>0.29517529891975303</v>
      </c>
      <c r="JK91" s="19">
        <v>0.65016565916914404</v>
      </c>
      <c r="JL91" s="19">
        <v>0.25628667120468102</v>
      </c>
      <c r="JM91" s="19">
        <v>0.81962248778747804</v>
      </c>
      <c r="JN91" s="19">
        <v>0.60619878881886902</v>
      </c>
      <c r="JO91" s="19">
        <v>0.281523419905992</v>
      </c>
      <c r="JP91" s="19">
        <v>0.37488793563181</v>
      </c>
      <c r="JQ91" s="19">
        <v>0.41391678185641501</v>
      </c>
      <c r="JR91" s="19">
        <v>0.65688950175880001</v>
      </c>
      <c r="JS91" s="19">
        <v>0.408612702270576</v>
      </c>
      <c r="JT91" s="19">
        <v>0.48730167237572602</v>
      </c>
      <c r="JU91" s="19">
        <v>0.433803072534935</v>
      </c>
      <c r="JV91" s="19">
        <v>0.97107335319307597</v>
      </c>
      <c r="JW91" s="19">
        <v>0.91813841203590596</v>
      </c>
      <c r="JX91" s="19">
        <v>0.70602018486041895</v>
      </c>
      <c r="JY91" s="19">
        <v>0.58839552518195604</v>
      </c>
      <c r="JZ91" s="19">
        <v>0.64532475837715897</v>
      </c>
      <c r="KA91" s="19">
        <v>0.57989715332062697</v>
      </c>
      <c r="KB91" s="19">
        <v>0.40221419419603899</v>
      </c>
      <c r="KC91" s="19">
        <v>0.75429216065691695</v>
      </c>
      <c r="KD91" s="19">
        <v>0.88501218593657505</v>
      </c>
      <c r="KE91" s="19">
        <v>0.42544164540545898</v>
      </c>
      <c r="KF91" s="19">
        <v>0.699565759328728</v>
      </c>
      <c r="KG91" s="19">
        <v>0.69390229304597995</v>
      </c>
      <c r="KH91" s="19">
        <v>0.148630165616538</v>
      </c>
      <c r="KI91" s="19">
        <v>0.16701889487114999</v>
      </c>
      <c r="KJ91" s="19">
        <v>0.62082781357222405</v>
      </c>
      <c r="KK91" s="19">
        <v>0.18978270751908699</v>
      </c>
      <c r="KL91" s="19">
        <v>0.31428907672656398</v>
      </c>
      <c r="KM91" s="19">
        <v>0.93265724662855398</v>
      </c>
      <c r="KN91" s="19">
        <v>0.98860748932670495</v>
      </c>
      <c r="KO91" s="19">
        <v>0.68875036309432602</v>
      </c>
      <c r="KP91" s="19">
        <v>0.71816816796979099</v>
      </c>
      <c r="KQ91" s="19">
        <v>0.49935001575070498</v>
      </c>
      <c r="KR91" s="19">
        <v>0.65424830432298997</v>
      </c>
      <c r="KS91" s="19">
        <v>0.84803766688891902</v>
      </c>
      <c r="KT91" s="19">
        <v>9.2825655443809399E-2</v>
      </c>
      <c r="KU91" s="19">
        <v>0.95177628877563403</v>
      </c>
      <c r="KV91" s="19">
        <v>0.99919583354172503</v>
      </c>
      <c r="KW91" s="19">
        <v>0.941135175106808</v>
      </c>
      <c r="KX91" s="19">
        <v>0.64903091468982399</v>
      </c>
      <c r="KY91" s="19">
        <v>0.12622422913970399</v>
      </c>
      <c r="KZ91" s="19">
        <v>0.44308076923221301</v>
      </c>
      <c r="LA91" s="19">
        <v>0.241045431984236</v>
      </c>
      <c r="LB91" s="19">
        <v>0.56055857868356096</v>
      </c>
      <c r="LC91" s="19">
        <v>5.2651904101182402E-2</v>
      </c>
      <c r="LD91" s="19">
        <v>0.909012556518628</v>
      </c>
      <c r="LE91" s="19">
        <v>3.45299306567073E-2</v>
      </c>
      <c r="LF91" s="19">
        <v>0.29878149821639299</v>
      </c>
      <c r="LG91" s="19">
        <v>0.76763017551022805</v>
      </c>
      <c r="LH91" s="19">
        <v>9.8538147321301395E-2</v>
      </c>
      <c r="LI91" s="19">
        <v>0.52229303843409003</v>
      </c>
      <c r="LJ91" s="19">
        <v>0.11203962808311201</v>
      </c>
      <c r="LK91" s="19">
        <v>0.79712079936920199</v>
      </c>
      <c r="LL91" s="19">
        <v>0.33826285842644899</v>
      </c>
      <c r="LM91" s="19">
        <v>0.13457565331784899</v>
      </c>
      <c r="LN91" s="19">
        <v>0.65708418669023205</v>
      </c>
      <c r="LO91" s="19">
        <v>0.311343783784512</v>
      </c>
      <c r="LP91" s="19">
        <v>0.581249226937397</v>
      </c>
      <c r="LQ91" s="19">
        <v>6.8166725695398694E-2</v>
      </c>
      <c r="LR91" s="19">
        <v>0.45888941653004101</v>
      </c>
      <c r="LS91" s="19">
        <v>0.10580436288468099</v>
      </c>
      <c r="LT91" s="19">
        <v>0.78633084172290002</v>
      </c>
      <c r="LU91" s="19">
        <v>0.217303169094299</v>
      </c>
      <c r="LV91" s="19">
        <v>6.4890394476785906E-2</v>
      </c>
      <c r="LW91" s="19">
        <v>0.30522787797234302</v>
      </c>
      <c r="LX91" s="19">
        <v>0.93689105847545295</v>
      </c>
      <c r="LY91" s="19">
        <v>0.76899375676229997</v>
      </c>
      <c r="LZ91" s="19">
        <v>0.47570395932474602</v>
      </c>
      <c r="MA91" s="19">
        <v>0.42634207228399701</v>
      </c>
      <c r="MB91" s="19">
        <v>0.54053457703184504</v>
      </c>
      <c r="MC91" s="19">
        <v>0.44635830549953498</v>
      </c>
      <c r="MD91" s="19">
        <v>0.88022138021672303</v>
      </c>
      <c r="ME91" s="19">
        <v>0.36448084832730199</v>
      </c>
      <c r="MF91" s="19">
        <v>0.22318993932954601</v>
      </c>
      <c r="MG91" s="19">
        <v>0.32776980177564802</v>
      </c>
      <c r="MH91" s="19">
        <v>0.92815043975884104</v>
      </c>
      <c r="MI91" s="19">
        <v>0.13709751262050901</v>
      </c>
      <c r="MJ91" s="19">
        <v>0.25749011937344402</v>
      </c>
      <c r="MK91" s="19">
        <v>0.56400264325489902</v>
      </c>
      <c r="ML91" s="19">
        <v>0.94838999252007194</v>
      </c>
      <c r="MM91" s="19">
        <v>0.22916989828162401</v>
      </c>
      <c r="MN91" s="19">
        <v>0.52708008998420197</v>
      </c>
      <c r="MO91" s="19">
        <v>0.83574731557206905</v>
      </c>
      <c r="MP91" s="19">
        <v>0.65507254600317499</v>
      </c>
      <c r="MQ91" s="19">
        <v>0.29672768329522903</v>
      </c>
      <c r="MR91" s="19">
        <v>0.59905312875713401</v>
      </c>
      <c r="MS91" s="19">
        <v>0.61208049038789103</v>
      </c>
      <c r="MT91" s="19">
        <v>0.94047117435656402</v>
      </c>
      <c r="MU91" s="19">
        <v>0.51734884077020304</v>
      </c>
      <c r="MV91" s="19">
        <v>0.25583880022308902</v>
      </c>
      <c r="MW91" s="19">
        <v>5.7241097090713596E-3</v>
      </c>
      <c r="MX91" s="19">
        <v>0.63455665003683503</v>
      </c>
      <c r="MY91" s="19">
        <v>0.74055927827047496</v>
      </c>
      <c r="MZ91" s="19">
        <v>0.97858374843200802</v>
      </c>
      <c r="NA91" s="19">
        <v>0.77026318017555395</v>
      </c>
      <c r="NB91" s="19">
        <v>0.24774231516290501</v>
      </c>
      <c r="NC91" s="19">
        <v>0.85670110908585895</v>
      </c>
      <c r="ND91" s="19">
        <v>0.93694385822917503</v>
      </c>
      <c r="NE91" s="19">
        <v>0.61111151770916206</v>
      </c>
      <c r="NF91" s="19">
        <v>0.70630898327163505</v>
      </c>
      <c r="NG91" s="19">
        <v>0.48540898087831202</v>
      </c>
      <c r="NH91" s="19">
        <v>0.58916971856491496</v>
      </c>
      <c r="NI91" s="19">
        <v>5.85660145072084E-2</v>
      </c>
      <c r="NJ91" s="19">
        <v>0.17255859947963501</v>
      </c>
      <c r="NK91" s="19">
        <v>0.386194004630807</v>
      </c>
      <c r="NL91" s="19">
        <v>0.14462422418444901</v>
      </c>
      <c r="NM91" s="19">
        <v>0.86613408666237002</v>
      </c>
      <c r="NN91" s="19">
        <v>0.58218213161225396</v>
      </c>
      <c r="NO91" s="19">
        <v>0.85408696389659899</v>
      </c>
      <c r="NP91" s="19">
        <v>0.742720358907629</v>
      </c>
      <c r="NQ91" s="19">
        <v>0.331614627682563</v>
      </c>
      <c r="NR91" s="19">
        <v>0.76228575273191002</v>
      </c>
      <c r="NS91" s="19">
        <v>0.75492781065411296</v>
      </c>
      <c r="NT91" s="19">
        <v>0.89230256566034805</v>
      </c>
      <c r="NU91" s="19">
        <v>0.82620825409329901</v>
      </c>
      <c r="NV91" s="19">
        <v>0.80219014822297496</v>
      </c>
      <c r="NW91" s="19">
        <v>0.98561363149688996</v>
      </c>
      <c r="NX91" s="19">
        <v>0.85854944564328495</v>
      </c>
      <c r="NY91" s="19">
        <v>6.7961189925802204E-2</v>
      </c>
      <c r="NZ91" s="19">
        <v>3.4958864268898E-2</v>
      </c>
      <c r="OA91" s="19">
        <v>7.0454174352217805E-2</v>
      </c>
      <c r="OB91" s="19">
        <v>0.170483616763765</v>
      </c>
      <c r="OC91" s="19">
        <v>0.34646762962947703</v>
      </c>
      <c r="OD91" s="19">
        <v>0.59811177051882702</v>
      </c>
      <c r="OE91" s="19">
        <v>0.85999892472101902</v>
      </c>
      <c r="OF91" s="19">
        <v>0.81809019208585998</v>
      </c>
      <c r="OG91" s="19">
        <v>0.718023993350979</v>
      </c>
      <c r="OH91" s="19">
        <v>0.63050320771489099</v>
      </c>
      <c r="OI91" s="19">
        <v>0.23066982258596799</v>
      </c>
      <c r="OJ91" s="19">
        <v>0.31278446313917002</v>
      </c>
      <c r="OK91" s="19">
        <v>0.138129158222043</v>
      </c>
      <c r="OL91" s="19">
        <v>0.39545595632605002</v>
      </c>
      <c r="OM91" s="19">
        <v>0.91212510390130797</v>
      </c>
      <c r="ON91" s="19">
        <v>0.95940610529394499</v>
      </c>
      <c r="OO91" s="19">
        <v>0.93419270957001199</v>
      </c>
      <c r="OP91" s="19">
        <v>0.954195861307785</v>
      </c>
      <c r="OQ91" s="19">
        <v>0.77594466695262998</v>
      </c>
      <c r="OR91" s="19">
        <v>0.63842617631073495</v>
      </c>
      <c r="OS91" s="19">
        <v>0.79673595961521904</v>
      </c>
      <c r="OT91" s="19">
        <v>0.82068950958457898</v>
      </c>
      <c r="OU91" s="19">
        <v>8.7196412023711603E-2</v>
      </c>
      <c r="OV91" s="19">
        <v>0.50914413382262302</v>
      </c>
      <c r="OW91" s="19">
        <v>0.69233627603054004</v>
      </c>
      <c r="OX91" s="19">
        <v>0.54973457066990505</v>
      </c>
      <c r="OY91" s="19">
        <v>0.29826634606795299</v>
      </c>
      <c r="OZ91" s="19">
        <v>0.47781389449661299</v>
      </c>
      <c r="PA91" s="19">
        <v>0.222185947751082</v>
      </c>
      <c r="PB91" s="19">
        <v>0.85149275330113205</v>
      </c>
      <c r="PC91" s="19">
        <v>0.53175929806080002</v>
      </c>
      <c r="PD91" s="19">
        <v>0.242077905997795</v>
      </c>
      <c r="PE91" s="19">
        <v>0.50926061165206005</v>
      </c>
      <c r="PF91" s="19">
        <v>0.106782404214703</v>
      </c>
      <c r="PG91" s="19">
        <v>0.66614521032154705</v>
      </c>
      <c r="PH91" s="19">
        <v>0.169089587989535</v>
      </c>
      <c r="PI91" s="19">
        <v>0.28670224946344403</v>
      </c>
      <c r="PJ91" s="19">
        <v>0.560028315609577</v>
      </c>
      <c r="PK91" s="19">
        <v>0.46367623596755098</v>
      </c>
      <c r="PL91" s="19">
        <v>0.81642752719326905</v>
      </c>
      <c r="PM91" s="19">
        <v>0.39339102307297602</v>
      </c>
      <c r="PN91" s="19">
        <v>0.50276288731388397</v>
      </c>
      <c r="PO91" s="19">
        <v>0.78634212310881202</v>
      </c>
      <c r="PP91" s="19">
        <v>0.45486923428209403</v>
      </c>
      <c r="PQ91" s="19">
        <v>0.951728100017179</v>
      </c>
      <c r="PR91" s="19">
        <v>9.4783513904438205E-2</v>
      </c>
      <c r="PS91" s="19">
        <v>3.4496772913741001E-2</v>
      </c>
      <c r="PT91" s="19">
        <v>0.91584244504474699</v>
      </c>
      <c r="PU91" s="19">
        <v>2.8005713201225201E-2</v>
      </c>
      <c r="PV91" s="19">
        <v>0.382313828075863</v>
      </c>
      <c r="PW91" s="19">
        <v>0.12656921512111499</v>
      </c>
      <c r="PX91" s="19">
        <v>0.228634769708987</v>
      </c>
      <c r="PY91" s="19">
        <v>0.186203334893806</v>
      </c>
      <c r="PZ91" s="19">
        <v>0.887216479553804</v>
      </c>
      <c r="QA91" s="19">
        <v>0.32265631546613299</v>
      </c>
      <c r="QB91" s="19">
        <v>0.87623568863526202</v>
      </c>
      <c r="QC91" s="19">
        <v>0.65220509777510605</v>
      </c>
      <c r="QD91" s="19">
        <v>0.91374991940969497</v>
      </c>
      <c r="QE91" s="19">
        <v>0.88915563517339302</v>
      </c>
      <c r="QF91" s="19">
        <v>0.16417139757989399</v>
      </c>
      <c r="QG91" s="19">
        <v>0.82744028315940699</v>
      </c>
      <c r="QH91" s="19">
        <v>0.77257091909172504</v>
      </c>
      <c r="QI91" s="19">
        <v>4.7689289853940102E-2</v>
      </c>
      <c r="QJ91" s="19">
        <v>0.28399727509497402</v>
      </c>
      <c r="QK91" s="19">
        <v>0.61649878528957003</v>
      </c>
      <c r="QL91" s="19">
        <v>0.970680098206534</v>
      </c>
      <c r="QM91" s="19">
        <v>0.91278824669738201</v>
      </c>
      <c r="QN91" s="19">
        <v>0.79827515272158101</v>
      </c>
      <c r="QO91" s="19">
        <v>0.53910968751739397</v>
      </c>
      <c r="QP91" s="19">
        <v>0.43588067512984302</v>
      </c>
      <c r="QQ91" s="19">
        <v>0.60790025521732205</v>
      </c>
      <c r="QR91" s="19">
        <v>0.885832147994988</v>
      </c>
      <c r="QS91" s="19">
        <v>3.4604822702379898E-2</v>
      </c>
      <c r="QT91" s="19">
        <v>0.67761487454642499</v>
      </c>
      <c r="QU91" s="19">
        <v>0.96303168352486701</v>
      </c>
      <c r="QV91" s="19">
        <v>0.52686570948080402</v>
      </c>
      <c r="QW91" s="19">
        <v>0.58977015768934304</v>
      </c>
      <c r="QX91" s="19">
        <v>0.93866908622809198</v>
      </c>
      <c r="QY91" s="19">
        <v>0.46848902085364502</v>
      </c>
      <c r="QZ91" s="19">
        <v>0.53055619981957802</v>
      </c>
      <c r="RA91" s="19">
        <v>0.42110688480693598</v>
      </c>
      <c r="RB91" s="19">
        <v>0.19545286958675601</v>
      </c>
      <c r="RC91" s="19">
        <v>0.97728295680274602</v>
      </c>
      <c r="RD91" s="19">
        <v>0.92692056516837096</v>
      </c>
      <c r="RE91" s="19">
        <v>0.44828809027525801</v>
      </c>
      <c r="RF91" s="19">
        <v>0.84644952885342395</v>
      </c>
      <c r="RG91" s="19">
        <v>0.35946765434831301</v>
      </c>
      <c r="RH91" s="19">
        <v>0.53504199524287499</v>
      </c>
      <c r="RI91" s="19">
        <v>0.14569354522584799</v>
      </c>
      <c r="RJ91" s="19">
        <v>0.42307193717673602</v>
      </c>
      <c r="RK91" s="19">
        <v>0.10399926800496399</v>
      </c>
      <c r="RL91" s="19">
        <v>0.40199794138688799</v>
      </c>
      <c r="RM91" s="19">
        <v>0.64171063970492903</v>
      </c>
      <c r="RN91" s="19">
        <v>0.97016901879428996</v>
      </c>
      <c r="RO91" s="19">
        <v>0.113981107394346</v>
      </c>
      <c r="RP91" s="19">
        <v>0.40657018770741898</v>
      </c>
      <c r="RQ91" s="19">
        <v>0.71101643063127995</v>
      </c>
      <c r="RR91" s="19">
        <v>0.55468456621852102</v>
      </c>
      <c r="RS91" s="19">
        <v>0.90828002408778397</v>
      </c>
      <c r="RT91" s="19">
        <v>0.92850085404256899</v>
      </c>
      <c r="RU91" s="19">
        <v>0.47952297723724002</v>
      </c>
      <c r="RV91" s="19">
        <v>0.69120298673533398</v>
      </c>
      <c r="RW91" s="19">
        <v>0.68212195697302103</v>
      </c>
      <c r="RX91" s="19">
        <v>0.77168927298034895</v>
      </c>
      <c r="RY91" s="19">
        <v>7.0534339978628402E-2</v>
      </c>
      <c r="RZ91" s="19">
        <v>0.107986864148557</v>
      </c>
      <c r="SA91" s="19">
        <v>0.71071720281969397</v>
      </c>
      <c r="SB91" s="19">
        <v>0.49063199677451702</v>
      </c>
      <c r="SC91" s="19">
        <v>0.820685739414453</v>
      </c>
      <c r="SD91" s="19">
        <v>0.46198306027029401</v>
      </c>
      <c r="SE91" s="19">
        <v>0.74749542387096601</v>
      </c>
      <c r="SF91" s="19">
        <v>0.408226510536564</v>
      </c>
      <c r="SG91" s="19">
        <v>0.58663648196218698</v>
      </c>
      <c r="SH91" s="19">
        <v>0.231103123975886</v>
      </c>
      <c r="SI91" s="19">
        <v>0.31716548668685701</v>
      </c>
      <c r="SJ91" s="19">
        <v>0.62843549429755097</v>
      </c>
      <c r="SK91" s="19">
        <v>0.71791218586767203</v>
      </c>
      <c r="SL91" s="19">
        <v>0.87847905317900099</v>
      </c>
      <c r="SM91" s="19">
        <v>0.96747464862063204</v>
      </c>
      <c r="SN91" s="19">
        <v>0.88869356477546502</v>
      </c>
      <c r="SO91" s="19">
        <v>0.90326978289766902</v>
      </c>
      <c r="SP91" s="19">
        <v>0.79637056906074599</v>
      </c>
      <c r="SQ91" s="19">
        <v>0.31621738255872101</v>
      </c>
      <c r="SR91" s="19">
        <v>8.8650928163051604E-2</v>
      </c>
      <c r="SS91" s="19">
        <v>0.81559963224194998</v>
      </c>
      <c r="ST91" s="19">
        <v>0.71419092941780604</v>
      </c>
      <c r="SU91" s="19">
        <v>0.95825125341210105</v>
      </c>
      <c r="SV91" s="19">
        <v>0.74944700070223602</v>
      </c>
      <c r="SW91" s="19">
        <v>0.90935730839099704</v>
      </c>
      <c r="SX91" s="19">
        <v>0.66236143088278399</v>
      </c>
      <c r="SY91" s="19">
        <v>0.37237551949061098</v>
      </c>
      <c r="SZ91" s="19">
        <v>0.58759473326043599</v>
      </c>
      <c r="TA91" s="19">
        <v>0.238234667435652</v>
      </c>
      <c r="TB91" s="19">
        <v>0.430605464493373</v>
      </c>
      <c r="TC91" s="19">
        <v>0.46202673115978699</v>
      </c>
      <c r="TD91" s="19">
        <v>0.70611745112751501</v>
      </c>
      <c r="TE91" s="19">
        <v>0.40385460350965502</v>
      </c>
      <c r="TF91" s="19">
        <v>8.0311020738506794E-2</v>
      </c>
      <c r="TG91" s="19">
        <v>0.30072420558025698</v>
      </c>
      <c r="TH91" s="19">
        <v>5.1502358706831897E-2</v>
      </c>
      <c r="TI91" s="19">
        <v>3.0115649031557199E-2</v>
      </c>
      <c r="TJ91" s="19">
        <v>9.6106552292991795E-2</v>
      </c>
      <c r="TK91" s="19">
        <v>0.38132708564580797</v>
      </c>
      <c r="TL91" s="19">
        <v>0.95855377653455198</v>
      </c>
      <c r="TM91" s="19">
        <v>0.38074702357012602</v>
      </c>
      <c r="TN91" s="19">
        <v>0.58424435045695899</v>
      </c>
      <c r="TO91" s="19">
        <v>0.40360638169443003</v>
      </c>
      <c r="TP91" s="19">
        <v>0.23587642556479199</v>
      </c>
      <c r="TQ91" s="19">
        <v>0.92480238201229803</v>
      </c>
      <c r="TR91" s="19">
        <v>0.81795917298188503</v>
      </c>
      <c r="TS91" s="19">
        <v>0.390553232782829</v>
      </c>
      <c r="TT91" s="19">
        <v>0.70281450508298504</v>
      </c>
      <c r="TU91" s="19">
        <v>0.83204506563296499</v>
      </c>
      <c r="TV91" s="19">
        <v>0.89791012206024701</v>
      </c>
      <c r="TW91" s="19">
        <v>0.61419432436931598</v>
      </c>
      <c r="TX91" s="19">
        <v>0.96733978670879905</v>
      </c>
      <c r="TY91" s="19">
        <v>0.73717460052895301</v>
      </c>
      <c r="TZ91" s="19">
        <v>0.42483156603050198</v>
      </c>
      <c r="UA91" s="19">
        <v>0.59313093368109604</v>
      </c>
      <c r="UB91" s="19">
        <v>0.39739442472805903</v>
      </c>
      <c r="UC91" s="19">
        <v>0.38301714892065603</v>
      </c>
      <c r="UD91" s="19">
        <v>0.31223539316384402</v>
      </c>
      <c r="UE91" s="19">
        <v>0.94928981491603903</v>
      </c>
      <c r="UF91" s="19">
        <v>0.86215210306613999</v>
      </c>
      <c r="UG91" s="19">
        <v>0.91893826158644598</v>
      </c>
      <c r="UH91" s="19">
        <v>0.70469342139983704</v>
      </c>
      <c r="UI91" s="19">
        <v>0.78464414567404095</v>
      </c>
      <c r="UJ91" s="19">
        <v>0.38003660707630998</v>
      </c>
      <c r="UK91" s="19">
        <v>0.96990026191095402</v>
      </c>
      <c r="UL91" s="19">
        <v>0.50709655333341297</v>
      </c>
      <c r="UM91" s="19">
        <v>0.42785541730260501</v>
      </c>
      <c r="UN91" s="19">
        <v>0.15856311485403901</v>
      </c>
      <c r="UO91" s="19">
        <v>0.61186606655584497</v>
      </c>
      <c r="UP91" s="19">
        <v>0.140421563310208</v>
      </c>
      <c r="UQ91" s="19">
        <v>0.77006454654920098</v>
      </c>
      <c r="UR91" s="19">
        <v>0.96595542350538</v>
      </c>
      <c r="US91" s="19">
        <v>0.82984969165369804</v>
      </c>
      <c r="UT91" s="19">
        <v>0.93472240515837302</v>
      </c>
      <c r="UU91" s="19">
        <v>0.69052131662240701</v>
      </c>
      <c r="UV91" s="19">
        <v>0.83347052572608804</v>
      </c>
      <c r="UW91" s="19">
        <v>0.57964085490252204</v>
      </c>
      <c r="UX91" s="19">
        <v>0.66117247516391198</v>
      </c>
      <c r="UY91" s="19">
        <v>0.79080416364058104</v>
      </c>
      <c r="UZ91" s="19">
        <v>0.85808876393945199</v>
      </c>
      <c r="VA91" s="19">
        <v>0.87495191396573901</v>
      </c>
      <c r="VB91" s="19">
        <v>0.748081693141325</v>
      </c>
      <c r="VC91" s="19">
        <v>0.65489893818253098</v>
      </c>
      <c r="VD91" s="19">
        <v>0.814323879627044</v>
      </c>
      <c r="VE91" s="19">
        <v>0.98654429128638899</v>
      </c>
      <c r="VF91" s="19">
        <v>0.31520784131618301</v>
      </c>
      <c r="VG91" s="19">
        <v>0.50670786894957698</v>
      </c>
      <c r="VH91" s="19">
        <v>0.56475689646046001</v>
      </c>
      <c r="VI91" s="19">
        <v>0.415029244879905</v>
      </c>
      <c r="VJ91" s="19">
        <v>0.76172384851430197</v>
      </c>
      <c r="VK91" s="19">
        <v>0.37008164365089502</v>
      </c>
      <c r="VL91" s="19">
        <v>0.98292868496988195</v>
      </c>
      <c r="VM91" s="19">
        <v>0.55021706721119001</v>
      </c>
      <c r="VN91" s="19">
        <v>0.89502100630621595</v>
      </c>
      <c r="VO91" s="19">
        <v>0.33192620078064899</v>
      </c>
      <c r="VP91" s="19">
        <v>6.4275232010705799E-2</v>
      </c>
      <c r="VQ91" s="19">
        <v>1.5475787175047301E-2</v>
      </c>
      <c r="VR91" s="19">
        <v>0.118419172652141</v>
      </c>
      <c r="VS91" s="19">
        <v>0.91063706467889705</v>
      </c>
      <c r="VT91" s="19">
        <v>0.503415077565877</v>
      </c>
      <c r="VU91" s="19">
        <v>0.427523294898773</v>
      </c>
      <c r="VV91" s="19">
        <v>0.97634800740032701</v>
      </c>
      <c r="VW91" s="19">
        <v>0.56812078008257105</v>
      </c>
      <c r="VX91" s="19">
        <v>0.85661695411080097</v>
      </c>
      <c r="VY91" s="19">
        <v>0.18497796882456299</v>
      </c>
      <c r="VZ91" s="19">
        <v>0.82918124838562601</v>
      </c>
      <c r="WA91" s="19">
        <v>0.23618263697584799</v>
      </c>
      <c r="WB91" s="19">
        <v>0.18805706441636</v>
      </c>
      <c r="WC91" s="19">
        <v>2.80553806346471E-2</v>
      </c>
      <c r="WD91" s="19">
        <v>0.102338518403661</v>
      </c>
      <c r="WE91" s="19">
        <v>0.87405339457056097</v>
      </c>
      <c r="WF91" s="19">
        <v>0.379311856832794</v>
      </c>
      <c r="WG91" s="19">
        <v>0.30581729111141698</v>
      </c>
      <c r="WH91" s="19">
        <v>0.82665695369946801</v>
      </c>
      <c r="WI91" s="19">
        <v>8.4079044328381897E-2</v>
      </c>
      <c r="WJ91" s="19">
        <v>0.12853845007470699</v>
      </c>
      <c r="WK91" s="19">
        <v>1.6800283212056399E-2</v>
      </c>
      <c r="WL91" s="19">
        <v>8.8896031767244602E-2</v>
      </c>
      <c r="WM91" s="19">
        <v>0.25815535489512398</v>
      </c>
      <c r="WN91" s="19">
        <v>0.49862606151843097</v>
      </c>
      <c r="WO91" s="19">
        <v>0.60827387420921097</v>
      </c>
      <c r="WP91" s="19">
        <v>0.38923394828462499</v>
      </c>
      <c r="WQ91" s="19">
        <v>0.467470987471648</v>
      </c>
      <c r="WR91" s="19">
        <v>0.63264552281029296</v>
      </c>
      <c r="WS91" s="19">
        <v>0.99840207565235095</v>
      </c>
      <c r="WT91" s="19">
        <v>0.10514429368742</v>
      </c>
      <c r="WU91" s="19">
        <v>9.6682076806527004E-2</v>
      </c>
      <c r="WV91" s="19">
        <v>0.42897042423540299</v>
      </c>
      <c r="WW91" s="19">
        <v>0.21630936221863301</v>
      </c>
      <c r="WX91" s="19">
        <v>0.72977219826863904</v>
      </c>
      <c r="WY91" s="19">
        <v>0.16161913569460501</v>
      </c>
      <c r="WZ91" s="19">
        <v>0.35914397416974198</v>
      </c>
      <c r="XA91" s="19">
        <v>0.99999999018405095</v>
      </c>
    </row>
    <row r="92" spans="2:625">
      <c r="B92" s="18" t="s">
        <v>53</v>
      </c>
      <c r="C92" s="19">
        <v>0.92048984262550004</v>
      </c>
      <c r="D92" s="19">
        <v>0.24342818394342</v>
      </c>
      <c r="E92" s="19">
        <v>0.227109108710987</v>
      </c>
      <c r="F92" s="19">
        <v>0.653855444036191</v>
      </c>
      <c r="G92" s="19">
        <v>0.502246239347656</v>
      </c>
      <c r="H92" s="19">
        <v>0.41611072005733202</v>
      </c>
      <c r="I92" s="19">
        <v>0.34748876350678898</v>
      </c>
      <c r="J92" s="19">
        <v>0.62446647734608196</v>
      </c>
      <c r="K92" s="19">
        <v>0.94923897609540298</v>
      </c>
      <c r="L92" s="19">
        <v>0.96018460150732798</v>
      </c>
      <c r="M92" s="19">
        <v>0.48034219028998398</v>
      </c>
      <c r="N92" s="19">
        <v>0.93974181185939698</v>
      </c>
      <c r="O92" s="19">
        <v>0.76152767471636496</v>
      </c>
      <c r="P92" s="19">
        <v>0.122943377979867</v>
      </c>
      <c r="Q92" s="19">
        <v>0.28289808646107401</v>
      </c>
      <c r="R92" s="19">
        <v>0.33305195904552398</v>
      </c>
      <c r="S92" s="19">
        <v>0.99455678449457297</v>
      </c>
      <c r="T92" s="19">
        <v>0.983621114721838</v>
      </c>
      <c r="U92" s="19">
        <v>0.81568831313021295</v>
      </c>
      <c r="V92" s="19">
        <v>0.66572278870173296</v>
      </c>
      <c r="W92" s="19">
        <v>0.349985301524667</v>
      </c>
      <c r="X92" s="19">
        <v>0.30510475717280999</v>
      </c>
      <c r="Y92" s="19">
        <v>3.0904331444330801E-2</v>
      </c>
      <c r="Z92" s="19">
        <v>0.55365064520259299</v>
      </c>
      <c r="AA92" s="19">
        <v>0.108577788380814</v>
      </c>
      <c r="AB92" s="19">
        <v>0.62680314124149195</v>
      </c>
      <c r="AC92" s="19">
        <v>0.39938763883675299</v>
      </c>
      <c r="AD92" s="19">
        <v>0.27704341626583801</v>
      </c>
      <c r="AE92" s="19">
        <v>0.31226622301043699</v>
      </c>
      <c r="AF92" s="19">
        <v>0.39225920736582898</v>
      </c>
      <c r="AG92" s="19">
        <v>0.636812536787974</v>
      </c>
      <c r="AH92" s="19">
        <v>0.95686150868328002</v>
      </c>
      <c r="AI92" s="19">
        <v>0.94122145412262903</v>
      </c>
      <c r="AJ92" s="19">
        <v>3.8618781937523702E-2</v>
      </c>
      <c r="AK92" s="19">
        <v>0.45089424301437703</v>
      </c>
      <c r="AL92" s="19">
        <v>0.54457325602514495</v>
      </c>
      <c r="AM92" s="19">
        <v>0.48096805903102602</v>
      </c>
      <c r="AN92" s="19">
        <v>0.119589300661785</v>
      </c>
      <c r="AO92" s="19">
        <v>0.62661698601794102</v>
      </c>
      <c r="AP92" s="19">
        <v>3.2102482460874902E-2</v>
      </c>
      <c r="AQ92" s="19">
        <v>0.64115702609236302</v>
      </c>
      <c r="AR92" s="19">
        <v>0.617590791197411</v>
      </c>
      <c r="AS92" s="19">
        <v>0.36858406372305302</v>
      </c>
      <c r="AT92" s="19">
        <v>0.84208048094912702</v>
      </c>
      <c r="AU92" s="19">
        <v>0.162537213118917</v>
      </c>
      <c r="AV92" s="19">
        <v>0.52049948899315401</v>
      </c>
      <c r="AW92" s="19">
        <v>0.50621824589108999</v>
      </c>
      <c r="AX92" s="19">
        <v>0.20521327293469399</v>
      </c>
      <c r="AY92" s="19">
        <v>0.231098605900912</v>
      </c>
      <c r="AZ92" s="19">
        <v>9.7005204418790694E-2</v>
      </c>
      <c r="BA92" s="19">
        <v>0.87712976267665299</v>
      </c>
      <c r="BB92" s="19">
        <v>0.14391399992394099</v>
      </c>
      <c r="BC92" s="19">
        <v>0.12736108295991699</v>
      </c>
      <c r="BD92" s="19">
        <v>0.303264066752922</v>
      </c>
      <c r="BE92" s="19">
        <v>0.26164635472558001</v>
      </c>
      <c r="BF92" s="19">
        <v>0.41312878217906801</v>
      </c>
      <c r="BG92" s="19">
        <v>0.973780889691229</v>
      </c>
      <c r="BH92" s="19">
        <v>0.82246465050977902</v>
      </c>
      <c r="BI92" s="19">
        <v>0.71419918025095397</v>
      </c>
      <c r="BJ92" s="19">
        <v>0.312563333062024</v>
      </c>
      <c r="BK92" s="19">
        <v>5.6965562572502501E-2</v>
      </c>
      <c r="BL92" s="19">
        <v>0.324644066364633</v>
      </c>
      <c r="BM92" s="19">
        <v>0.79069062081344399</v>
      </c>
      <c r="BN92" s="19">
        <v>0.845653136590229</v>
      </c>
      <c r="BO92" s="19">
        <v>0.59705636261541395</v>
      </c>
      <c r="BP92" s="19">
        <v>0.64932572818691403</v>
      </c>
      <c r="BQ92" s="19">
        <v>0.47228775345647001</v>
      </c>
      <c r="BR92" s="19">
        <v>0.59980532395929498</v>
      </c>
      <c r="BS92" s="19">
        <v>0.243973301871863</v>
      </c>
      <c r="BT92" s="19">
        <v>0.93184119821189104</v>
      </c>
      <c r="BU92" s="19">
        <v>0.413448485939442</v>
      </c>
      <c r="BV92" s="19">
        <v>0.38375217323417499</v>
      </c>
      <c r="BW92" s="19">
        <v>0.246883958266776</v>
      </c>
      <c r="BX92" s="19">
        <v>0.17985751267654401</v>
      </c>
      <c r="BY92" s="19">
        <v>0.113862913163175</v>
      </c>
      <c r="BZ92" s="19">
        <v>5.1214785593617501E-2</v>
      </c>
      <c r="CA92" s="19">
        <v>7.8792809373174302E-2</v>
      </c>
      <c r="CB92" s="19">
        <v>0.27719417833655202</v>
      </c>
      <c r="CC92" s="19">
        <v>0.64986693440501597</v>
      </c>
      <c r="CD92" s="19">
        <v>0.81443071601502104</v>
      </c>
      <c r="CE92" s="19">
        <v>0.21977133757095699</v>
      </c>
      <c r="CF92" s="19">
        <v>3.3705896189014498E-2</v>
      </c>
      <c r="CG92" s="19">
        <v>0.18177609636606501</v>
      </c>
      <c r="CH92" s="19">
        <v>0.27471820187475698</v>
      </c>
      <c r="CI92" s="19">
        <v>0.64692642171157</v>
      </c>
      <c r="CJ92" s="19">
        <v>1.9020245292148401E-2</v>
      </c>
      <c r="CK92" s="19">
        <v>2.4437541726342799E-3</v>
      </c>
      <c r="CL92" s="19">
        <v>0.100249158984357</v>
      </c>
      <c r="CM92" s="19">
        <v>0.528458065685523</v>
      </c>
      <c r="CN92" s="19">
        <v>0.70175955776284105</v>
      </c>
      <c r="CO92" s="19">
        <v>0.88667290454950898</v>
      </c>
      <c r="CP92" s="19">
        <v>0.75560040911556303</v>
      </c>
      <c r="CQ92" s="19">
        <v>0.86190619845496697</v>
      </c>
      <c r="CR92" s="19">
        <v>0.71752801020144896</v>
      </c>
      <c r="CS92" s="19">
        <v>0.57969799474902906</v>
      </c>
      <c r="CT92" s="19">
        <v>0.66903723442102403</v>
      </c>
      <c r="CU92" s="19">
        <v>0.175995078142825</v>
      </c>
      <c r="CV92" s="19">
        <v>0.26591698982103001</v>
      </c>
      <c r="CW92" s="19">
        <v>0.24579847546677899</v>
      </c>
      <c r="CX92" s="19">
        <v>0.41538764418083801</v>
      </c>
      <c r="CY92" s="19">
        <v>0.27678600557065097</v>
      </c>
      <c r="CZ92" s="19">
        <v>0.849896421621675</v>
      </c>
      <c r="DA92" s="19">
        <v>0.87623702370862599</v>
      </c>
      <c r="DB92" s="19">
        <v>6.2615758406678601E-3</v>
      </c>
      <c r="DC92" s="19">
        <v>0.312839672665992</v>
      </c>
      <c r="DD92" s="19">
        <v>7.7721483056545304E-2</v>
      </c>
      <c r="DE92" s="19">
        <v>0.105539470859489</v>
      </c>
      <c r="DF92" s="19">
        <v>0.31358417949337403</v>
      </c>
      <c r="DG92" s="19">
        <v>0.95324211451196506</v>
      </c>
      <c r="DH92" s="19">
        <v>0.64851434399010599</v>
      </c>
      <c r="DI92" s="19">
        <v>0.65685587233368603</v>
      </c>
      <c r="DJ92" s="19">
        <v>5.5300938988253397E-2</v>
      </c>
      <c r="DK92" s="19">
        <v>0.27071096993524202</v>
      </c>
      <c r="DL92" s="19">
        <v>0.44702787836492203</v>
      </c>
      <c r="DM92" s="19">
        <v>0.44177431325727701</v>
      </c>
      <c r="DN92" s="19">
        <v>0.699811671834357</v>
      </c>
      <c r="DO92" s="19">
        <v>0.62968657153032803</v>
      </c>
      <c r="DP92" s="19">
        <v>0.295515642897202</v>
      </c>
      <c r="DQ92" s="19">
        <v>0.15601898464106601</v>
      </c>
      <c r="DR92" s="19">
        <v>0.36971675499179302</v>
      </c>
      <c r="DS92" s="19">
        <v>0.91284355164465703</v>
      </c>
      <c r="DT92" s="19">
        <v>0.30169921986682402</v>
      </c>
      <c r="DU92" s="19">
        <v>0.105488604748947</v>
      </c>
      <c r="DV92" s="19">
        <v>0.97271953288913204</v>
      </c>
      <c r="DW92" s="19">
        <v>6.7250462730716304E-2</v>
      </c>
      <c r="DX92" s="19">
        <v>0.68477462266571298</v>
      </c>
      <c r="DY92" s="19">
        <v>0.76423129735115203</v>
      </c>
      <c r="DZ92" s="19">
        <v>0.64526063301344805</v>
      </c>
      <c r="EA92" s="19">
        <v>7.3347004876591404E-2</v>
      </c>
      <c r="EB92" s="19">
        <v>0.48029248731285401</v>
      </c>
      <c r="EC92" s="19">
        <v>0.60022406453354105</v>
      </c>
      <c r="ED92" s="19">
        <v>0.830116637215498</v>
      </c>
      <c r="EE92" s="19">
        <v>0.81250525193346901</v>
      </c>
      <c r="EF92" s="19">
        <v>2.1374311546840299E-2</v>
      </c>
      <c r="EG92" s="19">
        <v>0.35077776230810098</v>
      </c>
      <c r="EH92" s="19">
        <v>0.40429065696762601</v>
      </c>
      <c r="EI92" s="19">
        <v>0.60857079453124396</v>
      </c>
      <c r="EJ92" s="19">
        <v>0.20364285583702199</v>
      </c>
      <c r="EK92" s="19">
        <v>0.781918420268925</v>
      </c>
      <c r="EL92" s="19">
        <v>0.148442614250166</v>
      </c>
      <c r="EM92" s="19">
        <v>0.79782892720648202</v>
      </c>
      <c r="EN92" s="19">
        <v>9.5351940690779596E-2</v>
      </c>
      <c r="EO92" s="19">
        <v>0.105008014679477</v>
      </c>
      <c r="EP92" s="19">
        <v>0.71370772185011799</v>
      </c>
      <c r="EQ92" s="19">
        <v>0.25987661674733098</v>
      </c>
      <c r="ER92" s="19">
        <v>0.34640491291636299</v>
      </c>
      <c r="ES92" s="19">
        <v>0.40869622301245201</v>
      </c>
      <c r="ET92" s="19">
        <v>0.330035138558396</v>
      </c>
      <c r="EU92" s="19">
        <v>0.77821698419980201</v>
      </c>
      <c r="EV92" s="19">
        <v>0.55485929258223299</v>
      </c>
      <c r="EW92" s="19">
        <v>1.7773299684888E-2</v>
      </c>
      <c r="EX92" s="19">
        <v>0.42384184688452198</v>
      </c>
      <c r="EY92" s="19">
        <v>0.57509777410111895</v>
      </c>
      <c r="EZ92" s="19">
        <v>2.5171865136716699E-2</v>
      </c>
      <c r="FA92" s="19">
        <v>0.20470376395914</v>
      </c>
      <c r="FB92" s="19">
        <v>0.129982776234634</v>
      </c>
      <c r="FC92" s="19">
        <v>0.42938198119502102</v>
      </c>
      <c r="FD92" s="19">
        <v>0.72367628124053496</v>
      </c>
      <c r="FE92" s="19">
        <v>0.69468469515327202</v>
      </c>
      <c r="FF92" s="19">
        <v>0.16272130844985999</v>
      </c>
      <c r="FG92" s="19">
        <v>0.84833248288631402</v>
      </c>
      <c r="FH92" s="19">
        <v>0.26983526222955001</v>
      </c>
      <c r="FI92" s="19">
        <v>0.12709994921504</v>
      </c>
      <c r="FJ92" s="19">
        <v>0.45451366753646399</v>
      </c>
      <c r="FK92" s="19">
        <v>0.308022219768607</v>
      </c>
      <c r="FL92" s="19">
        <v>0.51206204269197997</v>
      </c>
      <c r="FM92" s="19">
        <v>0.28077409536801501</v>
      </c>
      <c r="FN92" s="19">
        <v>7.2616964242300894E-2</v>
      </c>
      <c r="FO92" s="19">
        <v>0.95843966974216799</v>
      </c>
      <c r="FP92" s="19">
        <v>0.29474854005784001</v>
      </c>
      <c r="FQ92" s="19">
        <v>0.788732708741953</v>
      </c>
      <c r="FR92" s="19">
        <v>0.72979421037157599</v>
      </c>
      <c r="FS92" s="19">
        <v>0.63934256069946704</v>
      </c>
      <c r="FT92" s="19">
        <v>0.56047027635668401</v>
      </c>
      <c r="FU92" s="19">
        <v>9.0788411135719199E-2</v>
      </c>
      <c r="FV92" s="19">
        <v>0.80274160587418397</v>
      </c>
      <c r="FW92" s="19">
        <v>0.21210722490512701</v>
      </c>
      <c r="FX92" s="19">
        <v>0.224152085026773</v>
      </c>
      <c r="FY92" s="19">
        <v>0.566902209458095</v>
      </c>
      <c r="FZ92" s="19">
        <v>0.202541168369064</v>
      </c>
      <c r="GA92" s="19">
        <v>0.17422049507739601</v>
      </c>
      <c r="GB92" s="19">
        <v>0.91644524289393203</v>
      </c>
      <c r="GC92" s="19">
        <v>0.58658296077088201</v>
      </c>
      <c r="GD92" s="19">
        <v>0.37328386806476099</v>
      </c>
      <c r="GE92" s="19">
        <v>0.19094860421447599</v>
      </c>
      <c r="GF92" s="19">
        <v>2.1288842626027399E-2</v>
      </c>
      <c r="GG92" s="19">
        <v>0.11176816501622799</v>
      </c>
      <c r="GH92" s="19">
        <v>0.80037463223582594</v>
      </c>
      <c r="GI92" s="19">
        <v>0.256299629023378</v>
      </c>
      <c r="GJ92" s="19">
        <v>0.21881411107394799</v>
      </c>
      <c r="GK92" s="19">
        <v>0.14794206614932301</v>
      </c>
      <c r="GL92" s="19">
        <v>9.0102027509682103E-2</v>
      </c>
      <c r="GM92" s="19">
        <v>9.0183055183594096E-2</v>
      </c>
      <c r="GN92" s="19">
        <v>0.67582774887395103</v>
      </c>
      <c r="GO92" s="19">
        <v>0.79003950880027796</v>
      </c>
      <c r="GP92" s="19">
        <v>0.47571546011237198</v>
      </c>
      <c r="GQ92" s="19">
        <v>0.27492426197212499</v>
      </c>
      <c r="GR92" s="19">
        <v>0.56470337688229699</v>
      </c>
      <c r="GS92" s="19">
        <v>0.64012809398976001</v>
      </c>
      <c r="GT92" s="19">
        <v>0.97797522369642598</v>
      </c>
      <c r="GU92" s="19">
        <v>0.65824609237732501</v>
      </c>
      <c r="GV92" s="19">
        <v>0.104506484217617</v>
      </c>
      <c r="GW92" s="19">
        <v>0.149399383326908</v>
      </c>
      <c r="GX92" s="19">
        <v>0.26196993408409203</v>
      </c>
      <c r="GY92" s="19">
        <v>0.32887713796386597</v>
      </c>
      <c r="GZ92" s="19">
        <v>0.60219948201038997</v>
      </c>
      <c r="HA92" s="19">
        <v>0.27056554086922402</v>
      </c>
      <c r="HB92" s="19">
        <v>0.650110970216634</v>
      </c>
      <c r="HC92" s="19">
        <v>0.77768402057614505</v>
      </c>
      <c r="HD92" s="19">
        <v>0.74741836442119503</v>
      </c>
      <c r="HE92" s="19">
        <v>0.261495633263512</v>
      </c>
      <c r="HF92" s="19">
        <v>0.68512804282398598</v>
      </c>
      <c r="HG92" s="19">
        <v>0.146633632636818</v>
      </c>
      <c r="HH92" s="19">
        <v>0.28342751868627503</v>
      </c>
      <c r="HI92" s="19">
        <v>0.32726007690540398</v>
      </c>
      <c r="HJ92" s="19">
        <v>0.396767334556347</v>
      </c>
      <c r="HK92" s="19">
        <v>0.60205176011489303</v>
      </c>
      <c r="HL92" s="19">
        <v>0.448049461019915</v>
      </c>
      <c r="HM92" s="19">
        <v>0.98525705166419797</v>
      </c>
      <c r="HN92" s="19">
        <v>0.88682121585399798</v>
      </c>
      <c r="HO92" s="19">
        <v>0.24379035299506599</v>
      </c>
      <c r="HP92" s="19">
        <v>0.48224712493180999</v>
      </c>
      <c r="HQ92" s="19">
        <v>0.81276648788822503</v>
      </c>
      <c r="HR92" s="19">
        <v>0.27714663015609797</v>
      </c>
      <c r="HS92" s="19">
        <v>0.93624658922052595</v>
      </c>
      <c r="HT92" s="19">
        <v>0.52227494105017702</v>
      </c>
      <c r="HU92" s="19">
        <v>0.21575049828006199</v>
      </c>
      <c r="HV92" s="19">
        <v>0.15124406989490499</v>
      </c>
      <c r="HW92" s="19">
        <v>0.53254863620635196</v>
      </c>
      <c r="HX92" s="19">
        <v>0.125679240886546</v>
      </c>
      <c r="HY92" s="19">
        <v>0.110105409813179</v>
      </c>
      <c r="HZ92" s="19">
        <v>0.46737109473507898</v>
      </c>
      <c r="IA92" s="19">
        <v>0.78166488584556004</v>
      </c>
      <c r="IB92" s="19">
        <v>0.55761893302157295</v>
      </c>
      <c r="IC92" s="19">
        <v>0.46416536584801099</v>
      </c>
      <c r="ID92" s="19">
        <v>0.68208932630043295</v>
      </c>
      <c r="IE92" s="19">
        <v>0.66712920100179995</v>
      </c>
      <c r="IF92" s="19">
        <v>0.12603331568516701</v>
      </c>
      <c r="IG92" s="19">
        <v>6.6085337369906599E-2</v>
      </c>
      <c r="IH92" s="19">
        <v>7.57694096085305E-2</v>
      </c>
      <c r="II92" s="19">
        <v>0.64394369482608804</v>
      </c>
      <c r="IJ92" s="19">
        <v>5.4573664770264999E-2</v>
      </c>
      <c r="IK92" s="19">
        <v>4.2372486156399401E-2</v>
      </c>
      <c r="IL92" s="19">
        <v>9.9299713204050594E-2</v>
      </c>
      <c r="IM92" s="19">
        <v>3.7444924292163902E-2</v>
      </c>
      <c r="IN92" s="19">
        <v>0.78008667255733699</v>
      </c>
      <c r="IO92" s="19">
        <v>0.626957524210081</v>
      </c>
      <c r="IP92" s="19">
        <v>0.86766766294327902</v>
      </c>
      <c r="IQ92" s="19">
        <v>0.15958248990023099</v>
      </c>
      <c r="IR92" s="19">
        <v>0.453130187098503</v>
      </c>
      <c r="IS92" s="19">
        <v>0.86702543597381099</v>
      </c>
      <c r="IT92" s="19">
        <v>0.67693694348675404</v>
      </c>
      <c r="IU92" s="19">
        <v>0.98446897849415804</v>
      </c>
      <c r="IV92" s="19">
        <v>0.97223956689517899</v>
      </c>
      <c r="IW92" s="19">
        <v>0.75191637131314903</v>
      </c>
      <c r="IX92" s="19">
        <v>0.97018604699954103</v>
      </c>
      <c r="IY92" s="19">
        <v>0.64899202140143897</v>
      </c>
      <c r="IZ92" s="19">
        <v>0.64619383390901297</v>
      </c>
      <c r="JA92" s="19">
        <v>0.60712116517228099</v>
      </c>
      <c r="JB92" s="19">
        <v>0.49164781076791197</v>
      </c>
      <c r="JC92" s="19">
        <v>0.83168274692674804</v>
      </c>
      <c r="JD92" s="19">
        <v>0.81737811515789704</v>
      </c>
      <c r="JE92" s="19">
        <v>0.95510678769746904</v>
      </c>
      <c r="JF92" s="19">
        <v>0.76673927016574694</v>
      </c>
      <c r="JG92" s="19">
        <v>0.79141351897300705</v>
      </c>
      <c r="JH92" s="19">
        <v>0.90196310812180902</v>
      </c>
      <c r="JI92" s="19">
        <v>0.120146343215562</v>
      </c>
      <c r="JJ92" s="19">
        <v>0.22760638383607201</v>
      </c>
      <c r="JK92" s="19">
        <v>0.44065493948664303</v>
      </c>
      <c r="JL92" s="19">
        <v>0.28393613185340999</v>
      </c>
      <c r="JM92" s="19">
        <v>0.71779081806544398</v>
      </c>
      <c r="JN92" s="19">
        <v>0.96713348413490896</v>
      </c>
      <c r="JO92" s="19">
        <v>0.60064766601834896</v>
      </c>
      <c r="JP92" s="19">
        <v>0.73953106221084297</v>
      </c>
      <c r="JQ92" s="19">
        <v>0.51798523785394901</v>
      </c>
      <c r="JR92" s="19">
        <v>0.82951529108178801</v>
      </c>
      <c r="JS92" s="19">
        <v>0.117843034352186</v>
      </c>
      <c r="JT92" s="19">
        <v>0.12483961102215201</v>
      </c>
      <c r="JU92" s="19">
        <v>0.91431366752561605</v>
      </c>
      <c r="JV92" s="19">
        <v>0.58808835617504496</v>
      </c>
      <c r="JW92" s="19">
        <v>0.51546655062614</v>
      </c>
      <c r="JX92" s="19">
        <v>0.53415719933947803</v>
      </c>
      <c r="JY92" s="19">
        <v>0.111036487153981</v>
      </c>
      <c r="JZ92" s="19">
        <v>0.52668807778050797</v>
      </c>
      <c r="KA92" s="19">
        <v>0.25648872512020798</v>
      </c>
      <c r="KB92" s="19">
        <v>0.84253970412163803</v>
      </c>
      <c r="KC92" s="19">
        <v>0.76464213432217598</v>
      </c>
      <c r="KD92" s="19">
        <v>0.92522701590016998</v>
      </c>
      <c r="KE92" s="19">
        <v>0.82390135588163105</v>
      </c>
      <c r="KF92" s="19">
        <v>0.86765655148585796</v>
      </c>
      <c r="KG92" s="19">
        <v>0.79302758795214701</v>
      </c>
      <c r="KH92" s="19">
        <v>0.18649537977953101</v>
      </c>
      <c r="KI92" s="19">
        <v>0.20355530589270801</v>
      </c>
      <c r="KJ92" s="19">
        <v>0.56059182362736903</v>
      </c>
      <c r="KK92" s="19">
        <v>0.26170923476977498</v>
      </c>
      <c r="KL92" s="19">
        <v>0.234555379501142</v>
      </c>
      <c r="KM92" s="19">
        <v>0.60127355705880803</v>
      </c>
      <c r="KN92" s="19">
        <v>0.90815574882891004</v>
      </c>
      <c r="KO92" s="19">
        <v>0.88741261706628705</v>
      </c>
      <c r="KP92" s="19">
        <v>0.58633404589624705</v>
      </c>
      <c r="KQ92" s="19">
        <v>0.86334876349052803</v>
      </c>
      <c r="KR92" s="19">
        <v>0.19310542961656199</v>
      </c>
      <c r="KS92" s="19">
        <v>0.14725805323959501</v>
      </c>
      <c r="KT92" s="19">
        <v>1.23963194380474E-2</v>
      </c>
      <c r="KU92" s="19">
        <v>0.23731284153780899</v>
      </c>
      <c r="KV92" s="19">
        <v>0.87672352329022996</v>
      </c>
      <c r="KW92" s="19">
        <v>0.54241309112998604</v>
      </c>
      <c r="KX92" s="19">
        <v>0.93703018578738795</v>
      </c>
      <c r="KY92" s="19">
        <v>0.60264295040190996</v>
      </c>
      <c r="KZ92" s="19">
        <v>0.91248116245133504</v>
      </c>
      <c r="LA92" s="19">
        <v>0.62572298886712896</v>
      </c>
      <c r="LB92" s="19">
        <v>0.52319598597672901</v>
      </c>
      <c r="LC92" s="19">
        <v>0.276935533391997</v>
      </c>
      <c r="LD92" s="19">
        <v>0.60581303519248597</v>
      </c>
      <c r="LE92" s="19">
        <v>0.66379524661014799</v>
      </c>
      <c r="LF92" s="19">
        <v>0.32812374690718799</v>
      </c>
      <c r="LG92" s="19">
        <v>0.60522981672705001</v>
      </c>
      <c r="LH92" s="19">
        <v>0.84206251727773995</v>
      </c>
      <c r="LI92" s="19">
        <v>0.37072595815171999</v>
      </c>
      <c r="LJ92" s="19">
        <v>0.303724979795784</v>
      </c>
      <c r="LK92" s="19">
        <v>0.77483272574351703</v>
      </c>
      <c r="LL92" s="19">
        <v>0.28912061455816102</v>
      </c>
      <c r="LM92" s="19">
        <v>0.143401561607477</v>
      </c>
      <c r="LN92" s="19">
        <v>0.74506301020027699</v>
      </c>
      <c r="LO92" s="19">
        <v>0.43255773492472199</v>
      </c>
      <c r="LP92" s="19">
        <v>0.96411894467577097</v>
      </c>
      <c r="LQ92" s="19">
        <v>0.54709585876950595</v>
      </c>
      <c r="LR92" s="19">
        <v>0.935573076877246</v>
      </c>
      <c r="LS92" s="19">
        <v>0.686830291668732</v>
      </c>
      <c r="LT92" s="19">
        <v>0.71206052157473199</v>
      </c>
      <c r="LU92" s="19">
        <v>0.33187140112712099</v>
      </c>
      <c r="LV92" s="19">
        <v>0.20377327092029501</v>
      </c>
      <c r="LW92" s="19">
        <v>0.53691182675094196</v>
      </c>
      <c r="LX92" s="19">
        <v>0.85240749425078</v>
      </c>
      <c r="LY92" s="19">
        <v>0.64365988325351198</v>
      </c>
      <c r="LZ92" s="19">
        <v>0.67634278810680604</v>
      </c>
      <c r="MA92" s="19">
        <v>6.6818002508850893E-2</v>
      </c>
      <c r="MB92" s="19">
        <v>0.80521668709917404</v>
      </c>
      <c r="MC92" s="19">
        <v>0.27094721609030498</v>
      </c>
      <c r="MD92" s="19">
        <v>0.81874665900212096</v>
      </c>
      <c r="ME92" s="19">
        <v>0.24404187608554001</v>
      </c>
      <c r="MF92" s="19">
        <v>0.21795438666504699</v>
      </c>
      <c r="MG92" s="19">
        <v>0.21627846215603799</v>
      </c>
      <c r="MH92" s="19">
        <v>0.54389296108847296</v>
      </c>
      <c r="MI92" s="19">
        <v>0.14760774668931501</v>
      </c>
      <c r="MJ92" s="19">
        <v>9.2202289846172694E-2</v>
      </c>
      <c r="MK92" s="19">
        <v>0.30292015926335703</v>
      </c>
      <c r="ML92" s="19">
        <v>0.95441627371253901</v>
      </c>
      <c r="MM92" s="19">
        <v>0.186967840462538</v>
      </c>
      <c r="MN92" s="19">
        <v>0.55833977335163998</v>
      </c>
      <c r="MO92" s="19">
        <v>0.76724132109891796</v>
      </c>
      <c r="MP92" s="19">
        <v>0.42837663521393399</v>
      </c>
      <c r="MQ92" s="19">
        <v>0.61034304975995002</v>
      </c>
      <c r="MR92" s="19">
        <v>0.33298017806619701</v>
      </c>
      <c r="MS92" s="19">
        <v>0.76033877409876804</v>
      </c>
      <c r="MT92" s="19">
        <v>0.56369991534613595</v>
      </c>
      <c r="MU92" s="19">
        <v>0.83718071713676301</v>
      </c>
      <c r="MV92" s="19">
        <v>0.84283083654570501</v>
      </c>
      <c r="MW92" s="19">
        <v>0.51009356238408698</v>
      </c>
      <c r="MX92" s="19">
        <v>0.69086523634789299</v>
      </c>
      <c r="MY92" s="19">
        <v>0.58019777997474498</v>
      </c>
      <c r="MZ92" s="19">
        <v>0.34842055013807399</v>
      </c>
      <c r="NA92" s="19">
        <v>0.46844891257573601</v>
      </c>
      <c r="NB92" s="19">
        <v>0.33580189446647601</v>
      </c>
      <c r="NC92" s="19">
        <v>0.41974829850686801</v>
      </c>
      <c r="ND92" s="19">
        <v>0.300576265059527</v>
      </c>
      <c r="NE92" s="19">
        <v>0.40025176227930798</v>
      </c>
      <c r="NF92" s="19">
        <v>0.79139546174728304</v>
      </c>
      <c r="NG92" s="19">
        <v>0.71628302724900705</v>
      </c>
      <c r="NH92" s="19">
        <v>0.77368320425007497</v>
      </c>
      <c r="NI92" s="19">
        <v>0.16111220941169199</v>
      </c>
      <c r="NJ92" s="19">
        <v>0.218532137298524</v>
      </c>
      <c r="NK92" s="19">
        <v>0.51773598355263495</v>
      </c>
      <c r="NL92" s="19">
        <v>9.3743515088368007E-2</v>
      </c>
      <c r="NM92" s="19">
        <v>0.90056950080032905</v>
      </c>
      <c r="NN92" s="19">
        <v>0.62588932220815197</v>
      </c>
      <c r="NO92" s="19">
        <v>0.85043475824667902</v>
      </c>
      <c r="NP92" s="19">
        <v>0.937580345153331</v>
      </c>
      <c r="NQ92" s="19">
        <v>0.77332194063703397</v>
      </c>
      <c r="NR92" s="19">
        <v>0.93966690128475105</v>
      </c>
      <c r="NS92" s="19">
        <v>0.92534817272828396</v>
      </c>
      <c r="NT92" s="19">
        <v>0.48735335403008201</v>
      </c>
      <c r="NU92" s="19">
        <v>0.112752238834704</v>
      </c>
      <c r="NV92" s="19">
        <v>0.33371754494321199</v>
      </c>
      <c r="NW92" s="19">
        <v>0.153893840608788</v>
      </c>
      <c r="NX92" s="19">
        <v>0.72475775193879199</v>
      </c>
      <c r="NY92" s="19">
        <v>5.4440673936578199E-2</v>
      </c>
      <c r="NZ92" s="19">
        <v>1.45665962517282E-2</v>
      </c>
      <c r="OA92" s="19">
        <v>0.77543510838158303</v>
      </c>
      <c r="OB92" s="19">
        <v>0.12709402510257001</v>
      </c>
      <c r="OC92" s="19">
        <v>0.844385014934248</v>
      </c>
      <c r="OD92" s="19">
        <v>0.28130800710035803</v>
      </c>
      <c r="OE92" s="19">
        <v>0.40673738726908998</v>
      </c>
      <c r="OF92" s="19">
        <v>0.92663509763148799</v>
      </c>
      <c r="OG92" s="19">
        <v>0.57224634902520999</v>
      </c>
      <c r="OH92" s="19">
        <v>0.789195246740101</v>
      </c>
      <c r="OI92" s="19">
        <v>0.95562058738326405</v>
      </c>
      <c r="OJ92" s="19">
        <v>0.96136358418135903</v>
      </c>
      <c r="OK92" s="19">
        <v>0.19828278754666201</v>
      </c>
      <c r="OL92" s="19">
        <v>0.715616153981391</v>
      </c>
      <c r="OM92" s="19">
        <v>0.30611954334260699</v>
      </c>
      <c r="ON92" s="19">
        <v>0.23708584701954599</v>
      </c>
      <c r="OO92" s="19">
        <v>0.303416411880851</v>
      </c>
      <c r="OP92" s="19">
        <v>0.142967388086955</v>
      </c>
      <c r="OQ92" s="19">
        <v>0.66415526291724702</v>
      </c>
      <c r="OR92" s="19">
        <v>0.638726308627242</v>
      </c>
      <c r="OS92" s="19">
        <v>0.47963223206475603</v>
      </c>
      <c r="OT92" s="19">
        <v>0.58364107542687105</v>
      </c>
      <c r="OU92" s="19">
        <v>0.77563633928295295</v>
      </c>
      <c r="OV92" s="19">
        <v>0.71184306825599497</v>
      </c>
      <c r="OW92" s="19">
        <v>0.31785874337610098</v>
      </c>
      <c r="OX92" s="19">
        <v>0.626517814093426</v>
      </c>
      <c r="OY92" s="19">
        <v>0.33612335245330099</v>
      </c>
      <c r="OZ92" s="19">
        <v>0.46224372207942299</v>
      </c>
      <c r="PA92" s="19">
        <v>0.112325573199248</v>
      </c>
      <c r="PB92" s="19">
        <v>0.50490457120604104</v>
      </c>
      <c r="PC92" s="19">
        <v>0.54667970638324803</v>
      </c>
      <c r="PD92" s="19">
        <v>0.176762272015133</v>
      </c>
      <c r="PE92" s="19">
        <v>0.84878227316773402</v>
      </c>
      <c r="PF92" s="19">
        <v>6.12474760454461E-2</v>
      </c>
      <c r="PG92" s="19">
        <v>0.945213176456001</v>
      </c>
      <c r="PH92" s="19">
        <v>6.3650987880323404E-2</v>
      </c>
      <c r="PI92" s="19">
        <v>3.60444487717623E-2</v>
      </c>
      <c r="PJ92" s="19">
        <v>0.66111018125821996</v>
      </c>
      <c r="PK92" s="19">
        <v>8.6604757496391405E-2</v>
      </c>
      <c r="PL92" s="19">
        <v>0.78313307410728095</v>
      </c>
      <c r="PM92" s="19">
        <v>0.97867004033321003</v>
      </c>
      <c r="PN92" s="19">
        <v>0.52420111377503098</v>
      </c>
      <c r="PO92" s="19">
        <v>0.30824541344938</v>
      </c>
      <c r="PP92" s="19">
        <v>0.99592999891434697</v>
      </c>
      <c r="PQ92" s="19">
        <v>0.85693878188483197</v>
      </c>
      <c r="PR92" s="19">
        <v>0.26151589537396502</v>
      </c>
      <c r="PS92" s="19">
        <v>0.1594725559221</v>
      </c>
      <c r="PT92" s="19">
        <v>0.681075055997171</v>
      </c>
      <c r="PU92" s="19">
        <v>0.144252102661524</v>
      </c>
      <c r="PV92" s="19">
        <v>0.79256861353176999</v>
      </c>
      <c r="PW92" s="19">
        <v>0.359142763554535</v>
      </c>
      <c r="PX92" s="19">
        <v>0.431052309507651</v>
      </c>
      <c r="PY92" s="19">
        <v>0.83115960984791704</v>
      </c>
      <c r="PZ92" s="19">
        <v>0.81571114652043397</v>
      </c>
      <c r="QA92" s="19">
        <v>0.14514805702462499</v>
      </c>
      <c r="QB92" s="19">
        <v>0.13877531986427599</v>
      </c>
      <c r="QC92" s="19">
        <v>1.6929408120343301E-2</v>
      </c>
      <c r="QD92" s="19">
        <v>0.66087955083509398</v>
      </c>
      <c r="QE92" s="19">
        <v>0.250860222579458</v>
      </c>
      <c r="QF92" s="19">
        <v>0.37228365290707199</v>
      </c>
      <c r="QG92" s="19">
        <v>0.67133056704096095</v>
      </c>
      <c r="QH92" s="19">
        <v>0.64616230046156398</v>
      </c>
      <c r="QI92" s="19">
        <v>0.63994698378295001</v>
      </c>
      <c r="QJ92" s="19">
        <v>0.395339556999593</v>
      </c>
      <c r="QK92" s="19">
        <v>0.145246863028166</v>
      </c>
      <c r="QL92" s="19">
        <v>0.50977511949097498</v>
      </c>
      <c r="QM92" s="19">
        <v>0.984452649160097</v>
      </c>
      <c r="QN92" s="19">
        <v>6.8721863324672103E-2</v>
      </c>
      <c r="QO92" s="19">
        <v>0.27916425806288703</v>
      </c>
      <c r="QP92" s="19">
        <v>0.79938784592912604</v>
      </c>
      <c r="QQ92" s="19">
        <v>0.36426835625537102</v>
      </c>
      <c r="QR92" s="19">
        <v>0.109455944842882</v>
      </c>
      <c r="QS92" s="19">
        <v>0.94764511870188295</v>
      </c>
      <c r="QT92" s="19">
        <v>0.307708261491072</v>
      </c>
      <c r="QU92" s="19">
        <v>0.60464166861879398</v>
      </c>
      <c r="QV92" s="19">
        <v>0.72770096754900704</v>
      </c>
      <c r="QW92" s="19">
        <v>0.65900566698826402</v>
      </c>
      <c r="QX92" s="19">
        <v>0.56593347985057096</v>
      </c>
      <c r="QY92" s="19">
        <v>0.37792238863509398</v>
      </c>
      <c r="QZ92" s="19">
        <v>0.56833630019657</v>
      </c>
      <c r="RA92" s="19">
        <v>0.46508562815830101</v>
      </c>
      <c r="RB92" s="19">
        <v>0.198360318111793</v>
      </c>
      <c r="RC92" s="19">
        <v>0.60182768744065696</v>
      </c>
      <c r="RD92" s="19">
        <v>0.83037926767568604</v>
      </c>
      <c r="RE92" s="19">
        <v>0.67550521698593402</v>
      </c>
      <c r="RF92" s="19">
        <v>0.66332348112134099</v>
      </c>
      <c r="RG92" s="19">
        <v>0.78451189504615804</v>
      </c>
      <c r="RH92" s="19">
        <v>0.98626799717790503</v>
      </c>
      <c r="RI92" s="19">
        <v>0.80102434481219997</v>
      </c>
      <c r="RJ92" s="19">
        <v>0.92555741850302597</v>
      </c>
      <c r="RK92" s="19">
        <v>0.857780694782453</v>
      </c>
      <c r="RL92" s="19">
        <v>0.58194737558485798</v>
      </c>
      <c r="RM92" s="19">
        <v>0.97073948136208199</v>
      </c>
      <c r="RN92" s="19">
        <v>0.51114339842891998</v>
      </c>
      <c r="RO92" s="19">
        <v>0.221192776046299</v>
      </c>
      <c r="RP92" s="19">
        <v>0.91729617706115996</v>
      </c>
      <c r="RQ92" s="19">
        <v>0.66778904783284998</v>
      </c>
      <c r="RR92" s="19">
        <v>0.58188744020651495</v>
      </c>
      <c r="RS92" s="19">
        <v>0.39803038500315102</v>
      </c>
      <c r="RT92" s="19">
        <v>0.43671248023369802</v>
      </c>
      <c r="RU92" s="19">
        <v>0.25759348242667301</v>
      </c>
      <c r="RV92" s="19">
        <v>0.51227459855641599</v>
      </c>
      <c r="RW92" s="19">
        <v>0.292572195579477</v>
      </c>
      <c r="RX92" s="19">
        <v>0.78222134212040795</v>
      </c>
      <c r="RY92" s="19">
        <v>0.36431565272012001</v>
      </c>
      <c r="RZ92" s="19">
        <v>1.8110452022722798E-2</v>
      </c>
      <c r="SA92" s="19">
        <v>0.68606380665793198</v>
      </c>
      <c r="SB92" s="19">
        <v>0.67369474783096295</v>
      </c>
      <c r="SC92" s="19">
        <v>0.35658884630213999</v>
      </c>
      <c r="SD92" s="19">
        <v>0.90569187463502898</v>
      </c>
      <c r="SE92" s="19">
        <v>0.56111955709343497</v>
      </c>
      <c r="SF92" s="19">
        <v>0.64343551343393002</v>
      </c>
      <c r="SG92" s="19">
        <v>0.73832431411789101</v>
      </c>
      <c r="SH92" s="19">
        <v>0.48834551387181102</v>
      </c>
      <c r="SI92" s="19">
        <v>0.41846680049344598</v>
      </c>
      <c r="SJ92" s="19">
        <v>0.34575770855877203</v>
      </c>
      <c r="SK92" s="19">
        <v>0.22372011506064099</v>
      </c>
      <c r="SL92" s="19">
        <v>0.751051505435262</v>
      </c>
      <c r="SM92" s="19">
        <v>0.29216520817200597</v>
      </c>
      <c r="SN92" s="19">
        <v>0.69077750694015205</v>
      </c>
      <c r="SO92" s="19">
        <v>0.65732004503526698</v>
      </c>
      <c r="SP92" s="19">
        <v>0.99718675264521695</v>
      </c>
      <c r="SQ92" s="19">
        <v>0.86306864535671501</v>
      </c>
      <c r="SR92" s="19">
        <v>7.1363825397521202E-2</v>
      </c>
      <c r="SS92" s="19">
        <v>0.65917707624534805</v>
      </c>
      <c r="ST92" s="19">
        <v>0.85771803459657703</v>
      </c>
      <c r="SU92" s="19">
        <v>0.58525825232554896</v>
      </c>
      <c r="SV92" s="19">
        <v>0.88312379231917704</v>
      </c>
      <c r="SW92" s="19">
        <v>0.53996865956397699</v>
      </c>
      <c r="SX92" s="19">
        <v>0.45760545243765899</v>
      </c>
      <c r="SY92" s="19">
        <v>0.23428301493663201</v>
      </c>
      <c r="SZ92" s="19">
        <v>0.52395515064270404</v>
      </c>
      <c r="TA92" s="19">
        <v>0.663216112152898</v>
      </c>
      <c r="TB92" s="19">
        <v>0.62550256492225698</v>
      </c>
      <c r="TC92" s="19">
        <v>0.55060513506526398</v>
      </c>
      <c r="TD92" s="19">
        <v>0.785730553068828</v>
      </c>
      <c r="TE92" s="19">
        <v>0.47373765317481598</v>
      </c>
      <c r="TF92" s="19">
        <v>4.5256742795502201E-2</v>
      </c>
      <c r="TG92" s="19">
        <v>0.41768088372244599</v>
      </c>
      <c r="TH92" s="19">
        <v>0.32056713499942202</v>
      </c>
      <c r="TI92" s="19">
        <v>5.5372178526684197E-2</v>
      </c>
      <c r="TJ92" s="19">
        <v>8.8071563932291805E-2</v>
      </c>
      <c r="TK92" s="19">
        <v>0.49675782782988298</v>
      </c>
      <c r="TL92" s="19">
        <v>0.65431135751354097</v>
      </c>
      <c r="TM92" s="19">
        <v>0.83122850016083505</v>
      </c>
      <c r="TN92" s="19">
        <v>0.58709142010005</v>
      </c>
      <c r="TO92" s="19">
        <v>0.22862357508176101</v>
      </c>
      <c r="TP92" s="19">
        <v>0.56954095073732003</v>
      </c>
      <c r="TQ92" s="19">
        <v>0.69537670448057298</v>
      </c>
      <c r="TR92" s="19">
        <v>0.495103153371872</v>
      </c>
      <c r="TS92" s="19">
        <v>0.333918112209662</v>
      </c>
      <c r="TT92" s="19">
        <v>0.72809622076709202</v>
      </c>
      <c r="TU92" s="19">
        <v>0.48950691447109201</v>
      </c>
      <c r="TV92" s="19">
        <v>0.67864885762314098</v>
      </c>
      <c r="TW92" s="19">
        <v>0.681048820771194</v>
      </c>
      <c r="TX92" s="19">
        <v>0.72560962664542605</v>
      </c>
      <c r="TY92" s="19">
        <v>0.84783054104084399</v>
      </c>
      <c r="TZ92" s="19">
        <v>0.224826055929125</v>
      </c>
      <c r="UA92" s="19">
        <v>0.95418061371588303</v>
      </c>
      <c r="UB92" s="19">
        <v>0.910833913556377</v>
      </c>
      <c r="UC92" s="19">
        <v>0.55875803906573895</v>
      </c>
      <c r="UD92" s="19">
        <v>0.63610212232636199</v>
      </c>
      <c r="UE92" s="19">
        <v>0.58836495826002599</v>
      </c>
      <c r="UF92" s="19">
        <v>0.62725084321576896</v>
      </c>
      <c r="UG92" s="19">
        <v>0.70532808017890603</v>
      </c>
      <c r="UH92" s="19">
        <v>0.82083132180451901</v>
      </c>
      <c r="UI92" s="19">
        <v>0.98673005620141796</v>
      </c>
      <c r="UJ92" s="19">
        <v>0.71542070828853499</v>
      </c>
      <c r="UK92" s="19">
        <v>0.87740860925064101</v>
      </c>
      <c r="UL92" s="19">
        <v>0.37406476715207998</v>
      </c>
      <c r="UM92" s="19">
        <v>0.61205632327986303</v>
      </c>
      <c r="UN92" s="19">
        <v>0.101030302112432</v>
      </c>
      <c r="UO92" s="19">
        <v>0.75828466104504999</v>
      </c>
      <c r="UP92" s="19">
        <v>0.180270176509045</v>
      </c>
      <c r="UQ92" s="19">
        <v>0.837062314544463</v>
      </c>
      <c r="UR92" s="19">
        <v>0.63414177204462097</v>
      </c>
      <c r="US92" s="19">
        <v>0.61947519980835997</v>
      </c>
      <c r="UT92" s="19">
        <v>0.50228156313861405</v>
      </c>
      <c r="UU92" s="19">
        <v>0.91771418727724796</v>
      </c>
      <c r="UV92" s="19">
        <v>0.71614794024177897</v>
      </c>
      <c r="UW92" s="19">
        <v>0.63162474264034896</v>
      </c>
      <c r="UX92" s="19">
        <v>0.41760656585044598</v>
      </c>
      <c r="UY92" s="19">
        <v>0.34380664361276198</v>
      </c>
      <c r="UZ92" s="19">
        <v>0.501958580518437</v>
      </c>
      <c r="VA92" s="19">
        <v>0.62760290951667297</v>
      </c>
      <c r="VB92" s="19">
        <v>0.61048599933406</v>
      </c>
      <c r="VC92" s="19">
        <v>0.43408739713432198</v>
      </c>
      <c r="VD92" s="19">
        <v>0.78157097616027305</v>
      </c>
      <c r="VE92" s="19">
        <v>0.59322407769449004</v>
      </c>
      <c r="VF92" s="19">
        <v>0.510700626616723</v>
      </c>
      <c r="VG92" s="19">
        <v>0.21359411405199399</v>
      </c>
      <c r="VH92" s="19">
        <v>0.136114857364868</v>
      </c>
      <c r="VI92" s="19">
        <v>0.53419610191183298</v>
      </c>
      <c r="VJ92" s="19">
        <v>0.24219414854739599</v>
      </c>
      <c r="VK92" s="19">
        <v>0.367988743135298</v>
      </c>
      <c r="VL92" s="19">
        <v>0.48206931807014097</v>
      </c>
      <c r="VM92" s="19">
        <v>0.92716022420552102</v>
      </c>
      <c r="VN92" s="19">
        <v>0.37410699059588898</v>
      </c>
      <c r="VO92" s="19">
        <v>0.50231894642019104</v>
      </c>
      <c r="VP92" s="19">
        <v>7.5306855452000401E-2</v>
      </c>
      <c r="VQ92" s="19">
        <v>9.4465667349451499E-2</v>
      </c>
      <c r="VR92" s="19">
        <v>0.46864423056672699</v>
      </c>
      <c r="VS92" s="19">
        <v>0.54469765561747696</v>
      </c>
      <c r="VT92" s="19">
        <v>0.34059627873578202</v>
      </c>
      <c r="VU92" s="19">
        <v>0.25198594947639602</v>
      </c>
      <c r="VV92" s="19">
        <v>0.22531550311714499</v>
      </c>
      <c r="VW92" s="19">
        <v>3.5020145040612599E-2</v>
      </c>
      <c r="VX92" s="19">
        <v>0.71089349351690001</v>
      </c>
      <c r="VY92" s="19">
        <v>3.6774395483696799E-2</v>
      </c>
      <c r="VZ92" s="19">
        <v>0.71859135317231804</v>
      </c>
      <c r="WA92" s="19">
        <v>0.53203913513854695</v>
      </c>
      <c r="WB92" s="19">
        <v>0.55772977408569602</v>
      </c>
      <c r="WC92" s="19">
        <v>0.63644431585623196</v>
      </c>
      <c r="WD92" s="19">
        <v>0.18110025387025699</v>
      </c>
      <c r="WE92" s="19">
        <v>0.85162392844336199</v>
      </c>
      <c r="WF92" s="19">
        <v>0.69214165017798002</v>
      </c>
      <c r="WG92" s="19">
        <v>0.74671038388981303</v>
      </c>
      <c r="WH92" s="19">
        <v>0.79391556128849405</v>
      </c>
      <c r="WI92" s="19">
        <v>0.44401711121847598</v>
      </c>
      <c r="WJ92" s="19">
        <v>0.25373303805534198</v>
      </c>
      <c r="WK92" s="19">
        <v>0.22744705554799799</v>
      </c>
      <c r="WL92" s="19">
        <v>0.404692145575623</v>
      </c>
      <c r="WM92" s="19">
        <v>0.94512543568659302</v>
      </c>
      <c r="WN92" s="19">
        <v>0.99900030651741101</v>
      </c>
      <c r="WO92" s="19">
        <v>0.28360866652646999</v>
      </c>
      <c r="WP92" s="19">
        <v>0.62859742313790101</v>
      </c>
      <c r="WQ92" s="19">
        <v>0.97194578375385599</v>
      </c>
      <c r="WR92" s="19">
        <v>0.74821424886895904</v>
      </c>
      <c r="WS92" s="19">
        <v>0.56945469488519596</v>
      </c>
      <c r="WT92" s="19">
        <v>0.15793382836008499</v>
      </c>
      <c r="WU92" s="19">
        <v>0.47504872409294502</v>
      </c>
      <c r="WV92" s="19">
        <v>0.77153088226161104</v>
      </c>
      <c r="WW92" s="19">
        <v>0.73158100143839799</v>
      </c>
      <c r="WX92" s="19">
        <v>0.233599811632281</v>
      </c>
      <c r="WY92" s="19">
        <v>0.34997471755326698</v>
      </c>
      <c r="WZ92" s="19">
        <v>0.78196815463950198</v>
      </c>
      <c r="XA92" s="19">
        <v>0.99999997920441297</v>
      </c>
    </row>
    <row r="93" spans="2:625">
      <c r="B93" s="18" t="s">
        <v>54</v>
      </c>
      <c r="C93" s="19">
        <v>7.5868932110861695E-2</v>
      </c>
      <c r="D93" s="19">
        <v>0.64947863553396901</v>
      </c>
      <c r="E93" s="19">
        <v>0.69251943662890703</v>
      </c>
      <c r="F93" s="19">
        <v>0.70037016733237401</v>
      </c>
      <c r="G93" s="19">
        <v>0.39853680347084303</v>
      </c>
      <c r="H93" s="19">
        <v>0.54535999050550898</v>
      </c>
      <c r="I93" s="19">
        <v>0.83659126805662498</v>
      </c>
      <c r="J93" s="19">
        <v>0.94169863663813802</v>
      </c>
      <c r="K93" s="19">
        <v>0.59869109749747296</v>
      </c>
      <c r="L93" s="19">
        <v>0.73485280336694803</v>
      </c>
      <c r="M93" s="19">
        <v>0.77692840323404599</v>
      </c>
      <c r="N93" s="19">
        <v>0.28908725751595599</v>
      </c>
      <c r="O93" s="19">
        <v>0.153853184074497</v>
      </c>
      <c r="P93" s="19">
        <v>3.8713415551591798E-3</v>
      </c>
      <c r="Q93" s="19">
        <v>0.31905286892936902</v>
      </c>
      <c r="R93" s="19">
        <v>0.63217515959070902</v>
      </c>
      <c r="S93" s="19">
        <v>0.36596872973000899</v>
      </c>
      <c r="T93" s="19">
        <v>0.163245052245657</v>
      </c>
      <c r="U93" s="19">
        <v>4.51891911511214E-3</v>
      </c>
      <c r="V93" s="19">
        <v>0.37279267450402398</v>
      </c>
      <c r="W93" s="19">
        <v>0.31285082752300902</v>
      </c>
      <c r="X93" s="19">
        <v>0.66312437150597603</v>
      </c>
      <c r="Y93" s="19">
        <v>4.1753014908584601E-2</v>
      </c>
      <c r="Z93" s="19">
        <v>0.77619272941663897</v>
      </c>
      <c r="AA93" s="19">
        <v>0.152472871172356</v>
      </c>
      <c r="AB93" s="19">
        <v>0.52617238410105305</v>
      </c>
      <c r="AC93" s="19">
        <v>0.53325613331497801</v>
      </c>
      <c r="AD93" s="19">
        <v>0.13244150659351001</v>
      </c>
      <c r="AE93" s="19">
        <v>0.25399320442851597</v>
      </c>
      <c r="AF93" s="19">
        <v>0.13634853024997801</v>
      </c>
      <c r="AG93" s="19">
        <v>0.429702149793045</v>
      </c>
      <c r="AH93" s="19">
        <v>0.184587787574506</v>
      </c>
      <c r="AI93" s="19">
        <v>0.89535282730851995</v>
      </c>
      <c r="AJ93" s="19">
        <v>2.2481898881999599E-4</v>
      </c>
      <c r="AK93" s="19">
        <v>0.70683707205330204</v>
      </c>
      <c r="AL93" s="19">
        <v>7.9158112694860602E-2</v>
      </c>
      <c r="AM93" s="19">
        <v>0.267144329228374</v>
      </c>
      <c r="AN93" s="19">
        <v>0.16419936194857401</v>
      </c>
      <c r="AO93" s="19">
        <v>7.8930152886823497E-4</v>
      </c>
      <c r="AP93" s="19">
        <v>0.23234037713560701</v>
      </c>
      <c r="AQ93" s="19">
        <v>0.59691472295175496</v>
      </c>
      <c r="AR93" s="19">
        <v>0.64833012150457003</v>
      </c>
      <c r="AS93" s="19">
        <v>0.144933078990922</v>
      </c>
      <c r="AT93" s="19">
        <v>0.47157587942238999</v>
      </c>
      <c r="AU93" s="19">
        <v>3.3819628353574202E-2</v>
      </c>
      <c r="AV93" s="19">
        <v>0.22821319020240599</v>
      </c>
      <c r="AW93" s="19">
        <v>0.94002808809208505</v>
      </c>
      <c r="AX93" s="19">
        <v>0.16938682906688299</v>
      </c>
      <c r="AY93" s="19">
        <v>0.23022459843190399</v>
      </c>
      <c r="AZ93" s="19">
        <v>4.5918707066513798E-2</v>
      </c>
      <c r="BA93" s="19">
        <v>0.670400215224355</v>
      </c>
      <c r="BB93" s="19">
        <v>0.14640488779431801</v>
      </c>
      <c r="BC93" s="19">
        <v>0.10736537940703</v>
      </c>
      <c r="BD93" s="19">
        <v>0.79605086188921503</v>
      </c>
      <c r="BE93" s="19">
        <v>0.41567620828088803</v>
      </c>
      <c r="BF93" s="19">
        <v>0.406812193913141</v>
      </c>
      <c r="BG93" s="19">
        <v>0.34953780135262202</v>
      </c>
      <c r="BH93" s="19">
        <v>0.94041483150252903</v>
      </c>
      <c r="BI93" s="19">
        <v>9.5681758547664295E-2</v>
      </c>
      <c r="BJ93" s="19">
        <v>0.38345778955438697</v>
      </c>
      <c r="BK93" s="19">
        <v>0.17975481367436999</v>
      </c>
      <c r="BL93" s="19">
        <v>0.71294161547652901</v>
      </c>
      <c r="BM93" s="19">
        <v>0.56385899811906204</v>
      </c>
      <c r="BN93" s="19">
        <v>0.92955019521948001</v>
      </c>
      <c r="BO93" s="19">
        <v>0.38438583037431701</v>
      </c>
      <c r="BP93" s="19">
        <v>0.239262236483923</v>
      </c>
      <c r="BQ93" s="19">
        <v>0.465807757013318</v>
      </c>
      <c r="BR93" s="19">
        <v>0.72155819761624096</v>
      </c>
      <c r="BS93" s="19">
        <v>0.48421290149492502</v>
      </c>
      <c r="BT93" s="19">
        <v>0.35071465085047998</v>
      </c>
      <c r="BU93" s="19">
        <v>0.81404846087847804</v>
      </c>
      <c r="BV93" s="19">
        <v>0.14420073111470899</v>
      </c>
      <c r="BW93" s="19">
        <v>7.96250426213852E-2</v>
      </c>
      <c r="BX93" s="19">
        <v>1.07503817588961E-2</v>
      </c>
      <c r="BY93" s="19">
        <v>6.3142182021757504E-2</v>
      </c>
      <c r="BZ93" s="19">
        <v>8.4731710098705296E-2</v>
      </c>
      <c r="CA93" s="19">
        <v>2.26687344598678E-2</v>
      </c>
      <c r="CB93" s="19">
        <v>4.74037921608862E-2</v>
      </c>
      <c r="CC93" s="19">
        <v>1.5926734851166701E-3</v>
      </c>
      <c r="CD93" s="19">
        <v>0.25936518371447997</v>
      </c>
      <c r="CE93" s="19">
        <v>0.79176801248194495</v>
      </c>
      <c r="CF93" s="19">
        <v>0.41449977389737303</v>
      </c>
      <c r="CG93" s="19">
        <v>0.53833839026179997</v>
      </c>
      <c r="CH93" s="19">
        <v>0.13364795960659201</v>
      </c>
      <c r="CI93" s="19">
        <v>0.63680624401047503</v>
      </c>
      <c r="CJ93" s="19">
        <v>0.78360421407311398</v>
      </c>
      <c r="CK93" s="19">
        <v>0.41920565336308302</v>
      </c>
      <c r="CL93" s="19">
        <v>0.44097813421064902</v>
      </c>
      <c r="CM93" s="19">
        <v>2.1806619421836398E-2</v>
      </c>
      <c r="CN93" s="19">
        <v>0.63444947765881399</v>
      </c>
      <c r="CO93" s="19">
        <v>0.67919922722008996</v>
      </c>
      <c r="CP93" s="19">
        <v>0.91603462590620499</v>
      </c>
      <c r="CQ93" s="19">
        <v>0.52345977948817501</v>
      </c>
      <c r="CR93" s="19">
        <v>0.67147763538185501</v>
      </c>
      <c r="CS93" s="19">
        <v>0.41149126240213801</v>
      </c>
      <c r="CT93" s="19">
        <v>0.235527355411218</v>
      </c>
      <c r="CU93" s="19">
        <v>0.96002677130541503</v>
      </c>
      <c r="CV93" s="19">
        <v>0.87938017592486895</v>
      </c>
      <c r="CW93" s="19">
        <v>0.25793751423083999</v>
      </c>
      <c r="CX93" s="19">
        <v>0.333561242256109</v>
      </c>
      <c r="CY93" s="19">
        <v>0.493041892713178</v>
      </c>
      <c r="CZ93" s="19">
        <v>3.1163081637657599E-2</v>
      </c>
      <c r="DA93" s="19">
        <v>0.12118497285822501</v>
      </c>
      <c r="DB93" s="19">
        <v>2.7215784286980903E-4</v>
      </c>
      <c r="DC93" s="19">
        <v>0.166387882576361</v>
      </c>
      <c r="DD93" s="19">
        <v>0.46223319014930098</v>
      </c>
      <c r="DE93" s="19">
        <v>0.29606340206234799</v>
      </c>
      <c r="DF93" s="19">
        <v>0.58973401519486401</v>
      </c>
      <c r="DG93" s="19">
        <v>0.150329956508202</v>
      </c>
      <c r="DH93" s="19">
        <v>0.88548582248076402</v>
      </c>
      <c r="DI93" s="19">
        <v>0.60703703742415804</v>
      </c>
      <c r="DJ93" s="19">
        <v>6.5231865655192303E-2</v>
      </c>
      <c r="DK93" s="19">
        <v>0.165815643504448</v>
      </c>
      <c r="DL93" s="19">
        <v>0.41288097009788699</v>
      </c>
      <c r="DM93" s="19">
        <v>0.15391708288674799</v>
      </c>
      <c r="DN93" s="19">
        <v>0.63127635784430303</v>
      </c>
      <c r="DO93" s="19">
        <v>0.70331730461342201</v>
      </c>
      <c r="DP93" s="19">
        <v>0.22148280856434399</v>
      </c>
      <c r="DQ93" s="19">
        <v>6.3882318645496303E-2</v>
      </c>
      <c r="DR93" s="19">
        <v>0.23991928940784099</v>
      </c>
      <c r="DS93" s="19">
        <v>0.65890826966537597</v>
      </c>
      <c r="DT93" s="19">
        <v>1.93278454976506E-3</v>
      </c>
      <c r="DU93" s="19">
        <v>8.9138487212745495E-4</v>
      </c>
      <c r="DV93" s="19">
        <v>0.97825351386602699</v>
      </c>
      <c r="DW93" s="19">
        <v>3.4658048990091899E-3</v>
      </c>
      <c r="DX93" s="19">
        <v>0.187432101947441</v>
      </c>
      <c r="DY93" s="19">
        <v>0.18656846940282301</v>
      </c>
      <c r="DZ93" s="19">
        <v>0.12683768621543101</v>
      </c>
      <c r="EA93" s="19">
        <v>0.13581833039106</v>
      </c>
      <c r="EB93" s="19">
        <v>0.59449171019617597</v>
      </c>
      <c r="EC93" s="19">
        <v>4.7486128555424501E-2</v>
      </c>
      <c r="ED93" s="19">
        <v>0.10953993086776199</v>
      </c>
      <c r="EE93" s="19">
        <v>0.646953760983079</v>
      </c>
      <c r="EF93" s="19">
        <v>7.90498693575228E-4</v>
      </c>
      <c r="EG93" s="19">
        <v>0.30874803559495201</v>
      </c>
      <c r="EH93" s="19">
        <v>0.199465269850718</v>
      </c>
      <c r="EI93" s="19">
        <v>0.75305798611972097</v>
      </c>
      <c r="EJ93" s="19">
        <v>0.22730355278748901</v>
      </c>
      <c r="EK93" s="19">
        <v>5.3078585788942495E-4</v>
      </c>
      <c r="EL93" s="19">
        <v>7.9897994726905397E-2</v>
      </c>
      <c r="EM93" s="19">
        <v>0.98564410503246103</v>
      </c>
      <c r="EN93" s="19">
        <v>8.49322302306324E-2</v>
      </c>
      <c r="EO93" s="19">
        <v>0.12633694056279299</v>
      </c>
      <c r="EP93" s="19">
        <v>0.258221226824285</v>
      </c>
      <c r="EQ93" s="19">
        <v>0.222983768064794</v>
      </c>
      <c r="ER93" s="19">
        <v>0.33689386326953802</v>
      </c>
      <c r="ES93" s="19">
        <v>0.95717042236322702</v>
      </c>
      <c r="ET93" s="19">
        <v>0.46275873940298701</v>
      </c>
      <c r="EU93" s="19">
        <v>9.2485843587842204E-2</v>
      </c>
      <c r="EV93" s="19">
        <v>0.28597145463527301</v>
      </c>
      <c r="EW93" s="19">
        <v>0.53790428955238201</v>
      </c>
      <c r="EX93" s="19">
        <v>0.27801327523769997</v>
      </c>
      <c r="EY93" s="19">
        <v>0.42815455028785698</v>
      </c>
      <c r="EZ93" s="19">
        <v>1.6390009252916101E-4</v>
      </c>
      <c r="FA93" s="19">
        <v>0.666724070499365</v>
      </c>
      <c r="FB93" s="19">
        <v>0.923048338739753</v>
      </c>
      <c r="FC93" s="19">
        <v>0.237842281366589</v>
      </c>
      <c r="FD93" s="19">
        <v>0.22435394309776399</v>
      </c>
      <c r="FE93" s="19">
        <v>1.6225212759359099E-2</v>
      </c>
      <c r="FF93" s="19">
        <v>0.46635178388408199</v>
      </c>
      <c r="FG93" s="19">
        <v>0.77225876214285705</v>
      </c>
      <c r="FH93" s="19">
        <v>0.60034502606000395</v>
      </c>
      <c r="FI93" s="19">
        <v>0.85089241459943799</v>
      </c>
      <c r="FJ93" s="19">
        <v>0.32436520935095697</v>
      </c>
      <c r="FK93" s="19">
        <v>0.87086041743933096</v>
      </c>
      <c r="FL93" s="19">
        <v>2.85742560803263E-2</v>
      </c>
      <c r="FM93" s="19">
        <v>0.73882403456925105</v>
      </c>
      <c r="FN93" s="19">
        <v>6.8060287756127893E-2</v>
      </c>
      <c r="FO93" s="19">
        <v>0.82864310423638698</v>
      </c>
      <c r="FP93" s="19">
        <v>0.107337726659456</v>
      </c>
      <c r="FQ93" s="19">
        <v>0.81774734174507901</v>
      </c>
      <c r="FR93" s="19">
        <v>0.53321390559952397</v>
      </c>
      <c r="FS93" s="19">
        <v>0.48321894128971199</v>
      </c>
      <c r="FT93" s="19">
        <v>0.14459059958628101</v>
      </c>
      <c r="FU93" s="19">
        <v>0.422743347195914</v>
      </c>
      <c r="FV93" s="19">
        <v>0.86691593853892501</v>
      </c>
      <c r="FW93" s="19">
        <v>0.219771453338786</v>
      </c>
      <c r="FX93" s="19">
        <v>0.1814142416565</v>
      </c>
      <c r="FY93" s="19">
        <v>0.20708649968616399</v>
      </c>
      <c r="FZ93" s="19">
        <v>0.160168077766141</v>
      </c>
      <c r="GA93" s="19">
        <v>4.82792807762252E-3</v>
      </c>
      <c r="GB93" s="19">
        <v>0.60003949937113399</v>
      </c>
      <c r="GC93" s="19">
        <v>0.47492656074740103</v>
      </c>
      <c r="GD93" s="19">
        <v>0.58462401605081105</v>
      </c>
      <c r="GE93" s="19">
        <v>1.4791449082526701E-2</v>
      </c>
      <c r="GF93" s="19">
        <v>0.105653583090033</v>
      </c>
      <c r="GG93" s="19">
        <v>7.4137301811717807E-2</v>
      </c>
      <c r="GH93" s="19">
        <v>0.52534466334403096</v>
      </c>
      <c r="GI93" s="19">
        <v>3.8555114140022197E-2</v>
      </c>
      <c r="GJ93" s="19">
        <v>0.51001494659185997</v>
      </c>
      <c r="GK93" s="19">
        <v>0.16427591036592201</v>
      </c>
      <c r="GL93" s="19">
        <v>1.7561787233558699E-3</v>
      </c>
      <c r="GM93" s="19">
        <v>1.3514323988841801E-3</v>
      </c>
      <c r="GN93" s="19">
        <v>0.157102142427895</v>
      </c>
      <c r="GO93" s="19">
        <v>0.119151676002743</v>
      </c>
      <c r="GP93" s="19">
        <v>4.6626175563571202E-2</v>
      </c>
      <c r="GQ93" s="19">
        <v>1.85377797796587E-3</v>
      </c>
      <c r="GR93" s="19">
        <v>4.8626800100343599E-2</v>
      </c>
      <c r="GS93" s="19">
        <v>4.0580432862771798E-3</v>
      </c>
      <c r="GT93" s="19">
        <v>0.54927158585801605</v>
      </c>
      <c r="GU93" s="19">
        <v>0.77865043999392802</v>
      </c>
      <c r="GV93" s="19">
        <v>0.26152092930553</v>
      </c>
      <c r="GW93" s="19">
        <v>0.47953375634469297</v>
      </c>
      <c r="GX93" s="19">
        <v>0.94643349377525099</v>
      </c>
      <c r="GY93" s="19">
        <v>0.77402131272285002</v>
      </c>
      <c r="GZ93" s="19">
        <v>0.79656804596153397</v>
      </c>
      <c r="HA93" s="19">
        <v>0.278125477689666</v>
      </c>
      <c r="HB93" s="19">
        <v>0.60816837322724904</v>
      </c>
      <c r="HC93" s="19">
        <v>0.31161516408596801</v>
      </c>
      <c r="HD93" s="19">
        <v>0.78079077351377901</v>
      </c>
      <c r="HE93" s="19">
        <v>6.0836640171085303E-2</v>
      </c>
      <c r="HF93" s="19">
        <v>0.79322716898754297</v>
      </c>
      <c r="HG93" s="19">
        <v>0.57606768809918696</v>
      </c>
      <c r="HH93" s="19">
        <v>9.3380427125308897E-3</v>
      </c>
      <c r="HI93" s="19">
        <v>0.23973433706227301</v>
      </c>
      <c r="HJ93" s="19">
        <v>0.66508810397633999</v>
      </c>
      <c r="HK93" s="19">
        <v>0.55291080944047299</v>
      </c>
      <c r="HL93" s="19">
        <v>0.22145683336832001</v>
      </c>
      <c r="HM93" s="19">
        <v>1.0642425684517599E-2</v>
      </c>
      <c r="HN93" s="19">
        <v>0.480288110979462</v>
      </c>
      <c r="HO93" s="19">
        <v>0.72918362381864099</v>
      </c>
      <c r="HP93" s="19">
        <v>0.49144247083244103</v>
      </c>
      <c r="HQ93" s="19">
        <v>0.58448949969244102</v>
      </c>
      <c r="HR93" s="19">
        <v>0.129973865700687</v>
      </c>
      <c r="HS93" s="19">
        <v>0.16637519232258699</v>
      </c>
      <c r="HT93" s="19">
        <v>0.382158764781032</v>
      </c>
      <c r="HU93" s="19">
        <v>0.60566372919813005</v>
      </c>
      <c r="HV93" s="19">
        <v>0.21871142610621799</v>
      </c>
      <c r="HW93" s="19">
        <v>0.255643124177382</v>
      </c>
      <c r="HX93" s="19">
        <v>8.2297060308219497E-2</v>
      </c>
      <c r="HY93" s="19">
        <v>0.350138581398379</v>
      </c>
      <c r="HZ93" s="19">
        <v>0.45408496381680702</v>
      </c>
      <c r="IA93" s="19">
        <v>0.73707894231776905</v>
      </c>
      <c r="IB93" s="19">
        <v>0.40186590417412699</v>
      </c>
      <c r="IC93" s="19">
        <v>0.88393231842371001</v>
      </c>
      <c r="ID93" s="19">
        <v>0.80673806601142894</v>
      </c>
      <c r="IE93" s="19">
        <v>0.82695571290705205</v>
      </c>
      <c r="IF93" s="19">
        <v>0.95621125383628003</v>
      </c>
      <c r="IG93" s="19">
        <v>0.90174663793453702</v>
      </c>
      <c r="IH93" s="19">
        <v>0.72710156047572705</v>
      </c>
      <c r="II93" s="19">
        <v>0.64287744667152102</v>
      </c>
      <c r="IJ93" s="19">
        <v>5.8244734937624998E-2</v>
      </c>
      <c r="IK93" s="19">
        <v>9.1029380463174006E-2</v>
      </c>
      <c r="IL93" s="19">
        <v>0.16768631493747199</v>
      </c>
      <c r="IM93" s="19">
        <v>0.210184719121258</v>
      </c>
      <c r="IN93" s="19">
        <v>0.20213691468930001</v>
      </c>
      <c r="IO93" s="19">
        <v>0.64624197549991302</v>
      </c>
      <c r="IP93" s="19">
        <v>0.29557517299104502</v>
      </c>
      <c r="IQ93" s="19">
        <v>0.36658893072265297</v>
      </c>
      <c r="IR93" s="19">
        <v>0.70809320650491403</v>
      </c>
      <c r="IS93" s="19">
        <v>0.77771862362852096</v>
      </c>
      <c r="IT93" s="19">
        <v>0.99831770836828904</v>
      </c>
      <c r="IU93" s="19">
        <v>0.79416684716062702</v>
      </c>
      <c r="IV93" s="19">
        <v>0.71364377115539102</v>
      </c>
      <c r="IW93" s="19">
        <v>0.96527621838120903</v>
      </c>
      <c r="IX93" s="19">
        <v>0.84669747333580703</v>
      </c>
      <c r="IY93" s="19">
        <v>0.59465681207878696</v>
      </c>
      <c r="IZ93" s="19">
        <v>0.59644305387395802</v>
      </c>
      <c r="JA93" s="19">
        <v>0.78376516600077395</v>
      </c>
      <c r="JB93" s="19">
        <v>0.52824737137189004</v>
      </c>
      <c r="JC93" s="19">
        <v>0.72576513218361205</v>
      </c>
      <c r="JD93" s="19">
        <v>0.72424340998160297</v>
      </c>
      <c r="JE93" s="19">
        <v>0.74193836701850502</v>
      </c>
      <c r="JF93" s="19">
        <v>0.55498673115652997</v>
      </c>
      <c r="JG93" s="19">
        <v>0.631085148846808</v>
      </c>
      <c r="JH93" s="19">
        <v>0.49712711518373098</v>
      </c>
      <c r="JI93" s="19">
        <v>0.427421680360416</v>
      </c>
      <c r="JJ93" s="19">
        <v>0.65456193455128897</v>
      </c>
      <c r="JK93" s="19">
        <v>0.49380898653900202</v>
      </c>
      <c r="JL93" s="19">
        <v>0.69941665039632706</v>
      </c>
      <c r="JM93" s="19">
        <v>0.91886278485892403</v>
      </c>
      <c r="JN93" s="19">
        <v>0.54713793062214999</v>
      </c>
      <c r="JO93" s="19">
        <v>0.68267556497930404</v>
      </c>
      <c r="JP93" s="19">
        <v>0.769898924666374</v>
      </c>
      <c r="JQ93" s="19">
        <v>0.95585731137739405</v>
      </c>
      <c r="JR93" s="19">
        <v>0.79902992790119898</v>
      </c>
      <c r="JS93" s="19">
        <v>0.18329872096069</v>
      </c>
      <c r="JT93" s="19">
        <v>0.15477916488566801</v>
      </c>
      <c r="JU93" s="19">
        <v>0.26766949762736902</v>
      </c>
      <c r="JV93" s="19">
        <v>0.383701045849832</v>
      </c>
      <c r="JW93" s="19">
        <v>0.23948923754722001</v>
      </c>
      <c r="JX93" s="19">
        <v>0.92228485555296102</v>
      </c>
      <c r="JY93" s="19">
        <v>7.5010267527312796E-2</v>
      </c>
      <c r="JZ93" s="19">
        <v>0.73080239201959096</v>
      </c>
      <c r="KA93" s="19">
        <v>0.224681315792506</v>
      </c>
      <c r="KB93" s="19">
        <v>0.36605278889618098</v>
      </c>
      <c r="KC93" s="19">
        <v>0.23118854612974599</v>
      </c>
      <c r="KD93" s="19">
        <v>0.56617441998739904</v>
      </c>
      <c r="KE93" s="19">
        <v>0.50195047427593598</v>
      </c>
      <c r="KF93" s="19">
        <v>0.90672562784535005</v>
      </c>
      <c r="KG93" s="19">
        <v>0.45096768638615697</v>
      </c>
      <c r="KH93" s="19">
        <v>0.70615280844334405</v>
      </c>
      <c r="KI93" s="19">
        <v>0.96181391904708402</v>
      </c>
      <c r="KJ93" s="19">
        <v>0.889955299948057</v>
      </c>
      <c r="KK93" s="19">
        <v>0.88143278631754796</v>
      </c>
      <c r="KL93" s="19">
        <v>0.54479503655371198</v>
      </c>
      <c r="KM93" s="19">
        <v>0.40036486426756202</v>
      </c>
      <c r="KN93" s="19">
        <v>0.53942034393996197</v>
      </c>
      <c r="KO93" s="19">
        <v>0.43182839442135401</v>
      </c>
      <c r="KP93" s="19">
        <v>0.590796493637467</v>
      </c>
      <c r="KQ93" s="19">
        <v>0.69571453044571296</v>
      </c>
      <c r="KR93" s="19">
        <v>9.1078863041168301E-2</v>
      </c>
      <c r="KS93" s="19">
        <v>3.75639239163858E-2</v>
      </c>
      <c r="KT93" s="19">
        <v>4.3041692434906097E-2</v>
      </c>
      <c r="KU93" s="19">
        <v>6.6824232622050506E-2</v>
      </c>
      <c r="KV93" s="19">
        <v>0.73857204735593596</v>
      </c>
      <c r="KW93" s="19">
        <v>0.33063768220078399</v>
      </c>
      <c r="KX93" s="19">
        <v>0.45764010002524902</v>
      </c>
      <c r="KY93" s="19">
        <v>0.48073814501038398</v>
      </c>
      <c r="KZ93" s="19">
        <v>0.29973989787594901</v>
      </c>
      <c r="LA93" s="19">
        <v>0.62638467483253901</v>
      </c>
      <c r="LB93" s="19">
        <v>0.984801437733551</v>
      </c>
      <c r="LC93" s="19">
        <v>0.72078291720555299</v>
      </c>
      <c r="LD93" s="19">
        <v>0.46978972462065799</v>
      </c>
      <c r="LE93" s="19">
        <v>0.176075993638735</v>
      </c>
      <c r="LF93" s="19">
        <v>0.89240482484744299</v>
      </c>
      <c r="LG93" s="19">
        <v>0.18264908753050599</v>
      </c>
      <c r="LH93" s="19">
        <v>0.24001686478159601</v>
      </c>
      <c r="LI93" s="19">
        <v>0.54758731787523196</v>
      </c>
      <c r="LJ93" s="19">
        <v>0.63928250520727503</v>
      </c>
      <c r="LK93" s="19">
        <v>0.79604639022791801</v>
      </c>
      <c r="LL93" s="19">
        <v>0.50529803911332305</v>
      </c>
      <c r="LM93" s="19">
        <v>0.78940774027903604</v>
      </c>
      <c r="LN93" s="19">
        <v>0.38710159276029699</v>
      </c>
      <c r="LO93" s="19">
        <v>0.750070900010949</v>
      </c>
      <c r="LP93" s="19">
        <v>0.50426979394478599</v>
      </c>
      <c r="LQ93" s="19">
        <v>0.139569590306825</v>
      </c>
      <c r="LR93" s="19">
        <v>0.24927008309291801</v>
      </c>
      <c r="LS93" s="19">
        <v>0.164196960221517</v>
      </c>
      <c r="LT93" s="19">
        <v>0.32646479963841102</v>
      </c>
      <c r="LU93" s="19">
        <v>0.821677659509922</v>
      </c>
      <c r="LV93" s="19">
        <v>0.85324059001552399</v>
      </c>
      <c r="LW93" s="19">
        <v>0.91475677215848705</v>
      </c>
      <c r="LX93" s="19">
        <v>0.40049064288320702</v>
      </c>
      <c r="LY93" s="19">
        <v>0.64002981017066796</v>
      </c>
      <c r="LZ93" s="19">
        <v>0.72423524139166795</v>
      </c>
      <c r="MA93" s="19">
        <v>0.14796457069770599</v>
      </c>
      <c r="MB93" s="19">
        <v>0.70965232172152604</v>
      </c>
      <c r="MC93" s="19">
        <v>0.30772644711639902</v>
      </c>
      <c r="MD93" s="19">
        <v>0.95497319946603498</v>
      </c>
      <c r="ME93" s="19">
        <v>0.61465416923599203</v>
      </c>
      <c r="MF93" s="19">
        <v>0.61335248722674396</v>
      </c>
      <c r="MG93" s="19">
        <v>0.45750787113518099</v>
      </c>
      <c r="MH93" s="19">
        <v>0.510349383395585</v>
      </c>
      <c r="MI93" s="19">
        <v>0.72942433937288098</v>
      </c>
      <c r="MJ93" s="19">
        <v>0.24621119445588299</v>
      </c>
      <c r="MK93" s="19">
        <v>0.30651268697031298</v>
      </c>
      <c r="ML93" s="19">
        <v>0.99178467295970496</v>
      </c>
      <c r="MM93" s="19">
        <v>0.50177363210791104</v>
      </c>
      <c r="MN93" s="19">
        <v>0.99011914366426601</v>
      </c>
      <c r="MO93" s="19">
        <v>0.75126668864235702</v>
      </c>
      <c r="MP93" s="19">
        <v>7.4414426185274397E-3</v>
      </c>
      <c r="MQ93" s="19">
        <v>1.8991804957557701E-3</v>
      </c>
      <c r="MR93" s="19">
        <v>1.7742644573615199E-2</v>
      </c>
      <c r="MS93" s="19">
        <v>9.8151755515931902E-2</v>
      </c>
      <c r="MT93" s="19">
        <v>0.665119141307982</v>
      </c>
      <c r="MU93" s="19">
        <v>0.340995742893067</v>
      </c>
      <c r="MV93" s="19">
        <v>0.14068474299292999</v>
      </c>
      <c r="MW93" s="19">
        <v>3.2840792429461099E-3</v>
      </c>
      <c r="MX93" s="19">
        <v>0.21797962707844801</v>
      </c>
      <c r="MY93" s="19">
        <v>0.73122099954396302</v>
      </c>
      <c r="MZ93" s="19">
        <v>9.7439850642745393E-2</v>
      </c>
      <c r="NA93" s="19">
        <v>0.48482925099333901</v>
      </c>
      <c r="NB93" s="19">
        <v>0.88752321953676805</v>
      </c>
      <c r="NC93" s="19">
        <v>0.35383177466756099</v>
      </c>
      <c r="ND93" s="19">
        <v>0.118910689631695</v>
      </c>
      <c r="NE93" s="19">
        <v>0.68455169478064604</v>
      </c>
      <c r="NF93" s="19">
        <v>0.81309246684282099</v>
      </c>
      <c r="NG93" s="19">
        <v>0.90140988468503003</v>
      </c>
      <c r="NH93" s="19">
        <v>0.27065835440317498</v>
      </c>
      <c r="NI93" s="19">
        <v>0.65223694530073695</v>
      </c>
      <c r="NJ93" s="19">
        <v>0.78437634823486402</v>
      </c>
      <c r="NK93" s="19">
        <v>0.91016716562363398</v>
      </c>
      <c r="NL93" s="19">
        <v>0.41079375590179501</v>
      </c>
      <c r="NM93" s="19">
        <v>0.92701084488053098</v>
      </c>
      <c r="NN93" s="19">
        <v>0.119291850914357</v>
      </c>
      <c r="NO93" s="19">
        <v>0.62827285320243198</v>
      </c>
      <c r="NP93" s="19">
        <v>0.91009801685861702</v>
      </c>
      <c r="NQ93" s="19">
        <v>8.2274586080966799E-2</v>
      </c>
      <c r="NR93" s="19">
        <v>0.49632487958458998</v>
      </c>
      <c r="NS93" s="19">
        <v>0.82703453371284097</v>
      </c>
      <c r="NT93" s="19">
        <v>0.18271535578807099</v>
      </c>
      <c r="NU93" s="19">
        <v>1.56045092042975E-2</v>
      </c>
      <c r="NV93" s="19">
        <v>9.8531807034837798E-2</v>
      </c>
      <c r="NW93" s="19">
        <v>4.5884652002687397E-2</v>
      </c>
      <c r="NX93" s="19">
        <v>0.74268368897738501</v>
      </c>
      <c r="NY93" s="19">
        <v>0.15575239688006801</v>
      </c>
      <c r="NZ93" s="19">
        <v>6.5261139022694703E-2</v>
      </c>
      <c r="OA93" s="19">
        <v>4.9560908324954203E-2</v>
      </c>
      <c r="OB93" s="19">
        <v>0.27923232893618799</v>
      </c>
      <c r="OC93" s="19">
        <v>0.36653415498150399</v>
      </c>
      <c r="OD93" s="19">
        <v>0.110782075720835</v>
      </c>
      <c r="OE93" s="19">
        <v>0.10774390824444401</v>
      </c>
      <c r="OF93" s="19">
        <v>0.97993318568596499</v>
      </c>
      <c r="OG93" s="19">
        <v>8.3297241067827404E-2</v>
      </c>
      <c r="OH93" s="19">
        <v>0.973866621440306</v>
      </c>
      <c r="OI93" s="19">
        <v>0.306627530799154</v>
      </c>
      <c r="OJ93" s="19">
        <v>0.30335272443251199</v>
      </c>
      <c r="OK93" s="19">
        <v>0.82030748216654603</v>
      </c>
      <c r="OL93" s="19">
        <v>0.63371420151598301</v>
      </c>
      <c r="OM93" s="19">
        <v>0.25834282657387098</v>
      </c>
      <c r="ON93" s="19">
        <v>7.2819532304267895E-2</v>
      </c>
      <c r="OO93" s="19">
        <v>4.463265881629E-2</v>
      </c>
      <c r="OP93" s="19">
        <v>4.3026530304552304E-3</v>
      </c>
      <c r="OQ93" s="19">
        <v>0.34657572512116303</v>
      </c>
      <c r="OR93" s="19">
        <v>0.11794512012394399</v>
      </c>
      <c r="OS93" s="19">
        <v>0.373466562396011</v>
      </c>
      <c r="OT93" s="19">
        <v>0.47217504689251</v>
      </c>
      <c r="OU93" s="19">
        <v>4.2342142976053198E-3</v>
      </c>
      <c r="OV93" s="19">
        <v>0.79129791142969597</v>
      </c>
      <c r="OW93" s="19">
        <v>0.46669959887281898</v>
      </c>
      <c r="OX93" s="19">
        <v>0.85004532246342301</v>
      </c>
      <c r="OY93" s="19">
        <v>0.91415954362505703</v>
      </c>
      <c r="OZ93" s="19">
        <v>0.90973409905049996</v>
      </c>
      <c r="PA93" s="19">
        <v>0.34926669571897101</v>
      </c>
      <c r="PB93" s="19">
        <v>0.147187890881811</v>
      </c>
      <c r="PC93" s="19">
        <v>0.79675668114905296</v>
      </c>
      <c r="PD93" s="19">
        <v>0.57612054406198998</v>
      </c>
      <c r="PE93" s="19">
        <v>0.39438912995210001</v>
      </c>
      <c r="PF93" s="19">
        <v>0.212792856195791</v>
      </c>
      <c r="PG93" s="19">
        <v>0.35378855627412098</v>
      </c>
      <c r="PH93" s="19">
        <v>0.212505604715784</v>
      </c>
      <c r="PI93" s="19">
        <v>1.6517384549947601E-2</v>
      </c>
      <c r="PJ93" s="19">
        <v>0.883453492411298</v>
      </c>
      <c r="PK93" s="19">
        <v>2.0399297018616099E-2</v>
      </c>
      <c r="PL93" s="19">
        <v>0.94582994302503698</v>
      </c>
      <c r="PM93" s="19">
        <v>0.110562604564081</v>
      </c>
      <c r="PN93" s="19">
        <v>1.24413393164238E-2</v>
      </c>
      <c r="PO93" s="19">
        <v>0.17692278061139</v>
      </c>
      <c r="PP93" s="19">
        <v>0.15523550504341299</v>
      </c>
      <c r="PQ93" s="19">
        <v>0.54740802108433095</v>
      </c>
      <c r="PR93" s="19">
        <v>0.76319642913623797</v>
      </c>
      <c r="PS93" s="19">
        <v>0.39773286228489202</v>
      </c>
      <c r="PT93" s="19">
        <v>0.24378417960398199</v>
      </c>
      <c r="PU93" s="19">
        <v>0.41493730561888198</v>
      </c>
      <c r="PV93" s="19">
        <v>0.26053792437887702</v>
      </c>
      <c r="PW93" s="19">
        <v>0.80460408423313801</v>
      </c>
      <c r="PX93" s="19">
        <v>0.96457941701190497</v>
      </c>
      <c r="PY93" s="19">
        <v>6.5636652967278705E-2</v>
      </c>
      <c r="PZ93" s="19">
        <v>0.438007211047167</v>
      </c>
      <c r="QA93" s="19">
        <v>0.25302435000111201</v>
      </c>
      <c r="QB93" s="19">
        <v>1.50758074283209E-2</v>
      </c>
      <c r="QC93" s="19">
        <v>2.6915015814532698E-4</v>
      </c>
      <c r="QD93" s="19">
        <v>0.61023064103976998</v>
      </c>
      <c r="QE93" s="19">
        <v>1.8531597115485701E-2</v>
      </c>
      <c r="QF93" s="19">
        <v>0.67935449218739197</v>
      </c>
      <c r="QG93" s="19">
        <v>0.35296286146599298</v>
      </c>
      <c r="QH93" s="19">
        <v>0.66225800345029096</v>
      </c>
      <c r="QI93" s="19">
        <v>6.3015247700796098E-2</v>
      </c>
      <c r="QJ93" s="19">
        <v>0.97648447494310897</v>
      </c>
      <c r="QK93" s="19">
        <v>4.7377132823494997E-2</v>
      </c>
      <c r="QL93" s="19">
        <v>0.261221546079272</v>
      </c>
      <c r="QM93" s="19">
        <v>0.88946560566445199</v>
      </c>
      <c r="QN93" s="19">
        <v>1.7778011013196099E-3</v>
      </c>
      <c r="QO93" s="19">
        <v>0.28080763172205297</v>
      </c>
      <c r="QP93" s="19">
        <v>0.52139950786229206</v>
      </c>
      <c r="QQ93" s="19">
        <v>3.4287594435080601E-2</v>
      </c>
      <c r="QR93" s="19">
        <v>2.11634127275688E-2</v>
      </c>
      <c r="QS93" s="19">
        <v>3.6499333426717202E-3</v>
      </c>
      <c r="QT93" s="19">
        <v>0.374315259962335</v>
      </c>
      <c r="QU93" s="19">
        <v>0.12569762828203901</v>
      </c>
      <c r="QV93" s="19">
        <v>0.44612052944462199</v>
      </c>
      <c r="QW93" s="19">
        <v>0.93524840613584204</v>
      </c>
      <c r="QX93" s="19">
        <v>0.29439400883942402</v>
      </c>
      <c r="QY93" s="19">
        <v>0.42852782085034702</v>
      </c>
      <c r="QZ93" s="19">
        <v>0.71009611396931704</v>
      </c>
      <c r="RA93" s="19">
        <v>0.910018788183387</v>
      </c>
      <c r="RB93" s="19">
        <v>0.72075770335642997</v>
      </c>
      <c r="RC93" s="19">
        <v>0.29958501404510701</v>
      </c>
      <c r="RD93" s="19">
        <v>0.48599444457001301</v>
      </c>
      <c r="RE93" s="19">
        <v>0.84447808390537904</v>
      </c>
      <c r="RF93" s="19">
        <v>0.39854149730572902</v>
      </c>
      <c r="RG93" s="19">
        <v>0.10748274814429599</v>
      </c>
      <c r="RH93" s="19">
        <v>0.53591472666845896</v>
      </c>
      <c r="RI93" s="19">
        <v>0.169646068274972</v>
      </c>
      <c r="RJ93" s="19">
        <v>0.29737370723329898</v>
      </c>
      <c r="RK93" s="19">
        <v>4.9110417916297701E-2</v>
      </c>
      <c r="RL93" s="19">
        <v>7.9958683120573096E-2</v>
      </c>
      <c r="RM93" s="19">
        <v>0.500851991840365</v>
      </c>
      <c r="RN93" s="19">
        <v>0.250706185624123</v>
      </c>
      <c r="RO93" s="19">
        <v>0.83020006444890104</v>
      </c>
      <c r="RP93" s="19">
        <v>0.240250061240807</v>
      </c>
      <c r="RQ93" s="19">
        <v>0.21091393395206101</v>
      </c>
      <c r="RR93" s="19">
        <v>0.81741861018895101</v>
      </c>
      <c r="RS93" s="19">
        <v>0.131512320140629</v>
      </c>
      <c r="RT93" s="19">
        <v>6.6866207094543995E-2</v>
      </c>
      <c r="RU93" s="19">
        <v>0.49151655833944402</v>
      </c>
      <c r="RV93" s="19">
        <v>0.75911427731389702</v>
      </c>
      <c r="RW93" s="19">
        <v>0.34291561742049198</v>
      </c>
      <c r="RX93" s="19">
        <v>0.66834754569808996</v>
      </c>
      <c r="RY93" s="19">
        <v>0.17199689800817</v>
      </c>
      <c r="RZ93" s="19">
        <v>3.7587538460641397E-2</v>
      </c>
      <c r="SA93" s="19">
        <v>4.3452311998207503E-2</v>
      </c>
      <c r="SB93" s="19">
        <v>0.72644811229786399</v>
      </c>
      <c r="SC93" s="19">
        <v>8.8980875647050196E-3</v>
      </c>
      <c r="SD93" s="19">
        <v>0.36510398151442203</v>
      </c>
      <c r="SE93" s="19">
        <v>0.12101803766953299</v>
      </c>
      <c r="SF93" s="19">
        <v>0.826532776997014</v>
      </c>
      <c r="SG93" s="19">
        <v>0.27570212544615702</v>
      </c>
      <c r="SH93" s="19">
        <v>0.94910564242145401</v>
      </c>
      <c r="SI93" s="19">
        <v>0.72662833603156096</v>
      </c>
      <c r="SJ93" s="19">
        <v>0.119841992603302</v>
      </c>
      <c r="SK93" s="19">
        <v>2.2425063590820901E-2</v>
      </c>
      <c r="SL93" s="19">
        <v>0.55894242458698196</v>
      </c>
      <c r="SM93" s="19">
        <v>2.1978022224659301E-2</v>
      </c>
      <c r="SN93" s="19">
        <v>0.44703123615428098</v>
      </c>
      <c r="SO93" s="19">
        <v>0.67453757742627296</v>
      </c>
      <c r="SP93" s="19">
        <v>0.887981405184464</v>
      </c>
      <c r="SQ93" s="19">
        <v>0.11277142682310801</v>
      </c>
      <c r="SR93" s="19">
        <v>0.53677018539603405</v>
      </c>
      <c r="SS93" s="19">
        <v>0.802604487124156</v>
      </c>
      <c r="ST93" s="19">
        <v>0.54049514151170297</v>
      </c>
      <c r="SU93" s="19">
        <v>0.56376736703949604</v>
      </c>
      <c r="SV93" s="19">
        <v>0.30079973801779702</v>
      </c>
      <c r="SW93" s="19">
        <v>0.670485386270255</v>
      </c>
      <c r="SX93" s="19">
        <v>0.52710600270980701</v>
      </c>
      <c r="SY93" s="19">
        <v>0.54487944289404</v>
      </c>
      <c r="SZ93" s="19">
        <v>0.86876919011364395</v>
      </c>
      <c r="TA93" s="19">
        <v>0.224705551676007</v>
      </c>
      <c r="TB93" s="19">
        <v>0.79343778791284902</v>
      </c>
      <c r="TC93" s="19">
        <v>0.88784567287015503</v>
      </c>
      <c r="TD93" s="19">
        <v>0.97801696300486596</v>
      </c>
      <c r="TE93" s="19">
        <v>0.79098611943972297</v>
      </c>
      <c r="TF93" s="19">
        <v>0.329433357335917</v>
      </c>
      <c r="TG93" s="19">
        <v>0.75233025434045597</v>
      </c>
      <c r="TH93" s="19">
        <v>0.240726130915317</v>
      </c>
      <c r="TI93" s="19">
        <v>0.53633128019851894</v>
      </c>
      <c r="TJ93" s="19">
        <v>0.29211665682257099</v>
      </c>
      <c r="TK93" s="19">
        <v>1.51168001451272E-2</v>
      </c>
      <c r="TL93" s="19">
        <v>0.21006562363451201</v>
      </c>
      <c r="TM93" s="19">
        <v>0.45767168003126901</v>
      </c>
      <c r="TN93" s="19">
        <v>0.90598387989328399</v>
      </c>
      <c r="TO93" s="19">
        <v>0.49946525638452099</v>
      </c>
      <c r="TP93" s="19">
        <v>0.59550305265487402</v>
      </c>
      <c r="TQ93" s="19">
        <v>0.76532279964506</v>
      </c>
      <c r="TR93" s="19">
        <v>0.36551537177147198</v>
      </c>
      <c r="TS93" s="19">
        <v>0.39801929711061401</v>
      </c>
      <c r="TT93" s="19">
        <v>0.69193836442158296</v>
      </c>
      <c r="TU93" s="19">
        <v>0.261724031499314</v>
      </c>
      <c r="TV93" s="19">
        <v>0.71083677627026598</v>
      </c>
      <c r="TW93" s="19">
        <v>0.831522992315047</v>
      </c>
      <c r="TX93" s="19">
        <v>0.93220789927353298</v>
      </c>
      <c r="TY93" s="19">
        <v>0.49054845587192802</v>
      </c>
      <c r="TZ93" s="19">
        <v>0.26706198972961898</v>
      </c>
      <c r="UA93" s="19">
        <v>0.59410911000094702</v>
      </c>
      <c r="UB93" s="19">
        <v>0.440739903108743</v>
      </c>
      <c r="UC93" s="19">
        <v>0.96717913130572097</v>
      </c>
      <c r="UD93" s="19">
        <v>0.311563375944448</v>
      </c>
      <c r="UE93" s="19">
        <v>0.27611265721835399</v>
      </c>
      <c r="UF93" s="19">
        <v>0.68650891493076505</v>
      </c>
      <c r="UG93" s="19">
        <v>0.60107702064772495</v>
      </c>
      <c r="UH93" s="19">
        <v>0.91145950975688295</v>
      </c>
      <c r="UI93" s="19">
        <v>0.83319803608680798</v>
      </c>
      <c r="UJ93" s="19">
        <v>0.86769069377593799</v>
      </c>
      <c r="UK93" s="19">
        <v>0.84797383195481602</v>
      </c>
      <c r="UL93" s="19">
        <v>0.73187117863180795</v>
      </c>
      <c r="UM93" s="19">
        <v>0.76599894685265801</v>
      </c>
      <c r="UN93" s="19">
        <v>0.13091494357345901</v>
      </c>
      <c r="UO93" s="19">
        <v>0.92568405287148303</v>
      </c>
      <c r="UP93" s="19">
        <v>0.62442409469113003</v>
      </c>
      <c r="UQ93" s="19">
        <v>0.46985994854801799</v>
      </c>
      <c r="UR93" s="19">
        <v>0.57285967276221095</v>
      </c>
      <c r="US93" s="19">
        <v>0.42184875836932201</v>
      </c>
      <c r="UT93" s="19">
        <v>7.6584560420201397E-2</v>
      </c>
      <c r="UU93" s="19">
        <v>0.42953701869530703</v>
      </c>
      <c r="UV93" s="19">
        <v>0.17864914537502</v>
      </c>
      <c r="UW93" s="19">
        <v>0.752483814113454</v>
      </c>
      <c r="UX93" s="19">
        <v>0.19918110197432301</v>
      </c>
      <c r="UY93" s="19">
        <v>9.0997554916815104E-2</v>
      </c>
      <c r="UZ93" s="19">
        <v>0.15267090888936999</v>
      </c>
      <c r="VA93" s="19">
        <v>0.64310716044995797</v>
      </c>
      <c r="VB93" s="19">
        <v>0.83785437550758102</v>
      </c>
      <c r="VC93" s="19">
        <v>0.74737904818471002</v>
      </c>
      <c r="VD93" s="19">
        <v>0.68472846888555905</v>
      </c>
      <c r="VE93" s="19">
        <v>0.930845820767631</v>
      </c>
      <c r="VF93" s="19">
        <v>0.79459141923332999</v>
      </c>
      <c r="VG93" s="19">
        <v>0.13836233200919601</v>
      </c>
      <c r="VH93" s="19">
        <v>4.1343362121019002E-2</v>
      </c>
      <c r="VI93" s="19">
        <v>0.85573554025154897</v>
      </c>
      <c r="VJ93" s="19">
        <v>6.9724874717394497E-2</v>
      </c>
      <c r="VK93" s="19">
        <v>0.67427903357061503</v>
      </c>
      <c r="VL93" s="19">
        <v>0.177183196743948</v>
      </c>
      <c r="VM93" s="19">
        <v>0.51134854971186805</v>
      </c>
      <c r="VN93" s="19">
        <v>0.31618066143533902</v>
      </c>
      <c r="VO93" s="19">
        <v>0.98079301380156803</v>
      </c>
      <c r="VP93" s="19">
        <v>0.50973697104871896</v>
      </c>
      <c r="VQ93" s="19">
        <v>0.74044368808621797</v>
      </c>
      <c r="VR93" s="19">
        <v>0.39371726542817498</v>
      </c>
      <c r="VS93" s="19">
        <v>0.187736960060639</v>
      </c>
      <c r="VT93" s="19">
        <v>0.44362049184325703</v>
      </c>
      <c r="VU93" s="19">
        <v>0.221216711870213</v>
      </c>
      <c r="VV93" s="19">
        <v>0.16345970412634001</v>
      </c>
      <c r="VW93" s="19">
        <v>1.73656718684276E-2</v>
      </c>
      <c r="VX93" s="19">
        <v>0.402951430633677</v>
      </c>
      <c r="VY93" s="19">
        <v>9.9570888866829105E-2</v>
      </c>
      <c r="VZ93" s="19">
        <v>0.82732040578938304</v>
      </c>
      <c r="WA93" s="19">
        <v>0.59621233954941599</v>
      </c>
      <c r="WB93" s="19">
        <v>0.31967862668868302</v>
      </c>
      <c r="WC93" s="19">
        <v>2.5661582453868501E-2</v>
      </c>
      <c r="WD93" s="19">
        <v>0.98394343423770703</v>
      </c>
      <c r="WE93" s="19">
        <v>0.942593241405003</v>
      </c>
      <c r="WF93" s="19">
        <v>0.25957920833939202</v>
      </c>
      <c r="WG93" s="19">
        <v>0.12876990419293799</v>
      </c>
      <c r="WH93" s="19">
        <v>0.85041634529035304</v>
      </c>
      <c r="WI93" s="19">
        <v>0.162817454946978</v>
      </c>
      <c r="WJ93" s="19">
        <v>0.87915937565292601</v>
      </c>
      <c r="WK93" s="19">
        <v>0.105962722084241</v>
      </c>
      <c r="WL93" s="19">
        <v>0.37936171115234402</v>
      </c>
      <c r="WM93" s="19">
        <v>0.23554484418704799</v>
      </c>
      <c r="WN93" s="19">
        <v>0.27015319329152299</v>
      </c>
      <c r="WO93" s="19">
        <v>0.37033286841318203</v>
      </c>
      <c r="WP93" s="19">
        <v>0.477509308046554</v>
      </c>
      <c r="WQ93" s="19">
        <v>0.22970946501256201</v>
      </c>
      <c r="WR93" s="19">
        <v>0.95830292970550501</v>
      </c>
      <c r="WS93" s="19">
        <v>0.364123002745464</v>
      </c>
      <c r="WT93" s="19">
        <v>0.61557120931077103</v>
      </c>
      <c r="WU93" s="19">
        <v>0.26396467539806701</v>
      </c>
      <c r="WV93" s="19">
        <v>8.5445730334291495E-2</v>
      </c>
      <c r="WW93" s="19">
        <v>0.21710663581012599</v>
      </c>
      <c r="WX93" s="19">
        <v>0.110441553770665</v>
      </c>
      <c r="WY93" s="19">
        <v>0.52341359937879195</v>
      </c>
      <c r="WZ93" s="19">
        <v>0.32115384507467598</v>
      </c>
      <c r="XA93" s="19">
        <v>0.99999997037944799</v>
      </c>
    </row>
    <row r="94" spans="2:625">
      <c r="B94" s="18" t="s">
        <v>55</v>
      </c>
      <c r="C94" s="19">
        <v>0.451496672149936</v>
      </c>
      <c r="D94" s="19">
        <v>0.112055992329854</v>
      </c>
      <c r="E94" s="19">
        <v>0.21354187633605901</v>
      </c>
      <c r="F94" s="19">
        <v>0.47558608519169898</v>
      </c>
      <c r="G94" s="19">
        <v>0.69439940772578901</v>
      </c>
      <c r="H94" s="19">
        <v>0.212786324375213</v>
      </c>
      <c r="I94" s="19">
        <v>0.227071070306017</v>
      </c>
      <c r="J94" s="19">
        <v>0.53888472277618005</v>
      </c>
      <c r="K94" s="19">
        <v>0.74282324795191801</v>
      </c>
      <c r="L94" s="19">
        <v>0.91874304806760299</v>
      </c>
      <c r="M94" s="19">
        <v>0.48276027343037098</v>
      </c>
      <c r="N94" s="19">
        <v>0.55152747486109499</v>
      </c>
      <c r="O94" s="19">
        <v>0.29865985085674301</v>
      </c>
      <c r="P94" s="19">
        <v>0.67430067135893301</v>
      </c>
      <c r="Q94" s="19">
        <v>8.33318773766836E-2</v>
      </c>
      <c r="R94" s="19">
        <v>0.35728986977954602</v>
      </c>
      <c r="S94" s="19">
        <v>0.66042690442186602</v>
      </c>
      <c r="T94" s="19">
        <v>0.51988789459953999</v>
      </c>
      <c r="U94" s="19">
        <v>0.26120933304864902</v>
      </c>
      <c r="V94" s="19">
        <v>0.35019978057075901</v>
      </c>
      <c r="W94" s="19">
        <v>0.52964225071309001</v>
      </c>
      <c r="X94" s="19">
        <v>0.31188385574305599</v>
      </c>
      <c r="Y94" s="19">
        <v>0.10832941612488001</v>
      </c>
      <c r="Z94" s="19">
        <v>0.57076114408370404</v>
      </c>
      <c r="AA94" s="19">
        <v>0.219257178182832</v>
      </c>
      <c r="AB94" s="19">
        <v>0.78355947115428504</v>
      </c>
      <c r="AC94" s="19">
        <v>0.48178992760099199</v>
      </c>
      <c r="AD94" s="19">
        <v>0.56788267600459896</v>
      </c>
      <c r="AE94" s="19">
        <v>0.51205607954448196</v>
      </c>
      <c r="AF94" s="19">
        <v>0.76308933544730795</v>
      </c>
      <c r="AG94" s="19">
        <v>0.85449905382528801</v>
      </c>
      <c r="AH94" s="19">
        <v>0.56469737104363005</v>
      </c>
      <c r="AI94" s="19">
        <v>0.88045441244184997</v>
      </c>
      <c r="AJ94" s="19">
        <v>0.52885877630881994</v>
      </c>
      <c r="AK94" s="19">
        <v>0.47455940142025099</v>
      </c>
      <c r="AL94" s="19">
        <v>0.100902777496514</v>
      </c>
      <c r="AM94" s="19">
        <v>0.76067125035961503</v>
      </c>
      <c r="AN94" s="19">
        <v>0.23415225781655399</v>
      </c>
      <c r="AO94" s="19">
        <v>2.63347041979171E-2</v>
      </c>
      <c r="AP94" s="19">
        <v>4.7074721476689001E-2</v>
      </c>
      <c r="AQ94" s="19">
        <v>0.76356132104917696</v>
      </c>
      <c r="AR94" s="19">
        <v>0.707700785581722</v>
      </c>
      <c r="AS94" s="19">
        <v>0.71202325269475597</v>
      </c>
      <c r="AT94" s="19">
        <v>0.91421846207907997</v>
      </c>
      <c r="AU94" s="19">
        <v>0.52332158084115399</v>
      </c>
      <c r="AV94" s="19">
        <v>0.85227904175673597</v>
      </c>
      <c r="AW94" s="19">
        <v>0.46025983144474603</v>
      </c>
      <c r="AX94" s="19">
        <v>0.39522763491873097</v>
      </c>
      <c r="AY94" s="19">
        <v>4.8072884791976397E-2</v>
      </c>
      <c r="AZ94" s="19">
        <v>0.30785704566737399</v>
      </c>
      <c r="BA94" s="19">
        <v>0.98454642263716097</v>
      </c>
      <c r="BB94" s="19">
        <v>0.29557001547234801</v>
      </c>
      <c r="BC94" s="19">
        <v>0.29401133682456898</v>
      </c>
      <c r="BD94" s="19">
        <v>0.272693054548662</v>
      </c>
      <c r="BE94" s="19">
        <v>0.34431268309677399</v>
      </c>
      <c r="BF94" s="19">
        <v>0.56452840541847304</v>
      </c>
      <c r="BG94" s="19">
        <v>0.59462712065022005</v>
      </c>
      <c r="BH94" s="19">
        <v>0.81781905289658996</v>
      </c>
      <c r="BI94" s="19">
        <v>0.71112951648484901</v>
      </c>
      <c r="BJ94" s="19">
        <v>0.43297985403727202</v>
      </c>
      <c r="BK94" s="19">
        <v>0.10307063391558</v>
      </c>
      <c r="BL94" s="19">
        <v>0.32079117112015099</v>
      </c>
      <c r="BM94" s="19">
        <v>0.55524391439681997</v>
      </c>
      <c r="BN94" s="19">
        <v>0.85036818566008499</v>
      </c>
      <c r="BO94" s="19">
        <v>0.832547747763559</v>
      </c>
      <c r="BP94" s="19">
        <v>0.98089899202575603</v>
      </c>
      <c r="BQ94" s="19">
        <v>0.61325089224997997</v>
      </c>
      <c r="BR94" s="19">
        <v>0.42955610811121703</v>
      </c>
      <c r="BS94" s="19">
        <v>0.29320031739132801</v>
      </c>
      <c r="BT94" s="19">
        <v>0.58487735584821798</v>
      </c>
      <c r="BU94" s="19">
        <v>0.39123873128883901</v>
      </c>
      <c r="BV94" s="19">
        <v>0.73821993664662999</v>
      </c>
      <c r="BW94" s="19">
        <v>0.59303875717106402</v>
      </c>
      <c r="BX94" s="19">
        <v>0.72448525016242904</v>
      </c>
      <c r="BY94" s="19">
        <v>0.32084199025948501</v>
      </c>
      <c r="BZ94" s="19">
        <v>0.132565053764477</v>
      </c>
      <c r="CA94" s="19">
        <v>0.31829391650675598</v>
      </c>
      <c r="CB94" s="19">
        <v>0.73805994522609497</v>
      </c>
      <c r="CC94" s="19">
        <v>0.30112956825812198</v>
      </c>
      <c r="CD94" s="19">
        <v>0.79386660680434795</v>
      </c>
      <c r="CE94" s="19">
        <v>0.184201981596811</v>
      </c>
      <c r="CF94" s="19">
        <v>3.2786731096072802E-2</v>
      </c>
      <c r="CG94" s="19">
        <v>0.19626983309130699</v>
      </c>
      <c r="CH94" s="19">
        <v>0.56225836883165303</v>
      </c>
      <c r="CI94" s="19">
        <v>0.75021932705861605</v>
      </c>
      <c r="CJ94" s="19">
        <v>4.0364051455764102E-3</v>
      </c>
      <c r="CK94" s="19">
        <v>1.34954189736113E-3</v>
      </c>
      <c r="CL94" s="19">
        <v>0.112710355942616</v>
      </c>
      <c r="CM94" s="19">
        <v>0.70661027558169298</v>
      </c>
      <c r="CN94" s="19">
        <v>0.49706790209455598</v>
      </c>
      <c r="CO94" s="19">
        <v>0.97769159032803099</v>
      </c>
      <c r="CP94" s="19">
        <v>0.67532298749765596</v>
      </c>
      <c r="CQ94" s="19">
        <v>0.92203235803498396</v>
      </c>
      <c r="CR94" s="19">
        <v>0.52885593741646097</v>
      </c>
      <c r="CS94" s="19">
        <v>0.79077800755096495</v>
      </c>
      <c r="CT94" s="19">
        <v>0.95147498681260501</v>
      </c>
      <c r="CU94" s="19">
        <v>0.11517771984993801</v>
      </c>
      <c r="CV94" s="19">
        <v>0.213180854172101</v>
      </c>
      <c r="CW94" s="19">
        <v>0.40099768233416699</v>
      </c>
      <c r="CX94" s="19">
        <v>0.61314774848954401</v>
      </c>
      <c r="CY94" s="19">
        <v>0.10876671647781901</v>
      </c>
      <c r="CZ94" s="19">
        <v>0.41139169473375198</v>
      </c>
      <c r="DA94" s="19">
        <v>0.57556648330695803</v>
      </c>
      <c r="DB94" s="19">
        <v>0.134570324102186</v>
      </c>
      <c r="DC94" s="19">
        <v>0.59135205779145505</v>
      </c>
      <c r="DD94" s="19">
        <v>1.6002083407245099E-2</v>
      </c>
      <c r="DE94" s="19">
        <v>1.7377725946187101E-2</v>
      </c>
      <c r="DF94" s="19">
        <v>0.14904169697400099</v>
      </c>
      <c r="DG94" s="19">
        <v>0.53212385585152699</v>
      </c>
      <c r="DH94" s="19">
        <v>0.63713396647073395</v>
      </c>
      <c r="DI94" s="19">
        <v>0.44140308206848899</v>
      </c>
      <c r="DJ94" s="19">
        <v>0.16357229163888601</v>
      </c>
      <c r="DK94" s="19">
        <v>0.52166911018037498</v>
      </c>
      <c r="DL94" s="19">
        <v>0.60852985475954502</v>
      </c>
      <c r="DM94" s="19">
        <v>0.81824718386640705</v>
      </c>
      <c r="DN94" s="19">
        <v>0.81913422436222205</v>
      </c>
      <c r="DO94" s="19">
        <v>0.69615978726527505</v>
      </c>
      <c r="DP94" s="19">
        <v>0.51069388286254902</v>
      </c>
      <c r="DQ94" s="19">
        <v>0.42483018469140799</v>
      </c>
      <c r="DR94" s="19">
        <v>0.61534714701023496</v>
      </c>
      <c r="DS94" s="19">
        <v>0.73408416234051199</v>
      </c>
      <c r="DT94" s="19">
        <v>0.75586981521221996</v>
      </c>
      <c r="DU94" s="19">
        <v>0.78041551790361496</v>
      </c>
      <c r="DV94" s="19">
        <v>0.95729984030356496</v>
      </c>
      <c r="DW94" s="19">
        <v>0.45072599129381202</v>
      </c>
      <c r="DX94" s="19">
        <v>0.88035901902330504</v>
      </c>
      <c r="DY94" s="19">
        <v>0.80491865531073303</v>
      </c>
      <c r="DZ94" s="19">
        <v>0.19976206614671199</v>
      </c>
      <c r="EA94" s="19">
        <v>0.155226263028231</v>
      </c>
      <c r="EB94" s="19">
        <v>0.27635219933659799</v>
      </c>
      <c r="EC94" s="19">
        <v>0.73562706689129997</v>
      </c>
      <c r="ED94" s="19">
        <v>0.606461503313799</v>
      </c>
      <c r="EE94" s="19">
        <v>0.61801059177862905</v>
      </c>
      <c r="EF94" s="19">
        <v>0.26848144617749897</v>
      </c>
      <c r="EG94" s="19">
        <v>0.53354957833403505</v>
      </c>
      <c r="EH94" s="19">
        <v>0.70668129966094695</v>
      </c>
      <c r="EI94" s="19">
        <v>0.64733951909631304</v>
      </c>
      <c r="EJ94" s="19">
        <v>0.34940164058712803</v>
      </c>
      <c r="EK94" s="19">
        <v>4.0905677789486103E-2</v>
      </c>
      <c r="EL94" s="19">
        <v>0.37833970365200398</v>
      </c>
      <c r="EM94" s="19">
        <v>0.76800795096128605</v>
      </c>
      <c r="EN94" s="19">
        <v>0.244499215282975</v>
      </c>
      <c r="EO94" s="19">
        <v>0.22964596774882701</v>
      </c>
      <c r="EP94" s="19">
        <v>0.91569491824064297</v>
      </c>
      <c r="EQ94" s="19">
        <v>0.448847186512984</v>
      </c>
      <c r="ER94" s="19">
        <v>0.118445401509053</v>
      </c>
      <c r="ES94" s="19">
        <v>0.315812043938759</v>
      </c>
      <c r="ET94" s="19">
        <v>0.419812072604137</v>
      </c>
      <c r="EU94" s="19">
        <v>0.63219601096372202</v>
      </c>
      <c r="EV94" s="19">
        <v>0.84876739366882803</v>
      </c>
      <c r="EW94" s="19">
        <v>1.1488644194763401E-2</v>
      </c>
      <c r="EX94" s="19">
        <v>0.14558451217177701</v>
      </c>
      <c r="EY94" s="19">
        <v>0.77398322261179897</v>
      </c>
      <c r="EZ94" s="19">
        <v>0.42483925626512398</v>
      </c>
      <c r="FA94" s="19">
        <v>0.19128325084450901</v>
      </c>
      <c r="FB94" s="19">
        <v>8.0673207230147301E-2</v>
      </c>
      <c r="FC94" s="19">
        <v>0.136437682815434</v>
      </c>
      <c r="FD94" s="19">
        <v>0.87084746484013198</v>
      </c>
      <c r="FE94" s="19">
        <v>0.10343195980813299</v>
      </c>
      <c r="FF94" s="19">
        <v>0.18970157562137499</v>
      </c>
      <c r="FG94" s="19">
        <v>0.92911936606966405</v>
      </c>
      <c r="FH94" s="19">
        <v>0.289162505654598</v>
      </c>
      <c r="FI94" s="19">
        <v>8.6394611284633605E-2</v>
      </c>
      <c r="FJ94" s="19">
        <v>0.177557570204536</v>
      </c>
      <c r="FK94" s="19">
        <v>0.25853713106688803</v>
      </c>
      <c r="FL94" s="19">
        <v>0.69787003997328101</v>
      </c>
      <c r="FM94" s="19">
        <v>0.262452232326287</v>
      </c>
      <c r="FN94" s="19">
        <v>0.20499779364913101</v>
      </c>
      <c r="FO94" s="19">
        <v>0.86884351195544596</v>
      </c>
      <c r="FP94" s="19">
        <v>0.63789384004762195</v>
      </c>
      <c r="FQ94" s="19">
        <v>0.83525359186796799</v>
      </c>
      <c r="FR94" s="19">
        <v>0.48088389778420798</v>
      </c>
      <c r="FS94" s="19">
        <v>0.37507842718248802</v>
      </c>
      <c r="FT94" s="19">
        <v>0.16767796867658699</v>
      </c>
      <c r="FU94" s="19">
        <v>0.101468307235542</v>
      </c>
      <c r="FV94" s="19">
        <v>0.82871682027282301</v>
      </c>
      <c r="FW94" s="19">
        <v>0.36908966447178199</v>
      </c>
      <c r="FX94" s="19">
        <v>0.41969590887790498</v>
      </c>
      <c r="FY94" s="19">
        <v>0.94106005919660995</v>
      </c>
      <c r="FZ94" s="19">
        <v>0.39923761777150601</v>
      </c>
      <c r="GA94" s="19">
        <v>0.81552062382696899</v>
      </c>
      <c r="GB94" s="19">
        <v>0.90022094653015206</v>
      </c>
      <c r="GC94" s="19">
        <v>0.76072970102982596</v>
      </c>
      <c r="GD94" s="19">
        <v>0.19049652107340201</v>
      </c>
      <c r="GE94" s="19">
        <v>0.71103196648076705</v>
      </c>
      <c r="GF94" s="19">
        <v>4.7550051367984202E-2</v>
      </c>
      <c r="GG94" s="19">
        <v>0.29869975695101803</v>
      </c>
      <c r="GH94" s="19">
        <v>0.99754765293227399</v>
      </c>
      <c r="GI94" s="19">
        <v>0.72808339985043802</v>
      </c>
      <c r="GJ94" s="19">
        <v>0.25161531326331599</v>
      </c>
      <c r="GK94" s="19">
        <v>0.28998770315425998</v>
      </c>
      <c r="GL94" s="19">
        <v>0.63259515101414698</v>
      </c>
      <c r="GM94" s="19">
        <v>0.66493242655163598</v>
      </c>
      <c r="GN94" s="19">
        <v>0.84832219210176196</v>
      </c>
      <c r="GO94" s="19">
        <v>0.66470044169285902</v>
      </c>
      <c r="GP94" s="19">
        <v>0.90734031554565897</v>
      </c>
      <c r="GQ94" s="19">
        <v>0.80516294854701298</v>
      </c>
      <c r="GR94" s="19">
        <v>0.78635457936893505</v>
      </c>
      <c r="GS94" s="19">
        <v>0.386128518175341</v>
      </c>
      <c r="GT94" s="19">
        <v>0.75056671551037901</v>
      </c>
      <c r="GU94" s="19">
        <v>0.69605941929590598</v>
      </c>
      <c r="GV94" s="19">
        <v>0.16230187938641</v>
      </c>
      <c r="GW94" s="19">
        <v>0.16891815199101201</v>
      </c>
      <c r="GX94" s="19">
        <v>0.174608544242945</v>
      </c>
      <c r="GY94" s="19">
        <v>0.30742780158536198</v>
      </c>
      <c r="GZ94" s="19">
        <v>0.45972161244009302</v>
      </c>
      <c r="HA94" s="19">
        <v>0.42838344868245898</v>
      </c>
      <c r="HB94" s="19">
        <v>0.76892539982193397</v>
      </c>
      <c r="HC94" s="19">
        <v>0.41348905344604803</v>
      </c>
      <c r="HD94" s="19">
        <v>0.60750543942804403</v>
      </c>
      <c r="HE94" s="19">
        <v>0.66583320013329705</v>
      </c>
      <c r="HF94" s="19">
        <v>0.72187957200883601</v>
      </c>
      <c r="HG94" s="19">
        <v>5.41058564297177E-2</v>
      </c>
      <c r="HH94" s="19">
        <v>0.99780395406901601</v>
      </c>
      <c r="HI94" s="19">
        <v>9.7943411357565097E-2</v>
      </c>
      <c r="HJ94" s="19">
        <v>0.424231399563816</v>
      </c>
      <c r="HK94" s="19">
        <v>0.73741421944932195</v>
      </c>
      <c r="HL94" s="19">
        <v>0.75219282855496805</v>
      </c>
      <c r="HM94" s="19">
        <v>0.204503995005412</v>
      </c>
      <c r="HN94" s="19">
        <v>0.86674144591536895</v>
      </c>
      <c r="HO94" s="19">
        <v>0.12402319443297199</v>
      </c>
      <c r="HP94" s="19">
        <v>0.61282659873456602</v>
      </c>
      <c r="HQ94" s="19">
        <v>0.587042408181632</v>
      </c>
      <c r="HR94" s="19">
        <v>0.57127538089767504</v>
      </c>
      <c r="HS94" s="19">
        <v>0.44913247018889602</v>
      </c>
      <c r="HT94" s="19">
        <v>0.73209341355259705</v>
      </c>
      <c r="HU94" s="19">
        <v>0.22131643295995501</v>
      </c>
      <c r="HV94" s="19">
        <v>0.26039495659818801</v>
      </c>
      <c r="HW94" s="19">
        <v>0.20126459983278999</v>
      </c>
      <c r="HX94" s="19">
        <v>0.32125695748838801</v>
      </c>
      <c r="HY94" s="19">
        <v>0.14561081111911101</v>
      </c>
      <c r="HZ94" s="19">
        <v>0.61304208414194405</v>
      </c>
      <c r="IA94" s="19">
        <v>0.86598638332667799</v>
      </c>
      <c r="IB94" s="19">
        <v>0.766946323620045</v>
      </c>
      <c r="IC94" s="19">
        <v>0.42496445797449001</v>
      </c>
      <c r="ID94" s="19">
        <v>0.71200513115876496</v>
      </c>
      <c r="IE94" s="19">
        <v>0.68787870226692205</v>
      </c>
      <c r="IF94" s="19">
        <v>7.4989052873025805E-2</v>
      </c>
      <c r="IG94" s="19">
        <v>2.58286029577783E-2</v>
      </c>
      <c r="IH94" s="19">
        <v>5.2932772679981401E-2</v>
      </c>
      <c r="II94" s="19">
        <v>0.443081549311451</v>
      </c>
      <c r="IJ94" s="19">
        <v>0.164928971497148</v>
      </c>
      <c r="IK94" s="19">
        <v>0.10582408892607401</v>
      </c>
      <c r="IL94" s="19">
        <v>0.19175155239229399</v>
      </c>
      <c r="IM94" s="19">
        <v>5.9558697833926803E-2</v>
      </c>
      <c r="IN94" s="19">
        <v>0.77940853124249598</v>
      </c>
      <c r="IO94" s="19">
        <v>0.72046904783307897</v>
      </c>
      <c r="IP94" s="19">
        <v>0.453724245194007</v>
      </c>
      <c r="IQ94" s="19">
        <v>4.2947554035190801E-2</v>
      </c>
      <c r="IR94" s="19">
        <v>0.28729272302142</v>
      </c>
      <c r="IS94" s="19">
        <v>0.73942531091410402</v>
      </c>
      <c r="IT94" s="19">
        <v>0.62229350371357495</v>
      </c>
      <c r="IU94" s="19">
        <v>0.88297529325315605</v>
      </c>
      <c r="IV94" s="19">
        <v>0.82909825501034395</v>
      </c>
      <c r="IW94" s="19">
        <v>0.723429265176741</v>
      </c>
      <c r="IX94" s="19">
        <v>0.89161508745960505</v>
      </c>
      <c r="IY94" s="19">
        <v>0.77459471893023202</v>
      </c>
      <c r="IZ94" s="19">
        <v>0.77011772911822296</v>
      </c>
      <c r="JA94" s="19">
        <v>0.63171108696598099</v>
      </c>
      <c r="JB94" s="19">
        <v>0.301362838925054</v>
      </c>
      <c r="JC94" s="19">
        <v>0.932272185696853</v>
      </c>
      <c r="JD94" s="19">
        <v>0.65767194531859996</v>
      </c>
      <c r="JE94" s="19">
        <v>0.92689269784685002</v>
      </c>
      <c r="JF94" s="19">
        <v>0.94383749474025103</v>
      </c>
      <c r="JG94" s="19">
        <v>0.932370612092976</v>
      </c>
      <c r="JH94" s="19">
        <v>0.85899934622209895</v>
      </c>
      <c r="JI94" s="19">
        <v>0.14182223789356299</v>
      </c>
      <c r="JJ94" s="19">
        <v>0.22319940529342799</v>
      </c>
      <c r="JK94" s="19">
        <v>0.55579570356843799</v>
      </c>
      <c r="JL94" s="19">
        <v>0.27711119578761101</v>
      </c>
      <c r="JM94" s="19">
        <v>0.70405741777633102</v>
      </c>
      <c r="JN94" s="19">
        <v>0.81189245297577195</v>
      </c>
      <c r="JO94" s="19">
        <v>0.41600930932843</v>
      </c>
      <c r="JP94" s="19">
        <v>0.59423095893811495</v>
      </c>
      <c r="JQ94" s="19">
        <v>0.45979731717683298</v>
      </c>
      <c r="JR94" s="19">
        <v>0.70681882576600497</v>
      </c>
      <c r="JS94" s="19">
        <v>0.21963544481174699</v>
      </c>
      <c r="JT94" s="19">
        <v>0.25080740305003402</v>
      </c>
      <c r="JU94" s="19">
        <v>0.485167882689645</v>
      </c>
      <c r="JV94" s="19">
        <v>0.82052966706085995</v>
      </c>
      <c r="JW94" s="19">
        <v>0.85489598528305499</v>
      </c>
      <c r="JX94" s="19">
        <v>0.42315515085521999</v>
      </c>
      <c r="JY94" s="19">
        <v>0.29986045919537302</v>
      </c>
      <c r="JZ94" s="19">
        <v>0.55651400961347797</v>
      </c>
      <c r="KA94" s="19">
        <v>0.44530148761152999</v>
      </c>
      <c r="KB94" s="19">
        <v>0.50562335239953304</v>
      </c>
      <c r="KC94" s="19">
        <v>0.82542252683288697</v>
      </c>
      <c r="KD94" s="19">
        <v>0.86876793792692797</v>
      </c>
      <c r="KE94" s="19">
        <v>0.55833728640037406</v>
      </c>
      <c r="KF94" s="19">
        <v>0.79946602546075296</v>
      </c>
      <c r="KG94" s="19">
        <v>0.94725920929815299</v>
      </c>
      <c r="KH94" s="19">
        <v>0.16564134231150601</v>
      </c>
      <c r="KI94" s="19">
        <v>0.13878078302163399</v>
      </c>
      <c r="KJ94" s="19">
        <v>0.53275382670966898</v>
      </c>
      <c r="KK94" s="19">
        <v>0.162631322495635</v>
      </c>
      <c r="KL94" s="19">
        <v>0.26153264571524598</v>
      </c>
      <c r="KM94" s="19">
        <v>0.82688821030394599</v>
      </c>
      <c r="KN94" s="19">
        <v>0.87349602315109798</v>
      </c>
      <c r="KO94" s="19">
        <v>0.83482472617549697</v>
      </c>
      <c r="KP94" s="19">
        <v>0.69700626517773401</v>
      </c>
      <c r="KQ94" s="19">
        <v>0.69661201608716705</v>
      </c>
      <c r="KR94" s="19">
        <v>0.46043772416034701</v>
      </c>
      <c r="KS94" s="19">
        <v>0.46943603251363802</v>
      </c>
      <c r="KT94" s="19">
        <v>4.2341815693187498E-2</v>
      </c>
      <c r="KU94" s="19">
        <v>0.60051170623786898</v>
      </c>
      <c r="KV94" s="19">
        <v>0.73196944138607301</v>
      </c>
      <c r="KW94" s="19">
        <v>0.79616734911653797</v>
      </c>
      <c r="KX94" s="19">
        <v>0.79449773737529705</v>
      </c>
      <c r="KY94" s="19">
        <v>0.34115492905456002</v>
      </c>
      <c r="KZ94" s="19">
        <v>0.53237431573848404</v>
      </c>
      <c r="LA94" s="19">
        <v>0.41904234965014903</v>
      </c>
      <c r="LB94" s="19">
        <v>0.44426176013413898</v>
      </c>
      <c r="LC94" s="19">
        <v>0.14679653313605601</v>
      </c>
      <c r="LD94" s="19">
        <v>0.78902413723237197</v>
      </c>
      <c r="LE94" s="19">
        <v>0.240733371791711</v>
      </c>
      <c r="LF94" s="19">
        <v>0.22245688584095599</v>
      </c>
      <c r="LG94" s="19">
        <v>0.97068887294596495</v>
      </c>
      <c r="LH94" s="19">
        <v>0.425868956422919</v>
      </c>
      <c r="LI94" s="19">
        <v>0.43753968350442501</v>
      </c>
      <c r="LJ94" s="19">
        <v>0.151446897605891</v>
      </c>
      <c r="LK94" s="19">
        <v>0.64431984190081504</v>
      </c>
      <c r="LL94" s="19">
        <v>0.34653242244305399</v>
      </c>
      <c r="LM94" s="19">
        <v>0.10848875084731199</v>
      </c>
      <c r="LN94" s="19">
        <v>0.97823999303209397</v>
      </c>
      <c r="LO94" s="19">
        <v>0.27898119494012202</v>
      </c>
      <c r="LP94" s="19">
        <v>0.79109180987642502</v>
      </c>
      <c r="LQ94" s="19">
        <v>0.157415139788247</v>
      </c>
      <c r="LR94" s="19">
        <v>0.64903500306508699</v>
      </c>
      <c r="LS94" s="19">
        <v>0.25359101866106498</v>
      </c>
      <c r="LT94" s="19">
        <v>0.97488543881742595</v>
      </c>
      <c r="LU94" s="19">
        <v>0.21014762551472099</v>
      </c>
      <c r="LV94" s="19">
        <v>0.102489969398426</v>
      </c>
      <c r="LW94" s="19">
        <v>0.42070132233395702</v>
      </c>
      <c r="LX94" s="19">
        <v>0.85265922357437995</v>
      </c>
      <c r="LY94" s="19">
        <v>0.744498875933572</v>
      </c>
      <c r="LZ94" s="19">
        <v>0.50815218276903895</v>
      </c>
      <c r="MA94" s="19">
        <v>0.13233156252412301</v>
      </c>
      <c r="MB94" s="19">
        <v>0.62741568409655002</v>
      </c>
      <c r="MC94" s="19">
        <v>0.41116776758240597</v>
      </c>
      <c r="MD94" s="19">
        <v>0.80668203389640403</v>
      </c>
      <c r="ME94" s="19">
        <v>0.25323513466461101</v>
      </c>
      <c r="MF94" s="19">
        <v>0.22238270438621899</v>
      </c>
      <c r="MG94" s="19">
        <v>0.26488736458269002</v>
      </c>
      <c r="MH94" s="19">
        <v>0.68444049922016903</v>
      </c>
      <c r="MI94" s="19">
        <v>0.120951303506344</v>
      </c>
      <c r="MJ94" s="19">
        <v>0.14638351578705699</v>
      </c>
      <c r="MK94" s="19">
        <v>0.46160890462340198</v>
      </c>
      <c r="ML94" s="19">
        <v>0.94989139714808601</v>
      </c>
      <c r="MM94" s="19">
        <v>0.21020745486254899</v>
      </c>
      <c r="MN94" s="19">
        <v>0.49186093228220201</v>
      </c>
      <c r="MO94" s="19">
        <v>0.84146163612055802</v>
      </c>
      <c r="MP94" s="19">
        <v>0.708548785042041</v>
      </c>
      <c r="MQ94" s="19">
        <v>0.34892428162387201</v>
      </c>
      <c r="MR94" s="19">
        <v>0.99619789075965304</v>
      </c>
      <c r="MS94" s="19">
        <v>0.66394104689035605</v>
      </c>
      <c r="MT94" s="19">
        <v>0.63217391906309095</v>
      </c>
      <c r="MU94" s="19">
        <v>0.48589806547509501</v>
      </c>
      <c r="MV94" s="19">
        <v>0.34775118814065198</v>
      </c>
      <c r="MW94" s="19">
        <v>2.7883170613467501E-2</v>
      </c>
      <c r="MX94" s="19">
        <v>0.90575747906137205</v>
      </c>
      <c r="MY94" s="19">
        <v>0.62247635701521498</v>
      </c>
      <c r="MZ94" s="19">
        <v>0.75106448374304302</v>
      </c>
      <c r="NA94" s="19">
        <v>0.59966206498415098</v>
      </c>
      <c r="NB94" s="19">
        <v>0.28347834620656598</v>
      </c>
      <c r="NC94" s="19">
        <v>0.606114320731726</v>
      </c>
      <c r="ND94" s="19">
        <v>0.62985149373931903</v>
      </c>
      <c r="NE94" s="19">
        <v>0.42122630822079499</v>
      </c>
      <c r="NF94" s="19">
        <v>0.66919036807592702</v>
      </c>
      <c r="NG94" s="19">
        <v>0.623986861622981</v>
      </c>
      <c r="NH94" s="19">
        <v>0.84971462837011702</v>
      </c>
      <c r="NI94" s="19">
        <v>6.2789138278464995E-2</v>
      </c>
      <c r="NJ94" s="19">
        <v>0.184388194340602</v>
      </c>
      <c r="NK94" s="19">
        <v>0.41267683240259401</v>
      </c>
      <c r="NL94" s="19">
        <v>0.109496561297203</v>
      </c>
      <c r="NM94" s="19">
        <v>0.91677703127978505</v>
      </c>
      <c r="NN94" s="19">
        <v>0.86441482049985396</v>
      </c>
      <c r="NO94" s="19">
        <v>0.99427009710818304</v>
      </c>
      <c r="NP94" s="19">
        <v>0.88352087203806395</v>
      </c>
      <c r="NQ94" s="19">
        <v>0.61819442773146505</v>
      </c>
      <c r="NR94" s="19">
        <v>0.81458719562617399</v>
      </c>
      <c r="NS94" s="19">
        <v>0.82979781925808604</v>
      </c>
      <c r="NT94" s="19">
        <v>0.85220750702905401</v>
      </c>
      <c r="NU94" s="19">
        <v>0.47219677780075398</v>
      </c>
      <c r="NV94" s="19">
        <v>0.72267325831519003</v>
      </c>
      <c r="NW94" s="19">
        <v>0.46134309262883499</v>
      </c>
      <c r="NX94" s="19">
        <v>0.79394939084567895</v>
      </c>
      <c r="NY94" s="19">
        <v>0.105851081811612</v>
      </c>
      <c r="NZ94" s="19">
        <v>4.08503249184346E-2</v>
      </c>
      <c r="OA94" s="19">
        <v>0.19782748861070801</v>
      </c>
      <c r="OB94" s="19">
        <v>0.193546760745886</v>
      </c>
      <c r="OC94" s="19">
        <v>0.50767995939389998</v>
      </c>
      <c r="OD94" s="19">
        <v>0.60617052562266405</v>
      </c>
      <c r="OE94" s="19">
        <v>0.83200471496497597</v>
      </c>
      <c r="OF94" s="19">
        <v>0.90362641029970703</v>
      </c>
      <c r="OG94" s="19">
        <v>0.86910296601401604</v>
      </c>
      <c r="OH94" s="19">
        <v>0.76323689236358505</v>
      </c>
      <c r="OI94" s="19">
        <v>0.57922293915668699</v>
      </c>
      <c r="OJ94" s="19">
        <v>0.582663333466379</v>
      </c>
      <c r="OK94" s="19">
        <v>0.15662878825777901</v>
      </c>
      <c r="OL94" s="19">
        <v>0.51078096667702799</v>
      </c>
      <c r="OM94" s="19">
        <v>0.49880138833190701</v>
      </c>
      <c r="ON94" s="19">
        <v>0.58685145342749401</v>
      </c>
      <c r="OO94" s="19">
        <v>0.80060093216879802</v>
      </c>
      <c r="OP94" s="19">
        <v>0.73144237960140601</v>
      </c>
      <c r="OQ94" s="19">
        <v>0.947812172118075</v>
      </c>
      <c r="OR94" s="19">
        <v>0.84287164335112397</v>
      </c>
      <c r="OS94" s="19">
        <v>0.67856268253021901</v>
      </c>
      <c r="OT94" s="19">
        <v>0.75848139995289199</v>
      </c>
      <c r="OU94" s="19">
        <v>0.282933632175008</v>
      </c>
      <c r="OV94" s="19">
        <v>0.57334911401785404</v>
      </c>
      <c r="OW94" s="19">
        <v>0.40127448636936103</v>
      </c>
      <c r="OX94" s="19">
        <v>0.62636657242444904</v>
      </c>
      <c r="OY94" s="19">
        <v>0.27679819472961797</v>
      </c>
      <c r="OZ94" s="19">
        <v>0.35563456170166202</v>
      </c>
      <c r="PA94" s="19">
        <v>0.149125791460856</v>
      </c>
      <c r="PB94" s="19">
        <v>0.92375765478425098</v>
      </c>
      <c r="PC94" s="19">
        <v>0.40350302199640198</v>
      </c>
      <c r="PD94" s="19">
        <v>0.18125776876924299</v>
      </c>
      <c r="PE94" s="19">
        <v>0.52678656546399405</v>
      </c>
      <c r="PF94" s="19">
        <v>0.101607936406968</v>
      </c>
      <c r="PG94" s="19">
        <v>0.60056909705710204</v>
      </c>
      <c r="PH94" s="19">
        <v>0.106452459863279</v>
      </c>
      <c r="PI94" s="19">
        <v>0.17615314996020301</v>
      </c>
      <c r="PJ94" s="19">
        <v>0.65284247215539004</v>
      </c>
      <c r="PK94" s="19">
        <v>0.35548202866495199</v>
      </c>
      <c r="PL94" s="19">
        <v>0.768840122615709</v>
      </c>
      <c r="PM94" s="19">
        <v>0.42533618761990399</v>
      </c>
      <c r="PN94" s="19">
        <v>0.63892548605398702</v>
      </c>
      <c r="PO94" s="19">
        <v>0.57270213999745101</v>
      </c>
      <c r="PP94" s="19">
        <v>0.49218176308095501</v>
      </c>
      <c r="PQ94" s="19">
        <v>0.941816360020025</v>
      </c>
      <c r="PR94" s="19">
        <v>0.142307181677502</v>
      </c>
      <c r="PS94" s="19">
        <v>4.0759457934107103E-2</v>
      </c>
      <c r="PT94" s="19">
        <v>0.94386743573401499</v>
      </c>
      <c r="PU94" s="19">
        <v>3.6073716325208803E-2</v>
      </c>
      <c r="PV94" s="19">
        <v>0.39685245504465</v>
      </c>
      <c r="PW94" s="19">
        <v>0.22985965091288399</v>
      </c>
      <c r="PX94" s="19">
        <v>0.36226616286160102</v>
      </c>
      <c r="PY94" s="19">
        <v>0.25230573733912398</v>
      </c>
      <c r="PZ94" s="19">
        <v>0.92539004569230099</v>
      </c>
      <c r="QA94" s="19">
        <v>0.23459117560947301</v>
      </c>
      <c r="QB94" s="19">
        <v>0.593492318276296</v>
      </c>
      <c r="QC94" s="19">
        <v>0.29136756378985001</v>
      </c>
      <c r="QD94" s="19">
        <v>0.78140456451128204</v>
      </c>
      <c r="QE94" s="19">
        <v>0.82759911818714005</v>
      </c>
      <c r="QF94" s="19">
        <v>0.21074177386894599</v>
      </c>
      <c r="QG94" s="19">
        <v>0.95239019913220402</v>
      </c>
      <c r="QH94" s="19">
        <v>0.73652366280285697</v>
      </c>
      <c r="QI94" s="19">
        <v>0.143922335897433</v>
      </c>
      <c r="QJ94" s="19">
        <v>0.32045765871535897</v>
      </c>
      <c r="QK94" s="19">
        <v>0.43515468166793098</v>
      </c>
      <c r="QL94" s="19">
        <v>0.80632026187726002</v>
      </c>
      <c r="QM94" s="19">
        <v>0.96568438419838698</v>
      </c>
      <c r="QN94" s="19">
        <v>0.525899678106998</v>
      </c>
      <c r="QO94" s="19">
        <v>0.44041828246585202</v>
      </c>
      <c r="QP94" s="19">
        <v>0.54463164308640399</v>
      </c>
      <c r="QQ94" s="19">
        <v>0.96568391843226398</v>
      </c>
      <c r="QR94" s="19">
        <v>0.43113042051019002</v>
      </c>
      <c r="QS94" s="19">
        <v>0.13234517529619699</v>
      </c>
      <c r="QT94" s="19">
        <v>0.43058275055314599</v>
      </c>
      <c r="QU94" s="19">
        <v>0.90302453489419598</v>
      </c>
      <c r="QV94" s="19">
        <v>0.438856744864427</v>
      </c>
      <c r="QW94" s="19">
        <v>0.62876402751497096</v>
      </c>
      <c r="QX94" s="19">
        <v>0.85712173262368296</v>
      </c>
      <c r="QY94" s="19">
        <v>0.50313399657421798</v>
      </c>
      <c r="QZ94" s="19">
        <v>0.61736539604584395</v>
      </c>
      <c r="RA94" s="19">
        <v>0.358353628776931</v>
      </c>
      <c r="RB94" s="19">
        <v>0.17546763262535001</v>
      </c>
      <c r="RC94" s="19">
        <v>0.90261393100493004</v>
      </c>
      <c r="RD94" s="19">
        <v>0.96860723042499397</v>
      </c>
      <c r="RE94" s="19">
        <v>0.55594275028514295</v>
      </c>
      <c r="RF94" s="19">
        <v>0.90966482825038897</v>
      </c>
      <c r="RG94" s="19">
        <v>0.65264472887664204</v>
      </c>
      <c r="RH94" s="19">
        <v>0.783728806448446</v>
      </c>
      <c r="RI94" s="19">
        <v>0.34055730150289298</v>
      </c>
      <c r="RJ94" s="19">
        <v>0.69865960020704099</v>
      </c>
      <c r="RK94" s="19">
        <v>0.44003862303826402</v>
      </c>
      <c r="RL94" s="19">
        <v>0.83044302217590305</v>
      </c>
      <c r="RM94" s="19">
        <v>0.71494835355370401</v>
      </c>
      <c r="RN94" s="19">
        <v>0.82701108900271303</v>
      </c>
      <c r="RO94" s="19">
        <v>0.18664207898988</v>
      </c>
      <c r="RP94" s="19">
        <v>0.66091191118486203</v>
      </c>
      <c r="RQ94" s="19">
        <v>0.92807238098262601</v>
      </c>
      <c r="RR94" s="19">
        <v>0.58722300312055398</v>
      </c>
      <c r="RS94" s="19">
        <v>0.77956387315455</v>
      </c>
      <c r="RT94" s="19">
        <v>0.97676552095596403</v>
      </c>
      <c r="RU94" s="19">
        <v>0.30928103887744601</v>
      </c>
      <c r="RV94" s="19">
        <v>0.52802374687167397</v>
      </c>
      <c r="RW94" s="19">
        <v>0.42467402134122001</v>
      </c>
      <c r="RX94" s="19">
        <v>0.59543282273566001</v>
      </c>
      <c r="RY94" s="19">
        <v>8.6999949993411901E-2</v>
      </c>
      <c r="RZ94" s="19">
        <v>6.3726379849001896E-2</v>
      </c>
      <c r="SA94" s="19">
        <v>0.65484255028018601</v>
      </c>
      <c r="SB94" s="19">
        <v>0.50630666328108298</v>
      </c>
      <c r="SC94" s="19">
        <v>0.849672908800434</v>
      </c>
      <c r="SD94" s="19">
        <v>0.77037533212447296</v>
      </c>
      <c r="SE94" s="19">
        <v>0.95550139082431096</v>
      </c>
      <c r="SF94" s="19">
        <v>0.65654825559881203</v>
      </c>
      <c r="SG94" s="19">
        <v>0.89937789294952497</v>
      </c>
      <c r="SH94" s="19">
        <v>0.39501705110417001</v>
      </c>
      <c r="SI94" s="19">
        <v>0.42777023953097298</v>
      </c>
      <c r="SJ94" s="19">
        <v>0.70871117857695698</v>
      </c>
      <c r="SK94" s="19">
        <v>0.73432416961939595</v>
      </c>
      <c r="SL94" s="19">
        <v>0.92215766039970304</v>
      </c>
      <c r="SM94" s="19">
        <v>0.88968673441544899</v>
      </c>
      <c r="SN94" s="19">
        <v>0.91310809538708104</v>
      </c>
      <c r="SO94" s="19">
        <v>0.74347142104110697</v>
      </c>
      <c r="SP94" s="19">
        <v>0.943249704433062</v>
      </c>
      <c r="SQ94" s="19">
        <v>0.57537142310344902</v>
      </c>
      <c r="SR94" s="19">
        <v>7.1615150804272207E-2</v>
      </c>
      <c r="SS94" s="19">
        <v>0.52159351169616797</v>
      </c>
      <c r="ST94" s="19">
        <v>0.93691918977201505</v>
      </c>
      <c r="SU94" s="19">
        <v>0.70962752991040501</v>
      </c>
      <c r="SV94" s="19">
        <v>0.748825820904649</v>
      </c>
      <c r="SW94" s="19">
        <v>0.60006350179429901</v>
      </c>
      <c r="SX94" s="19">
        <v>0.56177664597311305</v>
      </c>
      <c r="SY94" s="19">
        <v>0.26115827361085903</v>
      </c>
      <c r="SZ94" s="19">
        <v>0.4986685077477</v>
      </c>
      <c r="TA94" s="19">
        <v>0.27374953695801801</v>
      </c>
      <c r="TB94" s="19">
        <v>0.48256600352450102</v>
      </c>
      <c r="TC94" s="19">
        <v>0.52205640740012205</v>
      </c>
      <c r="TD94" s="19">
        <v>0.73717397532716999</v>
      </c>
      <c r="TE94" s="19">
        <v>0.46942688186112302</v>
      </c>
      <c r="TF94" s="19">
        <v>5.50880134781477E-2</v>
      </c>
      <c r="TG94" s="19">
        <v>0.41753081985675</v>
      </c>
      <c r="TH94" s="19">
        <v>8.5256768954132006E-2</v>
      </c>
      <c r="TI94" s="19">
        <v>4.7867330714428301E-2</v>
      </c>
      <c r="TJ94" s="19">
        <v>0.126451002852741</v>
      </c>
      <c r="TK94" s="19">
        <v>0.70155958901803195</v>
      </c>
      <c r="TL94" s="19">
        <v>0.94474441779250196</v>
      </c>
      <c r="TM94" s="19">
        <v>0.54466252555874095</v>
      </c>
      <c r="TN94" s="19">
        <v>0.48451386024981602</v>
      </c>
      <c r="TO94" s="19">
        <v>0.26759766121533202</v>
      </c>
      <c r="TP94" s="19">
        <v>0.35487640132866599</v>
      </c>
      <c r="TQ94" s="19">
        <v>0.74732907800241</v>
      </c>
      <c r="TR94" s="19">
        <v>0.70550747934992597</v>
      </c>
      <c r="TS94" s="19">
        <v>0.45635479174551202</v>
      </c>
      <c r="TT94" s="19">
        <v>0.82309362703512101</v>
      </c>
      <c r="TU94" s="19">
        <v>0.77720149729006305</v>
      </c>
      <c r="TV94" s="19">
        <v>0.75294381137368005</v>
      </c>
      <c r="TW94" s="19">
        <v>0.55669717994179102</v>
      </c>
      <c r="TX94" s="19">
        <v>0.70704564764061295</v>
      </c>
      <c r="TY94" s="19">
        <v>0.91938557515356001</v>
      </c>
      <c r="TZ94" s="19">
        <v>0.36086808125339398</v>
      </c>
      <c r="UA94" s="19">
        <v>0.74765392958620103</v>
      </c>
      <c r="UB94" s="19">
        <v>0.61717342550880705</v>
      </c>
      <c r="UC94" s="19">
        <v>0.47651921867015001</v>
      </c>
      <c r="UD94" s="19">
        <v>0.28905211104142398</v>
      </c>
      <c r="UE94" s="19">
        <v>0.904154762440049</v>
      </c>
      <c r="UF94" s="19">
        <v>0.70119559064157699</v>
      </c>
      <c r="UG94" s="19">
        <v>0.841980831584206</v>
      </c>
      <c r="UH94" s="19">
        <v>0.74805809811244495</v>
      </c>
      <c r="UI94" s="19">
        <v>0.90456166951037198</v>
      </c>
      <c r="UJ94" s="19">
        <v>0.60936966127250103</v>
      </c>
      <c r="UK94" s="19">
        <v>0.927003270571087</v>
      </c>
      <c r="UL94" s="19">
        <v>0.37298788411926298</v>
      </c>
      <c r="UM94" s="19">
        <v>0.64577823527642697</v>
      </c>
      <c r="UN94" s="19">
        <v>0.219625605981004</v>
      </c>
      <c r="UO94" s="19">
        <v>0.68217878672829202</v>
      </c>
      <c r="UP94" s="19">
        <v>0.17497789335616101</v>
      </c>
      <c r="UQ94" s="19">
        <v>0.55691431396478697</v>
      </c>
      <c r="UR94" s="19">
        <v>0.76734394294698804</v>
      </c>
      <c r="US94" s="19">
        <v>0.84189106600386898</v>
      </c>
      <c r="UT94" s="19">
        <v>0.95399568890188102</v>
      </c>
      <c r="UU94" s="19">
        <v>0.79154841835052103</v>
      </c>
      <c r="UV94" s="19">
        <v>0.83071761198834604</v>
      </c>
      <c r="UW94" s="19">
        <v>0.67568874115320599</v>
      </c>
      <c r="UX94" s="19">
        <v>0.72785155070587704</v>
      </c>
      <c r="UY94" s="19">
        <v>0.75616271993418405</v>
      </c>
      <c r="UZ94" s="19">
        <v>0.91335940742156096</v>
      </c>
      <c r="VA94" s="19">
        <v>0.72283614060129397</v>
      </c>
      <c r="VB94" s="19">
        <v>0.483819699522677</v>
      </c>
      <c r="VC94" s="19">
        <v>0.28141185974294203</v>
      </c>
      <c r="VD94" s="19">
        <v>0.89228431567095001</v>
      </c>
      <c r="VE94" s="19">
        <v>0.50047156958019701</v>
      </c>
      <c r="VF94" s="19">
        <v>0.36728274683412998</v>
      </c>
      <c r="VG94" s="19">
        <v>0.44115071538046002</v>
      </c>
      <c r="VH94" s="19">
        <v>0.42781340129767198</v>
      </c>
      <c r="VI94" s="19">
        <v>0.41046349240378199</v>
      </c>
      <c r="VJ94" s="19">
        <v>0.60427690399640399</v>
      </c>
      <c r="VK94" s="19">
        <v>0.38553810708182801</v>
      </c>
      <c r="VL94" s="19">
        <v>0.851112384524643</v>
      </c>
      <c r="VM94" s="19">
        <v>0.67374922346115196</v>
      </c>
      <c r="VN94" s="19">
        <v>0.56377731988068303</v>
      </c>
      <c r="VO94" s="19">
        <v>0.420411070499562</v>
      </c>
      <c r="VP94" s="19">
        <v>7.2260854146855999E-2</v>
      </c>
      <c r="VQ94" s="19">
        <v>3.3922043507508097E-2</v>
      </c>
      <c r="VR94" s="19">
        <v>0.20808502885018601</v>
      </c>
      <c r="VS94" s="19">
        <v>0.93129570591201005</v>
      </c>
      <c r="VT94" s="19">
        <v>0.443328707562261</v>
      </c>
      <c r="VU94" s="19">
        <v>0.43677556634057901</v>
      </c>
      <c r="VV94" s="19">
        <v>0.43636975626124203</v>
      </c>
      <c r="VW94" s="19">
        <v>0.166841375151252</v>
      </c>
      <c r="VX94" s="19">
        <v>0.96774638365864496</v>
      </c>
      <c r="VY94" s="19">
        <v>8.61804446412439E-2</v>
      </c>
      <c r="VZ94" s="19">
        <v>0.74643468635821797</v>
      </c>
      <c r="WA94" s="19">
        <v>0.32054424930583197</v>
      </c>
      <c r="WB94" s="19">
        <v>0.24140053562439601</v>
      </c>
      <c r="WC94" s="19">
        <v>0.102148776369098</v>
      </c>
      <c r="WD94" s="19">
        <v>0.11628331636315201</v>
      </c>
      <c r="WE94" s="19">
        <v>0.85133505905650897</v>
      </c>
      <c r="WF94" s="19">
        <v>0.31411477719074499</v>
      </c>
      <c r="WG94" s="19">
        <v>0.26833344583094998</v>
      </c>
      <c r="WH94" s="19">
        <v>0.82611265218307595</v>
      </c>
      <c r="WI94" s="19">
        <v>0.118304638163656</v>
      </c>
      <c r="WJ94" s="19">
        <v>0.15564288432432499</v>
      </c>
      <c r="WK94" s="19">
        <v>2.99172872096947E-2</v>
      </c>
      <c r="WL94" s="19">
        <v>0.14707618359118399</v>
      </c>
      <c r="WM94" s="19">
        <v>0.51558176294629099</v>
      </c>
      <c r="WN94" s="19">
        <v>0.59733578838338297</v>
      </c>
      <c r="WO94" s="19">
        <v>0.39830370760955203</v>
      </c>
      <c r="WP94" s="19">
        <v>0.36330507041396898</v>
      </c>
      <c r="WQ94" s="19">
        <v>0.588654480638791</v>
      </c>
      <c r="WR94" s="19">
        <v>0.68472447755980304</v>
      </c>
      <c r="WS94" s="19">
        <v>0.80896835947881995</v>
      </c>
      <c r="WT94" s="19">
        <v>0.15101234026832799</v>
      </c>
      <c r="WU94" s="19">
        <v>0.170338615356176</v>
      </c>
      <c r="WV94" s="19">
        <v>0.62811754193912195</v>
      </c>
      <c r="WW94" s="19">
        <v>0.31839075558102098</v>
      </c>
      <c r="WX94" s="19">
        <v>0.51665629968823101</v>
      </c>
      <c r="WY94" s="19">
        <v>0.160456498633788</v>
      </c>
      <c r="WZ94" s="19">
        <v>0.42383111712813598</v>
      </c>
      <c r="XA94" s="19">
        <v>0.99999998944544299</v>
      </c>
    </row>
    <row r="95" spans="2:625">
      <c r="B95" s="18" t="s">
        <v>56</v>
      </c>
      <c r="C95" s="19">
        <v>0.116177823802913</v>
      </c>
      <c r="D95" s="19">
        <v>7.8985833622136403E-2</v>
      </c>
      <c r="E95" s="19">
        <v>0.30084083586461102</v>
      </c>
      <c r="F95" s="19">
        <v>0.38192927286734102</v>
      </c>
      <c r="G95" s="19">
        <v>0.99122285542060495</v>
      </c>
      <c r="H95" s="19">
        <v>0.13572065334123801</v>
      </c>
      <c r="I95" s="19">
        <v>0.20260930331347601</v>
      </c>
      <c r="J95" s="19">
        <v>0.52602914301454395</v>
      </c>
      <c r="K95" s="19">
        <v>0.57141835299835098</v>
      </c>
      <c r="L95" s="19">
        <v>0.79716710331295604</v>
      </c>
      <c r="M95" s="19">
        <v>0.57914669502343197</v>
      </c>
      <c r="N95" s="19">
        <v>0.28369059878715602</v>
      </c>
      <c r="O95" s="19">
        <v>9.5369879948751707E-2</v>
      </c>
      <c r="P95" s="19">
        <v>0.32759582439127399</v>
      </c>
      <c r="Q95" s="19">
        <v>3.2759314965701503E-2</v>
      </c>
      <c r="R95" s="19">
        <v>0.49741893911725199</v>
      </c>
      <c r="S95" s="19">
        <v>0.39625316190008503</v>
      </c>
      <c r="T95" s="19">
        <v>0.20270144043235899</v>
      </c>
      <c r="U95" s="19">
        <v>1.5839246891181599E-2</v>
      </c>
      <c r="V95" s="19">
        <v>0.18642265711922901</v>
      </c>
      <c r="W95" s="19">
        <v>0.88554326617518597</v>
      </c>
      <c r="X95" s="19">
        <v>0.43104427981834598</v>
      </c>
      <c r="Y95" s="19">
        <v>0.54148607992132902</v>
      </c>
      <c r="Z95" s="19">
        <v>0.67295919419900996</v>
      </c>
      <c r="AA95" s="19">
        <v>0.59162412895088101</v>
      </c>
      <c r="AB95" s="19">
        <v>0.97874120337134596</v>
      </c>
      <c r="AC95" s="19">
        <v>0.69037585193437701</v>
      </c>
      <c r="AD95" s="19">
        <v>0.88274564707320902</v>
      </c>
      <c r="AE95" s="19">
        <v>0.91497482940429498</v>
      </c>
      <c r="AF95" s="19">
        <v>0.68606922644269197</v>
      </c>
      <c r="AG95" s="19">
        <v>0.85027386887649203</v>
      </c>
      <c r="AH95" s="19">
        <v>0.238785138935939</v>
      </c>
      <c r="AI95" s="19">
        <v>0.835403699133352</v>
      </c>
      <c r="AJ95" s="19">
        <v>0.22990341370148901</v>
      </c>
      <c r="AK95" s="19">
        <v>0.599883624278158</v>
      </c>
      <c r="AL95" s="19">
        <v>1.6839018094892601E-2</v>
      </c>
      <c r="AM95" s="19">
        <v>0.82319747687923495</v>
      </c>
      <c r="AN95" s="19">
        <v>0.60522070160006802</v>
      </c>
      <c r="AO95" s="19">
        <v>2.7789626581140199E-4</v>
      </c>
      <c r="AP95" s="19">
        <v>0.160504606675098</v>
      </c>
      <c r="AQ95" s="19">
        <v>0.96191311514122702</v>
      </c>
      <c r="AR95" s="19">
        <v>0.87733826974650697</v>
      </c>
      <c r="AS95" s="19">
        <v>0.74680480415964001</v>
      </c>
      <c r="AT95" s="19">
        <v>0.65818476644079904</v>
      </c>
      <c r="AU95" s="19">
        <v>0.70279571289944098</v>
      </c>
      <c r="AV95" s="19">
        <v>0.70140008648293295</v>
      </c>
      <c r="AW95" s="19">
        <v>0.49144957753455498</v>
      </c>
      <c r="AX95" s="19">
        <v>0.84996540960127398</v>
      </c>
      <c r="AY95" s="19">
        <v>1.3593579620163099E-2</v>
      </c>
      <c r="AZ95" s="19">
        <v>0.95503410004839495</v>
      </c>
      <c r="BA95" s="19">
        <v>0.82838045990627196</v>
      </c>
      <c r="BB95" s="19">
        <v>0.72987350948965302</v>
      </c>
      <c r="BC95" s="19">
        <v>0.78663325567542997</v>
      </c>
      <c r="BD95" s="19">
        <v>0.340492566029029</v>
      </c>
      <c r="BE95" s="19">
        <v>0.58386947777352205</v>
      </c>
      <c r="BF95" s="19">
        <v>0.85954752595375705</v>
      </c>
      <c r="BG95" s="19">
        <v>0.33403108185089903</v>
      </c>
      <c r="BH95" s="19">
        <v>0.84908062120805206</v>
      </c>
      <c r="BI95" s="19">
        <v>0.25344951277116701</v>
      </c>
      <c r="BJ95" s="19">
        <v>0.71774879597067798</v>
      </c>
      <c r="BK95" s="19">
        <v>0.32763695527097197</v>
      </c>
      <c r="BL95" s="19">
        <v>0.42329008532892898</v>
      </c>
      <c r="BM95" s="19">
        <v>0.39867544494995799</v>
      </c>
      <c r="BN95" s="19">
        <v>0.886129692531061</v>
      </c>
      <c r="BO95" s="19">
        <v>0.84122550375249905</v>
      </c>
      <c r="BP95" s="19">
        <v>0.56681368733168802</v>
      </c>
      <c r="BQ95" s="19">
        <v>0.87715538626019096</v>
      </c>
      <c r="BR95" s="19">
        <v>0.34940150734968201</v>
      </c>
      <c r="BS95" s="19">
        <v>0.48164873223728299</v>
      </c>
      <c r="BT95" s="19">
        <v>0.33427767908824002</v>
      </c>
      <c r="BU95" s="19">
        <v>0.46589460573748698</v>
      </c>
      <c r="BV95" s="19">
        <v>0.72015894949568904</v>
      </c>
      <c r="BW95" s="19">
        <v>0.76189519983396303</v>
      </c>
      <c r="BX95" s="19">
        <v>0.382562008816549</v>
      </c>
      <c r="BY95" s="19">
        <v>0.92270083528668101</v>
      </c>
      <c r="BZ95" s="19">
        <v>0.50218361857474902</v>
      </c>
      <c r="CA95" s="19">
        <v>0.916442283179285</v>
      </c>
      <c r="CB95" s="19">
        <v>0.54193465822378895</v>
      </c>
      <c r="CC95" s="19">
        <v>1.29518330592333E-2</v>
      </c>
      <c r="CD95" s="19">
        <v>0.43526049921680898</v>
      </c>
      <c r="CE95" s="19">
        <v>0.239055892205841</v>
      </c>
      <c r="CF95" s="19">
        <v>8.4536343664960795E-2</v>
      </c>
      <c r="CG95" s="19">
        <v>0.32653129487917898</v>
      </c>
      <c r="CH95" s="19">
        <v>0.89052395984127397</v>
      </c>
      <c r="CI95" s="19">
        <v>0.92710241912420699</v>
      </c>
      <c r="CJ95" s="19">
        <v>3.3621149760453E-3</v>
      </c>
      <c r="CK95" s="19">
        <v>5.0672625437144497E-3</v>
      </c>
      <c r="CL95" s="19">
        <v>0.23006638150768899</v>
      </c>
      <c r="CM95" s="19">
        <v>0.14674601530692399</v>
      </c>
      <c r="CN95" s="19">
        <v>0.37737016473405299</v>
      </c>
      <c r="CO95" s="19">
        <v>0.82621164357017396</v>
      </c>
      <c r="CP95" s="19">
        <v>0.64695079214921802</v>
      </c>
      <c r="CQ95" s="19">
        <v>0.69482352074300802</v>
      </c>
      <c r="CR95" s="19">
        <v>0.41734568228684399</v>
      </c>
      <c r="CS95" s="19">
        <v>0.90169776911963995</v>
      </c>
      <c r="CT95" s="19">
        <v>0.539830725312898</v>
      </c>
      <c r="CU95" s="19">
        <v>0.129277344112041</v>
      </c>
      <c r="CV95" s="19">
        <v>0.25132672361775998</v>
      </c>
      <c r="CW95" s="19">
        <v>0.76991646980148298</v>
      </c>
      <c r="CX95" s="19">
        <v>0.96551416255314604</v>
      </c>
      <c r="CY95" s="19">
        <v>6.0933614381164597E-2</v>
      </c>
      <c r="CZ95" s="19">
        <v>7.1175388122775005E-2</v>
      </c>
      <c r="DA95" s="19">
        <v>0.20537540777584001</v>
      </c>
      <c r="DB95" s="19">
        <v>0.74828784826779304</v>
      </c>
      <c r="DC95" s="19">
        <v>0.90172599690987398</v>
      </c>
      <c r="DD95" s="19">
        <v>7.5027631149909499E-3</v>
      </c>
      <c r="DE95" s="19">
        <v>5.5554010541686797E-3</v>
      </c>
      <c r="DF95" s="19">
        <v>9.8321530504217894E-2</v>
      </c>
      <c r="DG95" s="19">
        <v>0.20090480488144299</v>
      </c>
      <c r="DH95" s="19">
        <v>0.69356846159223795</v>
      </c>
      <c r="DI95" s="19">
        <v>0.32274522642154102</v>
      </c>
      <c r="DJ95" s="19">
        <v>0.64200197862177399</v>
      </c>
      <c r="DK95" s="19">
        <v>0.97473423552371297</v>
      </c>
      <c r="DL95" s="19">
        <v>0.90507214968871197</v>
      </c>
      <c r="DM95" s="19">
        <v>0.65614259341512804</v>
      </c>
      <c r="DN95" s="19">
        <v>0.999856631892584</v>
      </c>
      <c r="DO95" s="19">
        <v>0.83804644851671695</v>
      </c>
      <c r="DP95" s="19">
        <v>0.94575736165451696</v>
      </c>
      <c r="DQ95" s="19">
        <v>0.92372351539566699</v>
      </c>
      <c r="DR95" s="19">
        <v>0.95137263662003702</v>
      </c>
      <c r="DS95" s="19">
        <v>0.59157238872422802</v>
      </c>
      <c r="DT95" s="19">
        <v>7.4569820045405605E-2</v>
      </c>
      <c r="DU95" s="19">
        <v>0.18009941888181899</v>
      </c>
      <c r="DV95" s="19">
        <v>0.94825475591558195</v>
      </c>
      <c r="DW95" s="19">
        <v>0.50152053416308995</v>
      </c>
      <c r="DX95" s="19">
        <v>0.44586295979366097</v>
      </c>
      <c r="DY95" s="19">
        <v>0.41204760863942103</v>
      </c>
      <c r="DZ95" s="19">
        <v>5.1100031980014601E-2</v>
      </c>
      <c r="EA95" s="19">
        <v>0.487707562793262</v>
      </c>
      <c r="EB95" s="19">
        <v>0.19109247600021201</v>
      </c>
      <c r="EC95" s="19">
        <v>0.20827194427218601</v>
      </c>
      <c r="ED95" s="19">
        <v>0.212338584109033</v>
      </c>
      <c r="EE95" s="19">
        <v>0.48449442470043902</v>
      </c>
      <c r="EF95" s="19">
        <v>0.57947827475734404</v>
      </c>
      <c r="EG95" s="19">
        <v>0.89336180560108602</v>
      </c>
      <c r="EH95" s="19">
        <v>0.81597401651451196</v>
      </c>
      <c r="EI95" s="19">
        <v>0.76349706492011105</v>
      </c>
      <c r="EJ95" s="19">
        <v>0.72426076508296899</v>
      </c>
      <c r="EK95" s="19">
        <v>4.1384165001921502E-4</v>
      </c>
      <c r="EL95" s="19">
        <v>0.96931814991318999</v>
      </c>
      <c r="EM95" s="19">
        <v>0.77964388757799397</v>
      </c>
      <c r="EN95" s="19">
        <v>0.73963902923755898</v>
      </c>
      <c r="EO95" s="19">
        <v>0.64353093154863505</v>
      </c>
      <c r="EP95" s="19">
        <v>0.52829039175787695</v>
      </c>
      <c r="EQ95" s="19">
        <v>0.86373345395789902</v>
      </c>
      <c r="ER95" s="19">
        <v>5.0830151802778202E-2</v>
      </c>
      <c r="ES95" s="19">
        <v>0.31507737446170497</v>
      </c>
      <c r="ET95" s="19">
        <v>0.65422193049855504</v>
      </c>
      <c r="EU95" s="19">
        <v>0.20993720244584699</v>
      </c>
      <c r="EV95" s="19">
        <v>0.75513384564293995</v>
      </c>
      <c r="EW95" s="19">
        <v>2.8557073898230801E-2</v>
      </c>
      <c r="EX95" s="19">
        <v>5.6123424528904897E-2</v>
      </c>
      <c r="EY95" s="19">
        <v>0.92941150423733998</v>
      </c>
      <c r="EZ95" s="19">
        <v>0.27935751946155202</v>
      </c>
      <c r="FA95" s="19">
        <v>0.27904542054845499</v>
      </c>
      <c r="FB95" s="19">
        <v>9.6048130174846494E-2</v>
      </c>
      <c r="FC95" s="19">
        <v>4.7100033178313801E-2</v>
      </c>
      <c r="FD95" s="19">
        <v>0.46820139179511699</v>
      </c>
      <c r="FE95" s="19">
        <v>7.5750743130155902E-3</v>
      </c>
      <c r="FF95" s="19">
        <v>0.343160560961355</v>
      </c>
      <c r="FG95" s="19">
        <v>0.962008375442297</v>
      </c>
      <c r="FH95" s="19">
        <v>0.426841024222265</v>
      </c>
      <c r="FI95" s="19">
        <v>0.111467833395686</v>
      </c>
      <c r="FJ95" s="19">
        <v>7.7931442327192596E-2</v>
      </c>
      <c r="FK95" s="19">
        <v>0.30324145224418197</v>
      </c>
      <c r="FL95" s="19">
        <v>0.14331432466572799</v>
      </c>
      <c r="FM95" s="19">
        <v>0.34657926554804203</v>
      </c>
      <c r="FN95" s="19">
        <v>0.70196561040427397</v>
      </c>
      <c r="FO95" s="19">
        <v>0.793166614873411</v>
      </c>
      <c r="FP95" s="19">
        <v>0.764439017198562</v>
      </c>
      <c r="FQ95" s="19">
        <v>0.92345916699946395</v>
      </c>
      <c r="FR95" s="19">
        <v>0.32912786595696703</v>
      </c>
      <c r="FS95" s="19">
        <v>0.23468785293864999</v>
      </c>
      <c r="FT95" s="19">
        <v>4.4775180913762098E-2</v>
      </c>
      <c r="FU95" s="19">
        <v>0.21626339677599701</v>
      </c>
      <c r="FV95" s="19">
        <v>0.89380980493608198</v>
      </c>
      <c r="FW95" s="19">
        <v>0.75934909967650199</v>
      </c>
      <c r="FX95" s="19">
        <v>0.86930316607067804</v>
      </c>
      <c r="FY95" s="19">
        <v>0.60330026184971197</v>
      </c>
      <c r="FZ95" s="19">
        <v>0.87086400380398798</v>
      </c>
      <c r="GA95" s="19">
        <v>0.25881482808381101</v>
      </c>
      <c r="GB95" s="19">
        <v>0.71422881106208402</v>
      </c>
      <c r="GC95" s="19">
        <v>0.97195239019777002</v>
      </c>
      <c r="GD95" s="19">
        <v>0.12681109191298301</v>
      </c>
      <c r="GE95" s="19">
        <v>0.42425741996808303</v>
      </c>
      <c r="GF95" s="19">
        <v>0.22920598712007101</v>
      </c>
      <c r="GG95" s="19">
        <v>0.8590561728178</v>
      </c>
      <c r="GH95" s="19">
        <v>0.76517993544362595</v>
      </c>
      <c r="GI95" s="19">
        <v>0.52037536655874095</v>
      </c>
      <c r="GJ95" s="19">
        <v>0.413761287495091</v>
      </c>
      <c r="GK95" s="19">
        <v>0.69901268922375703</v>
      </c>
      <c r="GL95" s="19">
        <v>0.29491232293645098</v>
      </c>
      <c r="GM95" s="19">
        <v>0.25657812510238598</v>
      </c>
      <c r="GN95" s="19">
        <v>0.39223917800845698</v>
      </c>
      <c r="GO95" s="19">
        <v>0.250599147109969</v>
      </c>
      <c r="GP95" s="19">
        <v>0.29388457371878002</v>
      </c>
      <c r="GQ95" s="19">
        <v>8.3790071564568996E-2</v>
      </c>
      <c r="GR95" s="19">
        <v>0.234181966676793</v>
      </c>
      <c r="GS95" s="19">
        <v>2.83380105983474E-2</v>
      </c>
      <c r="GT95" s="19">
        <v>0.55624853446963696</v>
      </c>
      <c r="GU95" s="19">
        <v>0.80172235119305202</v>
      </c>
      <c r="GV95" s="19">
        <v>0.39556749304510302</v>
      </c>
      <c r="GW95" s="19">
        <v>0.30716622244136899</v>
      </c>
      <c r="GX95" s="19">
        <v>0.17478891470175001</v>
      </c>
      <c r="GY95" s="19">
        <v>0.386907259254957</v>
      </c>
      <c r="GZ95" s="19">
        <v>0.40032579008901398</v>
      </c>
      <c r="HA95" s="19">
        <v>0.78786803108605297</v>
      </c>
      <c r="HB95" s="19">
        <v>0.96125701470568603</v>
      </c>
      <c r="HC95" s="19">
        <v>0.205501472965473</v>
      </c>
      <c r="HD95" s="19">
        <v>0.52835594058417101</v>
      </c>
      <c r="HE95" s="19">
        <v>0.64384050588584696</v>
      </c>
      <c r="HF95" s="19">
        <v>0.82120222276565402</v>
      </c>
      <c r="HG95" s="19">
        <v>3.3793492046936997E-2</v>
      </c>
      <c r="HH95" s="19">
        <v>0.21712251139585401</v>
      </c>
      <c r="HI95" s="19">
        <v>3.4175599292363398E-2</v>
      </c>
      <c r="HJ95" s="19">
        <v>0.56151119504175295</v>
      </c>
      <c r="HK95" s="19">
        <v>0.960079504364032</v>
      </c>
      <c r="HL95" s="19">
        <v>0.79232905980572599</v>
      </c>
      <c r="HM95" s="19">
        <v>1.5926462214881299E-2</v>
      </c>
      <c r="HN95" s="19">
        <v>0.62266782255724695</v>
      </c>
      <c r="HO95" s="19">
        <v>9.7159990505381003E-2</v>
      </c>
      <c r="HP95" s="19">
        <v>0.86148735193743597</v>
      </c>
      <c r="HQ95" s="19">
        <v>0.43106107192328702</v>
      </c>
      <c r="HR95" s="19">
        <v>0.87522977065362395</v>
      </c>
      <c r="HS95" s="19">
        <v>0.16822367215558401</v>
      </c>
      <c r="HT95" s="19">
        <v>0.94190173941492195</v>
      </c>
      <c r="HU95" s="19">
        <v>0.33777593637775399</v>
      </c>
      <c r="HV95" s="19">
        <v>0.59738111848667397</v>
      </c>
      <c r="HW95" s="19">
        <v>7.7466047781597602E-2</v>
      </c>
      <c r="HX95" s="19">
        <v>0.87715068324178302</v>
      </c>
      <c r="HY95" s="19">
        <v>0.31983928043728099</v>
      </c>
      <c r="HZ95" s="19">
        <v>0.88405211169523201</v>
      </c>
      <c r="IA95" s="19">
        <v>0.99298323747858397</v>
      </c>
      <c r="IB95" s="19">
        <v>0.91806450243509996</v>
      </c>
      <c r="IC95" s="19">
        <v>0.47641643401894201</v>
      </c>
      <c r="ID95" s="19">
        <v>0.80487183859395395</v>
      </c>
      <c r="IE95" s="19">
        <v>0.76725820180761095</v>
      </c>
      <c r="IF95" s="19">
        <v>8.6202001742120296E-2</v>
      </c>
      <c r="IG95" s="19">
        <v>2.5168521953547799E-2</v>
      </c>
      <c r="IH95" s="19">
        <v>8.2432118017646702E-2</v>
      </c>
      <c r="II95" s="19">
        <v>0.33565434864160798</v>
      </c>
      <c r="IJ95" s="19">
        <v>0.63587292292618902</v>
      </c>
      <c r="IK95" s="19">
        <v>0.42329181453175202</v>
      </c>
      <c r="IL95" s="19">
        <v>0.52399519292497199</v>
      </c>
      <c r="IM95" s="19">
        <v>0.20253963307354</v>
      </c>
      <c r="IN95" s="19">
        <v>0.38554741589753799</v>
      </c>
      <c r="IO95" s="19">
        <v>0.89162448277944695</v>
      </c>
      <c r="IP95" s="19">
        <v>0.22114795213472799</v>
      </c>
      <c r="IQ95" s="19">
        <v>1.8233512130251199E-2</v>
      </c>
      <c r="IR95" s="19">
        <v>0.22600110811983701</v>
      </c>
      <c r="IS95" s="19">
        <v>0.64851148160902605</v>
      </c>
      <c r="IT95" s="19">
        <v>0.63108042026285704</v>
      </c>
      <c r="IU95" s="19">
        <v>0.79103321099569901</v>
      </c>
      <c r="IV95" s="19">
        <v>0.70302197655100895</v>
      </c>
      <c r="IW95" s="19">
        <v>0.74482435285981197</v>
      </c>
      <c r="IX95" s="19">
        <v>0.82361346300954796</v>
      </c>
      <c r="IY95" s="19">
        <v>0.97425033786576198</v>
      </c>
      <c r="IZ95" s="19">
        <v>0.96872981870431896</v>
      </c>
      <c r="JA95" s="19">
        <v>0.73339986038153904</v>
      </c>
      <c r="JB95" s="19">
        <v>0.207040995108905</v>
      </c>
      <c r="JC95" s="19">
        <v>0.93619961924658501</v>
      </c>
      <c r="JD95" s="19">
        <v>0.55025237947919303</v>
      </c>
      <c r="JE95" s="19">
        <v>0.80685380949836805</v>
      </c>
      <c r="JF95" s="19">
        <v>0.83690857740948399</v>
      </c>
      <c r="JG95" s="19">
        <v>0.88831340501807399</v>
      </c>
      <c r="JH95" s="19">
        <v>0.62472604556853795</v>
      </c>
      <c r="JI95" s="19">
        <v>0.28300899484851899</v>
      </c>
      <c r="JJ95" s="19">
        <v>0.32444873520165002</v>
      </c>
      <c r="JK95" s="19">
        <v>0.79771972481841302</v>
      </c>
      <c r="JL95" s="19">
        <v>0.37636683349897099</v>
      </c>
      <c r="JM95" s="19">
        <v>0.746103563765665</v>
      </c>
      <c r="JN95" s="19">
        <v>0.60852132579131002</v>
      </c>
      <c r="JO95" s="19">
        <v>0.32572896385890199</v>
      </c>
      <c r="JP95" s="19">
        <v>0.51202137357087696</v>
      </c>
      <c r="JQ95" s="19">
        <v>0.48607776513443501</v>
      </c>
      <c r="JR95" s="19">
        <v>0.62736227367084596</v>
      </c>
      <c r="JS95" s="19">
        <v>0.55986450573385704</v>
      </c>
      <c r="JT95" s="19">
        <v>0.64494233134260304</v>
      </c>
      <c r="JU95" s="19">
        <v>0.22363132218829301</v>
      </c>
      <c r="JV95" s="19">
        <v>0.85366320292963305</v>
      </c>
      <c r="JW95" s="19">
        <v>0.68545611616934898</v>
      </c>
      <c r="JX95" s="19">
        <v>0.40987593441803299</v>
      </c>
      <c r="JY95" s="19">
        <v>0.87843701801909502</v>
      </c>
      <c r="JZ95" s="19">
        <v>0.67802482872094205</v>
      </c>
      <c r="KA95" s="19">
        <v>0.87100948894934305</v>
      </c>
      <c r="KB95" s="19">
        <v>0.28573393399776498</v>
      </c>
      <c r="KC95" s="19">
        <v>0.438820553281281</v>
      </c>
      <c r="KD95" s="19">
        <v>0.66690113168878495</v>
      </c>
      <c r="KE95" s="19">
        <v>0.37733039159921999</v>
      </c>
      <c r="KF95" s="19">
        <v>0.76198142738306895</v>
      </c>
      <c r="KG95" s="19">
        <v>0.66502313816870895</v>
      </c>
      <c r="KH95" s="19">
        <v>0.236748391074385</v>
      </c>
      <c r="KI95" s="19">
        <v>0.154166281252583</v>
      </c>
      <c r="KJ95" s="19">
        <v>0.58550410600424696</v>
      </c>
      <c r="KK95" s="19">
        <v>0.15217576222153001</v>
      </c>
      <c r="KL95" s="19">
        <v>0.412994478824735</v>
      </c>
      <c r="KM95" s="19">
        <v>0.85848955879811795</v>
      </c>
      <c r="KN95" s="19">
        <v>0.65737441527835505</v>
      </c>
      <c r="KO95" s="19">
        <v>0.56818034834894304</v>
      </c>
      <c r="KP95" s="19">
        <v>0.896231782054001</v>
      </c>
      <c r="KQ95" s="19">
        <v>0.57401584423376495</v>
      </c>
      <c r="KR95" s="19">
        <v>0.94217758616448799</v>
      </c>
      <c r="KS95" s="19">
        <v>0.78179958120241699</v>
      </c>
      <c r="KT95" s="19">
        <v>0.29036581095120401</v>
      </c>
      <c r="KU95" s="19">
        <v>0.72209376034993</v>
      </c>
      <c r="KV95" s="19">
        <v>0.62459830018499796</v>
      </c>
      <c r="KW95" s="19">
        <v>0.84029926052717197</v>
      </c>
      <c r="KX95" s="19">
        <v>0.54884973464233799</v>
      </c>
      <c r="KY95" s="19">
        <v>0.209692103613939</v>
      </c>
      <c r="KZ95" s="19">
        <v>0.27624598697467001</v>
      </c>
      <c r="LA95" s="19">
        <v>0.31088411736764499</v>
      </c>
      <c r="LB95" s="19">
        <v>0.44957798811238697</v>
      </c>
      <c r="LC95" s="19">
        <v>0.114381335382856</v>
      </c>
      <c r="LD95" s="19">
        <v>0.94006826373621599</v>
      </c>
      <c r="LE95" s="19">
        <v>7.4791111175921396E-2</v>
      </c>
      <c r="LF95" s="19">
        <v>0.209972991127715</v>
      </c>
      <c r="LG95" s="19">
        <v>0.48424187950491199</v>
      </c>
      <c r="LH95" s="19">
        <v>0.18719037708629399</v>
      </c>
      <c r="LI95" s="19">
        <v>0.63173441453505097</v>
      </c>
      <c r="LJ95" s="19">
        <v>0.10672128192013799</v>
      </c>
      <c r="LK95" s="19">
        <v>0.56822659941333997</v>
      </c>
      <c r="LL95" s="19">
        <v>0.540556641492413</v>
      </c>
      <c r="LM95" s="19">
        <v>0.14756709555290101</v>
      </c>
      <c r="LN95" s="19">
        <v>0.66756700878129505</v>
      </c>
      <c r="LO95" s="19">
        <v>0.22716925559780199</v>
      </c>
      <c r="LP95" s="19">
        <v>0.56943308177540797</v>
      </c>
      <c r="LQ95" s="19">
        <v>4.0451744228719902E-2</v>
      </c>
      <c r="LR95" s="19">
        <v>0.327468403078019</v>
      </c>
      <c r="LS95" s="19">
        <v>7.9849248853403804E-2</v>
      </c>
      <c r="LT95" s="19">
        <v>0.62295706865103695</v>
      </c>
      <c r="LU95" s="19">
        <v>0.18453755420041401</v>
      </c>
      <c r="LV95" s="19">
        <v>8.6268700944213003E-2</v>
      </c>
      <c r="LW95" s="19">
        <v>0.39257994300851101</v>
      </c>
      <c r="LX95" s="19">
        <v>0.564097455269985</v>
      </c>
      <c r="LY95" s="19">
        <v>0.91956741141514298</v>
      </c>
      <c r="LZ95" s="19">
        <v>0.418374082852494</v>
      </c>
      <c r="MA95" s="19">
        <v>0.41887976569892199</v>
      </c>
      <c r="MB95" s="19">
        <v>0.504788829679225</v>
      </c>
      <c r="MC95" s="19">
        <v>0.74336692184157704</v>
      </c>
      <c r="MD95" s="19">
        <v>0.83147467750995696</v>
      </c>
      <c r="ME95" s="19">
        <v>0.37601564778892899</v>
      </c>
      <c r="MF95" s="19">
        <v>0.34187909006003497</v>
      </c>
      <c r="MG95" s="19">
        <v>0.45494597023183297</v>
      </c>
      <c r="MH95" s="19">
        <v>0.927648061236232</v>
      </c>
      <c r="MI95" s="19">
        <v>0.17410426702842999</v>
      </c>
      <c r="MJ95" s="19">
        <v>0.375053403765511</v>
      </c>
      <c r="MK95" s="19">
        <v>0.80766822705062802</v>
      </c>
      <c r="ML95" s="19">
        <v>0.95486421766653795</v>
      </c>
      <c r="MM95" s="19">
        <v>0.35915958830336397</v>
      </c>
      <c r="MN95" s="19">
        <v>0.50558330131013196</v>
      </c>
      <c r="MO95" s="19">
        <v>0.96165776037219697</v>
      </c>
      <c r="MP95" s="19">
        <v>0.103026466309861</v>
      </c>
      <c r="MQ95" s="19">
        <v>1.7991174184986299E-2</v>
      </c>
      <c r="MR95" s="19">
        <v>0.259229700020777</v>
      </c>
      <c r="MS95" s="19">
        <v>0.23208059129354899</v>
      </c>
      <c r="MT95" s="19">
        <v>0.78973042935511595</v>
      </c>
      <c r="MU95" s="19">
        <v>0.262702172517432</v>
      </c>
      <c r="MV95" s="19">
        <v>0.111011395695864</v>
      </c>
      <c r="MW95" s="19">
        <v>6.08940848017601E-4</v>
      </c>
      <c r="MX95" s="19">
        <v>0.489895050903143</v>
      </c>
      <c r="MY95" s="19">
        <v>0.74775801605521397</v>
      </c>
      <c r="MZ95" s="19">
        <v>0.63892034157909205</v>
      </c>
      <c r="NA95" s="19">
        <v>0.85867978108018295</v>
      </c>
      <c r="NB95" s="19">
        <v>0.32557985062462003</v>
      </c>
      <c r="NC95" s="19">
        <v>0.94277159241304398</v>
      </c>
      <c r="ND95" s="19">
        <v>0.79349019553474998</v>
      </c>
      <c r="NE95" s="19">
        <v>0.54981295714394895</v>
      </c>
      <c r="NF95" s="19">
        <v>0.59776137975473498</v>
      </c>
      <c r="NG95" s="19">
        <v>0.59162667151853998</v>
      </c>
      <c r="NH95" s="19">
        <v>0.48254179528696001</v>
      </c>
      <c r="NI95" s="19">
        <v>4.3573914916072001E-2</v>
      </c>
      <c r="NJ95" s="19">
        <v>0.24103168204042599</v>
      </c>
      <c r="NK95" s="19">
        <v>0.39409334330854201</v>
      </c>
      <c r="NL95" s="19">
        <v>0.233843860283727</v>
      </c>
      <c r="NM95" s="19">
        <v>0.95254850337686003</v>
      </c>
      <c r="NN95" s="19">
        <v>0.37061687756474099</v>
      </c>
      <c r="NO95" s="19">
        <v>0.81509666463521402</v>
      </c>
      <c r="NP95" s="19">
        <v>0.844962107867269</v>
      </c>
      <c r="NQ95" s="19">
        <v>0.19398061828319499</v>
      </c>
      <c r="NR95" s="19">
        <v>0.58566516141182201</v>
      </c>
      <c r="NS95" s="19">
        <v>0.75548085834469902</v>
      </c>
      <c r="NT95" s="19">
        <v>0.65851068757488995</v>
      </c>
      <c r="NU95" s="19">
        <v>0.65262849435669401</v>
      </c>
      <c r="NV95" s="19">
        <v>0.66427448805614098</v>
      </c>
      <c r="NW95" s="19">
        <v>0.82341968667895804</v>
      </c>
      <c r="NX95" s="19">
        <v>0.91829615031406597</v>
      </c>
      <c r="NY95" s="19">
        <v>0.35281599434516298</v>
      </c>
      <c r="NZ95" s="19">
        <v>0.24650102250459399</v>
      </c>
      <c r="OA95" s="19">
        <v>3.06715127873863E-2</v>
      </c>
      <c r="OB95" s="19">
        <v>0.44227509215739302</v>
      </c>
      <c r="OC95" s="19">
        <v>0.287329735290207</v>
      </c>
      <c r="OD95" s="19">
        <v>0.80626370206219899</v>
      </c>
      <c r="OE95" s="19">
        <v>0.58361940281904401</v>
      </c>
      <c r="OF95" s="19">
        <v>0.89660330382737896</v>
      </c>
      <c r="OG95" s="19">
        <v>0.33080861488325197</v>
      </c>
      <c r="OH95" s="19">
        <v>0.78021662754341004</v>
      </c>
      <c r="OI95" s="19">
        <v>0.30908352044855703</v>
      </c>
      <c r="OJ95" s="19">
        <v>0.30980452235675998</v>
      </c>
      <c r="OK95" s="19">
        <v>0.20016524483242401</v>
      </c>
      <c r="OL95" s="19">
        <v>0.388507025675353</v>
      </c>
      <c r="OM95" s="19">
        <v>0.89355388886106601</v>
      </c>
      <c r="ON95" s="19">
        <v>0.75344068214811</v>
      </c>
      <c r="OO95" s="19">
        <v>0.48276393861535699</v>
      </c>
      <c r="OP95" s="19">
        <v>0.300083637232745</v>
      </c>
      <c r="OQ95" s="19">
        <v>0.70773012953533099</v>
      </c>
      <c r="OR95" s="19">
        <v>0.35331455791850502</v>
      </c>
      <c r="OS95" s="19">
        <v>0.99211450159202197</v>
      </c>
      <c r="OT95" s="19">
        <v>0.97259194521904202</v>
      </c>
      <c r="OU95" s="19">
        <v>1.7461023481134399E-2</v>
      </c>
      <c r="OV95" s="19">
        <v>0.50129687078673402</v>
      </c>
      <c r="OW95" s="19">
        <v>0.62912652924424095</v>
      </c>
      <c r="OX95" s="19">
        <v>0.69807096705097404</v>
      </c>
      <c r="OY95" s="19">
        <v>0.31097885892983002</v>
      </c>
      <c r="OZ95" s="19">
        <v>0.33983772917019101</v>
      </c>
      <c r="PA95" s="19">
        <v>0.32633482321991403</v>
      </c>
      <c r="PB95" s="19">
        <v>0.55819745369593998</v>
      </c>
      <c r="PC95" s="19">
        <v>0.35001581986119401</v>
      </c>
      <c r="PD95" s="19">
        <v>0.29324011260680499</v>
      </c>
      <c r="PE95" s="19">
        <v>0.31100227830273097</v>
      </c>
      <c r="PF95" s="19">
        <v>0.30236449379034003</v>
      </c>
      <c r="PG95" s="19">
        <v>0.34680923466716401</v>
      </c>
      <c r="PH95" s="19">
        <v>0.31857219527778902</v>
      </c>
      <c r="PI95" s="19">
        <v>0.85014488796393906</v>
      </c>
      <c r="PJ95" s="19">
        <v>0.71032492660716096</v>
      </c>
      <c r="PK95" s="19">
        <v>0.84307189478191102</v>
      </c>
      <c r="PL95" s="19">
        <v>0.79824046754237299</v>
      </c>
      <c r="PM95" s="19">
        <v>0.129748713401171</v>
      </c>
      <c r="PN95" s="19">
        <v>0.10165247041172</v>
      </c>
      <c r="PO95" s="19">
        <v>0.93387674025024903</v>
      </c>
      <c r="PP95" s="19">
        <v>0.18413981407277299</v>
      </c>
      <c r="PQ95" s="19">
        <v>0.72551635061630504</v>
      </c>
      <c r="PR95" s="19">
        <v>0.11649759965286</v>
      </c>
      <c r="PS95" s="19">
        <v>1.7826790620880498E-2</v>
      </c>
      <c r="PT95" s="19">
        <v>0.54012421813321099</v>
      </c>
      <c r="PU95" s="19">
        <v>1.6199900615217401E-2</v>
      </c>
      <c r="PV95" s="19">
        <v>0.17862953847225799</v>
      </c>
      <c r="PW95" s="19">
        <v>0.19850255274717299</v>
      </c>
      <c r="PX95" s="19">
        <v>0.38537857638422901</v>
      </c>
      <c r="PY95" s="19">
        <v>4.8546179340027501E-2</v>
      </c>
      <c r="PZ95" s="19">
        <v>0.65099411076384694</v>
      </c>
      <c r="QA95" s="19">
        <v>0.52669623369552698</v>
      </c>
      <c r="QB95" s="19">
        <v>0.47113819947458802</v>
      </c>
      <c r="QC95" s="19">
        <v>0.439510820835116</v>
      </c>
      <c r="QD95" s="19">
        <v>0.97286186044824297</v>
      </c>
      <c r="QE95" s="19">
        <v>0.36121716344525701</v>
      </c>
      <c r="QF95" s="19">
        <v>0.158206474942548</v>
      </c>
      <c r="QG95" s="19">
        <v>0.70788702398340198</v>
      </c>
      <c r="QH95" s="19">
        <v>0.89998446520709496</v>
      </c>
      <c r="QI95" s="19">
        <v>2.28968529064997E-2</v>
      </c>
      <c r="QJ95" s="19">
        <v>0.33867179025285399</v>
      </c>
      <c r="QK95" s="19">
        <v>0.86229048873597502</v>
      </c>
      <c r="QL95" s="19">
        <v>0.77538420559060595</v>
      </c>
      <c r="QM95" s="19">
        <v>0.91510904528942705</v>
      </c>
      <c r="QN95" s="19">
        <v>0.37118846196370298</v>
      </c>
      <c r="QO95" s="19">
        <v>0.80121122562468305</v>
      </c>
      <c r="QP95" s="19">
        <v>0.37452201495697102</v>
      </c>
      <c r="QQ95" s="19">
        <v>0.333819943757937</v>
      </c>
      <c r="QR95" s="19">
        <v>0.73629170800455401</v>
      </c>
      <c r="QS95" s="19">
        <v>5.2313088517256098E-3</v>
      </c>
      <c r="QT95" s="19">
        <v>0.72065547870684499</v>
      </c>
      <c r="QU95" s="19">
        <v>0.40347189300549602</v>
      </c>
      <c r="QV95" s="19">
        <v>0.26830262147292699</v>
      </c>
      <c r="QW95" s="19">
        <v>0.66474922305334505</v>
      </c>
      <c r="QX95" s="19">
        <v>0.75384580205993101</v>
      </c>
      <c r="QY95" s="19">
        <v>0.77457597761382002</v>
      </c>
      <c r="QZ95" s="19">
        <v>0.752330691743887</v>
      </c>
      <c r="RA95" s="19">
        <v>0.34242134946646402</v>
      </c>
      <c r="RB95" s="19">
        <v>0.24560124262785801</v>
      </c>
      <c r="RC95" s="19">
        <v>0.714165563660216</v>
      </c>
      <c r="RD95" s="19">
        <v>0.75184387174409895</v>
      </c>
      <c r="RE95" s="19">
        <v>0.50545740508608705</v>
      </c>
      <c r="RF95" s="19">
        <v>0.77750036989179905</v>
      </c>
      <c r="RG95" s="19">
        <v>0.234399882798457</v>
      </c>
      <c r="RH95" s="19">
        <v>0.57854777891264697</v>
      </c>
      <c r="RI95" s="19">
        <v>0.118686998076609</v>
      </c>
      <c r="RJ95" s="19">
        <v>0.388656745472163</v>
      </c>
      <c r="RK95" s="19">
        <v>9.0389429329301094E-2</v>
      </c>
      <c r="RL95" s="19">
        <v>0.29248925367067002</v>
      </c>
      <c r="RM95" s="19">
        <v>0.50275931910121496</v>
      </c>
      <c r="RN95" s="19">
        <v>0.73389841105281595</v>
      </c>
      <c r="RO95" s="19">
        <v>0.229494140322307</v>
      </c>
      <c r="RP95" s="19">
        <v>0.33020063292375001</v>
      </c>
      <c r="RQ95" s="19">
        <v>0.50145802719694199</v>
      </c>
      <c r="RR95" s="19">
        <v>0.67205910413249204</v>
      </c>
      <c r="RS95" s="19">
        <v>0.66420680111472796</v>
      </c>
      <c r="RT95" s="19">
        <v>0.39869395867433499</v>
      </c>
      <c r="RU95" s="19">
        <v>0.49900326674239698</v>
      </c>
      <c r="RV95" s="19">
        <v>0.63517447326244503</v>
      </c>
      <c r="RW95" s="19">
        <v>0.73533582584873103</v>
      </c>
      <c r="RX95" s="19">
        <v>0.47345960593705699</v>
      </c>
      <c r="RY95" s="19">
        <v>2.2632846453331999E-2</v>
      </c>
      <c r="RZ95" s="19">
        <v>0.40523966166835601</v>
      </c>
      <c r="SA95" s="19">
        <v>0.18363668125746199</v>
      </c>
      <c r="SB95" s="19">
        <v>0.41754304441697998</v>
      </c>
      <c r="SC95" s="19">
        <v>0.152527944990727</v>
      </c>
      <c r="SD95" s="19">
        <v>0.48019557955575498</v>
      </c>
      <c r="SE95" s="19">
        <v>0.43502054890611802</v>
      </c>
      <c r="SF95" s="19">
        <v>0.73994091894824299</v>
      </c>
      <c r="SG95" s="19">
        <v>0.52648564067771197</v>
      </c>
      <c r="SH95" s="19">
        <v>0.38962800464240699</v>
      </c>
      <c r="SI95" s="19">
        <v>0.53973126180708797</v>
      </c>
      <c r="SJ95" s="19">
        <v>0.71490642992685005</v>
      </c>
      <c r="SK95" s="19">
        <v>0.45171722929007202</v>
      </c>
      <c r="SL95" s="19">
        <v>0.85991988608775904</v>
      </c>
      <c r="SM95" s="19">
        <v>0.34181064560191499</v>
      </c>
      <c r="SN95" s="19">
        <v>0.80448105078444099</v>
      </c>
      <c r="SO95" s="19">
        <v>0.90122231075046599</v>
      </c>
      <c r="SP95" s="19">
        <v>0.89263128948123904</v>
      </c>
      <c r="SQ95" s="19">
        <v>0.19835805690406599</v>
      </c>
      <c r="SR95" s="19">
        <v>0.12474299376093</v>
      </c>
      <c r="SS95" s="19">
        <v>0.45838874191822598</v>
      </c>
      <c r="ST95" s="19">
        <v>0.717386540433961</v>
      </c>
      <c r="SU95" s="19">
        <v>0.92406112771302795</v>
      </c>
      <c r="SV95" s="19">
        <v>0.427357241029514</v>
      </c>
      <c r="SW95" s="19">
        <v>0.752934903408503</v>
      </c>
      <c r="SX95" s="19">
        <v>0.78476019628238802</v>
      </c>
      <c r="SY95" s="19">
        <v>0.41246568810050299</v>
      </c>
      <c r="SZ95" s="19">
        <v>0.55884594192294501</v>
      </c>
      <c r="TA95" s="19">
        <v>0.104115005703588</v>
      </c>
      <c r="TB95" s="19">
        <v>0.41997046994835802</v>
      </c>
      <c r="TC95" s="19">
        <v>0.57538542610182297</v>
      </c>
      <c r="TD95" s="19">
        <v>0.73354073675786402</v>
      </c>
      <c r="TE95" s="19">
        <v>0.55973246410969302</v>
      </c>
      <c r="TF95" s="19">
        <v>0.150846860144077</v>
      </c>
      <c r="TG95" s="19">
        <v>0.51807025527440098</v>
      </c>
      <c r="TH95" s="19">
        <v>2.7603223584746199E-2</v>
      </c>
      <c r="TI95" s="19">
        <v>9.7201915112139894E-2</v>
      </c>
      <c r="TJ95" s="19">
        <v>0.31156029803596502</v>
      </c>
      <c r="TK95" s="19">
        <v>0.127897500585888</v>
      </c>
      <c r="TL95" s="19">
        <v>0.51379509948501001</v>
      </c>
      <c r="TM95" s="19">
        <v>0.34982705716011397</v>
      </c>
      <c r="TN95" s="19">
        <v>0.460881150670849</v>
      </c>
      <c r="TO95" s="19">
        <v>0.43836117486625498</v>
      </c>
      <c r="TP95" s="19">
        <v>0.25170275694340799</v>
      </c>
      <c r="TQ95" s="19">
        <v>0.86025000372341598</v>
      </c>
      <c r="TR95" s="19">
        <v>0.95801859618588203</v>
      </c>
      <c r="TS95" s="19">
        <v>0.73741708664098404</v>
      </c>
      <c r="TT95" s="19">
        <v>0.97272067858311595</v>
      </c>
      <c r="TU95" s="19">
        <v>0.80282719755889898</v>
      </c>
      <c r="TV95" s="19">
        <v>0.89332356723661299</v>
      </c>
      <c r="TW95" s="19">
        <v>0.50127799306965604</v>
      </c>
      <c r="TX95" s="19">
        <v>0.74322409197696204</v>
      </c>
      <c r="TY95" s="19">
        <v>0.67481776430692597</v>
      </c>
      <c r="TZ95" s="19">
        <v>0.70612169001854697</v>
      </c>
      <c r="UA95" s="19">
        <v>0.57445659887679901</v>
      </c>
      <c r="UB95" s="19">
        <v>0.39797962700214901</v>
      </c>
      <c r="UC95" s="19">
        <v>0.47495704032971098</v>
      </c>
      <c r="UD95" s="19">
        <v>0.131604411706713</v>
      </c>
      <c r="UE95" s="19">
        <v>0.69459173049651102</v>
      </c>
      <c r="UF95" s="19">
        <v>0.85138393188861305</v>
      </c>
      <c r="UG95" s="19">
        <v>0.96134544150587797</v>
      </c>
      <c r="UH95" s="19">
        <v>0.71486218526868395</v>
      </c>
      <c r="UI95" s="19">
        <v>0.82980704509888903</v>
      </c>
      <c r="UJ95" s="19">
        <v>0.56445208683887205</v>
      </c>
      <c r="UK95" s="19">
        <v>0.99967652650572902</v>
      </c>
      <c r="UL95" s="19">
        <v>0.47621778806603399</v>
      </c>
      <c r="UM95" s="19">
        <v>0.75586474206203702</v>
      </c>
      <c r="UN95" s="19">
        <v>0.62579713765254996</v>
      </c>
      <c r="UO95" s="19">
        <v>0.65743068909390001</v>
      </c>
      <c r="UP95" s="19">
        <v>0.27040070574574798</v>
      </c>
      <c r="UQ95" s="19">
        <v>0.36394198870340999</v>
      </c>
      <c r="UR95" s="19">
        <v>0.97866722995563604</v>
      </c>
      <c r="US95" s="19">
        <v>0.85195291180282495</v>
      </c>
      <c r="UT95" s="19">
        <v>0.374689861965181</v>
      </c>
      <c r="UU95" s="19">
        <v>0.52905565265605403</v>
      </c>
      <c r="UV95" s="19">
        <v>0.403027180937999</v>
      </c>
      <c r="UW95" s="19">
        <v>0.79310336876547305</v>
      </c>
      <c r="UX95" s="19">
        <v>0.79423779947653605</v>
      </c>
      <c r="UY95" s="19">
        <v>0.61655477793156099</v>
      </c>
      <c r="UZ95" s="19">
        <v>0.57135224071791302</v>
      </c>
      <c r="VA95" s="19">
        <v>0.89567949269707803</v>
      </c>
      <c r="VB95" s="19">
        <v>0.43633893716919703</v>
      </c>
      <c r="VC95" s="19">
        <v>0.230326410977235</v>
      </c>
      <c r="VD95" s="19">
        <v>0.95493811486509295</v>
      </c>
      <c r="VE95" s="19">
        <v>0.48503295396068702</v>
      </c>
      <c r="VF95" s="19">
        <v>0.31714361718033202</v>
      </c>
      <c r="VG95" s="19">
        <v>0.95297179515530595</v>
      </c>
      <c r="VH95" s="19">
        <v>0.84997776512880996</v>
      </c>
      <c r="VI95" s="19">
        <v>0.37443849247619698</v>
      </c>
      <c r="VJ95" s="19">
        <v>0.72762350638488704</v>
      </c>
      <c r="VK95" s="19">
        <v>0.51326007932068496</v>
      </c>
      <c r="VL95" s="19">
        <v>0.65386466754074501</v>
      </c>
      <c r="VM95" s="19">
        <v>0.47421643683065201</v>
      </c>
      <c r="VN95" s="19">
        <v>0.92284697347231404</v>
      </c>
      <c r="VO95" s="19">
        <v>0.424761386523475</v>
      </c>
      <c r="VP95" s="19">
        <v>0.144149492705024</v>
      </c>
      <c r="VQ95" s="19">
        <v>2.6532035096036199E-2</v>
      </c>
      <c r="VR95" s="19">
        <v>0.105920802914967</v>
      </c>
      <c r="VS95" s="19">
        <v>0.59322223881230696</v>
      </c>
      <c r="VT95" s="19">
        <v>0.69387890320925605</v>
      </c>
      <c r="VU95" s="19">
        <v>0.84977839804507804</v>
      </c>
      <c r="VV95" s="19">
        <v>0.916814586544071</v>
      </c>
      <c r="VW95" s="19">
        <v>0.82612982468301399</v>
      </c>
      <c r="VX95" s="19">
        <v>0.72623951266400599</v>
      </c>
      <c r="VY95" s="19">
        <v>0.35854140450428301</v>
      </c>
      <c r="VZ95" s="19">
        <v>0.83010894191177698</v>
      </c>
      <c r="WA95" s="19">
        <v>0.224540077744871</v>
      </c>
      <c r="WB95" s="19">
        <v>0.109783305302876</v>
      </c>
      <c r="WC95" s="19">
        <v>9.39876898116861E-3</v>
      </c>
      <c r="WD95" s="19">
        <v>0.127061467793571</v>
      </c>
      <c r="WE95" s="19">
        <v>0.88106718532417605</v>
      </c>
      <c r="WF95" s="19">
        <v>0.133324036720185</v>
      </c>
      <c r="WG95" s="19">
        <v>7.5918445452428096E-2</v>
      </c>
      <c r="WH95" s="19">
        <v>0.90009886255288996</v>
      </c>
      <c r="WI95" s="19">
        <v>3.1463164207154198E-2</v>
      </c>
      <c r="WJ95" s="19">
        <v>0.14533364797798301</v>
      </c>
      <c r="WK95" s="19">
        <v>4.7766371771997404E-3</v>
      </c>
      <c r="WL95" s="19">
        <v>7.2638906224274102E-2</v>
      </c>
      <c r="WM95" s="19">
        <v>0.23585589503485599</v>
      </c>
      <c r="WN95" s="19">
        <v>0.304474195293716</v>
      </c>
      <c r="WO95" s="19">
        <v>0.68706528015883706</v>
      </c>
      <c r="WP95" s="19">
        <v>0.224760004824549</v>
      </c>
      <c r="WQ95" s="19">
        <v>0.275570017614297</v>
      </c>
      <c r="WR95" s="19">
        <v>0.67334568825929597</v>
      </c>
      <c r="WS95" s="19">
        <v>0.85166103646759606</v>
      </c>
      <c r="WT95" s="19">
        <v>0.24006893715203001</v>
      </c>
      <c r="WU95" s="19">
        <v>6.5175818907334301E-2</v>
      </c>
      <c r="WV95" s="19">
        <v>0.20261412269548401</v>
      </c>
      <c r="WW95" s="19">
        <v>0.123302746617897</v>
      </c>
      <c r="WX95" s="19">
        <v>0.90295005286865204</v>
      </c>
      <c r="WY95" s="19">
        <v>9.7030632208652601E-2</v>
      </c>
      <c r="WZ95" s="19">
        <v>0.21575901547026799</v>
      </c>
      <c r="XA95" s="19">
        <v>0.99999999654689098</v>
      </c>
    </row>
    <row r="96" spans="2:625">
      <c r="B96" t="s">
        <v>57</v>
      </c>
      <c r="C96" s="19">
        <v>5.2373386329652501E-2</v>
      </c>
      <c r="D96" s="19">
        <v>1.8959719746428599E-2</v>
      </c>
      <c r="E96" s="19">
        <v>4.6272627682632197E-2</v>
      </c>
      <c r="F96" s="19">
        <v>0.80396450323965996</v>
      </c>
      <c r="G96" s="19">
        <v>0.42359683745299698</v>
      </c>
      <c r="H96" s="19">
        <v>0.97234897230118</v>
      </c>
      <c r="I96" s="19">
        <v>0.173668696125823</v>
      </c>
      <c r="J96" s="19">
        <v>8.3490534888568405E-2</v>
      </c>
      <c r="K96" s="19">
        <v>0.47328568996926701</v>
      </c>
      <c r="L96" s="19">
        <v>0.15997170866503499</v>
      </c>
      <c r="M96" s="19">
        <v>0.99165056918030203</v>
      </c>
      <c r="N96" s="19">
        <v>0.46596510231988197</v>
      </c>
      <c r="O96" s="19">
        <v>0.408116188840426</v>
      </c>
      <c r="P96" s="19">
        <v>0.378682062112421</v>
      </c>
      <c r="Q96" s="19">
        <v>0.69143921520995999</v>
      </c>
      <c r="R96" s="19">
        <v>0.49408750809962199</v>
      </c>
      <c r="S96" s="19">
        <v>0.17220185703357299</v>
      </c>
      <c r="T96" s="19">
        <v>0.542448899488708</v>
      </c>
      <c r="U96" s="19">
        <v>0.55251637323067404</v>
      </c>
      <c r="V96" s="19">
        <v>0.81458846200266599</v>
      </c>
      <c r="W96" s="19">
        <v>3.2062876668960703E-2</v>
      </c>
      <c r="X96" s="19">
        <v>0.62031560924123896</v>
      </c>
      <c r="Y96" s="19">
        <v>0.310221338987066</v>
      </c>
      <c r="Z96" s="19">
        <v>0.37487906603139998</v>
      </c>
      <c r="AA96" s="19">
        <v>4.7643132006837501E-2</v>
      </c>
      <c r="AB96" s="19">
        <v>1.68070385263706E-2</v>
      </c>
      <c r="AC96" s="19">
        <v>7.1969872197341495E-2</v>
      </c>
      <c r="AD96" s="19">
        <v>0.51110455450168402</v>
      </c>
      <c r="AE96" s="19">
        <v>0.16114957178863001</v>
      </c>
      <c r="AF96" s="19">
        <v>0.41657933728713697</v>
      </c>
      <c r="AG96" s="19">
        <v>5.9866147874660198E-3</v>
      </c>
      <c r="AH96" s="19">
        <v>0.24275405901798</v>
      </c>
      <c r="AI96" s="19">
        <v>0.42793922249076899</v>
      </c>
      <c r="AJ96" s="19">
        <v>0.14310525248138301</v>
      </c>
      <c r="AK96" s="19">
        <v>1.2050778764703901E-2</v>
      </c>
      <c r="AL96" s="19">
        <v>5.4145883329783699E-2</v>
      </c>
      <c r="AM96" s="19">
        <v>2.7999015851445899E-2</v>
      </c>
      <c r="AN96" s="19">
        <v>0.17793794951976899</v>
      </c>
      <c r="AO96" s="19">
        <v>0.171868594910593</v>
      </c>
      <c r="AP96" s="19">
        <v>0.95559604912445695</v>
      </c>
      <c r="AQ96" s="19">
        <v>0.94280189497364397</v>
      </c>
      <c r="AR96" s="19">
        <v>0.75200220660728401</v>
      </c>
      <c r="AS96" s="19">
        <v>0.70070544360944298</v>
      </c>
      <c r="AT96" s="19">
        <v>0.64026288195726999</v>
      </c>
      <c r="AU96" s="19">
        <v>0.99121403179716605</v>
      </c>
      <c r="AV96" s="19">
        <v>0.30677268059170898</v>
      </c>
      <c r="AW96" s="19">
        <v>0.13904482758853701</v>
      </c>
      <c r="AX96" s="19">
        <v>0.47250215904278098</v>
      </c>
      <c r="AY96" s="19">
        <v>0.68316364437612498</v>
      </c>
      <c r="AZ96" s="19">
        <v>0.70855789076473097</v>
      </c>
      <c r="BA96" s="19">
        <v>0.117568995608805</v>
      </c>
      <c r="BB96" s="19">
        <v>0.79335697055922105</v>
      </c>
      <c r="BC96" s="19">
        <v>0.38840810012844201</v>
      </c>
      <c r="BD96" s="19">
        <v>0.40385891399079998</v>
      </c>
      <c r="BE96" s="19">
        <v>0.240133715711464</v>
      </c>
      <c r="BF96" s="19">
        <v>0.45227877333713601</v>
      </c>
      <c r="BG96" s="19">
        <v>0.91472557820339595</v>
      </c>
      <c r="BH96" s="19">
        <v>0.56064651528600196</v>
      </c>
      <c r="BI96" s="19">
        <v>0.12871885232918701</v>
      </c>
      <c r="BJ96" s="19">
        <v>0.92186057300066204</v>
      </c>
      <c r="BK96" s="19">
        <v>0.88305333695847599</v>
      </c>
      <c r="BL96" s="19">
        <v>0.27319163263195501</v>
      </c>
      <c r="BM96" s="19">
        <v>0.17647799069640799</v>
      </c>
      <c r="BN96" s="19">
        <v>0.54999632987167502</v>
      </c>
      <c r="BO96" s="19">
        <v>0.43758216840109798</v>
      </c>
      <c r="BP96" s="19">
        <v>0.69381098941076502</v>
      </c>
      <c r="BQ96" s="19">
        <v>0.98788882752609897</v>
      </c>
      <c r="BR96" s="19">
        <v>0.56172814757809797</v>
      </c>
      <c r="BS96" s="19">
        <v>0.39324340568966099</v>
      </c>
      <c r="BT96" s="19">
        <v>0.56011936853299504</v>
      </c>
      <c r="BU96" s="19">
        <v>0.19133026896972699</v>
      </c>
      <c r="BV96" s="19">
        <v>0.28334687842659501</v>
      </c>
      <c r="BW96" s="19">
        <v>0.60105772798342605</v>
      </c>
      <c r="BX96" s="19">
        <v>0.96859417614173404</v>
      </c>
      <c r="BY96" s="19">
        <v>0.92005060005188799</v>
      </c>
      <c r="BZ96" s="19">
        <v>0.53085082939476302</v>
      </c>
      <c r="CA96" s="19">
        <v>0.92788677365444905</v>
      </c>
      <c r="CB96" s="19">
        <v>0.91832344027895796</v>
      </c>
      <c r="CC96" s="19">
        <v>0.88005053108702802</v>
      </c>
      <c r="CD96" s="19">
        <v>0.78934998189586003</v>
      </c>
      <c r="CE96" s="19">
        <v>0.82555624989342502</v>
      </c>
      <c r="CF96" s="19">
        <v>0.38106729597356398</v>
      </c>
      <c r="CG96" s="19">
        <v>0.48019972038502101</v>
      </c>
      <c r="CH96" s="19">
        <v>0.88072680550289195</v>
      </c>
      <c r="CI96" s="19">
        <v>0.54986734372365798</v>
      </c>
      <c r="CJ96" s="19">
        <v>0.20105147980815299</v>
      </c>
      <c r="CK96" s="19">
        <v>0.67975975742293804</v>
      </c>
      <c r="CL96" s="19">
        <v>0.17796880821701799</v>
      </c>
      <c r="CM96" s="19">
        <v>0.893364057552959</v>
      </c>
      <c r="CN96" s="19">
        <v>0.107288650850488</v>
      </c>
      <c r="CO96" s="19">
        <v>0.183600518414306</v>
      </c>
      <c r="CP96" s="19">
        <v>0.84899392057341005</v>
      </c>
      <c r="CQ96" s="19">
        <v>0.60630757161513404</v>
      </c>
      <c r="CR96" s="19">
        <v>5.5737532652595703E-3</v>
      </c>
      <c r="CS96" s="19">
        <v>0.24898871886004001</v>
      </c>
      <c r="CT96" s="19">
        <v>4.0495319442749103E-3</v>
      </c>
      <c r="CU96" s="19">
        <v>0.281737222262815</v>
      </c>
      <c r="CV96" s="19">
        <v>0.50694250143285702</v>
      </c>
      <c r="CW96" s="19">
        <v>4.8231425074193798E-2</v>
      </c>
      <c r="CX96" s="19">
        <v>2.7656222365349301E-2</v>
      </c>
      <c r="CY96" s="19">
        <v>7.4756684504575399E-2</v>
      </c>
      <c r="CZ96" s="19">
        <v>5.7596090364605496E-3</v>
      </c>
      <c r="DA96" s="19">
        <v>0.23703154054409101</v>
      </c>
      <c r="DB96" s="19">
        <v>0.20023891635170801</v>
      </c>
      <c r="DC96" s="19">
        <v>0.67540490556906896</v>
      </c>
      <c r="DD96" s="19">
        <v>0.960034887901277</v>
      </c>
      <c r="DE96" s="19">
        <v>0.178749763849192</v>
      </c>
      <c r="DF96" s="19">
        <v>0.17303541656390301</v>
      </c>
      <c r="DG96" s="19">
        <v>0.24391986333254401</v>
      </c>
      <c r="DH96" s="19">
        <v>0.21839045818165601</v>
      </c>
      <c r="DI96" s="19">
        <v>0.31149546259504102</v>
      </c>
      <c r="DJ96" s="19">
        <v>5.26948953709912E-4</v>
      </c>
      <c r="DK96" s="19">
        <v>0.159517314332214</v>
      </c>
      <c r="DL96" s="19">
        <v>0.31823564989480901</v>
      </c>
      <c r="DM96" s="19">
        <v>0.99425762558058906</v>
      </c>
      <c r="DN96" s="19">
        <v>0.74053834332978996</v>
      </c>
      <c r="DO96" s="19">
        <v>0.78937573744623701</v>
      </c>
      <c r="DP96" s="19">
        <v>0.77717443651963902</v>
      </c>
      <c r="DQ96" s="19">
        <v>0.26944030523481899</v>
      </c>
      <c r="DR96" s="19">
        <v>0.92624761254375199</v>
      </c>
      <c r="DS96" s="19">
        <v>0.89694979161020705</v>
      </c>
      <c r="DT96" s="19">
        <v>0.83535038707865705</v>
      </c>
      <c r="DU96" s="19">
        <v>0.87979339094851605</v>
      </c>
      <c r="DV96" s="19">
        <v>0.44755061037906302</v>
      </c>
      <c r="DW96" s="19">
        <v>0.88174680265761796</v>
      </c>
      <c r="DX96" s="19">
        <v>0.23263586558896801</v>
      </c>
      <c r="DY96" s="19">
        <v>0.96154239854259105</v>
      </c>
      <c r="DZ96" s="19">
        <v>0.50936041965766599</v>
      </c>
      <c r="EA96" s="19">
        <v>3.9924017118734799E-2</v>
      </c>
      <c r="EB96" s="19">
        <v>0.62389318420608497</v>
      </c>
      <c r="EC96" s="19">
        <v>6.4365481704710695E-2</v>
      </c>
      <c r="ED96" s="19">
        <v>0.31845798334690201</v>
      </c>
      <c r="EE96" s="19">
        <v>0.83847790041424297</v>
      </c>
      <c r="EF96" s="19">
        <v>0.38921727537088102</v>
      </c>
      <c r="EG96" s="19">
        <v>0.15681868358178899</v>
      </c>
      <c r="EH96" s="19">
        <v>3.0696152467366402E-3</v>
      </c>
      <c r="EI96" s="19">
        <v>1.8069479378690001E-3</v>
      </c>
      <c r="EJ96" s="19">
        <v>0.260820011757466</v>
      </c>
      <c r="EK96" s="19">
        <v>0.75070136224707795</v>
      </c>
      <c r="EL96" s="19">
        <v>0.48534462538773698</v>
      </c>
      <c r="EM96" s="19">
        <v>0.61947773744788703</v>
      </c>
      <c r="EN96" s="19">
        <v>0.49316384298427401</v>
      </c>
      <c r="EO96" s="19">
        <v>0.63057882911017604</v>
      </c>
      <c r="EP96" s="19">
        <v>0.64118580885021703</v>
      </c>
      <c r="EQ96" s="19">
        <v>0.87493017770268899</v>
      </c>
      <c r="ER96" s="19">
        <v>0.50737287305829903</v>
      </c>
      <c r="ES96" s="19">
        <v>0.57774922403040097</v>
      </c>
      <c r="ET96" s="19">
        <v>0.554193176895315</v>
      </c>
      <c r="EU96" s="19">
        <v>0.69933972174094206</v>
      </c>
      <c r="EV96" s="19">
        <v>0.38091948257290598</v>
      </c>
      <c r="EW96" s="19">
        <v>0.11629805480112999</v>
      </c>
      <c r="EX96" s="19">
        <v>0.71566178229302702</v>
      </c>
      <c r="EY96" s="19">
        <v>8.8264100980917096E-2</v>
      </c>
      <c r="EZ96" s="19">
        <v>6.9642907289988301E-2</v>
      </c>
      <c r="FA96" s="19">
        <v>6.1381845064688897E-2</v>
      </c>
      <c r="FB96" s="19">
        <v>0.50059559853814795</v>
      </c>
      <c r="FC96" s="19">
        <v>0.873207843213195</v>
      </c>
      <c r="FD96" s="19">
        <v>0.80697979011667897</v>
      </c>
      <c r="FE96" s="19">
        <v>0.15528496027744601</v>
      </c>
      <c r="FF96" s="19">
        <v>0.48585322499790901</v>
      </c>
      <c r="FG96" s="19">
        <v>0.28537301279857102</v>
      </c>
      <c r="FH96" s="19">
        <v>0.43120401595435198</v>
      </c>
      <c r="FI96" s="19">
        <v>0.95256627350930501</v>
      </c>
      <c r="FJ96" s="19">
        <v>4.9205353636877502E-2</v>
      </c>
      <c r="FK96" s="19">
        <v>0.37939885458074801</v>
      </c>
      <c r="FL96" s="19">
        <v>3.3580099068192801E-2</v>
      </c>
      <c r="FM96" s="19">
        <v>0.32965381030541302</v>
      </c>
      <c r="FN96" s="19">
        <v>0.74831755587742699</v>
      </c>
      <c r="FO96" s="19">
        <v>9.7968234797044598E-2</v>
      </c>
      <c r="FP96" s="19">
        <v>6.2560623987252706E-2</v>
      </c>
      <c r="FQ96" s="19">
        <v>2.0718629491145699E-2</v>
      </c>
      <c r="FR96" s="19">
        <v>0.46334946895739998</v>
      </c>
      <c r="FS96" s="19">
        <v>0.288940456934768</v>
      </c>
      <c r="FT96" s="19">
        <v>0.17141525839826799</v>
      </c>
      <c r="FU96" s="19">
        <v>1.43363013260725E-2</v>
      </c>
      <c r="FV96" s="19">
        <v>2.67610964188548E-2</v>
      </c>
      <c r="FW96" s="19">
        <v>7.27041500020561E-2</v>
      </c>
      <c r="FX96" s="19">
        <v>0.58747372960773603</v>
      </c>
      <c r="FY96" s="19">
        <v>0.39787102414777398</v>
      </c>
      <c r="FZ96" s="19">
        <v>0.21283491729584</v>
      </c>
      <c r="GA96" s="19">
        <v>0.242953375008473</v>
      </c>
      <c r="GB96" s="19">
        <v>0.26750254082682301</v>
      </c>
      <c r="GC96" s="19">
        <v>0.28666271885345401</v>
      </c>
      <c r="GD96" s="19">
        <v>0.84414506855591698</v>
      </c>
      <c r="GE96" s="19">
        <v>0.633559201189559</v>
      </c>
      <c r="GF96" s="19">
        <v>0.85317732411282099</v>
      </c>
      <c r="GG96" s="19">
        <v>0.49946923005511201</v>
      </c>
      <c r="GH96" s="19">
        <v>0.20959023719834899</v>
      </c>
      <c r="GI96" s="19">
        <v>0.85728094127421905</v>
      </c>
      <c r="GJ96" s="19">
        <v>0.872291855499297</v>
      </c>
      <c r="GK96" s="19">
        <v>0.79139960017045796</v>
      </c>
      <c r="GL96" s="19">
        <v>0.31772681145467802</v>
      </c>
      <c r="GM96" s="19">
        <v>0.29195543401850399</v>
      </c>
      <c r="GN96" s="19">
        <v>0.19242021565409101</v>
      </c>
      <c r="GO96" s="19">
        <v>0.39050093386075402</v>
      </c>
      <c r="GP96" s="19">
        <v>0.429684833896612</v>
      </c>
      <c r="GQ96" s="19">
        <v>0.33530377601334899</v>
      </c>
      <c r="GR96" s="19">
        <v>0.95876953472957505</v>
      </c>
      <c r="GS96" s="19">
        <v>0.261105897846442</v>
      </c>
      <c r="GT96" s="19">
        <v>0.57309972314753199</v>
      </c>
      <c r="GU96" s="19">
        <v>0.36026490527113603</v>
      </c>
      <c r="GV96" s="19">
        <v>0.75550034117274301</v>
      </c>
      <c r="GW96" s="19">
        <v>0.71985777202395695</v>
      </c>
      <c r="GX96" s="19">
        <v>0.80064753779032904</v>
      </c>
      <c r="GY96" s="19">
        <v>0.35265941025550901</v>
      </c>
      <c r="GZ96" s="19">
        <v>0.123629205052038</v>
      </c>
      <c r="HA96" s="19">
        <v>0.71691666243653196</v>
      </c>
      <c r="HB96" s="19">
        <v>0.38130925814803601</v>
      </c>
      <c r="HC96" s="19">
        <v>0.114388555476929</v>
      </c>
      <c r="HD96" s="19">
        <v>9.7981284572576405E-2</v>
      </c>
      <c r="HE96" s="19">
        <v>5.4142644924155797E-2</v>
      </c>
      <c r="HF96" s="19">
        <v>5.5309217773340802E-2</v>
      </c>
      <c r="HG96" s="19">
        <v>0.71117485825395799</v>
      </c>
      <c r="HH96" s="19">
        <v>0.527748440616431</v>
      </c>
      <c r="HI96" s="19">
        <v>0.28652353227414901</v>
      </c>
      <c r="HJ96" s="19">
        <v>3.0410699628649999E-2</v>
      </c>
      <c r="HK96" s="19">
        <v>0.92878956624113895</v>
      </c>
      <c r="HL96" s="19">
        <v>0.32953723161245202</v>
      </c>
      <c r="HM96" s="19">
        <v>0.59548801302585797</v>
      </c>
      <c r="HN96" s="19">
        <v>3.3415022123451703E-2</v>
      </c>
      <c r="HO96" s="19">
        <v>0.24360453957061401</v>
      </c>
      <c r="HP96" s="19">
        <v>0.16258608900781399</v>
      </c>
      <c r="HQ96" s="19">
        <v>0.59293987647908097</v>
      </c>
      <c r="HR96" s="19">
        <v>0.76879887210674402</v>
      </c>
      <c r="HS96" s="19">
        <v>0.80710068958076797</v>
      </c>
      <c r="HT96" s="19">
        <v>6.4924190542069202E-2</v>
      </c>
      <c r="HU96" s="19">
        <v>0.11651306595569599</v>
      </c>
      <c r="HV96" s="19">
        <v>0.61967108120560299</v>
      </c>
      <c r="HW96" s="19">
        <v>0.77945809701388202</v>
      </c>
      <c r="HX96" s="19">
        <v>0.314926701146725</v>
      </c>
      <c r="HY96" s="19">
        <v>0.97687817384528497</v>
      </c>
      <c r="HZ96" s="19">
        <v>0.448945180936898</v>
      </c>
      <c r="IA96" s="19">
        <v>0.23816359834895201</v>
      </c>
      <c r="IB96" s="19">
        <v>0.89677695866000895</v>
      </c>
      <c r="IC96" s="19">
        <v>0.14371798164122501</v>
      </c>
      <c r="ID96" s="19">
        <v>8.3250142052213302E-2</v>
      </c>
      <c r="IE96" s="19">
        <v>0.24653736393057199</v>
      </c>
      <c r="IF96" s="19">
        <v>0.73525874983843698</v>
      </c>
      <c r="IG96" s="19">
        <v>0.112246246117058</v>
      </c>
      <c r="IH96" s="19">
        <v>0.86443540385943096</v>
      </c>
      <c r="II96" s="19">
        <v>0.91639612288578798</v>
      </c>
      <c r="IJ96" s="19">
        <v>0.91937397881716099</v>
      </c>
      <c r="IK96" s="19">
        <v>0.79862101295723198</v>
      </c>
      <c r="IL96" s="19">
        <v>0.89050919665801398</v>
      </c>
      <c r="IM96" s="19">
        <v>0.98085898489393497</v>
      </c>
      <c r="IN96" s="19">
        <v>0.91460896933953395</v>
      </c>
      <c r="IO96" s="19">
        <v>0.20585475077134699</v>
      </c>
      <c r="IP96" s="19">
        <v>0.20907274578270299</v>
      </c>
      <c r="IQ96" s="19">
        <v>0.77770389947428697</v>
      </c>
      <c r="IR96" s="19">
        <v>0.12444740672941799</v>
      </c>
      <c r="IS96" s="19">
        <v>0.91866908662564795</v>
      </c>
      <c r="IT96" s="19">
        <v>0.88792524472301004</v>
      </c>
      <c r="IU96" s="19">
        <v>0.65336176801706103</v>
      </c>
      <c r="IV96" s="19">
        <v>0.64112580322257895</v>
      </c>
      <c r="IW96" s="19">
        <v>0.95273457647521598</v>
      </c>
      <c r="IX96" s="19">
        <v>0.42608003793482901</v>
      </c>
      <c r="IY96" s="19">
        <v>0.25840074232800597</v>
      </c>
      <c r="IZ96" s="19">
        <v>0.41778999834839903</v>
      </c>
      <c r="JA96" s="19">
        <v>0.88644540287087104</v>
      </c>
      <c r="JB96" s="19">
        <v>0.76606589721460705</v>
      </c>
      <c r="JC96" s="19">
        <v>3.1734786316927797E-2</v>
      </c>
      <c r="JD96" s="19">
        <v>0.16916023758584001</v>
      </c>
      <c r="JE96" s="19">
        <v>0.62288526139561795</v>
      </c>
      <c r="JF96" s="19">
        <v>0.13010081636908299</v>
      </c>
      <c r="JG96" s="19">
        <v>0.208678789631877</v>
      </c>
      <c r="JH96" s="19">
        <v>0.14095501182401701</v>
      </c>
      <c r="JI96" s="19">
        <v>0.39693148875728101</v>
      </c>
      <c r="JJ96" s="19">
        <v>0.16827930700294699</v>
      </c>
      <c r="JK96" s="19">
        <v>3.3185567485443199E-2</v>
      </c>
      <c r="JL96" s="19">
        <v>2.2437466213555999E-2</v>
      </c>
      <c r="JM96" s="19">
        <v>0.831784908612069</v>
      </c>
      <c r="JN96" s="19">
        <v>0.97327500327345395</v>
      </c>
      <c r="JO96" s="19">
        <v>0.80299493012377698</v>
      </c>
      <c r="JP96" s="19">
        <v>0.61288496798500403</v>
      </c>
      <c r="JQ96" s="19">
        <v>0.97593580051577999</v>
      </c>
      <c r="JR96" s="19">
        <v>0.248527178587828</v>
      </c>
      <c r="JS96" s="19">
        <v>2.14107202990238E-3</v>
      </c>
      <c r="JT96" s="19">
        <v>1.9083660019517001E-2</v>
      </c>
      <c r="JU96" s="19">
        <v>0.304439997107458</v>
      </c>
      <c r="JV96" s="19">
        <v>0.244559818158889</v>
      </c>
      <c r="JW96" s="19">
        <v>0.54750526888575102</v>
      </c>
      <c r="JX96" s="19">
        <v>0.20606513809909899</v>
      </c>
      <c r="JY96" s="19">
        <v>1.4194734622804499E-2</v>
      </c>
      <c r="JZ96" s="19">
        <v>0.56684278800438404</v>
      </c>
      <c r="KA96" s="19">
        <v>6.3210927419234701E-3</v>
      </c>
      <c r="KB96" s="19">
        <v>0.14121383258001</v>
      </c>
      <c r="KC96" s="19">
        <v>0.67770922811925904</v>
      </c>
      <c r="KD96" s="19">
        <v>0.59736546056341</v>
      </c>
      <c r="KE96" s="19">
        <v>6.4690460022808802E-2</v>
      </c>
      <c r="KF96" s="19">
        <v>0.18726036161234899</v>
      </c>
      <c r="KG96" s="19">
        <v>0.22269569105651699</v>
      </c>
      <c r="KH96" s="19">
        <v>0.90163439379463906</v>
      </c>
      <c r="KI96" s="19">
        <v>0.34003464208212503</v>
      </c>
      <c r="KJ96" s="19">
        <v>0.34751644837490597</v>
      </c>
      <c r="KK96" s="19">
        <v>7.095350700934E-2</v>
      </c>
      <c r="KL96" s="19">
        <v>0.13907080583245501</v>
      </c>
      <c r="KM96" s="19">
        <v>0.97743542060462196</v>
      </c>
      <c r="KN96" s="19">
        <v>0.68437897371145595</v>
      </c>
      <c r="KO96" s="19">
        <v>0.27725030699970998</v>
      </c>
      <c r="KP96" s="19">
        <v>0.21046034937319599</v>
      </c>
      <c r="KQ96" s="19">
        <v>0.85819984346921196</v>
      </c>
      <c r="KR96" s="19">
        <v>0.18303151347816601</v>
      </c>
      <c r="KS96" s="19">
        <v>0.15854072454847901</v>
      </c>
      <c r="KT96" s="19">
        <v>0.13725330320125301</v>
      </c>
      <c r="KU96" s="19">
        <v>0.433795066883716</v>
      </c>
      <c r="KV96" s="19">
        <v>0.954411321656219</v>
      </c>
      <c r="KW96" s="19">
        <v>0.68499223495897699</v>
      </c>
      <c r="KX96" s="19">
        <v>0.78035305464084703</v>
      </c>
      <c r="KY96" s="19">
        <v>2.5647247675394402E-2</v>
      </c>
      <c r="KZ96" s="19">
        <v>0.94018997583884201</v>
      </c>
      <c r="LA96" s="19">
        <v>0.34270626697898898</v>
      </c>
      <c r="LB96" s="19">
        <v>0.81997759248260205</v>
      </c>
      <c r="LC96" s="19">
        <v>0.59667795084176201</v>
      </c>
      <c r="LD96" s="19">
        <v>0.185533638347671</v>
      </c>
      <c r="LE96" s="19">
        <v>0.12904146121923801</v>
      </c>
      <c r="LF96" s="19">
        <v>0.29964680775267399</v>
      </c>
      <c r="LG96" s="19">
        <v>0.29970851692938799</v>
      </c>
      <c r="LH96" s="19">
        <v>0.65606273000651005</v>
      </c>
      <c r="LI96" s="19">
        <v>1.9815815396624602E-2</v>
      </c>
      <c r="LJ96" s="19">
        <v>0.57679414889917702</v>
      </c>
      <c r="LK96" s="19">
        <v>0.16369343185525501</v>
      </c>
      <c r="LL96" s="19">
        <v>0.70418532050565197</v>
      </c>
      <c r="LM96" s="19">
        <v>0.52092837761673205</v>
      </c>
      <c r="LN96" s="19">
        <v>0.97690082635055597</v>
      </c>
      <c r="LO96" s="19">
        <v>0.31200517710173198</v>
      </c>
      <c r="LP96" s="19">
        <v>0.390023378176655</v>
      </c>
      <c r="LQ96" s="19">
        <v>0.30985493893865401</v>
      </c>
      <c r="LR96" s="19">
        <v>0.40010344410677501</v>
      </c>
      <c r="LS96" s="19">
        <v>0.70204154615747605</v>
      </c>
      <c r="LT96" s="19">
        <v>0.45538587726034802</v>
      </c>
      <c r="LU96" s="19">
        <v>0.44307897315809402</v>
      </c>
      <c r="LV96" s="19">
        <v>0.153960301046039</v>
      </c>
      <c r="LW96" s="19">
        <v>0.28437316049014699</v>
      </c>
      <c r="LX96" s="19">
        <v>0.159145565345955</v>
      </c>
      <c r="LY96" s="19">
        <v>0.70837325937981399</v>
      </c>
      <c r="LZ96" s="19">
        <v>0.53812556182160198</v>
      </c>
      <c r="MA96" s="19">
        <v>0.21059826845093499</v>
      </c>
      <c r="MB96" s="19">
        <v>8.8671919792187498E-2</v>
      </c>
      <c r="MC96" s="19">
        <v>0.54289905229489199</v>
      </c>
      <c r="MD96" s="19">
        <v>0.72781477531250305</v>
      </c>
      <c r="ME96" s="19">
        <v>0.71960676246347</v>
      </c>
      <c r="MF96" s="19">
        <v>0.69585609071523902</v>
      </c>
      <c r="MG96" s="19">
        <v>0.36810942767191801</v>
      </c>
      <c r="MH96" s="19">
        <v>0.85108740436340202</v>
      </c>
      <c r="MI96" s="19">
        <v>0.31349405081774101</v>
      </c>
      <c r="MJ96" s="19">
        <v>0.929067147985709</v>
      </c>
      <c r="MK96" s="19">
        <v>0.87046557827613302</v>
      </c>
      <c r="ML96" s="19">
        <v>0.57050092203873604</v>
      </c>
      <c r="MM96" s="19">
        <v>0.27180710898881599</v>
      </c>
      <c r="MN96" s="19">
        <v>0.99389628281890097</v>
      </c>
      <c r="MO96" s="19">
        <v>0.57563345875341598</v>
      </c>
      <c r="MP96" s="19">
        <v>0.91193165058626502</v>
      </c>
      <c r="MQ96" s="19">
        <v>0.499628586919597</v>
      </c>
      <c r="MR96" s="19">
        <v>0.28793691120681097</v>
      </c>
      <c r="MS96" s="19">
        <v>0.77015021114280002</v>
      </c>
      <c r="MT96" s="19">
        <v>0.92381859378976505</v>
      </c>
      <c r="MU96" s="19">
        <v>0.96165545573913602</v>
      </c>
      <c r="MV96" s="19">
        <v>0.64518569984932805</v>
      </c>
      <c r="MW96" s="19">
        <v>0.32766322672257298</v>
      </c>
      <c r="MX96" s="19">
        <v>0.63561000186976202</v>
      </c>
      <c r="MY96" s="19">
        <v>0.51436404864469698</v>
      </c>
      <c r="MZ96" s="19">
        <v>0.70504506496808395</v>
      </c>
      <c r="NA96" s="19">
        <v>0.25727829082574399</v>
      </c>
      <c r="NB96" s="19">
        <v>2.9738185010023298E-2</v>
      </c>
      <c r="NC96" s="19">
        <v>0.53326639042950097</v>
      </c>
      <c r="ND96" s="19">
        <v>1.0054163853548601E-3</v>
      </c>
      <c r="NE96" s="19">
        <v>0.79932481499966401</v>
      </c>
      <c r="NF96" s="19">
        <v>1.9723017959272501E-2</v>
      </c>
      <c r="NG96" s="19">
        <v>5.9498628905253698E-3</v>
      </c>
      <c r="NH96" s="21">
        <v>7.9103250755819095E-5</v>
      </c>
      <c r="NI96" s="19">
        <v>0.124467880666631</v>
      </c>
      <c r="NJ96" s="19">
        <v>0.89758405167627198</v>
      </c>
      <c r="NK96" s="19">
        <v>0.96632576226602496</v>
      </c>
      <c r="NL96" s="19">
        <v>0.70686600632751795</v>
      </c>
      <c r="NM96" s="19">
        <v>0.38924586251703602</v>
      </c>
      <c r="NN96" s="19">
        <v>8.1273472039337397E-3</v>
      </c>
      <c r="NO96" s="19">
        <v>0.18257291873840401</v>
      </c>
      <c r="NP96" s="19">
        <v>0.247433627097013</v>
      </c>
      <c r="NQ96" s="19">
        <v>0.161295271636894</v>
      </c>
      <c r="NR96" s="19">
        <v>0.43132007623929303</v>
      </c>
      <c r="NS96" s="19">
        <v>0.76207747332323195</v>
      </c>
      <c r="NT96" s="19">
        <v>0.151362880082482</v>
      </c>
      <c r="NU96" s="19">
        <v>0.25662599389491503</v>
      </c>
      <c r="NV96" s="19">
        <v>0.40050205435358999</v>
      </c>
      <c r="NW96" s="19">
        <v>0.68462408077479897</v>
      </c>
      <c r="NX96" s="19">
        <v>0.75590259029206797</v>
      </c>
      <c r="NY96" s="19">
        <v>3.3442233249774397E-2</v>
      </c>
      <c r="NZ96" s="19">
        <v>1.09150910852088E-2</v>
      </c>
      <c r="OA96" s="19">
        <v>0.24871475178556299</v>
      </c>
      <c r="OB96" s="19">
        <v>0.19214172533616899</v>
      </c>
      <c r="OC96" s="19">
        <v>0.24854513694971</v>
      </c>
      <c r="OD96" s="19">
        <v>0.23144239181464299</v>
      </c>
      <c r="OE96" s="19">
        <v>0.29922370500402301</v>
      </c>
      <c r="OF96" s="19">
        <v>0.69322605760400902</v>
      </c>
      <c r="OG96" s="19">
        <v>0.89234042918187595</v>
      </c>
      <c r="OH96" s="19">
        <v>0.11733539606589601</v>
      </c>
      <c r="OI96" s="19">
        <v>0.88869405116948696</v>
      </c>
      <c r="OJ96" s="19">
        <v>0.170326208780301</v>
      </c>
      <c r="OK96" s="19">
        <v>0.69769935225678803</v>
      </c>
      <c r="OL96" s="19">
        <v>0.48852039406381198</v>
      </c>
      <c r="OM96" s="19">
        <v>0.49297461074683202</v>
      </c>
      <c r="ON96" s="19">
        <v>0.33817394270291101</v>
      </c>
      <c r="OO96" s="19">
        <v>0.10528025866989001</v>
      </c>
      <c r="OP96" s="19">
        <v>0.39851697919152901</v>
      </c>
      <c r="OQ96" s="19">
        <v>0.11235799944876999</v>
      </c>
      <c r="OR96" s="19">
        <v>0.83276078558706801</v>
      </c>
      <c r="OS96" s="19">
        <v>0.343837468116925</v>
      </c>
      <c r="OT96" s="19">
        <v>0.65166622247010497</v>
      </c>
      <c r="OU96" s="19">
        <v>0.59078019645452795</v>
      </c>
      <c r="OV96" s="19">
        <v>0.764215382400942</v>
      </c>
      <c r="OW96" s="19">
        <v>0.25861780296196102</v>
      </c>
      <c r="OX96" s="19">
        <v>0.370151615950503</v>
      </c>
      <c r="OY96" s="19">
        <v>0.75083727332070804</v>
      </c>
      <c r="OZ96" s="19">
        <v>0.89090146694513705</v>
      </c>
      <c r="PA96" s="19">
        <v>0.86171551655088796</v>
      </c>
      <c r="PB96" s="19">
        <v>0.15366570927609099</v>
      </c>
      <c r="PC96" s="19">
        <v>0.89035148603111403</v>
      </c>
      <c r="PD96" s="19">
        <v>0.24751063683559299</v>
      </c>
      <c r="PE96" s="19">
        <v>0.16245240496423399</v>
      </c>
      <c r="PF96" s="19">
        <v>1.7909520658986801E-2</v>
      </c>
      <c r="PG96" s="19">
        <v>0.15805608043553801</v>
      </c>
      <c r="PH96" s="19">
        <v>0.99220246917324495</v>
      </c>
      <c r="PI96" s="19">
        <v>0.34529040886144202</v>
      </c>
      <c r="PJ96" s="19">
        <v>0.30597802051224898</v>
      </c>
      <c r="PK96" s="19">
        <v>0.19422437459195499</v>
      </c>
      <c r="PL96" s="19">
        <v>9.3277839942206599E-3</v>
      </c>
      <c r="PM96" s="19">
        <v>9.3104731381232597E-2</v>
      </c>
      <c r="PN96" s="19">
        <v>0.81062511398066495</v>
      </c>
      <c r="PO96" s="19">
        <v>0.118940740544903</v>
      </c>
      <c r="PP96" s="19">
        <v>0.62219596223847295</v>
      </c>
      <c r="PQ96" s="19">
        <v>0.81527537048750898</v>
      </c>
      <c r="PR96" s="19">
        <v>0.73713117236525005</v>
      </c>
      <c r="PS96" s="19">
        <v>0.45991991036645702</v>
      </c>
      <c r="PT96" s="19">
        <v>0.79325107059510702</v>
      </c>
      <c r="PU96" s="19">
        <v>0.48543506156550298</v>
      </c>
      <c r="PV96" s="19">
        <v>0.84724023152121597</v>
      </c>
      <c r="PW96" s="19">
        <v>0.61623693832077497</v>
      </c>
      <c r="PX96" s="19">
        <v>0.28372792950402997</v>
      </c>
      <c r="PY96" s="19">
        <v>0.87211081653446698</v>
      </c>
      <c r="PZ96" s="19">
        <v>0.24202743433196</v>
      </c>
      <c r="QA96" s="19">
        <v>0.71236276588690595</v>
      </c>
      <c r="QB96" s="19">
        <v>0.34274933744334501</v>
      </c>
      <c r="QC96" s="19">
        <v>0.78973670172974297</v>
      </c>
      <c r="QD96" s="19">
        <v>0.79709662912443702</v>
      </c>
      <c r="QE96" s="19">
        <v>0.67641498525600297</v>
      </c>
      <c r="QF96" s="19">
        <v>0.97205655489053799</v>
      </c>
      <c r="QG96" s="19">
        <v>0.826633835662415</v>
      </c>
      <c r="QH96" s="19">
        <v>0.30240166764852899</v>
      </c>
      <c r="QI96" s="19">
        <v>0.19977858448793101</v>
      </c>
      <c r="QJ96" s="19">
        <v>0.30342113390152098</v>
      </c>
      <c r="QK96" s="19">
        <v>0.13238897337858099</v>
      </c>
      <c r="QL96" s="19">
        <v>0.20267075131753701</v>
      </c>
      <c r="QM96" s="19">
        <v>0.39529684510271801</v>
      </c>
      <c r="QN96" s="19">
        <v>0.58550841957004296</v>
      </c>
      <c r="QO96" s="19">
        <v>0.75076125007745298</v>
      </c>
      <c r="QP96" s="19">
        <v>0.102593466945505</v>
      </c>
      <c r="QQ96" s="19">
        <v>0.119107767883623</v>
      </c>
      <c r="QR96" s="19">
        <v>0.26185813217086801</v>
      </c>
      <c r="QS96" s="19">
        <v>0.95106511699299501</v>
      </c>
      <c r="QT96" s="19">
        <v>0.82421067674908</v>
      </c>
      <c r="QU96" s="19">
        <v>0.43706139758543699</v>
      </c>
      <c r="QV96" s="19">
        <v>0.63536287042123896</v>
      </c>
      <c r="QW96" s="19">
        <v>0.14605572229407601</v>
      </c>
      <c r="QX96" s="19">
        <v>0.26853168844984299</v>
      </c>
      <c r="QY96" s="19">
        <v>2.1360871719988499E-2</v>
      </c>
      <c r="QZ96" s="19">
        <v>0.46311318164599202</v>
      </c>
      <c r="RA96" s="19">
        <v>0.96765032354040703</v>
      </c>
      <c r="RB96" s="19">
        <v>0.90003606328150199</v>
      </c>
      <c r="RC96" s="19">
        <v>0.39604301286174698</v>
      </c>
      <c r="RD96" s="19">
        <v>0.12410402636326399</v>
      </c>
      <c r="RE96" s="19">
        <v>0.43155833925185799</v>
      </c>
      <c r="RF96" s="19">
        <v>0.58382607706716905</v>
      </c>
      <c r="RG96" s="19">
        <v>0.76043628305419697</v>
      </c>
      <c r="RH96" s="19">
        <v>0.57602073889294403</v>
      </c>
      <c r="RI96" s="19">
        <v>0.68357099347774797</v>
      </c>
      <c r="RJ96" s="19">
        <v>0.233641597616423</v>
      </c>
      <c r="RK96" s="19">
        <v>0.28708391428343</v>
      </c>
      <c r="RL96" s="19">
        <v>0.28010847652476301</v>
      </c>
      <c r="RM96" s="19">
        <v>0.31359342124016298</v>
      </c>
      <c r="RN96" s="19">
        <v>0.10125362553654101</v>
      </c>
      <c r="RO96" s="19">
        <v>0.47959429330914299</v>
      </c>
      <c r="RP96" s="19">
        <v>0.15538221329770099</v>
      </c>
      <c r="RQ96" s="19">
        <v>0.432933285915167</v>
      </c>
      <c r="RR96" s="19">
        <v>0.97994867318065704</v>
      </c>
      <c r="RS96" s="19">
        <v>0.816671524102075</v>
      </c>
      <c r="RT96" s="19">
        <v>0.190306041205792</v>
      </c>
      <c r="RU96" s="19">
        <v>0.336348712094373</v>
      </c>
      <c r="RV96" s="19">
        <v>0.64912698064066598</v>
      </c>
      <c r="RW96" s="19">
        <v>0.755993095337817</v>
      </c>
      <c r="RX96" s="19">
        <v>0.92142032929615802</v>
      </c>
      <c r="RY96" s="19">
        <v>0.71191966732392498</v>
      </c>
      <c r="RZ96" s="19">
        <v>0.134855423497038</v>
      </c>
      <c r="SA96" s="19">
        <v>0.43768471426751998</v>
      </c>
      <c r="SB96" s="19">
        <v>0.25463931964715603</v>
      </c>
      <c r="SC96" s="19">
        <v>0.69731664690190098</v>
      </c>
      <c r="SD96" s="19">
        <v>5.2873974070064902E-2</v>
      </c>
      <c r="SE96" s="19">
        <v>9.1240155338785101E-2</v>
      </c>
      <c r="SF96" s="19">
        <v>0.25236446842184301</v>
      </c>
      <c r="SG96" s="19">
        <v>0.108109041844622</v>
      </c>
      <c r="SH96" s="19">
        <v>0.34329692768638698</v>
      </c>
      <c r="SI96" s="19">
        <v>0.47292806355293499</v>
      </c>
      <c r="SJ96" s="19">
        <v>0.21741754322790699</v>
      </c>
      <c r="SK96" s="19">
        <v>0.153454029213032</v>
      </c>
      <c r="SL96" s="19">
        <v>0.90632689127289401</v>
      </c>
      <c r="SM96" s="19">
        <v>6.5847529773688296E-2</v>
      </c>
      <c r="SN96" s="19">
        <v>4.7644237607019697E-2</v>
      </c>
      <c r="SO96" s="19">
        <v>0.124207817086604</v>
      </c>
      <c r="SP96" s="19">
        <v>0.71823227660705602</v>
      </c>
      <c r="SQ96" s="19">
        <v>0.15922734823250101</v>
      </c>
      <c r="SR96" s="19">
        <v>0.17789780349528</v>
      </c>
      <c r="SS96" s="19">
        <v>0.88981071117344801</v>
      </c>
      <c r="ST96" s="19">
        <v>0.26180363877629298</v>
      </c>
      <c r="SU96" s="19">
        <v>0.28224392462651798</v>
      </c>
      <c r="SV96" s="19">
        <v>0.52056648763441804</v>
      </c>
      <c r="SW96" s="19">
        <v>0.41402715344042401</v>
      </c>
      <c r="SX96" s="19">
        <v>0.33124316352142802</v>
      </c>
      <c r="SY96" s="19">
        <v>0.54473627486673903</v>
      </c>
      <c r="SZ96" s="19">
        <v>0.92254820511824898</v>
      </c>
      <c r="TA96" s="19">
        <v>0.69233296528363997</v>
      </c>
      <c r="TB96" s="19">
        <v>0.553902719001931</v>
      </c>
      <c r="TC96" s="19">
        <v>0.40197581566283502</v>
      </c>
      <c r="TD96" s="19">
        <v>0.52940291482268298</v>
      </c>
      <c r="TE96" s="19">
        <v>0.40406785108981003</v>
      </c>
      <c r="TF96" s="19">
        <v>0.79276645202789997</v>
      </c>
      <c r="TG96" s="19">
        <v>0.685657438871217</v>
      </c>
      <c r="TH96" s="19">
        <v>0.384348436883026</v>
      </c>
      <c r="TI96" s="19">
        <v>9.6329062594969303E-2</v>
      </c>
      <c r="TJ96" s="19">
        <v>6.2701522888931702E-2</v>
      </c>
      <c r="TK96" s="19">
        <v>6.7267144839647006E-2</v>
      </c>
      <c r="TL96" s="19">
        <v>0.18167168880089299</v>
      </c>
      <c r="TM96" s="19">
        <v>0.39193605735171999</v>
      </c>
      <c r="TN96" s="19">
        <v>0.81760153634067001</v>
      </c>
      <c r="TO96" s="19">
        <v>0.72328465823428501</v>
      </c>
      <c r="TP96" s="19">
        <v>0.56436521765469805</v>
      </c>
      <c r="TQ96" s="19">
        <v>0.32465378076872398</v>
      </c>
      <c r="TR96" s="19">
        <v>0.330752443144534</v>
      </c>
      <c r="TS96" s="19">
        <v>0.77767275705488703</v>
      </c>
      <c r="TT96" s="19">
        <v>0.96057598355993001</v>
      </c>
      <c r="TU96" s="19">
        <v>0.25366827633200401</v>
      </c>
      <c r="TV96" s="19">
        <v>0.67724856313903004</v>
      </c>
      <c r="TW96" s="19">
        <v>0.40797932408042198</v>
      </c>
      <c r="TX96" s="19">
        <v>0.14464270363939999</v>
      </c>
      <c r="TY96" s="19">
        <v>0.18496088844264599</v>
      </c>
      <c r="TZ96" s="19">
        <v>0.207908453806398</v>
      </c>
      <c r="UA96" s="19">
        <v>5.2751794991551297E-2</v>
      </c>
      <c r="UB96" s="19">
        <v>2.5871846897131099E-2</v>
      </c>
      <c r="UC96" s="19">
        <v>0.45481618858447798</v>
      </c>
      <c r="UD96" s="19">
        <v>7.6953655570429894E-2</v>
      </c>
      <c r="UE96" s="19">
        <v>4.6718493997012299E-2</v>
      </c>
      <c r="UF96" s="19">
        <v>9.0888245646194594E-3</v>
      </c>
      <c r="UG96" s="19">
        <v>0.82271331743354104</v>
      </c>
      <c r="UH96" s="19">
        <v>0.97432298244446403</v>
      </c>
      <c r="UI96" s="19">
        <v>0.57248850096238502</v>
      </c>
      <c r="UJ96" s="19">
        <v>0.60099419732509496</v>
      </c>
      <c r="UK96" s="19">
        <v>0.63283418203085895</v>
      </c>
      <c r="UL96" s="19">
        <v>0.33824141039808397</v>
      </c>
      <c r="UM96" s="19">
        <v>0.39423272429922801</v>
      </c>
      <c r="UN96" s="19">
        <v>0.16948143764346399</v>
      </c>
      <c r="UO96" s="19">
        <v>0.248132261360966</v>
      </c>
      <c r="UP96" s="19">
        <v>6.5607608040013005E-2</v>
      </c>
      <c r="UQ96" s="19">
        <v>0.12616254647248001</v>
      </c>
      <c r="UR96" s="19">
        <v>0.40483377011453903</v>
      </c>
      <c r="US96" s="19">
        <v>0.88898029979071402</v>
      </c>
      <c r="UT96" s="19">
        <v>0.235147559699211</v>
      </c>
      <c r="UU96" s="19">
        <v>0.86667553459393298</v>
      </c>
      <c r="UV96" s="19">
        <v>7.5678462858306096E-3</v>
      </c>
      <c r="UW96" s="19">
        <v>0.61193736808247101</v>
      </c>
      <c r="UX96" s="19">
        <v>0.233800984029847</v>
      </c>
      <c r="UY96" s="19">
        <v>0.47540529397005199</v>
      </c>
      <c r="UZ96" s="19">
        <v>1.3274772155795599E-2</v>
      </c>
      <c r="VA96" s="19">
        <v>0.73716494158493695</v>
      </c>
      <c r="VB96" s="19">
        <v>0.47740572213813398</v>
      </c>
      <c r="VC96" s="19">
        <v>0.237728313855327</v>
      </c>
      <c r="VD96" s="19">
        <v>0.55887348176015705</v>
      </c>
      <c r="VE96" s="19">
        <v>0.57811101722327696</v>
      </c>
      <c r="VF96" s="19">
        <v>0.42164639646468199</v>
      </c>
      <c r="VG96" s="19">
        <v>0.61859674921414298</v>
      </c>
      <c r="VH96" s="19">
        <v>0.63322818471534303</v>
      </c>
      <c r="VI96" s="19">
        <v>0.51202765711464704</v>
      </c>
      <c r="VJ96" s="19">
        <v>0.96064091909429195</v>
      </c>
      <c r="VK96" s="19">
        <v>0.81653815691277998</v>
      </c>
      <c r="VL96" s="19">
        <v>0.260108425545232</v>
      </c>
      <c r="VM96" s="19">
        <v>0.42557226218970901</v>
      </c>
      <c r="VN96" s="19">
        <v>0.477688763964076</v>
      </c>
      <c r="VO96" s="19">
        <v>0.53701521534946395</v>
      </c>
      <c r="VP96" s="19">
        <v>9.0322134646592805E-2</v>
      </c>
      <c r="VQ96" s="19">
        <v>0.551346582749217</v>
      </c>
      <c r="VR96" s="19">
        <v>0.15755890962994601</v>
      </c>
      <c r="VS96" s="19">
        <v>0.97832364928527005</v>
      </c>
      <c r="VT96" s="19">
        <v>4.8712595222712499E-2</v>
      </c>
      <c r="VU96" s="19">
        <v>6.0250931418866997E-2</v>
      </c>
      <c r="VV96" s="19">
        <v>0.69221139990617597</v>
      </c>
      <c r="VW96" s="19">
        <v>0.550959322681569</v>
      </c>
      <c r="VX96" s="19">
        <v>0.82433603541731004</v>
      </c>
      <c r="VY96" s="19">
        <v>0.108822231471093</v>
      </c>
      <c r="VZ96" s="19">
        <v>5.8565569371260597E-3</v>
      </c>
      <c r="WA96" s="19">
        <v>0.36359972560410397</v>
      </c>
      <c r="WB96" s="19">
        <v>0.37052295957098302</v>
      </c>
      <c r="WC96" s="19">
        <v>0.70389326509238304</v>
      </c>
      <c r="WD96" s="19">
        <v>1.71111662468201E-2</v>
      </c>
      <c r="WE96" s="19">
        <v>0.67759953168300802</v>
      </c>
      <c r="WF96" s="19">
        <v>0.75998746201276302</v>
      </c>
      <c r="WG96" s="19">
        <v>0.405176065924927</v>
      </c>
      <c r="WH96" s="19">
        <v>0.60724835128053301</v>
      </c>
      <c r="WI96" s="19">
        <v>0.47120413458607902</v>
      </c>
      <c r="WJ96" s="19">
        <v>0.25333797383797302</v>
      </c>
      <c r="WK96" s="19">
        <v>0.59357052298128798</v>
      </c>
      <c r="WL96" s="19">
        <v>0.68495137613012602</v>
      </c>
      <c r="WM96" s="19">
        <v>0.94887043095940704</v>
      </c>
      <c r="WN96" s="19">
        <v>0.921688879327342</v>
      </c>
      <c r="WO96" s="19">
        <v>4.9489143865009098E-2</v>
      </c>
      <c r="WP96" s="19">
        <v>0.194231824843689</v>
      </c>
      <c r="WQ96" s="19">
        <v>0.73274254546870299</v>
      </c>
      <c r="WR96" s="19">
        <v>0.80073612098018099</v>
      </c>
      <c r="WS96" s="19">
        <v>0.96367141081268104</v>
      </c>
      <c r="WT96" s="19">
        <v>0.186304558752932</v>
      </c>
      <c r="WU96" s="19">
        <v>0.74445712480408299</v>
      </c>
      <c r="WV96" s="19">
        <v>0.47277766008553701</v>
      </c>
      <c r="WW96" s="19">
        <v>0.150991372011305</v>
      </c>
      <c r="WX96" s="19">
        <v>0.29875689958673501</v>
      </c>
      <c r="WY96" s="19">
        <v>0.38767662277397702</v>
      </c>
      <c r="WZ96" s="19">
        <v>0.48810742317494898</v>
      </c>
      <c r="XA96" s="19">
        <v>0.99999996605020003</v>
      </c>
    </row>
    <row r="97" spans="1:625">
      <c r="B97" t="s">
        <v>58</v>
      </c>
      <c r="C97" s="19">
        <v>0.59429944672775503</v>
      </c>
      <c r="D97" s="19">
        <v>0.12109349497604199</v>
      </c>
      <c r="E97" s="19">
        <v>9.2115967188737102E-2</v>
      </c>
      <c r="F97" s="19">
        <v>0.69935503274525901</v>
      </c>
      <c r="G97" s="19">
        <v>0.62403743924778698</v>
      </c>
      <c r="H97" s="19">
        <v>0.60289425757277804</v>
      </c>
      <c r="I97" s="19">
        <v>0.105929181129511</v>
      </c>
      <c r="J97" s="19">
        <v>9.9981651739516106E-2</v>
      </c>
      <c r="K97" s="19">
        <v>0.10800137000745499</v>
      </c>
      <c r="L97" s="19">
        <v>0.42947221429547</v>
      </c>
      <c r="M97" s="19">
        <v>0.23285300219168101</v>
      </c>
      <c r="N97" s="19">
        <v>0.37792271960313401</v>
      </c>
      <c r="O97" s="19">
        <v>7.5385202349820005E-2</v>
      </c>
      <c r="P97" s="19">
        <v>0.50753680739755802</v>
      </c>
      <c r="Q97" s="19">
        <v>3.5480599878655997E-2</v>
      </c>
      <c r="R97" s="19">
        <v>0.948337755622917</v>
      </c>
      <c r="S97" s="19">
        <v>0.23900840785174801</v>
      </c>
      <c r="T97" s="19">
        <v>0.19850913002590001</v>
      </c>
      <c r="U97" s="19">
        <v>0.67289377640422798</v>
      </c>
      <c r="V97" s="19">
        <v>0.420657799395044</v>
      </c>
      <c r="W97" s="19">
        <v>0.219116892761481</v>
      </c>
      <c r="X97" s="19">
        <v>2.4235127165288198E-2</v>
      </c>
      <c r="Y97" s="19">
        <v>0.51103753573070698</v>
      </c>
      <c r="Z97" s="19">
        <v>0.747180555679686</v>
      </c>
      <c r="AA97" s="19">
        <v>0.91003397900258998</v>
      </c>
      <c r="AB97" s="19">
        <v>0.16149376484484401</v>
      </c>
      <c r="AC97" s="19">
        <v>0.75391842665277997</v>
      </c>
      <c r="AD97" s="19">
        <v>0.44008914190953902</v>
      </c>
      <c r="AE97" s="19">
        <v>3.1983308715877998E-2</v>
      </c>
      <c r="AF97" s="19">
        <v>0.21102349694994199</v>
      </c>
      <c r="AG97" s="19">
        <v>0.54648753330517597</v>
      </c>
      <c r="AH97" s="19">
        <v>0.29419728405332601</v>
      </c>
      <c r="AI97" s="19">
        <v>0.77819405792038998</v>
      </c>
      <c r="AJ97" s="19">
        <v>0.79708735258369301</v>
      </c>
      <c r="AK97" s="19">
        <v>0.76200703581379803</v>
      </c>
      <c r="AL97" s="19">
        <v>7.1532045003978695E-2</v>
      </c>
      <c r="AM97" s="19">
        <v>0.169380560464677</v>
      </c>
      <c r="AN97" s="19">
        <v>0.136038227421756</v>
      </c>
      <c r="AO97" s="19">
        <v>0.61319189143276498</v>
      </c>
      <c r="AP97" s="19">
        <v>0.145478737331768</v>
      </c>
      <c r="AQ97" s="19">
        <v>0.28428501347721402</v>
      </c>
      <c r="AR97" s="19">
        <v>0.32456275055309403</v>
      </c>
      <c r="AS97" s="19">
        <v>0.55254255894593196</v>
      </c>
      <c r="AT97" s="19">
        <v>0.69391845639951899</v>
      </c>
      <c r="AU97" s="19">
        <v>0.91698565918910602</v>
      </c>
      <c r="AV97" s="19">
        <v>0.41981886781357503</v>
      </c>
      <c r="AW97" s="19">
        <v>0.14195150216218599</v>
      </c>
      <c r="AX97" s="19">
        <v>0.40627255554590502</v>
      </c>
      <c r="AY97" s="19">
        <v>0.87796895076084203</v>
      </c>
      <c r="AZ97" s="19">
        <v>0.91468316750921297</v>
      </c>
      <c r="BA97" s="19">
        <v>0.63110137931968702</v>
      </c>
      <c r="BB97" s="19">
        <v>0.118485705563076</v>
      </c>
      <c r="BC97" s="19">
        <v>0.153788543396748</v>
      </c>
      <c r="BD97" s="19">
        <v>0.24050978656309799</v>
      </c>
      <c r="BE97" s="19">
        <v>0.15775123710479599</v>
      </c>
      <c r="BF97" s="19">
        <v>0.91861452649316</v>
      </c>
      <c r="BG97" s="19">
        <v>0.123672140443169</v>
      </c>
      <c r="BH97" s="19">
        <v>0.77402977787402405</v>
      </c>
      <c r="BI97" s="19">
        <v>0.94232410745719497</v>
      </c>
      <c r="BJ97" s="19">
        <v>0.62747139476766101</v>
      </c>
      <c r="BK97" s="19">
        <v>0.56709617766152498</v>
      </c>
      <c r="BL97" s="19">
        <v>0.23066719843962</v>
      </c>
      <c r="BM97" s="19">
        <v>0.21381306585242399</v>
      </c>
      <c r="BN97" s="19">
        <v>0.742709172948262</v>
      </c>
      <c r="BO97" s="19">
        <v>0.27024309875515501</v>
      </c>
      <c r="BP97" s="19">
        <v>0.29021997721062798</v>
      </c>
      <c r="BQ97" s="19">
        <v>0.57621726798375505</v>
      </c>
      <c r="BR97" s="19">
        <v>0.67077798377767595</v>
      </c>
      <c r="BS97" s="19">
        <v>0.55252473201649799</v>
      </c>
      <c r="BT97" s="19">
        <v>0.77754596950428001</v>
      </c>
      <c r="BU97" s="19">
        <v>0.41826839844643598</v>
      </c>
      <c r="BV97" s="19">
        <v>0.89860511801800202</v>
      </c>
      <c r="BW97" s="19">
        <v>0.98400770988075004</v>
      </c>
      <c r="BX97" s="19">
        <v>0.50762656427124597</v>
      </c>
      <c r="BY97" s="19">
        <v>0.76735961128209196</v>
      </c>
      <c r="BZ97" s="19">
        <v>0.393300860961525</v>
      </c>
      <c r="CA97" s="19">
        <v>0.658327559283435</v>
      </c>
      <c r="CB97" s="19">
        <v>0.54786290362951995</v>
      </c>
      <c r="CC97" s="19">
        <v>0.30419074247637401</v>
      </c>
      <c r="CD97" s="19">
        <v>0.41261559482778698</v>
      </c>
      <c r="CE97" s="19">
        <v>4.98025361003719E-2</v>
      </c>
      <c r="CF97" s="19">
        <v>4.1897399872770698E-2</v>
      </c>
      <c r="CG97" s="19">
        <v>0.25435716337936598</v>
      </c>
      <c r="CH97" s="19">
        <v>0.24676419488547299</v>
      </c>
      <c r="CI97" s="19">
        <v>0.90162487104130895</v>
      </c>
      <c r="CJ97" s="19">
        <v>0.70614630593931604</v>
      </c>
      <c r="CK97" s="19">
        <v>0.75371574183646095</v>
      </c>
      <c r="CL97" s="19">
        <v>0.51885665519256796</v>
      </c>
      <c r="CM97" s="19">
        <v>0.26628716034898098</v>
      </c>
      <c r="CN97" s="19">
        <v>0.47052857165746498</v>
      </c>
      <c r="CO97" s="19">
        <v>0.74955129571841905</v>
      </c>
      <c r="CP97" s="19">
        <v>0.13049373451611901</v>
      </c>
      <c r="CQ97" s="19">
        <v>8.0466438110492797E-2</v>
      </c>
      <c r="CR97" s="19">
        <v>0.122088456780994</v>
      </c>
      <c r="CS97" s="19">
        <v>0.165916249240951</v>
      </c>
      <c r="CT97" s="19">
        <v>0.58670720074140303</v>
      </c>
      <c r="CU97" s="19">
        <v>0.21393432798533901</v>
      </c>
      <c r="CV97" s="19">
        <v>0.61102931501888302</v>
      </c>
      <c r="CW97" s="19">
        <v>0.230718837702583</v>
      </c>
      <c r="CX97" s="19">
        <v>0.97541975900801003</v>
      </c>
      <c r="CY97" s="19">
        <v>0.30142821950523302</v>
      </c>
      <c r="CZ97" s="19">
        <v>0.408381055905154</v>
      </c>
      <c r="DA97" s="19">
        <v>0.61800916344697399</v>
      </c>
      <c r="DB97" s="19">
        <v>0.561400240121813</v>
      </c>
      <c r="DC97" s="19">
        <v>0.32578737353252202</v>
      </c>
      <c r="DD97" s="19">
        <v>0.22292357791589301</v>
      </c>
      <c r="DE97" s="19">
        <v>0.21456567770549101</v>
      </c>
      <c r="DF97" s="19">
        <v>0.31852133169527802</v>
      </c>
      <c r="DG97" s="19">
        <v>0.62445437811190996</v>
      </c>
      <c r="DH97" s="19">
        <v>0.51758054577492196</v>
      </c>
      <c r="DI97" s="19">
        <v>0.69355361666459303</v>
      </c>
      <c r="DJ97" s="19">
        <v>0.69672637290763495</v>
      </c>
      <c r="DK97" s="19">
        <v>5.8724293579945901E-2</v>
      </c>
      <c r="DL97" s="19">
        <v>0.62428814178477299</v>
      </c>
      <c r="DM97" s="19">
        <v>0.142082881926334</v>
      </c>
      <c r="DN97" s="19">
        <v>0.76443738487610402</v>
      </c>
      <c r="DO97" s="19">
        <v>0.56277059095744897</v>
      </c>
      <c r="DP97" s="19">
        <v>0.23023055091318401</v>
      </c>
      <c r="DQ97" s="19">
        <v>3.3853501380270302E-2</v>
      </c>
      <c r="DR97" s="19">
        <v>0.34115771398274902</v>
      </c>
      <c r="DS97" s="19">
        <v>0.55192761550927705</v>
      </c>
      <c r="DT97" s="19">
        <v>0.60656012660483405</v>
      </c>
      <c r="DU97" s="19">
        <v>0.96408589732179695</v>
      </c>
      <c r="DV97" s="19">
        <v>0.210053374291542</v>
      </c>
      <c r="DW97" s="19">
        <v>0.96696881817902802</v>
      </c>
      <c r="DX97" s="19">
        <v>0.69275424032007604</v>
      </c>
      <c r="DY97" s="19">
        <v>0.73565853534216297</v>
      </c>
      <c r="DZ97" s="19">
        <v>0.20630330528156801</v>
      </c>
      <c r="EA97" s="19">
        <v>0.66128273393497095</v>
      </c>
      <c r="EB97" s="19">
        <v>0.69134549553966196</v>
      </c>
      <c r="EC97" s="19">
        <v>0.25737593954042298</v>
      </c>
      <c r="ED97" s="19">
        <v>0.28639203642803801</v>
      </c>
      <c r="EE97" s="19">
        <v>0.69386703874008104</v>
      </c>
      <c r="EF97" s="19">
        <v>0.59859948288722398</v>
      </c>
      <c r="EG97" s="19">
        <v>0.58288531517752296</v>
      </c>
      <c r="EH97" s="19">
        <v>0.73115157024622002</v>
      </c>
      <c r="EI97" s="19">
        <v>0.89625834672261595</v>
      </c>
      <c r="EJ97" s="19">
        <v>0.32828116584914302</v>
      </c>
      <c r="EK97" s="19">
        <v>0.761512640134</v>
      </c>
      <c r="EL97" s="19">
        <v>0.55560844121429998</v>
      </c>
      <c r="EM97" s="19">
        <v>0.29895742907110601</v>
      </c>
      <c r="EN97" s="19">
        <v>3.3184469215594002E-2</v>
      </c>
      <c r="EO97" s="19">
        <v>0.114516245985794</v>
      </c>
      <c r="EP97" s="19">
        <v>0.60285302461053403</v>
      </c>
      <c r="EQ97" s="19">
        <v>0.27340979021996697</v>
      </c>
      <c r="ER97" s="19">
        <v>0.16148351342992001</v>
      </c>
      <c r="ES97" s="19">
        <v>0.49549644897591799</v>
      </c>
      <c r="ET97" s="19">
        <v>0.37263170006575802</v>
      </c>
      <c r="EU97" s="19">
        <v>2.52866320009257E-2</v>
      </c>
      <c r="EV97" s="19">
        <v>5.9930355776449298E-2</v>
      </c>
      <c r="EW97" s="19">
        <v>0.157997556488152</v>
      </c>
      <c r="EX97" s="19">
        <v>0.59996124784079496</v>
      </c>
      <c r="EY97" s="19">
        <v>0.43747512826514401</v>
      </c>
      <c r="EZ97" s="19">
        <v>0.54706120995519403</v>
      </c>
      <c r="FA97" s="19">
        <v>0.27535864306810298</v>
      </c>
      <c r="FB97" s="19">
        <v>0.39011819732726299</v>
      </c>
      <c r="FC97" s="19">
        <v>7.9400633161509901E-2</v>
      </c>
      <c r="FD97" s="19">
        <v>0.73064462398906105</v>
      </c>
      <c r="FE97" s="19">
        <v>0.79399278085482305</v>
      </c>
      <c r="FF97" s="19">
        <v>0.39907699811963099</v>
      </c>
      <c r="FG97" s="19">
        <v>0.44657599624558197</v>
      </c>
      <c r="FH97" s="19">
        <v>3.1212327189105799E-2</v>
      </c>
      <c r="FI97" s="19">
        <v>3.82818879904381E-2</v>
      </c>
      <c r="FJ97" s="19">
        <v>5.0125170775489102E-3</v>
      </c>
      <c r="FK97" s="19">
        <v>0.62332306055394104</v>
      </c>
      <c r="FL97" s="19">
        <v>0.83245437063241901</v>
      </c>
      <c r="FM97" s="19">
        <v>0.93895026116949998</v>
      </c>
      <c r="FN97" s="19">
        <v>0.44836911661985102</v>
      </c>
      <c r="FO97" s="19">
        <v>1.9868054962686502E-3</v>
      </c>
      <c r="FP97" s="19">
        <v>0.50445652519090201</v>
      </c>
      <c r="FQ97" s="19">
        <v>0.43902411841431799</v>
      </c>
      <c r="FR97" s="19">
        <v>0.56113008921025098</v>
      </c>
      <c r="FS97" s="19">
        <v>0.213607397847626</v>
      </c>
      <c r="FT97" s="19">
        <v>5.0943409661171398E-4</v>
      </c>
      <c r="FU97" s="19">
        <v>7.7361813942484698E-3</v>
      </c>
      <c r="FV97" s="19">
        <v>0.82360563760746097</v>
      </c>
      <c r="FW97" s="19">
        <v>0.22704396240855801</v>
      </c>
      <c r="FX97" s="19">
        <v>0.11239023573097599</v>
      </c>
      <c r="FY97" s="19">
        <v>2.9796949091284101E-2</v>
      </c>
      <c r="FZ97" s="19">
        <v>2.9318610019802599E-2</v>
      </c>
      <c r="GA97" s="19">
        <v>0.15118004714328501</v>
      </c>
      <c r="GB97" s="19">
        <v>0.43160628158490899</v>
      </c>
      <c r="GC97" s="19">
        <v>1.9979574103826701E-2</v>
      </c>
      <c r="GD97" s="19">
        <v>0.42693960970130901</v>
      </c>
      <c r="GE97" s="19">
        <v>6.07298851452499E-3</v>
      </c>
      <c r="GF97" s="19">
        <v>9.3285229423759705E-2</v>
      </c>
      <c r="GG97" s="19">
        <v>0.86589545101468901</v>
      </c>
      <c r="GH97" s="19">
        <v>0.39218112938016902</v>
      </c>
      <c r="GI97" s="19">
        <v>0.82390503834157003</v>
      </c>
      <c r="GJ97" s="19">
        <v>0.28415835796753203</v>
      </c>
      <c r="GK97" s="19">
        <v>0.20510305521906499</v>
      </c>
      <c r="GL97" s="19">
        <v>0.68566676081451605</v>
      </c>
      <c r="GM97" s="19">
        <v>0.45450684578388001</v>
      </c>
      <c r="GN97" s="19">
        <v>0.24388328791375</v>
      </c>
      <c r="GO97" s="19">
        <v>0.76483525838624999</v>
      </c>
      <c r="GP97" s="19">
        <v>0.77959879376088603</v>
      </c>
      <c r="GQ97" s="19">
        <v>0.60291055544648497</v>
      </c>
      <c r="GR97" s="19">
        <v>0.77442164507697997</v>
      </c>
      <c r="GS97" s="19">
        <v>0.62392862892742396</v>
      </c>
      <c r="GT97" s="19">
        <v>0.671364550483181</v>
      </c>
      <c r="GU97" s="19">
        <v>0.31548662148787199</v>
      </c>
      <c r="GV97" s="19">
        <v>0.40046476675853898</v>
      </c>
      <c r="GW97" s="19">
        <v>0.37497613058256002</v>
      </c>
      <c r="GX97" s="19">
        <v>0.97847366105632705</v>
      </c>
      <c r="GY97" s="19">
        <v>0.90324132863502105</v>
      </c>
      <c r="GZ97" s="19">
        <v>0.73899513615299095</v>
      </c>
      <c r="HA97" s="19">
        <v>0.28193455957570901</v>
      </c>
      <c r="HB97" s="19">
        <v>0.21584769825059699</v>
      </c>
      <c r="HC97" s="19">
        <v>0.41032603107919202</v>
      </c>
      <c r="HD97" s="19">
        <v>0.43798660489450603</v>
      </c>
      <c r="HE97" s="19">
        <v>9.5339355122834105E-2</v>
      </c>
      <c r="HF97" s="19">
        <v>0.56985873261735898</v>
      </c>
      <c r="HG97" s="19">
        <v>0.32412456386993899</v>
      </c>
      <c r="HH97" s="19">
        <v>0.62579960157026204</v>
      </c>
      <c r="HI97" s="19">
        <v>5.9075996691696699E-2</v>
      </c>
      <c r="HJ97" s="19">
        <v>0.36538157488864198</v>
      </c>
      <c r="HK97" s="19">
        <v>0.99269532477855904</v>
      </c>
      <c r="HL97" s="19">
        <v>0.83122496844089999</v>
      </c>
      <c r="HM97" s="19">
        <v>0.14059646358963701</v>
      </c>
      <c r="HN97" s="19">
        <v>0.91600275529253095</v>
      </c>
      <c r="HO97" s="19">
        <v>0.91540797252166795</v>
      </c>
      <c r="HP97" s="19">
        <v>7.9218073015751803E-2</v>
      </c>
      <c r="HQ97" s="19">
        <v>0.176940840524592</v>
      </c>
      <c r="HR97" s="19">
        <v>0.36907159872093198</v>
      </c>
      <c r="HS97" s="19">
        <v>0.213913828497103</v>
      </c>
      <c r="HT97" s="19">
        <v>0.68571841710230697</v>
      </c>
      <c r="HU97" s="19">
        <v>0.84479001155481404</v>
      </c>
      <c r="HV97" s="19">
        <v>0.83725373559413796</v>
      </c>
      <c r="HW97" s="19">
        <v>0.44096661383199898</v>
      </c>
      <c r="HX97" s="19">
        <v>0.64351058940025396</v>
      </c>
      <c r="HY97" s="19">
        <v>0.86618524765738703</v>
      </c>
      <c r="HZ97" s="19">
        <v>0.75823920608966799</v>
      </c>
      <c r="IA97" s="19">
        <v>0.39850313671736698</v>
      </c>
      <c r="IB97" s="19">
        <v>0.95838342194711001</v>
      </c>
      <c r="IC97" s="19">
        <v>0.19226964929277501</v>
      </c>
      <c r="ID97" s="19">
        <v>7.28286822266557E-2</v>
      </c>
      <c r="IE97" s="19">
        <v>0.57099878959783601</v>
      </c>
      <c r="IF97" s="19">
        <v>0.48171246920826699</v>
      </c>
      <c r="IG97" s="19">
        <v>0.223865486020944</v>
      </c>
      <c r="IH97" s="19">
        <v>0.20312880701754699</v>
      </c>
      <c r="II97" s="19">
        <v>0.13695619261622399</v>
      </c>
      <c r="IJ97" s="19">
        <v>0.75421993590840797</v>
      </c>
      <c r="IK97" s="19">
        <v>0.56396605183160198</v>
      </c>
      <c r="IL97" s="19">
        <v>0.98195284287209605</v>
      </c>
      <c r="IM97" s="19">
        <v>0.20201578602751599</v>
      </c>
      <c r="IN97" s="19">
        <v>0.91939921055611096</v>
      </c>
      <c r="IO97" s="19">
        <v>1.6170370466786699E-2</v>
      </c>
      <c r="IP97" s="19">
        <v>6.21561040580349E-2</v>
      </c>
      <c r="IQ97" s="19">
        <v>1.3659157971011499E-3</v>
      </c>
      <c r="IR97" s="19">
        <v>1.95508815157227E-2</v>
      </c>
      <c r="IS97" s="19">
        <v>0.82800922647865305</v>
      </c>
      <c r="IT97" s="19">
        <v>0.68568097647317106</v>
      </c>
      <c r="IU97" s="19">
        <v>0.59852908235873103</v>
      </c>
      <c r="IV97" s="19">
        <v>0.609991058962156</v>
      </c>
      <c r="IW97" s="19">
        <v>0.87939015046985503</v>
      </c>
      <c r="IX97" s="19">
        <v>2.3967420116092999E-2</v>
      </c>
      <c r="IY97" s="19">
        <v>0.15908023195615401</v>
      </c>
      <c r="IZ97" s="19">
        <v>0.73420021837475902</v>
      </c>
      <c r="JA97" s="19">
        <v>0.65733641746472105</v>
      </c>
      <c r="JB97" s="19">
        <v>0.53134533507774795</v>
      </c>
      <c r="JC97" s="19">
        <v>0.97205338995707702</v>
      </c>
      <c r="JD97" s="19">
        <v>1.01155747635302E-2</v>
      </c>
      <c r="JE97" s="19">
        <v>2.7799524886318101E-2</v>
      </c>
      <c r="JF97" s="19">
        <v>0.82664031842298602</v>
      </c>
      <c r="JG97" s="19">
        <v>0.21262693447404901</v>
      </c>
      <c r="JH97" s="19">
        <v>0.367056183231733</v>
      </c>
      <c r="JI97" s="19">
        <v>0.31190608228378702</v>
      </c>
      <c r="JJ97" s="19">
        <v>0.94471270542229502</v>
      </c>
      <c r="JK97" s="19">
        <v>3.00021250189599E-3</v>
      </c>
      <c r="JL97" s="19">
        <v>0.47197170324419901</v>
      </c>
      <c r="JM97" s="19">
        <v>0.38623545483744698</v>
      </c>
      <c r="JN97" s="19">
        <v>0.75690665858300998</v>
      </c>
      <c r="JO97" s="19">
        <v>0.56631684065417798</v>
      </c>
      <c r="JP97" s="19">
        <v>0.86461178744934597</v>
      </c>
      <c r="JQ97" s="19">
        <v>0.80210263405240001</v>
      </c>
      <c r="JR97" s="19">
        <v>0.49749733004943802</v>
      </c>
      <c r="JS97" s="19">
        <v>1.6906447449814999E-2</v>
      </c>
      <c r="JT97" s="19">
        <v>4.3832487012835403E-2</v>
      </c>
      <c r="JU97" s="19">
        <v>0.27125370086200601</v>
      </c>
      <c r="JV97" s="19">
        <v>0.237141358317804</v>
      </c>
      <c r="JW97" s="19">
        <v>0.86253262298913602</v>
      </c>
      <c r="JX97" s="19">
        <v>0.40831393292754298</v>
      </c>
      <c r="JY97" s="19">
        <v>0.76311359812327795</v>
      </c>
      <c r="JZ97" s="19">
        <v>7.1961231563123099E-3</v>
      </c>
      <c r="KA97" s="19">
        <v>0.51161915940951097</v>
      </c>
      <c r="KB97" s="19">
        <v>0.52862532661791095</v>
      </c>
      <c r="KC97" s="19">
        <v>2.1685079728119502E-2</v>
      </c>
      <c r="KD97" s="19">
        <v>1.5445589464876499E-2</v>
      </c>
      <c r="KE97" s="19">
        <v>4.6878214915850501E-2</v>
      </c>
      <c r="KF97" s="19">
        <v>1.0023565391898999E-2</v>
      </c>
      <c r="KG97" s="19">
        <v>0.86340063802169098</v>
      </c>
      <c r="KH97" s="19">
        <v>0.97313764583810503</v>
      </c>
      <c r="KI97" s="19">
        <v>0.61066630980530201</v>
      </c>
      <c r="KJ97" s="19">
        <v>0.34237070870778002</v>
      </c>
      <c r="KK97" s="19">
        <v>0.56313277450723298</v>
      </c>
      <c r="KL97" s="19">
        <v>0.81393205160675197</v>
      </c>
      <c r="KM97" s="19">
        <v>8.4882296730565507E-2</v>
      </c>
      <c r="KN97" s="19">
        <v>0.28076193455825499</v>
      </c>
      <c r="KO97" s="19">
        <v>3.3377254871549598E-2</v>
      </c>
      <c r="KP97" s="19">
        <v>0.148118276036493</v>
      </c>
      <c r="KQ97" s="19">
        <v>0.65511572724268297</v>
      </c>
      <c r="KR97" s="19">
        <v>0.74569711430708097</v>
      </c>
      <c r="KS97" s="19">
        <v>0.72651972809867804</v>
      </c>
      <c r="KT97" s="19">
        <v>0.77625668946710902</v>
      </c>
      <c r="KU97" s="19">
        <v>0.49081500395579802</v>
      </c>
      <c r="KV97" s="19">
        <v>0.16793754616329601</v>
      </c>
      <c r="KW97" s="19">
        <v>0.835152896615312</v>
      </c>
      <c r="KX97" s="19">
        <v>0.65301451676648303</v>
      </c>
      <c r="KY97" s="19">
        <v>5.2934795096749997E-2</v>
      </c>
      <c r="KZ97" s="19">
        <v>0.50804636975933504</v>
      </c>
      <c r="LA97" s="19">
        <v>0.64649001384229199</v>
      </c>
      <c r="LB97" s="19">
        <v>0.72571996399095196</v>
      </c>
      <c r="LC97" s="19">
        <v>0.895581965490577</v>
      </c>
      <c r="LD97" s="19">
        <v>0.60797849609729704</v>
      </c>
      <c r="LE97" s="19">
        <v>0.46670613276508899</v>
      </c>
      <c r="LF97" s="19">
        <v>0.64676714573159599</v>
      </c>
      <c r="LG97" s="19">
        <v>0.30941615194762201</v>
      </c>
      <c r="LH97" s="19">
        <v>0.17795076714073599</v>
      </c>
      <c r="LI97" s="19">
        <v>0.146774256647934</v>
      </c>
      <c r="LJ97" s="19">
        <v>0.873780445958666</v>
      </c>
      <c r="LK97" s="19">
        <v>0.34181372406989802</v>
      </c>
      <c r="LL97" s="19">
        <v>0.94719505834832096</v>
      </c>
      <c r="LM97" s="19">
        <v>0.33549480716928898</v>
      </c>
      <c r="LN97" s="19">
        <v>0.51006778915443995</v>
      </c>
      <c r="LO97" s="19">
        <v>0.111539297646487</v>
      </c>
      <c r="LP97" s="19">
        <v>0.18886914558623399</v>
      </c>
      <c r="LQ97" s="19">
        <v>0.84078017993530796</v>
      </c>
      <c r="LR97" s="19">
        <v>0.11939389682569</v>
      </c>
      <c r="LS97" s="19">
        <v>0.57788876130805999</v>
      </c>
      <c r="LT97" s="19">
        <v>2.7222197045840901E-2</v>
      </c>
      <c r="LU97" s="19">
        <v>0.26107928372242301</v>
      </c>
      <c r="LV97" s="19">
        <v>8.6443196602618996E-2</v>
      </c>
      <c r="LW97" s="19">
        <v>0.55617292077942104</v>
      </c>
      <c r="LX97" s="19">
        <v>0.73555914542070799</v>
      </c>
      <c r="LY97" s="19">
        <v>0.70328305164678495</v>
      </c>
      <c r="LZ97" s="19">
        <v>0.50607528243222899</v>
      </c>
      <c r="MA97" s="19">
        <v>0.28740974808487402</v>
      </c>
      <c r="MB97" s="19">
        <v>0.78535354644448097</v>
      </c>
      <c r="MC97" s="19">
        <v>0.89567445862735195</v>
      </c>
      <c r="MD97" s="19">
        <v>0.59397132784657602</v>
      </c>
      <c r="ME97" s="19">
        <v>0.84171173652823605</v>
      </c>
      <c r="MF97" s="19">
        <v>0.26068830786443697</v>
      </c>
      <c r="MG97" s="19">
        <v>2.9450941448267601E-2</v>
      </c>
      <c r="MH97" s="19">
        <v>0.776416532277731</v>
      </c>
      <c r="MI97" s="19">
        <v>3.4632324409206397E-2</v>
      </c>
      <c r="MJ97" s="19">
        <v>0.33382915562939403</v>
      </c>
      <c r="MK97" s="19">
        <v>0.61125771476298096</v>
      </c>
      <c r="ML97" s="19">
        <v>0.76450773636494296</v>
      </c>
      <c r="MM97" s="19">
        <v>0.45816041008138197</v>
      </c>
      <c r="MN97" s="19">
        <v>0.42477649497734798</v>
      </c>
      <c r="MO97" s="19">
        <v>0.16688518040348299</v>
      </c>
      <c r="MP97" s="19">
        <v>0.18464609773576099</v>
      </c>
      <c r="MQ97" s="19">
        <v>0.148683364360647</v>
      </c>
      <c r="MR97" s="19">
        <v>0.46487256819952799</v>
      </c>
      <c r="MS97" s="19">
        <v>0.116964019049396</v>
      </c>
      <c r="MT97" s="19">
        <v>0.87597740117881495</v>
      </c>
      <c r="MU97" s="19">
        <v>0.22917348303419099</v>
      </c>
      <c r="MV97" s="19">
        <v>0.39981677010381</v>
      </c>
      <c r="MW97" s="19">
        <v>0.25642808662438699</v>
      </c>
      <c r="MX97" s="19">
        <v>0.36822496748644601</v>
      </c>
      <c r="MY97" s="19">
        <v>0.662292522721736</v>
      </c>
      <c r="MZ97" s="19">
        <v>0.15639160383424699</v>
      </c>
      <c r="NA97" s="19">
        <v>0.60193755348977396</v>
      </c>
      <c r="NB97" s="19">
        <v>0.60934603269351095</v>
      </c>
      <c r="NC97" s="19">
        <v>0.33123868485126001</v>
      </c>
      <c r="ND97" s="19">
        <v>0.26166341980605101</v>
      </c>
      <c r="NE97" s="19">
        <v>0.84859371101325598</v>
      </c>
      <c r="NF97" s="19">
        <v>0.45069009737307197</v>
      </c>
      <c r="NG97" s="19">
        <v>7.9874227523052898E-4</v>
      </c>
      <c r="NH97" s="19">
        <v>0.42614422644886601</v>
      </c>
      <c r="NI97" s="19">
        <v>0.38823139761727599</v>
      </c>
      <c r="NJ97" s="19">
        <v>0.443856822561634</v>
      </c>
      <c r="NK97" s="19">
        <v>0.33780676233205897</v>
      </c>
      <c r="NL97" s="19">
        <v>0.48255735263592198</v>
      </c>
      <c r="NM97" s="19">
        <v>0.64611023563474101</v>
      </c>
      <c r="NN97" s="19">
        <v>0.78315383654083903</v>
      </c>
      <c r="NO97" s="19">
        <v>0.78763462382703597</v>
      </c>
      <c r="NP97" s="19">
        <v>0.81365053774617002</v>
      </c>
      <c r="NQ97" s="19">
        <v>0.45891479278076502</v>
      </c>
      <c r="NR97" s="19">
        <v>0.86300164344504704</v>
      </c>
      <c r="NS97" s="19">
        <v>0.11724766242628</v>
      </c>
      <c r="NT97" s="19">
        <v>0.37770810200260302</v>
      </c>
      <c r="NU97" s="19">
        <v>0.228883840231043</v>
      </c>
      <c r="NV97" s="19">
        <v>0.532962667999624</v>
      </c>
      <c r="NW97" s="19">
        <v>2.9714581081340698E-2</v>
      </c>
      <c r="NX97" s="19">
        <v>0.13530122252990701</v>
      </c>
      <c r="NY97" s="19">
        <v>0.66878881920094002</v>
      </c>
      <c r="NZ97" s="19">
        <v>0.67410560528571695</v>
      </c>
      <c r="OA97" s="19">
        <v>0.42715372660355999</v>
      </c>
      <c r="OB97" s="19">
        <v>0.29472019097249202</v>
      </c>
      <c r="OC97" s="19">
        <v>0.15308245827018099</v>
      </c>
      <c r="OD97" s="19">
        <v>0.56585933272357003</v>
      </c>
      <c r="OE97" s="19">
        <v>0.79717044742952603</v>
      </c>
      <c r="OF97" s="19">
        <v>0.37527353854798201</v>
      </c>
      <c r="OG97" s="19">
        <v>0.319455083053027</v>
      </c>
      <c r="OH97" s="19">
        <v>0.88015243907196705</v>
      </c>
      <c r="OI97" s="19">
        <v>6.1586076917496999E-2</v>
      </c>
      <c r="OJ97" s="19">
        <v>5.7798980027626901E-2</v>
      </c>
      <c r="OK97" s="19">
        <v>0.39482039072740499</v>
      </c>
      <c r="OL97" s="19">
        <v>0.203808642348627</v>
      </c>
      <c r="OM97" s="19">
        <v>0.63651786171056501</v>
      </c>
      <c r="ON97" s="19">
        <v>0.13053874164414001</v>
      </c>
      <c r="OO97" s="19">
        <v>0.60834548641196595</v>
      </c>
      <c r="OP97" s="19">
        <v>0.397508448465965</v>
      </c>
      <c r="OQ97" s="19">
        <v>0.89844169359178905</v>
      </c>
      <c r="OR97" s="19">
        <v>0.68521394169237304</v>
      </c>
      <c r="OS97" s="19">
        <v>8.2347725176672895E-2</v>
      </c>
      <c r="OT97" s="19">
        <v>0.239454371101396</v>
      </c>
      <c r="OU97" s="19">
        <v>0.40689108580848699</v>
      </c>
      <c r="OV97" s="19">
        <v>0.35260293915247998</v>
      </c>
      <c r="OW97" s="19">
        <v>0.126530269749285</v>
      </c>
      <c r="OX97" s="19">
        <v>0.47483796210676499</v>
      </c>
      <c r="OY97" s="19">
        <v>7.3068441713784404E-2</v>
      </c>
      <c r="OZ97" s="19">
        <v>0.74849178055687604</v>
      </c>
      <c r="PA97" s="19">
        <v>1.8049364796177501E-2</v>
      </c>
      <c r="PB97" s="19">
        <v>0.82997848438380295</v>
      </c>
      <c r="PC97" s="19">
        <v>4.5729497383178698E-2</v>
      </c>
      <c r="PD97" s="19">
        <v>1.37259991446349E-2</v>
      </c>
      <c r="PE97" s="19">
        <v>3.5015293960452801E-3</v>
      </c>
      <c r="PF97" s="19">
        <v>1.3753130016457201E-2</v>
      </c>
      <c r="PG97" s="19">
        <v>0.78253931583250702</v>
      </c>
      <c r="PH97" s="19">
        <v>0.85377758796104597</v>
      </c>
      <c r="PI97" s="19">
        <v>0.56624778088190098</v>
      </c>
      <c r="PJ97" s="19">
        <v>0.64620239189003403</v>
      </c>
      <c r="PK97" s="19">
        <v>0.56512029818611897</v>
      </c>
      <c r="PL97" s="19">
        <v>0.16658736984164199</v>
      </c>
      <c r="PM97" s="19">
        <v>0.15930178044239099</v>
      </c>
      <c r="PN97" s="19">
        <v>0.75631042911999402</v>
      </c>
      <c r="PO97" s="19">
        <v>4.9807104471339403E-2</v>
      </c>
      <c r="PP97" s="19">
        <v>0.38528809192666302</v>
      </c>
      <c r="PQ97" s="19">
        <v>0.58912620963729301</v>
      </c>
      <c r="PR97" s="19">
        <v>0.44143482401713702</v>
      </c>
      <c r="PS97" s="19">
        <v>3.46119967708738E-3</v>
      </c>
      <c r="PT97" s="19">
        <v>0.411818316158931</v>
      </c>
      <c r="PU97" s="19">
        <v>6.68721169885434E-4</v>
      </c>
      <c r="PV97" s="19">
        <v>0.45136262561556501</v>
      </c>
      <c r="PW97" s="19">
        <v>3.6724188326821498E-2</v>
      </c>
      <c r="PX97" s="19">
        <v>3.7370532699973701E-3</v>
      </c>
      <c r="PY97" s="19">
        <v>0.26888616505958102</v>
      </c>
      <c r="PZ97" s="19">
        <v>3.4428519533380698E-2</v>
      </c>
      <c r="QA97" s="19">
        <v>0.73910452531914905</v>
      </c>
      <c r="QB97" s="19">
        <v>0.15773078203589999</v>
      </c>
      <c r="QC97" s="19">
        <v>9.6747032195750801E-2</v>
      </c>
      <c r="QD97" s="19">
        <v>0.49086196251453201</v>
      </c>
      <c r="QE97" s="19">
        <v>0.179664027089664</v>
      </c>
      <c r="QF97" s="19">
        <v>0.90350018161757695</v>
      </c>
      <c r="QG97" s="19">
        <v>0.24677062836789601</v>
      </c>
      <c r="QH97" s="19">
        <v>0.30135663712046501</v>
      </c>
      <c r="QI97" s="19">
        <v>0.124830658661577</v>
      </c>
      <c r="QJ97" s="19">
        <v>0.39377635115285797</v>
      </c>
      <c r="QK97" s="19">
        <v>0.988980638168097</v>
      </c>
      <c r="QL97" s="19">
        <v>0.45899570835849401</v>
      </c>
      <c r="QM97" s="19">
        <v>0.54589216893180303</v>
      </c>
      <c r="QN97" s="19">
        <v>0.59077424082939101</v>
      </c>
      <c r="QO97" s="19">
        <v>0.82835849648563498</v>
      </c>
      <c r="QP97" s="19">
        <v>0.56526378717570003</v>
      </c>
      <c r="QQ97" s="19">
        <v>0.74769243846697697</v>
      </c>
      <c r="QR97" s="19">
        <v>8.0807253274847394E-3</v>
      </c>
      <c r="QS97" s="19">
        <v>0.56068302439264905</v>
      </c>
      <c r="QT97" s="19">
        <v>0.23961651986396301</v>
      </c>
      <c r="QU97" s="19">
        <v>0.89183001155993102</v>
      </c>
      <c r="QV97" s="19">
        <v>0.30423405453858599</v>
      </c>
      <c r="QW97" s="19">
        <v>0.123889608795804</v>
      </c>
      <c r="QX97" s="19">
        <v>0.325928417540709</v>
      </c>
      <c r="QY97" s="19">
        <v>0.16554214345593499</v>
      </c>
      <c r="QZ97" s="19">
        <v>0.78889327347516602</v>
      </c>
      <c r="RA97" s="19">
        <v>0.78134197606239497</v>
      </c>
      <c r="RB97" s="19">
        <v>0.97082848490261298</v>
      </c>
      <c r="RC97" s="19">
        <v>3.7468481188954898E-2</v>
      </c>
      <c r="RD97" s="19">
        <v>0.831013848807724</v>
      </c>
      <c r="RE97" s="19">
        <v>0.42412531914189</v>
      </c>
      <c r="RF97" s="19">
        <v>0.207119493016794</v>
      </c>
      <c r="RG97" s="19">
        <v>0.29833249529663902</v>
      </c>
      <c r="RH97" s="19">
        <v>0.278942575213391</v>
      </c>
      <c r="RI97" s="19">
        <v>0.45894241908271299</v>
      </c>
      <c r="RJ97" s="19">
        <v>0.64671897506592702</v>
      </c>
      <c r="RK97" s="19">
        <v>0.92460685247403296</v>
      </c>
      <c r="RL97" s="19">
        <v>0.55552798566725803</v>
      </c>
      <c r="RM97" s="19">
        <v>0.44614469013474001</v>
      </c>
      <c r="RN97" s="19">
        <v>0.52226119421470496</v>
      </c>
      <c r="RO97" s="19">
        <v>7.1156335578035301E-2</v>
      </c>
      <c r="RP97" s="19">
        <v>0.60960766062694505</v>
      </c>
      <c r="RQ97" s="19">
        <v>0.38387682076836299</v>
      </c>
      <c r="RR97" s="19">
        <v>0.63027375546437403</v>
      </c>
      <c r="RS97" s="19">
        <v>0.36429893160147397</v>
      </c>
      <c r="RT97" s="19">
        <v>0.198704666868808</v>
      </c>
      <c r="RU97" s="19">
        <v>8.2052636086100295E-3</v>
      </c>
      <c r="RV97" s="19">
        <v>5.4465402682606502E-2</v>
      </c>
      <c r="RW97" s="19">
        <v>0.74150000525121196</v>
      </c>
      <c r="RX97" s="19">
        <v>0.14462263960564101</v>
      </c>
      <c r="RY97" s="19">
        <v>0.98148427806791905</v>
      </c>
      <c r="RZ97" s="19">
        <v>0.17707920236523</v>
      </c>
      <c r="SA97" s="19">
        <v>1.54861133010763E-2</v>
      </c>
      <c r="SB97" s="19">
        <v>0.439915474684899</v>
      </c>
      <c r="SC97" s="19">
        <v>7.8564799837004498E-2</v>
      </c>
      <c r="SD97" s="19">
        <v>0.73614455762804298</v>
      </c>
      <c r="SE97" s="19">
        <v>0.44876092481475499</v>
      </c>
      <c r="SF97" s="19">
        <v>0.31500946356430998</v>
      </c>
      <c r="SG97" s="19">
        <v>0.16350093602078</v>
      </c>
      <c r="SH97" s="19">
        <v>0.335479998614514</v>
      </c>
      <c r="SI97" s="19">
        <v>0.66780492079044595</v>
      </c>
      <c r="SJ97" s="19">
        <v>0.36881712817163398</v>
      </c>
      <c r="SK97" s="19">
        <v>0.32133850348936599</v>
      </c>
      <c r="SL97" s="19">
        <v>0.98644332858794204</v>
      </c>
      <c r="SM97" s="19">
        <v>0.32963091385801502</v>
      </c>
      <c r="SN97" s="19">
        <v>0.16988130413198599</v>
      </c>
      <c r="SO97" s="19">
        <v>0.41911884433494001</v>
      </c>
      <c r="SP97" s="19">
        <v>0.89209972719819297</v>
      </c>
      <c r="SQ97" s="19">
        <v>4.8544439675208301E-2</v>
      </c>
      <c r="SR97" s="19">
        <v>0.209987373307885</v>
      </c>
      <c r="SS97" s="19">
        <v>0.69199043247365</v>
      </c>
      <c r="ST97" s="19">
        <v>0.75681298706833799</v>
      </c>
      <c r="SU97" s="19">
        <v>0.675169028032233</v>
      </c>
      <c r="SV97" s="19">
        <v>0.19782858008527399</v>
      </c>
      <c r="SW97" s="19">
        <v>0.69309554548552699</v>
      </c>
      <c r="SX97" s="19">
        <v>0.82587845144667205</v>
      </c>
      <c r="SY97" s="19">
        <v>0.82952899499785804</v>
      </c>
      <c r="SZ97" s="19">
        <v>0.64014995748632897</v>
      </c>
      <c r="TA97" s="19">
        <v>6.6434083929291302E-3</v>
      </c>
      <c r="TB97" s="19">
        <v>0.34646945516347299</v>
      </c>
      <c r="TC97" s="19">
        <v>0.37447816199953599</v>
      </c>
      <c r="TD97" s="19">
        <v>0.10610221890529099</v>
      </c>
      <c r="TE97" s="19">
        <v>0.191096653825163</v>
      </c>
      <c r="TF97" s="19">
        <v>0.508654333995324</v>
      </c>
      <c r="TG97" s="19">
        <v>0.44272529658576698</v>
      </c>
      <c r="TH97" s="19">
        <v>0.94199420103889897</v>
      </c>
      <c r="TI97" s="19">
        <v>0.410229340290165</v>
      </c>
      <c r="TJ97" s="19">
        <v>0.222627191521997</v>
      </c>
      <c r="TK97" s="19">
        <v>9.0161900793318497E-2</v>
      </c>
      <c r="TL97" s="19">
        <v>0.45812804398172802</v>
      </c>
      <c r="TM97" s="19">
        <v>0.14458202664106801</v>
      </c>
      <c r="TN97" s="19">
        <v>0.59396487140139098</v>
      </c>
      <c r="TO97" s="19">
        <v>0.108069018607531</v>
      </c>
      <c r="TP97" s="19">
        <v>0.263913301570248</v>
      </c>
      <c r="TQ97" s="19">
        <v>5.57290967682737E-2</v>
      </c>
      <c r="TR97" s="19">
        <v>0.94902369850546398</v>
      </c>
      <c r="TS97" s="19">
        <v>0.49265254251968199</v>
      </c>
      <c r="TT97" s="19">
        <v>0.49241037968242302</v>
      </c>
      <c r="TU97" s="19">
        <v>0.86941269446076797</v>
      </c>
      <c r="TV97" s="19">
        <v>0.48768501950757298</v>
      </c>
      <c r="TW97" s="19">
        <v>0.96987485845027099</v>
      </c>
      <c r="TX97" s="19">
        <v>0.50992673352044804</v>
      </c>
      <c r="TY97" s="19">
        <v>0.62912879875280303</v>
      </c>
      <c r="TZ97" s="19">
        <v>0.185659235135027</v>
      </c>
      <c r="UA97" s="19">
        <v>0.51058789492771905</v>
      </c>
      <c r="UB97" s="19">
        <v>0.47863214331482501</v>
      </c>
      <c r="UC97" s="19">
        <v>0.57153166352445695</v>
      </c>
      <c r="UD97" s="19">
        <v>0.113461740572896</v>
      </c>
      <c r="UE97" s="19">
        <v>0.31181717803582298</v>
      </c>
      <c r="UF97" s="19">
        <v>0.16686904232053301</v>
      </c>
      <c r="UG97" s="19">
        <v>0.22321475008278199</v>
      </c>
      <c r="UH97" s="19">
        <v>8.31246026338682E-2</v>
      </c>
      <c r="UI97" s="19">
        <v>0.894991918495602</v>
      </c>
      <c r="UJ97" s="19">
        <v>0.50617455041919002</v>
      </c>
      <c r="UK97" s="19">
        <v>0.65823516972565799</v>
      </c>
      <c r="UL97" s="19">
        <v>0.25909458320508899</v>
      </c>
      <c r="UM97" s="19">
        <v>0.25259567705848801</v>
      </c>
      <c r="UN97" s="19">
        <v>0.50073687455816296</v>
      </c>
      <c r="UO97" s="19">
        <v>3.8435369593639503E-2</v>
      </c>
      <c r="UP97" s="19">
        <v>0.70189124594557395</v>
      </c>
      <c r="UQ97" s="19">
        <v>0.69971970676422401</v>
      </c>
      <c r="UR97" s="19">
        <v>0.83310099396655501</v>
      </c>
      <c r="US97" s="19">
        <v>0.244390609837981</v>
      </c>
      <c r="UT97" s="19">
        <v>0.14817448251665899</v>
      </c>
      <c r="UU97" s="19">
        <v>6.0131002450300702E-2</v>
      </c>
      <c r="UV97" s="19">
        <v>0.60144757402773796</v>
      </c>
      <c r="UW97" s="19">
        <v>9.7861331886008304E-2</v>
      </c>
      <c r="UX97" s="19">
        <v>5.65630594966786E-2</v>
      </c>
      <c r="UY97" s="19">
        <v>0.97154595295688695</v>
      </c>
      <c r="UZ97" s="19">
        <v>0.18261299498965899</v>
      </c>
      <c r="VA97" s="19">
        <v>0.47759693730327701</v>
      </c>
      <c r="VB97" s="19">
        <v>0.28361827610816498</v>
      </c>
      <c r="VC97" s="19">
        <v>0.38860770394641297</v>
      </c>
      <c r="VD97" s="19">
        <v>0.46840287694464</v>
      </c>
      <c r="VE97" s="19">
        <v>0.67293925863743098</v>
      </c>
      <c r="VF97" s="19">
        <v>0.241814789744981</v>
      </c>
      <c r="VG97" s="19">
        <v>0.34610836423879798</v>
      </c>
      <c r="VH97" s="19">
        <v>0.49960617444252498</v>
      </c>
      <c r="VI97" s="19">
        <v>0.25738338846737302</v>
      </c>
      <c r="VJ97" s="19">
        <v>0.90997403223870099</v>
      </c>
      <c r="VK97" s="19">
        <v>0.65951126250371295</v>
      </c>
      <c r="VL97" s="19">
        <v>0.55819274438581601</v>
      </c>
      <c r="VM97" s="19">
        <v>0.76515983297877799</v>
      </c>
      <c r="VN97" s="19">
        <v>0.200267206207867</v>
      </c>
      <c r="VO97" s="19">
        <v>0.95076236998387997</v>
      </c>
      <c r="VP97" s="19">
        <v>0.41252824837492702</v>
      </c>
      <c r="VQ97" s="19">
        <v>0.30654936085277401</v>
      </c>
      <c r="VR97" s="19">
        <v>0.42518286176253201</v>
      </c>
      <c r="VS97" s="19">
        <v>0.392156533126998</v>
      </c>
      <c r="VT97" s="19">
        <v>0.60170312700742301</v>
      </c>
      <c r="VU97" s="19">
        <v>0.24606879562065501</v>
      </c>
      <c r="VV97" s="19">
        <v>0.12152813607640001</v>
      </c>
      <c r="VW97" s="19">
        <v>1.2970931420272599E-2</v>
      </c>
      <c r="VX97" s="19">
        <v>0.37459026075788698</v>
      </c>
      <c r="VY97" s="19">
        <v>8.8691953730190703E-3</v>
      </c>
      <c r="VZ97" s="19">
        <v>4.94656668921475E-2</v>
      </c>
      <c r="WA97" s="19">
        <v>0.41464897105697501</v>
      </c>
      <c r="WB97" s="19">
        <v>4.3076299643930401E-2</v>
      </c>
      <c r="WC97" s="19">
        <v>0.25311799121145301</v>
      </c>
      <c r="WD97" s="19">
        <v>4.7383544465728103E-4</v>
      </c>
      <c r="WE97" s="19">
        <v>0.24577625525437299</v>
      </c>
      <c r="WF97" s="19">
        <v>1.2308891147376501E-2</v>
      </c>
      <c r="WG97" s="19">
        <v>0.127792213453466</v>
      </c>
      <c r="WH97" s="19">
        <v>0.83222958971216998</v>
      </c>
      <c r="WI97" s="19">
        <v>0.30971157533069299</v>
      </c>
      <c r="WJ97" s="19">
        <v>0.40919108877002502</v>
      </c>
      <c r="WK97" s="19">
        <v>0.55347258514484599</v>
      </c>
      <c r="WL97" s="19">
        <v>0.51448936926597499</v>
      </c>
      <c r="WM97" s="19">
        <v>0.78188232651772305</v>
      </c>
      <c r="WN97" s="19">
        <v>0.80206839621626402</v>
      </c>
      <c r="WO97" s="19">
        <v>0.77333277733218697</v>
      </c>
      <c r="WP97" s="19">
        <v>0.82744884868384805</v>
      </c>
      <c r="WQ97" s="19">
        <v>0.85072427638695203</v>
      </c>
      <c r="WR97" s="19">
        <v>7.9903118101745593E-3</v>
      </c>
      <c r="WS97" s="19">
        <v>0.94308391108149803</v>
      </c>
      <c r="WT97" s="19">
        <v>0.32981605121128699</v>
      </c>
      <c r="WU97" s="19">
        <v>0.81890921083930401</v>
      </c>
      <c r="WV97" s="19">
        <v>0.14846834040027301</v>
      </c>
      <c r="WW97" s="19">
        <v>0.19113251041139301</v>
      </c>
      <c r="WX97" s="19">
        <v>6.8872598473748601E-3</v>
      </c>
      <c r="WY97" s="19">
        <v>9.7987018412470497E-2</v>
      </c>
      <c r="WZ97" s="19">
        <v>0.167535420887788</v>
      </c>
      <c r="XA97" s="19">
        <v>0.99999998000247903</v>
      </c>
    </row>
    <row r="98" spans="1:625">
      <c r="B98" t="s">
        <v>59</v>
      </c>
      <c r="C98" s="19">
        <v>0.66294635770893395</v>
      </c>
      <c r="D98" s="19">
        <v>5.0027156422647698E-2</v>
      </c>
      <c r="E98" s="19">
        <v>8.6416366437191097E-2</v>
      </c>
      <c r="F98" s="19">
        <v>0.91095621636511903</v>
      </c>
      <c r="G98" s="19">
        <v>0.65794407865787496</v>
      </c>
      <c r="H98" s="19">
        <v>0.64463237857376599</v>
      </c>
      <c r="I98" s="19">
        <v>0.12060773883817499</v>
      </c>
      <c r="J98" s="19">
        <v>0.130172942314459</v>
      </c>
      <c r="K98" s="19">
        <v>0.42823621349311097</v>
      </c>
      <c r="L98" s="19">
        <v>0.41510047237949899</v>
      </c>
      <c r="M98" s="19">
        <v>2.6038299292664199E-2</v>
      </c>
      <c r="N98" s="19">
        <v>0.86324256829929302</v>
      </c>
      <c r="O98" s="19">
        <v>0.30003894309845303</v>
      </c>
      <c r="P98" s="19">
        <v>0.76101970703810096</v>
      </c>
      <c r="Q98" s="19">
        <v>3.3486155363004103E-2</v>
      </c>
      <c r="R98" s="19">
        <v>0.87554350422692395</v>
      </c>
      <c r="S98" s="19">
        <v>0.69418273159865695</v>
      </c>
      <c r="T98" s="19">
        <v>0.83235971380446006</v>
      </c>
      <c r="U98" s="19">
        <v>0.53845676111537</v>
      </c>
      <c r="V98" s="19">
        <v>0.99122576678783803</v>
      </c>
      <c r="W98" s="19">
        <v>3.7033069672838703E-2</v>
      </c>
      <c r="X98" s="19">
        <v>0.89078791602669904</v>
      </c>
      <c r="Y98" s="19">
        <v>0.25210342894943899</v>
      </c>
      <c r="Z98" s="19">
        <v>0.91725609116155404</v>
      </c>
      <c r="AA98" s="19">
        <v>4.7557470129469502E-2</v>
      </c>
      <c r="AB98" s="19">
        <v>2.2032521915878199E-2</v>
      </c>
      <c r="AC98" s="19">
        <v>0.823630175149904</v>
      </c>
      <c r="AD98" s="19">
        <v>0.111541536872277</v>
      </c>
      <c r="AE98" s="19">
        <v>0.17049110444471099</v>
      </c>
      <c r="AF98" s="19">
        <v>1.94639540277491E-2</v>
      </c>
      <c r="AG98" s="19">
        <v>0.65525590602740802</v>
      </c>
      <c r="AH98" s="19">
        <v>0.79869229683633602</v>
      </c>
      <c r="AI98" s="19">
        <v>0.65881686341243995</v>
      </c>
      <c r="AJ98" s="19">
        <v>0.44439278083126299</v>
      </c>
      <c r="AK98" s="19">
        <v>0.60885557486158703</v>
      </c>
      <c r="AL98" s="19">
        <v>2.2427908344806501E-3</v>
      </c>
      <c r="AM98" s="19">
        <v>0.83653413540392396</v>
      </c>
      <c r="AN98" s="19">
        <v>0.86046230658701905</v>
      </c>
      <c r="AO98" s="19">
        <v>0.90996815204745296</v>
      </c>
      <c r="AP98" s="19">
        <v>0.28666229760352002</v>
      </c>
      <c r="AQ98" s="19">
        <v>0.178396857251856</v>
      </c>
      <c r="AR98" s="19">
        <v>0.22347851020086801</v>
      </c>
      <c r="AS98" s="19">
        <v>0.279214064220282</v>
      </c>
      <c r="AT98" s="19">
        <v>0.31472692398080998</v>
      </c>
      <c r="AU98" s="19">
        <v>0.72226697088944203</v>
      </c>
      <c r="AV98" s="19">
        <v>0.84351215134537105</v>
      </c>
      <c r="AW98" s="19">
        <v>0.78703194111243202</v>
      </c>
      <c r="AX98" s="19">
        <v>0.33688437143821598</v>
      </c>
      <c r="AY98" s="19">
        <v>0.66423872319032395</v>
      </c>
      <c r="AZ98" s="19">
        <v>0.69191960697516997</v>
      </c>
      <c r="BA98" s="19">
        <v>0.46954888946629397</v>
      </c>
      <c r="BB98" s="19">
        <v>0.82989732389190396</v>
      </c>
      <c r="BC98" s="19">
        <v>0.90732265045913896</v>
      </c>
      <c r="BD98" s="19">
        <v>0.94340407818217298</v>
      </c>
      <c r="BE98" s="19">
        <v>0.75232355313667398</v>
      </c>
      <c r="BF98" s="19">
        <v>0.82426567823406804</v>
      </c>
      <c r="BG98" s="19">
        <v>0.15423516036364501</v>
      </c>
      <c r="BH98" s="19">
        <v>0.99259634509632699</v>
      </c>
      <c r="BI98" s="19">
        <v>0.925472629428158</v>
      </c>
      <c r="BJ98" s="19">
        <v>0.94721954613597603</v>
      </c>
      <c r="BK98" s="19">
        <v>0.95289196588152303</v>
      </c>
      <c r="BL98" s="19">
        <v>0.150190628517231</v>
      </c>
      <c r="BM98" s="19">
        <v>1.7685613258398E-2</v>
      </c>
      <c r="BN98" s="19">
        <v>0.965531559875211</v>
      </c>
      <c r="BO98" s="19">
        <v>2.4901558378495999E-2</v>
      </c>
      <c r="BP98" s="19">
        <v>0.223832421542283</v>
      </c>
      <c r="BQ98" s="19">
        <v>0.80245325539127099</v>
      </c>
      <c r="BR98" s="19">
        <v>0.63526488960829497</v>
      </c>
      <c r="BS98" s="19">
        <v>0.94084304429265198</v>
      </c>
      <c r="BT98" s="19">
        <v>0.247341179431462</v>
      </c>
      <c r="BU98" s="19">
        <v>0.37592096333507402</v>
      </c>
      <c r="BV98" s="19">
        <v>0.72782004571593795</v>
      </c>
      <c r="BW98" s="19">
        <v>0.61947990831025801</v>
      </c>
      <c r="BX98" s="19">
        <v>0.69284458582563102</v>
      </c>
      <c r="BY98" s="19">
        <v>0.95649828663681602</v>
      </c>
      <c r="BZ98" s="19">
        <v>0.46132137471617501</v>
      </c>
      <c r="CA98" s="19">
        <v>0.87751174795889897</v>
      </c>
      <c r="CB98" s="19">
        <v>0.933683532904934</v>
      </c>
      <c r="CC98" s="19">
        <v>0.32072600056126399</v>
      </c>
      <c r="CD98" s="19">
        <v>0.75192570634523903</v>
      </c>
      <c r="CE98" s="19">
        <v>0.32031445637706701</v>
      </c>
      <c r="CF98" s="19">
        <v>0.13069314718919001</v>
      </c>
      <c r="CG98" s="19">
        <v>0.259867425726026</v>
      </c>
      <c r="CH98" s="19">
        <v>0.224622054764407</v>
      </c>
      <c r="CI98" s="19">
        <v>0.49002033468672801</v>
      </c>
      <c r="CJ98" s="19">
        <v>0.76826882738561997</v>
      </c>
      <c r="CK98" s="19">
        <v>0.93470818191589999</v>
      </c>
      <c r="CL98" s="19">
        <v>0.74631996313401705</v>
      </c>
      <c r="CM98" s="19">
        <v>0.35573560241445901</v>
      </c>
      <c r="CN98" s="19">
        <v>0.73859997030882596</v>
      </c>
      <c r="CO98" s="19">
        <v>0.69972677068403799</v>
      </c>
      <c r="CP98" s="19">
        <v>4.58170899705658E-2</v>
      </c>
      <c r="CQ98" s="19">
        <v>9.4358247023206606E-3</v>
      </c>
      <c r="CR98" s="19">
        <v>0.38577911365481699</v>
      </c>
      <c r="CS98" s="19">
        <v>3.8179446203709798E-2</v>
      </c>
      <c r="CT98" s="19">
        <v>0.123698080112431</v>
      </c>
      <c r="CU98" s="19">
        <v>0.797216402735205</v>
      </c>
      <c r="CV98" s="19">
        <v>0.100517009278293</v>
      </c>
      <c r="CW98" s="19">
        <v>0.17915862388331699</v>
      </c>
      <c r="CX98" s="19">
        <v>3.1101828678263201E-2</v>
      </c>
      <c r="CY98" s="19">
        <v>0.932801046295202</v>
      </c>
      <c r="CZ98" s="19">
        <v>4.0159691745538198E-2</v>
      </c>
      <c r="DA98" s="19">
        <v>0.138669470421552</v>
      </c>
      <c r="DB98" s="19">
        <v>0.50381619330564398</v>
      </c>
      <c r="DC98" s="19">
        <v>0.13128944834200301</v>
      </c>
      <c r="DD98" s="19">
        <v>0.85022869604975904</v>
      </c>
      <c r="DE98" s="19">
        <v>0.103928562903262</v>
      </c>
      <c r="DF98" s="19">
        <v>0.112337436465274</v>
      </c>
      <c r="DG98" s="19">
        <v>0.64765366425070503</v>
      </c>
      <c r="DH98" s="19">
        <v>0.283956672209009</v>
      </c>
      <c r="DI98" s="19">
        <v>0.783639662144203</v>
      </c>
      <c r="DJ98" s="19">
        <v>0.77667520099550102</v>
      </c>
      <c r="DK98" s="19">
        <v>6.8636939250582493E-2</v>
      </c>
      <c r="DL98" s="19">
        <v>0.904881654341958</v>
      </c>
      <c r="DM98" s="19">
        <v>0.225671290386948</v>
      </c>
      <c r="DN98" s="19">
        <v>0.22235787510458099</v>
      </c>
      <c r="DO98" s="19">
        <v>0.35518226361983102</v>
      </c>
      <c r="DP98" s="19">
        <v>0.125651704854816</v>
      </c>
      <c r="DQ98" s="19">
        <v>0.100412897710402</v>
      </c>
      <c r="DR98" s="19">
        <v>0.104981054629762</v>
      </c>
      <c r="DS98" s="19">
        <v>0.55019995991951798</v>
      </c>
      <c r="DT98" s="19">
        <v>0.30486671326367398</v>
      </c>
      <c r="DU98" s="19">
        <v>0.13462446482198601</v>
      </c>
      <c r="DV98" s="19">
        <v>0.204323462646535</v>
      </c>
      <c r="DW98" s="19">
        <v>0.15947354817595399</v>
      </c>
      <c r="DX98" s="19">
        <v>0.16782829094143101</v>
      </c>
      <c r="DY98" s="19">
        <v>0.66967830952376495</v>
      </c>
      <c r="DZ98" s="19">
        <v>0.32422726552551101</v>
      </c>
      <c r="EA98" s="19">
        <v>0.28693291779864699</v>
      </c>
      <c r="EB98" s="19">
        <v>0.118726228346744</v>
      </c>
      <c r="EC98" s="19">
        <v>0.90021546230342298</v>
      </c>
      <c r="ED98" s="19">
        <v>0.68649998999583395</v>
      </c>
      <c r="EE98" s="19">
        <v>0.91928725609581996</v>
      </c>
      <c r="EF98" s="19">
        <v>0.31231659655161498</v>
      </c>
      <c r="EG98" s="19">
        <v>0.91256823661483999</v>
      </c>
      <c r="EH98" s="19">
        <v>0.70421609706150901</v>
      </c>
      <c r="EI98" s="19">
        <v>0.68121625613240699</v>
      </c>
      <c r="EJ98" s="19">
        <v>0.67792043324476803</v>
      </c>
      <c r="EK98" s="19">
        <v>0.62845831058022195</v>
      </c>
      <c r="EL98" s="19">
        <v>0.84542199873684998</v>
      </c>
      <c r="EM98" s="19">
        <v>0.61898964962859604</v>
      </c>
      <c r="EN98" s="19">
        <v>5.2099538968273802E-2</v>
      </c>
      <c r="EO98" s="19">
        <v>5.5790871283546199E-2</v>
      </c>
      <c r="EP98" s="19">
        <v>0.95308713283533597</v>
      </c>
      <c r="EQ98" s="19">
        <v>0.123657785190267</v>
      </c>
      <c r="ER98" s="19">
        <v>0.95143369349394102</v>
      </c>
      <c r="ES98" s="19">
        <v>0.614806765104293</v>
      </c>
      <c r="ET98" s="19">
        <v>0.59304452399311602</v>
      </c>
      <c r="EU98" s="19">
        <v>2.79003714162676E-2</v>
      </c>
      <c r="EV98" s="19">
        <v>0.246520551368517</v>
      </c>
      <c r="EW98" s="19">
        <v>1.2731586270349801E-3</v>
      </c>
      <c r="EX98" s="19">
        <v>0.77398719122271997</v>
      </c>
      <c r="EY98" s="19">
        <v>0.25552303531659198</v>
      </c>
      <c r="EZ98" s="19">
        <v>0.57155172863290005</v>
      </c>
      <c r="FA98" s="19">
        <v>4.8005242345802203E-2</v>
      </c>
      <c r="FB98" s="19">
        <v>0.25409790456360298</v>
      </c>
      <c r="FC98" s="19">
        <v>0.54515680600646699</v>
      </c>
      <c r="FD98" s="19">
        <v>0.17664385807123101</v>
      </c>
      <c r="FE98" s="19">
        <v>0.93023095731308403</v>
      </c>
      <c r="FF98" s="19">
        <v>2.6558776063436901E-2</v>
      </c>
      <c r="FG98" s="19">
        <v>0.69566209378051402</v>
      </c>
      <c r="FH98" s="19">
        <v>6.4180815251382903E-2</v>
      </c>
      <c r="FI98" s="19">
        <v>3.6055665540290903E-2</v>
      </c>
      <c r="FJ98" s="19">
        <v>0.165666356915986</v>
      </c>
      <c r="FK98" s="19">
        <v>0.46391964357021698</v>
      </c>
      <c r="FL98" s="19">
        <v>0.27457874022840201</v>
      </c>
      <c r="FM98" s="19">
        <v>0.47464548987691002</v>
      </c>
      <c r="FN98" s="19">
        <v>0.46671585129976201</v>
      </c>
      <c r="FO98" s="19">
        <v>3.19389589254266E-2</v>
      </c>
      <c r="FP98" s="19">
        <v>0.74751929857765897</v>
      </c>
      <c r="FQ98" s="19">
        <v>5.1830475304849702E-2</v>
      </c>
      <c r="FR98" s="19">
        <v>0.664801669367175</v>
      </c>
      <c r="FS98" s="19">
        <v>4.1102986124108197E-2</v>
      </c>
      <c r="FT98" s="19">
        <v>1.9256092559451099E-2</v>
      </c>
      <c r="FU98" s="21">
        <v>2.67207789081974E-5</v>
      </c>
      <c r="FV98" s="19">
        <v>0.12146183183362</v>
      </c>
      <c r="FW98" s="19">
        <v>0.20443215380605601</v>
      </c>
      <c r="FX98" s="19">
        <v>0.69558335512553504</v>
      </c>
      <c r="FY98" s="19">
        <v>0.179764774781702</v>
      </c>
      <c r="FZ98" s="19">
        <v>0.164698719578172</v>
      </c>
      <c r="GA98" s="19">
        <v>0.118506010052273</v>
      </c>
      <c r="GB98" s="19">
        <v>0.59390335710652098</v>
      </c>
      <c r="GC98" s="19">
        <v>2.4633662784600899E-2</v>
      </c>
      <c r="GD98" s="19">
        <v>0.91679862918695099</v>
      </c>
      <c r="GE98" s="19">
        <v>2.1105407988473998E-3</v>
      </c>
      <c r="GF98" s="19">
        <v>0.19546345392207901</v>
      </c>
      <c r="GG98" s="19">
        <v>0.66808916465122903</v>
      </c>
      <c r="GH98" s="19">
        <v>0.83699023533427297</v>
      </c>
      <c r="GI98" s="19">
        <v>0.95443301908855604</v>
      </c>
      <c r="GJ98" s="19">
        <v>0.73276520497559705</v>
      </c>
      <c r="GK98" s="19">
        <v>0.241129084967447</v>
      </c>
      <c r="GL98" s="19">
        <v>0.15941974479705601</v>
      </c>
      <c r="GM98" s="19">
        <v>1.3016735557546399E-2</v>
      </c>
      <c r="GN98" s="19">
        <v>9.1912170895033403E-3</v>
      </c>
      <c r="GO98" s="19">
        <v>0.48059522421288597</v>
      </c>
      <c r="GP98" s="19">
        <v>0.68126373880385604</v>
      </c>
      <c r="GQ98" s="19">
        <v>0.57482863838419795</v>
      </c>
      <c r="GR98" s="19">
        <v>8.5654469138168002E-2</v>
      </c>
      <c r="GS98" s="19">
        <v>0.81674787751081801</v>
      </c>
      <c r="GT98" s="19">
        <v>0.14085387793646301</v>
      </c>
      <c r="GU98" s="19">
        <v>0.82537514969938897</v>
      </c>
      <c r="GV98" s="19">
        <v>0.78924562174243396</v>
      </c>
      <c r="GW98" s="19">
        <v>0.44543165603940199</v>
      </c>
      <c r="GX98" s="19">
        <v>0.76738656247919002</v>
      </c>
      <c r="GY98" s="19">
        <v>0.78522722622456698</v>
      </c>
      <c r="GZ98" s="19">
        <v>0.45815001551986301</v>
      </c>
      <c r="HA98" s="19">
        <v>0.79683180908392803</v>
      </c>
      <c r="HB98" s="19">
        <v>0.29794569132243898</v>
      </c>
      <c r="HC98" s="19">
        <v>0.169805741201737</v>
      </c>
      <c r="HD98" s="19">
        <v>0.22438941597083101</v>
      </c>
      <c r="HE98" s="19">
        <v>1.25895817161738E-2</v>
      </c>
      <c r="HF98" s="19">
        <v>0.32804310321281699</v>
      </c>
      <c r="HG98" s="19">
        <v>7.4987071401389598E-3</v>
      </c>
      <c r="HH98" s="19">
        <v>0.440197179097435</v>
      </c>
      <c r="HI98" s="19">
        <v>4.5568374148429299E-4</v>
      </c>
      <c r="HJ98" s="19">
        <v>8.9881338016205001E-2</v>
      </c>
      <c r="HK98" s="19">
        <v>0.85023444714914298</v>
      </c>
      <c r="HL98" s="19">
        <v>0.32258011947474802</v>
      </c>
      <c r="HM98" s="19">
        <v>0.30631885421640198</v>
      </c>
      <c r="HN98" s="19">
        <v>0.123220662343044</v>
      </c>
      <c r="HO98" s="19">
        <v>0.57338048469601899</v>
      </c>
      <c r="HP98" s="19">
        <v>0.447225847141279</v>
      </c>
      <c r="HQ98" s="19">
        <v>0.36811281270188101</v>
      </c>
      <c r="HR98" s="19">
        <v>0.63287279435927202</v>
      </c>
      <c r="HS98" s="19">
        <v>0.60611038906898695</v>
      </c>
      <c r="HT98" s="19">
        <v>0.67861863662142297</v>
      </c>
      <c r="HU98" s="19">
        <v>0.65335277561241301</v>
      </c>
      <c r="HV98" s="19">
        <v>0.44012710458763998</v>
      </c>
      <c r="HW98" s="19">
        <v>0.99884856215192896</v>
      </c>
      <c r="HX98" s="19">
        <v>0.34301121827820502</v>
      </c>
      <c r="HY98" s="19">
        <v>0.68624931936064304</v>
      </c>
      <c r="HZ98" s="19">
        <v>0.68909912623556402</v>
      </c>
      <c r="IA98" s="19">
        <v>0.235745582012092</v>
      </c>
      <c r="IB98" s="19">
        <v>0.30157693339524899</v>
      </c>
      <c r="IC98" s="19">
        <v>0.14712285452259299</v>
      </c>
      <c r="ID98" s="19">
        <v>6.9239327873121901E-3</v>
      </c>
      <c r="IE98" s="19">
        <v>0.2040048485831</v>
      </c>
      <c r="IF98" s="19">
        <v>0.56140078946938199</v>
      </c>
      <c r="IG98" s="19">
        <v>0.30189011513119701</v>
      </c>
      <c r="IH98" s="19">
        <v>0.15777839264183199</v>
      </c>
      <c r="II98" s="19">
        <v>1.8559230236140499E-2</v>
      </c>
      <c r="IJ98" s="19">
        <v>0.256784685222675</v>
      </c>
      <c r="IK98" s="19">
        <v>0.67778158661969301</v>
      </c>
      <c r="IL98" s="19">
        <v>0.40818753218051201</v>
      </c>
      <c r="IM98" s="19">
        <v>0.90190341105884497</v>
      </c>
      <c r="IN98" s="19">
        <v>0.18587254925390201</v>
      </c>
      <c r="IO98" s="19">
        <v>0.39352800667413201</v>
      </c>
      <c r="IP98" s="19">
        <v>0.88143445195646397</v>
      </c>
      <c r="IQ98" s="19">
        <v>8.4588382201424103E-2</v>
      </c>
      <c r="IR98" s="19">
        <v>9.5930954314048897E-2</v>
      </c>
      <c r="IS98" s="19">
        <v>0.95041177430280999</v>
      </c>
      <c r="IT98" s="19">
        <v>0.56982604763300304</v>
      </c>
      <c r="IU98" s="19">
        <v>0.68972426377925</v>
      </c>
      <c r="IV98" s="19">
        <v>0.30553202539508501</v>
      </c>
      <c r="IW98" s="19">
        <v>0.81832468692701998</v>
      </c>
      <c r="IX98" s="19">
        <v>1.1692939517852901E-2</v>
      </c>
      <c r="IY98" s="19">
        <v>1.1006604924056199E-2</v>
      </c>
      <c r="IZ98" s="19">
        <v>9.8877773745113307E-2</v>
      </c>
      <c r="JA98" s="19">
        <v>0.62346798998751196</v>
      </c>
      <c r="JB98" s="19">
        <v>0.952396783512792</v>
      </c>
      <c r="JC98" s="19">
        <v>0.50522966066652397</v>
      </c>
      <c r="JD98" s="19">
        <v>0.30883440617004598</v>
      </c>
      <c r="JE98" s="19">
        <v>0.53122247667471401</v>
      </c>
      <c r="JF98" s="19">
        <v>0.32469101825693097</v>
      </c>
      <c r="JG98" s="19">
        <v>0.51350995677023903</v>
      </c>
      <c r="JH98" s="19">
        <v>0.65351739320277502</v>
      </c>
      <c r="JI98" s="19">
        <v>0.10483962628525299</v>
      </c>
      <c r="JJ98" s="19">
        <v>1.9444906890482901E-2</v>
      </c>
      <c r="JK98" s="19">
        <v>3.4763959887607901E-2</v>
      </c>
      <c r="JL98" s="19">
        <v>1.39738925710778E-2</v>
      </c>
      <c r="JM98" s="19">
        <v>0.74845745126726304</v>
      </c>
      <c r="JN98" s="19">
        <v>0.76065080496096305</v>
      </c>
      <c r="JO98" s="19">
        <v>0.33941241138664602</v>
      </c>
      <c r="JP98" s="19">
        <v>0.40763646965054701</v>
      </c>
      <c r="JQ98" s="19">
        <v>6.52244056356307E-2</v>
      </c>
      <c r="JR98" s="19">
        <v>0.17714109693673899</v>
      </c>
      <c r="JS98" s="19">
        <v>2.38740612289778E-3</v>
      </c>
      <c r="JT98" s="19">
        <v>1.1993289113033099E-2</v>
      </c>
      <c r="JU98" s="19">
        <v>0.26012113829521699</v>
      </c>
      <c r="JV98" s="19">
        <v>0.196703080905096</v>
      </c>
      <c r="JW98" s="19">
        <v>0.84008085336087202</v>
      </c>
      <c r="JX98" s="19">
        <v>0.29852091978188999</v>
      </c>
      <c r="JY98" s="19">
        <v>0.86550605551498005</v>
      </c>
      <c r="JZ98" s="19">
        <v>9.4808127910232104E-2</v>
      </c>
      <c r="KA98" s="19">
        <v>0.91152589494260405</v>
      </c>
      <c r="KB98" s="19">
        <v>0.235250020733585</v>
      </c>
      <c r="KC98" s="19">
        <v>0.42838769916747199</v>
      </c>
      <c r="KD98" s="19">
        <v>0.44667119815346601</v>
      </c>
      <c r="KE98" s="19">
        <v>3.3123115387567702E-2</v>
      </c>
      <c r="KF98" s="19">
        <v>0.119916143438224</v>
      </c>
      <c r="KG98" s="19">
        <v>0.78859610506631395</v>
      </c>
      <c r="KH98" s="19">
        <v>0.34594888028563298</v>
      </c>
      <c r="KI98" s="19">
        <v>7.1225195852410106E-2</v>
      </c>
      <c r="KJ98" s="19">
        <v>0.39819876115396302</v>
      </c>
      <c r="KK98" s="19">
        <v>9.0106584850690494E-2</v>
      </c>
      <c r="KL98" s="19">
        <v>0.46197954154732102</v>
      </c>
      <c r="KM98" s="19">
        <v>0.14132788430322901</v>
      </c>
      <c r="KN98" s="19">
        <v>8.5033018948681705E-2</v>
      </c>
      <c r="KO98" s="19">
        <v>7.7285687931856204E-3</v>
      </c>
      <c r="KP98" s="19">
        <v>8.2928545673644407E-3</v>
      </c>
      <c r="KQ98" s="19">
        <v>0.26552635633063598</v>
      </c>
      <c r="KR98" s="19">
        <v>0.25386551838980798</v>
      </c>
      <c r="KS98" s="19">
        <v>0.51350067722716897</v>
      </c>
      <c r="KT98" s="19">
        <v>8.7944153159483895E-2</v>
      </c>
      <c r="KU98" s="19">
        <v>0.90637518195272204</v>
      </c>
      <c r="KV98" s="19">
        <v>0.175959074430766</v>
      </c>
      <c r="KW98" s="19">
        <v>0.60623138247959396</v>
      </c>
      <c r="KX98" s="19">
        <v>0.84154739333589701</v>
      </c>
      <c r="KY98" s="19">
        <v>0.71735227426648196</v>
      </c>
      <c r="KZ98" s="19">
        <v>0.61236688307772802</v>
      </c>
      <c r="LA98" s="19">
        <v>0.32738096116044402</v>
      </c>
      <c r="LB98" s="19">
        <v>0.59423620340036698</v>
      </c>
      <c r="LC98" s="19">
        <v>0.80511342531665497</v>
      </c>
      <c r="LD98" s="19">
        <v>0.56290582557305202</v>
      </c>
      <c r="LE98" s="19">
        <v>0.150087674152935</v>
      </c>
      <c r="LF98" s="19">
        <v>0.47211645253419199</v>
      </c>
      <c r="LG98" s="19">
        <v>0.35018358407088701</v>
      </c>
      <c r="LH98" s="19">
        <v>0.83847382725029196</v>
      </c>
      <c r="LI98" s="19">
        <v>0.67421051595450499</v>
      </c>
      <c r="LJ98" s="19">
        <v>0.57023383717630305</v>
      </c>
      <c r="LK98" s="19">
        <v>0.42401962164539603</v>
      </c>
      <c r="LL98" s="19">
        <v>0.78210190847108996</v>
      </c>
      <c r="LM98" s="19">
        <v>0.55815393957580595</v>
      </c>
      <c r="LN98" s="19">
        <v>0.61068185724648605</v>
      </c>
      <c r="LO98" s="19">
        <v>0.27480777123381001</v>
      </c>
      <c r="LP98" s="19">
        <v>0.13503858509861</v>
      </c>
      <c r="LQ98" s="19">
        <v>0.71126771775313802</v>
      </c>
      <c r="LR98" s="19">
        <v>9.0023932036650101E-2</v>
      </c>
      <c r="LS98" s="19">
        <v>0.64639312257335002</v>
      </c>
      <c r="LT98" s="19">
        <v>2.3646557708379999E-2</v>
      </c>
      <c r="LU98" s="19">
        <v>0.40157516049018099</v>
      </c>
      <c r="LV98" s="19">
        <v>0.34170915063924001</v>
      </c>
      <c r="LW98" s="19">
        <v>0.92443317137170899</v>
      </c>
      <c r="LX98" s="19">
        <v>0.71686051767221903</v>
      </c>
      <c r="LY98" s="19">
        <v>0.70145252558493998</v>
      </c>
      <c r="LZ98" s="19">
        <v>0.44918640131513399</v>
      </c>
      <c r="MA98" s="19">
        <v>0.14145807951264699</v>
      </c>
      <c r="MB98" s="19">
        <v>0.51037693834506903</v>
      </c>
      <c r="MC98" s="19">
        <v>0.36031145609132098</v>
      </c>
      <c r="MD98" s="19">
        <v>0.90430824224713702</v>
      </c>
      <c r="ME98" s="19">
        <v>0.91143085013051295</v>
      </c>
      <c r="MF98" s="19">
        <v>8.0713222976764296E-2</v>
      </c>
      <c r="MG98" s="19">
        <v>2.03349024468121E-3</v>
      </c>
      <c r="MH98" s="19">
        <v>0.71991875836571595</v>
      </c>
      <c r="MI98" s="19">
        <v>1.09611682162411E-2</v>
      </c>
      <c r="MJ98" s="19">
        <v>0.94622533509668005</v>
      </c>
      <c r="MK98" s="19">
        <v>1.8985088804640799E-2</v>
      </c>
      <c r="ML98" s="19">
        <v>7.5183329944304104E-3</v>
      </c>
      <c r="MM98" s="19">
        <v>0.59996524528350503</v>
      </c>
      <c r="MN98" s="19">
        <v>4.15158033936886E-2</v>
      </c>
      <c r="MO98" s="19">
        <v>0.42862223491456403</v>
      </c>
      <c r="MP98" s="19">
        <v>0.122870533814</v>
      </c>
      <c r="MQ98" s="19">
        <v>0.19499217867267199</v>
      </c>
      <c r="MR98" s="19">
        <v>0.91372122192962102</v>
      </c>
      <c r="MS98" s="19">
        <v>0.20894127336246199</v>
      </c>
      <c r="MT98" s="19">
        <v>3.4363003454917697E-2</v>
      </c>
      <c r="MU98" s="19">
        <v>0.79898538431851296</v>
      </c>
      <c r="MV98" s="19">
        <v>0.47615944502151902</v>
      </c>
      <c r="MW98" s="19">
        <v>0.50402899889779895</v>
      </c>
      <c r="MX98" s="19">
        <v>7.9484249401909304E-2</v>
      </c>
      <c r="MY98" s="19">
        <v>0.52213855756920802</v>
      </c>
      <c r="MZ98" s="19">
        <v>0.79662659495867405</v>
      </c>
      <c r="NA98" s="19">
        <v>0.16578568382762199</v>
      </c>
      <c r="NB98" s="19">
        <v>0.52442482375208699</v>
      </c>
      <c r="NC98" s="19">
        <v>0.97274744391622703</v>
      </c>
      <c r="ND98" s="19">
        <v>9.6416653176118805E-2</v>
      </c>
      <c r="NE98" s="19">
        <v>0.67834643831133501</v>
      </c>
      <c r="NF98" s="19">
        <v>4.65261080749865E-2</v>
      </c>
      <c r="NG98" s="19">
        <v>6.8036229633979704E-3</v>
      </c>
      <c r="NH98" s="19">
        <v>3.2107328985121197E-2</v>
      </c>
      <c r="NI98" s="19">
        <v>0.86959270423933099</v>
      </c>
      <c r="NJ98" s="19">
        <v>0.25863705162525702</v>
      </c>
      <c r="NK98" s="19">
        <v>0.17051464494118099</v>
      </c>
      <c r="NL98" s="19">
        <v>0.47094703392204801</v>
      </c>
      <c r="NM98" s="19">
        <v>0.23416115620980499</v>
      </c>
      <c r="NN98" s="19">
        <v>0.33606558483082899</v>
      </c>
      <c r="NO98" s="19">
        <v>0.98863033484820595</v>
      </c>
      <c r="NP98" s="19">
        <v>0.92965139603542002</v>
      </c>
      <c r="NQ98" s="19">
        <v>0.91676739754990599</v>
      </c>
      <c r="NR98" s="19">
        <v>0.48070332710722302</v>
      </c>
      <c r="NS98" s="19">
        <v>6.4433575980832103E-2</v>
      </c>
      <c r="NT98" s="19">
        <v>0.48098241212919601</v>
      </c>
      <c r="NU98" s="19">
        <v>0.71335844773794699</v>
      </c>
      <c r="NV98" s="19">
        <v>0.92858558134678604</v>
      </c>
      <c r="NW98" s="19">
        <v>0.31226914280448598</v>
      </c>
      <c r="NX98" s="19">
        <v>6.9853947477473505E-2</v>
      </c>
      <c r="NY98" s="19">
        <v>0.64277537111016703</v>
      </c>
      <c r="NZ98" s="19">
        <v>0.77764447651757296</v>
      </c>
      <c r="OA98" s="19">
        <v>0.35011259947694101</v>
      </c>
      <c r="OB98" s="19">
        <v>0.54952230319264805</v>
      </c>
      <c r="OC98" s="19">
        <v>0.89598455258203202</v>
      </c>
      <c r="OD98" s="19">
        <v>0.16837642074995601</v>
      </c>
      <c r="OE98" s="19">
        <v>0.24070758903322101</v>
      </c>
      <c r="OF98" s="19">
        <v>0.33467139505684301</v>
      </c>
      <c r="OG98" s="19">
        <v>0.50226179461077303</v>
      </c>
      <c r="OH98" s="19">
        <v>0.23047543082740199</v>
      </c>
      <c r="OI98" s="19">
        <v>0.59049316792583195</v>
      </c>
      <c r="OJ98" s="19">
        <v>0.76482084527680205</v>
      </c>
      <c r="OK98" s="19">
        <v>0.91028863073237398</v>
      </c>
      <c r="OL98" s="19">
        <v>0.75797061733181303</v>
      </c>
      <c r="OM98" s="19">
        <v>0.93408401501798399</v>
      </c>
      <c r="ON98" s="19">
        <v>0.798881012080909</v>
      </c>
      <c r="OO98" s="19">
        <v>0.65273644205290404</v>
      </c>
      <c r="OP98" s="19">
        <v>0.742081118985913</v>
      </c>
      <c r="OQ98" s="19">
        <v>0.608694861686782</v>
      </c>
      <c r="OR98" s="19">
        <v>0.93917779212030605</v>
      </c>
      <c r="OS98" s="19">
        <v>0.720239991488687</v>
      </c>
      <c r="OT98" s="19">
        <v>0.56206395160518496</v>
      </c>
      <c r="OU98" s="19">
        <v>0.38829774585754001</v>
      </c>
      <c r="OV98" s="19">
        <v>0.66817662612862705</v>
      </c>
      <c r="OW98" s="19">
        <v>0.336365826381336</v>
      </c>
      <c r="OX98" s="19">
        <v>0.48949610902837598</v>
      </c>
      <c r="OY98" s="19">
        <v>0.20505309553185</v>
      </c>
      <c r="OZ98" s="19">
        <v>0.488862887778789</v>
      </c>
      <c r="PA98" s="19">
        <v>0.116539160039904</v>
      </c>
      <c r="PB98" s="19">
        <v>0.603086738839966</v>
      </c>
      <c r="PC98" s="19">
        <v>0.376142049510517</v>
      </c>
      <c r="PD98" s="19">
        <v>0.238263031691509</v>
      </c>
      <c r="PE98" s="19">
        <v>1.73410925799726E-2</v>
      </c>
      <c r="PF98" s="19">
        <v>0.28621424846572602</v>
      </c>
      <c r="PG98" s="19">
        <v>0.61806247423757998</v>
      </c>
      <c r="PH98" s="19">
        <v>0.27070867585904501</v>
      </c>
      <c r="PI98" s="19">
        <v>9.7684928395792195E-2</v>
      </c>
      <c r="PJ98" s="19">
        <v>0.797156483824495</v>
      </c>
      <c r="PK98" s="19">
        <v>0.10906140474661701</v>
      </c>
      <c r="PL98" s="19">
        <v>0.19064942169792601</v>
      </c>
      <c r="PM98" s="19">
        <v>0.13574811951369101</v>
      </c>
      <c r="PN98" s="19">
        <v>1.7025798016960299E-3</v>
      </c>
      <c r="PO98" s="19">
        <v>6.6843300603379605E-2</v>
      </c>
      <c r="PP98" s="19">
        <v>1.47419157306206E-2</v>
      </c>
      <c r="PQ98" s="19">
        <v>0.91210665948015002</v>
      </c>
      <c r="PR98" s="19">
        <v>0.903864300955875</v>
      </c>
      <c r="PS98" s="19">
        <v>0.27864001452149101</v>
      </c>
      <c r="PT98" s="19">
        <v>0.12506536632245599</v>
      </c>
      <c r="PU98" s="19">
        <v>0.13232436813312201</v>
      </c>
      <c r="PV98" s="19">
        <v>6.8849754263570401E-2</v>
      </c>
      <c r="PW98" s="19">
        <v>7.1472347612729706E-2</v>
      </c>
      <c r="PX98" s="19">
        <v>0.120067734308796</v>
      </c>
      <c r="PY98" s="19">
        <v>0.55548333733117705</v>
      </c>
      <c r="PZ98" s="19">
        <v>0.69106235919484704</v>
      </c>
      <c r="QA98" s="19">
        <v>0.86284457842685003</v>
      </c>
      <c r="QB98" s="19">
        <v>0.32029551025870101</v>
      </c>
      <c r="QC98" s="19">
        <v>0.17013905111724101</v>
      </c>
      <c r="QD98" s="19">
        <v>0.22985594646343399</v>
      </c>
      <c r="QE98" s="19">
        <v>0.20385624629107699</v>
      </c>
      <c r="QF98" s="19">
        <v>0.81858980092850597</v>
      </c>
      <c r="QG98" s="19">
        <v>0.91833866966808297</v>
      </c>
      <c r="QH98" s="19">
        <v>0.61356355400269302</v>
      </c>
      <c r="QI98" s="19">
        <v>0.61297711583398495</v>
      </c>
      <c r="QJ98" s="19">
        <v>0.72889826574793204</v>
      </c>
      <c r="QK98" s="19">
        <v>0.42794609018291502</v>
      </c>
      <c r="QL98" s="19">
        <v>0.80961748845853398</v>
      </c>
      <c r="QM98" s="19">
        <v>0.23164291277960999</v>
      </c>
      <c r="QN98" s="19">
        <v>0.74610572065943004</v>
      </c>
      <c r="QO98" s="19">
        <v>6.0765992661658497E-2</v>
      </c>
      <c r="QP98" s="19">
        <v>0.797762552399229</v>
      </c>
      <c r="QQ98" s="19">
        <v>0.50593434889603195</v>
      </c>
      <c r="QR98" s="19">
        <v>0.62397126428190697</v>
      </c>
      <c r="QS98" s="19">
        <v>0.32099318362839602</v>
      </c>
      <c r="QT98" s="19">
        <v>0.95079208093555601</v>
      </c>
      <c r="QU98" s="19">
        <v>0.527121862418513</v>
      </c>
      <c r="QV98" s="19">
        <v>0.68108402799460199</v>
      </c>
      <c r="QW98" s="19">
        <v>0.506243219016974</v>
      </c>
      <c r="QX98" s="19">
        <v>0.28333241979957302</v>
      </c>
      <c r="QY98" s="19">
        <v>0.29361057033499399</v>
      </c>
      <c r="QZ98" s="19">
        <v>0.11061135796169801</v>
      </c>
      <c r="RA98" s="19">
        <v>7.1108533743883096E-2</v>
      </c>
      <c r="RB98" s="19">
        <v>0.18250530894678599</v>
      </c>
      <c r="RC98" s="19">
        <v>0.122878995830997</v>
      </c>
      <c r="RD98" s="19">
        <v>0.84082170617705598</v>
      </c>
      <c r="RE98" s="19">
        <v>0.66656182226284599</v>
      </c>
      <c r="RF98" s="19">
        <v>0.96424532052043899</v>
      </c>
      <c r="RG98" s="19">
        <v>0.65235965458637202</v>
      </c>
      <c r="RH98" s="19">
        <v>0.95423670360412205</v>
      </c>
      <c r="RI98" s="19">
        <v>0.74480802955541003</v>
      </c>
      <c r="RJ98" s="19">
        <v>0.322867650542354</v>
      </c>
      <c r="RK98" s="19">
        <v>3.8024743311798503E-2</v>
      </c>
      <c r="RL98" s="19">
        <v>2.3048175672253E-2</v>
      </c>
      <c r="RM98" s="19">
        <v>0.95595735496245804</v>
      </c>
      <c r="RN98" s="19">
        <v>0.17552408644795101</v>
      </c>
      <c r="RO98" s="19">
        <v>0.75213130140961504</v>
      </c>
      <c r="RP98" s="19">
        <v>0.86970829273878003</v>
      </c>
      <c r="RQ98" s="19">
        <v>0.91701773417698695</v>
      </c>
      <c r="RR98" s="19">
        <v>0.55431074925901103</v>
      </c>
      <c r="RS98" s="19">
        <v>0.92775311763964596</v>
      </c>
      <c r="RT98" s="19">
        <v>3.16824817390821E-2</v>
      </c>
      <c r="RU98" s="19">
        <v>3.2280353656394798E-3</v>
      </c>
      <c r="RV98" s="19">
        <v>7.0828114293791905E-2</v>
      </c>
      <c r="RW98" s="19">
        <v>0.92156729033279605</v>
      </c>
      <c r="RX98" s="19">
        <v>0.232589869516037</v>
      </c>
      <c r="RY98" s="19">
        <v>0.99408595481056905</v>
      </c>
      <c r="RZ98" s="19">
        <v>0.21109197923544101</v>
      </c>
      <c r="SA98" s="19">
        <v>1.5623087603897299E-2</v>
      </c>
      <c r="SB98" s="19">
        <v>0.62074296335959001</v>
      </c>
      <c r="SC98" s="19">
        <v>4.7856218493028999E-2</v>
      </c>
      <c r="SD98" s="19">
        <v>0.88875904664257399</v>
      </c>
      <c r="SE98" s="19">
        <v>0.258625239644101</v>
      </c>
      <c r="SF98" s="19">
        <v>0.233607283949024</v>
      </c>
      <c r="SG98" s="19">
        <v>0.425215275725082</v>
      </c>
      <c r="SH98" s="19">
        <v>0.69722096559575797</v>
      </c>
      <c r="SI98" s="19">
        <v>0.53936479147420702</v>
      </c>
      <c r="SJ98" s="19">
        <v>0.233628051463842</v>
      </c>
      <c r="SK98" s="19">
        <v>7.5221302129766701E-2</v>
      </c>
      <c r="SL98" s="19">
        <v>0.70099322306887002</v>
      </c>
      <c r="SM98" s="19">
        <v>8.9328632916620798E-2</v>
      </c>
      <c r="SN98" s="19">
        <v>0.46451022294671201</v>
      </c>
      <c r="SO98" s="19">
        <v>0.72831339182424604</v>
      </c>
      <c r="SP98" s="19">
        <v>0.15327674830098301</v>
      </c>
      <c r="SQ98" s="19">
        <v>0.16802880539880399</v>
      </c>
      <c r="SR98" s="19">
        <v>2.47364976264495E-2</v>
      </c>
      <c r="SS98" s="19">
        <v>0.63427918166169495</v>
      </c>
      <c r="ST98" s="19">
        <v>0.39019323393162603</v>
      </c>
      <c r="SU98" s="19">
        <v>0.91127272601959297</v>
      </c>
      <c r="SV98" s="19">
        <v>0.20293618613346101</v>
      </c>
      <c r="SW98" s="19">
        <v>0.95225640682773205</v>
      </c>
      <c r="SX98" s="19">
        <v>0.885854532520161</v>
      </c>
      <c r="SY98" s="19">
        <v>0.20686347997205301</v>
      </c>
      <c r="SZ98" s="19">
        <v>0.222384081086591</v>
      </c>
      <c r="TA98" s="19">
        <v>1.9588234105083601E-2</v>
      </c>
      <c r="TB98" s="19">
        <v>0.107432102485369</v>
      </c>
      <c r="TC98" s="19">
        <v>0.97993799868512699</v>
      </c>
      <c r="TD98" s="19">
        <v>0.38987369661608001</v>
      </c>
      <c r="TE98" s="19">
        <v>0.41084487155183902</v>
      </c>
      <c r="TF98" s="19">
        <v>0.49210312786748001</v>
      </c>
      <c r="TG98" s="19">
        <v>0.44803304605183097</v>
      </c>
      <c r="TH98" s="19">
        <v>0.42852271937729602</v>
      </c>
      <c r="TI98" s="19">
        <v>0.40982543055144</v>
      </c>
      <c r="TJ98" s="19">
        <v>0.45758826103584099</v>
      </c>
      <c r="TK98" s="19">
        <v>0.53411412263013502</v>
      </c>
      <c r="TL98" s="19">
        <v>0.75719755848882497</v>
      </c>
      <c r="TM98" s="19">
        <v>9.3734665114079393E-2</v>
      </c>
      <c r="TN98" s="19">
        <v>0.31195792461462701</v>
      </c>
      <c r="TO98" s="19">
        <v>2.2781642444864299E-2</v>
      </c>
      <c r="TP98" s="19">
        <v>0.55319218267660997</v>
      </c>
      <c r="TQ98" s="19">
        <v>2.6583132285982601E-2</v>
      </c>
      <c r="TR98" s="19">
        <v>0.331149476052016</v>
      </c>
      <c r="TS98" s="19">
        <v>0.77200559911331601</v>
      </c>
      <c r="TT98" s="19">
        <v>6.8342563511951906E-2</v>
      </c>
      <c r="TU98" s="19">
        <v>0.97100506843448597</v>
      </c>
      <c r="TV98" s="19">
        <v>3.3041316880913899E-2</v>
      </c>
      <c r="TW98" s="19">
        <v>0.39887824584551801</v>
      </c>
      <c r="TX98" s="19">
        <v>0.43905278611104098</v>
      </c>
      <c r="TY98" s="19">
        <v>3.8380318509205799E-2</v>
      </c>
      <c r="TZ98" s="19">
        <v>0.57180172615085101</v>
      </c>
      <c r="UA98" s="19">
        <v>2.1603556557730001E-2</v>
      </c>
      <c r="UB98" s="19">
        <v>8.2366592724617702E-2</v>
      </c>
      <c r="UC98" s="19">
        <v>0.44074505956517002</v>
      </c>
      <c r="UD98" s="19">
        <v>2.6961195823620903E-4</v>
      </c>
      <c r="UE98" s="19">
        <v>8.7023552381112604E-2</v>
      </c>
      <c r="UF98" s="19">
        <v>2.6063801230675901E-3</v>
      </c>
      <c r="UG98" s="19">
        <v>0.16361077590153</v>
      </c>
      <c r="UH98" s="19">
        <v>0.56492086063215996</v>
      </c>
      <c r="UI98" s="19">
        <v>0.49028326902953401</v>
      </c>
      <c r="UJ98" s="19">
        <v>0.95485492135808403</v>
      </c>
      <c r="UK98" s="19">
        <v>0.20588250208884001</v>
      </c>
      <c r="UL98" s="19">
        <v>0.35249672243254798</v>
      </c>
      <c r="UM98" s="19">
        <v>0.86998915963040901</v>
      </c>
      <c r="UN98" s="19">
        <v>0.98421456865972301</v>
      </c>
      <c r="UO98" s="19">
        <v>0.58943914656479002</v>
      </c>
      <c r="UP98" s="19">
        <v>0.58323252839739104</v>
      </c>
      <c r="UQ98" s="19">
        <v>0.70810194976140395</v>
      </c>
      <c r="UR98" s="19">
        <v>0.53477978783428903</v>
      </c>
      <c r="US98" s="19">
        <v>0.55997246243307597</v>
      </c>
      <c r="UT98" s="19">
        <v>0.37559661141869</v>
      </c>
      <c r="UU98" s="19">
        <v>0.109340091570772</v>
      </c>
      <c r="UV98" s="19">
        <v>0.47448902389779102</v>
      </c>
      <c r="UW98" s="19">
        <v>0.221246215973226</v>
      </c>
      <c r="UX98" s="19">
        <v>0.38604058129905799</v>
      </c>
      <c r="UY98" s="19">
        <v>0.81919865864608499</v>
      </c>
      <c r="UZ98" s="19">
        <v>0.96513677076282001</v>
      </c>
      <c r="VA98" s="19">
        <v>0.90139614699246595</v>
      </c>
      <c r="VB98" s="19">
        <v>0.24064395050350099</v>
      </c>
      <c r="VC98" s="19">
        <v>7.4025798049252495E-2</v>
      </c>
      <c r="VD98" s="19">
        <v>0.53481161582508796</v>
      </c>
      <c r="VE98" s="19">
        <v>0.104574943856572</v>
      </c>
      <c r="VF98" s="19">
        <v>8.0825780751200092E-3</v>
      </c>
      <c r="VG98" s="19">
        <v>0.77862360895355398</v>
      </c>
      <c r="VH98" s="19">
        <v>0.51905822815775204</v>
      </c>
      <c r="VI98" s="19">
        <v>0.50590679552978701</v>
      </c>
      <c r="VJ98" s="19">
        <v>0.10775065190258799</v>
      </c>
      <c r="VK98" s="19">
        <v>0.94931794793392799</v>
      </c>
      <c r="VL98" s="19">
        <v>0.69468551338592699</v>
      </c>
      <c r="VM98" s="19">
        <v>0.93905144730063905</v>
      </c>
      <c r="VN98" s="19">
        <v>0.51911083126950197</v>
      </c>
      <c r="VO98" s="19">
        <v>0.95829411217272398</v>
      </c>
      <c r="VP98" s="19">
        <v>0.43200090485464598</v>
      </c>
      <c r="VQ98" s="19">
        <v>0.58186209003361899</v>
      </c>
      <c r="VR98" s="19">
        <v>3.9455377399507101E-2</v>
      </c>
      <c r="VS98" s="19">
        <v>0.83431658567204203</v>
      </c>
      <c r="VT98" s="19">
        <v>4.3091494131575703E-2</v>
      </c>
      <c r="VU98" s="19">
        <v>0.72119942293117401</v>
      </c>
      <c r="VV98" s="19">
        <v>0.68735216011704903</v>
      </c>
      <c r="VW98" s="19">
        <v>0.229869572494455</v>
      </c>
      <c r="VX98" s="19">
        <v>0.48895286091128898</v>
      </c>
      <c r="VY98" s="19">
        <v>0.52714954742295805</v>
      </c>
      <c r="VZ98" s="19">
        <v>0.15851607505558399</v>
      </c>
      <c r="WA98" s="19">
        <v>0.87673998875599002</v>
      </c>
      <c r="WB98" s="19">
        <v>0.81959760781101898</v>
      </c>
      <c r="WC98" s="19">
        <v>9.4185144398306594E-2</v>
      </c>
      <c r="WD98" s="19">
        <v>8.8429853285766205E-2</v>
      </c>
      <c r="WE98" s="19">
        <v>0.60653447502744495</v>
      </c>
      <c r="WF98" s="19">
        <v>0.81478800244118099</v>
      </c>
      <c r="WG98" s="19">
        <v>0.49846569931398299</v>
      </c>
      <c r="WH98" s="19">
        <v>0.96924693701949405</v>
      </c>
      <c r="WI98" s="19">
        <v>0.732699455795504</v>
      </c>
      <c r="WJ98" s="19">
        <v>0.77076736156255998</v>
      </c>
      <c r="WK98" s="19">
        <v>0.40920790820549502</v>
      </c>
      <c r="WL98" s="19">
        <v>0.75352682056288101</v>
      </c>
      <c r="WM98" s="19">
        <v>0.37824766164368501</v>
      </c>
      <c r="WN98" s="19">
        <v>0.76992200505463704</v>
      </c>
      <c r="WO98" s="19">
        <v>0.83986164583336997</v>
      </c>
      <c r="WP98" s="19">
        <v>0.153768315748391</v>
      </c>
      <c r="WQ98" s="19">
        <v>0.18609694502176199</v>
      </c>
      <c r="WR98" s="19">
        <v>7.1490997128000305E-2</v>
      </c>
      <c r="WS98" s="19">
        <v>0.22807405430987901</v>
      </c>
      <c r="WT98" s="19">
        <v>0.173627209055987</v>
      </c>
      <c r="WU98" s="19">
        <v>2.8287067258581398E-2</v>
      </c>
      <c r="WV98" s="19">
        <v>0.16910578867832199</v>
      </c>
      <c r="WW98" s="19">
        <v>2.7871905422001499E-2</v>
      </c>
      <c r="WX98" s="19">
        <v>0.673522384988263</v>
      </c>
      <c r="WY98" s="19">
        <v>3.3368231889604798E-2</v>
      </c>
      <c r="WZ98" s="19">
        <v>2.6456418717437299E-2</v>
      </c>
      <c r="XA98" s="19">
        <v>0.999999966450978</v>
      </c>
    </row>
    <row r="99" spans="1:625">
      <c r="B99" t="s">
        <v>60</v>
      </c>
      <c r="C99" s="19">
        <v>0.70238931438339602</v>
      </c>
      <c r="D99" s="19">
        <v>0.58123661991943398</v>
      </c>
      <c r="E99" s="19">
        <v>0.34849253952147902</v>
      </c>
      <c r="F99" s="19">
        <v>0.66440660412724295</v>
      </c>
      <c r="G99" s="19">
        <v>0.74996422520999495</v>
      </c>
      <c r="H99" s="19">
        <v>0.732978085881</v>
      </c>
      <c r="I99" s="19">
        <v>0.32984688323408301</v>
      </c>
      <c r="J99" s="19">
        <v>0.29633694969200203</v>
      </c>
      <c r="K99" s="19">
        <v>0.11949653901254099</v>
      </c>
      <c r="L99" s="19">
        <v>0.66823843127534099</v>
      </c>
      <c r="M99" s="19">
        <v>0.86993098066287</v>
      </c>
      <c r="N99" s="19">
        <v>0.18691934255727199</v>
      </c>
      <c r="O99" s="19">
        <v>0.109475100491119</v>
      </c>
      <c r="P99" s="19">
        <v>0.25892386197762901</v>
      </c>
      <c r="Q99" s="19">
        <v>0.234994803226038</v>
      </c>
      <c r="R99" s="19">
        <v>0.833403865947005</v>
      </c>
      <c r="S99" s="19">
        <v>0.199819962852641</v>
      </c>
      <c r="T99" s="19">
        <v>0.117331178439417</v>
      </c>
      <c r="U99" s="19">
        <v>0.93223422442722204</v>
      </c>
      <c r="V99" s="19">
        <v>0.27417685468701702</v>
      </c>
      <c r="W99" s="19">
        <v>0.99783691856088397</v>
      </c>
      <c r="X99" s="19">
        <v>4.5569647277233496E-3</v>
      </c>
      <c r="Y99" s="19">
        <v>7.8357120978294503E-2</v>
      </c>
      <c r="Z99" s="19">
        <v>0.60553890432045498</v>
      </c>
      <c r="AA99" s="19">
        <v>0.15663004911359399</v>
      </c>
      <c r="AB99" s="19">
        <v>0.94550662797662</v>
      </c>
      <c r="AC99" s="19">
        <v>0.80364948230958</v>
      </c>
      <c r="AD99" s="19">
        <v>0.82818567514117003</v>
      </c>
      <c r="AE99" s="19">
        <v>6.6196666245207397E-2</v>
      </c>
      <c r="AF99" s="19">
        <v>0.859118968606566</v>
      </c>
      <c r="AG99" s="19">
        <v>0.64207940360499904</v>
      </c>
      <c r="AH99" s="19">
        <v>0.108282148312948</v>
      </c>
      <c r="AI99" s="19">
        <v>0.46769703434714199</v>
      </c>
      <c r="AJ99" s="19">
        <v>0.79945073810425504</v>
      </c>
      <c r="AK99" s="19">
        <v>0.99415476470389796</v>
      </c>
      <c r="AL99" s="19">
        <v>0.86759201972862598</v>
      </c>
      <c r="AM99" s="19">
        <v>4.6641640485955503E-2</v>
      </c>
      <c r="AN99" s="19">
        <v>3.3381314351359298E-2</v>
      </c>
      <c r="AO99" s="19">
        <v>0.44047290317846699</v>
      </c>
      <c r="AP99" s="19">
        <v>0.25503894102376501</v>
      </c>
      <c r="AQ99" s="19">
        <v>0.69711731979056601</v>
      </c>
      <c r="AR99" s="19">
        <v>0.70781094857554805</v>
      </c>
      <c r="AS99" s="19">
        <v>0.96025862639020498</v>
      </c>
      <c r="AT99" s="19">
        <v>0.18811126395778599</v>
      </c>
      <c r="AU99" s="19">
        <v>0.67491738668422996</v>
      </c>
      <c r="AV99" s="19">
        <v>0.21518419993937499</v>
      </c>
      <c r="AW99" s="19">
        <v>3.4845550281996797E-2</v>
      </c>
      <c r="AX99" s="19">
        <v>0.71254008478106901</v>
      </c>
      <c r="AY99" s="19">
        <v>0.908097627685861</v>
      </c>
      <c r="AZ99" s="19">
        <v>0.64888118443662302</v>
      </c>
      <c r="BA99" s="19">
        <v>0.935794265576535</v>
      </c>
      <c r="BB99" s="19">
        <v>5.3553069971110701E-2</v>
      </c>
      <c r="BC99" s="19">
        <v>4.5546363615103697E-2</v>
      </c>
      <c r="BD99" s="19">
        <v>0.102881247319789</v>
      </c>
      <c r="BE99" s="19">
        <v>3.1389544405525903E-2</v>
      </c>
      <c r="BF99" s="19">
        <v>0.75496724543229499</v>
      </c>
      <c r="BG99" s="19">
        <v>0.34127622521719803</v>
      </c>
      <c r="BH99" s="19">
        <v>0.70366386870660302</v>
      </c>
      <c r="BI99" s="19">
        <v>0.86417749779577702</v>
      </c>
      <c r="BJ99" s="19">
        <v>0.47990505743199402</v>
      </c>
      <c r="BK99" s="19">
        <v>0.467803864034114</v>
      </c>
      <c r="BL99" s="19">
        <v>0.62441193173091603</v>
      </c>
      <c r="BM99" s="19">
        <v>0.82077087969613505</v>
      </c>
      <c r="BN99" s="19">
        <v>0.63337969009920803</v>
      </c>
      <c r="BO99" s="19">
        <v>0.75626344051041305</v>
      </c>
      <c r="BP99" s="19">
        <v>1.9410891246112401E-2</v>
      </c>
      <c r="BQ99" s="19">
        <v>0.57626636797000197</v>
      </c>
      <c r="BR99" s="19">
        <v>0.34556343179563898</v>
      </c>
      <c r="BS99" s="19">
        <v>0.45823927887722699</v>
      </c>
      <c r="BT99" s="19">
        <v>0.19878704942512701</v>
      </c>
      <c r="BU99" s="19">
        <v>0.68978907456397998</v>
      </c>
      <c r="BV99" s="19">
        <v>0.91952600921613004</v>
      </c>
      <c r="BW99" s="19">
        <v>0.71684922255319095</v>
      </c>
      <c r="BX99" s="19">
        <v>0.23058816718192501</v>
      </c>
      <c r="BY99" s="19">
        <v>0.72131131896124401</v>
      </c>
      <c r="BZ99" s="19">
        <v>0.56422451876023005</v>
      </c>
      <c r="CA99" s="19">
        <v>0.47335466608537402</v>
      </c>
      <c r="CB99" s="19">
        <v>0.38145334746022402</v>
      </c>
      <c r="CC99" s="19">
        <v>0.54421719669489999</v>
      </c>
      <c r="CD99" s="19">
        <v>0.39036475709838397</v>
      </c>
      <c r="CE99" s="19">
        <v>5.9773762294387897E-2</v>
      </c>
      <c r="CF99" s="19">
        <v>0.11321582522860001</v>
      </c>
      <c r="CG99" s="19">
        <v>0.51033325803568996</v>
      </c>
      <c r="CH99" s="19">
        <v>0.53923989293140695</v>
      </c>
      <c r="CI99" s="19">
        <v>0.70734268334050499</v>
      </c>
      <c r="CJ99" s="19">
        <v>0.78083228005342498</v>
      </c>
      <c r="CK99" s="19">
        <v>0.71925723884564496</v>
      </c>
      <c r="CL99" s="19">
        <v>0.536595645961089</v>
      </c>
      <c r="CM99" s="19">
        <v>0.43788264039924701</v>
      </c>
      <c r="CN99" s="19">
        <v>0.47562233783028102</v>
      </c>
      <c r="CO99" s="19">
        <v>0.46397634812390598</v>
      </c>
      <c r="CP99" s="19">
        <v>0.63980764134966595</v>
      </c>
      <c r="CQ99" s="19">
        <v>0.76875779315238302</v>
      </c>
      <c r="CR99" s="19">
        <v>0.156990034917972</v>
      </c>
      <c r="CS99" s="19">
        <v>0.818544234244308</v>
      </c>
      <c r="CT99" s="19">
        <v>0.62778500520132696</v>
      </c>
      <c r="CU99" s="19">
        <v>6.2541951970512599E-2</v>
      </c>
      <c r="CV99" s="19">
        <v>5.0283266695563898E-2</v>
      </c>
      <c r="CW99" s="19">
        <v>0.57520009641801095</v>
      </c>
      <c r="CX99" s="19">
        <v>9.6032503859253895E-2</v>
      </c>
      <c r="CY99" s="19">
        <v>0.18494130148750801</v>
      </c>
      <c r="CZ99" s="19">
        <v>0.60208116815562895</v>
      </c>
      <c r="DA99" s="19">
        <v>0.61829915090736898</v>
      </c>
      <c r="DB99" s="19">
        <v>0.79482638058711197</v>
      </c>
      <c r="DC99" s="19">
        <v>0.89105340702971703</v>
      </c>
      <c r="DD99" s="19">
        <v>0.14051378514112101</v>
      </c>
      <c r="DE99" s="19">
        <v>0.69153772829631599</v>
      </c>
      <c r="DF99" s="19">
        <v>0.92547923205484905</v>
      </c>
      <c r="DG99" s="19">
        <v>0.76379211191813801</v>
      </c>
      <c r="DH99" s="19">
        <v>0.97546897799539301</v>
      </c>
      <c r="DI99" s="19">
        <v>0.45558696086365202</v>
      </c>
      <c r="DJ99" s="19">
        <v>0.76110817417744403</v>
      </c>
      <c r="DK99" s="19">
        <v>0.25271735074625701</v>
      </c>
      <c r="DL99" s="19">
        <v>0.570279515702378</v>
      </c>
      <c r="DM99" s="19">
        <v>0.29573643397733601</v>
      </c>
      <c r="DN99" s="19">
        <v>0.57685355654813497</v>
      </c>
      <c r="DO99" s="19">
        <v>0.95635576617754103</v>
      </c>
      <c r="DP99" s="19">
        <v>0.67780991167042404</v>
      </c>
      <c r="DQ99" s="19">
        <v>0.111031297325121</v>
      </c>
      <c r="DR99" s="19">
        <v>0.99645061313302996</v>
      </c>
      <c r="DS99" s="19">
        <v>0.73752725461774005</v>
      </c>
      <c r="DT99" s="19">
        <v>0.13621583254112299</v>
      </c>
      <c r="DU99" s="19">
        <v>0.215822907523225</v>
      </c>
      <c r="DV99" s="19">
        <v>0.48408994044791598</v>
      </c>
      <c r="DW99" s="19">
        <v>0.29268668609925003</v>
      </c>
      <c r="DX99" s="19">
        <v>0.577938901068203</v>
      </c>
      <c r="DY99" s="19">
        <v>0.44694016089854199</v>
      </c>
      <c r="DZ99" s="19">
        <v>1.54464545799131E-2</v>
      </c>
      <c r="EA99" s="19">
        <v>0.79961718824586703</v>
      </c>
      <c r="EB99" s="19">
        <v>8.1461439270456404E-2</v>
      </c>
      <c r="EC99" s="19">
        <v>0.153573668216094</v>
      </c>
      <c r="ED99" s="19">
        <v>0.26102985968492198</v>
      </c>
      <c r="EE99" s="19">
        <v>0.54157022651697795</v>
      </c>
      <c r="EF99" s="19">
        <v>0.93278491656746698</v>
      </c>
      <c r="EG99" s="19">
        <v>0.51226713535415702</v>
      </c>
      <c r="EH99" s="19">
        <v>0.86792492907390295</v>
      </c>
      <c r="EI99" s="19">
        <v>0.61845501214791598</v>
      </c>
      <c r="EJ99" s="19">
        <v>0.102624438738813</v>
      </c>
      <c r="EK99" s="19">
        <v>0.42882550967771699</v>
      </c>
      <c r="EL99" s="19">
        <v>0.343956241827512</v>
      </c>
      <c r="EM99" s="19">
        <v>0.31038096293419498</v>
      </c>
      <c r="EN99" s="19">
        <v>0.169234009916849</v>
      </c>
      <c r="EO99" s="19">
        <v>0.52925179564296099</v>
      </c>
      <c r="EP99" s="19">
        <v>0.45456351535627998</v>
      </c>
      <c r="EQ99" s="19">
        <v>0.78986889981284203</v>
      </c>
      <c r="ER99" s="19">
        <v>4.82086761599382E-2</v>
      </c>
      <c r="ES99" s="19">
        <v>0.59844947807058002</v>
      </c>
      <c r="ET99" s="19">
        <v>0.431580433231678</v>
      </c>
      <c r="EU99" s="19">
        <v>0.19094324152011599</v>
      </c>
      <c r="EV99" s="19">
        <v>9.9554606096537601E-2</v>
      </c>
      <c r="EW99" s="19">
        <v>0.42730029187888002</v>
      </c>
      <c r="EX99" s="19">
        <v>0.35190846498761003</v>
      </c>
      <c r="EY99" s="19">
        <v>0.87729592709877802</v>
      </c>
      <c r="EZ99" s="19">
        <v>0.21122713274073801</v>
      </c>
      <c r="FA99" s="19">
        <v>0.92207186166337096</v>
      </c>
      <c r="FB99" s="19">
        <v>0.79130121342925797</v>
      </c>
      <c r="FC99" s="19">
        <v>5.7975863349545097E-2</v>
      </c>
      <c r="FD99" s="19">
        <v>0.12902316650510801</v>
      </c>
      <c r="FE99" s="19">
        <v>0.77663018364393699</v>
      </c>
      <c r="FF99" s="19">
        <v>0.52416244402324097</v>
      </c>
      <c r="FG99" s="19">
        <v>0.47035290576712102</v>
      </c>
      <c r="FH99" s="19">
        <v>0.13830578965314699</v>
      </c>
      <c r="FI99" s="19">
        <v>0.24262345346640299</v>
      </c>
      <c r="FJ99" s="19">
        <v>6.2071617787588804E-3</v>
      </c>
      <c r="FK99" s="19">
        <v>0.92975439592840203</v>
      </c>
      <c r="FL99" s="19">
        <v>0.51903567708842901</v>
      </c>
      <c r="FM99" s="19">
        <v>0.49784452463240197</v>
      </c>
      <c r="FN99" s="19">
        <v>0.10757449783560501</v>
      </c>
      <c r="FO99" s="19">
        <v>1.0580306577091801E-2</v>
      </c>
      <c r="FP99" s="19">
        <v>0.242304847932995</v>
      </c>
      <c r="FQ99" s="19">
        <v>0.61489934298778304</v>
      </c>
      <c r="FR99" s="19">
        <v>0.65593122707745</v>
      </c>
      <c r="FS99" s="19">
        <v>0.95311296913625798</v>
      </c>
      <c r="FT99" s="19">
        <v>3.08909377949365E-3</v>
      </c>
      <c r="FU99" s="19">
        <v>0.91307817428342897</v>
      </c>
      <c r="FV99" s="19">
        <v>0.35583432971686901</v>
      </c>
      <c r="FW99" s="19">
        <v>1.02588152143092E-2</v>
      </c>
      <c r="FX99" s="19">
        <v>1.58946864478023E-2</v>
      </c>
      <c r="FY99" s="19">
        <v>5.7687034089684203E-2</v>
      </c>
      <c r="FZ99" s="19">
        <v>5.7445401904883002E-2</v>
      </c>
      <c r="GA99" s="19">
        <v>0.47355301718689202</v>
      </c>
      <c r="GB99" s="19">
        <v>0.51883815808626799</v>
      </c>
      <c r="GC99" s="19">
        <v>0.16016183977021201</v>
      </c>
      <c r="GD99" s="19">
        <v>0.24970670255529101</v>
      </c>
      <c r="GE99" s="19">
        <v>0.191194012293848</v>
      </c>
      <c r="GF99" s="19">
        <v>0.21002061955742299</v>
      </c>
      <c r="GG99" s="19">
        <v>0.91367306928868197</v>
      </c>
      <c r="GH99" s="19">
        <v>0.32050740880824702</v>
      </c>
      <c r="GI99" s="19">
        <v>0.73026666367750603</v>
      </c>
      <c r="GJ99" s="19">
        <v>0.23854940874550701</v>
      </c>
      <c r="GK99" s="19">
        <v>0.42581821430841899</v>
      </c>
      <c r="GL99" s="19">
        <v>0.57157939592670404</v>
      </c>
      <c r="GM99" s="19">
        <v>0.31828887253776</v>
      </c>
      <c r="GN99" s="19">
        <v>0.59298715666033097</v>
      </c>
      <c r="GO99" s="19">
        <v>0.33969782152664102</v>
      </c>
      <c r="GP99" s="19">
        <v>0.95562110361427899</v>
      </c>
      <c r="GQ99" s="19">
        <v>0.25535289544523299</v>
      </c>
      <c r="GR99" s="19">
        <v>0.32958963590648199</v>
      </c>
      <c r="GS99" s="19">
        <v>0.63202461095560003</v>
      </c>
      <c r="GT99" s="19">
        <v>0.55380059125910597</v>
      </c>
      <c r="GU99" s="19">
        <v>0.23748919319575801</v>
      </c>
      <c r="GV99" s="19">
        <v>0.18087670863889099</v>
      </c>
      <c r="GW99" s="19">
        <v>0.54758638680550598</v>
      </c>
      <c r="GX99" s="19">
        <v>0.78833721852206795</v>
      </c>
      <c r="GY99" s="19">
        <v>0.96041348614314004</v>
      </c>
      <c r="GZ99" s="19">
        <v>0.30362332967203798</v>
      </c>
      <c r="HA99" s="19">
        <v>0.10045152186910999</v>
      </c>
      <c r="HB99" s="19">
        <v>0.38989449684490701</v>
      </c>
      <c r="HC99" s="19">
        <v>0.98048434863604195</v>
      </c>
      <c r="HD99" s="19">
        <v>0.92751335047422601</v>
      </c>
      <c r="HE99" s="19">
        <v>0.78895897947430005</v>
      </c>
      <c r="HF99" s="19">
        <v>0.12773889255215901</v>
      </c>
      <c r="HG99" s="19">
        <v>0.45757154790506099</v>
      </c>
      <c r="HH99" s="19">
        <v>0.20861009286537599</v>
      </c>
      <c r="HI99" s="19">
        <v>0.82960148378526199</v>
      </c>
      <c r="HJ99" s="19">
        <v>0.90388287431574599</v>
      </c>
      <c r="HK99" s="19">
        <v>0.89247975103922195</v>
      </c>
      <c r="HL99" s="19">
        <v>0.288307902006599</v>
      </c>
      <c r="HM99" s="19">
        <v>0.23393245170497501</v>
      </c>
      <c r="HN99" s="19">
        <v>0.28279222997493297</v>
      </c>
      <c r="HO99" s="19">
        <v>0.763721091623902</v>
      </c>
      <c r="HP99" s="19">
        <v>3.85752287746991E-3</v>
      </c>
      <c r="HQ99" s="19">
        <v>1.31108776113938E-2</v>
      </c>
      <c r="HR99" s="19">
        <v>0.40103897400609401</v>
      </c>
      <c r="HS99" s="19">
        <v>3.9821739292389101E-2</v>
      </c>
      <c r="HT99" s="19">
        <v>0.38470928019683698</v>
      </c>
      <c r="HU99" s="19">
        <v>0.53789403032048699</v>
      </c>
      <c r="HV99" s="19">
        <v>0.37717231429082898</v>
      </c>
      <c r="HW99" s="19">
        <v>0.300528635824307</v>
      </c>
      <c r="HX99" s="19">
        <v>0.17320399607563799</v>
      </c>
      <c r="HY99" s="19">
        <v>0.92869932276880696</v>
      </c>
      <c r="HZ99" s="19">
        <v>0.91889783017035298</v>
      </c>
      <c r="IA99" s="19">
        <v>0.835274658581736</v>
      </c>
      <c r="IB99" s="19">
        <v>0.37712491968417</v>
      </c>
      <c r="IC99" s="19">
        <v>0.53169749662799204</v>
      </c>
      <c r="ID99" s="19">
        <v>0.78829459137161195</v>
      </c>
      <c r="IE99" s="19">
        <v>9.2179848499753095E-2</v>
      </c>
      <c r="IF99" s="19">
        <v>0.62022839154298504</v>
      </c>
      <c r="IG99" s="19">
        <v>0.40389981490236998</v>
      </c>
      <c r="IH99" s="19">
        <v>0.54029296453432296</v>
      </c>
      <c r="II99" s="19">
        <v>0.89258137990564701</v>
      </c>
      <c r="IJ99" s="19">
        <v>0.19100488514055899</v>
      </c>
      <c r="IK99" s="19">
        <v>0.27109455589067399</v>
      </c>
      <c r="IL99" s="19">
        <v>0.53581437128228204</v>
      </c>
      <c r="IM99" s="19">
        <v>0.10527378653372001</v>
      </c>
      <c r="IN99" s="19">
        <v>0.36499979056770498</v>
      </c>
      <c r="IO99" s="19">
        <v>9.7788270927361507E-3</v>
      </c>
      <c r="IP99" s="19">
        <v>1.35118214979397E-2</v>
      </c>
      <c r="IQ99" s="19">
        <v>2.44851750362708E-3</v>
      </c>
      <c r="IR99" s="19">
        <v>6.0156880460204301E-2</v>
      </c>
      <c r="IS99" s="19">
        <v>0.73228623498446199</v>
      </c>
      <c r="IT99" s="19">
        <v>0.91988715119985998</v>
      </c>
      <c r="IU99" s="19">
        <v>0.69039219944060204</v>
      </c>
      <c r="IV99" s="19">
        <v>0.13820959671017999</v>
      </c>
      <c r="IW99" s="19">
        <v>0.98026250324409503</v>
      </c>
      <c r="IX99" s="19">
        <v>0.28054789281807702</v>
      </c>
      <c r="IY99" s="19">
        <v>0.89276205130517305</v>
      </c>
      <c r="IZ99" s="19">
        <v>0.39590099213623098</v>
      </c>
      <c r="JA99" s="19">
        <v>0.32678577558112898</v>
      </c>
      <c r="JB99" s="19">
        <v>0.390157431262321</v>
      </c>
      <c r="JC99" s="19">
        <v>0.63415756403305701</v>
      </c>
      <c r="JD99" s="19">
        <v>6.45057007223166E-3</v>
      </c>
      <c r="JE99" s="19">
        <v>1.23659804652886E-2</v>
      </c>
      <c r="JF99" s="19">
        <v>0.63153807061298906</v>
      </c>
      <c r="JG99" s="19">
        <v>3.0588838533004301E-2</v>
      </c>
      <c r="JH99" s="19">
        <v>0.385762428777702</v>
      </c>
      <c r="JI99" s="19">
        <v>9.8739613014166509E-3</v>
      </c>
      <c r="JJ99" s="19">
        <v>7.8316349534761701E-2</v>
      </c>
      <c r="JK99" s="19">
        <v>1.5721636953377E-2</v>
      </c>
      <c r="JL99" s="19">
        <v>0.31569172924559202</v>
      </c>
      <c r="JM99" s="19">
        <v>0.157637486397081</v>
      </c>
      <c r="JN99" s="19">
        <v>0.51171065095178703</v>
      </c>
      <c r="JO99" s="19">
        <v>0.13046394112568399</v>
      </c>
      <c r="JP99" s="19">
        <v>0.37951159454727301</v>
      </c>
      <c r="JQ99" s="19">
        <v>6.75926576444284E-2</v>
      </c>
      <c r="JR99" s="19">
        <v>0.881408306073036</v>
      </c>
      <c r="JS99" s="19">
        <v>0.41024852287418201</v>
      </c>
      <c r="JT99" s="19">
        <v>0.457467693112102</v>
      </c>
      <c r="JU99" s="19">
        <v>0.57883829727269498</v>
      </c>
      <c r="JV99" s="19">
        <v>0.55822660001089597</v>
      </c>
      <c r="JW99" s="19">
        <v>0.94236624129416002</v>
      </c>
      <c r="JX99" s="19">
        <v>0.80010784676690605</v>
      </c>
      <c r="JY99" s="19">
        <v>0.57481327909557001</v>
      </c>
      <c r="JZ99" s="19">
        <v>1.8064573292393402E-2</v>
      </c>
      <c r="KA99" s="19">
        <v>0.31554324254247701</v>
      </c>
      <c r="KB99" s="19">
        <v>0.93270220636468903</v>
      </c>
      <c r="KC99" s="19">
        <v>1.28832936641325E-2</v>
      </c>
      <c r="KD99" s="19">
        <v>6.5859697880182996E-3</v>
      </c>
      <c r="KE99" s="19">
        <v>0.31233478106347301</v>
      </c>
      <c r="KF99" s="19">
        <v>2.0163031248529601E-2</v>
      </c>
      <c r="KG99" s="19">
        <v>0.986642850938523</v>
      </c>
      <c r="KH99" s="19">
        <v>0.48689488235552603</v>
      </c>
      <c r="KI99" s="19">
        <v>0.45579559544739501</v>
      </c>
      <c r="KJ99" s="19">
        <v>0.534162481546398</v>
      </c>
      <c r="KK99" s="19">
        <v>0.57280674663242104</v>
      </c>
      <c r="KL99" s="19">
        <v>0.37178038525036899</v>
      </c>
      <c r="KM99" s="19">
        <v>0.23566190868471801</v>
      </c>
      <c r="KN99" s="19">
        <v>0.93497733616038203</v>
      </c>
      <c r="KO99" s="19">
        <v>0.44738777585796702</v>
      </c>
      <c r="KP99" s="19">
        <v>0.86844513145804203</v>
      </c>
      <c r="KQ99" s="19">
        <v>0.78379465367075596</v>
      </c>
      <c r="KR99" s="19">
        <v>0.184208607329301</v>
      </c>
      <c r="KS99" s="19">
        <v>0.32615935793852202</v>
      </c>
      <c r="KT99" s="19">
        <v>0.33298511156802901</v>
      </c>
      <c r="KU99" s="19">
        <v>0.30771208940539102</v>
      </c>
      <c r="KV99" s="19">
        <v>0.42047495208036401</v>
      </c>
      <c r="KW99" s="19">
        <v>0.90155328433332604</v>
      </c>
      <c r="KX99" s="19">
        <v>0.44570946638734699</v>
      </c>
      <c r="KY99" s="19">
        <v>4.6225380719421803E-3</v>
      </c>
      <c r="KZ99" s="19">
        <v>0.192246501454445</v>
      </c>
      <c r="LA99" s="19">
        <v>0.87954928374852503</v>
      </c>
      <c r="LB99" s="19">
        <v>0.95559322228737797</v>
      </c>
      <c r="LC99" s="19">
        <v>0.98352006528358404</v>
      </c>
      <c r="LD99" s="19">
        <v>0.81105444033709595</v>
      </c>
      <c r="LE99" s="19">
        <v>0.87711771338854505</v>
      </c>
      <c r="LF99" s="19">
        <v>0.95680482515994703</v>
      </c>
      <c r="LG99" s="19">
        <v>0.52065253851062798</v>
      </c>
      <c r="LH99" s="19">
        <v>9.8163733449860499E-2</v>
      </c>
      <c r="LI99" s="19">
        <v>0.104332160286689</v>
      </c>
      <c r="LJ99" s="19">
        <v>0.50973863676164799</v>
      </c>
      <c r="LK99" s="19">
        <v>0.50997559431824102</v>
      </c>
      <c r="LL99" s="19">
        <v>0.759339997436701</v>
      </c>
      <c r="LM99" s="19">
        <v>0.39898127659945098</v>
      </c>
      <c r="LN99" s="19">
        <v>0.62337848416146702</v>
      </c>
      <c r="LO99" s="19">
        <v>0.19226327993424799</v>
      </c>
      <c r="LP99" s="19">
        <v>0.54633813505636497</v>
      </c>
      <c r="LQ99" s="19">
        <v>0.98478524990642202</v>
      </c>
      <c r="LR99" s="19">
        <v>0.43706159041544301</v>
      </c>
      <c r="LS99" s="19">
        <v>0.26871212487086799</v>
      </c>
      <c r="LT99" s="19">
        <v>0.22022019642139401</v>
      </c>
      <c r="LU99" s="19">
        <v>0.38783997071823201</v>
      </c>
      <c r="LV99" s="19">
        <v>0.11155065265330399</v>
      </c>
      <c r="LW99" s="19">
        <v>0.46881673653393602</v>
      </c>
      <c r="LX99" s="19">
        <v>0.86275083001230002</v>
      </c>
      <c r="LY99" s="19">
        <v>0.83069711263609203</v>
      </c>
      <c r="LZ99" s="19">
        <v>0.76067498358152397</v>
      </c>
      <c r="MA99" s="19">
        <v>1.3935140801550399E-2</v>
      </c>
      <c r="MB99" s="19">
        <v>0.378162713888262</v>
      </c>
      <c r="MC99" s="19">
        <v>0.586081442132938</v>
      </c>
      <c r="MD99" s="19">
        <v>0.41633914623441998</v>
      </c>
      <c r="ME99" s="19">
        <v>0.72122784212269997</v>
      </c>
      <c r="MF99" s="19">
        <v>0.93172268687256699</v>
      </c>
      <c r="MG99" s="19">
        <v>0.63367121144318195</v>
      </c>
      <c r="MH99" s="19">
        <v>0.50681770204548204</v>
      </c>
      <c r="MI99" s="19">
        <v>0.39326028769862897</v>
      </c>
      <c r="MJ99" s="19">
        <v>0.211657858489846</v>
      </c>
      <c r="MK99" s="19">
        <v>1.2358241562622699E-2</v>
      </c>
      <c r="ML99" s="19">
        <v>8.2333538571249698E-2</v>
      </c>
      <c r="MM99" s="19">
        <v>0.55550302713133304</v>
      </c>
      <c r="MN99" s="19">
        <v>0.58408862045231502</v>
      </c>
      <c r="MO99" s="19">
        <v>0.21074537653716599</v>
      </c>
      <c r="MP99" s="19">
        <v>0.56072773545534405</v>
      </c>
      <c r="MQ99" s="19">
        <v>0.34669910951363297</v>
      </c>
      <c r="MR99" s="19">
        <v>0.28510644718136402</v>
      </c>
      <c r="MS99" s="19">
        <v>0.25366585042532902</v>
      </c>
      <c r="MT99" s="19">
        <v>0.14198100013489401</v>
      </c>
      <c r="MU99" s="19">
        <v>0.15507376356710001</v>
      </c>
      <c r="MV99" s="19">
        <v>0.56210860688653697</v>
      </c>
      <c r="MW99" s="19">
        <v>0.313040236222414</v>
      </c>
      <c r="MX99" s="19">
        <v>0.86097391209511898</v>
      </c>
      <c r="MY99" s="19">
        <v>0.93036891531199795</v>
      </c>
      <c r="MZ99" s="19">
        <v>3.6440848142827303E-2</v>
      </c>
      <c r="NA99" s="19">
        <v>6.1474139759491703E-2</v>
      </c>
      <c r="NB99" s="19">
        <v>0.848746503425993</v>
      </c>
      <c r="NC99" s="19">
        <v>0.182238003701885</v>
      </c>
      <c r="ND99" s="19">
        <v>0.83818252328741305</v>
      </c>
      <c r="NE99" s="19">
        <v>0.946044362809913</v>
      </c>
      <c r="NF99" s="19">
        <v>0.55521373435784005</v>
      </c>
      <c r="NG99" s="19">
        <v>1.2528387826893099E-2</v>
      </c>
      <c r="NH99" s="19">
        <v>0.50788540904291701</v>
      </c>
      <c r="NI99" s="19">
        <v>0.30047145698841599</v>
      </c>
      <c r="NJ99" s="19">
        <v>0.88418823389715595</v>
      </c>
      <c r="NK99" s="19">
        <v>0.82926446447116398</v>
      </c>
      <c r="NL99" s="19">
        <v>0.13311141168153101</v>
      </c>
      <c r="NM99" s="19">
        <v>0.75025290023237501</v>
      </c>
      <c r="NN99" s="19">
        <v>0.69975799301327402</v>
      </c>
      <c r="NO99" s="19">
        <v>0.70760419985443002</v>
      </c>
      <c r="NP99" s="19">
        <v>0.69843931634573997</v>
      </c>
      <c r="NQ99" s="19">
        <v>0.36009626016141499</v>
      </c>
      <c r="NR99" s="19">
        <v>0.74809451722364695</v>
      </c>
      <c r="NS99" s="19">
        <v>0.50622163897392702</v>
      </c>
      <c r="NT99" s="19">
        <v>8.4391239756069603E-2</v>
      </c>
      <c r="NU99" s="19">
        <v>5.8365039818746099E-2</v>
      </c>
      <c r="NV99" s="19">
        <v>0.43960838501195698</v>
      </c>
      <c r="NW99" s="19">
        <v>3.0983632640287199E-2</v>
      </c>
      <c r="NX99" s="19">
        <v>0.55299100795123801</v>
      </c>
      <c r="NY99" s="19">
        <v>0.347877746430728</v>
      </c>
      <c r="NZ99" s="19">
        <v>0.43082416074369501</v>
      </c>
      <c r="OA99" s="19">
        <v>0.73621682600318505</v>
      </c>
      <c r="OB99" s="19">
        <v>0.33699206713596003</v>
      </c>
      <c r="OC99" s="19">
        <v>6.9131075307995393E-2</v>
      </c>
      <c r="OD99" s="19">
        <v>0.75426402212537402</v>
      </c>
      <c r="OE99" s="19">
        <v>0.20619881217206201</v>
      </c>
      <c r="OF99" s="19">
        <v>0.65892284286436897</v>
      </c>
      <c r="OG99" s="19">
        <v>6.4432918710796094E-2</v>
      </c>
      <c r="OH99" s="19">
        <v>0.45855058404228999</v>
      </c>
      <c r="OI99" s="19">
        <v>3.5651575803767599E-2</v>
      </c>
      <c r="OJ99" s="19">
        <v>2.0689746864331698E-2</v>
      </c>
      <c r="OK99" s="19">
        <v>0.218384021812874</v>
      </c>
      <c r="OL99" s="19">
        <v>5.2688398645354802E-2</v>
      </c>
      <c r="OM99" s="19">
        <v>0.56653465172913298</v>
      </c>
      <c r="ON99" s="19">
        <v>2.6865372837418602E-2</v>
      </c>
      <c r="OO99" s="19">
        <v>0.29783576668605499</v>
      </c>
      <c r="OP99" s="19">
        <v>0.16379252983554801</v>
      </c>
      <c r="OQ99" s="19">
        <v>0.81840279458426801</v>
      </c>
      <c r="OR99" s="19">
        <v>0.62720320529936902</v>
      </c>
      <c r="OS99" s="19">
        <v>9.87062668395851E-3</v>
      </c>
      <c r="OT99" s="19">
        <v>4.3725794238940699E-2</v>
      </c>
      <c r="OU99" s="19">
        <v>0.65959218657624596</v>
      </c>
      <c r="OV99" s="19">
        <v>0.11434217003568201</v>
      </c>
      <c r="OW99" s="19">
        <v>0.18755927880435899</v>
      </c>
      <c r="OX99" s="19">
        <v>0.67173829061817203</v>
      </c>
      <c r="OY99" s="19">
        <v>0.149494094281789</v>
      </c>
      <c r="OZ99" s="19">
        <v>0.91174798395380197</v>
      </c>
      <c r="PA99" s="19">
        <v>4.6096208503359902E-2</v>
      </c>
      <c r="PB99" s="19">
        <v>0.48586142460470499</v>
      </c>
      <c r="PC99" s="19">
        <v>4.4060346288149303E-2</v>
      </c>
      <c r="PD99" s="19">
        <v>1.5314446522214101E-2</v>
      </c>
      <c r="PE99" s="19">
        <v>3.3226962427087503E-2</v>
      </c>
      <c r="PF99" s="19">
        <v>1.21884747736034E-2</v>
      </c>
      <c r="PG99" s="19">
        <v>0.98512915197873796</v>
      </c>
      <c r="PH99" s="19">
        <v>0.26867321022026702</v>
      </c>
      <c r="PI99" s="19">
        <v>0.59003264537358402</v>
      </c>
      <c r="PJ99" s="19">
        <v>0.67553893159439105</v>
      </c>
      <c r="PK99" s="19">
        <v>0.62201941206890499</v>
      </c>
      <c r="PL99" s="19">
        <v>0.39566974605143701</v>
      </c>
      <c r="PM99" s="19">
        <v>2.9090783848539099E-3</v>
      </c>
      <c r="PN99" s="19">
        <v>3.7690560150478699E-3</v>
      </c>
      <c r="PO99" s="19">
        <v>0.22259028542828199</v>
      </c>
      <c r="PP99" s="19">
        <v>2.5756767319626899E-3</v>
      </c>
      <c r="PQ99" s="19">
        <v>0.52046731718524397</v>
      </c>
      <c r="PR99" s="19">
        <v>0.25820994972487699</v>
      </c>
      <c r="PS99" s="19">
        <v>1.8675755054305401E-3</v>
      </c>
      <c r="PT99" s="19">
        <v>0.91699271609700606</v>
      </c>
      <c r="PU99" s="19">
        <v>4.5415005527919101E-4</v>
      </c>
      <c r="PV99" s="19">
        <v>0.66826483287022898</v>
      </c>
      <c r="PW99" s="19">
        <v>0.152897279271344</v>
      </c>
      <c r="PX99" s="19">
        <v>6.0420974060409601E-3</v>
      </c>
      <c r="PY99" s="19">
        <v>0.30256607989346501</v>
      </c>
      <c r="PZ99" s="19">
        <v>1.14547769314663E-2</v>
      </c>
      <c r="QA99" s="19">
        <v>0.75325302399427896</v>
      </c>
      <c r="QB99" s="19">
        <v>0.259182508288683</v>
      </c>
      <c r="QC99" s="19">
        <v>0.23820290483593301</v>
      </c>
      <c r="QD99" s="19">
        <v>0.98759623110012995</v>
      </c>
      <c r="QE99" s="19">
        <v>0.41174471630577197</v>
      </c>
      <c r="QF99" s="19">
        <v>0.987197291224998</v>
      </c>
      <c r="QG99" s="19">
        <v>0.13922627861334599</v>
      </c>
      <c r="QH99" s="19">
        <v>7.6100706372415505E-2</v>
      </c>
      <c r="QI99" s="19">
        <v>9.5103234559252695E-2</v>
      </c>
      <c r="QJ99" s="19">
        <v>0.15879852188919399</v>
      </c>
      <c r="QK99" s="19">
        <v>0.52149871406492698</v>
      </c>
      <c r="QL99" s="19">
        <v>0.236373490240815</v>
      </c>
      <c r="QM99" s="19">
        <v>8.2305554235873102E-2</v>
      </c>
      <c r="QN99" s="19">
        <v>0.32854165328125701</v>
      </c>
      <c r="QO99" s="19">
        <v>7.7992449554216095E-2</v>
      </c>
      <c r="QP99" s="19">
        <v>0.56469933805689299</v>
      </c>
      <c r="QQ99" s="19">
        <v>0.34066409160161698</v>
      </c>
      <c r="QR99" s="19">
        <v>1.73689376521878E-3</v>
      </c>
      <c r="QS99" s="19">
        <v>0.99867795757951505</v>
      </c>
      <c r="QT99" s="19">
        <v>0.10374078060392</v>
      </c>
      <c r="QU99" s="19">
        <v>0.75417413481591</v>
      </c>
      <c r="QV99" s="19">
        <v>0.286380238550763</v>
      </c>
      <c r="QW99" s="19">
        <v>0.11861993213892599</v>
      </c>
      <c r="QX99" s="19">
        <v>0.62692225732922602</v>
      </c>
      <c r="QY99" s="19">
        <v>0.29098733505801699</v>
      </c>
      <c r="QZ99" s="19">
        <v>0.36763148673047003</v>
      </c>
      <c r="RA99" s="19">
        <v>7.41379597338791E-2</v>
      </c>
      <c r="RB99" s="19">
        <v>0.27237885351665903</v>
      </c>
      <c r="RC99" s="19">
        <v>0.10625311775162501</v>
      </c>
      <c r="RD99" s="19">
        <v>0.66756216736434204</v>
      </c>
      <c r="RE99" s="19">
        <v>0.45778418073264199</v>
      </c>
      <c r="RF99" s="19">
        <v>9.6893309104150394E-2</v>
      </c>
      <c r="RG99" s="19">
        <v>8.1655392316765302E-2</v>
      </c>
      <c r="RH99" s="19">
        <v>0.13368463509488501</v>
      </c>
      <c r="RI99" s="19">
        <v>0.45520205272056402</v>
      </c>
      <c r="RJ99" s="19">
        <v>0.87346031829750903</v>
      </c>
      <c r="RK99" s="19">
        <v>0.116634882412693</v>
      </c>
      <c r="RL99" s="19">
        <v>9.3123267342688307E-3</v>
      </c>
      <c r="RM99" s="19">
        <v>0.326132633834255</v>
      </c>
      <c r="RN99" s="19">
        <v>5.2253642441280099E-2</v>
      </c>
      <c r="RO99" s="19">
        <v>3.84765620219511E-2</v>
      </c>
      <c r="RP99" s="19">
        <v>0.57480805203506002</v>
      </c>
      <c r="RQ99" s="19">
        <v>0.27463493826448998</v>
      </c>
      <c r="RR99" s="19">
        <v>0.852305075048855</v>
      </c>
      <c r="RS99" s="19">
        <v>0.19663959700608699</v>
      </c>
      <c r="RT99" s="19">
        <v>0.971506092218547</v>
      </c>
      <c r="RU99" s="19">
        <v>0.20308152750580299</v>
      </c>
      <c r="RV99" s="19">
        <v>0.23198708504337601</v>
      </c>
      <c r="RW99" s="19">
        <v>0.60191498707021895</v>
      </c>
      <c r="RX99" s="19">
        <v>0.29753942688268398</v>
      </c>
      <c r="RY99" s="19">
        <v>0.97963208106714605</v>
      </c>
      <c r="RZ99" s="19">
        <v>0.397130240974716</v>
      </c>
      <c r="SA99" s="19">
        <v>0.14779494851840899</v>
      </c>
      <c r="SB99" s="19">
        <v>0.155188466651799</v>
      </c>
      <c r="SC99" s="19">
        <v>0.40490021085274502</v>
      </c>
      <c r="SD99" s="19">
        <v>0.57258556868064003</v>
      </c>
      <c r="SE99" s="19">
        <v>0.89303771871776905</v>
      </c>
      <c r="SF99" s="19">
        <v>0.67235890393021802</v>
      </c>
      <c r="SG99" s="19">
        <v>0.20870676528742599</v>
      </c>
      <c r="SH99" s="19">
        <v>0.31907079745575001</v>
      </c>
      <c r="SI99" s="19">
        <v>0.92206845972121598</v>
      </c>
      <c r="SJ99" s="19">
        <v>0.78116117029035004</v>
      </c>
      <c r="SK99" s="19">
        <v>0.94393786845997696</v>
      </c>
      <c r="SL99" s="19">
        <v>0.74579267040421204</v>
      </c>
      <c r="SM99" s="19">
        <v>0.97775148320476601</v>
      </c>
      <c r="SN99" s="19">
        <v>0.19883624612025</v>
      </c>
      <c r="SO99" s="19">
        <v>0.17503470386831699</v>
      </c>
      <c r="SP99" s="19">
        <v>0.34541500112602003</v>
      </c>
      <c r="SQ99" s="19">
        <v>0.110737682540204</v>
      </c>
      <c r="SR99" s="19">
        <v>0.98035889638014695</v>
      </c>
      <c r="SS99" s="19">
        <v>0.36514797341109001</v>
      </c>
      <c r="ST99" s="19">
        <v>0.27622405871305</v>
      </c>
      <c r="SU99" s="19">
        <v>0.51402111666944394</v>
      </c>
      <c r="SV99" s="19">
        <v>0.456657830524269</v>
      </c>
      <c r="SW99" s="19">
        <v>0.56226544990563598</v>
      </c>
      <c r="SX99" s="19">
        <v>0.853591601431406</v>
      </c>
      <c r="SY99" s="19">
        <v>0.48092215963636797</v>
      </c>
      <c r="SZ99" s="19">
        <v>0.74032426928382999</v>
      </c>
      <c r="TA99" s="19">
        <v>6.1050026143929598E-2</v>
      </c>
      <c r="TB99" s="19">
        <v>0.99909436944124597</v>
      </c>
      <c r="TC99" s="19">
        <v>0.22423413851090901</v>
      </c>
      <c r="TD99" s="19">
        <v>0.12961349942067499</v>
      </c>
      <c r="TE99" s="19">
        <v>0.26032536278678498</v>
      </c>
      <c r="TF99" s="19">
        <v>0.15520174462446501</v>
      </c>
      <c r="TG99" s="19">
        <v>0.65820378135841795</v>
      </c>
      <c r="TH99" s="19">
        <v>0.60053071093174304</v>
      </c>
      <c r="TI99" s="19">
        <v>0.64075583198618602</v>
      </c>
      <c r="TJ99" s="19">
        <v>0.28526276493597902</v>
      </c>
      <c r="TK99" s="19">
        <v>7.21901880106008E-2</v>
      </c>
      <c r="TL99" s="19">
        <v>0.44729470734058002</v>
      </c>
      <c r="TM99" s="19">
        <v>0.51138432623476804</v>
      </c>
      <c r="TN99" s="19">
        <v>0.93951695296057802</v>
      </c>
      <c r="TO99" s="19">
        <v>0.71998446027799401</v>
      </c>
      <c r="TP99" s="19">
        <v>0.29469456629715601</v>
      </c>
      <c r="TQ99" s="19">
        <v>0.39779086505458899</v>
      </c>
      <c r="TR99" s="19">
        <v>0.49790682314197998</v>
      </c>
      <c r="TS99" s="19">
        <v>0.25028617586671698</v>
      </c>
      <c r="TT99" s="19">
        <v>0.60191309866492604</v>
      </c>
      <c r="TU99" s="19">
        <v>0.84693565926061098</v>
      </c>
      <c r="TV99" s="19">
        <v>0.44366580874573303</v>
      </c>
      <c r="TW99" s="19">
        <v>0.47510901621634</v>
      </c>
      <c r="TX99" s="19">
        <v>0.77960527215123598</v>
      </c>
      <c r="TY99" s="19">
        <v>0.31793329139613202</v>
      </c>
      <c r="TZ99" s="19">
        <v>0.178137952714643</v>
      </c>
      <c r="UA99" s="19">
        <v>0.340113719878889</v>
      </c>
      <c r="UB99" s="19">
        <v>0.67308534983070201</v>
      </c>
      <c r="UC99" s="19">
        <v>0.87375596247111198</v>
      </c>
      <c r="UD99" s="19">
        <v>0.34104029378870299</v>
      </c>
      <c r="UE99" s="19">
        <v>0.99524402699616299</v>
      </c>
      <c r="UF99" s="19">
        <v>0.56375923270331396</v>
      </c>
      <c r="UG99" s="19">
        <v>0.58026004980929402</v>
      </c>
      <c r="UH99" s="19">
        <v>5.8836173545323098E-2</v>
      </c>
      <c r="UI99" s="19">
        <v>0.47220636211685602</v>
      </c>
      <c r="UJ99" s="19">
        <v>0.34705538370023697</v>
      </c>
      <c r="UK99" s="19">
        <v>0.68828149167309705</v>
      </c>
      <c r="UL99" s="19">
        <v>0.42458168890296999</v>
      </c>
      <c r="UM99" s="19">
        <v>0.15762429880197101</v>
      </c>
      <c r="UN99" s="19">
        <v>0.35625362197951899</v>
      </c>
      <c r="UO99" s="19">
        <v>1.8280668989167099E-2</v>
      </c>
      <c r="UP99" s="19">
        <v>0.93120107794027895</v>
      </c>
      <c r="UQ99" s="19">
        <v>0.416379785883916</v>
      </c>
      <c r="UR99" s="19">
        <v>0.83909548898761099</v>
      </c>
      <c r="US99" s="19">
        <v>0.25682022290665502</v>
      </c>
      <c r="UT99" s="19">
        <v>0.20593269550922</v>
      </c>
      <c r="UU99" s="19">
        <v>0.20004022737260499</v>
      </c>
      <c r="UV99" s="19">
        <v>0.20782914695910301</v>
      </c>
      <c r="UW99" s="19">
        <v>0.19781490072414601</v>
      </c>
      <c r="UX99" s="19">
        <v>5.6900190546683799E-2</v>
      </c>
      <c r="UY99" s="19">
        <v>0.89499888406361605</v>
      </c>
      <c r="UZ99" s="19">
        <v>7.4425304137294701E-2</v>
      </c>
      <c r="VA99" s="19">
        <v>0.29223052054794402</v>
      </c>
      <c r="VB99" s="19">
        <v>0.59691298920867997</v>
      </c>
      <c r="VC99" s="19">
        <v>0.79974177229174404</v>
      </c>
      <c r="VD99" s="19">
        <v>0.62176634400515196</v>
      </c>
      <c r="VE99" s="19">
        <v>0.47388921463190298</v>
      </c>
      <c r="VF99" s="19">
        <v>0.57990217569199298</v>
      </c>
      <c r="VG99" s="19">
        <v>0.29292549060913098</v>
      </c>
      <c r="VH99" s="19">
        <v>0.159204510704235</v>
      </c>
      <c r="VI99" s="19">
        <v>0.31396919172750298</v>
      </c>
      <c r="VJ99" s="19">
        <v>0.15668794158451299</v>
      </c>
      <c r="VK99" s="19">
        <v>0.519429476565756</v>
      </c>
      <c r="VL99" s="19">
        <v>0.62879936168413597</v>
      </c>
      <c r="VM99" s="19">
        <v>0.73127134874363497</v>
      </c>
      <c r="VN99" s="19">
        <v>0.219591536258539</v>
      </c>
      <c r="VO99" s="19">
        <v>0.90098991987680099</v>
      </c>
      <c r="VP99" s="19">
        <v>8.8081160036013101E-2</v>
      </c>
      <c r="VQ99" s="19">
        <v>0.34157760673221799</v>
      </c>
      <c r="VR99" s="19">
        <v>0.57154126069256805</v>
      </c>
      <c r="VS99" s="19">
        <v>0.32294178550220998</v>
      </c>
      <c r="VT99" s="19">
        <v>0.36430216117094599</v>
      </c>
      <c r="VU99" s="19">
        <v>0.198297071921921</v>
      </c>
      <c r="VV99" s="19">
        <v>1.7863216373870498E-2</v>
      </c>
      <c r="VW99" s="21">
        <v>4.7378824650066399E-5</v>
      </c>
      <c r="VX99" s="19">
        <v>0.510404227030545</v>
      </c>
      <c r="VY99" s="19">
        <v>1.10829273808787E-4</v>
      </c>
      <c r="VZ99" s="19">
        <v>0.117225916555841</v>
      </c>
      <c r="WA99" s="19">
        <v>0.32008938746051102</v>
      </c>
      <c r="WB99" s="19">
        <v>1.00087338967589E-2</v>
      </c>
      <c r="WC99" s="19">
        <v>0.83141759575210905</v>
      </c>
      <c r="WD99" s="19">
        <v>5.6985994775852003E-4</v>
      </c>
      <c r="WE99" s="19">
        <v>0.243819735970836</v>
      </c>
      <c r="WF99" s="19">
        <v>1.6798575776823599E-3</v>
      </c>
      <c r="WG99" s="19">
        <v>0.12599876576764599</v>
      </c>
      <c r="WH99" s="19">
        <v>0.79854746489404604</v>
      </c>
      <c r="WI99" s="19">
        <v>0.26949786801533399</v>
      </c>
      <c r="WJ99" s="19">
        <v>0.37545629331262698</v>
      </c>
      <c r="WK99" s="19">
        <v>0.87895669490754103</v>
      </c>
      <c r="WL99" s="19">
        <v>0.51680667110559098</v>
      </c>
      <c r="WM99" s="19">
        <v>0.74761016947613002</v>
      </c>
      <c r="WN99" s="19">
        <v>0.57048718698297396</v>
      </c>
      <c r="WO99" s="19">
        <v>0.81728457230474505</v>
      </c>
      <c r="WP99" s="19">
        <v>0.40535235351895399</v>
      </c>
      <c r="WQ99" s="19">
        <v>0.19930287680549699</v>
      </c>
      <c r="WR99" s="19">
        <v>2.6739103575872999E-2</v>
      </c>
      <c r="WS99" s="19">
        <v>0.39395551171678</v>
      </c>
      <c r="WT99" s="19">
        <v>0.80611017482734304</v>
      </c>
      <c r="WU99" s="19">
        <v>4.2413947776998702E-2</v>
      </c>
      <c r="WV99" s="19">
        <v>3.2840398973106501E-3</v>
      </c>
      <c r="WW99" s="19">
        <v>0.99848212654727797</v>
      </c>
      <c r="WX99" s="19">
        <v>8.9349816228572897E-4</v>
      </c>
      <c r="WY99" s="19">
        <v>0.57662110821055501</v>
      </c>
      <c r="WZ99" s="19">
        <v>0.920453086102208</v>
      </c>
      <c r="XA99" s="19">
        <v>0.99999999930787498</v>
      </c>
    </row>
    <row r="100" spans="1:625">
      <c r="B100" t="s">
        <v>61</v>
      </c>
      <c r="C100" s="19">
        <v>0.356780617654605</v>
      </c>
      <c r="D100" s="19">
        <v>0.68035299376256198</v>
      </c>
      <c r="E100" s="19">
        <v>0.98044726512430003</v>
      </c>
      <c r="F100" s="19">
        <v>0.61489615221264504</v>
      </c>
      <c r="G100" s="19">
        <v>0.87395953260230697</v>
      </c>
      <c r="H100" s="19">
        <v>0.64363140420684395</v>
      </c>
      <c r="I100" s="19">
        <v>0.69731124780893805</v>
      </c>
      <c r="J100" s="19">
        <v>0.88971947300044296</v>
      </c>
      <c r="K100" s="19">
        <v>6.2877009526087699E-2</v>
      </c>
      <c r="L100" s="19">
        <v>0.72395345009928003</v>
      </c>
      <c r="M100" s="19">
        <v>0.31828982706556103</v>
      </c>
      <c r="N100" s="19">
        <v>0.82701976372505004</v>
      </c>
      <c r="O100" s="19">
        <v>0.35923237940758601</v>
      </c>
      <c r="P100" s="19">
        <v>0.93866192571025397</v>
      </c>
      <c r="Q100" s="19">
        <v>0.13272336435178</v>
      </c>
      <c r="R100" s="19">
        <v>0.58457967690744295</v>
      </c>
      <c r="S100" s="19">
        <v>0.99494792240880303</v>
      </c>
      <c r="T100" s="19">
        <v>0.51599546027409104</v>
      </c>
      <c r="U100" s="19">
        <v>0.94136961452312795</v>
      </c>
      <c r="V100" s="19">
        <v>0.61004156331928505</v>
      </c>
      <c r="W100" s="19">
        <v>0.59402919515587904</v>
      </c>
      <c r="X100" s="19">
        <v>0.120305130816567</v>
      </c>
      <c r="Y100" s="19">
        <v>0.20024161915948999</v>
      </c>
      <c r="Z100" s="19">
        <v>0.712063993243091</v>
      </c>
      <c r="AA100" s="19">
        <v>0.17890090855763099</v>
      </c>
      <c r="AB100" s="19">
        <v>0.56457003443048903</v>
      </c>
      <c r="AC100" s="19">
        <v>0.118767148990595</v>
      </c>
      <c r="AD100" s="19">
        <v>0.26337669163312799</v>
      </c>
      <c r="AE100" s="19">
        <v>0.412784833194627</v>
      </c>
      <c r="AF100" s="19">
        <v>0.63625728243761703</v>
      </c>
      <c r="AG100" s="19">
        <v>0.12796779456549501</v>
      </c>
      <c r="AH100" s="19">
        <v>0.96674145306572501</v>
      </c>
      <c r="AI100" s="19">
        <v>0.42014025404538402</v>
      </c>
      <c r="AJ100" s="19">
        <v>0.203852247787074</v>
      </c>
      <c r="AK100" s="19">
        <v>0.11285017916640901</v>
      </c>
      <c r="AL100" s="19">
        <v>4.3259038572322104E-3</v>
      </c>
      <c r="AM100" s="19">
        <v>0.64860847433575897</v>
      </c>
      <c r="AN100" s="19">
        <v>0.77225141650400597</v>
      </c>
      <c r="AO100" s="19">
        <v>0.160518492734083</v>
      </c>
      <c r="AP100" s="19">
        <v>0.20512877911506899</v>
      </c>
      <c r="AQ100" s="19">
        <v>0.342760832481246</v>
      </c>
      <c r="AR100" s="19">
        <v>0.54593214878011997</v>
      </c>
      <c r="AS100" s="19">
        <v>0.82301034695077302</v>
      </c>
      <c r="AT100" s="19">
        <v>0.50092577030072305</v>
      </c>
      <c r="AU100" s="19">
        <v>0.93643157862794502</v>
      </c>
      <c r="AV100" s="19">
        <v>0.16055424869547399</v>
      </c>
      <c r="AW100" s="19">
        <v>2.4223092130739001E-2</v>
      </c>
      <c r="AX100" s="19">
        <v>0.22601344784604099</v>
      </c>
      <c r="AY100" s="19">
        <v>0.67074209757120096</v>
      </c>
      <c r="AZ100" s="19">
        <v>0.71961910947684005</v>
      </c>
      <c r="BA100" s="19">
        <v>0.464021395468946</v>
      </c>
      <c r="BB100" s="19">
        <v>0.13339021579138799</v>
      </c>
      <c r="BC100" s="19">
        <v>0.56401832467115098</v>
      </c>
      <c r="BD100" s="19">
        <v>0.69594696764388297</v>
      </c>
      <c r="BE100" s="19">
        <v>0.72168396564979798</v>
      </c>
      <c r="BF100" s="19">
        <v>0.53072845130694402</v>
      </c>
      <c r="BG100" s="19">
        <v>0.162401941143586</v>
      </c>
      <c r="BH100" s="19">
        <v>0.50956745429346095</v>
      </c>
      <c r="BI100" s="19">
        <v>0.246441731039762</v>
      </c>
      <c r="BJ100" s="19">
        <v>0.63214738223962297</v>
      </c>
      <c r="BK100" s="19">
        <v>0.55717249174636596</v>
      </c>
      <c r="BL100" s="19">
        <v>7.4822430342293897E-2</v>
      </c>
      <c r="BM100" s="19">
        <v>4.5958631875576701E-2</v>
      </c>
      <c r="BN100" s="19">
        <v>0.480580939656571</v>
      </c>
      <c r="BO100" s="19">
        <v>0.139788315410945</v>
      </c>
      <c r="BP100" s="19">
        <v>0.241886707590273</v>
      </c>
      <c r="BQ100" s="19">
        <v>0.63036226426990605</v>
      </c>
      <c r="BR100" s="19">
        <v>0.95199566534218805</v>
      </c>
      <c r="BS100" s="19">
        <v>0.26697912094883303</v>
      </c>
      <c r="BT100" s="19">
        <v>0.85556506581363401</v>
      </c>
      <c r="BU100" s="19">
        <v>0.79158890825332195</v>
      </c>
      <c r="BV100" s="19">
        <v>0.50463268299886999</v>
      </c>
      <c r="BW100" s="19">
        <v>0.71920307710823395</v>
      </c>
      <c r="BX100" s="19">
        <v>0.55799884713232195</v>
      </c>
      <c r="BY100" s="19">
        <v>0.85973707467661997</v>
      </c>
      <c r="BZ100" s="19">
        <v>0.78815572624111796</v>
      </c>
      <c r="CA100" s="19">
        <v>0.66208480086099697</v>
      </c>
      <c r="CB100" s="19">
        <v>0.56243913465664797</v>
      </c>
      <c r="CC100" s="19">
        <v>0.44943359282104101</v>
      </c>
      <c r="CD100" s="19">
        <v>0.61816754430255605</v>
      </c>
      <c r="CE100" s="19">
        <v>0.13232692127703199</v>
      </c>
      <c r="CF100" s="19">
        <v>2.0406793716844701E-2</v>
      </c>
      <c r="CG100" s="19">
        <v>0.14448244873230201</v>
      </c>
      <c r="CH100" s="19">
        <v>0.28094980148971499</v>
      </c>
      <c r="CI100" s="19">
        <v>0.59325386165497196</v>
      </c>
      <c r="CJ100" s="19">
        <v>0.54008899246892295</v>
      </c>
      <c r="CK100" s="19">
        <v>0.97356119161045496</v>
      </c>
      <c r="CL100" s="19">
        <v>0.66506957441028403</v>
      </c>
      <c r="CM100" s="19">
        <v>0.30239124332300499</v>
      </c>
      <c r="CN100" s="19">
        <v>0.57348325092208596</v>
      </c>
      <c r="CO100" s="19">
        <v>0.22074563537122299</v>
      </c>
      <c r="CP100" s="19">
        <v>0.25368436074738399</v>
      </c>
      <c r="CQ100" s="19">
        <v>0.26554824416044798</v>
      </c>
      <c r="CR100" s="19">
        <v>0.45424132177478399</v>
      </c>
      <c r="CS100" s="19">
        <v>0.73304152026730696</v>
      </c>
      <c r="CT100" s="19">
        <v>9.5337986028573699E-2</v>
      </c>
      <c r="CU100" s="19">
        <v>0.783897206623973</v>
      </c>
      <c r="CV100" s="19">
        <v>0.36636792471692498</v>
      </c>
      <c r="CW100" s="19">
        <v>0.66389699148729897</v>
      </c>
      <c r="CX100" s="19">
        <v>0.115118079906202</v>
      </c>
      <c r="CY100" s="19">
        <v>0.66967522552028802</v>
      </c>
      <c r="CZ100" s="19">
        <v>8.2252678507476404E-3</v>
      </c>
      <c r="DA100" s="19">
        <v>0.20526467906774901</v>
      </c>
      <c r="DB100" s="19">
        <v>0.160045525308537</v>
      </c>
      <c r="DC100" s="19">
        <v>0.26051624439029802</v>
      </c>
      <c r="DD100" s="19">
        <v>0.32022432107909998</v>
      </c>
      <c r="DE100" s="19">
        <v>0.93935652431382799</v>
      </c>
      <c r="DF100" s="19">
        <v>0.884299262281662</v>
      </c>
      <c r="DG100" s="19">
        <v>0.66677875508152595</v>
      </c>
      <c r="DH100" s="19">
        <v>0.72938612849696005</v>
      </c>
      <c r="DI100" s="19">
        <v>0.29017337909559998</v>
      </c>
      <c r="DJ100" s="19">
        <v>2.4553885719472202E-2</v>
      </c>
      <c r="DK100" s="19">
        <v>0.55114146763058502</v>
      </c>
      <c r="DL100" s="19">
        <v>0.75759600992118903</v>
      </c>
      <c r="DM100" s="19">
        <v>0.21774133899217599</v>
      </c>
      <c r="DN100" s="19">
        <v>0.62416646589342195</v>
      </c>
      <c r="DO100" s="19">
        <v>0.77139613969357301</v>
      </c>
      <c r="DP100" s="19">
        <v>0.42258547847772998</v>
      </c>
      <c r="DQ100" s="19">
        <v>0.31022401553140699</v>
      </c>
      <c r="DR100" s="19">
        <v>0.38502435663267598</v>
      </c>
      <c r="DS100" s="19">
        <v>0.55290561451985498</v>
      </c>
      <c r="DT100" s="19">
        <v>0.560327157989018</v>
      </c>
      <c r="DU100" s="19">
        <v>0.88340096150017</v>
      </c>
      <c r="DV100" s="19">
        <v>0.60604510188131</v>
      </c>
      <c r="DW100" s="19">
        <v>0.94245672975872496</v>
      </c>
      <c r="DX100" s="19">
        <v>0.234389744792418</v>
      </c>
      <c r="DY100" s="19">
        <v>0.75111937584632404</v>
      </c>
      <c r="DZ100" s="19">
        <v>0.55604696545638399</v>
      </c>
      <c r="EA100" s="19">
        <v>0.25803623416025201</v>
      </c>
      <c r="EB100" s="19">
        <v>0.983950307318878</v>
      </c>
      <c r="EC100" s="19">
        <v>0.69449423643699304</v>
      </c>
      <c r="ED100" s="19">
        <v>0.85680495566509995</v>
      </c>
      <c r="EE100" s="19">
        <v>0.63301342546112604</v>
      </c>
      <c r="EF100" s="19">
        <v>0.289402400114666</v>
      </c>
      <c r="EG100" s="19">
        <v>0.57250982713874898</v>
      </c>
      <c r="EH100" s="19">
        <v>1.4729112601574E-2</v>
      </c>
      <c r="EI100" s="19">
        <v>2.8611964731267599E-2</v>
      </c>
      <c r="EJ100" s="19">
        <v>0.99014334685031402</v>
      </c>
      <c r="EK100" s="19">
        <v>0.62890593099445302</v>
      </c>
      <c r="EL100" s="19">
        <v>0.31968938098507299</v>
      </c>
      <c r="EM100" s="19">
        <v>0.219747909446394</v>
      </c>
      <c r="EN100" s="19">
        <v>2.3260079836666701E-2</v>
      </c>
      <c r="EO100" s="19">
        <v>9.5364069112852307E-2</v>
      </c>
      <c r="EP100" s="19">
        <v>0.91827111630445302</v>
      </c>
      <c r="EQ100" s="19">
        <v>0.30090171388708298</v>
      </c>
      <c r="ER100" s="19">
        <v>0.463933385556831</v>
      </c>
      <c r="ES100" s="19">
        <v>0.86225655721695404</v>
      </c>
      <c r="ET100" s="19">
        <v>0.74418605234908797</v>
      </c>
      <c r="EU100" s="19">
        <v>0.104314857196007</v>
      </c>
      <c r="EV100" s="19">
        <v>0.33135561841245298</v>
      </c>
      <c r="EW100" s="19">
        <v>0.95090750912006305</v>
      </c>
      <c r="EX100" s="19">
        <v>0.8575584528879</v>
      </c>
      <c r="EY100" s="19">
        <v>0.55747033454805806</v>
      </c>
      <c r="EZ100" s="19">
        <v>0.41517094385981901</v>
      </c>
      <c r="FA100" s="19">
        <v>0.63979122115036402</v>
      </c>
      <c r="FB100" s="19">
        <v>0.22979181940899199</v>
      </c>
      <c r="FC100" s="19">
        <v>0.17076722189704499</v>
      </c>
      <c r="FD100" s="19">
        <v>0.64187030984040505</v>
      </c>
      <c r="FE100" s="19">
        <v>0.214254000700943</v>
      </c>
      <c r="FF100" s="19">
        <v>0.841045144472369</v>
      </c>
      <c r="FG100" s="19">
        <v>0.89613832061953402</v>
      </c>
      <c r="FH100" s="19">
        <v>0.20284263424117799</v>
      </c>
      <c r="FI100" s="19">
        <v>7.2901098769367401E-2</v>
      </c>
      <c r="FJ100" s="19">
        <v>0.31621733656164103</v>
      </c>
      <c r="FK100" s="19">
        <v>0.29696370708514802</v>
      </c>
      <c r="FL100" s="19">
        <v>8.9889068776264694E-2</v>
      </c>
      <c r="FM100" s="19">
        <v>0.441572302057053</v>
      </c>
      <c r="FN100" s="19">
        <v>0.675227856359641</v>
      </c>
      <c r="FO100" s="19">
        <v>0.135514375469276</v>
      </c>
      <c r="FP100" s="19">
        <v>0.42970941881279501</v>
      </c>
      <c r="FQ100" s="19">
        <v>0.29515157746458798</v>
      </c>
      <c r="FR100" s="19">
        <v>0.310728428222733</v>
      </c>
      <c r="FS100" s="19">
        <v>0.774369922669355</v>
      </c>
      <c r="FT100" s="19">
        <v>3.9597230209506097E-2</v>
      </c>
      <c r="FU100" s="19">
        <v>0.61143576215245499</v>
      </c>
      <c r="FV100" s="19">
        <v>0.15317759591060501</v>
      </c>
      <c r="FW100" s="19">
        <v>2.2696504204404E-2</v>
      </c>
      <c r="FX100" s="19">
        <v>8.5734852671669498E-2</v>
      </c>
      <c r="FY100" s="19">
        <v>0.213080813194607</v>
      </c>
      <c r="FZ100" s="19">
        <v>0.31970130079518799</v>
      </c>
      <c r="GA100" s="19">
        <v>4.3520294898954898E-2</v>
      </c>
      <c r="GB100" s="19">
        <v>0.88970044995410003</v>
      </c>
      <c r="GC100" s="19">
        <v>0.219804043059315</v>
      </c>
      <c r="GD100" s="19">
        <v>0.418397965070537</v>
      </c>
      <c r="GE100" s="19">
        <v>4.4631072162142203E-2</v>
      </c>
      <c r="GF100" s="19">
        <v>0.19757735252412501</v>
      </c>
      <c r="GG100" s="19">
        <v>0.726609047389984</v>
      </c>
      <c r="GH100" s="19">
        <v>0.84237767568539001</v>
      </c>
      <c r="GI100" s="19">
        <v>0.75180613033931099</v>
      </c>
      <c r="GJ100" s="19">
        <v>0.43086235391987399</v>
      </c>
      <c r="GK100" s="19">
        <v>0.37874366545218402</v>
      </c>
      <c r="GL100" s="19">
        <v>0.70319324107941195</v>
      </c>
      <c r="GM100" s="19">
        <v>0.89253992528575499</v>
      </c>
      <c r="GN100" s="19">
        <v>0.96866512461604704</v>
      </c>
      <c r="GO100" s="19">
        <v>0.38510442754407698</v>
      </c>
      <c r="GP100" s="19">
        <v>0.73834590160359903</v>
      </c>
      <c r="GQ100" s="19">
        <v>0.79657212672501099</v>
      </c>
      <c r="GR100" s="19">
        <v>0.78081802899722996</v>
      </c>
      <c r="GS100" s="19">
        <v>0.22335268186976201</v>
      </c>
      <c r="GT100" s="19">
        <v>0.96111643210766295</v>
      </c>
      <c r="GU100" s="19">
        <v>0.13526839789091999</v>
      </c>
      <c r="GV100" s="19">
        <v>0.35239140614454001</v>
      </c>
      <c r="GW100" s="19">
        <v>0.62396129191765304</v>
      </c>
      <c r="GX100" s="19">
        <v>0.83807888681317</v>
      </c>
      <c r="GY100" s="19">
        <v>0.56996288966216402</v>
      </c>
      <c r="GZ100" s="19">
        <v>0.16519968288423501</v>
      </c>
      <c r="HA100" s="19">
        <v>0.244563070331067</v>
      </c>
      <c r="HB100" s="19">
        <v>0.67741844472174895</v>
      </c>
      <c r="HC100" s="19">
        <v>0.64850748955466897</v>
      </c>
      <c r="HD100" s="19">
        <v>0.58217822207464498</v>
      </c>
      <c r="HE100" s="19">
        <v>0.99040875963964503</v>
      </c>
      <c r="HF100" s="19">
        <v>0.35784950392097598</v>
      </c>
      <c r="HG100" s="19">
        <v>0.26956807622005202</v>
      </c>
      <c r="HH100" s="19">
        <v>0.96457245203451603</v>
      </c>
      <c r="HI100" s="19">
        <v>0.37647111503584602</v>
      </c>
      <c r="HJ100" s="19">
        <v>0.410024873726966</v>
      </c>
      <c r="HK100" s="19">
        <v>0.942382551668702</v>
      </c>
      <c r="HL100" s="19">
        <v>0.37851456730953897</v>
      </c>
      <c r="HM100" s="19">
        <v>0.38752099192796102</v>
      </c>
      <c r="HN100" s="19">
        <v>0.14457662586544501</v>
      </c>
      <c r="HO100" s="19">
        <v>0.35266017492322799</v>
      </c>
      <c r="HP100" s="19">
        <v>0.62892998996921901</v>
      </c>
      <c r="HQ100" s="19">
        <v>0.453705787634054</v>
      </c>
      <c r="HR100" s="19">
        <v>0.58504942880223998</v>
      </c>
      <c r="HS100" s="19">
        <v>0.38208679119995598</v>
      </c>
      <c r="HT100" s="19">
        <v>9.5332787285757795E-2</v>
      </c>
      <c r="HU100" s="19">
        <v>0.33063427144226398</v>
      </c>
      <c r="HV100" s="19">
        <v>0.84869844229857105</v>
      </c>
      <c r="HW100" s="19">
        <v>0.39659348002181499</v>
      </c>
      <c r="HX100" s="19">
        <v>0.264359695526595</v>
      </c>
      <c r="HY100" s="19">
        <v>0.90376930300786595</v>
      </c>
      <c r="HZ100" s="19">
        <v>0.77414474952204804</v>
      </c>
      <c r="IA100" s="19">
        <v>0.88756404971131198</v>
      </c>
      <c r="IB100" s="19">
        <v>0.88938506840537701</v>
      </c>
      <c r="IC100" s="19">
        <v>0.96547632842558495</v>
      </c>
      <c r="ID100" s="19">
        <v>0.78872403395103996</v>
      </c>
      <c r="IE100" s="19">
        <v>0.196817907542364</v>
      </c>
      <c r="IF100" s="19">
        <v>0.40435707208197103</v>
      </c>
      <c r="IG100" s="19">
        <v>0.87837665812015897</v>
      </c>
      <c r="IH100" s="19">
        <v>0.34127165573090701</v>
      </c>
      <c r="II100" s="19">
        <v>0.23777021055608499</v>
      </c>
      <c r="IJ100" s="19">
        <v>0.848825635446808</v>
      </c>
      <c r="IK100" s="19">
        <v>0.76239630750530896</v>
      </c>
      <c r="IL100" s="19">
        <v>0.93623448420264899</v>
      </c>
      <c r="IM100" s="19">
        <v>0.28984476621657701</v>
      </c>
      <c r="IN100" s="19">
        <v>0.99362985137530502</v>
      </c>
      <c r="IO100" s="19">
        <v>0.248795928501754</v>
      </c>
      <c r="IP100" s="19">
        <v>0.46199927228971599</v>
      </c>
      <c r="IQ100" s="19">
        <v>3.1634138558416102E-3</v>
      </c>
      <c r="IR100" s="19">
        <v>0.37190991919521599</v>
      </c>
      <c r="IS100" s="19">
        <v>0.79782344086255697</v>
      </c>
      <c r="IT100" s="19">
        <v>0.81092062424510003</v>
      </c>
      <c r="IU100" s="19">
        <v>0.90442032019390195</v>
      </c>
      <c r="IV100" s="19">
        <v>0.92516602395007297</v>
      </c>
      <c r="IW100" s="19">
        <v>0.93225262975481105</v>
      </c>
      <c r="IX100" s="19">
        <v>0.17449575485775601</v>
      </c>
      <c r="IY100" s="19">
        <v>0.70601577660061199</v>
      </c>
      <c r="IZ100" s="19">
        <v>0.76516510128525606</v>
      </c>
      <c r="JA100" s="19">
        <v>0.63466471081876297</v>
      </c>
      <c r="JB100" s="19">
        <v>0.46490215854475703</v>
      </c>
      <c r="JC100" s="19">
        <v>0.12557245697995001</v>
      </c>
      <c r="JD100" s="19">
        <v>0.20844578648217299</v>
      </c>
      <c r="JE100" s="19">
        <v>2.5823373379161699E-2</v>
      </c>
      <c r="JF100" s="19">
        <v>0.36150471356221803</v>
      </c>
      <c r="JG100" s="19">
        <v>5.3159797988821797E-2</v>
      </c>
      <c r="JH100" s="19">
        <v>0.75822008531459695</v>
      </c>
      <c r="JI100" s="19">
        <v>0.14650385692992501</v>
      </c>
      <c r="JJ100" s="19">
        <v>0.34847625117804598</v>
      </c>
      <c r="JK100" s="19">
        <v>0.29958783037384401</v>
      </c>
      <c r="JL100" s="19">
        <v>0.28485747671972</v>
      </c>
      <c r="JM100" s="19">
        <v>0.56353210828674805</v>
      </c>
      <c r="JN100" s="19">
        <v>0.77792597290767196</v>
      </c>
      <c r="JO100" s="19">
        <v>0.51171171917855995</v>
      </c>
      <c r="JP100" s="19">
        <v>0.825178923063009</v>
      </c>
      <c r="JQ100" s="19">
        <v>0.84980690807347903</v>
      </c>
      <c r="JR100" s="19">
        <v>0.792443471511732</v>
      </c>
      <c r="JS100" s="19">
        <v>0.80778802854377896</v>
      </c>
      <c r="JT100" s="19">
        <v>0.99870153424207098</v>
      </c>
      <c r="JU100" s="19">
        <v>0.82598642182878501</v>
      </c>
      <c r="JV100" s="19">
        <v>0.87410373338971203</v>
      </c>
      <c r="JW100" s="19">
        <v>0.56306999850808603</v>
      </c>
      <c r="JX100" s="19">
        <v>0.112134225886576</v>
      </c>
      <c r="JY100" s="19">
        <v>0.12548211322724701</v>
      </c>
      <c r="JZ100" s="19">
        <v>6.0638229043216398E-2</v>
      </c>
      <c r="KA100" s="19">
        <v>0.14674148744704399</v>
      </c>
      <c r="KB100" s="19">
        <v>0.59120785022106204</v>
      </c>
      <c r="KC100" s="19">
        <v>9.6612845260795305E-2</v>
      </c>
      <c r="KD100" s="19">
        <v>8.4029221487533806E-2</v>
      </c>
      <c r="KE100" s="19">
        <v>0.72441904703297499</v>
      </c>
      <c r="KF100" s="19">
        <v>0.19314560737720901</v>
      </c>
      <c r="KG100" s="19">
        <v>0.46568773896106502</v>
      </c>
      <c r="KH100" s="19">
        <v>0.95168633942779401</v>
      </c>
      <c r="KI100" s="19">
        <v>0.79462222239540303</v>
      </c>
      <c r="KJ100" s="19">
        <v>0.901746340476415</v>
      </c>
      <c r="KK100" s="19">
        <v>0.40732528221173497</v>
      </c>
      <c r="KL100" s="19">
        <v>0.206391627071636</v>
      </c>
      <c r="KM100" s="19">
        <v>0.14028946403043999</v>
      </c>
      <c r="KN100" s="19">
        <v>0.53011929907692401</v>
      </c>
      <c r="KO100" s="19">
        <v>0.298081621853586</v>
      </c>
      <c r="KP100" s="19">
        <v>0.74847823820376003</v>
      </c>
      <c r="KQ100" s="19">
        <v>0.614248396581346</v>
      </c>
      <c r="KR100" s="19">
        <v>0.218699158371847</v>
      </c>
      <c r="KS100" s="19">
        <v>0.19099109523839899</v>
      </c>
      <c r="KT100" s="19">
        <v>0.40207230872826999</v>
      </c>
      <c r="KU100" s="19">
        <v>0.254385631716252</v>
      </c>
      <c r="KV100" s="19">
        <v>0.26172885209896901</v>
      </c>
      <c r="KW100" s="19">
        <v>0.90690609598880001</v>
      </c>
      <c r="KX100" s="19">
        <v>0.56305849065171898</v>
      </c>
      <c r="KY100" s="19">
        <v>1.7550938007327801E-3</v>
      </c>
      <c r="KZ100" s="19">
        <v>0.54159174122540499</v>
      </c>
      <c r="LA100" s="19">
        <v>0.76491469296884895</v>
      </c>
      <c r="LB100" s="19">
        <v>0.64654313243973405</v>
      </c>
      <c r="LC100" s="19">
        <v>0.78920631222966997</v>
      </c>
      <c r="LD100" s="19">
        <v>0.59801909953931898</v>
      </c>
      <c r="LE100" s="19">
        <v>0.62163625562319402</v>
      </c>
      <c r="LF100" s="19">
        <v>0.71610076264706002</v>
      </c>
      <c r="LG100" s="19">
        <v>0.932224652923063</v>
      </c>
      <c r="LH100" s="19">
        <v>0.41261778700117702</v>
      </c>
      <c r="LI100" s="19">
        <v>0.608934003745637</v>
      </c>
      <c r="LJ100" s="19">
        <v>0.592676964262974</v>
      </c>
      <c r="LK100" s="19">
        <v>0.83539883567364104</v>
      </c>
      <c r="LL100" s="19">
        <v>0.74227196605454104</v>
      </c>
      <c r="LM100" s="19">
        <v>0.72581041020015602</v>
      </c>
      <c r="LN100" s="19">
        <v>0.59357186413812302</v>
      </c>
      <c r="LO100" s="19">
        <v>0.54148972907056503</v>
      </c>
      <c r="LP100" s="19">
        <v>0.62206271294440996</v>
      </c>
      <c r="LQ100" s="19">
        <v>0.55374604428845797</v>
      </c>
      <c r="LR100" s="19">
        <v>0.47429720344480503</v>
      </c>
      <c r="LS100" s="19">
        <v>0.45826524043525602</v>
      </c>
      <c r="LT100" s="19">
        <v>0.18228629578476299</v>
      </c>
      <c r="LU100" s="19">
        <v>0.13649872271994601</v>
      </c>
      <c r="LV100" s="19">
        <v>1.751643673518E-2</v>
      </c>
      <c r="LW100" s="19">
        <v>0.21384100560427699</v>
      </c>
      <c r="LX100" s="19">
        <v>0.45854517755388002</v>
      </c>
      <c r="LY100" s="19">
        <v>0.95903521330655295</v>
      </c>
      <c r="LZ100" s="19">
        <v>0.90700045279117403</v>
      </c>
      <c r="MA100" s="19">
        <v>7.6555747663003201E-2</v>
      </c>
      <c r="MB100" s="19">
        <v>0.13901481389130799</v>
      </c>
      <c r="MC100" s="19">
        <v>0.58357220507090302</v>
      </c>
      <c r="MD100" s="19">
        <v>0.485210663421765</v>
      </c>
      <c r="ME100" s="19">
        <v>0.92799547039429198</v>
      </c>
      <c r="MF100" s="19">
        <v>0.21750847159624301</v>
      </c>
      <c r="MG100" s="19">
        <v>0.22497073224310199</v>
      </c>
      <c r="MH100" s="19">
        <v>0.70855454307509802</v>
      </c>
      <c r="MI100" s="19">
        <v>0.28046160035397499</v>
      </c>
      <c r="MJ100" s="19">
        <v>0.45301175625679302</v>
      </c>
      <c r="MK100" s="19">
        <v>0.75611308688603096</v>
      </c>
      <c r="ML100" s="19">
        <v>0.50958907392800001</v>
      </c>
      <c r="MM100" s="19">
        <v>0.85242659800853504</v>
      </c>
      <c r="MN100" s="19">
        <v>0.49814606222479901</v>
      </c>
      <c r="MO100" s="19">
        <v>0.44278309676173</v>
      </c>
      <c r="MP100" s="19">
        <v>0.23147255536692099</v>
      </c>
      <c r="MQ100" s="19">
        <v>0.46603621691002001</v>
      </c>
      <c r="MR100" s="19">
        <v>0.87913632777772899</v>
      </c>
      <c r="MS100" s="19">
        <v>0.26408320212587999</v>
      </c>
      <c r="MT100" s="19">
        <v>0.84144296652150496</v>
      </c>
      <c r="MU100" s="19">
        <v>0.29487382614343699</v>
      </c>
      <c r="MV100" s="19">
        <v>0.29974302338717701</v>
      </c>
      <c r="MW100" s="19">
        <v>0.80022703103486204</v>
      </c>
      <c r="MX100" s="19">
        <v>0.273555065378421</v>
      </c>
      <c r="MY100" s="19">
        <v>0.40370778022386999</v>
      </c>
      <c r="MZ100" s="19">
        <v>0.35393784166423597</v>
      </c>
      <c r="NA100" s="19">
        <v>0.211414047083467</v>
      </c>
      <c r="NB100" s="19">
        <v>0.24606578832831399</v>
      </c>
      <c r="NC100" s="19">
        <v>0.20743185608269901</v>
      </c>
      <c r="ND100" s="19">
        <v>0.121489701953512</v>
      </c>
      <c r="NE100" s="19">
        <v>0.73132946008893795</v>
      </c>
      <c r="NF100" s="19">
        <v>0.28416915678256999</v>
      </c>
      <c r="NG100" s="19">
        <v>0.354029972668503</v>
      </c>
      <c r="NH100" s="19">
        <v>1.8744064261219301E-2</v>
      </c>
      <c r="NI100" s="19">
        <v>6.9092672067483901E-2</v>
      </c>
      <c r="NJ100" s="19">
        <v>0.461384974718069</v>
      </c>
      <c r="NK100" s="19">
        <v>0.43709177471527</v>
      </c>
      <c r="NL100" s="19">
        <v>0.74811618038875605</v>
      </c>
      <c r="NM100" s="19">
        <v>0.81439849647743801</v>
      </c>
      <c r="NN100" s="19">
        <v>8.7054827924276795E-2</v>
      </c>
      <c r="NO100" s="19">
        <v>0.459290878907749</v>
      </c>
      <c r="NP100" s="19">
        <v>0.52377625928976601</v>
      </c>
      <c r="NQ100" s="19">
        <v>0.69368976109219604</v>
      </c>
      <c r="NR100" s="19">
        <v>0.67291243538315804</v>
      </c>
      <c r="NS100" s="19">
        <v>0.12508113820579</v>
      </c>
      <c r="NT100" s="19">
        <v>0.762256887396495</v>
      </c>
      <c r="NU100" s="19">
        <v>0.84944215092227604</v>
      </c>
      <c r="NV100" s="19">
        <v>0.92518990518780697</v>
      </c>
      <c r="NW100" s="19">
        <v>0.11910092132186099</v>
      </c>
      <c r="NX100" s="19">
        <v>0.139389847710161</v>
      </c>
      <c r="NY100" s="19">
        <v>0.232608826777436</v>
      </c>
      <c r="NZ100" s="19">
        <v>0.12954754277491401</v>
      </c>
      <c r="OA100" s="19">
        <v>0.85363675600503996</v>
      </c>
      <c r="OB100" s="19">
        <v>0.96235078380622496</v>
      </c>
      <c r="OC100" s="19">
        <v>4.4344969208566398E-2</v>
      </c>
      <c r="OD100" s="19">
        <v>0.180512224493068</v>
      </c>
      <c r="OE100" s="19">
        <v>0.59372116856303703</v>
      </c>
      <c r="OF100" s="19">
        <v>0.64262619254707298</v>
      </c>
      <c r="OG100" s="19">
        <v>0.458101559818126</v>
      </c>
      <c r="OH100" s="19">
        <v>0.313638180736171</v>
      </c>
      <c r="OI100" s="19">
        <v>9.7854458632145397E-2</v>
      </c>
      <c r="OJ100" s="19">
        <v>1.07123216591962E-2</v>
      </c>
      <c r="OK100" s="19">
        <v>0.32106178015796499</v>
      </c>
      <c r="OL100" s="19">
        <v>0.119025075483635</v>
      </c>
      <c r="OM100" s="19">
        <v>0.92327818591138999</v>
      </c>
      <c r="ON100" s="19">
        <v>5.1974188739486803E-2</v>
      </c>
      <c r="OO100" s="19">
        <v>0.111321451451383</v>
      </c>
      <c r="OP100" s="19">
        <v>0.91661225787549905</v>
      </c>
      <c r="OQ100" s="19">
        <v>0.29709724458433201</v>
      </c>
      <c r="OR100" s="19">
        <v>0.85013943969540695</v>
      </c>
      <c r="OS100" s="19">
        <v>3.3891369517367598E-2</v>
      </c>
      <c r="OT100" s="19">
        <v>0.19001247635943599</v>
      </c>
      <c r="OU100" s="19">
        <v>0.75590289645322795</v>
      </c>
      <c r="OV100" s="19">
        <v>0.31908643556905197</v>
      </c>
      <c r="OW100" s="19">
        <v>3.7959632986367599E-2</v>
      </c>
      <c r="OX100" s="19">
        <v>0.96450118633256399</v>
      </c>
      <c r="OY100" s="19">
        <v>0.19654061747252299</v>
      </c>
      <c r="OZ100" s="19">
        <v>0.71266811940074803</v>
      </c>
      <c r="PA100" s="19">
        <v>3.3861894669833401E-2</v>
      </c>
      <c r="PB100" s="19">
        <v>0.39404345042494399</v>
      </c>
      <c r="PC100" s="19">
        <v>0.11102519810848301</v>
      </c>
      <c r="PD100" s="19">
        <v>0.199017611648654</v>
      </c>
      <c r="PE100" s="19">
        <v>7.2293779538637297E-4</v>
      </c>
      <c r="PF100" s="19">
        <v>0.73023481370797905</v>
      </c>
      <c r="PG100" s="19">
        <v>0.42943883668731098</v>
      </c>
      <c r="PH100" s="19">
        <v>0.87057389111974104</v>
      </c>
      <c r="PI100" s="19">
        <v>0.84273651604932598</v>
      </c>
      <c r="PJ100" s="19">
        <v>0.72395084101089602</v>
      </c>
      <c r="PK100" s="19">
        <v>0.648433909624473</v>
      </c>
      <c r="PL100" s="19">
        <v>0.47280546781347099</v>
      </c>
      <c r="PM100" s="19">
        <v>0.97690608450233996</v>
      </c>
      <c r="PN100" s="19">
        <v>0.65922456283591602</v>
      </c>
      <c r="PO100" s="19">
        <v>0.58869424822124305</v>
      </c>
      <c r="PP100" s="19">
        <v>0.27930279967911298</v>
      </c>
      <c r="PQ100" s="19">
        <v>0.53399259879195304</v>
      </c>
      <c r="PR100" s="19">
        <v>0.37473040198784502</v>
      </c>
      <c r="PS100" s="19">
        <v>4.9408078584615198E-2</v>
      </c>
      <c r="PT100" s="19">
        <v>0.37995924788464502</v>
      </c>
      <c r="PU100" s="19">
        <v>1.3448456791730901E-2</v>
      </c>
      <c r="PV100" s="19">
        <v>0.44031607169143899</v>
      </c>
      <c r="PW100" s="19">
        <v>0.15613028971092199</v>
      </c>
      <c r="PX100" s="19">
        <v>8.1702433800592403E-2</v>
      </c>
      <c r="PY100" s="19">
        <v>0.41727686093754002</v>
      </c>
      <c r="PZ100" s="19">
        <v>0.33473816158463099</v>
      </c>
      <c r="QA100" s="19">
        <v>0.585806471788058</v>
      </c>
      <c r="QB100" s="19">
        <v>0.62013153564665202</v>
      </c>
      <c r="QC100" s="19">
        <v>0.11235241550316601</v>
      </c>
      <c r="QD100" s="19">
        <v>0.44502258616282597</v>
      </c>
      <c r="QE100" s="19">
        <v>0.15366859575024899</v>
      </c>
      <c r="QF100" s="19">
        <v>0.89863296746336796</v>
      </c>
      <c r="QG100" s="19">
        <v>0.257969605537406</v>
      </c>
      <c r="QH100" s="19">
        <v>0.10951859088344799</v>
      </c>
      <c r="QI100" s="19">
        <v>0.70937016558727795</v>
      </c>
      <c r="QJ100" s="19">
        <v>0.14611217956196501</v>
      </c>
      <c r="QK100" s="19">
        <v>0.27169533286602798</v>
      </c>
      <c r="QL100" s="19">
        <v>0.76522702686861199</v>
      </c>
      <c r="QM100" s="19">
        <v>0.91666505446177504</v>
      </c>
      <c r="QN100" s="19">
        <v>0.95210375356447996</v>
      </c>
      <c r="QO100" s="19">
        <v>0.68130062063281005</v>
      </c>
      <c r="QP100" s="19">
        <v>9.8453491923107705E-2</v>
      </c>
      <c r="QQ100" s="19">
        <v>0.38743951888593497</v>
      </c>
      <c r="QR100" s="19">
        <v>0.11718043337264</v>
      </c>
      <c r="QS100" s="19">
        <v>0.65650014276855795</v>
      </c>
      <c r="QT100" s="19">
        <v>0.250836693285515</v>
      </c>
      <c r="QU100" s="19">
        <v>0.6557594979518</v>
      </c>
      <c r="QV100" s="19">
        <v>0.59874188170745302</v>
      </c>
      <c r="QW100" s="19">
        <v>0.800802206136493</v>
      </c>
      <c r="QX100" s="19">
        <v>0.97639734449341398</v>
      </c>
      <c r="QY100" s="19">
        <v>0.58847947356497499</v>
      </c>
      <c r="QZ100" s="19">
        <v>0.76138017298554705</v>
      </c>
      <c r="RA100" s="19">
        <v>0.79377743914165499</v>
      </c>
      <c r="RB100" s="19">
        <v>0.95172405577818298</v>
      </c>
      <c r="RC100" s="19">
        <v>0.24520082968021201</v>
      </c>
      <c r="RD100" s="19">
        <v>0.19898237605305899</v>
      </c>
      <c r="RE100" s="19">
        <v>0.91487472774636402</v>
      </c>
      <c r="RF100" s="19">
        <v>0.50106434033833203</v>
      </c>
      <c r="RG100" s="19">
        <v>0.51029546220005695</v>
      </c>
      <c r="RH100" s="19">
        <v>0.60857587875437602</v>
      </c>
      <c r="RI100" s="19">
        <v>0.36176708123627699</v>
      </c>
      <c r="RJ100" s="19">
        <v>0.215149535337544</v>
      </c>
      <c r="RK100" s="19">
        <v>0.49429357282585601</v>
      </c>
      <c r="RL100" s="19">
        <v>0.20739429833332901</v>
      </c>
      <c r="RM100" s="19">
        <v>0.93030704605386505</v>
      </c>
      <c r="RN100" s="19">
        <v>8.9351767582004499E-2</v>
      </c>
      <c r="RO100" s="19">
        <v>0.276269171821941</v>
      </c>
      <c r="RP100" s="19">
        <v>0.14771483918081099</v>
      </c>
      <c r="RQ100" s="19">
        <v>0.196742293426271</v>
      </c>
      <c r="RR100" s="19">
        <v>0.69878177201395397</v>
      </c>
      <c r="RS100" s="19">
        <v>0.35282726841814599</v>
      </c>
      <c r="RT100" s="19">
        <v>0.88927213326972898</v>
      </c>
      <c r="RU100" s="19">
        <v>0.113449601552098</v>
      </c>
      <c r="RV100" s="19">
        <v>0.191136489192265</v>
      </c>
      <c r="RW100" s="19">
        <v>0.61679513520031504</v>
      </c>
      <c r="RX100" s="19">
        <v>0.19362493672855199</v>
      </c>
      <c r="RY100" s="19">
        <v>0.77547615663351299</v>
      </c>
      <c r="RZ100" s="19">
        <v>0.99485672328231201</v>
      </c>
      <c r="SA100" s="19">
        <v>0.117842169767922</v>
      </c>
      <c r="SB100" s="19">
        <v>0.86278959292358204</v>
      </c>
      <c r="SC100" s="19">
        <v>0.232802405904317</v>
      </c>
      <c r="SD100" s="19">
        <v>0.26000489817130401</v>
      </c>
      <c r="SE100" s="19">
        <v>6.5616671412584093E-2</v>
      </c>
      <c r="SF100" s="19">
        <v>9.6497619573436805E-2</v>
      </c>
      <c r="SG100" s="19">
        <v>0.992092146877109</v>
      </c>
      <c r="SH100" s="19">
        <v>0.89730711249185902</v>
      </c>
      <c r="SI100" s="19">
        <v>0.87589152273094295</v>
      </c>
      <c r="SJ100" s="19">
        <v>0.89288258380061603</v>
      </c>
      <c r="SK100" s="19">
        <v>0.842748995371152</v>
      </c>
      <c r="SL100" s="19">
        <v>0.94390837758610302</v>
      </c>
      <c r="SM100" s="19">
        <v>0.603451528481871</v>
      </c>
      <c r="SN100" s="19">
        <v>0.77512896954256905</v>
      </c>
      <c r="SO100" s="19">
        <v>0.65861455903473398</v>
      </c>
      <c r="SP100" s="19">
        <v>0.70871424156075802</v>
      </c>
      <c r="SQ100" s="19">
        <v>0.50778434007349305</v>
      </c>
      <c r="SR100" s="19">
        <v>0.874596479315499</v>
      </c>
      <c r="SS100" s="19">
        <v>0.66518303691003799</v>
      </c>
      <c r="ST100" s="19">
        <v>0.58200792173646998</v>
      </c>
      <c r="SU100" s="19">
        <v>0.671256471723232</v>
      </c>
      <c r="SV100" s="19">
        <v>0.53052204349255805</v>
      </c>
      <c r="SW100" s="19">
        <v>0.79712471438871602</v>
      </c>
      <c r="SX100" s="19">
        <v>0.37676390789502001</v>
      </c>
      <c r="SY100" s="19">
        <v>0.79858064718391097</v>
      </c>
      <c r="SZ100" s="19">
        <v>0.74629761156242402</v>
      </c>
      <c r="TA100" s="19">
        <v>4.1944977540040097E-2</v>
      </c>
      <c r="TB100" s="19">
        <v>0.22704228152514599</v>
      </c>
      <c r="TC100" s="19">
        <v>0.179106118613682</v>
      </c>
      <c r="TD100" s="19">
        <v>7.1570593704936097E-2</v>
      </c>
      <c r="TE100" s="19">
        <v>9.1351566660463998E-2</v>
      </c>
      <c r="TF100" s="19">
        <v>0.71304135570923199</v>
      </c>
      <c r="TG100" s="19">
        <v>0.34975236695742801</v>
      </c>
      <c r="TH100" s="19">
        <v>0.56745833069485196</v>
      </c>
      <c r="TI100" s="19">
        <v>0.605978105329258</v>
      </c>
      <c r="TJ100" s="19">
        <v>0.74355894449599302</v>
      </c>
      <c r="TK100" s="19">
        <v>0.91722749906011103</v>
      </c>
      <c r="TL100" s="19">
        <v>0.73180582242757097</v>
      </c>
      <c r="TM100" s="19">
        <v>6.7392898921627101E-2</v>
      </c>
      <c r="TN100" s="19">
        <v>0.53928513222284302</v>
      </c>
      <c r="TO100" s="19">
        <v>0.111409496763371</v>
      </c>
      <c r="TP100" s="19">
        <v>0.17706226802021699</v>
      </c>
      <c r="TQ100" s="19">
        <v>2.1879011495635099E-2</v>
      </c>
      <c r="TR100" s="19">
        <v>0.45057055650246303</v>
      </c>
      <c r="TS100" s="19">
        <v>0.43934434198136302</v>
      </c>
      <c r="TT100" s="19">
        <v>0.53975540857450599</v>
      </c>
      <c r="TU100" s="19">
        <v>0.49194427443174699</v>
      </c>
      <c r="TV100" s="19">
        <v>0.37903289720945199</v>
      </c>
      <c r="TW100" s="19">
        <v>0.52555381890090003</v>
      </c>
      <c r="TX100" s="19">
        <v>0.61318238755864096</v>
      </c>
      <c r="TY100" s="19">
        <v>0.57975407175761096</v>
      </c>
      <c r="TZ100" s="19">
        <v>0.83391348919247499</v>
      </c>
      <c r="UA100" s="19">
        <v>0.37922167911298799</v>
      </c>
      <c r="UB100" s="19">
        <v>0.29977818005120899</v>
      </c>
      <c r="UC100" s="19">
        <v>0.95025392492933802</v>
      </c>
      <c r="UD100" s="19">
        <v>0.95012059340574495</v>
      </c>
      <c r="UE100" s="19">
        <v>0.54587774514049503</v>
      </c>
      <c r="UF100" s="19">
        <v>0.44685580442359002</v>
      </c>
      <c r="UG100" s="19">
        <v>0.23597478292568499</v>
      </c>
      <c r="UH100" s="19">
        <v>0.14964567726699801</v>
      </c>
      <c r="UI100" s="19">
        <v>0.60516688219691805</v>
      </c>
      <c r="UJ100" s="19">
        <v>0.85430255441432001</v>
      </c>
      <c r="UK100" s="19">
        <v>0.97734303609154805</v>
      </c>
      <c r="UL100" s="19">
        <v>0.79260728797730495</v>
      </c>
      <c r="UM100" s="19">
        <v>0.117470020602021</v>
      </c>
      <c r="UN100" s="19">
        <v>0.12165049283354901</v>
      </c>
      <c r="UO100" s="19">
        <v>0.35095196777856302</v>
      </c>
      <c r="UP100" s="19">
        <v>0.30873110010182903</v>
      </c>
      <c r="UQ100" s="19">
        <v>0.15461162709184001</v>
      </c>
      <c r="UR100" s="19">
        <v>0.43758169368289901</v>
      </c>
      <c r="US100" s="19">
        <v>0.27880246545742798</v>
      </c>
      <c r="UT100" s="19">
        <v>0.71274381640643802</v>
      </c>
      <c r="UU100" s="19">
        <v>7.9326140063784398E-2</v>
      </c>
      <c r="UV100" s="19">
        <v>1.8091285554102301E-2</v>
      </c>
      <c r="UW100" s="19">
        <v>0.29867032942823601</v>
      </c>
      <c r="UX100" s="19">
        <v>1.52391448206542E-2</v>
      </c>
      <c r="UY100" s="19">
        <v>0.62175596887964502</v>
      </c>
      <c r="UZ100" s="19">
        <v>4.0376951284923999E-3</v>
      </c>
      <c r="VA100" s="19">
        <v>0.72110856203783602</v>
      </c>
      <c r="VB100" s="19">
        <v>0.69352572003092805</v>
      </c>
      <c r="VC100" s="19">
        <v>0.89278182950518403</v>
      </c>
      <c r="VD100" s="19">
        <v>0.84914876012654295</v>
      </c>
      <c r="VE100" s="19">
        <v>0.96389536563267297</v>
      </c>
      <c r="VF100" s="19">
        <v>0.12033847235228599</v>
      </c>
      <c r="VG100" s="19">
        <v>0.25122735910087202</v>
      </c>
      <c r="VH100" s="19">
        <v>0.36321197832268498</v>
      </c>
      <c r="VI100" s="19">
        <v>0.15660229513888599</v>
      </c>
      <c r="VJ100" s="19">
        <v>0.896087287721544</v>
      </c>
      <c r="VK100" s="19">
        <v>0.591158769136092</v>
      </c>
      <c r="VL100" s="19">
        <v>0.74798962590115103</v>
      </c>
      <c r="VM100" s="19">
        <v>0.74647434201783702</v>
      </c>
      <c r="VN100" s="19">
        <v>0.56692604924507295</v>
      </c>
      <c r="VO100" s="19">
        <v>0.61973283011118196</v>
      </c>
      <c r="VP100" s="19">
        <v>5.8143245326228103E-2</v>
      </c>
      <c r="VQ100" s="19">
        <v>0.19921605990498001</v>
      </c>
      <c r="VR100" s="19">
        <v>0.72411689603797302</v>
      </c>
      <c r="VS100" s="19">
        <v>0.48401871690599002</v>
      </c>
      <c r="VT100" s="19">
        <v>0.317815703140719</v>
      </c>
      <c r="VU100" s="19">
        <v>0.69545864098516996</v>
      </c>
      <c r="VV100" s="19">
        <v>0.30885080276902799</v>
      </c>
      <c r="VW100" s="19">
        <v>9.5430689965781398E-2</v>
      </c>
      <c r="VX100" s="19">
        <v>0.55593086299769701</v>
      </c>
      <c r="VY100" s="19">
        <v>0.28182862048074198</v>
      </c>
      <c r="VZ100" s="19">
        <v>0.71127894697516103</v>
      </c>
      <c r="WA100" s="19">
        <v>0.17850656689173899</v>
      </c>
      <c r="WB100" s="19">
        <v>0.26556836810559997</v>
      </c>
      <c r="WC100" s="19">
        <v>0.489069518917159</v>
      </c>
      <c r="WD100" s="19">
        <v>0.18079662599405399</v>
      </c>
      <c r="WE100" s="19">
        <v>0.49553624229057303</v>
      </c>
      <c r="WF100" s="19">
        <v>5.5965464191725198E-2</v>
      </c>
      <c r="WG100" s="19">
        <v>6.2107843596751103E-2</v>
      </c>
      <c r="WH100" s="19">
        <v>0.847438019874863</v>
      </c>
      <c r="WI100" s="19">
        <v>0.17180983343464801</v>
      </c>
      <c r="WJ100" s="19">
        <v>0.13171935694607501</v>
      </c>
      <c r="WK100" s="19">
        <v>0.37818284119350598</v>
      </c>
      <c r="WL100" s="19">
        <v>0.78744658089420305</v>
      </c>
      <c r="WM100" s="19">
        <v>0.85214938890333403</v>
      </c>
      <c r="WN100" s="19">
        <v>0.888516642726074</v>
      </c>
      <c r="WO100" s="19">
        <v>9.4911572224761098E-2</v>
      </c>
      <c r="WP100" s="19">
        <v>0.44988081691000698</v>
      </c>
      <c r="WQ100" s="19">
        <v>0.68454694135299199</v>
      </c>
      <c r="WR100" s="19">
        <v>3.8804228067524399E-2</v>
      </c>
      <c r="WS100" s="19">
        <v>0.92604990852095903</v>
      </c>
      <c r="WT100" s="19">
        <v>0.89262936676345495</v>
      </c>
      <c r="WU100" s="19">
        <v>0.66947852677648001</v>
      </c>
      <c r="WV100" s="19">
        <v>0.47914375497925099</v>
      </c>
      <c r="WW100" s="19">
        <v>0.94771865004228595</v>
      </c>
      <c r="WX100" s="19">
        <v>0.109734921343848</v>
      </c>
      <c r="WY100" s="19">
        <v>0.43332545920403098</v>
      </c>
      <c r="WZ100" s="19">
        <v>0.50299713627555498</v>
      </c>
      <c r="XA100" s="19">
        <v>0.99999999239943405</v>
      </c>
    </row>
    <row r="101" spans="1:625">
      <c r="B101" t="s">
        <v>62</v>
      </c>
      <c r="C101" s="19">
        <v>0.437666190631263</v>
      </c>
      <c r="D101" s="19">
        <v>0.84459840466074099</v>
      </c>
      <c r="E101" s="19">
        <v>0.83037339353111606</v>
      </c>
      <c r="F101" s="19">
        <v>0.79567241825962998</v>
      </c>
      <c r="G101" s="19">
        <v>0.902925809051636</v>
      </c>
      <c r="H101" s="19">
        <v>0.66867542696420801</v>
      </c>
      <c r="I101" s="19">
        <v>0.62338127149537603</v>
      </c>
      <c r="J101" s="19">
        <v>0.83460621357881204</v>
      </c>
      <c r="K101" s="19">
        <v>0.24841204697468899</v>
      </c>
      <c r="L101" s="19">
        <v>0.84227322326847998</v>
      </c>
      <c r="M101" s="19">
        <v>4.9999048716564201E-2</v>
      </c>
      <c r="N101" s="19">
        <v>0.53303460162440996</v>
      </c>
      <c r="O101" s="19">
        <v>0.70526665293163704</v>
      </c>
      <c r="P101" s="19">
        <v>0.402790735636472</v>
      </c>
      <c r="Q101" s="19">
        <v>0.102861993434022</v>
      </c>
      <c r="R101" s="19">
        <v>0.75983195343433396</v>
      </c>
      <c r="S101" s="19">
        <v>0.58614697722190601</v>
      </c>
      <c r="T101" s="19">
        <v>0.83465452667666995</v>
      </c>
      <c r="U101" s="19">
        <v>0.87548304850974201</v>
      </c>
      <c r="V101" s="19">
        <v>0.87171920619450805</v>
      </c>
      <c r="W101" s="19">
        <v>0.65070604969485002</v>
      </c>
      <c r="X101" s="19">
        <v>0.83864248055344803</v>
      </c>
      <c r="Y101" s="19">
        <v>0.73204063385496698</v>
      </c>
      <c r="Z101" s="19">
        <v>0.50515339218171795</v>
      </c>
      <c r="AA101" s="19">
        <v>0.63995437155871504</v>
      </c>
      <c r="AB101" s="19">
        <v>0.63630698967631405</v>
      </c>
      <c r="AC101" s="19">
        <v>0.171871146515398</v>
      </c>
      <c r="AD101" s="19">
        <v>6.9668517037890093E-2</v>
      </c>
      <c r="AE101" s="19">
        <v>0.76375093809387695</v>
      </c>
      <c r="AF101" s="19">
        <v>0.11851991763779</v>
      </c>
      <c r="AG101" s="19">
        <v>0.151312112579679</v>
      </c>
      <c r="AH101" s="19">
        <v>0.327230723828003</v>
      </c>
      <c r="AI101" s="19">
        <v>0.90033002301090703</v>
      </c>
      <c r="AJ101" s="19">
        <v>0.106934302190258</v>
      </c>
      <c r="AK101" s="19">
        <v>0.22485491709071501</v>
      </c>
      <c r="AL101" s="19">
        <v>1.24724074888258E-4</v>
      </c>
      <c r="AM101" s="19">
        <v>0.106262303670207</v>
      </c>
      <c r="AN101" s="19">
        <v>0.30359637075713197</v>
      </c>
      <c r="AO101" s="19">
        <v>0.434161551371752</v>
      </c>
      <c r="AP101" s="19">
        <v>0.33035505480035099</v>
      </c>
      <c r="AQ101" s="19">
        <v>0.221017467826012</v>
      </c>
      <c r="AR101" s="19">
        <v>0.38440657033144598</v>
      </c>
      <c r="AS101" s="19">
        <v>0.48029830206032398</v>
      </c>
      <c r="AT101" s="19">
        <v>0.56323118561681496</v>
      </c>
      <c r="AU101" s="19">
        <v>0.74924283210768094</v>
      </c>
      <c r="AV101" s="19">
        <v>0.621950090080305</v>
      </c>
      <c r="AW101" s="19">
        <v>0.46668710862588902</v>
      </c>
      <c r="AX101" s="19">
        <v>0.19228469930716399</v>
      </c>
      <c r="AY101" s="19">
        <v>0.51595636328753403</v>
      </c>
      <c r="AZ101" s="19">
        <v>0.91517266565664102</v>
      </c>
      <c r="BA101" s="19">
        <v>0.69899494284827901</v>
      </c>
      <c r="BB101" s="19">
        <v>0.72011284018938804</v>
      </c>
      <c r="BC101" s="19">
        <v>0.50815651804895001</v>
      </c>
      <c r="BD101" s="19">
        <v>0.54623027643919098</v>
      </c>
      <c r="BE101" s="19">
        <v>0.308689865023689</v>
      </c>
      <c r="BF101" s="19">
        <v>0.770021879438193</v>
      </c>
      <c r="BG101" s="19">
        <v>0.174947269287831</v>
      </c>
      <c r="BH101" s="19">
        <v>0.70016260994389501</v>
      </c>
      <c r="BI101" s="19">
        <v>0.36658279657380499</v>
      </c>
      <c r="BJ101" s="19">
        <v>0.99577773588386198</v>
      </c>
      <c r="BK101" s="19">
        <v>0.88301875694063703</v>
      </c>
      <c r="BL101" s="19">
        <v>5.0489521784418998E-2</v>
      </c>
      <c r="BM101" s="19">
        <v>3.79589487716625E-3</v>
      </c>
      <c r="BN101" s="19">
        <v>0.726829498117328</v>
      </c>
      <c r="BO101" s="19">
        <v>1.45646692256054E-2</v>
      </c>
      <c r="BP101" s="19">
        <v>0.41273393665318697</v>
      </c>
      <c r="BQ101" s="19">
        <v>0.81826702364985804</v>
      </c>
      <c r="BR101" s="19">
        <v>0.428736620591401</v>
      </c>
      <c r="BS101" s="19">
        <v>0.53838876816870196</v>
      </c>
      <c r="BT101" s="19">
        <v>0.164904168220077</v>
      </c>
      <c r="BU101" s="19">
        <v>0.943333439693536</v>
      </c>
      <c r="BV101" s="19">
        <v>0.69535526385289503</v>
      </c>
      <c r="BW101" s="19">
        <v>0.92176871471434396</v>
      </c>
      <c r="BX101" s="19">
        <v>0.74754692692757196</v>
      </c>
      <c r="BY101" s="19">
        <v>0.98642812512962397</v>
      </c>
      <c r="BZ101" s="19">
        <v>0.80814949776812195</v>
      </c>
      <c r="CA101" s="19">
        <v>0.93867863852682498</v>
      </c>
      <c r="CB101" s="19">
        <v>0.99458902306869501</v>
      </c>
      <c r="CC101" s="19">
        <v>0.43878417360176603</v>
      </c>
      <c r="CD101" s="19">
        <v>0.91633628889419305</v>
      </c>
      <c r="CE101" s="19">
        <v>0.46346797489437402</v>
      </c>
      <c r="CF101" s="19">
        <v>5.9960770931269003E-2</v>
      </c>
      <c r="CG101" s="19">
        <v>0.14968153800845499</v>
      </c>
      <c r="CH101" s="19">
        <v>0.24652945103583801</v>
      </c>
      <c r="CI101" s="19">
        <v>0.32147991154660499</v>
      </c>
      <c r="CJ101" s="19">
        <v>0.56377060229169795</v>
      </c>
      <c r="CK101" s="19">
        <v>0.84513673901564201</v>
      </c>
      <c r="CL101" s="19">
        <v>0.55280644918805599</v>
      </c>
      <c r="CM101" s="19">
        <v>0.37016792003870502</v>
      </c>
      <c r="CN101" s="19">
        <v>0.44774352011477198</v>
      </c>
      <c r="CO101" s="19">
        <v>0.59777143976396696</v>
      </c>
      <c r="CP101" s="19">
        <v>0.100123126860078</v>
      </c>
      <c r="CQ101" s="19">
        <v>4.7309874097209298E-2</v>
      </c>
      <c r="CR101" s="19">
        <v>0.27702258184611001</v>
      </c>
      <c r="CS101" s="19">
        <v>0.27066288330913402</v>
      </c>
      <c r="CT101" s="19">
        <v>0.57347882100796999</v>
      </c>
      <c r="CU101" s="19">
        <v>0.35611629765271902</v>
      </c>
      <c r="CV101" s="19">
        <v>0.30473808598858598</v>
      </c>
      <c r="CW101" s="19">
        <v>0.91383116885039195</v>
      </c>
      <c r="CX101" s="19">
        <v>0.632591603351354</v>
      </c>
      <c r="CY101" s="19">
        <v>0.27568551449602002</v>
      </c>
      <c r="CZ101" s="19">
        <v>5.3523638687374996E-4</v>
      </c>
      <c r="DA101" s="19">
        <v>4.0773390700702003E-2</v>
      </c>
      <c r="DB101" s="19">
        <v>0.15813710220853899</v>
      </c>
      <c r="DC101" s="19">
        <v>0.111100067111587</v>
      </c>
      <c r="DD101" s="19">
        <v>0.89470834907475805</v>
      </c>
      <c r="DE101" s="19">
        <v>0.56969014648748295</v>
      </c>
      <c r="DF101" s="19">
        <v>0.60171742005885598</v>
      </c>
      <c r="DG101" s="19">
        <v>0.72620809576845402</v>
      </c>
      <c r="DH101" s="19">
        <v>0.88490611090304605</v>
      </c>
      <c r="DI101" s="19">
        <v>0.67718725996336704</v>
      </c>
      <c r="DJ101" s="19">
        <v>3.8633936029423298E-2</v>
      </c>
      <c r="DK101" s="19">
        <v>0.48453878310337101</v>
      </c>
      <c r="DL101" s="19">
        <v>0.58703386211539299</v>
      </c>
      <c r="DM101" s="19">
        <v>0.28785626919006502</v>
      </c>
      <c r="DN101" s="19">
        <v>0.19883255122874999</v>
      </c>
      <c r="DO101" s="19">
        <v>0.52467050139235805</v>
      </c>
      <c r="DP101" s="19">
        <v>0.24733208014688801</v>
      </c>
      <c r="DQ101" s="19">
        <v>0.45927759466031998</v>
      </c>
      <c r="DR101" s="19">
        <v>0.13842435113017501</v>
      </c>
      <c r="DS101" s="19">
        <v>0.542573712915706</v>
      </c>
      <c r="DT101" s="19">
        <v>0.441453908735011</v>
      </c>
      <c r="DU101" s="19">
        <v>0.22151360399443101</v>
      </c>
      <c r="DV101" s="19">
        <v>0.52608481143155295</v>
      </c>
      <c r="DW101" s="19">
        <v>0.25226872289756602</v>
      </c>
      <c r="DX101" s="19">
        <v>4.9314050805738703E-2</v>
      </c>
      <c r="DY101" s="19">
        <v>0.73265719408599095</v>
      </c>
      <c r="DZ101" s="19">
        <v>0.198360945998243</v>
      </c>
      <c r="EA101" s="19">
        <v>0.68631733239320902</v>
      </c>
      <c r="EB101" s="19">
        <v>9.3483277532458595E-2</v>
      </c>
      <c r="EC101" s="19">
        <v>0.27150806071906403</v>
      </c>
      <c r="ED101" s="19">
        <v>0.76920629349889302</v>
      </c>
      <c r="EE101" s="19">
        <v>0.965804575826681</v>
      </c>
      <c r="EF101" s="19">
        <v>0.150415149160703</v>
      </c>
      <c r="EG101" s="19">
        <v>0.40899246852895099</v>
      </c>
      <c r="EH101" s="19">
        <v>2.2940703333339502E-2</v>
      </c>
      <c r="EI101" s="19">
        <v>1.6015993315160799E-2</v>
      </c>
      <c r="EJ101" s="19">
        <v>0.27505588188199498</v>
      </c>
      <c r="EK101" s="19">
        <v>0.824911412492636</v>
      </c>
      <c r="EL101" s="19">
        <v>0.77865743717278302</v>
      </c>
      <c r="EM101" s="19">
        <v>0.44875304870841198</v>
      </c>
      <c r="EN101" s="19">
        <v>3.2611305564230399E-2</v>
      </c>
      <c r="EO101" s="19">
        <v>4.7093752020173199E-2</v>
      </c>
      <c r="EP101" s="19">
        <v>0.72373907884739797</v>
      </c>
      <c r="EQ101" s="19">
        <v>0.14539077476956</v>
      </c>
      <c r="ER101" s="19">
        <v>0.63890351919990396</v>
      </c>
      <c r="ES101" s="19">
        <v>0.93456594017733596</v>
      </c>
      <c r="ET101" s="19">
        <v>0.930669953157366</v>
      </c>
      <c r="EU101" s="19">
        <v>8.9604066255735804E-2</v>
      </c>
      <c r="EV101" s="19">
        <v>0.64876860703359096</v>
      </c>
      <c r="EW101" s="19">
        <v>5.2808088417177303E-2</v>
      </c>
      <c r="EX101" s="19">
        <v>0.62558915614072297</v>
      </c>
      <c r="EY101" s="19">
        <v>0.91048771284290297</v>
      </c>
      <c r="EZ101" s="19">
        <v>9.5145376633756704E-2</v>
      </c>
      <c r="FA101" s="19">
        <v>0.61216653009018396</v>
      </c>
      <c r="FB101" s="19">
        <v>0.152791785386694</v>
      </c>
      <c r="FC101" s="19">
        <v>0.66782343934306099</v>
      </c>
      <c r="FD101" s="19">
        <v>0.30089193676694298</v>
      </c>
      <c r="FE101" s="19">
        <v>0.32121410582905302</v>
      </c>
      <c r="FF101" s="19">
        <v>0.12930393576725899</v>
      </c>
      <c r="FG101" s="19">
        <v>0.72581162554960899</v>
      </c>
      <c r="FH101" s="19">
        <v>0.256316277502663</v>
      </c>
      <c r="FI101" s="19">
        <v>5.9046895761439601E-2</v>
      </c>
      <c r="FJ101" s="19">
        <v>0.94726452327131505</v>
      </c>
      <c r="FK101" s="19">
        <v>0.22689257458621201</v>
      </c>
      <c r="FL101" s="19">
        <v>2.2772205183068901E-2</v>
      </c>
      <c r="FM101" s="19">
        <v>0.99299375208381102</v>
      </c>
      <c r="FN101" s="19">
        <v>0.39096188264809201</v>
      </c>
      <c r="FO101" s="19">
        <v>0.40223056680019098</v>
      </c>
      <c r="FP101" s="19">
        <v>0.13463663195082801</v>
      </c>
      <c r="FQ101" s="19">
        <v>0.83749313054339203</v>
      </c>
      <c r="FR101" s="19">
        <v>0.39296423808801501</v>
      </c>
      <c r="FS101" s="19">
        <v>0.25702669008272999</v>
      </c>
      <c r="FT101" s="19">
        <v>0.226764625186996</v>
      </c>
      <c r="FU101" s="19">
        <v>1.78287254420962E-2</v>
      </c>
      <c r="FV101" s="19">
        <v>0.92865436299695403</v>
      </c>
      <c r="FW101" s="19">
        <v>0.95626124912607602</v>
      </c>
      <c r="FX101" s="19">
        <v>0.99412815562008505</v>
      </c>
      <c r="FY101" s="19">
        <v>0.52385375541218304</v>
      </c>
      <c r="FZ101" s="19">
        <v>0.65589765380735598</v>
      </c>
      <c r="GA101" s="19">
        <v>3.6009439424384997E-2</v>
      </c>
      <c r="GB101" s="19">
        <v>0.80084352899112099</v>
      </c>
      <c r="GC101" s="19">
        <v>0.18758623922897999</v>
      </c>
      <c r="GD101" s="19">
        <v>0.97174411185769405</v>
      </c>
      <c r="GE101" s="19">
        <v>1.4460678568648E-2</v>
      </c>
      <c r="GF101" s="19">
        <v>0.30373550235904501</v>
      </c>
      <c r="GG101" s="19">
        <v>0.94682810725491395</v>
      </c>
      <c r="GH101" s="19">
        <v>0.51979637775060505</v>
      </c>
      <c r="GI101" s="19">
        <v>0.94759970793997395</v>
      </c>
      <c r="GJ101" s="19">
        <v>0.84441097358311701</v>
      </c>
      <c r="GK101" s="19">
        <v>0.38825959536687199</v>
      </c>
      <c r="GL101" s="19">
        <v>0.55015997713849896</v>
      </c>
      <c r="GM101" s="19">
        <v>0.123124182024011</v>
      </c>
      <c r="GN101" s="19">
        <v>0.13500813778440801</v>
      </c>
      <c r="GO101" s="19">
        <v>0.94909217751770703</v>
      </c>
      <c r="GP101" s="19">
        <v>0.87981778243332898</v>
      </c>
      <c r="GQ101" s="19">
        <v>0.26534095152152598</v>
      </c>
      <c r="GR101" s="19">
        <v>0.121620421778333</v>
      </c>
      <c r="GS101" s="19">
        <v>0.35402224273283101</v>
      </c>
      <c r="GT101" s="19">
        <v>0.34802795753231303</v>
      </c>
      <c r="GU101" s="19">
        <v>0.43174410902522298</v>
      </c>
      <c r="GV101" s="19">
        <v>0.97333498033983401</v>
      </c>
      <c r="GW101" s="19">
        <v>0.65997329230916302</v>
      </c>
      <c r="GX101" s="19">
        <v>0.92299304287469297</v>
      </c>
      <c r="GY101" s="19">
        <v>0.71581897766054303</v>
      </c>
      <c r="GZ101" s="19">
        <v>0.72390070727643596</v>
      </c>
      <c r="HA101" s="19">
        <v>0.99328504972875598</v>
      </c>
      <c r="HB101" s="19">
        <v>0.72579001540508103</v>
      </c>
      <c r="HC101" s="19">
        <v>0.85337492507795998</v>
      </c>
      <c r="HD101" s="19">
        <v>0.99274097388844995</v>
      </c>
      <c r="HE101" s="19">
        <v>0.32475865978728002</v>
      </c>
      <c r="HF101" s="19">
        <v>3.7210975354007601E-2</v>
      </c>
      <c r="HG101" s="19">
        <v>9.5194603676347599E-3</v>
      </c>
      <c r="HH101" s="19">
        <v>0.27832258908534302</v>
      </c>
      <c r="HI101" s="19">
        <v>1.23238231419433E-2</v>
      </c>
      <c r="HJ101" s="19">
        <v>0.936710699222288</v>
      </c>
      <c r="HK101" s="19">
        <v>0.82342030399050903</v>
      </c>
      <c r="HL101" s="19">
        <v>0.81063747878868897</v>
      </c>
      <c r="HM101" s="19">
        <v>0.57736941050496204</v>
      </c>
      <c r="HN101" s="19">
        <v>0.97167644396786801</v>
      </c>
      <c r="HO101" s="19">
        <v>0.21262167681611099</v>
      </c>
      <c r="HP101" s="19">
        <v>0.11772513267731299</v>
      </c>
      <c r="HQ101" s="19">
        <v>0.25397688972231097</v>
      </c>
      <c r="HR101" s="19">
        <v>0.81808632442987905</v>
      </c>
      <c r="HS101" s="19">
        <v>0.54125220724900602</v>
      </c>
      <c r="HT101" s="19">
        <v>0.39758501788133899</v>
      </c>
      <c r="HU101" s="19">
        <v>0.15860473896984101</v>
      </c>
      <c r="HV101" s="19">
        <v>0.317635536201609</v>
      </c>
      <c r="HW101" s="19">
        <v>0.85595095689817702</v>
      </c>
      <c r="HX101" s="19">
        <v>0.86233078338837199</v>
      </c>
      <c r="HY101" s="19">
        <v>0.73651942775900403</v>
      </c>
      <c r="HZ101" s="19">
        <v>0.889170116610421</v>
      </c>
      <c r="IA101" s="19">
        <v>0.77899012469420403</v>
      </c>
      <c r="IB101" s="19">
        <v>0.40960831619342902</v>
      </c>
      <c r="IC101" s="19">
        <v>0.740611544669734</v>
      </c>
      <c r="ID101" s="19">
        <v>0.19099778908982301</v>
      </c>
      <c r="IE101" s="19">
        <v>0.70772874633357197</v>
      </c>
      <c r="IF101" s="19">
        <v>0.46625321275283899</v>
      </c>
      <c r="IG101" s="19">
        <v>0.88208671869066102</v>
      </c>
      <c r="IH101" s="19">
        <v>0.255970459123955</v>
      </c>
      <c r="II101" s="19">
        <v>4.3692294487992098E-2</v>
      </c>
      <c r="IJ101" s="19">
        <v>0.28783787589266902</v>
      </c>
      <c r="IK101" s="19">
        <v>0.59605606929497901</v>
      </c>
      <c r="IL101" s="19">
        <v>0.52275854869440797</v>
      </c>
      <c r="IM101" s="19">
        <v>0.92603273290282195</v>
      </c>
      <c r="IN101" s="19">
        <v>0.272696794785939</v>
      </c>
      <c r="IO101" s="19">
        <v>0.94248886985556002</v>
      </c>
      <c r="IP101" s="19">
        <v>0.522749279004038</v>
      </c>
      <c r="IQ101" s="19">
        <v>9.0354022985420904E-2</v>
      </c>
      <c r="IR101" s="19">
        <v>0.63365092756505403</v>
      </c>
      <c r="IS101" s="19">
        <v>0.99088913540194901</v>
      </c>
      <c r="IT101" s="19">
        <v>0.68266761900194495</v>
      </c>
      <c r="IU101" s="19">
        <v>0.95192285015607703</v>
      </c>
      <c r="IV101" s="19">
        <v>0.230415150159411</v>
      </c>
      <c r="IW101" s="19">
        <v>0.87004159342146903</v>
      </c>
      <c r="IX101" s="19">
        <v>8.1705543329171404E-2</v>
      </c>
      <c r="IY101" s="19">
        <v>0.12132803177691</v>
      </c>
      <c r="IZ101" s="19">
        <v>0.34767410567409401</v>
      </c>
      <c r="JA101" s="19">
        <v>0.735129062406638</v>
      </c>
      <c r="JB101" s="19">
        <v>0.88666978252123996</v>
      </c>
      <c r="JC101" s="19">
        <v>0.40656247236731702</v>
      </c>
      <c r="JD101" s="19">
        <v>0.98314783759273106</v>
      </c>
      <c r="JE101" s="19">
        <v>0.382304662906365</v>
      </c>
      <c r="JF101" s="19">
        <v>0.90425583443462199</v>
      </c>
      <c r="JG101" s="19">
        <v>0.807264692787377</v>
      </c>
      <c r="JH101" s="19">
        <v>0.57107513935234999</v>
      </c>
      <c r="JI101" s="19">
        <v>0.37366405598116498</v>
      </c>
      <c r="JJ101" s="19">
        <v>0.230610811630581</v>
      </c>
      <c r="JK101" s="19">
        <v>0.61783629931799999</v>
      </c>
      <c r="JL101" s="19">
        <v>0.47989984731471602</v>
      </c>
      <c r="JM101" s="19">
        <v>0.67504422180831603</v>
      </c>
      <c r="JN101" s="19">
        <v>0.80691975257492699</v>
      </c>
      <c r="JO101" s="19">
        <v>0.499741780989651</v>
      </c>
      <c r="JP101" s="19">
        <v>0.29241507904868302</v>
      </c>
      <c r="JQ101" s="19">
        <v>9.9113056817794795E-2</v>
      </c>
      <c r="JR101" s="19">
        <v>0.65666181356387798</v>
      </c>
      <c r="JS101" s="19">
        <v>0.47830559410586998</v>
      </c>
      <c r="JT101" s="19">
        <v>0.47403141130134802</v>
      </c>
      <c r="JU101" s="19">
        <v>0.68161185324205698</v>
      </c>
      <c r="JV101" s="19">
        <v>0.69986738055259501</v>
      </c>
      <c r="JW101" s="19">
        <v>0.57642043210694804</v>
      </c>
      <c r="JX101" s="19">
        <v>9.1646881015504597E-2</v>
      </c>
      <c r="JY101" s="19">
        <v>8.8097950875353701E-2</v>
      </c>
      <c r="JZ101" s="19">
        <v>0.27165819347869202</v>
      </c>
      <c r="KA101" s="19">
        <v>6.5987259877070506E-2</v>
      </c>
      <c r="KB101" s="19">
        <v>0.92947100452940401</v>
      </c>
      <c r="KC101" s="19">
        <v>0.66650724407263395</v>
      </c>
      <c r="KD101" s="19">
        <v>0.72987069568078</v>
      </c>
      <c r="KE101" s="19">
        <v>0.48099498457427903</v>
      </c>
      <c r="KF101" s="19">
        <v>0.58234422316002299</v>
      </c>
      <c r="KG101" s="19">
        <v>0.59328936972590296</v>
      </c>
      <c r="KH101" s="19">
        <v>0.45325400380453201</v>
      </c>
      <c r="KI101" s="19">
        <v>0.32455554166655798</v>
      </c>
      <c r="KJ101" s="19">
        <v>0.89287616449964702</v>
      </c>
      <c r="KK101" s="19">
        <v>0.74655465094374396</v>
      </c>
      <c r="KL101" s="19">
        <v>0.75007848240568198</v>
      </c>
      <c r="KM101" s="19">
        <v>0.18889749779863299</v>
      </c>
      <c r="KN101" s="19">
        <v>0.19855730888564699</v>
      </c>
      <c r="KO101" s="19">
        <v>8.9429180066289804E-2</v>
      </c>
      <c r="KP101" s="19">
        <v>0.11829536078933101</v>
      </c>
      <c r="KQ101" s="19">
        <v>0.27391052875599597</v>
      </c>
      <c r="KR101" s="19">
        <v>0.888427038346562</v>
      </c>
      <c r="KS101" s="19">
        <v>0.73000399802472704</v>
      </c>
      <c r="KT101" s="19">
        <v>0.58386497702819695</v>
      </c>
      <c r="KU101" s="19">
        <v>0.68193436316701905</v>
      </c>
      <c r="KV101" s="19">
        <v>0.247822335946108</v>
      </c>
      <c r="KW101" s="19">
        <v>0.84858689893439898</v>
      </c>
      <c r="KX101" s="19">
        <v>0.99619574957388501</v>
      </c>
      <c r="KY101" s="19">
        <v>0.25085546349343901</v>
      </c>
      <c r="KZ101" s="19">
        <v>0.68941689981367404</v>
      </c>
      <c r="LA101" s="19">
        <v>0.80407392747887996</v>
      </c>
      <c r="LB101" s="19">
        <v>0.53841194596169994</v>
      </c>
      <c r="LC101" s="19">
        <v>0.90754097210405305</v>
      </c>
      <c r="LD101" s="19">
        <v>0.72324950420800505</v>
      </c>
      <c r="LE101" s="19">
        <v>0.78195783239948502</v>
      </c>
      <c r="LF101" s="19">
        <v>0.96732316878795499</v>
      </c>
      <c r="LG101" s="19">
        <v>0.89857012475873299</v>
      </c>
      <c r="LH101" s="19">
        <v>0.91299321597016903</v>
      </c>
      <c r="LI101" s="19">
        <v>0.23836258624915499</v>
      </c>
      <c r="LJ101" s="19">
        <v>0.89016590846917198</v>
      </c>
      <c r="LK101" s="19">
        <v>0.83798693218071196</v>
      </c>
      <c r="LL101" s="19">
        <v>0.99787351868263996</v>
      </c>
      <c r="LM101" s="19">
        <v>0.92085317730040595</v>
      </c>
      <c r="LN101" s="19">
        <v>0.66791917124008904</v>
      </c>
      <c r="LO101" s="19">
        <v>0.76451923926101895</v>
      </c>
      <c r="LP101" s="19">
        <v>0.44309246345243802</v>
      </c>
      <c r="LQ101" s="19">
        <v>0.71871987556727901</v>
      </c>
      <c r="LR101" s="19">
        <v>0.33728934366471303</v>
      </c>
      <c r="LS101" s="19">
        <v>0.87623386570656203</v>
      </c>
      <c r="LT101" s="19">
        <v>0.12827136175779999</v>
      </c>
      <c r="LU101" s="19">
        <v>0.21901477066945299</v>
      </c>
      <c r="LV101" s="19">
        <v>8.43077383678177E-2</v>
      </c>
      <c r="LW101" s="19">
        <v>0.434036589124284</v>
      </c>
      <c r="LX101" s="19">
        <v>0.54524113331620505</v>
      </c>
      <c r="LY101" s="19">
        <v>0.92431433444400701</v>
      </c>
      <c r="LZ101" s="19">
        <v>0.788860605126533</v>
      </c>
      <c r="MA101" s="19">
        <v>0.64771839650611096</v>
      </c>
      <c r="MB101" s="19">
        <v>0.55941802832882004</v>
      </c>
      <c r="MC101" s="19">
        <v>0.234555579489309</v>
      </c>
      <c r="MD101" s="19">
        <v>0.90473521795105305</v>
      </c>
      <c r="ME101" s="19">
        <v>0.74130550182517996</v>
      </c>
      <c r="MF101" s="19">
        <v>7.0529777922580805E-2</v>
      </c>
      <c r="MG101" s="19">
        <v>2.7847305600348E-2</v>
      </c>
      <c r="MH101" s="19">
        <v>0.84628722976341297</v>
      </c>
      <c r="MI101" s="19">
        <v>0.103474009398162</v>
      </c>
      <c r="MJ101" s="19">
        <v>0.99866068963031895</v>
      </c>
      <c r="MK101" s="19">
        <v>2.9777266449744301E-2</v>
      </c>
      <c r="ML101" s="19">
        <v>6.8536028143689398E-3</v>
      </c>
      <c r="MM101" s="19">
        <v>0.791180472270408</v>
      </c>
      <c r="MN101" s="19">
        <v>7.1192356882328001E-2</v>
      </c>
      <c r="MO101" s="19">
        <v>0.73772493942898698</v>
      </c>
      <c r="MP101" s="19">
        <v>0.15288818079841399</v>
      </c>
      <c r="MQ101" s="19">
        <v>0.48348077663741701</v>
      </c>
      <c r="MR101" s="19">
        <v>0.43280436297550201</v>
      </c>
      <c r="MS101" s="19">
        <v>0.35765725738007498</v>
      </c>
      <c r="MT101" s="19">
        <v>5.3925383478429803E-2</v>
      </c>
      <c r="MU101" s="19">
        <v>0.79872661392079503</v>
      </c>
      <c r="MV101" s="19">
        <v>0.356213800802615</v>
      </c>
      <c r="MW101" s="19">
        <v>0.96583929790346101</v>
      </c>
      <c r="MX101" s="19">
        <v>6.5491840670547197E-2</v>
      </c>
      <c r="MY101" s="19">
        <v>0.32594078555920297</v>
      </c>
      <c r="MZ101" s="19">
        <v>0.63740845372157195</v>
      </c>
      <c r="NA101" s="19">
        <v>0.59005036492287199</v>
      </c>
      <c r="NB101" s="19">
        <v>0.38232087519817598</v>
      </c>
      <c r="NC101" s="19">
        <v>0.70863236858038603</v>
      </c>
      <c r="ND101" s="19">
        <v>0.43313035760294899</v>
      </c>
      <c r="NE101" s="19">
        <v>0.59693370219035902</v>
      </c>
      <c r="NF101" s="19">
        <v>0.78469203844686897</v>
      </c>
      <c r="NG101" s="19">
        <v>0.52668854186546998</v>
      </c>
      <c r="NH101" s="19">
        <v>0.41614774007979399</v>
      </c>
      <c r="NI101" s="19">
        <v>0.25319196914113201</v>
      </c>
      <c r="NJ101" s="19">
        <v>0.28169409242023402</v>
      </c>
      <c r="NK101" s="19">
        <v>0.23783249337808901</v>
      </c>
      <c r="NL101" s="19">
        <v>0.38111665281141899</v>
      </c>
      <c r="NM101" s="19">
        <v>0.62204417336130902</v>
      </c>
      <c r="NN101" s="19">
        <v>0.35976838100193298</v>
      </c>
      <c r="NO101" s="19">
        <v>0.37832240874275702</v>
      </c>
      <c r="NP101" s="19">
        <v>0.40755621805383802</v>
      </c>
      <c r="NQ101" s="19">
        <v>0.414682109211854</v>
      </c>
      <c r="NR101" s="19">
        <v>0.91195650036654896</v>
      </c>
      <c r="NS101" s="19">
        <v>6.8813989420515906E-2</v>
      </c>
      <c r="NT101" s="19">
        <v>0.123527573658701</v>
      </c>
      <c r="NU101" s="19">
        <v>0.290853465996815</v>
      </c>
      <c r="NV101" s="19">
        <v>0.63240942018396595</v>
      </c>
      <c r="NW101" s="19">
        <v>0.52983502408694405</v>
      </c>
      <c r="NX101" s="19">
        <v>7.30196168338198E-2</v>
      </c>
      <c r="NY101" s="19">
        <v>7.3904400188057703E-2</v>
      </c>
      <c r="NZ101" s="19">
        <v>5.57294611410293E-2</v>
      </c>
      <c r="OA101" s="19">
        <v>0.95359993087013695</v>
      </c>
      <c r="OB101" s="19">
        <v>0.755914518895628</v>
      </c>
      <c r="OC101" s="19">
        <v>0.387917885541398</v>
      </c>
      <c r="OD101" s="19">
        <v>4.9268672068233502E-2</v>
      </c>
      <c r="OE101" s="19">
        <v>9.0824384680497902E-2</v>
      </c>
      <c r="OF101" s="19">
        <v>0.551663166439324</v>
      </c>
      <c r="OG101" s="19">
        <v>0.49823865626736702</v>
      </c>
      <c r="OH101" s="19">
        <v>0.97115352456687898</v>
      </c>
      <c r="OI101" s="19">
        <v>0.57581980200116401</v>
      </c>
      <c r="OJ101" s="19">
        <v>0.24300687171757099</v>
      </c>
      <c r="OK101" s="19">
        <v>0.87959840977756798</v>
      </c>
      <c r="OL101" s="19">
        <v>0.85852776035118195</v>
      </c>
      <c r="OM101" s="19">
        <v>0.71008502047726596</v>
      </c>
      <c r="ON101" s="19">
        <v>0.690527557452699</v>
      </c>
      <c r="OO101" s="19">
        <v>0.50692344957845703</v>
      </c>
      <c r="OP101" s="19">
        <v>0.40368313271138001</v>
      </c>
      <c r="OQ101" s="19">
        <v>0.55661463814891099</v>
      </c>
      <c r="OR101" s="19">
        <v>0.94430105851409396</v>
      </c>
      <c r="OS101" s="19">
        <v>0.764167498035494</v>
      </c>
      <c r="OT101" s="19">
        <v>0.82745131575786002</v>
      </c>
      <c r="OU101" s="19">
        <v>0.68090510661257497</v>
      </c>
      <c r="OV101" s="19">
        <v>0.854865383371337</v>
      </c>
      <c r="OW101" s="19">
        <v>0.11719283855403199</v>
      </c>
      <c r="OX101" s="19">
        <v>0.97866868829465303</v>
      </c>
      <c r="OY101" s="19">
        <v>0.36114504037427703</v>
      </c>
      <c r="OZ101" s="19">
        <v>0.485767587655696</v>
      </c>
      <c r="PA101" s="19">
        <v>0.13546115064782999</v>
      </c>
      <c r="PB101" s="19">
        <v>0.16826474097699701</v>
      </c>
      <c r="PC101" s="19">
        <v>0.49012559674017298</v>
      </c>
      <c r="PD101" s="19">
        <v>0.7716524206059</v>
      </c>
      <c r="PE101" s="19">
        <v>3.4187131375888898E-3</v>
      </c>
      <c r="PF101" s="19">
        <v>0.51177471000124497</v>
      </c>
      <c r="PG101" s="19">
        <v>0.62938111582380896</v>
      </c>
      <c r="PH101" s="19">
        <v>0.33566799879477099</v>
      </c>
      <c r="PI101" s="19">
        <v>0.39087366059402401</v>
      </c>
      <c r="PJ101" s="19">
        <v>0.66043607761064504</v>
      </c>
      <c r="PK101" s="19">
        <v>0.56348031717843805</v>
      </c>
      <c r="PL101" s="19">
        <v>0.56503439616488504</v>
      </c>
      <c r="PM101" s="19">
        <v>1.8036838570933099E-2</v>
      </c>
      <c r="PN101" s="19">
        <v>7.9622548135533707E-3</v>
      </c>
      <c r="PO101" s="19">
        <v>0.53915554477801597</v>
      </c>
      <c r="PP101" s="19">
        <v>6.3698793463870307E-2</v>
      </c>
      <c r="PQ101" s="19">
        <v>0.80395473604083201</v>
      </c>
      <c r="PR101" s="19">
        <v>0.91148511554849598</v>
      </c>
      <c r="PS101" s="19">
        <v>0.64023641273655196</v>
      </c>
      <c r="PT101" s="19">
        <v>0.12932750612674099</v>
      </c>
      <c r="PU101" s="19">
        <v>0.37111296849946801</v>
      </c>
      <c r="PV101" s="19">
        <v>8.4524105745146405E-2</v>
      </c>
      <c r="PW101" s="19">
        <v>0.20267443077129299</v>
      </c>
      <c r="PX101" s="19">
        <v>0.49151704302116001</v>
      </c>
      <c r="PY101" s="19">
        <v>0.68086198851601099</v>
      </c>
      <c r="PZ101" s="19">
        <v>0.68035482746633802</v>
      </c>
      <c r="QA101" s="19">
        <v>0.69623342592802895</v>
      </c>
      <c r="QB101" s="19">
        <v>0.79159642756728299</v>
      </c>
      <c r="QC101" s="19">
        <v>0.16739403617246301</v>
      </c>
      <c r="QD101" s="19">
        <v>0.22218109663351199</v>
      </c>
      <c r="QE101" s="19">
        <v>0.164967734670491</v>
      </c>
      <c r="QF101" s="19">
        <v>0.82314671514802895</v>
      </c>
      <c r="QG101" s="19">
        <v>0.816632580302603</v>
      </c>
      <c r="QH101" s="19">
        <v>0.82105579558293296</v>
      </c>
      <c r="QI101" s="19">
        <v>0.70456874766919497</v>
      </c>
      <c r="QJ101" s="19">
        <v>0.71483741607734297</v>
      </c>
      <c r="QK101" s="19">
        <v>0.77567347981703905</v>
      </c>
      <c r="QL101" s="19">
        <v>0.29951931799552101</v>
      </c>
      <c r="QM101" s="19">
        <v>0.111369575049113</v>
      </c>
      <c r="QN101" s="19">
        <v>0.524073054293135</v>
      </c>
      <c r="QO101" s="19">
        <v>0.14557183824783501</v>
      </c>
      <c r="QP101" s="19">
        <v>0.19875190642809901</v>
      </c>
      <c r="QQ101" s="19">
        <v>0.112313835585553</v>
      </c>
      <c r="QR101" s="19">
        <v>0.76520033454113201</v>
      </c>
      <c r="QS101" s="19">
        <v>0.40603334016695902</v>
      </c>
      <c r="QT101" s="19">
        <v>0.92864522027867502</v>
      </c>
      <c r="QU101" s="19">
        <v>0.95805713689494498</v>
      </c>
      <c r="QV101" s="19">
        <v>0.95664822849222098</v>
      </c>
      <c r="QW101" s="19">
        <v>0.71663257344855802</v>
      </c>
      <c r="QX101" s="19">
        <v>0.81968487949631497</v>
      </c>
      <c r="QY101" s="19">
        <v>0.53679036951593895</v>
      </c>
      <c r="QZ101" s="19">
        <v>0.34769672716387001</v>
      </c>
      <c r="RA101" s="19">
        <v>0.11910059537169</v>
      </c>
      <c r="RB101" s="19">
        <v>0.21174954720782199</v>
      </c>
      <c r="RC101" s="19">
        <v>0.4148430153821</v>
      </c>
      <c r="RD101" s="19">
        <v>0.39443801713392601</v>
      </c>
      <c r="RE101" s="19">
        <v>0.89548022654405901</v>
      </c>
      <c r="RF101" s="19">
        <v>0.75238439770848697</v>
      </c>
      <c r="RG101" s="19">
        <v>0.55324287346121503</v>
      </c>
      <c r="RH101" s="19">
        <v>0.67990253127700595</v>
      </c>
      <c r="RI101" s="19">
        <v>0.58696516121405795</v>
      </c>
      <c r="RJ101" s="19">
        <v>0.10327970573049799</v>
      </c>
      <c r="RK101" s="19">
        <v>0.23997381200207599</v>
      </c>
      <c r="RL101" s="19">
        <v>0.17717866865777701</v>
      </c>
      <c r="RM101" s="19">
        <v>0.54701217608347696</v>
      </c>
      <c r="RN101" s="19">
        <v>0.87507023351077295</v>
      </c>
      <c r="RO101" s="19">
        <v>0.85651108664123099</v>
      </c>
      <c r="RP101" s="19">
        <v>0.28608114813206797</v>
      </c>
      <c r="RQ101" s="19">
        <v>0.54876822323254104</v>
      </c>
      <c r="RR101" s="19">
        <v>0.61437892677195705</v>
      </c>
      <c r="RS101" s="19">
        <v>0.94390030960089799</v>
      </c>
      <c r="RT101" s="19">
        <v>0.28747004340319299</v>
      </c>
      <c r="RU101" s="19">
        <v>4.2305484420454502E-2</v>
      </c>
      <c r="RV101" s="19">
        <v>0.191211734859802</v>
      </c>
      <c r="RW101" s="19">
        <v>0.90935170456551195</v>
      </c>
      <c r="RX101" s="19">
        <v>0.265351097460435</v>
      </c>
      <c r="RY101" s="19">
        <v>0.80598076509866301</v>
      </c>
      <c r="RZ101" s="19">
        <v>0.94460302343466596</v>
      </c>
      <c r="SA101" s="19">
        <v>9.6397930159616799E-2</v>
      </c>
      <c r="SB101" s="19">
        <v>0.242043884918375</v>
      </c>
      <c r="SC101" s="19">
        <v>0.138311985302632</v>
      </c>
      <c r="SD101" s="19">
        <v>0.16592689712518899</v>
      </c>
      <c r="SE101" s="19">
        <v>3.8839031165667497E-2</v>
      </c>
      <c r="SF101" s="19">
        <v>7.5878783402524394E-2</v>
      </c>
      <c r="SG101" s="19">
        <v>0.72938596059550498</v>
      </c>
      <c r="SH101" s="19">
        <v>0.78447828621454596</v>
      </c>
      <c r="SI101" s="19">
        <v>0.94030255278965902</v>
      </c>
      <c r="SJ101" s="19">
        <v>0.80262825371846003</v>
      </c>
      <c r="SK101" s="19">
        <v>0.51378718478729002</v>
      </c>
      <c r="SL101" s="19">
        <v>0.67912772075260597</v>
      </c>
      <c r="SM101" s="19">
        <v>0.76099822254035998</v>
      </c>
      <c r="SN101" s="19">
        <v>0.50991768535761195</v>
      </c>
      <c r="SO101" s="19">
        <v>0.193121942570189</v>
      </c>
      <c r="SP101" s="19">
        <v>0.13730794967534099</v>
      </c>
      <c r="SQ101" s="19">
        <v>0.761571365747573</v>
      </c>
      <c r="SR101" s="19">
        <v>0.251150175904644</v>
      </c>
      <c r="SS101" s="19">
        <v>0.74229798731983099</v>
      </c>
      <c r="ST101" s="19">
        <v>0.14051600633657599</v>
      </c>
      <c r="SU101" s="19">
        <v>0.42642244832951698</v>
      </c>
      <c r="SV101" s="19">
        <v>0.47810293704969098</v>
      </c>
      <c r="SW101" s="19">
        <v>0.56054155137300898</v>
      </c>
      <c r="SX101" s="19">
        <v>0.44975042543531502</v>
      </c>
      <c r="SY101" s="19">
        <v>0.46947621080440599</v>
      </c>
      <c r="SZ101" s="19">
        <v>0.31136208362029799</v>
      </c>
      <c r="TA101" s="19">
        <v>6.9733577972416597E-2</v>
      </c>
      <c r="TB101" s="19">
        <v>7.4763757677206902E-2</v>
      </c>
      <c r="TC101" s="19">
        <v>0.60206371996544505</v>
      </c>
      <c r="TD101" s="19">
        <v>0.24654200813618801</v>
      </c>
      <c r="TE101" s="19">
        <v>0.20855915111105799</v>
      </c>
      <c r="TF101" s="19">
        <v>0.43937272853871401</v>
      </c>
      <c r="TG101" s="19">
        <v>0.353759698423741</v>
      </c>
      <c r="TH101" s="19">
        <v>0.90129208955750795</v>
      </c>
      <c r="TI101" s="19">
        <v>0.71673922013594504</v>
      </c>
      <c r="TJ101" s="19">
        <v>0.56986894183630299</v>
      </c>
      <c r="TK101" s="19">
        <v>0.51611446949817197</v>
      </c>
      <c r="TL101" s="19">
        <v>0.54944829000422601</v>
      </c>
      <c r="TM101" s="19">
        <v>4.4313926980719898E-2</v>
      </c>
      <c r="TN101" s="19">
        <v>0.29959048271524402</v>
      </c>
      <c r="TO101" s="19">
        <v>2.4998821469063501E-2</v>
      </c>
      <c r="TP101" s="19">
        <v>0.37217705738680501</v>
      </c>
      <c r="TQ101" s="19">
        <v>1.0564360424408401E-2</v>
      </c>
      <c r="TR101" s="19">
        <v>0.14003889959257301</v>
      </c>
      <c r="TS101" s="19">
        <v>0.94392198320820797</v>
      </c>
      <c r="TT101" s="19">
        <v>0.101270432628325</v>
      </c>
      <c r="TU101" s="19">
        <v>0.48040935262873102</v>
      </c>
      <c r="TV101" s="19">
        <v>3.3032393174517498E-2</v>
      </c>
      <c r="TW101" s="19">
        <v>0.84283345490702599</v>
      </c>
      <c r="TX101" s="19">
        <v>0.78831710535604704</v>
      </c>
      <c r="TY101" s="19">
        <v>0.32363095277833798</v>
      </c>
      <c r="TZ101" s="19">
        <v>0.746681456602861</v>
      </c>
      <c r="UA101" s="19">
        <v>0.44059123984609799</v>
      </c>
      <c r="UB101" s="19">
        <v>0.94165882523155497</v>
      </c>
      <c r="UC101" s="19">
        <v>0.84572635309106303</v>
      </c>
      <c r="UD101" s="19">
        <v>2.6173359532683099E-2</v>
      </c>
      <c r="UE101" s="19">
        <v>0.829509622725496</v>
      </c>
      <c r="UF101" s="19">
        <v>0.311370737129532</v>
      </c>
      <c r="UG101" s="19">
        <v>0.17103162905720901</v>
      </c>
      <c r="UH101" s="19">
        <v>0.62738962558868305</v>
      </c>
      <c r="UI101" s="19">
        <v>0.80885547639164401</v>
      </c>
      <c r="UJ101" s="19">
        <v>0.69770531976926897</v>
      </c>
      <c r="UK101" s="19">
        <v>0.41895217317969202</v>
      </c>
      <c r="UL101" s="19">
        <v>0.84292735782922001</v>
      </c>
      <c r="UM101" s="19">
        <v>0.48665484462031</v>
      </c>
      <c r="UN101" s="19">
        <v>0.38105280174308498</v>
      </c>
      <c r="UO101" s="19">
        <v>0.783650544785639</v>
      </c>
      <c r="UP101" s="19">
        <v>0.468257366749948</v>
      </c>
      <c r="UQ101" s="19">
        <v>0.50304786691829495</v>
      </c>
      <c r="UR101" s="19">
        <v>0.279338005055488</v>
      </c>
      <c r="US101" s="19">
        <v>0.543896083295208</v>
      </c>
      <c r="UT101" s="19">
        <v>0.99329258252290797</v>
      </c>
      <c r="UU101" s="19">
        <v>0.11489563835024599</v>
      </c>
      <c r="UV101" s="19">
        <v>0.25073514570677502</v>
      </c>
      <c r="UW101" s="19">
        <v>0.45203537709753</v>
      </c>
      <c r="UX101" s="19">
        <v>0.12746677737024001</v>
      </c>
      <c r="UY101" s="19">
        <v>0.78803730197945099</v>
      </c>
      <c r="UZ101" s="19">
        <v>9.6014049323642395E-2</v>
      </c>
      <c r="VA101" s="19">
        <v>0.74433907717681502</v>
      </c>
      <c r="VB101" s="19">
        <v>0.56445563141424304</v>
      </c>
      <c r="VC101" s="19">
        <v>0.41771465239109301</v>
      </c>
      <c r="VD101" s="19">
        <v>0.866829728357708</v>
      </c>
      <c r="VE101" s="19">
        <v>0.28108699876267801</v>
      </c>
      <c r="VF101" s="19">
        <v>4.7799233104065999E-3</v>
      </c>
      <c r="VG101" s="19">
        <v>0.569362669160413</v>
      </c>
      <c r="VH101" s="19">
        <v>0.79587908951822395</v>
      </c>
      <c r="VI101" s="19">
        <v>0.31636325250285302</v>
      </c>
      <c r="VJ101" s="19">
        <v>0.165558161898721</v>
      </c>
      <c r="VK101" s="19">
        <v>0.92486095991878803</v>
      </c>
      <c r="VL101" s="19">
        <v>0.69838662623231795</v>
      </c>
      <c r="VM101" s="19">
        <v>0.653020279336751</v>
      </c>
      <c r="VN101" s="19">
        <v>0.91458874961246595</v>
      </c>
      <c r="VO101" s="19">
        <v>0.72327716969825095</v>
      </c>
      <c r="VP101" s="19">
        <v>0.67632380904586398</v>
      </c>
      <c r="VQ101" s="19">
        <v>0.385367766375733</v>
      </c>
      <c r="VR101" s="19">
        <v>0.35806116167184499</v>
      </c>
      <c r="VS101" s="19">
        <v>0.86839001365526503</v>
      </c>
      <c r="VT101" s="19">
        <v>0.60824254618001605</v>
      </c>
      <c r="VU101" s="19">
        <v>0.35844971258758501</v>
      </c>
      <c r="VV101" s="19">
        <v>0.54145432835405605</v>
      </c>
      <c r="VW101" s="19">
        <v>0.15284164902551201</v>
      </c>
      <c r="VX101" s="19">
        <v>0.64156626107386305</v>
      </c>
      <c r="VY101" s="19">
        <v>0.110227617026513</v>
      </c>
      <c r="VZ101" s="19">
        <v>0.55215709411239</v>
      </c>
      <c r="WA101" s="19">
        <v>0.46827623280598102</v>
      </c>
      <c r="WB101" s="19">
        <v>0.70966485870173401</v>
      </c>
      <c r="WC101" s="19">
        <v>0.21670109678496799</v>
      </c>
      <c r="WD101" s="19">
        <v>0.94742448166745197</v>
      </c>
      <c r="WE101" s="19">
        <v>0.85401139957622496</v>
      </c>
      <c r="WF101" s="19">
        <v>0.993228479258217</v>
      </c>
      <c r="WG101" s="19">
        <v>0.25835945731063398</v>
      </c>
      <c r="WH101" s="19">
        <v>0.76654356212999097</v>
      </c>
      <c r="WI101" s="19">
        <v>0.443765604847012</v>
      </c>
      <c r="WJ101" s="19">
        <v>0.31948745658804401</v>
      </c>
      <c r="WK101" s="19">
        <v>0.28626482621245503</v>
      </c>
      <c r="WL101" s="19">
        <v>0.97328296995237396</v>
      </c>
      <c r="WM101" s="19">
        <v>0.464585652449303</v>
      </c>
      <c r="WN101" s="19">
        <v>0.74842548489318295</v>
      </c>
      <c r="WO101" s="19">
        <v>0.14304159185631299</v>
      </c>
      <c r="WP101" s="19">
        <v>0.67553374983119296</v>
      </c>
      <c r="WQ101" s="19">
        <v>0.34469523526815599</v>
      </c>
      <c r="WR101" s="19">
        <v>0.15499208537173001</v>
      </c>
      <c r="WS101" s="19">
        <v>0.275595181236091</v>
      </c>
      <c r="WT101" s="19">
        <v>0.73092512962713996</v>
      </c>
      <c r="WU101" s="19">
        <v>8.2590210365927105E-2</v>
      </c>
      <c r="WV101" s="19">
        <v>9.6089713469121901E-2</v>
      </c>
      <c r="WW101" s="19">
        <v>0.29873781050488302</v>
      </c>
      <c r="WX101" s="19">
        <v>0.76145486932833795</v>
      </c>
      <c r="WY101" s="19">
        <v>0.18108672118706201</v>
      </c>
      <c r="WZ101" s="19">
        <v>0.126184404722125</v>
      </c>
      <c r="XA101" s="19">
        <v>0.99999999247928895</v>
      </c>
    </row>
    <row r="102" spans="1:625">
      <c r="B102" t="s">
        <v>63</v>
      </c>
      <c r="C102" s="19">
        <v>0.48065432277242698</v>
      </c>
      <c r="D102" s="19">
        <v>0.44534474269773</v>
      </c>
      <c r="E102" s="19">
        <v>0.83309697544649897</v>
      </c>
      <c r="F102" s="19">
        <v>0.597887790043927</v>
      </c>
      <c r="G102" s="19">
        <v>0.893780631079238</v>
      </c>
      <c r="H102" s="19">
        <v>0.74122000666156695</v>
      </c>
      <c r="I102" s="19">
        <v>0.86474767579123002</v>
      </c>
      <c r="J102" s="19">
        <v>0.97350716886079203</v>
      </c>
      <c r="K102" s="19">
        <v>7.2123979516173997E-2</v>
      </c>
      <c r="L102" s="19">
        <v>0.72167946804434802</v>
      </c>
      <c r="M102" s="19">
        <v>0.87663006337004801</v>
      </c>
      <c r="N102" s="19">
        <v>0.407813804564709</v>
      </c>
      <c r="O102" s="19">
        <v>0.29960976563198199</v>
      </c>
      <c r="P102" s="19">
        <v>0.56809263166093804</v>
      </c>
      <c r="Q102" s="19">
        <v>0.378878254418056</v>
      </c>
      <c r="R102" s="19">
        <v>0.57997554821451802</v>
      </c>
      <c r="S102" s="19">
        <v>0.65011662636761103</v>
      </c>
      <c r="T102" s="19">
        <v>0.26299841912552402</v>
      </c>
      <c r="U102" s="19">
        <v>0.81268668205407202</v>
      </c>
      <c r="V102" s="19">
        <v>0.37978685871248502</v>
      </c>
      <c r="W102" s="19">
        <v>0.25163792097107801</v>
      </c>
      <c r="X102" s="19">
        <v>1.78997529968066E-2</v>
      </c>
      <c r="Y102" s="19">
        <v>3.2910765682540498E-2</v>
      </c>
      <c r="Z102" s="19">
        <v>0.99795978158462695</v>
      </c>
      <c r="AA102" s="19">
        <v>2.0641100045644799E-2</v>
      </c>
      <c r="AB102" s="19">
        <v>0.22065398959650401</v>
      </c>
      <c r="AC102" s="19">
        <v>0.23643279876731199</v>
      </c>
      <c r="AD102" s="19">
        <v>0.88143220342935802</v>
      </c>
      <c r="AE102" s="19">
        <v>0.338769691521424</v>
      </c>
      <c r="AF102" s="19">
        <v>0.55411934173007205</v>
      </c>
      <c r="AG102" s="19">
        <v>0.28414364284951299</v>
      </c>
      <c r="AH102" s="19">
        <v>0.38855971371188702</v>
      </c>
      <c r="AI102" s="19">
        <v>0.28032119684088203</v>
      </c>
      <c r="AJ102" s="19">
        <v>0.58396157864063503</v>
      </c>
      <c r="AK102" s="19">
        <v>0.178174003184638</v>
      </c>
      <c r="AL102" s="19">
        <v>0.37799059732670198</v>
      </c>
      <c r="AM102" s="19">
        <v>0.50397313619858297</v>
      </c>
      <c r="AN102" s="19">
        <v>0.20793384717782301</v>
      </c>
      <c r="AO102" s="19">
        <v>0.15430838206747299</v>
      </c>
      <c r="AP102" s="19">
        <v>0.28433948644187801</v>
      </c>
      <c r="AQ102" s="19">
        <v>0.693848978303924</v>
      </c>
      <c r="AR102" s="19">
        <v>0.86033504819263396</v>
      </c>
      <c r="AS102" s="19">
        <v>0.80368680120149105</v>
      </c>
      <c r="AT102" s="19">
        <v>0.147069549607107</v>
      </c>
      <c r="AU102" s="19">
        <v>0.70563920013712</v>
      </c>
      <c r="AV102" s="19">
        <v>9.6434583212961195E-2</v>
      </c>
      <c r="AW102" s="19">
        <v>8.1141110566914504E-3</v>
      </c>
      <c r="AX102" s="19">
        <v>0.47420895658713602</v>
      </c>
      <c r="AY102" s="19">
        <v>0.91806391167113699</v>
      </c>
      <c r="AZ102" s="19">
        <v>0.53977887902729904</v>
      </c>
      <c r="BA102" s="19">
        <v>0.44729684177546603</v>
      </c>
      <c r="BB102" s="19">
        <v>5.7169018161319897E-2</v>
      </c>
      <c r="BC102" s="19">
        <v>0.16706893747541299</v>
      </c>
      <c r="BD102" s="19">
        <v>0.28834473423402002</v>
      </c>
      <c r="BE102" s="19">
        <v>0.16946766700964799</v>
      </c>
      <c r="BF102" s="19">
        <v>0.49528319335637699</v>
      </c>
      <c r="BG102" s="19">
        <v>0.35383737499930101</v>
      </c>
      <c r="BH102" s="19">
        <v>0.51281411688940304</v>
      </c>
      <c r="BI102" s="19">
        <v>0.33442254458751602</v>
      </c>
      <c r="BJ102" s="19">
        <v>0.48540102746706598</v>
      </c>
      <c r="BK102" s="19">
        <v>0.45853215423023502</v>
      </c>
      <c r="BL102" s="19">
        <v>0.305370406773323</v>
      </c>
      <c r="BM102" s="19">
        <v>0.60774308659238396</v>
      </c>
      <c r="BN102" s="19">
        <v>0.45278289960949403</v>
      </c>
      <c r="BO102" s="19">
        <v>0.89847307262115905</v>
      </c>
      <c r="BP102" s="19">
        <v>1.9280696037568799E-2</v>
      </c>
      <c r="BQ102" s="19">
        <v>0.603714037988476</v>
      </c>
      <c r="BR102" s="19">
        <v>0.57668740048367795</v>
      </c>
      <c r="BS102" s="19">
        <v>0.25935618790624199</v>
      </c>
      <c r="BT102" s="19">
        <v>0.38289875994496497</v>
      </c>
      <c r="BU102" s="19">
        <v>0.74147448044862996</v>
      </c>
      <c r="BV102" s="19">
        <v>0.50893463954262697</v>
      </c>
      <c r="BW102" s="19">
        <v>0.543708357841311</v>
      </c>
      <c r="BX102" s="19">
        <v>0.263683583473868</v>
      </c>
      <c r="BY102" s="19">
        <v>0.78466979700487505</v>
      </c>
      <c r="BZ102" s="19">
        <v>0.84427129573118398</v>
      </c>
      <c r="CA102" s="19">
        <v>0.48184736073928502</v>
      </c>
      <c r="CB102" s="19">
        <v>0.39292165108847898</v>
      </c>
      <c r="CC102" s="19">
        <v>0.63405341764704004</v>
      </c>
      <c r="CD102" s="19">
        <v>0.51850505087398902</v>
      </c>
      <c r="CE102" s="19">
        <v>0.106639646456287</v>
      </c>
      <c r="CF102" s="19">
        <v>5.7743727362368602E-2</v>
      </c>
      <c r="CG102" s="19">
        <v>0.33078096666291501</v>
      </c>
      <c r="CH102" s="19">
        <v>0.52186558128222704</v>
      </c>
      <c r="CI102" s="19">
        <v>0.97827086404137498</v>
      </c>
      <c r="CJ102" s="19">
        <v>0.66658918012444202</v>
      </c>
      <c r="CK102" s="19">
        <v>0.91184612097228801</v>
      </c>
      <c r="CL102" s="19">
        <v>0.879902009301193</v>
      </c>
      <c r="CM102" s="19">
        <v>0.43459849913132698</v>
      </c>
      <c r="CN102" s="19">
        <v>0.83631170108044095</v>
      </c>
      <c r="CO102" s="19">
        <v>0.17151315652452401</v>
      </c>
      <c r="CP102" s="19">
        <v>0.74322731133772901</v>
      </c>
      <c r="CQ102" s="19">
        <v>0.99718721294891399</v>
      </c>
      <c r="CR102" s="19">
        <v>0.83378164407271405</v>
      </c>
      <c r="CS102" s="19">
        <v>0.68749628082876602</v>
      </c>
      <c r="CT102" s="19">
        <v>4.7259716458759697E-2</v>
      </c>
      <c r="CU102" s="19">
        <v>0.24951765845688301</v>
      </c>
      <c r="CV102" s="19">
        <v>3.3327909517556598E-2</v>
      </c>
      <c r="CW102" s="19">
        <v>0.58252035190203</v>
      </c>
      <c r="CX102" s="19">
        <v>8.1891296445275891E-3</v>
      </c>
      <c r="CY102" s="19">
        <v>0.78934350085170302</v>
      </c>
      <c r="CZ102" s="19">
        <v>0.30384349078669298</v>
      </c>
      <c r="DA102" s="19">
        <v>0.86328676848442398</v>
      </c>
      <c r="DB102" s="19">
        <v>0.35981561644905902</v>
      </c>
      <c r="DC102" s="19">
        <v>0.729090410990761</v>
      </c>
      <c r="DD102" s="19">
        <v>0.18329541163495999</v>
      </c>
      <c r="DE102" s="19">
        <v>0.72441560540994498</v>
      </c>
      <c r="DF102" s="19">
        <v>0.52296519180869805</v>
      </c>
      <c r="DG102" s="19">
        <v>0.73000001890912103</v>
      </c>
      <c r="DH102" s="19">
        <v>0.53188577122000402</v>
      </c>
      <c r="DI102" s="19">
        <v>0.225237364524462</v>
      </c>
      <c r="DJ102" s="19">
        <v>0.10010835416993499</v>
      </c>
      <c r="DK102" s="19">
        <v>0.76118821960546101</v>
      </c>
      <c r="DL102" s="19">
        <v>0.992322929690718</v>
      </c>
      <c r="DM102" s="19">
        <v>0.33923074354551902</v>
      </c>
      <c r="DN102" s="19">
        <v>0.73703103567398798</v>
      </c>
      <c r="DO102" s="19">
        <v>0.92606922822897098</v>
      </c>
      <c r="DP102" s="19">
        <v>0.81911236963199097</v>
      </c>
      <c r="DQ102" s="19">
        <v>0.37575198324585102</v>
      </c>
      <c r="DR102" s="19">
        <v>0.95761228313065305</v>
      </c>
      <c r="DS102" s="19">
        <v>0.70786559469722299</v>
      </c>
      <c r="DT102" s="19">
        <v>0.141182665008246</v>
      </c>
      <c r="DU102" s="19">
        <v>0.225770678219022</v>
      </c>
      <c r="DV102" s="19">
        <v>0.81100049962961496</v>
      </c>
      <c r="DW102" s="19">
        <v>0.29817031807323302</v>
      </c>
      <c r="DX102" s="19">
        <v>0.90063741220860805</v>
      </c>
      <c r="DY102" s="19">
        <v>0.47113615532881398</v>
      </c>
      <c r="DZ102" s="19">
        <v>5.84602127076558E-2</v>
      </c>
      <c r="EA102" s="19">
        <v>0.18326415454170999</v>
      </c>
      <c r="EB102" s="19">
        <v>0.17676675351253299</v>
      </c>
      <c r="EC102" s="19">
        <v>0.74535052329261298</v>
      </c>
      <c r="ED102" s="19">
        <v>0.61439186771736798</v>
      </c>
      <c r="EE102" s="19">
        <v>0.50579683408271403</v>
      </c>
      <c r="EF102" s="19">
        <v>0.70483636167338704</v>
      </c>
      <c r="EG102" s="19">
        <v>0.87757345084206695</v>
      </c>
      <c r="EH102" s="19">
        <v>7.9348478374298995E-2</v>
      </c>
      <c r="EI102" s="19">
        <v>0.208568591830395</v>
      </c>
      <c r="EJ102" s="19">
        <v>0.36285168583509497</v>
      </c>
      <c r="EK102" s="19">
        <v>0.37249864439708302</v>
      </c>
      <c r="EL102" s="19">
        <v>0.21884723875925199</v>
      </c>
      <c r="EM102" s="19">
        <v>0.23532418649352299</v>
      </c>
      <c r="EN102" s="19">
        <v>0.107124911398609</v>
      </c>
      <c r="EO102" s="19">
        <v>0.40772612698505201</v>
      </c>
      <c r="EP102" s="19">
        <v>0.660822723901477</v>
      </c>
      <c r="EQ102" s="19">
        <v>0.74390424270376398</v>
      </c>
      <c r="ER102" s="19">
        <v>0.14035900485036801</v>
      </c>
      <c r="ES102" s="19">
        <v>0.85108372252287701</v>
      </c>
      <c r="ET102" s="19">
        <v>0.68327868426751504</v>
      </c>
      <c r="EU102" s="19">
        <v>0.31819717741130199</v>
      </c>
      <c r="EV102" s="19">
        <v>0.29147016049942298</v>
      </c>
      <c r="EW102" s="19">
        <v>0.120832709789944</v>
      </c>
      <c r="EX102" s="19">
        <v>0.50879884820094201</v>
      </c>
      <c r="EY102" s="19">
        <v>0.44205339085047302</v>
      </c>
      <c r="EZ102" s="19">
        <v>0.85806586574308397</v>
      </c>
      <c r="FA102" s="19">
        <v>0.271027459772054</v>
      </c>
      <c r="FB102" s="19">
        <v>0.54938270538520395</v>
      </c>
      <c r="FC102" s="19">
        <v>9.7540626262673499E-2</v>
      </c>
      <c r="FD102" s="19">
        <v>0.12960635340144</v>
      </c>
      <c r="FE102" s="19">
        <v>0.31037346595933801</v>
      </c>
      <c r="FF102" s="19">
        <v>0.34154670004660498</v>
      </c>
      <c r="FG102" s="19">
        <v>0.92463706892604303</v>
      </c>
      <c r="FH102" s="19">
        <v>0.343124006553998</v>
      </c>
      <c r="FI102" s="19">
        <v>0.27119189510789898</v>
      </c>
      <c r="FJ102" s="19">
        <v>0.12947206910147599</v>
      </c>
      <c r="FK102" s="19">
        <v>0.58532851328061197</v>
      </c>
      <c r="FL102" s="19">
        <v>0.57762194513063403</v>
      </c>
      <c r="FM102" s="19">
        <v>0.25528087082664203</v>
      </c>
      <c r="FN102" s="19">
        <v>0.188476024233034</v>
      </c>
      <c r="FO102" s="19">
        <v>0.130959165596223</v>
      </c>
      <c r="FP102" s="19">
        <v>0.93983236863450503</v>
      </c>
      <c r="FQ102" s="19">
        <v>9.1047628115556695E-2</v>
      </c>
      <c r="FR102" s="19">
        <v>0.427411858342994</v>
      </c>
      <c r="FS102" s="19">
        <v>0.61115500865926298</v>
      </c>
      <c r="FT102" s="19">
        <v>4.0580394438879799E-2</v>
      </c>
      <c r="FU102" s="19">
        <v>0.21273269258228</v>
      </c>
      <c r="FV102" s="19">
        <v>4.4811591090017498E-2</v>
      </c>
      <c r="FW102" s="19">
        <v>1.2675537741762999E-3</v>
      </c>
      <c r="FX102" s="19">
        <v>1.31291828243349E-2</v>
      </c>
      <c r="FY102" s="19">
        <v>0.19076542061983401</v>
      </c>
      <c r="FZ102" s="19">
        <v>0.27138151161511198</v>
      </c>
      <c r="GA102" s="19">
        <v>0.20407407931833299</v>
      </c>
      <c r="GB102" s="19">
        <v>0.99821909088298999</v>
      </c>
      <c r="GC102" s="19">
        <v>0.46633896160543198</v>
      </c>
      <c r="GD102" s="19">
        <v>0.24785057740121799</v>
      </c>
      <c r="GE102" s="19">
        <v>0.342886082564622</v>
      </c>
      <c r="GF102" s="19">
        <v>0.29309586958932898</v>
      </c>
      <c r="GG102" s="19">
        <v>0.64528470739134403</v>
      </c>
      <c r="GH102" s="19">
        <v>0.81399193558139105</v>
      </c>
      <c r="GI102" s="19">
        <v>0.68118589905131199</v>
      </c>
      <c r="GJ102" s="19">
        <v>0.31970459836996501</v>
      </c>
      <c r="GK102" s="19">
        <v>0.55546513568942801</v>
      </c>
      <c r="GL102" s="19">
        <v>0.29703279287878598</v>
      </c>
      <c r="GM102" s="19">
        <v>0.14325341507440401</v>
      </c>
      <c r="GN102" s="19">
        <v>0.23891034351961499</v>
      </c>
      <c r="GO102" s="19">
        <v>0.186491244696493</v>
      </c>
      <c r="GP102" s="19">
        <v>0.71357524522983695</v>
      </c>
      <c r="GQ102" s="19">
        <v>0.59298893207076697</v>
      </c>
      <c r="GR102" s="19">
        <v>0.387032013735437</v>
      </c>
      <c r="GS102" s="19">
        <v>0.301929767112595</v>
      </c>
      <c r="GT102" s="19">
        <v>0.40230717110370501</v>
      </c>
      <c r="GU102" s="19">
        <v>0.120014344194545</v>
      </c>
      <c r="GV102" s="19">
        <v>0.16581799692889099</v>
      </c>
      <c r="GW102" s="19">
        <v>0.71805878117190503</v>
      </c>
      <c r="GX102" s="19">
        <v>0.70493334146504205</v>
      </c>
      <c r="GY102" s="19">
        <v>0.59102057877610203</v>
      </c>
      <c r="GZ102" s="19">
        <v>8.1384002305281103E-2</v>
      </c>
      <c r="HA102" s="19">
        <v>9.1036717803469794E-2</v>
      </c>
      <c r="HB102" s="19">
        <v>0.74538127906263396</v>
      </c>
      <c r="HC102" s="19">
        <v>0.41202343241248501</v>
      </c>
      <c r="HD102" s="19">
        <v>0.42422843884270101</v>
      </c>
      <c r="HE102" s="19">
        <v>0.431288621167215</v>
      </c>
      <c r="HF102" s="19">
        <v>0.70533254063263895</v>
      </c>
      <c r="HG102" s="19">
        <v>0.61596045693309098</v>
      </c>
      <c r="HH102" s="19">
        <v>0.411434999813313</v>
      </c>
      <c r="HI102" s="19">
        <v>0.45659626959342098</v>
      </c>
      <c r="HJ102" s="19">
        <v>0.204551335143771</v>
      </c>
      <c r="HK102" s="19">
        <v>0.93881873833767904</v>
      </c>
      <c r="HL102" s="19">
        <v>0.13935265029359001</v>
      </c>
      <c r="HM102" s="19">
        <v>0.415929025398867</v>
      </c>
      <c r="HN102" s="19">
        <v>3.6466854417633199E-2</v>
      </c>
      <c r="HO102" s="19">
        <v>0.73040604596676795</v>
      </c>
      <c r="HP102" s="19">
        <v>4.9314699855665597E-2</v>
      </c>
      <c r="HQ102" s="19">
        <v>4.5305403786569699E-2</v>
      </c>
      <c r="HR102" s="19">
        <v>0.53925238390436503</v>
      </c>
      <c r="HS102" s="19">
        <v>7.8085254198573303E-2</v>
      </c>
      <c r="HT102" s="19">
        <v>7.8018114863922794E-2</v>
      </c>
      <c r="HU102" s="19">
        <v>0.78427197392625903</v>
      </c>
      <c r="HV102" s="19">
        <v>0.59203127771951303</v>
      </c>
      <c r="HW102" s="19">
        <v>0.27344025527916299</v>
      </c>
      <c r="HX102" s="19">
        <v>7.7361006053733403E-2</v>
      </c>
      <c r="HY102" s="19">
        <v>0.92263370032748204</v>
      </c>
      <c r="HZ102" s="19">
        <v>0.75838630696943499</v>
      </c>
      <c r="IA102" s="19">
        <v>0.66267329125654295</v>
      </c>
      <c r="IB102" s="19">
        <v>0.38080765264736899</v>
      </c>
      <c r="IC102" s="19">
        <v>0.83631442644266096</v>
      </c>
      <c r="ID102" s="19">
        <v>0.49646644889545</v>
      </c>
      <c r="IE102" s="19">
        <v>3.4593392424831698E-2</v>
      </c>
      <c r="IF102" s="19">
        <v>0.52799368414719305</v>
      </c>
      <c r="IG102" s="19">
        <v>0.91769726146437203</v>
      </c>
      <c r="IH102" s="19">
        <v>0.63819968320901699</v>
      </c>
      <c r="II102" s="19">
        <v>0.94574915307709895</v>
      </c>
      <c r="IJ102" s="19">
        <v>0.25237568185447001</v>
      </c>
      <c r="IK102" s="19">
        <v>0.38212420881751102</v>
      </c>
      <c r="IL102" s="19">
        <v>0.523082597222013</v>
      </c>
      <c r="IM102" s="19">
        <v>0.14114259449248601</v>
      </c>
      <c r="IN102" s="19">
        <v>0.37625230066307203</v>
      </c>
      <c r="IO102" s="19">
        <v>8.2173674105786798E-2</v>
      </c>
      <c r="IP102" s="19">
        <v>0.101916786741859</v>
      </c>
      <c r="IQ102" s="19">
        <v>3.0640887408232898E-3</v>
      </c>
      <c r="IR102" s="19">
        <v>0.356112316129301</v>
      </c>
      <c r="IS102" s="19">
        <v>0.71389034753328995</v>
      </c>
      <c r="IT102" s="19">
        <v>0.98600389269098898</v>
      </c>
      <c r="IU102" s="19">
        <v>0.89886246138041603</v>
      </c>
      <c r="IV102" s="19">
        <v>0.26428198209167197</v>
      </c>
      <c r="IW102" s="19">
        <v>0.99307639226526201</v>
      </c>
      <c r="IX102" s="19">
        <v>0.56899655032754903</v>
      </c>
      <c r="IY102" s="19">
        <v>0.47043456658776001</v>
      </c>
      <c r="IZ102" s="19">
        <v>0.230128209583253</v>
      </c>
      <c r="JA102" s="19">
        <v>0.330304441000353</v>
      </c>
      <c r="JB102" s="19">
        <v>0.353552539745979</v>
      </c>
      <c r="JC102" s="19">
        <v>0.11507968485711401</v>
      </c>
      <c r="JD102" s="19">
        <v>6.84584929543708E-2</v>
      </c>
      <c r="JE102" s="19">
        <v>1.05843474881807E-2</v>
      </c>
      <c r="JF102" s="19">
        <v>0.215748158300308</v>
      </c>
      <c r="JG102" s="19">
        <v>9.1525428000023609E-3</v>
      </c>
      <c r="JH102" s="19">
        <v>0.99146714018663695</v>
      </c>
      <c r="JI102" s="19">
        <v>5.4235847677505397E-3</v>
      </c>
      <c r="JJ102" s="19">
        <v>2.0910678854035601E-2</v>
      </c>
      <c r="JK102" s="19">
        <v>0.26422400102909799</v>
      </c>
      <c r="JL102" s="19">
        <v>3.4632085642165897E-2</v>
      </c>
      <c r="JM102" s="19">
        <v>0.23641631101593499</v>
      </c>
      <c r="JN102" s="19">
        <v>0.53904578015576798</v>
      </c>
      <c r="JO102" s="19">
        <v>0.13228593147850501</v>
      </c>
      <c r="JP102" s="19">
        <v>0.59048519094954199</v>
      </c>
      <c r="JQ102" s="19">
        <v>9.6914113049790807E-2</v>
      </c>
      <c r="JR102" s="19">
        <v>0.454764321244644</v>
      </c>
      <c r="JS102" s="19">
        <v>0.35066733890031898</v>
      </c>
      <c r="JT102" s="19">
        <v>0.55729005803901899</v>
      </c>
      <c r="JU102" s="19">
        <v>0.96990697285634997</v>
      </c>
      <c r="JV102" s="19">
        <v>0.93460378749911199</v>
      </c>
      <c r="JW102" s="19">
        <v>0.69947038037773601</v>
      </c>
      <c r="JX102" s="19">
        <v>0.36313896761419001</v>
      </c>
      <c r="JY102" s="19">
        <v>0.40394006286200301</v>
      </c>
      <c r="JZ102" s="19">
        <v>6.0981150324784301E-2</v>
      </c>
      <c r="KA102" s="19">
        <v>0.55359507641566097</v>
      </c>
      <c r="KB102" s="19">
        <v>0.390427169163792</v>
      </c>
      <c r="KC102" s="19">
        <v>3.7642003473482497E-2</v>
      </c>
      <c r="KD102" s="19">
        <v>2.46327338367359E-2</v>
      </c>
      <c r="KE102" s="19">
        <v>0.94920282514030996</v>
      </c>
      <c r="KF102" s="19">
        <v>0.14294224002649999</v>
      </c>
      <c r="KG102" s="19">
        <v>0.52755065291567704</v>
      </c>
      <c r="KH102" s="19">
        <v>0.48343798233955698</v>
      </c>
      <c r="KI102" s="19">
        <v>0.237214457268171</v>
      </c>
      <c r="KJ102" s="19">
        <v>0.94309273239745905</v>
      </c>
      <c r="KK102" s="19">
        <v>0.14167403548094801</v>
      </c>
      <c r="KL102" s="19">
        <v>0.111807089196419</v>
      </c>
      <c r="KM102" s="19">
        <v>0.271287640574156</v>
      </c>
      <c r="KN102" s="19">
        <v>0.88549442665699296</v>
      </c>
      <c r="KO102" s="19">
        <v>0.90485302121688604</v>
      </c>
      <c r="KP102" s="19">
        <v>0.41510297979975702</v>
      </c>
      <c r="KQ102" s="19">
        <v>0.87557321078200201</v>
      </c>
      <c r="KR102" s="19">
        <v>5.7278657831399897E-2</v>
      </c>
      <c r="KS102" s="19">
        <v>0.10245260601834701</v>
      </c>
      <c r="KT102" s="19">
        <v>9.6785195625507497E-2</v>
      </c>
      <c r="KU102" s="19">
        <v>0.179653937886737</v>
      </c>
      <c r="KV102" s="19">
        <v>0.47959852672679198</v>
      </c>
      <c r="KW102" s="19">
        <v>0.743437778848697</v>
      </c>
      <c r="KX102" s="19">
        <v>0.39885953618305497</v>
      </c>
      <c r="KY102" s="19">
        <v>2.6392902590482498E-4</v>
      </c>
      <c r="KZ102" s="19">
        <v>0.21770298616907799</v>
      </c>
      <c r="LA102" s="19">
        <v>0.52189889169788894</v>
      </c>
      <c r="LB102" s="19">
        <v>0.86415929008979897</v>
      </c>
      <c r="LC102" s="19">
        <v>0.76520376176046701</v>
      </c>
      <c r="LD102" s="19">
        <v>0.62736542488275404</v>
      </c>
      <c r="LE102" s="19">
        <v>0.34187397867381403</v>
      </c>
      <c r="LF102" s="19">
        <v>0.61691512746177002</v>
      </c>
      <c r="LG102" s="19">
        <v>0.98317739293652695</v>
      </c>
      <c r="LH102" s="19">
        <v>0.198470288235994</v>
      </c>
      <c r="LI102" s="19">
        <v>0.82530643252333702</v>
      </c>
      <c r="LJ102" s="19">
        <v>0.37036965038393199</v>
      </c>
      <c r="LK102" s="19">
        <v>0.89004342081039201</v>
      </c>
      <c r="LL102" s="19">
        <v>0.63099721394478203</v>
      </c>
      <c r="LM102" s="19">
        <v>0.66449941754592401</v>
      </c>
      <c r="LN102" s="19">
        <v>0.66441699625549</v>
      </c>
      <c r="LO102" s="19">
        <v>0.51213742304041898</v>
      </c>
      <c r="LP102" s="19">
        <v>0.92265847782829902</v>
      </c>
      <c r="LQ102" s="19">
        <v>0.56368760352037695</v>
      </c>
      <c r="LR102" s="19">
        <v>0.78968974982990103</v>
      </c>
      <c r="LS102" s="19">
        <v>0.22506585302688201</v>
      </c>
      <c r="LT102" s="19">
        <v>0.46885290862649098</v>
      </c>
      <c r="LU102" s="19">
        <v>0.23379552095417599</v>
      </c>
      <c r="LV102" s="19">
        <v>2.99430535101473E-2</v>
      </c>
      <c r="LW102" s="19">
        <v>0.22075276516959799</v>
      </c>
      <c r="LX102" s="19">
        <v>0.55211346100043102</v>
      </c>
      <c r="LY102" s="19">
        <v>0.99832737259859705</v>
      </c>
      <c r="LZ102" s="19">
        <v>0.962500954708853</v>
      </c>
      <c r="MA102" s="19">
        <v>4.7241427341958601E-3</v>
      </c>
      <c r="MB102" s="19">
        <v>8.5234639622157299E-2</v>
      </c>
      <c r="MC102" s="19">
        <v>0.85965759967303701</v>
      </c>
      <c r="MD102" s="19">
        <v>0.35462838221983001</v>
      </c>
      <c r="ME102" s="19">
        <v>0.89121977561979004</v>
      </c>
      <c r="MF102" s="19">
        <v>0.77376563297885903</v>
      </c>
      <c r="MG102" s="19">
        <v>0.96746830154240704</v>
      </c>
      <c r="MH102" s="19">
        <v>0.48038314794949999</v>
      </c>
      <c r="MI102" s="19">
        <v>0.80380212837073295</v>
      </c>
      <c r="MJ102" s="19">
        <v>0.27260254184055799</v>
      </c>
      <c r="MK102" s="19">
        <v>2.66054934659509E-2</v>
      </c>
      <c r="ML102" s="19">
        <v>0.193492014861644</v>
      </c>
      <c r="MM102" s="19">
        <v>0.95514957368372999</v>
      </c>
      <c r="MN102" s="19">
        <v>0.61946961320664495</v>
      </c>
      <c r="MO102" s="19">
        <v>0.39332611149799601</v>
      </c>
      <c r="MP102" s="19">
        <v>0.55505543696891302</v>
      </c>
      <c r="MQ102" s="19">
        <v>0.61629334503365196</v>
      </c>
      <c r="MR102" s="19">
        <v>0.67588676577901996</v>
      </c>
      <c r="MS102" s="19">
        <v>0.37223678405983102</v>
      </c>
      <c r="MT102" s="19">
        <v>0.19517310909968599</v>
      </c>
      <c r="MU102" s="19">
        <v>0.184597536036154</v>
      </c>
      <c r="MV102" s="19">
        <v>0.44003712329921901</v>
      </c>
      <c r="MW102" s="19">
        <v>0.683424718745962</v>
      </c>
      <c r="MX102" s="19">
        <v>0.92805111467003498</v>
      </c>
      <c r="MY102" s="19">
        <v>0.67119507692876701</v>
      </c>
      <c r="MZ102" s="19">
        <v>8.4067855958309595E-2</v>
      </c>
      <c r="NA102" s="19">
        <v>2.21507417036758E-2</v>
      </c>
      <c r="NB102" s="19">
        <v>0.32038708359808998</v>
      </c>
      <c r="NC102" s="19">
        <v>0.122994951221989</v>
      </c>
      <c r="ND102" s="19">
        <v>0.100540709734696</v>
      </c>
      <c r="NE102" s="19">
        <v>0.94228958860896705</v>
      </c>
      <c r="NF102" s="19">
        <v>7.4176561501825902E-2</v>
      </c>
      <c r="NG102" s="19">
        <v>0.39864535462120498</v>
      </c>
      <c r="NH102" s="19">
        <v>5.2803115392309101E-3</v>
      </c>
      <c r="NI102" s="19">
        <v>8.0653437518537402E-2</v>
      </c>
      <c r="NJ102" s="19">
        <v>0.84060053491030895</v>
      </c>
      <c r="NK102" s="19">
        <v>0.86116319945048803</v>
      </c>
      <c r="NL102" s="19">
        <v>0.23754019239784499</v>
      </c>
      <c r="NM102" s="19">
        <v>0.45601026550367502</v>
      </c>
      <c r="NN102" s="19">
        <v>7.6674681795726798E-2</v>
      </c>
      <c r="NO102" s="19">
        <v>0.71071587341435205</v>
      </c>
      <c r="NP102" s="19">
        <v>0.79498039645741103</v>
      </c>
      <c r="NQ102" s="19">
        <v>0.92562446626222195</v>
      </c>
      <c r="NR102" s="19">
        <v>0.47842310451988301</v>
      </c>
      <c r="NS102" s="19">
        <v>0.443154138247075</v>
      </c>
      <c r="NT102" s="19">
        <v>0.41141725438521098</v>
      </c>
      <c r="NU102" s="19">
        <v>0.25481577525587001</v>
      </c>
      <c r="NV102" s="19">
        <v>0.80056410134980305</v>
      </c>
      <c r="NW102" s="19">
        <v>7.59955780792856E-2</v>
      </c>
      <c r="NX102" s="19">
        <v>0.48022675670326198</v>
      </c>
      <c r="NY102" s="19">
        <v>0.77611450984317998</v>
      </c>
      <c r="NZ102" s="19">
        <v>0.50890138611492397</v>
      </c>
      <c r="OA102" s="19">
        <v>0.74935609799813396</v>
      </c>
      <c r="OB102" s="19">
        <v>0.85205453433280898</v>
      </c>
      <c r="OC102" s="19">
        <v>2.4594435065922099E-2</v>
      </c>
      <c r="OD102" s="19">
        <v>0.72677162376607496</v>
      </c>
      <c r="OE102" s="19">
        <v>0.54034094506232999</v>
      </c>
      <c r="OF102" s="19">
        <v>0.84503095524441796</v>
      </c>
      <c r="OG102" s="19">
        <v>0.103935211120686</v>
      </c>
      <c r="OH102" s="19">
        <v>0.13356341010185799</v>
      </c>
      <c r="OI102" s="19">
        <v>4.7030497564801599E-2</v>
      </c>
      <c r="OJ102" s="19">
        <v>4.9530441462434099E-3</v>
      </c>
      <c r="OK102" s="19">
        <v>0.183476667678524</v>
      </c>
      <c r="OL102" s="19">
        <v>3.36319731170069E-2</v>
      </c>
      <c r="OM102" s="19">
        <v>0.87127313381287996</v>
      </c>
      <c r="ON102" s="19">
        <v>1.2255714106784801E-2</v>
      </c>
      <c r="OO102" s="19">
        <v>7.2551015416910405E-2</v>
      </c>
      <c r="OP102" s="19">
        <v>0.40402112295055997</v>
      </c>
      <c r="OQ102" s="19">
        <v>0.29251247299258398</v>
      </c>
      <c r="OR102" s="19">
        <v>0.73813410455079398</v>
      </c>
      <c r="OS102" s="19">
        <v>4.6748837825481802E-3</v>
      </c>
      <c r="OT102" s="19">
        <v>3.7906680499187898E-2</v>
      </c>
      <c r="OU102" s="19">
        <v>0.90542248955285798</v>
      </c>
      <c r="OV102" s="19">
        <v>0.109627531026413</v>
      </c>
      <c r="OW102" s="19">
        <v>7.3730803652233806E-2</v>
      </c>
      <c r="OX102" s="19">
        <v>0.93055493729861005</v>
      </c>
      <c r="OY102" s="19">
        <v>0.24787801104073501</v>
      </c>
      <c r="OZ102" s="19">
        <v>0.97693465106269395</v>
      </c>
      <c r="PA102" s="19">
        <v>5.5286626506785397E-2</v>
      </c>
      <c r="PB102" s="19">
        <v>0.90315615768482904</v>
      </c>
      <c r="PC102" s="19">
        <v>7.5609325805136005E-2</v>
      </c>
      <c r="PD102" s="19">
        <v>0.100466746404014</v>
      </c>
      <c r="PE102" s="19">
        <v>8.0488466590610801E-3</v>
      </c>
      <c r="PF102" s="19">
        <v>0.29909437524268201</v>
      </c>
      <c r="PG102" s="19">
        <v>0.44301848074254702</v>
      </c>
      <c r="PH102" s="19">
        <v>0.30634209422043301</v>
      </c>
      <c r="PI102" s="19">
        <v>0.32255398366338001</v>
      </c>
      <c r="PJ102" s="19">
        <v>0.87282478854741996</v>
      </c>
      <c r="PK102" s="19">
        <v>0.25624160205146901</v>
      </c>
      <c r="PL102" s="19">
        <v>0.56158209230521505</v>
      </c>
      <c r="PM102" s="19">
        <v>5.6812396670894501E-2</v>
      </c>
      <c r="PN102" s="19">
        <v>5.3865353169078398E-3</v>
      </c>
      <c r="PO102" s="19">
        <v>0.771737314099884</v>
      </c>
      <c r="PP102" s="19">
        <v>2.6421350150308402E-3</v>
      </c>
      <c r="PQ102" s="19">
        <v>0.47743819755085698</v>
      </c>
      <c r="PR102" s="19">
        <v>0.226641230850362</v>
      </c>
      <c r="PS102" s="19">
        <v>1.2718212677850199E-2</v>
      </c>
      <c r="PT102" s="19">
        <v>0.96559495337311696</v>
      </c>
      <c r="PU102" s="19">
        <v>3.68048651241138E-3</v>
      </c>
      <c r="PV102" s="19">
        <v>0.77159278955991695</v>
      </c>
      <c r="PW102" s="19">
        <v>0.29424552350170202</v>
      </c>
      <c r="PX102" s="19">
        <v>4.6161881279247197E-2</v>
      </c>
      <c r="PY102" s="19">
        <v>0.39168049523807402</v>
      </c>
      <c r="PZ102" s="19">
        <v>8.28037578335101E-2</v>
      </c>
      <c r="QA102" s="19">
        <v>0.62992465124252395</v>
      </c>
      <c r="QB102" s="19">
        <v>0.60724305337794904</v>
      </c>
      <c r="QC102" s="19">
        <v>0.22373410669882801</v>
      </c>
      <c r="QD102" s="19">
        <v>0.90323623199866898</v>
      </c>
      <c r="QE102" s="19">
        <v>0.33199718214687302</v>
      </c>
      <c r="QF102" s="19">
        <v>0.996942321485765</v>
      </c>
      <c r="QG102" s="19">
        <v>0.142444149166256</v>
      </c>
      <c r="QH102" s="19">
        <v>3.1802249727207597E-2</v>
      </c>
      <c r="QI102" s="19">
        <v>0.38775503756068802</v>
      </c>
      <c r="QJ102" s="19">
        <v>6.7898028665076798E-2</v>
      </c>
      <c r="QK102" s="19">
        <v>0.16819297399099001</v>
      </c>
      <c r="QL102" s="19">
        <v>0.68065460614893103</v>
      </c>
      <c r="QM102" s="19">
        <v>0.24884031514205901</v>
      </c>
      <c r="QN102" s="19">
        <v>0.54329779931278699</v>
      </c>
      <c r="QO102" s="19">
        <v>7.565121608309E-2</v>
      </c>
      <c r="QP102" s="19">
        <v>0.16526256084157101</v>
      </c>
      <c r="QQ102" s="19">
        <v>0.96521817638317198</v>
      </c>
      <c r="QR102" s="19">
        <v>1.46383754515012E-2</v>
      </c>
      <c r="QS102" s="19">
        <v>0.97529689744089698</v>
      </c>
      <c r="QT102" s="19">
        <v>0.108705610933508</v>
      </c>
      <c r="QU102" s="19">
        <v>0.486186549493279</v>
      </c>
      <c r="QV102" s="19">
        <v>0.46699037726010401</v>
      </c>
      <c r="QW102" s="19">
        <v>0.50519348540598297</v>
      </c>
      <c r="QX102" s="19">
        <v>0.88664282206267897</v>
      </c>
      <c r="QY102" s="19">
        <v>0.76976303103257704</v>
      </c>
      <c r="QZ102" s="19">
        <v>0.22737518256737199</v>
      </c>
      <c r="RA102" s="19">
        <v>9.8570095780041903E-2</v>
      </c>
      <c r="RB102" s="19">
        <v>0.34992827302729601</v>
      </c>
      <c r="RC102" s="19">
        <v>0.29767284529815002</v>
      </c>
      <c r="RD102" s="19">
        <v>0.23923256872458201</v>
      </c>
      <c r="RE102" s="19">
        <v>0.79175900357685802</v>
      </c>
      <c r="RF102" s="19">
        <v>0.215480786236075</v>
      </c>
      <c r="RG102" s="19">
        <v>0.150052018626256</v>
      </c>
      <c r="RH102" s="19">
        <v>0.27846256808987502</v>
      </c>
      <c r="RI102" s="19">
        <v>0.36986356143826499</v>
      </c>
      <c r="RJ102" s="19">
        <v>0.62642647337036195</v>
      </c>
      <c r="RK102" s="19">
        <v>4.7098773719392903E-2</v>
      </c>
      <c r="RL102" s="19">
        <v>3.58754609908252E-3</v>
      </c>
      <c r="RM102" s="19">
        <v>0.71341269394453899</v>
      </c>
      <c r="RN102" s="19">
        <v>9.2726366047731004E-3</v>
      </c>
      <c r="RO102" s="19">
        <v>0.10557106831539</v>
      </c>
      <c r="RP102" s="19">
        <v>0.20708785846935299</v>
      </c>
      <c r="RQ102" s="19">
        <v>0.159479445476189</v>
      </c>
      <c r="RR102" s="19">
        <v>0.87527310784632995</v>
      </c>
      <c r="RS102" s="19">
        <v>0.192947143919209</v>
      </c>
      <c r="RT102" s="19">
        <v>0.50490763896732305</v>
      </c>
      <c r="RU102" s="19">
        <v>0.50846112413576605</v>
      </c>
      <c r="RV102" s="19">
        <v>0.39166088385130099</v>
      </c>
      <c r="RW102" s="19">
        <v>0.52104575161081201</v>
      </c>
      <c r="RX102" s="19">
        <v>0.31506810637508498</v>
      </c>
      <c r="RY102" s="19">
        <v>0.82711679824436002</v>
      </c>
      <c r="RZ102" s="19">
        <v>0.94634624314863602</v>
      </c>
      <c r="SA102" s="19">
        <v>0.33945629423548801</v>
      </c>
      <c r="SB102" s="19">
        <v>0.48084101885599301</v>
      </c>
      <c r="SC102" s="19">
        <v>0.58169955759385295</v>
      </c>
      <c r="SD102" s="19">
        <v>0.60138893765394097</v>
      </c>
      <c r="SE102" s="19">
        <v>0.30703499242371401</v>
      </c>
      <c r="SF102" s="19">
        <v>0.31602935759171802</v>
      </c>
      <c r="SG102" s="19">
        <v>0.76486087671509595</v>
      </c>
      <c r="SH102" s="19">
        <v>0.68008234371853804</v>
      </c>
      <c r="SI102" s="19">
        <v>0.77159526745821405</v>
      </c>
      <c r="SJ102" s="19">
        <v>0.68814962510599498</v>
      </c>
      <c r="SK102" s="19">
        <v>0.41081598173880002</v>
      </c>
      <c r="SL102" s="19">
        <v>0.81470592967612698</v>
      </c>
      <c r="SM102" s="19">
        <v>0.31387675046616598</v>
      </c>
      <c r="SN102" s="19">
        <v>0.90521309725506705</v>
      </c>
      <c r="SO102" s="19">
        <v>0.674678558976191</v>
      </c>
      <c r="SP102" s="19">
        <v>0.50022869958346305</v>
      </c>
      <c r="SQ102" s="19">
        <v>0.468844805719622</v>
      </c>
      <c r="SR102" s="19">
        <v>0.54908599621763998</v>
      </c>
      <c r="SS102" s="19">
        <v>0.367626110239894</v>
      </c>
      <c r="ST102" s="19">
        <v>0.68569743412950801</v>
      </c>
      <c r="SU102" s="19">
        <v>0.97839516948901495</v>
      </c>
      <c r="SV102" s="19">
        <v>0.73217416732134299</v>
      </c>
      <c r="SW102" s="19">
        <v>0.92190870184191998</v>
      </c>
      <c r="SX102" s="19">
        <v>0.49490230539915803</v>
      </c>
      <c r="SY102" s="19">
        <v>0.33595860161654201</v>
      </c>
      <c r="SZ102" s="19">
        <v>0.72310331756528901</v>
      </c>
      <c r="TA102" s="19">
        <v>0.12904727884516101</v>
      </c>
      <c r="TB102" s="19">
        <v>0.75465979190155097</v>
      </c>
      <c r="TC102" s="19">
        <v>0.122152152004238</v>
      </c>
      <c r="TD102" s="19">
        <v>8.7175239716978603E-2</v>
      </c>
      <c r="TE102" s="19">
        <v>0.143421057206885</v>
      </c>
      <c r="TF102" s="19">
        <v>0.24378304682499899</v>
      </c>
      <c r="TG102" s="19">
        <v>0.53680043946490497</v>
      </c>
      <c r="TH102" s="19">
        <v>0.34645760200336301</v>
      </c>
      <c r="TI102" s="19">
        <v>0.64439595283762696</v>
      </c>
      <c r="TJ102" s="19">
        <v>0.98702756412199799</v>
      </c>
      <c r="TK102" s="19">
        <v>0.49247711354868901</v>
      </c>
      <c r="TL102" s="19">
        <v>0.98859072382340496</v>
      </c>
      <c r="TM102" s="19">
        <v>0.29376784501745401</v>
      </c>
      <c r="TN102" s="19">
        <v>0.95818773192382201</v>
      </c>
      <c r="TO102" s="19">
        <v>0.61390734708148598</v>
      </c>
      <c r="TP102" s="19">
        <v>0.20814025000890299</v>
      </c>
      <c r="TQ102" s="19">
        <v>0.19764862036386499</v>
      </c>
      <c r="TR102" s="19">
        <v>0.91617854964128498</v>
      </c>
      <c r="TS102" s="19">
        <v>0.23299481509622799</v>
      </c>
      <c r="TT102" s="19">
        <v>0.65197121234931699</v>
      </c>
      <c r="TU102" s="19">
        <v>0.66674853616353402</v>
      </c>
      <c r="TV102" s="19">
        <v>0.632016919102528</v>
      </c>
      <c r="TW102" s="19">
        <v>0.27553683164491799</v>
      </c>
      <c r="TX102" s="19">
        <v>0.60123016401098295</v>
      </c>
      <c r="TY102" s="19">
        <v>0.108706129212188</v>
      </c>
      <c r="TZ102" s="19">
        <v>0.56821235693114802</v>
      </c>
      <c r="UA102" s="19">
        <v>5.8013003404617201E-2</v>
      </c>
      <c r="UB102" s="19">
        <v>0.116019473526324</v>
      </c>
      <c r="UC102" s="19">
        <v>0.80237414699726495</v>
      </c>
      <c r="UD102" s="19">
        <v>7.2353218989214402E-2</v>
      </c>
      <c r="UE102" s="19">
        <v>0.28864172583432401</v>
      </c>
      <c r="UF102" s="19">
        <v>5.5218865557645401E-2</v>
      </c>
      <c r="UG102" s="19">
        <v>0.53291785758236898</v>
      </c>
      <c r="UH102" s="19">
        <v>8.6221656837816199E-2</v>
      </c>
      <c r="UI102" s="19">
        <v>0.34041187055148497</v>
      </c>
      <c r="UJ102" s="19">
        <v>0.558013487380562</v>
      </c>
      <c r="UK102" s="19">
        <v>0.53622767895881795</v>
      </c>
      <c r="UL102" s="19">
        <v>0.82245964340886202</v>
      </c>
      <c r="UM102" s="19">
        <v>8.3374389298204704E-2</v>
      </c>
      <c r="UN102" s="19">
        <v>0.118267315537868</v>
      </c>
      <c r="UO102" s="19">
        <v>0.113104109595274</v>
      </c>
      <c r="UP102" s="19">
        <v>0.36554156523182801</v>
      </c>
      <c r="UQ102" s="19">
        <v>0.122420534195467</v>
      </c>
      <c r="UR102" s="19">
        <v>0.79836631192057195</v>
      </c>
      <c r="US102" s="19">
        <v>0.26905108056145799</v>
      </c>
      <c r="UT102" s="19">
        <v>0.59383611941769299</v>
      </c>
      <c r="UU102" s="19">
        <v>0.206871447556014</v>
      </c>
      <c r="UV102" s="19">
        <v>1.10542521645041E-2</v>
      </c>
      <c r="UW102" s="19">
        <v>0.360367148151997</v>
      </c>
      <c r="UX102" s="19">
        <v>1.91127136274402E-2</v>
      </c>
      <c r="UY102" s="19">
        <v>0.61322074829461104</v>
      </c>
      <c r="UZ102" s="19">
        <v>3.7147218671518801E-3</v>
      </c>
      <c r="VA102" s="19">
        <v>0.43051254921381299</v>
      </c>
      <c r="VB102" s="19">
        <v>0.91388766905647301</v>
      </c>
      <c r="VC102" s="19">
        <v>0.38962569792222701</v>
      </c>
      <c r="VD102" s="19">
        <v>0.88672488646500702</v>
      </c>
      <c r="VE102" s="19">
        <v>0.34386739268080602</v>
      </c>
      <c r="VF102" s="19">
        <v>0.93523258287865396</v>
      </c>
      <c r="VG102" s="19">
        <v>0.221959069114194</v>
      </c>
      <c r="VH102" s="19">
        <v>0.124902988184442</v>
      </c>
      <c r="VI102" s="19">
        <v>0.205872563465925</v>
      </c>
      <c r="VJ102" s="19">
        <v>0.186065792880617</v>
      </c>
      <c r="VK102" s="19">
        <v>0.47706162077281999</v>
      </c>
      <c r="VL102" s="19">
        <v>0.876390572644413</v>
      </c>
      <c r="VM102" s="19">
        <v>0.91420014958406703</v>
      </c>
      <c r="VN102" s="19">
        <v>0.45180816092009701</v>
      </c>
      <c r="VO102" s="19">
        <v>0.66001172963422405</v>
      </c>
      <c r="VP102" s="19">
        <v>1.5485126136722E-2</v>
      </c>
      <c r="VQ102" s="19">
        <v>0.23770773686678501</v>
      </c>
      <c r="VR102" s="19">
        <v>0.20695859142978601</v>
      </c>
      <c r="VS102" s="19">
        <v>0.37251658626908202</v>
      </c>
      <c r="VT102" s="19">
        <v>6.2555104843773093E-2</v>
      </c>
      <c r="VU102" s="19">
        <v>0.85958911216309597</v>
      </c>
      <c r="VV102" s="19">
        <v>4.8888191851428897E-2</v>
      </c>
      <c r="VW102" s="19">
        <v>5.2072596583766504E-4</v>
      </c>
      <c r="VX102" s="19">
        <v>0.62750559752061996</v>
      </c>
      <c r="VY102" s="19">
        <v>4.9698794511644903E-3</v>
      </c>
      <c r="VZ102" s="19">
        <v>0.95379729824523996</v>
      </c>
      <c r="WA102" s="19">
        <v>0.165020470729001</v>
      </c>
      <c r="WB102" s="19">
        <v>5.3925819010965E-2</v>
      </c>
      <c r="WC102" s="19">
        <v>0.99500222745566003</v>
      </c>
      <c r="WD102" s="19">
        <v>4.5715531402708197E-2</v>
      </c>
      <c r="WE102" s="19">
        <v>0.39548224525993902</v>
      </c>
      <c r="WF102" s="19">
        <v>5.9126965969550603E-3</v>
      </c>
      <c r="WG102" s="19">
        <v>6.7705751027591701E-2</v>
      </c>
      <c r="WH102" s="19">
        <v>0.96931932771282903</v>
      </c>
      <c r="WI102" s="19">
        <v>0.16621034543935401</v>
      </c>
      <c r="WJ102" s="19">
        <v>0.159338546683437</v>
      </c>
      <c r="WK102" s="19">
        <v>0.67129197662889695</v>
      </c>
      <c r="WL102" s="19">
        <v>0.70703819358411601</v>
      </c>
      <c r="WM102" s="19">
        <v>0.74241146111527001</v>
      </c>
      <c r="WN102" s="19">
        <v>0.64042366375561899</v>
      </c>
      <c r="WO102" s="19">
        <v>0.20587458594851099</v>
      </c>
      <c r="WP102" s="19">
        <v>0.14977865068792701</v>
      </c>
      <c r="WQ102" s="19">
        <v>0.17418818555718299</v>
      </c>
      <c r="WR102" s="19">
        <v>5.7692335525157797E-2</v>
      </c>
      <c r="WS102" s="19">
        <v>0.44966037738146503</v>
      </c>
      <c r="WT102" s="19">
        <v>0.63238788207264496</v>
      </c>
      <c r="WU102" s="19">
        <v>4.2894492478528598E-2</v>
      </c>
      <c r="WV102" s="19">
        <v>1.8480869767112499E-2</v>
      </c>
      <c r="WW102" s="19">
        <v>0.44507475269261199</v>
      </c>
      <c r="WX102" s="19">
        <v>1.03293630649862E-2</v>
      </c>
      <c r="WY102" s="19">
        <v>0.95729534503607905</v>
      </c>
      <c r="WZ102" s="19">
        <v>0.782952441377326</v>
      </c>
      <c r="XA102" s="19">
        <v>0.99999998270678103</v>
      </c>
    </row>
    <row r="103" spans="1:625">
      <c r="B103" t="s">
        <v>64</v>
      </c>
      <c r="C103" s="19">
        <v>0.99067873758182701</v>
      </c>
      <c r="D103" s="19">
        <v>0.39510590405746099</v>
      </c>
      <c r="E103" s="19">
        <v>0.72231106305489401</v>
      </c>
      <c r="F103" s="19">
        <v>0.77026003972108203</v>
      </c>
      <c r="G103" s="19">
        <v>0.97557136727011795</v>
      </c>
      <c r="H103" s="19">
        <v>0.98601063528781296</v>
      </c>
      <c r="I103" s="19">
        <v>0.83156898136123003</v>
      </c>
      <c r="J103" s="19">
        <v>0.89935428265745598</v>
      </c>
      <c r="K103" s="19">
        <v>0.42670186568749502</v>
      </c>
      <c r="L103" s="19">
        <v>0.85798570712074296</v>
      </c>
      <c r="M103" s="19">
        <v>0.10435666418350099</v>
      </c>
      <c r="N103" s="19">
        <v>0.21976389272012301</v>
      </c>
      <c r="O103" s="19">
        <v>0.49960177294946501</v>
      </c>
      <c r="P103" s="19">
        <v>0.24943082366944699</v>
      </c>
      <c r="Q103" s="19">
        <v>0.66918674364170305</v>
      </c>
      <c r="R103" s="19">
        <v>0.778793052958063</v>
      </c>
      <c r="S103" s="19">
        <v>0.40864136692099701</v>
      </c>
      <c r="T103" s="19">
        <v>0.23499282400955801</v>
      </c>
      <c r="U103" s="19">
        <v>0.73752278499058199</v>
      </c>
      <c r="V103" s="19">
        <v>0.352038741583038</v>
      </c>
      <c r="W103" s="19">
        <v>0.163859909158518</v>
      </c>
      <c r="X103" s="19">
        <v>1.8390877306643499E-2</v>
      </c>
      <c r="Y103" s="19">
        <v>2.7047002470934601E-2</v>
      </c>
      <c r="Z103" s="19">
        <v>0.61416937244304004</v>
      </c>
      <c r="AA103" s="19">
        <v>1.35177529354766E-2</v>
      </c>
      <c r="AB103" s="19">
        <v>0.13924114417432301</v>
      </c>
      <c r="AC103" s="19">
        <v>0.95036282342113898</v>
      </c>
      <c r="AD103" s="19">
        <v>0.21533475118818199</v>
      </c>
      <c r="AE103" s="19">
        <v>0.51412696646673905</v>
      </c>
      <c r="AF103" s="19">
        <v>8.7076017937664396E-2</v>
      </c>
      <c r="AG103" s="19">
        <v>0.92294696798704101</v>
      </c>
      <c r="AH103" s="19">
        <v>0.12800455988776599</v>
      </c>
      <c r="AI103" s="19">
        <v>0.36671549208365201</v>
      </c>
      <c r="AJ103" s="19">
        <v>0.47166314952484301</v>
      </c>
      <c r="AK103" s="19">
        <v>0.73950964057548396</v>
      </c>
      <c r="AL103" s="19">
        <v>2.0252156408302802E-2</v>
      </c>
      <c r="AM103" s="19">
        <v>6.9605059935684194E-2</v>
      </c>
      <c r="AN103" s="19">
        <v>5.54606203296567E-2</v>
      </c>
      <c r="AO103" s="19">
        <v>0.47065506006046598</v>
      </c>
      <c r="AP103" s="19">
        <v>0.79722810855783</v>
      </c>
      <c r="AQ103" s="19">
        <v>0.570102552571775</v>
      </c>
      <c r="AR103" s="19">
        <v>0.62146323984075502</v>
      </c>
      <c r="AS103" s="19">
        <v>0.44753866188470698</v>
      </c>
      <c r="AT103" s="19">
        <v>7.7616070403113802E-2</v>
      </c>
      <c r="AU103" s="19">
        <v>0.55638281463163097</v>
      </c>
      <c r="AV103" s="19">
        <v>0.239835950333289</v>
      </c>
      <c r="AW103" s="19">
        <v>4.8522440950024601E-2</v>
      </c>
      <c r="AX103" s="19">
        <v>0.74381926497296202</v>
      </c>
      <c r="AY103" s="19">
        <v>0.70458785442986804</v>
      </c>
      <c r="AZ103" s="19">
        <v>0.51871010993285205</v>
      </c>
      <c r="BA103" s="19">
        <v>0.68090761678231704</v>
      </c>
      <c r="BB103" s="19">
        <v>0.134127519743861</v>
      </c>
      <c r="BC103" s="19">
        <v>7.6759909889730804E-2</v>
      </c>
      <c r="BD103" s="19">
        <v>0.15394837037923101</v>
      </c>
      <c r="BE103" s="19">
        <v>4.5418615946733701E-2</v>
      </c>
      <c r="BF103" s="19">
        <v>0.68190277724765203</v>
      </c>
      <c r="BG103" s="19">
        <v>0.81891196643431896</v>
      </c>
      <c r="BH103" s="19">
        <v>0.75301694819093801</v>
      </c>
      <c r="BI103" s="19">
        <v>0.83734070350941703</v>
      </c>
      <c r="BJ103" s="19">
        <v>0.52241784135299896</v>
      </c>
      <c r="BK103" s="19">
        <v>0.56614699599245499</v>
      </c>
      <c r="BL103" s="19">
        <v>0.58466292298707001</v>
      </c>
      <c r="BM103" s="19">
        <v>7.6525702061692805E-2</v>
      </c>
      <c r="BN103" s="19">
        <v>0.66660282574839402</v>
      </c>
      <c r="BO103" s="19">
        <v>7.9979135684807898E-2</v>
      </c>
      <c r="BP103" s="19">
        <v>6.2257380892399702E-3</v>
      </c>
      <c r="BQ103" s="19">
        <v>0.75942548855439995</v>
      </c>
      <c r="BR103" s="19">
        <v>0.26853697391505099</v>
      </c>
      <c r="BS103" s="19">
        <v>0.565754188264459</v>
      </c>
      <c r="BT103" s="19">
        <v>6.6756629348648497E-2</v>
      </c>
      <c r="BU103" s="19">
        <v>0.80193823789228003</v>
      </c>
      <c r="BV103" s="19">
        <v>0.75248571182071899</v>
      </c>
      <c r="BW103" s="19">
        <v>0.52631049218082604</v>
      </c>
      <c r="BX103" s="19">
        <v>0.20422627607283</v>
      </c>
      <c r="BY103" s="19">
        <v>0.79117768895275098</v>
      </c>
      <c r="BZ103" s="19">
        <v>0.99877293514609899</v>
      </c>
      <c r="CA103" s="19">
        <v>0.47996623438316299</v>
      </c>
      <c r="CB103" s="19">
        <v>0.42759361399292301</v>
      </c>
      <c r="CC103" s="19">
        <v>0.88202632079834697</v>
      </c>
      <c r="CD103" s="19">
        <v>0.60523483853020099</v>
      </c>
      <c r="CE103" s="19">
        <v>0.342717038694345</v>
      </c>
      <c r="CF103" s="19">
        <v>0.73342201465843704</v>
      </c>
      <c r="CG103" s="19">
        <v>0.84674046570300299</v>
      </c>
      <c r="CH103" s="19">
        <v>0.77212394133828899</v>
      </c>
      <c r="CI103" s="19">
        <v>0.43998706749585997</v>
      </c>
      <c r="CJ103" s="19">
        <v>0.96844067409110202</v>
      </c>
      <c r="CK103" s="19">
        <v>0.80335503306143896</v>
      </c>
      <c r="CL103" s="19">
        <v>0.75825836084555798</v>
      </c>
      <c r="CM103" s="19">
        <v>0.97015675623074504</v>
      </c>
      <c r="CN103" s="19">
        <v>0.70260846330010296</v>
      </c>
      <c r="CO103" s="19">
        <v>0.38361289215475303</v>
      </c>
      <c r="CP103" s="19">
        <v>0.34408234810268001</v>
      </c>
      <c r="CQ103" s="19">
        <v>0.13187107656605701</v>
      </c>
      <c r="CR103" s="19">
        <v>0.53034593227452298</v>
      </c>
      <c r="CS103" s="19">
        <v>0.23141105575898699</v>
      </c>
      <c r="CT103" s="19">
        <v>0.15407902041978599</v>
      </c>
      <c r="CU103" s="19">
        <v>8.1649666910197802E-2</v>
      </c>
      <c r="CV103" s="19">
        <v>7.16354442879907E-3</v>
      </c>
      <c r="CW103" s="19">
        <v>0.67262794580180996</v>
      </c>
      <c r="CX103" s="19">
        <v>5.4698142800649798E-3</v>
      </c>
      <c r="CY103" s="19">
        <v>0.28666274285627602</v>
      </c>
      <c r="CZ103" s="19">
        <v>7.09039194972476E-2</v>
      </c>
      <c r="DA103" s="19">
        <v>0.16230474451777799</v>
      </c>
      <c r="DB103" s="19">
        <v>0.82302925889282197</v>
      </c>
      <c r="DC103" s="19">
        <v>0.37361874860392902</v>
      </c>
      <c r="DD103" s="19">
        <v>0.24997616824006799</v>
      </c>
      <c r="DE103" s="19">
        <v>0.45221627077778798</v>
      </c>
      <c r="DF103" s="19">
        <v>0.32754215426111599</v>
      </c>
      <c r="DG103" s="19">
        <v>0.95911677580928401</v>
      </c>
      <c r="DH103" s="19">
        <v>0.49335819637297801</v>
      </c>
      <c r="DI103" s="19">
        <v>0.41794863850610298</v>
      </c>
      <c r="DJ103" s="19">
        <v>0.94592421467232801</v>
      </c>
      <c r="DK103" s="19">
        <v>0.80551241857510802</v>
      </c>
      <c r="DL103" s="19">
        <v>0.68916068347259496</v>
      </c>
      <c r="DM103" s="19">
        <v>0.93884062745423902</v>
      </c>
      <c r="DN103" s="19">
        <v>0.202549194828164</v>
      </c>
      <c r="DO103" s="19">
        <v>0.57072497927844701</v>
      </c>
      <c r="DP103" s="19">
        <v>0.50477941770953205</v>
      </c>
      <c r="DQ103" s="19">
        <v>0.79839216646130795</v>
      </c>
      <c r="DR103" s="19">
        <v>0.28464003700528401</v>
      </c>
      <c r="DS103" s="19">
        <v>0.90997397152190695</v>
      </c>
      <c r="DT103" s="19">
        <v>5.5024116938636902E-2</v>
      </c>
      <c r="DU103" s="19">
        <v>4.4095334027733003E-2</v>
      </c>
      <c r="DV103" s="19">
        <v>0.79610678135398505</v>
      </c>
      <c r="DW103" s="19">
        <v>7.1262600060437803E-2</v>
      </c>
      <c r="DX103" s="19">
        <v>0.16819351740004099</v>
      </c>
      <c r="DY103" s="19">
        <v>0.35842172205674799</v>
      </c>
      <c r="DZ103" s="19">
        <v>7.54491029881836E-3</v>
      </c>
      <c r="EA103" s="19">
        <v>0.35827813485551302</v>
      </c>
      <c r="EB103" s="19">
        <v>1.4037832419824399E-2</v>
      </c>
      <c r="EC103" s="19">
        <v>0.26059588401195299</v>
      </c>
      <c r="ED103" s="19">
        <v>0.49363858108935199</v>
      </c>
      <c r="EE103" s="19">
        <v>0.56075560159592397</v>
      </c>
      <c r="EF103" s="19">
        <v>0.45891549156150502</v>
      </c>
      <c r="EG103" s="19">
        <v>0.63087443685494005</v>
      </c>
      <c r="EH103" s="19">
        <v>0.91160530372472703</v>
      </c>
      <c r="EI103" s="19">
        <v>0.48966498041225598</v>
      </c>
      <c r="EJ103" s="19">
        <v>9.9446414287656201E-2</v>
      </c>
      <c r="EK103" s="19">
        <v>0.32630246851198802</v>
      </c>
      <c r="EL103" s="19">
        <v>0.35414245898284702</v>
      </c>
      <c r="EM103" s="19">
        <v>0.59653719392439897</v>
      </c>
      <c r="EN103" s="19">
        <v>0.89046097003734703</v>
      </c>
      <c r="EO103" s="19">
        <v>0.45157684982809998</v>
      </c>
      <c r="EP103" s="19">
        <v>0.50304263724226705</v>
      </c>
      <c r="EQ103" s="19">
        <v>0.42246029885837499</v>
      </c>
      <c r="ER103" s="19">
        <v>9.2282743346810497E-2</v>
      </c>
      <c r="ES103" s="19">
        <v>0.91131135700329002</v>
      </c>
      <c r="ET103" s="19">
        <v>0.755841482791622</v>
      </c>
      <c r="EU103" s="19">
        <v>0.70603221967421104</v>
      </c>
      <c r="EV103" s="19">
        <v>0.52633985447803999</v>
      </c>
      <c r="EW103" s="19">
        <v>4.8707122802036503E-3</v>
      </c>
      <c r="EX103" s="19">
        <v>0.33014379981369602</v>
      </c>
      <c r="EY103" s="19">
        <v>0.53188233749878699</v>
      </c>
      <c r="EZ103" s="19">
        <v>0.15465350857673199</v>
      </c>
      <c r="FA103" s="19">
        <v>0.16109196993871799</v>
      </c>
      <c r="FB103" s="19">
        <v>0.59268718229866002</v>
      </c>
      <c r="FC103" s="19">
        <v>0.224052583558805</v>
      </c>
      <c r="FD103" s="19">
        <v>3.163800944023E-2</v>
      </c>
      <c r="FE103" s="19">
        <v>0.85732324147750505</v>
      </c>
      <c r="FF103" s="19">
        <v>4.5212971406738099E-2</v>
      </c>
      <c r="FG103" s="19">
        <v>0.72556581338648396</v>
      </c>
      <c r="FH103" s="19">
        <v>0.98496026320351704</v>
      </c>
      <c r="FI103" s="19">
        <v>0.67250540017513605</v>
      </c>
      <c r="FJ103" s="19">
        <v>0.14739386418762601</v>
      </c>
      <c r="FK103" s="19">
        <v>0.68111333813498498</v>
      </c>
      <c r="FL103" s="19">
        <v>0.19671098675976501</v>
      </c>
      <c r="FM103" s="19">
        <v>0.29149300020419799</v>
      </c>
      <c r="FN103" s="19">
        <v>6.5347834138975103E-2</v>
      </c>
      <c r="FO103" s="19">
        <v>0.44529102470728199</v>
      </c>
      <c r="FP103" s="19">
        <v>0.22803102504039199</v>
      </c>
      <c r="FQ103" s="19">
        <v>8.7218984821071793E-2</v>
      </c>
      <c r="FR103" s="19">
        <v>0.92893803411075804</v>
      </c>
      <c r="FS103" s="19">
        <v>0.187923295049923</v>
      </c>
      <c r="FT103" s="19">
        <v>0.31502451511196</v>
      </c>
      <c r="FU103" s="19">
        <v>3.8599045675071801E-3</v>
      </c>
      <c r="FV103" s="19">
        <v>7.3318686386063495E-2</v>
      </c>
      <c r="FW103" s="19">
        <v>3.1200554959645499E-3</v>
      </c>
      <c r="FX103" s="19">
        <v>2.1943302843151699E-2</v>
      </c>
      <c r="FY103" s="19">
        <v>0.46822679576982601</v>
      </c>
      <c r="FZ103" s="19">
        <v>0.49810466790117502</v>
      </c>
      <c r="GA103" s="19">
        <v>0.66084613536803904</v>
      </c>
      <c r="GB103" s="19">
        <v>0.84785410002842898</v>
      </c>
      <c r="GC103" s="19">
        <v>0.74471360414156895</v>
      </c>
      <c r="GD103" s="19">
        <v>0.29815833617714599</v>
      </c>
      <c r="GE103" s="19">
        <v>0.31363312985299502</v>
      </c>
      <c r="GF103" s="19">
        <v>0.86305431558829004</v>
      </c>
      <c r="GG103" s="19">
        <v>0.70772646256738903</v>
      </c>
      <c r="GH103" s="19">
        <v>0.48152432071665302</v>
      </c>
      <c r="GI103" s="19">
        <v>0.74359694344157601</v>
      </c>
      <c r="GJ103" s="19">
        <v>0.44010588458000999</v>
      </c>
      <c r="GK103" s="19">
        <v>0.91504336797063601</v>
      </c>
      <c r="GL103" s="19">
        <v>0.16028217214677501</v>
      </c>
      <c r="GM103" s="19">
        <v>1.33185007469059E-2</v>
      </c>
      <c r="GN103" s="19">
        <v>2.96055046928296E-2</v>
      </c>
      <c r="GO103" s="19">
        <v>0.20525265142655</v>
      </c>
      <c r="GP103" s="19">
        <v>0.82205968013140296</v>
      </c>
      <c r="GQ103" s="19">
        <v>0.184943508979446</v>
      </c>
      <c r="GR103" s="19">
        <v>5.1877334005575898E-2</v>
      </c>
      <c r="GS103" s="19">
        <v>0.80310693237033604</v>
      </c>
      <c r="GT103" s="19">
        <v>0.14177409122694101</v>
      </c>
      <c r="GU103" s="19">
        <v>0.39334512751552497</v>
      </c>
      <c r="GV103" s="19">
        <v>0.19216865073731501</v>
      </c>
      <c r="GW103" s="19">
        <v>0.99848991417572897</v>
      </c>
      <c r="GX103" s="19">
        <v>0.67315268770289005</v>
      </c>
      <c r="GY103" s="19">
        <v>0.82423220777298101</v>
      </c>
      <c r="GZ103" s="19">
        <v>0.17629694653049499</v>
      </c>
      <c r="HA103" s="19">
        <v>0.11987039152092401</v>
      </c>
      <c r="HB103" s="19">
        <v>0.97159436745263295</v>
      </c>
      <c r="HC103" s="19">
        <v>0.37339570098929598</v>
      </c>
      <c r="HD103" s="19">
        <v>0.46510657832012497</v>
      </c>
      <c r="HE103" s="19">
        <v>0.14489088687298901</v>
      </c>
      <c r="HF103" s="19">
        <v>5.5440332278429399E-2</v>
      </c>
      <c r="HG103" s="19">
        <v>1.7894456690714801E-2</v>
      </c>
      <c r="HH103" s="19">
        <v>0.11819785764337901</v>
      </c>
      <c r="HI103" s="19">
        <v>1.20429486113492E-2</v>
      </c>
      <c r="HJ103" s="19">
        <v>0.21875529826277701</v>
      </c>
      <c r="HK103" s="19">
        <v>0.811875568373564</v>
      </c>
      <c r="HL103" s="19">
        <v>0.12345328873127701</v>
      </c>
      <c r="HM103" s="19">
        <v>0.74363069724040598</v>
      </c>
      <c r="HN103" s="19">
        <v>5.6246988072026799E-2</v>
      </c>
      <c r="HO103" s="19">
        <v>0.53052390324585696</v>
      </c>
      <c r="HP103" s="19">
        <v>3.50762866765632E-3</v>
      </c>
      <c r="HQ103" s="19">
        <v>7.7545534108193898E-3</v>
      </c>
      <c r="HR103" s="19">
        <v>0.69373494531078195</v>
      </c>
      <c r="HS103" s="19">
        <v>3.8661793178813998E-2</v>
      </c>
      <c r="HT103" s="19">
        <v>0.31483732957976501</v>
      </c>
      <c r="HU103" s="19">
        <v>0.41497788839835098</v>
      </c>
      <c r="HV103" s="19">
        <v>0.20998803812087199</v>
      </c>
      <c r="HW103" s="19">
        <v>0.38468470509958502</v>
      </c>
      <c r="HX103" s="19">
        <v>7.78860688210537E-2</v>
      </c>
      <c r="HY103" s="19">
        <v>0.73186716962249998</v>
      </c>
      <c r="HZ103" s="19">
        <v>0.858001213358208</v>
      </c>
      <c r="IA103" s="19">
        <v>0.54000825009182996</v>
      </c>
      <c r="IB103" s="19">
        <v>0.15452583014736701</v>
      </c>
      <c r="IC103" s="19">
        <v>0.66039704803683397</v>
      </c>
      <c r="ID103" s="19">
        <v>0.109334481093168</v>
      </c>
      <c r="IE103" s="19">
        <v>2.6521663914262101E-2</v>
      </c>
      <c r="IF103" s="19">
        <v>0.97321001185861</v>
      </c>
      <c r="IG103" s="19">
        <v>0.98627095784348595</v>
      </c>
      <c r="IH103" s="19">
        <v>0.67070909445327198</v>
      </c>
      <c r="II103" s="19">
        <v>0.14196111684159499</v>
      </c>
      <c r="IJ103" s="19">
        <v>6.61713329596883E-2</v>
      </c>
      <c r="IK103" s="19">
        <v>0.23004151617696</v>
      </c>
      <c r="IL103" s="19">
        <v>0.28632410391466301</v>
      </c>
      <c r="IM103" s="19">
        <v>0.19676580080122699</v>
      </c>
      <c r="IN103" s="19">
        <v>0.103329616124703</v>
      </c>
      <c r="IO103" s="19">
        <v>9.7203110448948998E-2</v>
      </c>
      <c r="IP103" s="19">
        <v>5.2405224345280402E-2</v>
      </c>
      <c r="IQ103" s="19">
        <v>0.11474013494249299</v>
      </c>
      <c r="IR103" s="19">
        <v>0.62072691358722398</v>
      </c>
      <c r="IS103" s="19">
        <v>0.74172642740546102</v>
      </c>
      <c r="IT103" s="19">
        <v>0.77066233619564295</v>
      </c>
      <c r="IU103" s="19">
        <v>0.94271448872021302</v>
      </c>
      <c r="IV103" s="19">
        <v>5.5933875222745101E-2</v>
      </c>
      <c r="IW103" s="19">
        <v>0.895703673570871</v>
      </c>
      <c r="IX103" s="19">
        <v>0.424029936582763</v>
      </c>
      <c r="IY103" s="19">
        <v>6.9060051242862394E-2</v>
      </c>
      <c r="IZ103" s="19">
        <v>7.2367948683849895E-2</v>
      </c>
      <c r="JA103" s="19">
        <v>0.25254663611176797</v>
      </c>
      <c r="JB103" s="19">
        <v>0.451059468173024</v>
      </c>
      <c r="JC103" s="19">
        <v>0.40059626478105098</v>
      </c>
      <c r="JD103" s="19">
        <v>9.6328106563586993E-2</v>
      </c>
      <c r="JE103" s="19">
        <v>8.4986813495645505E-2</v>
      </c>
      <c r="JF103" s="19">
        <v>0.29200004567746202</v>
      </c>
      <c r="JG103" s="19">
        <v>2.4861639745130001E-2</v>
      </c>
      <c r="JH103" s="19">
        <v>0.66264166841233596</v>
      </c>
      <c r="JI103" s="19">
        <v>1.4831678823075301E-3</v>
      </c>
      <c r="JJ103" s="19">
        <v>2.9954225800343701E-3</v>
      </c>
      <c r="JK103" s="19">
        <v>0.516056376618521</v>
      </c>
      <c r="JL103" s="19">
        <v>1.41729558469513E-2</v>
      </c>
      <c r="JM103" s="19">
        <v>0.16092405874794</v>
      </c>
      <c r="JN103" s="19">
        <v>0.45008218602864802</v>
      </c>
      <c r="JO103" s="19">
        <v>5.8123368889236603E-2</v>
      </c>
      <c r="JP103" s="19">
        <v>0.19935694857186401</v>
      </c>
      <c r="JQ103" s="19">
        <v>6.8125758126121802E-3</v>
      </c>
      <c r="JR103" s="19">
        <v>0.30725435113389599</v>
      </c>
      <c r="JS103" s="19">
        <v>0.16555677085144099</v>
      </c>
      <c r="JT103" s="19">
        <v>0.28180197591297501</v>
      </c>
      <c r="JU103" s="19">
        <v>0.72256859036191201</v>
      </c>
      <c r="JV103" s="19">
        <v>0.71461504955570199</v>
      </c>
      <c r="JW103" s="19">
        <v>0.93701930340689399</v>
      </c>
      <c r="JX103" s="19">
        <v>0.59354829488528604</v>
      </c>
      <c r="JY103" s="19">
        <v>0.56261084700306396</v>
      </c>
      <c r="JZ103" s="19">
        <v>0.35608289451455699</v>
      </c>
      <c r="KA103" s="19">
        <v>0.36602562023340601</v>
      </c>
      <c r="KB103" s="19">
        <v>0.39066886163291997</v>
      </c>
      <c r="KC103" s="19">
        <v>0.107673777026552</v>
      </c>
      <c r="KD103" s="19">
        <v>6.8665868071670202E-2</v>
      </c>
      <c r="KE103" s="19">
        <v>0.55463695299266202</v>
      </c>
      <c r="KF103" s="19">
        <v>0.34772288006517399</v>
      </c>
      <c r="KG103" s="19">
        <v>0.86777201745076704</v>
      </c>
      <c r="KH103" s="19">
        <v>0.22803070163113301</v>
      </c>
      <c r="KI103" s="19">
        <v>6.9660067122346001E-2</v>
      </c>
      <c r="KJ103" s="19">
        <v>0.97169092102409804</v>
      </c>
      <c r="KK103" s="19">
        <v>0.111066279615222</v>
      </c>
      <c r="KL103" s="19">
        <v>0.21683384694389901</v>
      </c>
      <c r="KM103" s="19">
        <v>0.980918467604174</v>
      </c>
      <c r="KN103" s="19">
        <v>0.26508067733961799</v>
      </c>
      <c r="KO103" s="19">
        <v>0.236787116315645</v>
      </c>
      <c r="KP103" s="19">
        <v>5.6116093415666202E-2</v>
      </c>
      <c r="KQ103" s="19">
        <v>0.33309994564687101</v>
      </c>
      <c r="KR103" s="19">
        <v>6.3100400818125194E-2</v>
      </c>
      <c r="KS103" s="19">
        <v>0.20927863069688499</v>
      </c>
      <c r="KT103" s="19">
        <v>5.3547873910942401E-2</v>
      </c>
      <c r="KU103" s="19">
        <v>0.34812629994813898</v>
      </c>
      <c r="KV103" s="19">
        <v>0.82493947132915901</v>
      </c>
      <c r="KW103" s="19">
        <v>0.65614028208278097</v>
      </c>
      <c r="KX103" s="19">
        <v>0.43843191456036601</v>
      </c>
      <c r="KY103" s="19">
        <v>8.6277505738822594E-3</v>
      </c>
      <c r="KZ103" s="19">
        <v>0.155910109175355</v>
      </c>
      <c r="LA103" s="19">
        <v>0.437589779121003</v>
      </c>
      <c r="LB103" s="19">
        <v>0.75982999857392397</v>
      </c>
      <c r="LC103" s="19">
        <v>0.85489965865236395</v>
      </c>
      <c r="LD103" s="19">
        <v>0.85592549812683805</v>
      </c>
      <c r="LE103" s="19">
        <v>0.277437900549109</v>
      </c>
      <c r="LF103" s="19">
        <v>0.66671949863977797</v>
      </c>
      <c r="LG103" s="19">
        <v>0.93814520203430696</v>
      </c>
      <c r="LH103" s="19">
        <v>0.20488742760032</v>
      </c>
      <c r="LI103" s="19">
        <v>0.27293224401020499</v>
      </c>
      <c r="LJ103" s="19">
        <v>0.352699766485642</v>
      </c>
      <c r="LK103" s="19">
        <v>0.97897913848714402</v>
      </c>
      <c r="LL103" s="19">
        <v>0.65919291939458802</v>
      </c>
      <c r="LM103" s="19">
        <v>0.74487722164332604</v>
      </c>
      <c r="LN103" s="19">
        <v>0.93830801701802802</v>
      </c>
      <c r="LO103" s="19">
        <v>0.70265948496007202</v>
      </c>
      <c r="LP103" s="19">
        <v>0.62520864786179997</v>
      </c>
      <c r="LQ103" s="19">
        <v>0.79248685389144502</v>
      </c>
      <c r="LR103" s="19">
        <v>0.63241026194733596</v>
      </c>
      <c r="LS103" s="19">
        <v>0.21940242200397</v>
      </c>
      <c r="LT103" s="19">
        <v>0.6231013207378</v>
      </c>
      <c r="LU103" s="19">
        <v>0.86186503099558198</v>
      </c>
      <c r="LV103" s="19">
        <v>0.467961349713921</v>
      </c>
      <c r="LW103" s="19">
        <v>0.58159316765186897</v>
      </c>
      <c r="LX103" s="19">
        <v>0.92578537668605398</v>
      </c>
      <c r="LY103" s="19">
        <v>0.94148386254197602</v>
      </c>
      <c r="LZ103" s="19">
        <v>0.806595190298669</v>
      </c>
      <c r="MA103" s="19">
        <v>3.3926604930342901E-3</v>
      </c>
      <c r="MB103" s="19">
        <v>0.23995205664028799</v>
      </c>
      <c r="MC103" s="19">
        <v>0.28993638933169302</v>
      </c>
      <c r="MD103" s="19">
        <v>0.44434268262389598</v>
      </c>
      <c r="ME103" s="19">
        <v>0.70812376118027198</v>
      </c>
      <c r="MF103" s="19">
        <v>0.25065978901112401</v>
      </c>
      <c r="MG103" s="19">
        <v>8.7942776706089396E-2</v>
      </c>
      <c r="MH103" s="19">
        <v>0.42612187926830802</v>
      </c>
      <c r="MI103" s="19">
        <v>0.31444363300220601</v>
      </c>
      <c r="MJ103" s="19">
        <v>0.31186610252420999</v>
      </c>
      <c r="MK103" s="19">
        <v>3.85281069446717E-4</v>
      </c>
      <c r="ML103" s="19">
        <v>1.55931021808248E-3</v>
      </c>
      <c r="MM103" s="19">
        <v>0.88207046424436597</v>
      </c>
      <c r="MN103" s="19">
        <v>7.0449544803954697E-2</v>
      </c>
      <c r="MO103" s="19">
        <v>0.59124406904340199</v>
      </c>
      <c r="MP103" s="19">
        <v>0.58956059167974995</v>
      </c>
      <c r="MQ103" s="19">
        <v>0.94643989333522405</v>
      </c>
      <c r="MR103" s="19">
        <v>0.33032724582633599</v>
      </c>
      <c r="MS103" s="19">
        <v>0.895638863765997</v>
      </c>
      <c r="MT103" s="19">
        <v>9.3907152825367293E-3</v>
      </c>
      <c r="MU103" s="19">
        <v>0.30003700665595501</v>
      </c>
      <c r="MV103" s="19">
        <v>0.98625869056555804</v>
      </c>
      <c r="MW103" s="19">
        <v>0.68519296316509704</v>
      </c>
      <c r="MX103" s="19">
        <v>0.188994167627692</v>
      </c>
      <c r="MY103" s="19">
        <v>0.72615783378008503</v>
      </c>
      <c r="MZ103" s="19">
        <v>5.2793711518943402E-2</v>
      </c>
      <c r="NA103" s="19">
        <v>1.38306298171061E-2</v>
      </c>
      <c r="NB103" s="19">
        <v>0.794199439411018</v>
      </c>
      <c r="NC103" s="19">
        <v>0.25034169758087099</v>
      </c>
      <c r="ND103" s="19">
        <v>0.34864273505356402</v>
      </c>
      <c r="NE103" s="19">
        <v>0.74033386494638798</v>
      </c>
      <c r="NF103" s="19">
        <v>6.5335356593530999E-2</v>
      </c>
      <c r="NG103" s="19">
        <v>0.76719490848539895</v>
      </c>
      <c r="NH103" s="19">
        <v>4.4995644086239198E-2</v>
      </c>
      <c r="NI103" s="19">
        <v>0.44328667512090197</v>
      </c>
      <c r="NJ103" s="19">
        <v>0.53033222711594796</v>
      </c>
      <c r="NK103" s="19">
        <v>0.46503695233283798</v>
      </c>
      <c r="NL103" s="19">
        <v>8.2982922839867704E-2</v>
      </c>
      <c r="NM103" s="19">
        <v>0.29136796718800201</v>
      </c>
      <c r="NN103" s="19">
        <v>0.33690237974239001</v>
      </c>
      <c r="NO103" s="19">
        <v>0.74447406007146499</v>
      </c>
      <c r="NP103" s="19">
        <v>0.70021300619300397</v>
      </c>
      <c r="NQ103" s="19">
        <v>0.48357452168598802</v>
      </c>
      <c r="NR103" s="19">
        <v>0.46138525761202698</v>
      </c>
      <c r="NS103" s="19">
        <v>0.49708771375366501</v>
      </c>
      <c r="NT103" s="19">
        <v>5.5926355544030699E-2</v>
      </c>
      <c r="NU103" s="19">
        <v>6.59578210941274E-2</v>
      </c>
      <c r="NV103" s="19">
        <v>0.55260041044984298</v>
      </c>
      <c r="NW103" s="19">
        <v>0.23842786088367701</v>
      </c>
      <c r="NX103" s="19">
        <v>0.47504836828813402</v>
      </c>
      <c r="NY103" s="19">
        <v>0.27317092319945102</v>
      </c>
      <c r="NZ103" s="19">
        <v>0.39522537852374401</v>
      </c>
      <c r="OA103" s="19">
        <v>0.73579574720798802</v>
      </c>
      <c r="OB103" s="19">
        <v>0.68439701561191402</v>
      </c>
      <c r="OC103" s="19">
        <v>0.145624415960351</v>
      </c>
      <c r="OD103" s="19">
        <v>0.239760810543586</v>
      </c>
      <c r="OE103" s="19">
        <v>6.7756895151220395E-2</v>
      </c>
      <c r="OF103" s="19">
        <v>0.78856741497183402</v>
      </c>
      <c r="OG103" s="19">
        <v>4.6363644345896897E-2</v>
      </c>
      <c r="OH103" s="19">
        <v>0.157930944250644</v>
      </c>
      <c r="OI103" s="19">
        <v>0.149783027285153</v>
      </c>
      <c r="OJ103" s="19">
        <v>7.5372837195996398E-2</v>
      </c>
      <c r="OK103" s="19">
        <v>0.26768178801149001</v>
      </c>
      <c r="OL103" s="19">
        <v>6.6169366515556299E-2</v>
      </c>
      <c r="OM103" s="19">
        <v>0.66796664376037296</v>
      </c>
      <c r="ON103" s="19">
        <v>4.1533768497324701E-2</v>
      </c>
      <c r="OO103" s="19">
        <v>0.24090824445575301</v>
      </c>
      <c r="OP103" s="19">
        <v>0.16452770890110699</v>
      </c>
      <c r="OQ103" s="19">
        <v>0.59475202224158197</v>
      </c>
      <c r="OR103" s="19">
        <v>0.71954430532553204</v>
      </c>
      <c r="OS103" s="19">
        <v>1.5744217902529101E-2</v>
      </c>
      <c r="OT103" s="19">
        <v>3.7963071127924998E-2</v>
      </c>
      <c r="OU103" s="19">
        <v>0.840521324505769</v>
      </c>
      <c r="OV103" s="19">
        <v>0.10713674323736901</v>
      </c>
      <c r="OW103" s="19">
        <v>0.63057851050984404</v>
      </c>
      <c r="OX103" s="19">
        <v>0.91996235072396904</v>
      </c>
      <c r="OY103" s="19">
        <v>0.70229800368419004</v>
      </c>
      <c r="OZ103" s="19">
        <v>0.58131600560444097</v>
      </c>
      <c r="PA103" s="19">
        <v>0.50839956313081802</v>
      </c>
      <c r="PB103" s="19">
        <v>0.35257101243533001</v>
      </c>
      <c r="PC103" s="19">
        <v>0.25630397873843302</v>
      </c>
      <c r="PD103" s="19">
        <v>0.19192296796708899</v>
      </c>
      <c r="PE103" s="19">
        <v>0.83129535379998298</v>
      </c>
      <c r="PF103" s="19">
        <v>0.14645604531834</v>
      </c>
      <c r="PG103" s="19">
        <v>0.72958689223567097</v>
      </c>
      <c r="PH103" s="19">
        <v>9.8643668983533606E-2</v>
      </c>
      <c r="PI103" s="19">
        <v>0.12182683544505001</v>
      </c>
      <c r="PJ103" s="19">
        <v>0.85470037152210798</v>
      </c>
      <c r="PK103" s="19">
        <v>0.14052585500577</v>
      </c>
      <c r="PL103" s="19">
        <v>0.90547979555399105</v>
      </c>
      <c r="PM103" s="19">
        <v>6.2144868809050399E-4</v>
      </c>
      <c r="PN103" s="21">
        <v>1.4468855555009401E-5</v>
      </c>
      <c r="PO103" s="19">
        <v>0.84335171750914795</v>
      </c>
      <c r="PP103" s="21">
        <v>6.3267293741105295E-5</v>
      </c>
      <c r="PQ103" s="19">
        <v>0.63879285037852596</v>
      </c>
      <c r="PR103" s="19">
        <v>0.30125366390021802</v>
      </c>
      <c r="PS103" s="19">
        <v>4.6981239411182499E-2</v>
      </c>
      <c r="PT103" s="19">
        <v>0.268257852565503</v>
      </c>
      <c r="PU103" s="19">
        <v>3.8304214704643499E-2</v>
      </c>
      <c r="PV103" s="19">
        <v>0.117415689271003</v>
      </c>
      <c r="PW103" s="19">
        <v>0.994733800439905</v>
      </c>
      <c r="PX103" s="19">
        <v>0.18035061852714401</v>
      </c>
      <c r="PY103" s="19">
        <v>0.63216331069352205</v>
      </c>
      <c r="PZ103" s="19">
        <v>5.7369928430667398E-2</v>
      </c>
      <c r="QA103" s="19">
        <v>0.88006566378620299</v>
      </c>
      <c r="QB103" s="19">
        <v>0.79002933700566003</v>
      </c>
      <c r="QC103" s="19">
        <v>0.93336828786257597</v>
      </c>
      <c r="QD103" s="19">
        <v>0.41790608799098</v>
      </c>
      <c r="QE103" s="19">
        <v>0.87736077656327105</v>
      </c>
      <c r="QF103" s="19">
        <v>0.869418069104548</v>
      </c>
      <c r="QG103" s="19">
        <v>0.236470893562158</v>
      </c>
      <c r="QH103" s="19">
        <v>6.81812651321268E-2</v>
      </c>
      <c r="QI103" s="19">
        <v>0.285614114742338</v>
      </c>
      <c r="QJ103" s="19">
        <v>0.157733741260833</v>
      </c>
      <c r="QK103" s="19">
        <v>0.288282035778892</v>
      </c>
      <c r="QL103" s="19">
        <v>0.247216960817639</v>
      </c>
      <c r="QM103" s="19">
        <v>2.5712410637711802E-2</v>
      </c>
      <c r="QN103" s="19">
        <v>0.29991562004566102</v>
      </c>
      <c r="QO103" s="19">
        <v>7.3964909630854199E-3</v>
      </c>
      <c r="QP103" s="19">
        <v>0.75152873152490596</v>
      </c>
      <c r="QQ103" s="19">
        <v>0.21511547347541199</v>
      </c>
      <c r="QR103" s="19">
        <v>1.3026293127972601E-2</v>
      </c>
      <c r="QS103" s="19">
        <v>0.51230607070909295</v>
      </c>
      <c r="QT103" s="19">
        <v>0.156688725276592</v>
      </c>
      <c r="QU103" s="19">
        <v>0.49539318623077899</v>
      </c>
      <c r="QV103" s="19">
        <v>0.52844920566764197</v>
      </c>
      <c r="QW103" s="19">
        <v>0.375867153350048</v>
      </c>
      <c r="QX103" s="19">
        <v>0.76197969795273102</v>
      </c>
      <c r="QY103" s="19">
        <v>0.84401145125350996</v>
      </c>
      <c r="QZ103" s="19">
        <v>7.1360999302615802E-2</v>
      </c>
      <c r="RA103" s="19">
        <v>7.9999391928607302E-3</v>
      </c>
      <c r="RB103" s="19">
        <v>7.2987925556651095E-2</v>
      </c>
      <c r="RC103" s="19">
        <v>0.73193367337997195</v>
      </c>
      <c r="RD103" s="19">
        <v>0.62857295979202998</v>
      </c>
      <c r="RE103" s="19">
        <v>0.73218077968638295</v>
      </c>
      <c r="RF103" s="19">
        <v>0.16886187628693</v>
      </c>
      <c r="RG103" s="19">
        <v>7.8115766085939897E-2</v>
      </c>
      <c r="RH103" s="19">
        <v>0.19177447793049099</v>
      </c>
      <c r="RI103" s="19">
        <v>0.68708718699965299</v>
      </c>
      <c r="RJ103" s="19">
        <v>0.43021050266789301</v>
      </c>
      <c r="RK103" s="19">
        <v>8.4694222013110901E-3</v>
      </c>
      <c r="RL103" s="19">
        <v>3.6980077432752299E-4</v>
      </c>
      <c r="RM103" s="19">
        <v>0.430031561674524</v>
      </c>
      <c r="RN103" s="19">
        <v>1.32329913314437E-2</v>
      </c>
      <c r="RO103" s="19">
        <v>0.101544638305113</v>
      </c>
      <c r="RP103" s="19">
        <v>0.71513685223821999</v>
      </c>
      <c r="RQ103" s="19">
        <v>0.39289289209544298</v>
      </c>
      <c r="RR103" s="19">
        <v>0.81448252246019104</v>
      </c>
      <c r="RS103" s="19">
        <v>0.250132059083849</v>
      </c>
      <c r="RT103" s="19">
        <v>0.159941172385484</v>
      </c>
      <c r="RU103" s="19">
        <v>0.34640568533370802</v>
      </c>
      <c r="RV103" s="19">
        <v>0.84284032736853998</v>
      </c>
      <c r="RW103" s="19">
        <v>0.61510863602459798</v>
      </c>
      <c r="RX103" s="19">
        <v>0.92983051740607703</v>
      </c>
      <c r="RY103" s="19">
        <v>0.98673628241929201</v>
      </c>
      <c r="RZ103" s="19">
        <v>0.90703325593780504</v>
      </c>
      <c r="SA103" s="19">
        <v>0.73270550375838694</v>
      </c>
      <c r="SB103" s="19">
        <v>0.12821598406815299</v>
      </c>
      <c r="SC103" s="19">
        <v>0.52522307195411799</v>
      </c>
      <c r="SD103" s="19">
        <v>0.56993519128887205</v>
      </c>
      <c r="SE103" s="19">
        <v>0.52418110986453303</v>
      </c>
      <c r="SF103" s="19">
        <v>0.663291196903664</v>
      </c>
      <c r="SG103" s="19">
        <v>0.59309256122277598</v>
      </c>
      <c r="SH103" s="19">
        <v>0.55822532311745798</v>
      </c>
      <c r="SI103" s="19">
        <v>0.74593986332746498</v>
      </c>
      <c r="SJ103" s="19">
        <v>0.57703276274236903</v>
      </c>
      <c r="SK103" s="19">
        <v>0.21340812299697001</v>
      </c>
      <c r="SL103" s="19">
        <v>0.59822039337871402</v>
      </c>
      <c r="SM103" s="19">
        <v>0.24809365389301699</v>
      </c>
      <c r="SN103" s="19">
        <v>0.54481798788365798</v>
      </c>
      <c r="SO103" s="19">
        <v>0.17003820197771699</v>
      </c>
      <c r="SP103" s="19">
        <v>8.3893934003889906E-2</v>
      </c>
      <c r="SQ103" s="19">
        <v>0.66265380271168695</v>
      </c>
      <c r="SR103" s="19">
        <v>0.190921250946334</v>
      </c>
      <c r="SS103" s="19">
        <v>0.28203700910945101</v>
      </c>
      <c r="ST103" s="19">
        <v>0.13925336160647001</v>
      </c>
      <c r="SU103" s="19">
        <v>0.532676244860119</v>
      </c>
      <c r="SV103" s="19">
        <v>0.82661433891535496</v>
      </c>
      <c r="SW103" s="19">
        <v>0.59729902918605504</v>
      </c>
      <c r="SX103" s="19">
        <v>0.95162300420896795</v>
      </c>
      <c r="SY103" s="19">
        <v>0.15461233463502799</v>
      </c>
      <c r="SZ103" s="19">
        <v>0.27734993709300398</v>
      </c>
      <c r="TA103" s="19">
        <v>0.985548087973797</v>
      </c>
      <c r="TB103" s="19">
        <v>0.282701397032673</v>
      </c>
      <c r="TC103" s="19">
        <v>0.29689223669967002</v>
      </c>
      <c r="TD103" s="19">
        <v>0.47204350863995498</v>
      </c>
      <c r="TE103" s="19">
        <v>0.68274443050809197</v>
      </c>
      <c r="TF103" s="19">
        <v>0.10005187445864901</v>
      </c>
      <c r="TG103" s="19">
        <v>0.89676594660007103</v>
      </c>
      <c r="TH103" s="19">
        <v>0.33555308440992498</v>
      </c>
      <c r="TI103" s="19">
        <v>0.878453071779279</v>
      </c>
      <c r="TJ103" s="19">
        <v>0.67974534975754997</v>
      </c>
      <c r="TK103" s="19">
        <v>0.26515704953717201</v>
      </c>
      <c r="TL103" s="19">
        <v>0.66175631188804895</v>
      </c>
      <c r="TM103" s="19">
        <v>0.57066365767314797</v>
      </c>
      <c r="TN103" s="19">
        <v>0.46292015403534198</v>
      </c>
      <c r="TO103" s="19">
        <v>0.24226519814258299</v>
      </c>
      <c r="TP103" s="19">
        <v>0.62266280303383303</v>
      </c>
      <c r="TQ103" s="19">
        <v>0.43402001932921502</v>
      </c>
      <c r="TR103" s="19">
        <v>0.22621498815167701</v>
      </c>
      <c r="TS103" s="19">
        <v>0.24527328293607101</v>
      </c>
      <c r="TT103" s="19">
        <v>0.100173200410275</v>
      </c>
      <c r="TU103" s="19">
        <v>0.89020304175625498</v>
      </c>
      <c r="TV103" s="19">
        <v>4.0613141714109902E-2</v>
      </c>
      <c r="TW103" s="19">
        <v>0.24734231057130501</v>
      </c>
      <c r="TX103" s="19">
        <v>0.78176206477034105</v>
      </c>
      <c r="TY103" s="19">
        <v>2.8235745264238901E-2</v>
      </c>
      <c r="TZ103" s="19">
        <v>0.44239986329310199</v>
      </c>
      <c r="UA103" s="19">
        <v>2.0956356979377901E-2</v>
      </c>
      <c r="UB103" s="19">
        <v>0.13225200230338399</v>
      </c>
      <c r="UC103" s="19">
        <v>0.70614631750548496</v>
      </c>
      <c r="UD103" s="19">
        <v>1.26301677878197E-3</v>
      </c>
      <c r="UE103" s="19">
        <v>0.25719908659458901</v>
      </c>
      <c r="UF103" s="19">
        <v>1.27180117500982E-2</v>
      </c>
      <c r="UG103" s="19">
        <v>0.64402193716251899</v>
      </c>
      <c r="UH103" s="19">
        <v>0.21891479035122299</v>
      </c>
      <c r="UI103" s="19">
        <v>0.28939025147456698</v>
      </c>
      <c r="UJ103" s="19">
        <v>0.40603763342344401</v>
      </c>
      <c r="UK103" s="19">
        <v>0.240425164580478</v>
      </c>
      <c r="UL103" s="19">
        <v>0.95384796908549696</v>
      </c>
      <c r="UM103" s="19">
        <v>0.27650142521714499</v>
      </c>
      <c r="UN103" s="19">
        <v>0.428847161116864</v>
      </c>
      <c r="UO103" s="19">
        <v>9.7967582024934594E-2</v>
      </c>
      <c r="UP103" s="19">
        <v>0.77145195620498397</v>
      </c>
      <c r="UQ103" s="19">
        <v>0.351614842366542</v>
      </c>
      <c r="UR103" s="19">
        <v>0.56082231128544002</v>
      </c>
      <c r="US103" s="19">
        <v>0.59208741646098295</v>
      </c>
      <c r="UT103" s="19">
        <v>0.62725767497559604</v>
      </c>
      <c r="UU103" s="19">
        <v>0.88763736462694598</v>
      </c>
      <c r="UV103" s="19">
        <v>0.12660680319172701</v>
      </c>
      <c r="UW103" s="19">
        <v>0.77994215499279296</v>
      </c>
      <c r="UX103" s="19">
        <v>0.29301769530445099</v>
      </c>
      <c r="UY103" s="19">
        <v>0.79333513198892103</v>
      </c>
      <c r="UZ103" s="19">
        <v>0.13714711447782199</v>
      </c>
      <c r="VA103" s="19">
        <v>0.331866408372819</v>
      </c>
      <c r="VB103" s="19">
        <v>0.73818107648561304</v>
      </c>
      <c r="VC103" s="19">
        <v>0.16139102915311199</v>
      </c>
      <c r="VD103" s="19">
        <v>0.99584246686909195</v>
      </c>
      <c r="VE103" s="19">
        <v>9.4834758580060199E-2</v>
      </c>
      <c r="VF103" s="19">
        <v>2.6052956235209899E-2</v>
      </c>
      <c r="VG103" s="19">
        <v>0.48163842901743598</v>
      </c>
      <c r="VH103" s="19">
        <v>0.10824770573742</v>
      </c>
      <c r="VI103" s="19">
        <v>0.68263065973868398</v>
      </c>
      <c r="VJ103" s="19">
        <v>2.5713725088899499E-2</v>
      </c>
      <c r="VK103" s="19">
        <v>0.55830628606509602</v>
      </c>
      <c r="VL103" s="19">
        <v>0.88215117267881404</v>
      </c>
      <c r="VM103" s="19">
        <v>0.81102834989339301</v>
      </c>
      <c r="VN103" s="19">
        <v>0.539274791570034</v>
      </c>
      <c r="VO103" s="19">
        <v>0.88906648511973196</v>
      </c>
      <c r="VP103" s="19">
        <v>5.18011645113719E-2</v>
      </c>
      <c r="VQ103" s="19">
        <v>0.65986653938231199</v>
      </c>
      <c r="VR103" s="19">
        <v>6.60666155283329E-2</v>
      </c>
      <c r="VS103" s="19">
        <v>0.48783000249502001</v>
      </c>
      <c r="VT103" s="19">
        <v>3.6706672053895002E-2</v>
      </c>
      <c r="VU103" s="19">
        <v>0.393187742912328</v>
      </c>
      <c r="VV103" s="19">
        <v>2.3679673119121999E-2</v>
      </c>
      <c r="VW103" s="21">
        <v>3.2035192474432599E-5</v>
      </c>
      <c r="VX103" s="19">
        <v>0.92240023818554595</v>
      </c>
      <c r="VY103" s="19">
        <v>2.3696805063701501E-4</v>
      </c>
      <c r="VZ103" s="19">
        <v>0.69337480239592697</v>
      </c>
      <c r="WA103" s="19">
        <v>0.46219971245623398</v>
      </c>
      <c r="WB103" s="19">
        <v>4.1170815445280798E-2</v>
      </c>
      <c r="WC103" s="19">
        <v>0.34640814475772402</v>
      </c>
      <c r="WD103" s="19">
        <v>5.8123487117036597E-2</v>
      </c>
      <c r="WE103" s="19">
        <v>0.51795439055547399</v>
      </c>
      <c r="WF103" s="19">
        <v>1.14022843800553E-2</v>
      </c>
      <c r="WG103" s="19">
        <v>0.39398060415888803</v>
      </c>
      <c r="WH103" s="19">
        <v>0.85039754769034803</v>
      </c>
      <c r="WI103" s="19">
        <v>0.47858430821621001</v>
      </c>
      <c r="WJ103" s="19">
        <v>0.57793482169876897</v>
      </c>
      <c r="WK103" s="19">
        <v>0.67551244363973395</v>
      </c>
      <c r="WL103" s="19">
        <v>0.75623252251458495</v>
      </c>
      <c r="WM103" s="19">
        <v>0.39477570272429002</v>
      </c>
      <c r="WN103" s="19">
        <v>0.50207885562029697</v>
      </c>
      <c r="WO103" s="19">
        <v>0.95040684335272996</v>
      </c>
      <c r="WP103" s="19">
        <v>0.101837575636241</v>
      </c>
      <c r="WQ103" s="19">
        <v>5.23579884081945E-2</v>
      </c>
      <c r="WR103" s="19">
        <v>0.48451654333323702</v>
      </c>
      <c r="WS103" s="19">
        <v>0.13154335156067501</v>
      </c>
      <c r="WT103" s="19">
        <v>0.48459720062047501</v>
      </c>
      <c r="WU103" s="19">
        <v>2.0108048371091499E-3</v>
      </c>
      <c r="WV103" s="19">
        <v>8.8891435279746603E-4</v>
      </c>
      <c r="WW103" s="19">
        <v>0.14040472771825799</v>
      </c>
      <c r="WX103" s="19">
        <v>9.7743804615390908E-3</v>
      </c>
      <c r="WY103" s="19">
        <v>0.33659110519683699</v>
      </c>
      <c r="WZ103" s="19">
        <v>0.160221396235422</v>
      </c>
      <c r="XA103" s="19">
        <v>0.99999997839407895</v>
      </c>
    </row>
    <row r="104" spans="1:62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/>
      <c r="KX104" s="19"/>
      <c r="KY104" s="19"/>
      <c r="KZ104" s="19"/>
      <c r="LA104" s="19"/>
      <c r="LB104" s="19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19"/>
      <c r="LV104" s="19"/>
      <c r="LW104" s="19"/>
      <c r="LX104" s="19"/>
      <c r="LY104" s="19"/>
      <c r="LZ104" s="19"/>
      <c r="MA104" s="19"/>
      <c r="MB104" s="19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19"/>
      <c r="MN104" s="19"/>
      <c r="MO104" s="19"/>
      <c r="MP104" s="19"/>
      <c r="MQ104" s="19"/>
      <c r="MR104" s="19"/>
      <c r="MS104" s="19"/>
      <c r="MT104" s="19"/>
      <c r="MU104" s="19"/>
      <c r="MV104" s="19"/>
      <c r="MW104" s="19"/>
      <c r="MX104" s="19"/>
      <c r="MY104" s="19"/>
      <c r="MZ104" s="19"/>
      <c r="NA104" s="19"/>
      <c r="NB104" s="19"/>
      <c r="NC104" s="19"/>
      <c r="ND104" s="19"/>
      <c r="NE104" s="19"/>
      <c r="NF104" s="19"/>
      <c r="NG104" s="19"/>
      <c r="NH104" s="19"/>
      <c r="NI104" s="19"/>
      <c r="NJ104" s="19"/>
      <c r="NK104" s="19"/>
      <c r="NL104" s="19"/>
      <c r="NM104" s="19"/>
      <c r="NN104" s="19"/>
      <c r="NO104" s="19"/>
      <c r="NP104" s="19"/>
      <c r="NQ104" s="19"/>
      <c r="NR104" s="19"/>
      <c r="NS104" s="19"/>
      <c r="NT104" s="19"/>
      <c r="NU104" s="19"/>
      <c r="NV104" s="19"/>
      <c r="NW104" s="19"/>
      <c r="NX104" s="19"/>
      <c r="NY104" s="19"/>
      <c r="NZ104" s="19"/>
      <c r="OA104" s="19"/>
      <c r="OB104" s="19"/>
      <c r="OC104" s="19"/>
      <c r="OD104" s="19"/>
      <c r="OE104" s="19"/>
      <c r="OF104" s="19"/>
      <c r="OG104" s="19"/>
      <c r="OH104" s="19"/>
      <c r="OI104" s="19"/>
      <c r="OJ104" s="19"/>
      <c r="OK104" s="19"/>
      <c r="OL104" s="19"/>
      <c r="OM104" s="19"/>
      <c r="ON104" s="19"/>
      <c r="OO104" s="19"/>
      <c r="OP104" s="19"/>
      <c r="OQ104" s="19"/>
      <c r="OR104" s="19"/>
      <c r="OS104" s="19"/>
      <c r="OT104" s="19"/>
      <c r="OU104" s="19"/>
      <c r="OV104" s="19"/>
      <c r="OW104" s="19"/>
      <c r="OX104" s="19"/>
      <c r="OY104" s="19"/>
      <c r="OZ104" s="19"/>
      <c r="PA104" s="19"/>
      <c r="PB104" s="19"/>
      <c r="PC104" s="19"/>
      <c r="PD104" s="19"/>
      <c r="PE104" s="19"/>
      <c r="PF104" s="19"/>
      <c r="PG104" s="19"/>
      <c r="PH104" s="19"/>
      <c r="PI104" s="19"/>
      <c r="PJ104" s="19"/>
      <c r="PK104" s="19"/>
      <c r="PL104" s="19"/>
      <c r="PM104" s="19"/>
      <c r="PN104" s="21"/>
      <c r="PO104" s="19"/>
      <c r="PP104" s="21"/>
      <c r="PQ104" s="19"/>
      <c r="PR104" s="19"/>
      <c r="PS104" s="19"/>
      <c r="PT104" s="19"/>
      <c r="PU104" s="19"/>
      <c r="PV104" s="19"/>
      <c r="PW104" s="19"/>
      <c r="PX104" s="19"/>
      <c r="PY104" s="19"/>
      <c r="PZ104" s="19"/>
      <c r="QA104" s="19"/>
      <c r="QB104" s="19"/>
      <c r="QC104" s="19"/>
      <c r="QD104" s="19"/>
      <c r="QE104" s="19"/>
      <c r="QF104" s="19"/>
      <c r="QG104" s="19"/>
      <c r="QH104" s="19"/>
      <c r="QI104" s="19"/>
      <c r="QJ104" s="19"/>
      <c r="QK104" s="19"/>
      <c r="QL104" s="19"/>
      <c r="QM104" s="19"/>
      <c r="QN104" s="19"/>
      <c r="QO104" s="19"/>
      <c r="QP104" s="19"/>
      <c r="QQ104" s="19"/>
      <c r="QR104" s="19"/>
      <c r="QS104" s="19"/>
      <c r="QT104" s="19"/>
      <c r="QU104" s="19"/>
      <c r="QV104" s="19"/>
      <c r="QW104" s="19"/>
      <c r="QX104" s="19"/>
      <c r="QY104" s="19"/>
      <c r="QZ104" s="19"/>
      <c r="RA104" s="19"/>
      <c r="RB104" s="19"/>
      <c r="RC104" s="19"/>
      <c r="RD104" s="19"/>
      <c r="RE104" s="19"/>
      <c r="RF104" s="19"/>
      <c r="RG104" s="19"/>
      <c r="RH104" s="19"/>
      <c r="RI104" s="19"/>
      <c r="RJ104" s="19"/>
      <c r="RK104" s="19"/>
      <c r="RL104" s="19"/>
      <c r="RM104" s="19"/>
      <c r="RN104" s="19"/>
      <c r="RO104" s="19"/>
      <c r="RP104" s="19"/>
      <c r="RQ104" s="19"/>
      <c r="RR104" s="19"/>
      <c r="RS104" s="19"/>
      <c r="RT104" s="19"/>
      <c r="RU104" s="19"/>
      <c r="RV104" s="19"/>
      <c r="RW104" s="19"/>
      <c r="RX104" s="19"/>
      <c r="RY104" s="19"/>
      <c r="RZ104" s="19"/>
      <c r="SA104" s="19"/>
      <c r="SB104" s="19"/>
      <c r="SC104" s="19"/>
      <c r="SD104" s="19"/>
      <c r="SE104" s="19"/>
      <c r="SF104" s="19"/>
      <c r="SG104" s="19"/>
      <c r="SH104" s="19"/>
      <c r="SI104" s="19"/>
      <c r="SJ104" s="19"/>
      <c r="SK104" s="19"/>
      <c r="SL104" s="19"/>
      <c r="SM104" s="19"/>
      <c r="SN104" s="19"/>
      <c r="SO104" s="19"/>
      <c r="SP104" s="19"/>
      <c r="SQ104" s="19"/>
      <c r="SR104" s="19"/>
      <c r="SS104" s="19"/>
      <c r="ST104" s="19"/>
      <c r="SU104" s="19"/>
      <c r="SV104" s="19"/>
      <c r="SW104" s="19"/>
      <c r="SX104" s="19"/>
      <c r="SY104" s="19"/>
      <c r="SZ104" s="19"/>
      <c r="TA104" s="19"/>
      <c r="TB104" s="19"/>
      <c r="TC104" s="19"/>
      <c r="TD104" s="19"/>
      <c r="TE104" s="19"/>
      <c r="TF104" s="19"/>
      <c r="TG104" s="19"/>
      <c r="TH104" s="19"/>
      <c r="TI104" s="19"/>
      <c r="TJ104" s="19"/>
      <c r="TK104" s="19"/>
      <c r="TL104" s="19"/>
      <c r="TM104" s="19"/>
      <c r="TN104" s="19"/>
      <c r="TO104" s="19"/>
      <c r="TP104" s="19"/>
      <c r="TQ104" s="19"/>
      <c r="TR104" s="19"/>
      <c r="TS104" s="19"/>
      <c r="TT104" s="19"/>
      <c r="TU104" s="19"/>
      <c r="TV104" s="19"/>
      <c r="TW104" s="19"/>
      <c r="TX104" s="19"/>
      <c r="TY104" s="19"/>
      <c r="TZ104" s="19"/>
      <c r="UA104" s="19"/>
      <c r="UB104" s="19"/>
      <c r="UC104" s="19"/>
      <c r="UD104" s="19"/>
      <c r="UE104" s="19"/>
      <c r="UF104" s="19"/>
      <c r="UG104" s="19"/>
      <c r="UH104" s="19"/>
      <c r="UI104" s="19"/>
      <c r="UJ104" s="19"/>
      <c r="UK104" s="19"/>
      <c r="UL104" s="19"/>
      <c r="UM104" s="19"/>
      <c r="UN104" s="19"/>
      <c r="UO104" s="19"/>
      <c r="UP104" s="19"/>
      <c r="UQ104" s="19"/>
      <c r="UR104" s="19"/>
      <c r="US104" s="19"/>
      <c r="UT104" s="19"/>
      <c r="UU104" s="19"/>
      <c r="UV104" s="19"/>
      <c r="UW104" s="19"/>
      <c r="UX104" s="19"/>
      <c r="UY104" s="19"/>
      <c r="UZ104" s="19"/>
      <c r="VA104" s="19"/>
      <c r="VB104" s="19"/>
      <c r="VC104" s="19"/>
      <c r="VD104" s="19"/>
      <c r="VE104" s="19"/>
      <c r="VF104" s="19"/>
      <c r="VG104" s="19"/>
      <c r="VH104" s="19"/>
      <c r="VI104" s="19"/>
      <c r="VJ104" s="19"/>
      <c r="VK104" s="19"/>
      <c r="VL104" s="19"/>
      <c r="VM104" s="19"/>
      <c r="VN104" s="19"/>
      <c r="VO104" s="19"/>
      <c r="VP104" s="19"/>
      <c r="VQ104" s="19"/>
      <c r="VR104" s="19"/>
      <c r="VS104" s="19"/>
      <c r="VT104" s="19"/>
      <c r="VU104" s="19"/>
      <c r="VV104" s="19"/>
      <c r="VW104" s="21"/>
      <c r="VX104" s="19"/>
      <c r="VY104" s="19"/>
      <c r="VZ104" s="19"/>
      <c r="WA104" s="19"/>
      <c r="WB104" s="19"/>
      <c r="WC104" s="19"/>
      <c r="WD104" s="19"/>
      <c r="WE104" s="19"/>
      <c r="WF104" s="19"/>
      <c r="WG104" s="19"/>
      <c r="WH104" s="19"/>
      <c r="WI104" s="19"/>
      <c r="WJ104" s="19"/>
      <c r="WK104" s="19"/>
      <c r="WL104" s="19"/>
      <c r="WM104" s="19"/>
      <c r="WN104" s="19"/>
      <c r="WO104" s="19"/>
      <c r="WP104" s="19"/>
      <c r="WQ104" s="19"/>
      <c r="WR104" s="19"/>
      <c r="WS104" s="19"/>
      <c r="WT104" s="19"/>
      <c r="WU104" s="19"/>
      <c r="WV104" s="19"/>
      <c r="WW104" s="19"/>
      <c r="WX104" s="19"/>
      <c r="WY104" s="19"/>
      <c r="WZ104" s="19"/>
      <c r="XA104" s="19"/>
    </row>
    <row r="105" spans="1:625">
      <c r="A105" s="28" t="s">
        <v>780</v>
      </c>
      <c r="B105" t="s">
        <v>774</v>
      </c>
      <c r="C105" s="19">
        <v>6.9313355485404697</v>
      </c>
      <c r="D105" s="19">
        <v>1.25478631407223</v>
      </c>
      <c r="E105" s="19">
        <v>0.43666232840861002</v>
      </c>
      <c r="F105" s="19">
        <v>0.29378217134613399</v>
      </c>
      <c r="G105" s="19">
        <v>0.28800744218420499</v>
      </c>
      <c r="H105" s="19">
        <v>1.99274934830254</v>
      </c>
      <c r="I105" s="19">
        <v>1.1536565533961001</v>
      </c>
      <c r="J105" s="19">
        <v>0.107566635716249</v>
      </c>
      <c r="K105" s="19">
        <v>0.34614977957264398</v>
      </c>
      <c r="L105" s="19">
        <v>0.202127455671821</v>
      </c>
      <c r="M105" s="19">
        <v>2.7697594922997002</v>
      </c>
      <c r="N105" s="19">
        <v>0.87020393041850497</v>
      </c>
      <c r="O105" s="19">
        <v>9.9292831211765104E-2</v>
      </c>
      <c r="P105" s="19">
        <v>0.22574030624074301</v>
      </c>
      <c r="Q105" s="19">
        <v>0.82322590807473905</v>
      </c>
      <c r="R105" s="19">
        <v>4.3131491912660101E-2</v>
      </c>
      <c r="S105" s="19">
        <v>0.700352606630671</v>
      </c>
      <c r="T105" s="19">
        <v>1.2516762912267301</v>
      </c>
      <c r="U105" s="19">
        <v>1.77159874893361</v>
      </c>
      <c r="V105" s="19">
        <v>0.75637270367428</v>
      </c>
      <c r="W105" s="19">
        <v>0.20871306966317801</v>
      </c>
      <c r="X105" s="19">
        <v>0.82891026574195104</v>
      </c>
      <c r="Y105" s="19">
        <v>2.4132287111771</v>
      </c>
      <c r="Z105" s="19">
        <v>1.1722998473062101</v>
      </c>
      <c r="AA105" s="19">
        <v>1.4279429570158699</v>
      </c>
      <c r="AB105" s="19">
        <v>0.20731447180068799</v>
      </c>
      <c r="AC105" s="19">
        <v>0.56343834650181701</v>
      </c>
      <c r="AD105" s="19">
        <v>2.0694430644334498</v>
      </c>
      <c r="AE105" s="19">
        <v>0.431039760104376</v>
      </c>
      <c r="AF105" s="19">
        <v>2.0097350582337801</v>
      </c>
      <c r="AG105" s="19">
        <v>0.85647214560102403</v>
      </c>
      <c r="AH105" s="19">
        <v>4.4727975758355902E-2</v>
      </c>
      <c r="AI105" s="19">
        <v>0.13955782610508</v>
      </c>
      <c r="AJ105" s="19">
        <v>0.14461007030509099</v>
      </c>
      <c r="AK105" s="19">
        <v>0.96883827256118205</v>
      </c>
      <c r="AL105" s="19">
        <v>8.4314726201968497</v>
      </c>
      <c r="AM105" s="19">
        <v>2.4407125332872899</v>
      </c>
      <c r="AN105" s="19">
        <v>1.48036382821252</v>
      </c>
      <c r="AO105" s="19">
        <v>4.1272627542935503</v>
      </c>
      <c r="AP105" s="19">
        <v>0.22220544945881099</v>
      </c>
      <c r="AQ105" s="19">
        <v>0.86015161698950404</v>
      </c>
      <c r="AR105" s="19">
        <v>1.4403319362082401</v>
      </c>
      <c r="AS105" s="19">
        <v>2.5558325628024501</v>
      </c>
      <c r="AT105" s="19">
        <v>0.17172227706603899</v>
      </c>
      <c r="AU105" s="19">
        <v>2.4348230885205</v>
      </c>
      <c r="AV105" s="19">
        <v>1.03394208528072</v>
      </c>
      <c r="AW105" s="19">
        <v>0.55432509969764299</v>
      </c>
      <c r="AX105" s="19">
        <v>2.1442669946211201</v>
      </c>
      <c r="AY105" s="19">
        <v>1.98367447171484</v>
      </c>
      <c r="AZ105" s="19">
        <v>0.45960020488595799</v>
      </c>
      <c r="BA105" s="19">
        <v>0.16294306302973199</v>
      </c>
      <c r="BB105" s="19">
        <v>0.33961368579055301</v>
      </c>
      <c r="BC105" s="19">
        <v>1.97783582763041</v>
      </c>
      <c r="BD105" s="19">
        <v>0.34344542449839999</v>
      </c>
      <c r="BE105" s="19">
        <v>1.8226463907627499</v>
      </c>
      <c r="BF105" s="19">
        <v>0.62069672059874603</v>
      </c>
      <c r="BG105" s="19">
        <v>0.17447424626789601</v>
      </c>
      <c r="BH105" s="19">
        <v>0.38306484837384203</v>
      </c>
      <c r="BI105" s="19">
        <v>0.54533503663324201</v>
      </c>
      <c r="BJ105" s="19">
        <v>1.17407159084549</v>
      </c>
      <c r="BK105" s="19">
        <v>4.4992965106229699</v>
      </c>
      <c r="BL105" s="19">
        <v>2.7207623684461701</v>
      </c>
      <c r="BM105" s="19">
        <v>0.939454421306401</v>
      </c>
      <c r="BN105" s="19">
        <v>0.37388892682591301</v>
      </c>
      <c r="BO105" s="19">
        <v>5.55562984738069E-2</v>
      </c>
      <c r="BP105" s="19">
        <v>0.33854720984964498</v>
      </c>
      <c r="BQ105" s="19">
        <v>0.295507701972748</v>
      </c>
      <c r="BR105" s="19">
        <v>0.20688455493675301</v>
      </c>
      <c r="BS105" s="19">
        <v>1.6353770767045901</v>
      </c>
      <c r="BT105" s="19">
        <v>3.3208385739615501E-2</v>
      </c>
      <c r="BU105" s="19">
        <v>0.87288466986047597</v>
      </c>
      <c r="BV105" s="19">
        <v>0.51892055720192398</v>
      </c>
      <c r="BW105" s="19">
        <v>1.1497505177352001</v>
      </c>
      <c r="BX105" s="19">
        <v>0.46566615231455499</v>
      </c>
      <c r="BY105" s="19">
        <v>1.4726807975591101</v>
      </c>
      <c r="BZ105" s="19">
        <v>1.0720203394272201</v>
      </c>
      <c r="CA105" s="19">
        <v>2.2134762376203301</v>
      </c>
      <c r="CB105" s="19">
        <v>1.6523645976425501</v>
      </c>
      <c r="CC105" s="19">
        <v>3.1815615037518299</v>
      </c>
      <c r="CD105" s="19">
        <v>0.66267248295890402</v>
      </c>
      <c r="CE105" s="19">
        <v>1.0125607721709</v>
      </c>
      <c r="CF105" s="19">
        <v>1.5157574252519399</v>
      </c>
      <c r="CG105" s="19">
        <v>0.56031434936639601</v>
      </c>
      <c r="CH105" s="19">
        <v>0.55298342762159602</v>
      </c>
      <c r="CI105" s="19">
        <v>0.13765604430238401</v>
      </c>
      <c r="CJ105" s="19">
        <v>3.6036580955088802</v>
      </c>
      <c r="CK105" s="19">
        <v>3.1332724362920601</v>
      </c>
      <c r="CL105" s="19">
        <v>0.55217147748899398</v>
      </c>
      <c r="CM105" s="19">
        <v>1.4731982655801701</v>
      </c>
      <c r="CN105" s="19">
        <v>0.54538989372344104</v>
      </c>
      <c r="CO105" s="19">
        <v>0.58813320010604497</v>
      </c>
      <c r="CP105" s="19">
        <v>0.627284267711685</v>
      </c>
      <c r="CQ105" s="19">
        <v>0.57569587051511195</v>
      </c>
      <c r="CR105" s="19">
        <v>1.3834513200398399</v>
      </c>
      <c r="CS105" s="19">
        <v>0.107580008823021</v>
      </c>
      <c r="CT105" s="19">
        <v>1.5001693226297601</v>
      </c>
      <c r="CU105" s="19">
        <v>2.01396431113033</v>
      </c>
      <c r="CV105" s="19">
        <v>2.0284428798189</v>
      </c>
      <c r="CW105" s="19">
        <v>0.81625013673329805</v>
      </c>
      <c r="CX105" s="19">
        <v>1.35103085490015</v>
      </c>
      <c r="CY105" s="19">
        <v>0.56207338377620697</v>
      </c>
      <c r="CZ105" s="19">
        <v>1.33490592358611</v>
      </c>
      <c r="DA105" s="19">
        <v>0.45034982517939898</v>
      </c>
      <c r="DB105" s="19">
        <v>2.88601170067464E-2</v>
      </c>
      <c r="DC105" s="19">
        <v>0.36897478256656102</v>
      </c>
      <c r="DD105" s="19">
        <v>2.4617626043182699</v>
      </c>
      <c r="DE105" s="19">
        <v>5.1352727791586297</v>
      </c>
      <c r="DF105" s="19">
        <v>1.70472986666046</v>
      </c>
      <c r="DG105" s="19">
        <v>0.40111310048964299</v>
      </c>
      <c r="DH105" s="19">
        <v>2.8446612790620499E-2</v>
      </c>
      <c r="DI105" s="19">
        <v>0.78610134004134702</v>
      </c>
      <c r="DJ105" s="19">
        <v>1.4902314802411001</v>
      </c>
      <c r="DK105" s="19">
        <v>0.28535166361438902</v>
      </c>
      <c r="DL105" s="19">
        <v>0.36957724290941901</v>
      </c>
      <c r="DM105" s="19">
        <v>9.8957106402753001E-2</v>
      </c>
      <c r="DN105" s="19">
        <v>1.3524668282429899</v>
      </c>
      <c r="DO105" s="19">
        <v>0.10736593170594</v>
      </c>
      <c r="DP105" s="19">
        <v>2.6026298523195099</v>
      </c>
      <c r="DQ105" s="19">
        <v>1.11921709454019</v>
      </c>
      <c r="DR105" s="19">
        <v>3.0138933579180698</v>
      </c>
      <c r="DS105" s="19">
        <v>0.140897382799478</v>
      </c>
      <c r="DT105" s="19">
        <v>0.28414955278828802</v>
      </c>
      <c r="DU105" s="19">
        <v>7.0312841695906902E-2</v>
      </c>
      <c r="DV105" s="19">
        <v>4.0103856995199298E-2</v>
      </c>
      <c r="DW105" s="19">
        <v>0.58238176211497905</v>
      </c>
      <c r="DX105" s="19">
        <v>4.6818496872876798</v>
      </c>
      <c r="DY105" s="19">
        <v>5.8133881343599397E-2</v>
      </c>
      <c r="DZ105" s="19">
        <v>0.152167014566744</v>
      </c>
      <c r="EA105" s="19">
        <v>0.22381508955931501</v>
      </c>
      <c r="EB105" s="19">
        <v>1.0070953740475199</v>
      </c>
      <c r="EC105" s="19">
        <v>0.118948215038971</v>
      </c>
      <c r="ED105" s="19">
        <v>5.9037999383750699E-2</v>
      </c>
      <c r="EE105" s="19">
        <v>0.44485557843694601</v>
      </c>
      <c r="EF105" s="19">
        <v>0.207247508867731</v>
      </c>
      <c r="EG105" s="19">
        <v>0.64378285506990496</v>
      </c>
      <c r="EH105" s="19">
        <v>0.72375544276847603</v>
      </c>
      <c r="EI105" s="19">
        <v>2.4304545050730502</v>
      </c>
      <c r="EJ105" s="19">
        <v>0.90575395404859904</v>
      </c>
      <c r="EK105" s="19">
        <v>4.6069366589037797</v>
      </c>
      <c r="EL105" s="19">
        <v>0.29678964609404102</v>
      </c>
      <c r="EM105" s="19">
        <v>0.96549001527247202</v>
      </c>
      <c r="EN105" s="19">
        <v>0.32091846271449198</v>
      </c>
      <c r="EO105" s="19">
        <v>0.33942082797435602</v>
      </c>
      <c r="EP105" s="19">
        <v>3.8375074945710498E-2</v>
      </c>
      <c r="EQ105" s="19">
        <v>0.25251929103097098</v>
      </c>
      <c r="ER105" s="19">
        <v>5.4202666384182701</v>
      </c>
      <c r="ES105" s="19">
        <v>0.33353159506172703</v>
      </c>
      <c r="ET105" s="19">
        <v>0.11130383052520899</v>
      </c>
      <c r="EU105" s="19">
        <v>0.753789748511413</v>
      </c>
      <c r="EV105" s="19">
        <v>0.58623327864998498</v>
      </c>
      <c r="EW105" s="19">
        <v>2.3169278906393398</v>
      </c>
      <c r="EX105" s="19">
        <v>1.3894783086514</v>
      </c>
      <c r="EY105" s="19">
        <v>8.3675343395965496E-2</v>
      </c>
      <c r="EZ105" s="19">
        <v>0.347788457979535</v>
      </c>
      <c r="FA105" s="19">
        <v>0.26913368942864002</v>
      </c>
      <c r="FB105" s="19">
        <v>0.43053815377575999</v>
      </c>
      <c r="FC105" s="19">
        <v>2.7602655173572201</v>
      </c>
      <c r="FD105" s="19">
        <v>3.0826723259951798</v>
      </c>
      <c r="FE105" s="19">
        <v>1.6655432389715601</v>
      </c>
      <c r="FF105" s="19">
        <v>1.82832533580332</v>
      </c>
      <c r="FG105" s="19">
        <v>0.43252387489192601</v>
      </c>
      <c r="FH105" s="19">
        <v>0.15539671495230301</v>
      </c>
      <c r="FI105" s="19">
        <v>2.6970879140767101</v>
      </c>
      <c r="FJ105" s="19">
        <v>0.141229332697659</v>
      </c>
      <c r="FK105" s="19">
        <v>1.99032800704308</v>
      </c>
      <c r="FL105" s="19">
        <v>4.7163358693947801</v>
      </c>
      <c r="FM105" s="19">
        <v>1.2382364601094999</v>
      </c>
      <c r="FN105" s="19">
        <v>2.6888481674061899</v>
      </c>
      <c r="FO105" s="19">
        <v>0.48971634941856501</v>
      </c>
      <c r="FP105" s="19">
        <v>3.1356673766142</v>
      </c>
      <c r="FQ105" s="19">
        <v>9.5061793733536598E-2</v>
      </c>
      <c r="FR105" s="19">
        <v>0.33324028974158798</v>
      </c>
      <c r="FS105" s="19">
        <v>0.96277981042489602</v>
      </c>
      <c r="FT105" s="19">
        <v>0.85514487619136703</v>
      </c>
      <c r="FU105" s="19">
        <v>1.99076714356345</v>
      </c>
      <c r="FV105" s="19">
        <v>3.4411241003270698E-3</v>
      </c>
      <c r="FW105" s="19">
        <v>0.42385528604862299</v>
      </c>
      <c r="FX105" s="19">
        <v>0.48550303549847101</v>
      </c>
      <c r="FY105" s="19">
        <v>0.917987988383695</v>
      </c>
      <c r="FZ105" s="19">
        <v>0.376719297241774</v>
      </c>
      <c r="GA105" s="19">
        <v>1.7538328562524601</v>
      </c>
      <c r="GB105" s="19">
        <v>5.2452260632126803E-2</v>
      </c>
      <c r="GC105" s="19">
        <v>0.15520309971305399</v>
      </c>
      <c r="GD105" s="19">
        <v>1.7409875887894499</v>
      </c>
      <c r="GE105" s="19">
        <v>0.33432150829225599</v>
      </c>
      <c r="GF105" s="19">
        <v>1.19472171881037</v>
      </c>
      <c r="GG105" s="19">
        <v>0.38474119553842701</v>
      </c>
      <c r="GH105" s="19">
        <v>3.6360379675416901E-2</v>
      </c>
      <c r="GI105" s="19">
        <v>0.74084401706643599</v>
      </c>
      <c r="GJ105" s="19">
        <v>0.1870597082412</v>
      </c>
      <c r="GK105" s="19">
        <v>3.95920928919689</v>
      </c>
      <c r="GL105" s="19">
        <v>4.9834576240369</v>
      </c>
      <c r="GM105" s="19">
        <v>4.0840663843480902</v>
      </c>
      <c r="GN105" s="19">
        <v>0.12269465912552401</v>
      </c>
      <c r="GO105" s="19">
        <v>0.65336707080149004</v>
      </c>
      <c r="GP105" s="19">
        <v>1.99609374534787</v>
      </c>
      <c r="GQ105" s="19">
        <v>4.2027815561451698</v>
      </c>
      <c r="GR105" s="19">
        <v>2.8130938241472898</v>
      </c>
      <c r="GS105" s="19">
        <v>4.2375397980419702</v>
      </c>
      <c r="GT105" s="19">
        <v>0.52490027670433204</v>
      </c>
      <c r="GU105" s="19">
        <v>1.59078914349519</v>
      </c>
      <c r="GV105" s="19">
        <v>1.92595215662748</v>
      </c>
      <c r="GW105" s="19">
        <v>1.8279456078816301</v>
      </c>
      <c r="GX105" s="19">
        <v>1.02211339400806</v>
      </c>
      <c r="GY105" s="19">
        <v>2.2788782150374698</v>
      </c>
      <c r="GZ105" s="19">
        <v>0.65308293639289705</v>
      </c>
      <c r="HA105" s="19">
        <v>6.6454203820475802E-2</v>
      </c>
      <c r="HB105" s="19">
        <v>4.6455370988297398E-2</v>
      </c>
      <c r="HC105" s="19">
        <v>0.93219907593916895</v>
      </c>
      <c r="HD105" s="19">
        <v>0.115530394902258</v>
      </c>
      <c r="HE105" s="19">
        <v>2.4278789523712501</v>
      </c>
      <c r="HF105" s="19">
        <v>8.1317971050929805E-2</v>
      </c>
      <c r="HG105" s="19">
        <v>2.7396235201817798</v>
      </c>
      <c r="HH105" s="19">
        <v>2.3691905699856901E-2</v>
      </c>
      <c r="HI105" s="19">
        <v>3.7284302010536798</v>
      </c>
      <c r="HJ105" s="19">
        <v>0.34676054483644803</v>
      </c>
      <c r="HK105" s="19">
        <v>3.1453012727501603E-2</v>
      </c>
      <c r="HL105" s="19">
        <v>1.51561318636629E-2</v>
      </c>
      <c r="HM105" s="19">
        <v>1.7252832172372601</v>
      </c>
      <c r="HN105" s="19">
        <v>0.12521445960616301</v>
      </c>
      <c r="HO105" s="19">
        <v>1.5117038610278899</v>
      </c>
      <c r="HP105" s="19">
        <v>3.7263168967021598</v>
      </c>
      <c r="HQ105" s="19">
        <v>2.5608020047601698</v>
      </c>
      <c r="HR105" s="19">
        <v>0.10320470101873901</v>
      </c>
      <c r="HS105" s="19">
        <v>2.3517850329641301</v>
      </c>
      <c r="HT105" s="19">
        <v>2.9104940750916301E-2</v>
      </c>
      <c r="HU105" s="19">
        <v>1.56445303889827</v>
      </c>
      <c r="HV105" s="19">
        <v>1.29199008757353</v>
      </c>
      <c r="HW105" s="19">
        <v>0.85824353018575705</v>
      </c>
      <c r="HX105" s="19">
        <v>1.1808982792542599</v>
      </c>
      <c r="HY105" s="19">
        <v>1.69103821972611</v>
      </c>
      <c r="HZ105" s="19">
        <v>0.77769770192566601</v>
      </c>
      <c r="IA105" s="19">
        <v>0.245572558659265</v>
      </c>
      <c r="IB105" s="19">
        <v>1.0697346609132801</v>
      </c>
      <c r="IC105" s="19">
        <v>0.24406195695619101</v>
      </c>
      <c r="ID105" s="19">
        <v>0.199240658246809</v>
      </c>
      <c r="IE105" s="19">
        <v>0.15859171323052501</v>
      </c>
      <c r="IF105" s="19">
        <v>1.9426111789696401</v>
      </c>
      <c r="IG105" s="19">
        <v>2.4664780488691802</v>
      </c>
      <c r="IH105" s="19">
        <v>2.6478679760458301</v>
      </c>
      <c r="II105" s="19">
        <v>0.322146462713438</v>
      </c>
      <c r="IJ105" s="19">
        <v>1.42693947701381</v>
      </c>
      <c r="IK105" s="19">
        <v>1.3153170984767799</v>
      </c>
      <c r="IL105" s="19">
        <v>2.5435530393599302</v>
      </c>
      <c r="IM105" s="19">
        <v>0.70661898509909205</v>
      </c>
      <c r="IN105" s="19">
        <v>0.47837689376814302</v>
      </c>
      <c r="IO105" s="19">
        <v>0.38429666919334599</v>
      </c>
      <c r="IP105" s="19">
        <v>0.88071514015226904</v>
      </c>
      <c r="IQ105" s="19">
        <v>1.7981303310621</v>
      </c>
      <c r="IR105" s="19">
        <v>0.49192690035320602</v>
      </c>
      <c r="IS105" s="19">
        <v>4.4818565792348997E-2</v>
      </c>
      <c r="IT105" s="19">
        <v>0.54386285778643495</v>
      </c>
      <c r="IU105" s="19">
        <v>0.36035920693561002</v>
      </c>
      <c r="IV105" s="19">
        <v>0.98535571188620696</v>
      </c>
      <c r="IW105" s="19">
        <v>0.24085498229595301</v>
      </c>
      <c r="IX105" s="19">
        <v>0.17732505315980401</v>
      </c>
      <c r="IY105" s="19">
        <v>0.70974230541126704</v>
      </c>
      <c r="IZ105" s="19">
        <v>0.770268755854572</v>
      </c>
      <c r="JA105" s="19">
        <v>0.39666350733768801</v>
      </c>
      <c r="JB105" s="19">
        <v>0.19040622963957901</v>
      </c>
      <c r="JC105" s="19">
        <v>0.37557037170690999</v>
      </c>
      <c r="JD105" s="19">
        <v>0.136356800709549</v>
      </c>
      <c r="JE105" s="19">
        <v>0.22889799976348099</v>
      </c>
      <c r="JF105" s="19">
        <v>0.390201727449283</v>
      </c>
      <c r="JG105" s="19">
        <v>0.202086525427008</v>
      </c>
      <c r="JH105" s="19">
        <v>1.1657110890719</v>
      </c>
      <c r="JI105" s="19">
        <v>1.1758107717912301</v>
      </c>
      <c r="JJ105" s="19">
        <v>0.536638478011779</v>
      </c>
      <c r="JK105" s="19">
        <v>1.0220044764867799</v>
      </c>
      <c r="JL105" s="19">
        <v>0.11489773862979499</v>
      </c>
      <c r="JM105" s="19">
        <v>0.69516171721210496</v>
      </c>
      <c r="JN105" s="19">
        <v>0.28515641591951302</v>
      </c>
      <c r="JO105" s="19">
        <v>1.35353047068662</v>
      </c>
      <c r="JP105" s="19">
        <v>0.95952259469030599</v>
      </c>
      <c r="JQ105" s="19">
        <v>2.4237954772256001</v>
      </c>
      <c r="JR105" s="19">
        <v>4.04509326269391E-2</v>
      </c>
      <c r="JS105" s="19">
        <v>1.05133738887912</v>
      </c>
      <c r="JT105" s="19">
        <v>1.62222617348813</v>
      </c>
      <c r="JU105" s="19">
        <v>1.068028981511</v>
      </c>
      <c r="JV105" s="19">
        <v>0.61356327161688795</v>
      </c>
      <c r="JW105" s="19">
        <v>1.5502343536048899</v>
      </c>
      <c r="JX105" s="19">
        <v>0.169689131142303</v>
      </c>
      <c r="JY105" s="19">
        <v>0.41522095428582201</v>
      </c>
      <c r="JZ105" s="19">
        <v>0.237697918370606</v>
      </c>
      <c r="KA105" s="19">
        <v>1.1419092154666799</v>
      </c>
      <c r="KB105" s="19">
        <v>0.103985495837068</v>
      </c>
      <c r="KC105" s="19">
        <v>0.109320941332128</v>
      </c>
      <c r="KD105" s="19">
        <v>0.41749006109020198</v>
      </c>
      <c r="KE105" s="19">
        <v>0.20527879991025999</v>
      </c>
      <c r="KF105" s="19">
        <v>0.26514038054432298</v>
      </c>
      <c r="KG105" s="19">
        <v>1.99204128078875</v>
      </c>
      <c r="KH105" s="19">
        <v>2.4319607774833698</v>
      </c>
      <c r="KI105" s="19">
        <v>2.5255536298476602</v>
      </c>
      <c r="KJ105" s="19">
        <v>8.5106376148848098E-2</v>
      </c>
      <c r="KK105" s="19">
        <v>1.28096490105773</v>
      </c>
      <c r="KL105" s="19">
        <v>0.69473726398194802</v>
      </c>
      <c r="KM105" s="19">
        <v>0.43283665630261697</v>
      </c>
      <c r="KN105" s="19">
        <v>2.5149614457315099</v>
      </c>
      <c r="KO105" s="19">
        <v>0.22436632525566</v>
      </c>
      <c r="KP105" s="19">
        <v>1.2150198509766801</v>
      </c>
      <c r="KQ105" s="19">
        <v>0.151483501771668</v>
      </c>
      <c r="KR105" s="19">
        <v>0.144395807451762</v>
      </c>
      <c r="KS105" s="19">
        <v>0.42409909581053701</v>
      </c>
      <c r="KT105" s="19">
        <v>2.114606017441</v>
      </c>
      <c r="KU105" s="19">
        <v>0.229385420254651</v>
      </c>
      <c r="KV105" s="19">
        <v>0.411992627966275</v>
      </c>
      <c r="KW105" s="19">
        <v>6.02804779804237E-3</v>
      </c>
      <c r="KX105" s="19">
        <v>0.20557906998547801</v>
      </c>
      <c r="KY105" s="19">
        <v>0.58347746852932902</v>
      </c>
      <c r="KZ105" s="19">
        <v>1.4978855452958399</v>
      </c>
      <c r="LA105" s="19">
        <v>0.524534339949145</v>
      </c>
      <c r="LB105" s="19">
        <v>0.346784059918813</v>
      </c>
      <c r="LC105" s="19">
        <v>0.867003622744558</v>
      </c>
      <c r="LD105" s="19">
        <v>0.18196950775062501</v>
      </c>
      <c r="LE105" s="19">
        <v>0.97041422533171495</v>
      </c>
      <c r="LF105" s="19">
        <v>1.1851312256165001</v>
      </c>
      <c r="LG105" s="19">
        <v>0.35824878411656502</v>
      </c>
      <c r="LH105" s="19">
        <v>1.77579312087381</v>
      </c>
      <c r="LI105" s="19">
        <v>2.1554493263128198</v>
      </c>
      <c r="LJ105" s="19">
        <v>2.1102211302064702</v>
      </c>
      <c r="LK105" s="19">
        <v>0.19741797985531501</v>
      </c>
      <c r="LL105" s="19">
        <v>0.39664569385151</v>
      </c>
      <c r="LM105" s="19">
        <v>0.88457908357313397</v>
      </c>
      <c r="LN105" s="19">
        <v>0.41029751591407598</v>
      </c>
      <c r="LO105" s="19">
        <v>0.169734569363683</v>
      </c>
      <c r="LP105" s="19">
        <v>0.12158337140263401</v>
      </c>
      <c r="LQ105" s="19">
        <v>0.75169019071408005</v>
      </c>
      <c r="LR105" s="19">
        <v>0.38230411437081102</v>
      </c>
      <c r="LS105" s="19">
        <v>0.54797819823734295</v>
      </c>
      <c r="LT105" s="19">
        <v>0.716372930282687</v>
      </c>
      <c r="LU105" s="19">
        <v>1.1947534083276199</v>
      </c>
      <c r="LV105" s="19">
        <v>1.7972900518638</v>
      </c>
      <c r="LW105" s="19">
        <v>0.29125786792526698</v>
      </c>
      <c r="LX105" s="19">
        <v>0.26405974552894401</v>
      </c>
      <c r="LY105" s="19">
        <v>0.11039736274888599</v>
      </c>
      <c r="LZ105" s="19">
        <v>0.43600056842358298</v>
      </c>
      <c r="MA105" s="19">
        <v>0.60613400043744803</v>
      </c>
      <c r="MB105" s="19">
        <v>0.18345154783354001</v>
      </c>
      <c r="MC105" s="19">
        <v>1.0992685759710401</v>
      </c>
      <c r="MD105" s="19">
        <v>9.28796506497854E-2</v>
      </c>
      <c r="ME105" s="19">
        <v>0.97262746566275304</v>
      </c>
      <c r="MF105" s="19">
        <v>1.3868621686612199</v>
      </c>
      <c r="MG105" s="19">
        <v>0.89545694555361599</v>
      </c>
      <c r="MH105" s="19">
        <v>9.2796650763101798E-2</v>
      </c>
      <c r="MI105" s="19">
        <v>0.76013060863540904</v>
      </c>
      <c r="MJ105" s="19">
        <v>1.29169312726236</v>
      </c>
      <c r="MK105" s="19">
        <v>2.1555906484095901</v>
      </c>
      <c r="ML105" s="19">
        <v>1.1900235010470099</v>
      </c>
      <c r="MM105" s="19">
        <v>0.67755692842567505</v>
      </c>
      <c r="MN105" s="19">
        <v>0.32500720328888999</v>
      </c>
      <c r="MO105" s="19">
        <v>0.14231797277272101</v>
      </c>
      <c r="MP105" s="19">
        <v>0.36255035426922</v>
      </c>
      <c r="MQ105" s="19">
        <v>0.66970401608708796</v>
      </c>
      <c r="MR105" s="19">
        <v>2.0367686667322901E-2</v>
      </c>
      <c r="MS105" s="19">
        <v>0.26755240718269602</v>
      </c>
      <c r="MT105" s="19">
        <v>1.13584653332255</v>
      </c>
      <c r="MU105" s="19">
        <v>0.52159119117610997</v>
      </c>
      <c r="MV105" s="19">
        <v>0.28483064116433798</v>
      </c>
      <c r="MW105" s="19">
        <v>3.01805284952958</v>
      </c>
      <c r="MX105" s="19">
        <v>0.301211041610432</v>
      </c>
      <c r="MY105" s="19">
        <v>0.95591113575954001</v>
      </c>
      <c r="MZ105" s="19">
        <v>0.87384571780550602</v>
      </c>
      <c r="NA105" s="19">
        <v>1.2177084978774999</v>
      </c>
      <c r="NB105" s="19">
        <v>9.4205634102027994E-2</v>
      </c>
      <c r="NC105" s="19">
        <v>0.402766777679266</v>
      </c>
      <c r="ND105" s="19">
        <v>1.37959431394855</v>
      </c>
      <c r="NE105" s="19">
        <v>0.16792892514586599</v>
      </c>
      <c r="NF105" s="19">
        <v>0.48300360762523498</v>
      </c>
      <c r="NG105" s="19">
        <v>8.1816328615389303E-2</v>
      </c>
      <c r="NH105" s="19">
        <v>0.88034221425347203</v>
      </c>
      <c r="NI105" s="19">
        <v>2.8654317701150198</v>
      </c>
      <c r="NJ105" s="19">
        <v>0.37965966559516701</v>
      </c>
      <c r="NK105" s="19">
        <v>0.17755124093775601</v>
      </c>
      <c r="NL105" s="19">
        <v>0.71967180377624396</v>
      </c>
      <c r="NM105" s="19">
        <v>0.24916127914179401</v>
      </c>
      <c r="NN105" s="19">
        <v>2.54341206248067</v>
      </c>
      <c r="NO105" s="19">
        <v>0.41482064401188501</v>
      </c>
      <c r="NP105" s="19">
        <v>0.21024210395145401</v>
      </c>
      <c r="NQ105" s="19">
        <v>0.104733881814759</v>
      </c>
      <c r="NR105" s="19">
        <v>0.23619144653302701</v>
      </c>
      <c r="NS105" s="19">
        <v>3.5237391685842101</v>
      </c>
      <c r="NT105" s="19">
        <v>5.21019487853735</v>
      </c>
      <c r="NU105" s="19">
        <v>6.9306535640696199</v>
      </c>
      <c r="NV105" s="19">
        <v>5.8010049229458797E-4</v>
      </c>
      <c r="NW105" s="19">
        <v>1.3637782736078701</v>
      </c>
      <c r="NX105" s="19">
        <v>1.6380267994956901</v>
      </c>
      <c r="NY105" s="19">
        <v>3.4549205723707401</v>
      </c>
      <c r="NZ105" s="19">
        <v>4.9618278075957303</v>
      </c>
      <c r="OA105" s="19">
        <v>1.1016115978868799</v>
      </c>
      <c r="OB105" s="19">
        <v>0.78196191899633205</v>
      </c>
      <c r="OC105" s="19">
        <v>1.08239570295941</v>
      </c>
      <c r="OD105" s="19">
        <v>3.5289363754663898</v>
      </c>
      <c r="OE105" s="19">
        <v>2.6584186322007999</v>
      </c>
      <c r="OF105" s="19">
        <v>1.7609066903038099E-2</v>
      </c>
      <c r="OG105" s="19">
        <v>1.1855409096579399</v>
      </c>
      <c r="OH105" s="19">
        <v>1.6592731428076201E-3</v>
      </c>
      <c r="OI105" s="19">
        <v>1.22071505779319</v>
      </c>
      <c r="OJ105" s="19">
        <v>1.15515237315943</v>
      </c>
      <c r="OK105" s="19">
        <v>1.8860824078998899</v>
      </c>
      <c r="OL105" s="19">
        <v>0.77297123386785005</v>
      </c>
      <c r="OM105" s="19">
        <v>0.129186256071426</v>
      </c>
      <c r="ON105" s="19">
        <v>5.27972258564521E-2</v>
      </c>
      <c r="OO105" s="19">
        <v>7.9999735599153105E-2</v>
      </c>
      <c r="OP105" s="19">
        <v>0.225056934210322</v>
      </c>
      <c r="OQ105" s="19">
        <v>2.7012131505743602E-2</v>
      </c>
      <c r="OR105" s="19">
        <v>0.602142075365937</v>
      </c>
      <c r="OS105" s="19">
        <v>0.215337885647223</v>
      </c>
      <c r="OT105" s="19">
        <v>7.1665829425325095E-2</v>
      </c>
      <c r="OU105" s="19">
        <v>2.2776361415919499</v>
      </c>
      <c r="OV105" s="19">
        <v>8.2720111771017901E-2</v>
      </c>
      <c r="OW105" s="19">
        <v>0.18872465569101299</v>
      </c>
      <c r="OX105" s="19">
        <v>0.42103145418502402</v>
      </c>
      <c r="OY105" s="19">
        <v>0.54755853504185004</v>
      </c>
      <c r="OZ105" s="19">
        <v>1.47462758540271</v>
      </c>
      <c r="PA105" s="19">
        <v>0.30049232197627601</v>
      </c>
      <c r="PB105" s="19">
        <v>5.4055603641743399</v>
      </c>
      <c r="PC105" s="19">
        <v>0.77729069111170901</v>
      </c>
      <c r="PD105" s="19">
        <v>0.13794444411801901</v>
      </c>
      <c r="PE105" s="19">
        <v>1.94599452035965</v>
      </c>
      <c r="PF105" s="19">
        <v>1.5113576876892501</v>
      </c>
      <c r="PG105" s="19">
        <v>4.7994301772940902E-2</v>
      </c>
      <c r="PH105" s="19">
        <v>1.1395625070717199</v>
      </c>
      <c r="PI105" s="19">
        <v>2.1992290626361801</v>
      </c>
      <c r="PJ105" s="19">
        <v>0.57205831218025205</v>
      </c>
      <c r="PK105" s="19">
        <v>1.69702647372114</v>
      </c>
      <c r="PL105" s="19">
        <v>1.7189717776351201</v>
      </c>
      <c r="PM105" s="19">
        <v>5.7667296766605798</v>
      </c>
      <c r="PN105" s="19">
        <v>6.3560775406009897</v>
      </c>
      <c r="PO105" s="19">
        <v>0.12521765403596499</v>
      </c>
      <c r="PP105" s="19">
        <v>2.5027269417970301</v>
      </c>
      <c r="PQ105" s="19">
        <v>0.39630613508102402</v>
      </c>
      <c r="PR105" s="19">
        <v>0.60505728654978197</v>
      </c>
      <c r="PS105" s="19">
        <v>1.2692755994460301</v>
      </c>
      <c r="PT105" s="19">
        <v>9.2093764824983694E-3</v>
      </c>
      <c r="PU105" s="19">
        <v>1.31436225991191</v>
      </c>
      <c r="PV105" s="19">
        <v>4.2780473142076998</v>
      </c>
      <c r="PW105" s="19">
        <v>1.6820865998072601</v>
      </c>
      <c r="PX105" s="19">
        <v>0.37048752213120201</v>
      </c>
      <c r="PY105" s="19">
        <v>0.83426170445622005</v>
      </c>
      <c r="PZ105" s="19">
        <v>0.82897195554051595</v>
      </c>
      <c r="QA105" s="19">
        <v>0.67702857284317397</v>
      </c>
      <c r="QB105" s="19">
        <v>0.91157278440763501</v>
      </c>
      <c r="QC105" s="19">
        <v>0.19052574198005101</v>
      </c>
      <c r="QD105" s="19">
        <v>0.84399722551882495</v>
      </c>
      <c r="QE105" s="19">
        <v>3.0678403047000501E-2</v>
      </c>
      <c r="QF105" s="19">
        <v>2.42534497478252</v>
      </c>
      <c r="QG105" s="19">
        <v>0.25137979819176298</v>
      </c>
      <c r="QH105" s="19">
        <v>0.17745299791791699</v>
      </c>
      <c r="QI105" s="19">
        <v>1.3347383798804699</v>
      </c>
      <c r="QJ105" s="19">
        <v>0.79998509157316</v>
      </c>
      <c r="QK105" s="19">
        <v>0.43350922021620802</v>
      </c>
      <c r="QL105" s="19">
        <v>2.6191321905414101E-2</v>
      </c>
      <c r="QM105" s="19">
        <v>0.42292505648145401</v>
      </c>
      <c r="QN105" s="19">
        <v>0.45988937175505901</v>
      </c>
      <c r="QO105" s="19">
        <v>1.64149763748655</v>
      </c>
      <c r="QP105" s="19">
        <v>0.77763326888194095</v>
      </c>
      <c r="QQ105" s="19">
        <v>2.3744147548181198</v>
      </c>
      <c r="QR105" s="19">
        <v>1.6219364209515801</v>
      </c>
      <c r="QS105" s="19">
        <v>3.3361259336664602</v>
      </c>
      <c r="QT105" s="19">
        <v>0.13615156518156199</v>
      </c>
      <c r="QU105" s="19">
        <v>0.61646434205931899</v>
      </c>
      <c r="QV105" s="19">
        <v>0.84289247978106296</v>
      </c>
      <c r="QW105" s="19">
        <v>0.33995061300644702</v>
      </c>
      <c r="QX105" s="19">
        <v>0.29911509455721502</v>
      </c>
      <c r="QY105" s="19">
        <v>4.7383315583831402E-2</v>
      </c>
      <c r="QZ105" s="19">
        <v>6.2864759964061906E-2</v>
      </c>
      <c r="RA105" s="19">
        <v>1.64570085224563</v>
      </c>
      <c r="RB105" s="19">
        <v>1.8959583663417401</v>
      </c>
      <c r="RC105" s="19">
        <v>0.82618797177193504</v>
      </c>
      <c r="RD105" s="19">
        <v>0.240116795877346</v>
      </c>
      <c r="RE105" s="19">
        <v>0.41271798428648998</v>
      </c>
      <c r="RF105" s="19">
        <v>0.76624505074263205</v>
      </c>
      <c r="RG105" s="19">
        <v>1.0681239032718099</v>
      </c>
      <c r="RH105" s="19">
        <v>0.99493113793654897</v>
      </c>
      <c r="RI105" s="19">
        <v>0.36376689995172901</v>
      </c>
      <c r="RJ105" s="19">
        <v>2.8769070924615101</v>
      </c>
      <c r="RK105" s="19">
        <v>5.8948446230930198</v>
      </c>
      <c r="RL105" s="19">
        <v>3.1155302770510702</v>
      </c>
      <c r="RM105" s="19">
        <v>5.9173793302294199E-2</v>
      </c>
      <c r="RN105" s="19">
        <v>0.55912961644356896</v>
      </c>
      <c r="RO105" s="19">
        <v>1.8167520874849299</v>
      </c>
      <c r="RP105" s="19">
        <v>1.21879238658377</v>
      </c>
      <c r="RQ105" s="19">
        <v>0.91636941791369697</v>
      </c>
      <c r="RR105" s="19">
        <v>3.5395163270315E-2</v>
      </c>
      <c r="RS105" s="19">
        <v>1.6539988327472901</v>
      </c>
      <c r="RT105" s="19">
        <v>1.87249339312814</v>
      </c>
      <c r="RU105" s="19">
        <v>2.2801174776548301</v>
      </c>
      <c r="RV105" s="19">
        <v>1.0579031455430601</v>
      </c>
      <c r="RW105" s="19">
        <v>0.177280575215156</v>
      </c>
      <c r="RX105" s="19">
        <v>0.27891276666678599</v>
      </c>
      <c r="RY105" s="19">
        <v>0.93276877559564997</v>
      </c>
      <c r="RZ105" s="19">
        <v>0.16815861710707899</v>
      </c>
      <c r="SA105" s="19">
        <v>0.41790883860172501</v>
      </c>
      <c r="SB105" s="19">
        <v>0.59059607409763104</v>
      </c>
      <c r="SC105" s="19">
        <v>1.0084797757839701</v>
      </c>
      <c r="SD105" s="19">
        <v>1.30854246682683</v>
      </c>
      <c r="SE105" s="19">
        <v>1.9714249384851901</v>
      </c>
      <c r="SF105" s="19">
        <v>0.60775694271357095</v>
      </c>
      <c r="SG105" s="19">
        <v>0.10591257756868699</v>
      </c>
      <c r="SH105" s="19">
        <v>1.1018803375599</v>
      </c>
      <c r="SI105" s="19">
        <v>0.74448472744601601</v>
      </c>
      <c r="SJ105" s="19">
        <v>0.19598199815784101</v>
      </c>
      <c r="SK105" s="19">
        <v>0.45043356689685299</v>
      </c>
      <c r="SL105" s="19">
        <v>0.27349601894902797</v>
      </c>
      <c r="SM105" s="19">
        <v>0.44469090225326002</v>
      </c>
      <c r="SN105" s="19">
        <v>0.87653837212772001</v>
      </c>
      <c r="SO105" s="19">
        <v>0.174332352494972</v>
      </c>
      <c r="SP105" s="19">
        <v>4.7258762479661397E-2</v>
      </c>
      <c r="SQ105" s="19">
        <v>0.69949049193350699</v>
      </c>
      <c r="SR105" s="19">
        <v>0.63388388390490003</v>
      </c>
      <c r="SS105" s="19">
        <v>0.48246334925897899</v>
      </c>
      <c r="ST105" s="19">
        <v>0.82212713003274795</v>
      </c>
      <c r="SU105" s="19">
        <v>0.294056557702567</v>
      </c>
      <c r="SV105" s="19">
        <v>7.44111943564639E-2</v>
      </c>
      <c r="SW105" s="19">
        <v>0.47226917812728603</v>
      </c>
      <c r="SX105" s="19">
        <v>0.62674903172506502</v>
      </c>
      <c r="SY105" s="19">
        <v>0.95632492591563001</v>
      </c>
      <c r="SZ105" s="19">
        <v>0.66949084370895995</v>
      </c>
      <c r="TA105" s="19">
        <v>0.20677903853190799</v>
      </c>
      <c r="TB105" s="19">
        <v>1.3853991581811</v>
      </c>
      <c r="TC105" s="19">
        <v>1.65370189912657</v>
      </c>
      <c r="TD105" s="19">
        <v>0.56479476202509604</v>
      </c>
      <c r="TE105" s="19">
        <v>0.25745801474458302</v>
      </c>
      <c r="TF105" s="19">
        <v>0.48644238956778901</v>
      </c>
      <c r="TG105" s="19">
        <v>8.7811882520780898E-2</v>
      </c>
      <c r="TH105" s="19">
        <v>3.0246815422963498</v>
      </c>
      <c r="TI105" s="19">
        <v>1.3698365505185499</v>
      </c>
      <c r="TJ105" s="19">
        <v>0.49506820351976399</v>
      </c>
      <c r="TK105" s="19">
        <v>0.44181864573892599</v>
      </c>
      <c r="TL105" s="19">
        <v>0.52835996295677801</v>
      </c>
      <c r="TM105" s="19">
        <v>6.7631132833373797E-2</v>
      </c>
      <c r="TN105" s="19">
        <v>0.23245347684453599</v>
      </c>
      <c r="TO105" s="19">
        <v>0.58589873332967701</v>
      </c>
      <c r="TP105" s="19">
        <v>1.00628065253323</v>
      </c>
      <c r="TQ105" s="19">
        <v>0.24414711808707901</v>
      </c>
      <c r="TR105" s="19">
        <v>0.20578423631800299</v>
      </c>
      <c r="TS105" s="19">
        <v>0.67806077106794205</v>
      </c>
      <c r="TT105" s="19">
        <v>1.45204096793436</v>
      </c>
      <c r="TU105" s="19">
        <v>2.17342364371019E-2</v>
      </c>
      <c r="TV105" s="19">
        <v>1.35753596490505</v>
      </c>
      <c r="TW105" s="19">
        <v>0.42684958012476198</v>
      </c>
      <c r="TX105" s="19">
        <v>1.38258507103526E-2</v>
      </c>
      <c r="TY105" s="19">
        <v>0.60255498494590198</v>
      </c>
      <c r="TZ105" s="19">
        <v>1.0390529011243299</v>
      </c>
      <c r="UA105" s="19">
        <v>0.76797643602639398</v>
      </c>
      <c r="UB105" s="19">
        <v>0.35960985375513899</v>
      </c>
      <c r="UC105" s="19">
        <v>0.73483177037310698</v>
      </c>
      <c r="UD105" s="19">
        <v>4.77360610220813</v>
      </c>
      <c r="UE105" s="19">
        <v>0.28033140870808898</v>
      </c>
      <c r="UF105" s="19">
        <v>0.840860990547321</v>
      </c>
      <c r="UG105" s="19">
        <v>0.43042756905041502</v>
      </c>
      <c r="UH105" s="19">
        <v>0.29200011666321402</v>
      </c>
      <c r="UI105" s="19">
        <v>4.2122450185785303E-2</v>
      </c>
      <c r="UJ105" s="19">
        <v>0.62309375493345298</v>
      </c>
      <c r="UK105" s="19">
        <v>3.2798770406241899E-2</v>
      </c>
      <c r="UL105" s="19">
        <v>9.9239195502703298E-2</v>
      </c>
      <c r="UM105" s="19">
        <v>1.11420578324117</v>
      </c>
      <c r="UN105" s="19">
        <v>2.32889019362247</v>
      </c>
      <c r="UO105" s="19">
        <v>0.53163824975883101</v>
      </c>
      <c r="UP105" s="19">
        <v>0.46882147434177202</v>
      </c>
      <c r="UQ105" s="19">
        <v>0.458506731738686</v>
      </c>
      <c r="UR105" s="19">
        <v>0.836821557110347</v>
      </c>
      <c r="US105" s="19">
        <v>4.2647530068432797E-2</v>
      </c>
      <c r="UT105" s="19">
        <v>0.68621135038414605</v>
      </c>
      <c r="UU105" s="19">
        <v>0.64442112510242999</v>
      </c>
      <c r="UV105" s="19">
        <v>0.56882929269410298</v>
      </c>
      <c r="UW105" s="19">
        <v>0.179614615245485</v>
      </c>
      <c r="UX105" s="19">
        <v>1.74676545214178E-2</v>
      </c>
      <c r="UY105" s="19">
        <v>0.39374148033574902</v>
      </c>
      <c r="UZ105" s="19">
        <v>0.150124394111741</v>
      </c>
      <c r="VA105" s="19">
        <v>0.39026415600736197</v>
      </c>
      <c r="VB105" s="19">
        <v>4.3093973738724901E-2</v>
      </c>
      <c r="VC105" s="19">
        <v>0.18506573116248101</v>
      </c>
      <c r="VD105" s="19">
        <v>0.14266619491389701</v>
      </c>
      <c r="VE105" s="19">
        <v>0.36462109491806999</v>
      </c>
      <c r="VF105" s="19">
        <v>1.8582562255678501</v>
      </c>
      <c r="VG105" s="19">
        <v>0.28298897606416901</v>
      </c>
      <c r="VH105" s="19">
        <v>1.2680924992129301</v>
      </c>
      <c r="VI105" s="19">
        <v>1.12196282957229E-2</v>
      </c>
      <c r="VJ105" s="19">
        <v>1.74709775923512</v>
      </c>
      <c r="VK105" s="19">
        <v>0.18055891561012799</v>
      </c>
      <c r="VL105" s="19">
        <v>7.7242922300314404E-2</v>
      </c>
      <c r="VM105" s="19">
        <v>0.35247642381870098</v>
      </c>
      <c r="VN105" s="19">
        <v>5.9238194388136402E-3</v>
      </c>
      <c r="VO105" s="19">
        <v>0.29976384813817403</v>
      </c>
      <c r="VP105" s="19">
        <v>0.219901410097326</v>
      </c>
      <c r="VQ105" s="19">
        <v>1.46602237482093</v>
      </c>
      <c r="VR105" s="19">
        <v>2.1813087876331498</v>
      </c>
      <c r="VS105" s="19">
        <v>0.52177963973173302</v>
      </c>
      <c r="VT105" s="19">
        <v>0.115658339487424</v>
      </c>
      <c r="VU105" s="19">
        <v>1.9016896345933001</v>
      </c>
      <c r="VV105" s="19">
        <v>0.38484991876049701</v>
      </c>
      <c r="VW105" s="19">
        <v>5.3338501668195502</v>
      </c>
      <c r="VX105" s="19">
        <v>0.20877706171141799</v>
      </c>
      <c r="VY105" s="19">
        <v>3.8844085298091202</v>
      </c>
      <c r="VZ105" s="19">
        <v>0.41643946207140498</v>
      </c>
      <c r="WA105" s="19">
        <v>0.83687626008238403</v>
      </c>
      <c r="WB105" s="19">
        <v>0.51495378040510298</v>
      </c>
      <c r="WC105" s="19">
        <v>2.63298225900611</v>
      </c>
      <c r="WD105" s="19">
        <v>4.1582023858734198E-2</v>
      </c>
      <c r="WE105" s="19">
        <v>0.25363610210536103</v>
      </c>
      <c r="WF105" s="19">
        <v>0.33648647880298899</v>
      </c>
      <c r="WG105" s="19">
        <v>1.5156383226452901</v>
      </c>
      <c r="WH105" s="19">
        <v>3.1844474755164401E-2</v>
      </c>
      <c r="WI105" s="19">
        <v>0.96532198045083295</v>
      </c>
      <c r="WJ105" s="19">
        <v>1.6234848647969899</v>
      </c>
      <c r="WK105" s="19">
        <v>3.0732985463457401</v>
      </c>
      <c r="WL105" s="19">
        <v>0.76885950401456105</v>
      </c>
      <c r="WM105" s="19">
        <v>0.41105499294624698</v>
      </c>
      <c r="WN105" s="19">
        <v>0.38659697956608502</v>
      </c>
      <c r="WO105" s="19">
        <v>0.152858512162549</v>
      </c>
      <c r="WP105" s="19">
        <v>1.7990618831593199</v>
      </c>
      <c r="WQ105" s="19">
        <v>1.1276987803082801</v>
      </c>
      <c r="WR105" s="19">
        <v>0.128528173290508</v>
      </c>
      <c r="WS105" s="19">
        <v>1.50029734479176</v>
      </c>
      <c r="WT105" s="19">
        <v>1.1623305128244601</v>
      </c>
      <c r="WU105" s="19">
        <v>0.24180161259798799</v>
      </c>
      <c r="WV105" s="19">
        <v>0.32337926222424102</v>
      </c>
      <c r="WW105" s="19">
        <v>1.3411414296864399</v>
      </c>
      <c r="WX105" s="19">
        <v>2.7091121403526399</v>
      </c>
      <c r="WY105" s="19">
        <v>0.71807077216823301</v>
      </c>
      <c r="WZ105" s="19">
        <v>1.02684202862</v>
      </c>
      <c r="XA105" s="21">
        <v>6.0739394745566402E-16</v>
      </c>
    </row>
    <row r="106" spans="1:625">
      <c r="A106" s="28"/>
      <c r="B106" t="s">
        <v>775</v>
      </c>
      <c r="C106" s="19">
        <v>0.188371629176142</v>
      </c>
      <c r="D106" s="19">
        <v>1.2988825029439099</v>
      </c>
      <c r="E106" s="19">
        <v>0.96814015884376503</v>
      </c>
      <c r="F106" s="19">
        <v>0.71492258258706898</v>
      </c>
      <c r="G106" s="19">
        <v>0.22695626309997299</v>
      </c>
      <c r="H106" s="19">
        <v>0.50925432452887498</v>
      </c>
      <c r="I106" s="19">
        <v>0.35249908829624099</v>
      </c>
      <c r="J106" s="19">
        <v>0.91288715838274603</v>
      </c>
      <c r="K106" s="19">
        <v>9.8393089074580803E-2</v>
      </c>
      <c r="L106" s="19">
        <v>0.61889978148610603</v>
      </c>
      <c r="M106" s="19">
        <v>1.7417604776503399</v>
      </c>
      <c r="N106" s="19">
        <v>0.270694672738864</v>
      </c>
      <c r="O106" s="19">
        <v>8.79861185784446E-2</v>
      </c>
      <c r="P106" s="19">
        <v>0.84008656449948005</v>
      </c>
      <c r="Q106" s="19">
        <v>0.71906784481202501</v>
      </c>
      <c r="R106" s="19">
        <v>0.73066948957266997</v>
      </c>
      <c r="S106" s="19">
        <v>0.67888616692340598</v>
      </c>
      <c r="T106" s="19">
        <v>0.82006592520980603</v>
      </c>
      <c r="U106" s="19">
        <v>1.0681705664099601</v>
      </c>
      <c r="V106" s="19">
        <v>1.6731523368452399</v>
      </c>
      <c r="W106" s="19">
        <v>3.0036370834092301</v>
      </c>
      <c r="X106" s="19">
        <v>0.46366124274874099</v>
      </c>
      <c r="Y106" s="19">
        <v>0.84940715532615696</v>
      </c>
      <c r="Z106" s="19">
        <v>1.30684966561768</v>
      </c>
      <c r="AA106" s="19">
        <v>3.1147808666926902</v>
      </c>
      <c r="AB106" s="19">
        <v>1.3174985386203399</v>
      </c>
      <c r="AC106" s="19">
        <v>0.30802487927501598</v>
      </c>
      <c r="AD106" s="19">
        <v>0.85365567940336995</v>
      </c>
      <c r="AE106" s="19">
        <v>1.50842805244859</v>
      </c>
      <c r="AF106" s="19">
        <v>1.29502554009605</v>
      </c>
      <c r="AG106" s="19">
        <v>4.9867834510613898E-2</v>
      </c>
      <c r="AH106" s="19">
        <v>3.6801626495359598</v>
      </c>
      <c r="AI106" s="19">
        <v>1.9215805925594001</v>
      </c>
      <c r="AJ106" s="19">
        <v>8.8764498221671997E-2</v>
      </c>
      <c r="AK106" s="19">
        <v>1.8951882844631001</v>
      </c>
      <c r="AL106" s="19">
        <v>2.18286050098222</v>
      </c>
      <c r="AM106" s="19">
        <v>0.29531113695818201</v>
      </c>
      <c r="AN106" s="19">
        <v>7.52325808386652E-2</v>
      </c>
      <c r="AO106" s="19">
        <v>4.80910167725771E-2</v>
      </c>
      <c r="AP106" s="19">
        <v>0.199145777642002</v>
      </c>
      <c r="AQ106" s="19">
        <v>1.2106097322743401</v>
      </c>
      <c r="AR106" s="19">
        <v>0.16237302244478699</v>
      </c>
      <c r="AS106" s="19">
        <v>1.0356014476440001</v>
      </c>
      <c r="AT106" s="19">
        <v>0.37251658833401302</v>
      </c>
      <c r="AU106" s="19">
        <v>2.6398959207111301</v>
      </c>
      <c r="AV106" s="19">
        <v>0.45467795577486297</v>
      </c>
      <c r="AW106" s="19">
        <v>0.56699040492556896</v>
      </c>
      <c r="AX106" s="19">
        <v>1.8564863733875302E-2</v>
      </c>
      <c r="AY106" s="19">
        <v>0.70027911577090596</v>
      </c>
      <c r="AZ106" s="19">
        <v>0.17347449706337301</v>
      </c>
      <c r="BA106" s="19">
        <v>1.6179252253821499</v>
      </c>
      <c r="BB106" s="19">
        <v>0.70358367392005206</v>
      </c>
      <c r="BC106" s="19">
        <v>1.8649623228954799</v>
      </c>
      <c r="BD106" s="19">
        <v>1.03411175658722</v>
      </c>
      <c r="BE106" s="19">
        <v>1.85387128365326</v>
      </c>
      <c r="BF106" s="19">
        <v>1.0148813653333599</v>
      </c>
      <c r="BG106" s="19">
        <v>1.0969946951985401</v>
      </c>
      <c r="BH106" s="19">
        <v>1.3651779403972299</v>
      </c>
      <c r="BI106" s="19">
        <v>0.67244969241502806</v>
      </c>
      <c r="BJ106" s="19">
        <v>2.4515331661121</v>
      </c>
      <c r="BK106" s="19">
        <v>1.1468028286867601E-2</v>
      </c>
      <c r="BL106" s="19">
        <v>1.43761866024096</v>
      </c>
      <c r="BM106" s="19">
        <v>0.33531855900612401</v>
      </c>
      <c r="BN106" s="19">
        <v>0.76585604739414304</v>
      </c>
      <c r="BO106" s="19">
        <v>0.20473120265633199</v>
      </c>
      <c r="BP106" s="19">
        <v>0.24543294056866699</v>
      </c>
      <c r="BQ106" s="19">
        <v>0.85523530832813099</v>
      </c>
      <c r="BR106" s="19">
        <v>0.81559910810049996</v>
      </c>
      <c r="BS106" s="19">
        <v>0.57898618298127902</v>
      </c>
      <c r="BT106" s="19">
        <v>0.31521196752967101</v>
      </c>
      <c r="BU106" s="19">
        <v>1.8195828078702301</v>
      </c>
      <c r="BV106" s="19">
        <v>1.41684767361733E-2</v>
      </c>
      <c r="BW106" s="19">
        <v>0.49718218128045899</v>
      </c>
      <c r="BX106" s="19">
        <v>0.36290611639762199</v>
      </c>
      <c r="BY106" s="19">
        <v>1.61880995513568</v>
      </c>
      <c r="BZ106" s="19">
        <v>1.2958675226398799</v>
      </c>
      <c r="CA106" s="19">
        <v>0.28600160002437103</v>
      </c>
      <c r="CB106" s="19">
        <v>0.48009670991872</v>
      </c>
      <c r="CC106" s="19">
        <v>0.94517992695643904</v>
      </c>
      <c r="CD106" s="19">
        <v>0.87684435257571103</v>
      </c>
      <c r="CE106" s="19">
        <v>1.49788093753167</v>
      </c>
      <c r="CF106" s="19">
        <v>1.34697574133566</v>
      </c>
      <c r="CG106" s="19">
        <v>1.66769066886882</v>
      </c>
      <c r="CH106" s="19">
        <v>0.47704701821823697</v>
      </c>
      <c r="CI106" s="19">
        <v>1.68236535392735</v>
      </c>
      <c r="CJ106" s="19">
        <v>0.24983943126789401</v>
      </c>
      <c r="CK106" s="19">
        <v>0.76352377300893304</v>
      </c>
      <c r="CL106" s="19">
        <v>1.8098454423866399</v>
      </c>
      <c r="CM106" s="19">
        <v>1.2964949988085801</v>
      </c>
      <c r="CN106" s="19">
        <v>1.2052042812609001</v>
      </c>
      <c r="CO106" s="19">
        <v>0.88090548434935501</v>
      </c>
      <c r="CP106" s="19">
        <v>0.78358491481310599</v>
      </c>
      <c r="CQ106" s="19">
        <v>0.68930227990466297</v>
      </c>
      <c r="CR106" s="19">
        <v>3.3334825686757497E-2</v>
      </c>
      <c r="CS106" s="19">
        <v>1.26158610726062</v>
      </c>
      <c r="CT106" s="19">
        <v>0.781123349472573</v>
      </c>
      <c r="CU106" s="19">
        <v>1.3264524580914301</v>
      </c>
      <c r="CV106" s="19">
        <v>1.3072273355121899</v>
      </c>
      <c r="CW106" s="19">
        <v>1.7179755314773399</v>
      </c>
      <c r="CX106" s="19">
        <v>1.2326754638386701</v>
      </c>
      <c r="CY106" s="19">
        <v>1.95338666229971</v>
      </c>
      <c r="CZ106" s="19">
        <v>0.81441192385705397</v>
      </c>
      <c r="DA106" s="19">
        <v>5.3538887616116297E-2</v>
      </c>
      <c r="DB106" s="19">
        <v>0.85485059663214502</v>
      </c>
      <c r="DC106" s="19">
        <v>0.84693623349252001</v>
      </c>
      <c r="DD106" s="19">
        <v>2.3574421684223501</v>
      </c>
      <c r="DE106" s="19">
        <v>1.1778870487911199</v>
      </c>
      <c r="DF106" s="19">
        <v>8.0284664550929696E-2</v>
      </c>
      <c r="DG106" s="19">
        <v>0.168262729910163</v>
      </c>
      <c r="DH106" s="19">
        <v>0.30585178913088501</v>
      </c>
      <c r="DI106" s="19">
        <v>0.20636016553683301</v>
      </c>
      <c r="DJ106" s="19">
        <v>0.62467084876516699</v>
      </c>
      <c r="DK106" s="19">
        <v>1.5757067907973401</v>
      </c>
      <c r="DL106" s="19">
        <v>1.19718850461097</v>
      </c>
      <c r="DM106" s="19">
        <v>0.64728311375514902</v>
      </c>
      <c r="DN106" s="19">
        <v>0.160427395853213</v>
      </c>
      <c r="DO106" s="19">
        <v>0.27158221587726</v>
      </c>
      <c r="DP106" s="19">
        <v>0.81101789483043396</v>
      </c>
      <c r="DQ106" s="19">
        <v>1.8057934787123899</v>
      </c>
      <c r="DR106" s="19">
        <v>0.45545880476558898</v>
      </c>
      <c r="DS106" s="19">
        <v>1.2714395244557</v>
      </c>
      <c r="DT106" s="19">
        <v>0.82243952374823504</v>
      </c>
      <c r="DU106" s="19">
        <v>2.4405895817413001</v>
      </c>
      <c r="DV106" s="19">
        <v>0.80811691316828205</v>
      </c>
      <c r="DW106" s="19">
        <v>3.91733023017265</v>
      </c>
      <c r="DX106" s="19">
        <v>0.95223998923796105</v>
      </c>
      <c r="DY106" s="19">
        <v>0.29139991030025802</v>
      </c>
      <c r="DZ106" s="19">
        <v>0.73402590082724595</v>
      </c>
      <c r="EA106" s="19">
        <v>0.151184211377279</v>
      </c>
      <c r="EB106" s="19">
        <v>0.80530495926308998</v>
      </c>
      <c r="EC106" s="19">
        <v>0.55117275584231396</v>
      </c>
      <c r="ED106" s="19">
        <v>0.60964535651653495</v>
      </c>
      <c r="EE106" s="19">
        <v>3.1770954811115302</v>
      </c>
      <c r="EF106" s="19">
        <v>0.62970081516988097</v>
      </c>
      <c r="EG106" s="19">
        <v>3.9606273190906598</v>
      </c>
      <c r="EH106" s="19">
        <v>0.13552208907050201</v>
      </c>
      <c r="EI106" s="19">
        <v>0.275206704286311</v>
      </c>
      <c r="EJ106" s="19">
        <v>1.19399553234496</v>
      </c>
      <c r="EK106" s="19">
        <v>0.32024692265320498</v>
      </c>
      <c r="EL106" s="19">
        <v>0.94963603713250999</v>
      </c>
      <c r="EM106" s="19">
        <v>0.83789529923603401</v>
      </c>
      <c r="EN106" s="19">
        <v>2.0055824889829599</v>
      </c>
      <c r="EO106" s="19">
        <v>0.79445829559759096</v>
      </c>
      <c r="EP106" s="19">
        <v>0.66128018105175101</v>
      </c>
      <c r="EQ106" s="19">
        <v>9.3544046605257905E-2</v>
      </c>
      <c r="ER106" s="19">
        <v>0.92743045541434499</v>
      </c>
      <c r="ES106" s="19">
        <v>0.14685452969996199</v>
      </c>
      <c r="ET106" s="19">
        <v>0.85072468753729302</v>
      </c>
      <c r="EU106" s="19">
        <v>0.35294158190306402</v>
      </c>
      <c r="EV106" s="19">
        <v>0.98244211915059898</v>
      </c>
      <c r="EW106" s="19">
        <v>2.5241810167644898</v>
      </c>
      <c r="EX106" s="19">
        <v>0.101114399561301</v>
      </c>
      <c r="EY106" s="19">
        <v>0.26464585908266097</v>
      </c>
      <c r="EZ106" s="19">
        <v>0.29367097755690302</v>
      </c>
      <c r="FA106" s="19">
        <v>0.80679333102342499</v>
      </c>
      <c r="FB106" s="19">
        <v>3.10109025494677</v>
      </c>
      <c r="FC106" s="19">
        <v>0.12123585287336899</v>
      </c>
      <c r="FD106" s="19">
        <v>0.33417557350010701</v>
      </c>
      <c r="FE106" s="19">
        <v>0.101798024620642</v>
      </c>
      <c r="FF106" s="19">
        <v>0.32186698886526899</v>
      </c>
      <c r="FG106" s="19">
        <v>4.04045440824711E-2</v>
      </c>
      <c r="FH106" s="19">
        <v>0.57751244761715304</v>
      </c>
      <c r="FI106" s="19">
        <v>1.1945351555346799</v>
      </c>
      <c r="FJ106" s="19">
        <v>0.42072013032997102</v>
      </c>
      <c r="FK106" s="19">
        <v>0.41890181623851702</v>
      </c>
      <c r="FL106" s="19">
        <v>2.2237625327385402</v>
      </c>
      <c r="FM106" s="19">
        <v>1.09742106038706</v>
      </c>
      <c r="FN106" s="19">
        <v>1.2138321246343899</v>
      </c>
      <c r="FO106" s="19">
        <v>0.20134392884765501</v>
      </c>
      <c r="FP106" s="19">
        <v>0.13254307611869601</v>
      </c>
      <c r="FQ106" s="19">
        <v>0.50962092785151603</v>
      </c>
      <c r="FR106" s="19">
        <v>6.9193511208810496E-2</v>
      </c>
      <c r="FS106" s="19">
        <v>0.45628747376089601</v>
      </c>
      <c r="FT106" s="19">
        <v>1.0520551745781499</v>
      </c>
      <c r="FU106" s="19">
        <v>0.29950537567000302</v>
      </c>
      <c r="FV106" s="19">
        <v>0.62479058233376195</v>
      </c>
      <c r="FW106" s="19">
        <v>1.14444552078827</v>
      </c>
      <c r="FX106" s="19">
        <v>0.94077062432416902</v>
      </c>
      <c r="FY106" s="19">
        <v>0.20170411516708001</v>
      </c>
      <c r="FZ106" s="19">
        <v>5.6002313228716898E-2</v>
      </c>
      <c r="GA106" s="19">
        <v>0.17027678111733499</v>
      </c>
      <c r="GB106" s="19">
        <v>0.56650974931194598</v>
      </c>
      <c r="GC106" s="19">
        <v>0.73258420693686799</v>
      </c>
      <c r="GD106" s="19">
        <v>3.5110825200622503E-2</v>
      </c>
      <c r="GE106" s="19">
        <v>0.61462105107269804</v>
      </c>
      <c r="GF106" s="19">
        <v>1.6092781312572</v>
      </c>
      <c r="GG106" s="19">
        <v>9.2251370965315299E-2</v>
      </c>
      <c r="GH106" s="19">
        <v>0.38849590892390501</v>
      </c>
      <c r="GI106" s="19">
        <v>0.43068819556390397</v>
      </c>
      <c r="GJ106" s="19">
        <v>0.50443565436803495</v>
      </c>
      <c r="GK106" s="19">
        <v>0.41170684798676799</v>
      </c>
      <c r="GL106" s="19">
        <v>0.837675064672458</v>
      </c>
      <c r="GM106" s="19">
        <v>2.1615589513368998</v>
      </c>
      <c r="GN106" s="19">
        <v>1.50791494604876</v>
      </c>
      <c r="GO106" s="19">
        <v>2.1598725070109599</v>
      </c>
      <c r="GP106" s="19">
        <v>0.21998942854400799</v>
      </c>
      <c r="GQ106" s="19">
        <v>0.96269201994096698</v>
      </c>
      <c r="GR106" s="19">
        <v>1.64975393739321</v>
      </c>
      <c r="GS106" s="19">
        <v>0.95411415973229197</v>
      </c>
      <c r="GT106" s="19">
        <v>1.3437552253737901</v>
      </c>
      <c r="GU106" s="19">
        <v>0.50815262795105698</v>
      </c>
      <c r="GV106" s="19">
        <v>1.5941488750313699</v>
      </c>
      <c r="GW106" s="19">
        <v>1.3453537620892699</v>
      </c>
      <c r="GX106" s="19">
        <v>0.56199366098689896</v>
      </c>
      <c r="GY106" s="19">
        <v>0.24618561109468601</v>
      </c>
      <c r="GZ106" s="19">
        <v>1.09089624429898</v>
      </c>
      <c r="HA106" s="19">
        <v>0.47885572105549001</v>
      </c>
      <c r="HB106" s="19">
        <v>0.26213699533748702</v>
      </c>
      <c r="HC106" s="19">
        <v>2.41132267429786</v>
      </c>
      <c r="HD106" s="19">
        <v>1.2488916949140501</v>
      </c>
      <c r="HE106" s="19">
        <v>1.3272061576965899</v>
      </c>
      <c r="HF106" s="19">
        <v>0.15799713308692601</v>
      </c>
      <c r="HG106" s="19">
        <v>3.3173209048191099</v>
      </c>
      <c r="HH106" s="19">
        <v>0.206247433280799</v>
      </c>
      <c r="HI106" s="19">
        <v>4.8460963647911202</v>
      </c>
      <c r="HJ106" s="19">
        <v>0.46254912967758899</v>
      </c>
      <c r="HK106" s="19">
        <v>1.2390209223289901</v>
      </c>
      <c r="HL106" s="19">
        <v>2.8618072270654702</v>
      </c>
      <c r="HM106" s="19">
        <v>0.89625835140417298</v>
      </c>
      <c r="HN106" s="19">
        <v>1.6952463371269699</v>
      </c>
      <c r="HO106" s="19">
        <v>0.283034075221063</v>
      </c>
      <c r="HP106" s="19">
        <v>1.15438636197542</v>
      </c>
      <c r="HQ106" s="19">
        <v>0.79271445781368799</v>
      </c>
      <c r="HR106" s="19">
        <v>1.1939383885088499</v>
      </c>
      <c r="HS106" s="19">
        <v>0.81223258995944303</v>
      </c>
      <c r="HT106" s="19">
        <v>1.91813886794138</v>
      </c>
      <c r="HU106" s="19">
        <v>1.9666986854058699</v>
      </c>
      <c r="HV106" s="19">
        <v>1.53331394220406</v>
      </c>
      <c r="HW106" s="19">
        <v>1.0607659483406899</v>
      </c>
      <c r="HX106" s="19">
        <v>0.249665586699307</v>
      </c>
      <c r="HY106" s="19">
        <v>0.212864098809145</v>
      </c>
      <c r="HZ106" s="19">
        <v>0.66474260092406301</v>
      </c>
      <c r="IA106" s="19">
        <v>0.86278672678346202</v>
      </c>
      <c r="IB106" s="19">
        <v>0.503616928556606</v>
      </c>
      <c r="IC106" s="19">
        <v>0.70559890664741798</v>
      </c>
      <c r="ID106" s="19">
        <v>2.0980972005976599</v>
      </c>
      <c r="IE106" s="19">
        <v>3.3922750884587498</v>
      </c>
      <c r="IF106" s="19">
        <v>0.92366448865567397</v>
      </c>
      <c r="IG106" s="19">
        <v>2.8987739306270001E-2</v>
      </c>
      <c r="IH106" s="19">
        <v>0.38753997018915498</v>
      </c>
      <c r="II106" s="19">
        <v>1.25301245001659</v>
      </c>
      <c r="IJ106" s="19">
        <v>0.61038652111799896</v>
      </c>
      <c r="IK106" s="19">
        <v>0.12493593183997199</v>
      </c>
      <c r="IL106" s="19">
        <v>0.85995311818096298</v>
      </c>
      <c r="IM106" s="19">
        <v>3.6077998016745202E-2</v>
      </c>
      <c r="IN106" s="19">
        <v>1.48711520832764</v>
      </c>
      <c r="IO106" s="19">
        <v>1.4867287967765399</v>
      </c>
      <c r="IP106" s="19">
        <v>2.4403039656704699</v>
      </c>
      <c r="IQ106" s="19">
        <v>4.0889586058612997</v>
      </c>
      <c r="IR106" s="19">
        <v>0.71369744760049103</v>
      </c>
      <c r="IS106" s="19">
        <v>0.130974189811736</v>
      </c>
      <c r="IT106" s="19">
        <v>1.2312906935763599</v>
      </c>
      <c r="IU106" s="19">
        <v>1.0453996127338201</v>
      </c>
      <c r="IV106" s="19">
        <v>0.68371546044277298</v>
      </c>
      <c r="IW106" s="19">
        <v>0.845045358553834</v>
      </c>
      <c r="IX106" s="19">
        <v>0.33732426179465003</v>
      </c>
      <c r="IY106" s="19">
        <v>0.47775249243102802</v>
      </c>
      <c r="IZ106" s="19">
        <v>1.05578945732048</v>
      </c>
      <c r="JA106" s="19">
        <v>0.73916588097796598</v>
      </c>
      <c r="JB106" s="19">
        <v>1.43137439853705</v>
      </c>
      <c r="JC106" s="19">
        <v>0.96697798311198702</v>
      </c>
      <c r="JD106" s="19">
        <v>0.58942760044571196</v>
      </c>
      <c r="JE106" s="19">
        <v>0.210336322903631</v>
      </c>
      <c r="JF106" s="19">
        <v>4.0641520834873802E-2</v>
      </c>
      <c r="JG106" s="19">
        <v>0.36903495064340702</v>
      </c>
      <c r="JH106" s="19">
        <v>0.483478862330675</v>
      </c>
      <c r="JI106" s="19">
        <v>0.35442270188391001</v>
      </c>
      <c r="JJ106" s="19">
        <v>0.74176795266334605</v>
      </c>
      <c r="JK106" s="19">
        <v>8.2003916892766898E-2</v>
      </c>
      <c r="JL106" s="19">
        <v>1.3121408641408201</v>
      </c>
      <c r="JM106" s="19">
        <v>0.120882466483824</v>
      </c>
      <c r="JN106" s="19">
        <v>0.20592682115268701</v>
      </c>
      <c r="JO106" s="19">
        <v>0.70284972643202204</v>
      </c>
      <c r="JP106" s="19">
        <v>1.6717352549585001</v>
      </c>
      <c r="JQ106" s="19">
        <v>0.79205582170982702</v>
      </c>
      <c r="JR106" s="19">
        <v>0.52783801852634604</v>
      </c>
      <c r="JS106" s="19">
        <v>1.8240203225131599</v>
      </c>
      <c r="JT106" s="19">
        <v>1.3836368319565</v>
      </c>
      <c r="JU106" s="19">
        <v>1.0294754317883901</v>
      </c>
      <c r="JV106" s="19">
        <v>0.699021638967116</v>
      </c>
      <c r="JW106" s="19">
        <v>0.51299711801210501</v>
      </c>
      <c r="JX106" s="19">
        <v>0.95621708743785405</v>
      </c>
      <c r="JY106" s="19">
        <v>0.19473243946482399</v>
      </c>
      <c r="JZ106" s="19">
        <v>1.48559592224742</v>
      </c>
      <c r="KA106" s="19">
        <v>0.16031741285729101</v>
      </c>
      <c r="KB106" s="19">
        <v>0.40678324012720202</v>
      </c>
      <c r="KC106" s="19">
        <v>1.7722652742509799</v>
      </c>
      <c r="KD106" s="19">
        <v>0.95755907415415498</v>
      </c>
      <c r="KE106" s="19">
        <v>0.50877977413353703</v>
      </c>
      <c r="KF106" s="19">
        <v>0.38245941265014199</v>
      </c>
      <c r="KG106" s="19">
        <v>1.4229791945363801</v>
      </c>
      <c r="KH106" s="19">
        <v>0.55691529314406396</v>
      </c>
      <c r="KI106" s="19">
        <v>0.21609137410047799</v>
      </c>
      <c r="KJ106" s="19">
        <v>0.533000826518642</v>
      </c>
      <c r="KK106" s="19">
        <v>2.8730227996599102E-3</v>
      </c>
      <c r="KL106" s="19">
        <v>0.85464411098201498</v>
      </c>
      <c r="KM106" s="19">
        <v>0.88498832673820005</v>
      </c>
      <c r="KN106" s="19">
        <v>0.62671897579639702</v>
      </c>
      <c r="KO106" s="19">
        <v>0.90296132303209597</v>
      </c>
      <c r="KP106" s="19">
        <v>0.877878482101763</v>
      </c>
      <c r="KQ106" s="19">
        <v>1.4294282944288299</v>
      </c>
      <c r="KR106" s="19">
        <v>7.2950531056006504E-2</v>
      </c>
      <c r="KS106" s="19">
        <v>4.2874002504555801E-2</v>
      </c>
      <c r="KT106" s="19">
        <v>0.93340109332368604</v>
      </c>
      <c r="KU106" s="19">
        <v>1.06608988125022</v>
      </c>
      <c r="KV106" s="19">
        <v>0.33734560571105399</v>
      </c>
      <c r="KW106" s="19">
        <v>0.26771185521218199</v>
      </c>
      <c r="KX106" s="19">
        <v>0.16911999724316601</v>
      </c>
      <c r="KY106" s="19">
        <v>1.18589943289157</v>
      </c>
      <c r="KZ106" s="19">
        <v>0.159165644152504</v>
      </c>
      <c r="LA106" s="19">
        <v>0.75677626941348597</v>
      </c>
      <c r="LB106" s="19">
        <v>0.34137260455038598</v>
      </c>
      <c r="LC106" s="19">
        <v>1.2950036242941399E-2</v>
      </c>
      <c r="LD106" s="19">
        <v>1.1665878914604799</v>
      </c>
      <c r="LE106" s="19">
        <v>2.9131610290441898</v>
      </c>
      <c r="LF106" s="19">
        <v>0.16636359706467899</v>
      </c>
      <c r="LG106" s="19">
        <v>0.36189360935742199</v>
      </c>
      <c r="LH106" s="19">
        <v>0.39305914498538902</v>
      </c>
      <c r="LI106" s="19">
        <v>5.5328885739178499</v>
      </c>
      <c r="LJ106" s="19">
        <v>0.208824086527404</v>
      </c>
      <c r="LK106" s="19">
        <v>0.19096002532912201</v>
      </c>
      <c r="LL106" s="19">
        <v>0.173936472793735</v>
      </c>
      <c r="LM106" s="19">
        <v>0.45199729856753001</v>
      </c>
      <c r="LN106" s="19">
        <v>0.15234594547519101</v>
      </c>
      <c r="LO106" s="19">
        <v>0.57763009867777904</v>
      </c>
      <c r="LP106" s="19">
        <v>3.9388883699581899E-2</v>
      </c>
      <c r="LQ106" s="19">
        <v>0.49610099800879598</v>
      </c>
      <c r="LR106" s="19">
        <v>0.38651947427407601</v>
      </c>
      <c r="LS106" s="19">
        <v>1.70622549936461</v>
      </c>
      <c r="LT106" s="19">
        <v>0.50217803456086596</v>
      </c>
      <c r="LU106" s="19">
        <v>0.10058083895155399</v>
      </c>
      <c r="LV106" s="19">
        <v>1.0002062595249701</v>
      </c>
      <c r="LW106" s="19">
        <v>1.62795375712498</v>
      </c>
      <c r="LX106" s="19">
        <v>1.67593951386023</v>
      </c>
      <c r="LY106" s="19">
        <v>0.58157673035575697</v>
      </c>
      <c r="LZ106" s="19">
        <v>0.78662295558401296</v>
      </c>
      <c r="MA106" s="19">
        <v>6.6947584235088602</v>
      </c>
      <c r="MB106" s="19">
        <v>1.02553527940511</v>
      </c>
      <c r="MC106" s="19">
        <v>1.8532768863270299</v>
      </c>
      <c r="MD106" s="19">
        <v>0.74738696394789605</v>
      </c>
      <c r="ME106" s="19">
        <v>5.9739402064057298E-2</v>
      </c>
      <c r="MF106" s="19">
        <v>0.39667641618620297</v>
      </c>
      <c r="MG106" s="19">
        <v>0.19254468302529401</v>
      </c>
      <c r="MH106" s="19">
        <v>0.14714608301861001</v>
      </c>
      <c r="MI106" s="19">
        <v>2.5977993449911401E-2</v>
      </c>
      <c r="MJ106" s="19">
        <v>2.1795178905521801</v>
      </c>
      <c r="MK106" s="19">
        <v>0.64639023310504595</v>
      </c>
      <c r="ML106" s="19">
        <v>1.1347899725964199</v>
      </c>
      <c r="MM106" s="19">
        <v>1.4284487086931901</v>
      </c>
      <c r="MN106" s="19">
        <v>1.8137617294258701</v>
      </c>
      <c r="MO106" s="19">
        <v>7.9944311446050395E-2</v>
      </c>
      <c r="MP106" s="19">
        <v>0.15213179257776699</v>
      </c>
      <c r="MQ106" s="19">
        <v>0.71898144410306897</v>
      </c>
      <c r="MR106" s="19">
        <v>0.63060654854348297</v>
      </c>
      <c r="MS106" s="19">
        <v>0.31403710371027299</v>
      </c>
      <c r="MT106" s="19">
        <v>0.27340150491915199</v>
      </c>
      <c r="MU106" s="19">
        <v>0.94928645324817496</v>
      </c>
      <c r="MV106" s="19">
        <v>1.0239267574715301</v>
      </c>
      <c r="MW106" s="19">
        <v>0.74176616703348797</v>
      </c>
      <c r="MX106" s="19">
        <v>0.185669011327009</v>
      </c>
      <c r="MY106" s="19">
        <v>0.16344811821890301</v>
      </c>
      <c r="MZ106" s="19">
        <v>0.36595988124415502</v>
      </c>
      <c r="NA106" s="19">
        <v>0.15566294119080701</v>
      </c>
      <c r="NB106" s="19">
        <v>0.62594471809783203</v>
      </c>
      <c r="NC106" s="19">
        <v>0.303919595589138</v>
      </c>
      <c r="ND106" s="19">
        <v>0.31146470022089001</v>
      </c>
      <c r="NE106" s="19">
        <v>0.34136955209985298</v>
      </c>
      <c r="NF106" s="19">
        <v>2.82853777943137</v>
      </c>
      <c r="NG106" s="19">
        <v>0.374446435259009</v>
      </c>
      <c r="NH106" s="19">
        <v>3.3441684311220099</v>
      </c>
      <c r="NI106" s="19">
        <v>3.3983666869072602</v>
      </c>
      <c r="NJ106" s="19">
        <v>0.18694679481531201</v>
      </c>
      <c r="NK106" s="19">
        <v>1.0544574510709901</v>
      </c>
      <c r="NL106" s="19">
        <v>0.65124151861030199</v>
      </c>
      <c r="NM106" s="19">
        <v>2.0431896484663201</v>
      </c>
      <c r="NN106" s="19">
        <v>0.48244723954577501</v>
      </c>
      <c r="NO106" s="19">
        <v>0.684064832002659</v>
      </c>
      <c r="NP106" s="19">
        <v>1.2162302357030701</v>
      </c>
      <c r="NQ106" s="19">
        <v>0.351777357961506</v>
      </c>
      <c r="NR106" s="19">
        <v>2.0286004161471798</v>
      </c>
      <c r="NS106" s="19">
        <v>0.65257915242023101</v>
      </c>
      <c r="NT106" s="19">
        <v>1.2544995199759299</v>
      </c>
      <c r="NU106" s="19">
        <v>2.4210609108338201</v>
      </c>
      <c r="NV106" s="19">
        <v>0.23459909657071301</v>
      </c>
      <c r="NW106" s="19">
        <v>3.8291260294394398</v>
      </c>
      <c r="NX106" s="19">
        <v>0.27917281257697002</v>
      </c>
      <c r="NY106" s="19">
        <v>2.3903127451440902</v>
      </c>
      <c r="NZ106" s="19">
        <v>1.76799337720558</v>
      </c>
      <c r="OA106" s="19">
        <v>0.68428252732361305</v>
      </c>
      <c r="OB106" s="19">
        <v>0.60985894300712895</v>
      </c>
      <c r="OC106" s="19">
        <v>0.21314855422419601</v>
      </c>
      <c r="OD106" s="19">
        <v>2.98762530958302E-2</v>
      </c>
      <c r="OE106" s="19">
        <v>0.32347005370313597</v>
      </c>
      <c r="OF106" s="19">
        <v>0.64143411577573195</v>
      </c>
      <c r="OG106" s="19">
        <v>0.306447699030649</v>
      </c>
      <c r="OH106" s="19">
        <v>9.5925348465625906E-2</v>
      </c>
      <c r="OI106" s="19">
        <v>0.350658841847235</v>
      </c>
      <c r="OJ106" s="19">
        <v>0.25433979788745598</v>
      </c>
      <c r="OK106" s="19">
        <v>0.73462933588337098</v>
      </c>
      <c r="OL106" s="19">
        <v>0.198461060340067</v>
      </c>
      <c r="OM106" s="19">
        <v>1.33878740698542</v>
      </c>
      <c r="ON106" s="19">
        <v>0.24599869480664299</v>
      </c>
      <c r="OO106" s="19">
        <v>1.7164545490026899</v>
      </c>
      <c r="OP106" s="19">
        <v>1.3530620266947999</v>
      </c>
      <c r="OQ106" s="19">
        <v>3.2596467349784599</v>
      </c>
      <c r="OR106" s="19">
        <v>1.3266580386056599</v>
      </c>
      <c r="OS106" s="19">
        <v>0.163642393161192</v>
      </c>
      <c r="OT106" s="19">
        <v>2.1905844124184002</v>
      </c>
      <c r="OU106" s="19">
        <v>1.22772659032097</v>
      </c>
      <c r="OV106" s="19">
        <v>3.3870310942446</v>
      </c>
      <c r="OW106" s="19">
        <v>0.49691769753964199</v>
      </c>
      <c r="OX106" s="19">
        <v>1.0734832150085301</v>
      </c>
      <c r="OY106" s="19">
        <v>0.76645079614289302</v>
      </c>
      <c r="OZ106" s="19">
        <v>0.260878709209863</v>
      </c>
      <c r="PA106" s="19">
        <v>0.86775653640126804</v>
      </c>
      <c r="PB106" s="19">
        <v>3.3405371661395698E-2</v>
      </c>
      <c r="PC106" s="19">
        <v>1.7836443911059501</v>
      </c>
      <c r="PD106" s="19">
        <v>1.0291266888922601</v>
      </c>
      <c r="PE106" s="19">
        <v>1.3191270096977199</v>
      </c>
      <c r="PF106" s="19">
        <v>0.75449838412714298</v>
      </c>
      <c r="PG106" s="19">
        <v>1.14429610435746</v>
      </c>
      <c r="PH106" s="19">
        <v>3.3040595689426397E-2</v>
      </c>
      <c r="PI106" s="19">
        <v>0.59338488684822199</v>
      </c>
      <c r="PJ106" s="19">
        <v>0.38799032218738599</v>
      </c>
      <c r="PK106" s="19">
        <v>1.09385732066832</v>
      </c>
      <c r="PL106" s="19">
        <v>0.34039512598018401</v>
      </c>
      <c r="PM106" s="19">
        <v>1.5593951898032199</v>
      </c>
      <c r="PN106" s="19">
        <v>4.71044009255984</v>
      </c>
      <c r="PO106" s="19">
        <v>1.57689739755806</v>
      </c>
      <c r="PP106" s="19">
        <v>3.9062545624608398</v>
      </c>
      <c r="PQ106" s="19">
        <v>0.96040082826216899</v>
      </c>
      <c r="PR106" s="19">
        <v>0.38703653652882902</v>
      </c>
      <c r="PS106" s="19">
        <v>2.7021153414671901</v>
      </c>
      <c r="PT106" s="19">
        <v>0.64174036495230402</v>
      </c>
      <c r="PU106" s="19">
        <v>4.0727247022469504</v>
      </c>
      <c r="PV106" s="19">
        <v>1.97157118143403</v>
      </c>
      <c r="PW106" s="19">
        <v>1.1943091469440901</v>
      </c>
      <c r="PX106" s="19">
        <v>1.03218901576719</v>
      </c>
      <c r="PY106" s="19">
        <v>0.29030181537202498</v>
      </c>
      <c r="PZ106" s="19">
        <v>1.8467289672249001</v>
      </c>
      <c r="QA106" s="19">
        <v>1.5746955054142101E-2</v>
      </c>
      <c r="QB106" s="19">
        <v>0.96326945008556997</v>
      </c>
      <c r="QC106" s="19">
        <v>1.22750152986306</v>
      </c>
      <c r="QD106" s="19">
        <v>1.4118937001404599</v>
      </c>
      <c r="QE106" s="19">
        <v>0.899051778850114</v>
      </c>
      <c r="QF106" s="19">
        <v>4.1081014001207701E-3</v>
      </c>
      <c r="QG106" s="19">
        <v>0.58656750469938801</v>
      </c>
      <c r="QH106" s="19">
        <v>0.61101990826372599</v>
      </c>
      <c r="QI106" s="19">
        <v>1.10339828670925</v>
      </c>
      <c r="QJ106" s="19">
        <v>0.72663251017743202</v>
      </c>
      <c r="QK106" s="19">
        <v>0.78496277708414197</v>
      </c>
      <c r="QL106" s="19">
        <v>0.652023955328914</v>
      </c>
      <c r="QM106" s="19">
        <v>1.64487330127144</v>
      </c>
      <c r="QN106" s="19">
        <v>1.6885115961302799</v>
      </c>
      <c r="QO106" s="19">
        <v>4.1078242232724804</v>
      </c>
      <c r="QP106" s="19">
        <v>0.210592855188865</v>
      </c>
      <c r="QQ106" s="19">
        <v>2.3161260230201202</v>
      </c>
      <c r="QR106" s="19">
        <v>2.3698534445697801</v>
      </c>
      <c r="QS106" s="19">
        <v>0.999222941336394</v>
      </c>
      <c r="QT106" s="19">
        <v>1.49154054934592</v>
      </c>
      <c r="QU106" s="19">
        <v>0.24952127571405</v>
      </c>
      <c r="QV106" s="19">
        <v>0.46718954314775901</v>
      </c>
      <c r="QW106" s="19">
        <v>8.4129514334686295E-2</v>
      </c>
      <c r="QX106" s="19">
        <v>0.76546075449836404</v>
      </c>
      <c r="QY106" s="19">
        <v>0.28781043664914202</v>
      </c>
      <c r="QZ106" s="19">
        <v>2.1212764784695901</v>
      </c>
      <c r="RA106" s="19">
        <v>5.2906813709800602</v>
      </c>
      <c r="RB106" s="19">
        <v>5.0155153247325197</v>
      </c>
      <c r="RC106" s="19">
        <v>2.7290280677568401</v>
      </c>
      <c r="RD106" s="19">
        <v>2.9747131746572002</v>
      </c>
      <c r="RE106" s="19">
        <v>4.9946499344626E-2</v>
      </c>
      <c r="RF106" s="19">
        <v>1.09593207163579E-2</v>
      </c>
      <c r="RG106" s="19">
        <v>1.07592480323433</v>
      </c>
      <c r="RH106" s="19">
        <v>1.1577304196920899</v>
      </c>
      <c r="RI106" s="19">
        <v>6.0959910709678898E-2</v>
      </c>
      <c r="RJ106" s="19">
        <v>0.19563325033403201</v>
      </c>
      <c r="RK106" s="19">
        <v>2.2281542523130198</v>
      </c>
      <c r="RL106" s="19">
        <v>1.21430434946962</v>
      </c>
      <c r="RM106" s="19">
        <v>1.31647572846959</v>
      </c>
      <c r="RN106" s="19">
        <v>0.85277608074285705</v>
      </c>
      <c r="RO106" s="19">
        <v>0.93769237625971902</v>
      </c>
      <c r="RP106" s="19">
        <v>1.7047216422741599E-2</v>
      </c>
      <c r="RQ106" s="19">
        <v>0.53798863855381196</v>
      </c>
      <c r="RR106" s="19">
        <v>3.3357024959440901E-2</v>
      </c>
      <c r="RS106" s="19">
        <v>1.7453065886118999</v>
      </c>
      <c r="RT106" s="19">
        <v>1.1184734824089899</v>
      </c>
      <c r="RU106" s="19">
        <v>1.4866713852401801</v>
      </c>
      <c r="RV106" s="19">
        <v>1.8574766645890699</v>
      </c>
      <c r="RW106" s="19">
        <v>0.12641751718805799</v>
      </c>
      <c r="RX106" s="19">
        <v>2.2775139574740799</v>
      </c>
      <c r="RY106" s="19">
        <v>0.47946586563291499</v>
      </c>
      <c r="RZ106" s="19">
        <v>3.2164470220894898</v>
      </c>
      <c r="SA106" s="19">
        <v>4.3528780199050203</v>
      </c>
      <c r="SB106" s="19">
        <v>0.716309594955854</v>
      </c>
      <c r="SC106" s="19">
        <v>0.72937524105215901</v>
      </c>
      <c r="SD106" s="19">
        <v>0.159802107022507</v>
      </c>
      <c r="SE106" s="19">
        <v>3.7697886712129298</v>
      </c>
      <c r="SF106" s="19">
        <v>7.4669874741270696</v>
      </c>
      <c r="SG106" s="19">
        <v>8.6481322979383907E-2</v>
      </c>
      <c r="SH106" s="19">
        <v>3.3789618602967701</v>
      </c>
      <c r="SI106" s="19">
        <v>2.8596255263784801E-2</v>
      </c>
      <c r="SJ106" s="19">
        <v>0.95397487887295995</v>
      </c>
      <c r="SK106" s="19">
        <v>1.2120112655914399</v>
      </c>
      <c r="SL106" s="19">
        <v>1.04290626502897</v>
      </c>
      <c r="SM106" s="19">
        <v>0.93337713624497898</v>
      </c>
      <c r="SN106" s="19">
        <v>0.74676768170322605</v>
      </c>
      <c r="SO106" s="19">
        <v>2.0826028561310101</v>
      </c>
      <c r="SP106" s="19">
        <v>1.27867997279586</v>
      </c>
      <c r="SQ106" s="19">
        <v>7.1722967379212202E-2</v>
      </c>
      <c r="SR106" s="19">
        <v>0.77393644980460496</v>
      </c>
      <c r="SS106" s="19">
        <v>1.55380925424125</v>
      </c>
      <c r="ST106" s="19">
        <v>0.55207515851626598</v>
      </c>
      <c r="SU106" s="19">
        <v>9.9361104264538702E-3</v>
      </c>
      <c r="SV106" s="19">
        <v>3.6025923852672399E-2</v>
      </c>
      <c r="SW106" s="19">
        <v>0.20278170618132799</v>
      </c>
      <c r="SX106" s="19">
        <v>0.25213704928879999</v>
      </c>
      <c r="SY106" s="19">
        <v>0.25069257618093599</v>
      </c>
      <c r="SZ106" s="19">
        <v>0.37565449056393402</v>
      </c>
      <c r="TA106" s="19">
        <v>0.75636595790345096</v>
      </c>
      <c r="TB106" s="19">
        <v>0.64536783825997102</v>
      </c>
      <c r="TC106" s="19">
        <v>2.7888958479152199</v>
      </c>
      <c r="TD106" s="19">
        <v>0.44536077769808902</v>
      </c>
      <c r="TE106" s="19">
        <v>2.4605402264610601</v>
      </c>
      <c r="TF106" s="19">
        <v>0.71253487018137396</v>
      </c>
      <c r="TG106" s="19">
        <v>2.9455608142452201</v>
      </c>
      <c r="TH106" s="19">
        <v>2.0243169955889</v>
      </c>
      <c r="TI106" s="19">
        <v>1.1088382513106501</v>
      </c>
      <c r="TJ106" s="19">
        <v>1.3504509267371301</v>
      </c>
      <c r="TK106" s="19">
        <v>0.61326931308678601</v>
      </c>
      <c r="TL106" s="19">
        <v>2.01209312018677</v>
      </c>
      <c r="TM106" s="19">
        <v>0.63769388176041697</v>
      </c>
      <c r="TN106" s="19">
        <v>0.63065092233355102</v>
      </c>
      <c r="TO106" s="19">
        <v>2.42205344067589</v>
      </c>
      <c r="TP106" s="19">
        <v>4.4576653067457103E-2</v>
      </c>
      <c r="TQ106" s="19">
        <v>1.9147859972043899</v>
      </c>
      <c r="TR106" s="19">
        <v>0.692887565550521</v>
      </c>
      <c r="TS106" s="19">
        <v>1.3118807550640801</v>
      </c>
      <c r="TT106" s="19">
        <v>6.14434341434952E-2</v>
      </c>
      <c r="TU106" s="19">
        <v>1.41690304270498</v>
      </c>
      <c r="TV106" s="19">
        <v>0.184755076364682</v>
      </c>
      <c r="TW106" s="19">
        <v>3.5466887733414501</v>
      </c>
      <c r="TX106" s="19">
        <v>1.16335527381236</v>
      </c>
      <c r="TY106" s="19">
        <v>1.07299305826199</v>
      </c>
      <c r="TZ106" s="19">
        <v>2.4160087391972001</v>
      </c>
      <c r="UA106" s="19">
        <v>2.51769803422376</v>
      </c>
      <c r="UB106" s="19">
        <v>1.14787677030427</v>
      </c>
      <c r="UC106" s="19">
        <v>0.90064222619832501</v>
      </c>
      <c r="UD106" s="19">
        <v>0.21088080194230199</v>
      </c>
      <c r="UE106" s="19">
        <v>1.58908417513088</v>
      </c>
      <c r="UF106" s="19">
        <v>0.667857150403528</v>
      </c>
      <c r="UG106" s="19">
        <v>9.2102750983235795E-2</v>
      </c>
      <c r="UH106" s="19">
        <v>0.31207543847511598</v>
      </c>
      <c r="UI106" s="19">
        <v>0.39993209279481701</v>
      </c>
      <c r="UJ106" s="19">
        <v>2.2684244230469299</v>
      </c>
      <c r="UK106" s="19">
        <v>0.27200746777852602</v>
      </c>
      <c r="UL106" s="19">
        <v>0.29052741195137799</v>
      </c>
      <c r="UM106" s="19">
        <v>0.25165395618532499</v>
      </c>
      <c r="UN106" s="19">
        <v>0.16731710550583101</v>
      </c>
      <c r="UO106" s="19">
        <v>1.04176744491954</v>
      </c>
      <c r="UP106" s="19">
        <v>7.0601420149653801E-2</v>
      </c>
      <c r="UQ106" s="19">
        <v>0.24526180496408501</v>
      </c>
      <c r="UR106" s="19">
        <v>9.4099548586151993E-2</v>
      </c>
      <c r="US106" s="19">
        <v>3.5138024491833203E-2</v>
      </c>
      <c r="UT106" s="19">
        <v>0.121582984824087</v>
      </c>
      <c r="UU106" s="19">
        <v>0.67883875078012601</v>
      </c>
      <c r="UV106" s="19">
        <v>4.2995335699698899E-2</v>
      </c>
      <c r="UW106" s="19">
        <v>7.5336451062683302E-2</v>
      </c>
      <c r="UX106" s="19">
        <v>0.41330453684702401</v>
      </c>
      <c r="UY106" s="19">
        <v>0.63352583513296801</v>
      </c>
      <c r="UZ106" s="19">
        <v>0.36712891427410699</v>
      </c>
      <c r="VA106" s="19">
        <v>0.326718442039586</v>
      </c>
      <c r="VB106" s="19">
        <v>1.1974221039758099</v>
      </c>
      <c r="VC106" s="19">
        <v>1.53919181280166</v>
      </c>
      <c r="VD106" s="19">
        <v>0.50492090808335199</v>
      </c>
      <c r="VE106" s="19">
        <v>0.255164129130317</v>
      </c>
      <c r="VF106" s="19">
        <v>0.47943235345010499</v>
      </c>
      <c r="VG106" s="19">
        <v>0.38120337166430801</v>
      </c>
      <c r="VH106" s="19">
        <v>0.43268332514199698</v>
      </c>
      <c r="VI106" s="19">
        <v>0.19893953951676599</v>
      </c>
      <c r="VJ106" s="19">
        <v>0.32105928788039401</v>
      </c>
      <c r="VK106" s="19">
        <v>0.60342847515553399</v>
      </c>
      <c r="VL106" s="19">
        <v>1.67340987413653</v>
      </c>
      <c r="VM106" s="19">
        <v>2.5034910274081201</v>
      </c>
      <c r="VN106" s="19">
        <v>0.225569310674578</v>
      </c>
      <c r="VO106" s="19">
        <v>1.5046452103394099</v>
      </c>
      <c r="VP106" s="19">
        <v>1.8516250780297701</v>
      </c>
      <c r="VQ106" s="19">
        <v>0.404420247050162</v>
      </c>
      <c r="VR106" s="19">
        <v>0.86397477412699697</v>
      </c>
      <c r="VS106" s="19">
        <v>0.70218970375878198</v>
      </c>
      <c r="VT106" s="19">
        <v>2.3343762559588601</v>
      </c>
      <c r="VU106" s="19">
        <v>0.31407860604048699</v>
      </c>
      <c r="VV106" s="19">
        <v>1.65276457492163</v>
      </c>
      <c r="VW106" s="19">
        <v>1.6753288720022199</v>
      </c>
      <c r="VX106" s="19">
        <v>0.77225053641473695</v>
      </c>
      <c r="VY106" s="19">
        <v>0.61704457178968797</v>
      </c>
      <c r="VZ106" s="19">
        <v>1.58806261974374</v>
      </c>
      <c r="WA106" s="19">
        <v>0.58371384820992001</v>
      </c>
      <c r="WB106" s="19">
        <v>0.63480240075439598</v>
      </c>
      <c r="WC106" s="19">
        <v>0.71341222339190302</v>
      </c>
      <c r="WD106" s="19">
        <v>0.45517510082552998</v>
      </c>
      <c r="WE106" s="19">
        <v>4.3620608893446002</v>
      </c>
      <c r="WF106" s="19">
        <v>3.0478017062390501</v>
      </c>
      <c r="WG106" s="19">
        <v>4.0518433839051501E-2</v>
      </c>
      <c r="WH106" s="19">
        <v>1.0379946602913701</v>
      </c>
      <c r="WI106" s="19">
        <v>0.50141847411280305</v>
      </c>
      <c r="WJ106" s="19">
        <v>0.24505808995502401</v>
      </c>
      <c r="WK106" s="19">
        <v>0.71897064570660796</v>
      </c>
      <c r="WL106" s="19">
        <v>0.37206738383330601</v>
      </c>
      <c r="WM106" s="19">
        <v>0.88894332060053405</v>
      </c>
      <c r="WN106" s="19">
        <v>1.02618561043777</v>
      </c>
      <c r="WO106" s="19">
        <v>0.92779380471886097</v>
      </c>
      <c r="WP106" s="19">
        <v>0.50856316089611397</v>
      </c>
      <c r="WQ106" s="19">
        <v>0.52570260911382505</v>
      </c>
      <c r="WR106" s="19">
        <v>1.5963801677206699</v>
      </c>
      <c r="WS106" s="19">
        <v>0.73712036849347595</v>
      </c>
      <c r="WT106" s="19">
        <v>0.46606533802401001</v>
      </c>
      <c r="WU106" s="19">
        <v>0.38977242427527697</v>
      </c>
      <c r="WV106" s="19">
        <v>1.5991371055952399</v>
      </c>
      <c r="WW106" s="19">
        <v>0.15491086429644901</v>
      </c>
      <c r="WX106" s="19">
        <v>1.1632441887048599</v>
      </c>
      <c r="WY106" s="19">
        <v>2.2697442621503501</v>
      </c>
      <c r="WZ106" s="19">
        <v>3.0516856916534101</v>
      </c>
      <c r="XA106" s="21">
        <v>2.4107000819033201E-17</v>
      </c>
    </row>
    <row r="107" spans="1:625">
      <c r="A107" s="28"/>
      <c r="B107" t="s">
        <v>776</v>
      </c>
      <c r="C107" s="19">
        <v>2.2719260206319398</v>
      </c>
      <c r="D107" s="19">
        <v>1.6018821878276699</v>
      </c>
      <c r="E107" s="19">
        <v>0.80510909220281801</v>
      </c>
      <c r="F107" s="19">
        <v>0.398753941290311</v>
      </c>
      <c r="G107" s="19">
        <v>0.39065021290820801</v>
      </c>
      <c r="H107" s="19">
        <v>1.16365945811604</v>
      </c>
      <c r="I107" s="19">
        <v>0.84430730401438103</v>
      </c>
      <c r="J107" s="19">
        <v>0.20970322065129199</v>
      </c>
      <c r="K107" s="19">
        <v>0.23539714001852</v>
      </c>
      <c r="L107" s="19">
        <v>7.2240181673633705E-2</v>
      </c>
      <c r="M107" s="19">
        <v>0.26165758104590803</v>
      </c>
      <c r="N107" s="19">
        <v>0.90395351637024801</v>
      </c>
      <c r="O107" s="19">
        <v>1.9474326663038799</v>
      </c>
      <c r="P107" s="19">
        <v>4.5517013102417998</v>
      </c>
      <c r="Q107" s="19">
        <v>2.4785101856109502</v>
      </c>
      <c r="R107" s="19">
        <v>0.47977056611243102</v>
      </c>
      <c r="S107" s="19">
        <v>0.60965461528912901</v>
      </c>
      <c r="T107" s="19">
        <v>1.4291395501787201</v>
      </c>
      <c r="U107" s="19">
        <v>5.8713318434030599</v>
      </c>
      <c r="V107" s="19">
        <v>1.0423943685792101</v>
      </c>
      <c r="W107" s="19">
        <v>0.61974073891414105</v>
      </c>
      <c r="X107" s="19">
        <v>0.55177801152964201</v>
      </c>
      <c r="Y107" s="19">
        <v>2.9663866817555902</v>
      </c>
      <c r="Z107" s="19">
        <v>0.179195641405961</v>
      </c>
      <c r="AA107" s="19">
        <v>1.5404614786196</v>
      </c>
      <c r="AB107" s="19">
        <v>0.21612765634685699</v>
      </c>
      <c r="AC107" s="19">
        <v>0.37735651865181402</v>
      </c>
      <c r="AD107" s="19">
        <v>1.20873048476336</v>
      </c>
      <c r="AE107" s="19">
        <v>0.765924580306101</v>
      </c>
      <c r="AF107" s="19">
        <v>1.14213835798935</v>
      </c>
      <c r="AG107" s="19">
        <v>0.31702702652735698</v>
      </c>
      <c r="AH107" s="19">
        <v>1.2541884926560201</v>
      </c>
      <c r="AI107" s="19">
        <v>2.46053346030006E-2</v>
      </c>
      <c r="AJ107" s="19">
        <v>7.7860783300495697</v>
      </c>
      <c r="AK107" s="19">
        <v>0.28980712261727098</v>
      </c>
      <c r="AL107" s="19">
        <v>3.5166773447436599</v>
      </c>
      <c r="AM107" s="19">
        <v>0.63305501571183798</v>
      </c>
      <c r="AN107" s="19">
        <v>1.4500819193465599</v>
      </c>
      <c r="AO107" s="19">
        <v>10.820653763057701</v>
      </c>
      <c r="AP107" s="19">
        <v>2.4158766036489099</v>
      </c>
      <c r="AQ107" s="19">
        <v>0.16276608385122801</v>
      </c>
      <c r="AR107" s="19">
        <v>0.14901406600610601</v>
      </c>
      <c r="AS107" s="19">
        <v>1.0972702891861601</v>
      </c>
      <c r="AT107" s="19">
        <v>0.29481271414892501</v>
      </c>
      <c r="AU107" s="19">
        <v>2.3952644195459101</v>
      </c>
      <c r="AV107" s="19">
        <v>0.743582388927439</v>
      </c>
      <c r="AW107" s="19">
        <v>0.27773460421324098</v>
      </c>
      <c r="AX107" s="19">
        <v>1.1531326521526399</v>
      </c>
      <c r="AY107" s="19">
        <v>3.398668529379</v>
      </c>
      <c r="AZ107" s="19">
        <v>2.3007468025131899</v>
      </c>
      <c r="BA107" s="19">
        <v>9.6665588084725307E-2</v>
      </c>
      <c r="BB107" s="19">
        <v>1.39987797439287</v>
      </c>
      <c r="BC107" s="19">
        <v>1.62390696017614</v>
      </c>
      <c r="BD107" s="19">
        <v>0.61500198191668698</v>
      </c>
      <c r="BE107" s="19">
        <v>0.668368810550801</v>
      </c>
      <c r="BF107" s="19">
        <v>0.44203694742918498</v>
      </c>
      <c r="BG107" s="19">
        <v>0.67921758175177205</v>
      </c>
      <c r="BH107" s="19">
        <v>2.7303815686612699E-2</v>
      </c>
      <c r="BI107" s="19">
        <v>1.6852731894878299</v>
      </c>
      <c r="BJ107" s="19">
        <v>0.58843917564281401</v>
      </c>
      <c r="BK107" s="19">
        <v>1.94247445289854</v>
      </c>
      <c r="BL107" s="19">
        <v>0.518918311702247</v>
      </c>
      <c r="BM107" s="19">
        <v>0.42485982521578503</v>
      </c>
      <c r="BN107" s="19">
        <v>1.9432762812138599E-2</v>
      </c>
      <c r="BO107" s="19">
        <v>0.385573128591018</v>
      </c>
      <c r="BP107" s="19">
        <v>0.73901042534157702</v>
      </c>
      <c r="BQ107" s="19">
        <v>0.34086212923306802</v>
      </c>
      <c r="BR107" s="19">
        <v>0.44986780070591798</v>
      </c>
      <c r="BS107" s="19">
        <v>0.69490126175598799</v>
      </c>
      <c r="BT107" s="19">
        <v>0.71566173896466601</v>
      </c>
      <c r="BU107" s="19">
        <v>0.376181270352135</v>
      </c>
      <c r="BV107" s="19">
        <v>1.0985173041618099</v>
      </c>
      <c r="BW107" s="19">
        <v>1.61508629496256</v>
      </c>
      <c r="BX107" s="19">
        <v>3.4921673891284799</v>
      </c>
      <c r="BY107" s="19">
        <v>2.01380469589254</v>
      </c>
      <c r="BZ107" s="19">
        <v>2.2832634072310598</v>
      </c>
      <c r="CA107" s="19">
        <v>2.9136796437651999</v>
      </c>
      <c r="CB107" s="19">
        <v>2.0559099433447199</v>
      </c>
      <c r="CC107" s="19">
        <v>6.9649679991419999</v>
      </c>
      <c r="CD107" s="19">
        <v>0.76653073358131996</v>
      </c>
      <c r="CE107" s="19">
        <v>0.90395891884692203</v>
      </c>
      <c r="CF107" s="19">
        <v>2.4837876577101299</v>
      </c>
      <c r="CG107" s="19">
        <v>0.92780239602247305</v>
      </c>
      <c r="CH107" s="19">
        <v>1.20479536933575</v>
      </c>
      <c r="CI107" s="19">
        <v>0.14035293425887599</v>
      </c>
      <c r="CJ107" s="19">
        <v>4.8809130795486304</v>
      </c>
      <c r="CK107" s="19">
        <v>5.7098055439325197</v>
      </c>
      <c r="CL107" s="19">
        <v>1.4149220636278701</v>
      </c>
      <c r="CM107" s="19">
        <v>3.1360416517103999</v>
      </c>
      <c r="CN107" s="19">
        <v>0.42397248156992501</v>
      </c>
      <c r="CO107" s="19">
        <v>9.2228681831562506E-2</v>
      </c>
      <c r="CP107" s="19">
        <v>0.106331878143738</v>
      </c>
      <c r="CQ107" s="19">
        <v>0.23086172094715199</v>
      </c>
      <c r="CR107" s="19">
        <v>0.35470910512257198</v>
      </c>
      <c r="CS107" s="19">
        <v>0.34879871575791099</v>
      </c>
      <c r="CT107" s="19">
        <v>0.76123800002297104</v>
      </c>
      <c r="CU107" s="19">
        <v>1.3125475565241</v>
      </c>
      <c r="CV107" s="19">
        <v>0.79639303379641602</v>
      </c>
      <c r="CW107" s="19">
        <v>0.85962783606491899</v>
      </c>
      <c r="CX107" s="19">
        <v>0.53069267972840695</v>
      </c>
      <c r="CY107" s="19">
        <v>1.8412175180757699</v>
      </c>
      <c r="CZ107" s="19">
        <v>3.2555190241788301</v>
      </c>
      <c r="DA107" s="19">
        <v>1.61961854301651</v>
      </c>
      <c r="DB107" s="19">
        <v>7.8740338737898901</v>
      </c>
      <c r="DC107" s="19">
        <v>1.0229026056280399</v>
      </c>
      <c r="DD107" s="19">
        <v>3.8598008486901501</v>
      </c>
      <c r="DE107" s="19">
        <v>4.1919708150634101</v>
      </c>
      <c r="DF107" s="19">
        <v>1.41554460294226</v>
      </c>
      <c r="DG107" s="19">
        <v>1.4841549341739799</v>
      </c>
      <c r="DH107" s="19">
        <v>0.114095011479398</v>
      </c>
      <c r="DI107" s="19">
        <v>0.52793267203482197</v>
      </c>
      <c r="DJ107" s="19">
        <v>2.3505842006918098</v>
      </c>
      <c r="DK107" s="19">
        <v>1.0621468171369299</v>
      </c>
      <c r="DL107" s="19">
        <v>0.407677053195312</v>
      </c>
      <c r="DM107" s="19">
        <v>1.04615569115427</v>
      </c>
      <c r="DN107" s="19">
        <v>0.12650645503309499</v>
      </c>
      <c r="DO107" s="19">
        <v>0.126570503452306</v>
      </c>
      <c r="DP107" s="19">
        <v>0.86022081374873005</v>
      </c>
      <c r="DQ107" s="19">
        <v>1.8918529711490299</v>
      </c>
      <c r="DR107" s="19">
        <v>0.746889092415431</v>
      </c>
      <c r="DS107" s="19">
        <v>0.19184266271387199</v>
      </c>
      <c r="DT107" s="19">
        <v>5.7339496128874403</v>
      </c>
      <c r="DU107" s="19">
        <v>6.2351165106543602</v>
      </c>
      <c r="DV107" s="19">
        <v>2.1669484924519301E-3</v>
      </c>
      <c r="DW107" s="19">
        <v>4.6777479651293703</v>
      </c>
      <c r="DX107" s="19">
        <v>0.97384002342771103</v>
      </c>
      <c r="DY107" s="19">
        <v>1.01042433668543</v>
      </c>
      <c r="DZ107" s="19">
        <v>2.51063626417249</v>
      </c>
      <c r="EA107" s="19">
        <v>1.8430846384738</v>
      </c>
      <c r="EB107" s="19">
        <v>0.89005987912690698</v>
      </c>
      <c r="EC107" s="19">
        <v>2.3210633255580202</v>
      </c>
      <c r="ED107" s="19">
        <v>1.6727023070071501</v>
      </c>
      <c r="EE107" s="19">
        <v>0.28498423620252999</v>
      </c>
      <c r="EF107" s="19">
        <v>6.4051449438683097</v>
      </c>
      <c r="EG107" s="19">
        <v>0.62522021638833802</v>
      </c>
      <c r="EH107" s="19">
        <v>0.85240576953040104</v>
      </c>
      <c r="EI107" s="19">
        <v>0.13319242238146001</v>
      </c>
      <c r="EJ107" s="19">
        <v>1.0100457153406199</v>
      </c>
      <c r="EK107" s="19">
        <v>10.7927802854703</v>
      </c>
      <c r="EL107" s="19">
        <v>1.7497629397869101</v>
      </c>
      <c r="EM107" s="19">
        <v>4.4657532705992597E-2</v>
      </c>
      <c r="EN107" s="19">
        <v>1.9103733628123101</v>
      </c>
      <c r="EO107" s="19">
        <v>1.6464332256392999</v>
      </c>
      <c r="EP107" s="19">
        <v>0.70546920842397098</v>
      </c>
      <c r="EQ107" s="19">
        <v>0.90591477428117295</v>
      </c>
      <c r="ER107" s="19">
        <v>2.0798887242904098</v>
      </c>
      <c r="ES107" s="19">
        <v>0.54295579108706804</v>
      </c>
      <c r="ET107" s="19">
        <v>0.50893994466135695</v>
      </c>
      <c r="EU107" s="19">
        <v>1.80130988603843</v>
      </c>
      <c r="EV107" s="19">
        <v>0.58032587304443395</v>
      </c>
      <c r="EW107" s="19">
        <v>3.4275193746195001</v>
      </c>
      <c r="EX107" s="19">
        <v>2.0641570460651302</v>
      </c>
      <c r="EY107" s="19">
        <v>0.32855003200539601</v>
      </c>
      <c r="EZ107" s="19">
        <v>8.1663824880399094</v>
      </c>
      <c r="FA107" s="19">
        <v>0.89013295631354805</v>
      </c>
      <c r="FB107" s="19">
        <v>1.61348983671018</v>
      </c>
      <c r="FC107" s="19">
        <v>2.2703563564745401</v>
      </c>
      <c r="FD107" s="19">
        <v>0.83493543289144201</v>
      </c>
      <c r="FE107" s="19">
        <v>5.4022558647471399</v>
      </c>
      <c r="FF107" s="19">
        <v>1.0034822322511701</v>
      </c>
      <c r="FG107" s="19">
        <v>4.2920956878392202E-2</v>
      </c>
      <c r="FH107" s="19">
        <v>0.62780958621477001</v>
      </c>
      <c r="FI107" s="19">
        <v>1.5331310835396701</v>
      </c>
      <c r="FJ107" s="19">
        <v>1.7418731445956801</v>
      </c>
      <c r="FK107" s="19">
        <v>0.65278019194520098</v>
      </c>
      <c r="FL107" s="19">
        <v>2.7976634800708502</v>
      </c>
      <c r="FM107" s="19">
        <v>0.64874405183748796</v>
      </c>
      <c r="FN107" s="19">
        <v>2.1833845432794701</v>
      </c>
      <c r="FO107" s="19">
        <v>4.5847472937223403E-2</v>
      </c>
      <c r="FP107" s="19">
        <v>1.3541677841300199</v>
      </c>
      <c r="FQ107" s="19">
        <v>4.1010566153396197E-2</v>
      </c>
      <c r="FR107" s="19">
        <v>0.55096648829593997</v>
      </c>
      <c r="FS107" s="19">
        <v>0.79487577269895204</v>
      </c>
      <c r="FT107" s="19">
        <v>2.5481301015756301</v>
      </c>
      <c r="FU107" s="19">
        <v>1.5057409239514401</v>
      </c>
      <c r="FV107" s="19">
        <v>3.2066012960047102E-2</v>
      </c>
      <c r="FW107" s="19">
        <v>1.00483411309173</v>
      </c>
      <c r="FX107" s="19">
        <v>1.0778752552414099</v>
      </c>
      <c r="FY107" s="19">
        <v>0.82931543604487401</v>
      </c>
      <c r="FZ107" s="19">
        <v>1.1882558125921201</v>
      </c>
      <c r="GA107" s="19">
        <v>4.3702649255144097</v>
      </c>
      <c r="GB107" s="19">
        <v>0.16520564998774401</v>
      </c>
      <c r="GC107" s="19">
        <v>0.27392913469770303</v>
      </c>
      <c r="GD107" s="19">
        <v>1.20797507937405</v>
      </c>
      <c r="GE107" s="19">
        <v>3.1682769976468501</v>
      </c>
      <c r="GF107" s="19">
        <v>2.8844482360516301</v>
      </c>
      <c r="GG107" s="19">
        <v>1.9169047891192199</v>
      </c>
      <c r="GH107" s="19">
        <v>0.212100970080319</v>
      </c>
      <c r="GI107" s="19">
        <v>2.2479765271400298</v>
      </c>
      <c r="GJ107" s="19">
        <v>0.77409150095857504</v>
      </c>
      <c r="GK107" s="19">
        <v>1.3283240538368899</v>
      </c>
      <c r="GL107" s="19">
        <v>5.4089013835984199</v>
      </c>
      <c r="GM107" s="19">
        <v>5.7334002937625099</v>
      </c>
      <c r="GN107" s="19">
        <v>1.1393372798277599</v>
      </c>
      <c r="GO107" s="19">
        <v>1.5299616052181599</v>
      </c>
      <c r="GP107" s="19">
        <v>2.1984623132698502</v>
      </c>
      <c r="GQ107" s="19">
        <v>5.7227717674654599</v>
      </c>
      <c r="GR107" s="19">
        <v>2.25055268595362</v>
      </c>
      <c r="GS107" s="19">
        <v>5.5724339330505499</v>
      </c>
      <c r="GT107" s="19">
        <v>0.27833081986333402</v>
      </c>
      <c r="GU107" s="19">
        <v>9.9706877663120003E-2</v>
      </c>
      <c r="GV107" s="19">
        <v>1.3939794138291099</v>
      </c>
      <c r="GW107" s="19">
        <v>1.07651136377852</v>
      </c>
      <c r="GX107" s="19">
        <v>1.0000248366289299</v>
      </c>
      <c r="GY107" s="19">
        <v>0.53521305427091503</v>
      </c>
      <c r="GZ107" s="19">
        <v>0.35934851010895402</v>
      </c>
      <c r="HA107" s="19">
        <v>0.78173013852423701</v>
      </c>
      <c r="HB107" s="19">
        <v>0.15336939131955701</v>
      </c>
      <c r="HC107" s="19">
        <v>1.0573490309012401</v>
      </c>
      <c r="HD107" s="19">
        <v>0.206805034894495</v>
      </c>
      <c r="HE107" s="19">
        <v>1.8332068806119</v>
      </c>
      <c r="HF107" s="19">
        <v>8.3975754065988298E-2</v>
      </c>
      <c r="HG107" s="19">
        <v>2.3696040634942701</v>
      </c>
      <c r="HH107" s="19">
        <v>3.75489089527772</v>
      </c>
      <c r="HI107" s="19">
        <v>2.5646562817208398</v>
      </c>
      <c r="HJ107" s="19">
        <v>0.36593499293327197</v>
      </c>
      <c r="HK107" s="19">
        <v>0.204403087301506</v>
      </c>
      <c r="HL107" s="19">
        <v>0.76820195104747102</v>
      </c>
      <c r="HM107" s="19">
        <v>5.1447267749901497</v>
      </c>
      <c r="HN107" s="19">
        <v>0.29961016470631802</v>
      </c>
      <c r="HO107" s="19">
        <v>1.4327280561959701</v>
      </c>
      <c r="HP107" s="19">
        <v>0.31433906088331598</v>
      </c>
      <c r="HQ107" s="19">
        <v>0.37377053976563201</v>
      </c>
      <c r="HR107" s="19">
        <v>1.2220152607036701</v>
      </c>
      <c r="HS107" s="19">
        <v>1.52723231392988</v>
      </c>
      <c r="HT107" s="19">
        <v>0.40458125611791002</v>
      </c>
      <c r="HU107" s="19">
        <v>0.80772400894652197</v>
      </c>
      <c r="HV107" s="19">
        <v>1.18914907519895</v>
      </c>
      <c r="HW107" s="19">
        <v>1.8421419499215701</v>
      </c>
      <c r="HX107" s="19">
        <v>1.7984592814763201</v>
      </c>
      <c r="HY107" s="19">
        <v>1.3186711182270101</v>
      </c>
      <c r="HZ107" s="19">
        <v>0.35411359068156101</v>
      </c>
      <c r="IA107" s="19">
        <v>6.2780082159627701E-2</v>
      </c>
      <c r="IB107" s="19">
        <v>0.36625489680700801</v>
      </c>
      <c r="IC107" s="19">
        <v>0.32298046686138299</v>
      </c>
      <c r="ID107" s="19">
        <v>8.4945932649769296E-2</v>
      </c>
      <c r="IE107" s="19">
        <v>9.3568514155323204E-2</v>
      </c>
      <c r="IF107" s="19">
        <v>1.6878090563372901</v>
      </c>
      <c r="IG107" s="19">
        <v>2.7962082039991398</v>
      </c>
      <c r="IH107" s="19">
        <v>1.95514685829667</v>
      </c>
      <c r="II107" s="19">
        <v>0.49170454485359599</v>
      </c>
      <c r="IJ107" s="19">
        <v>2.4349829336322601</v>
      </c>
      <c r="IK107" s="19">
        <v>2.3838172928358601</v>
      </c>
      <c r="IL107" s="19">
        <v>1.5587352806855099</v>
      </c>
      <c r="IM107" s="19">
        <v>2.2758966475029001</v>
      </c>
      <c r="IN107" s="19">
        <v>0.974648402499384</v>
      </c>
      <c r="IO107" s="19">
        <v>0.14516537684540901</v>
      </c>
      <c r="IP107" s="19">
        <v>0.98341455425753899</v>
      </c>
      <c r="IQ107" s="19">
        <v>3.0041474754722599</v>
      </c>
      <c r="IR107" s="19">
        <v>0.74987308250281703</v>
      </c>
      <c r="IS107" s="19">
        <v>0.11798990269378699</v>
      </c>
      <c r="IT107" s="19">
        <v>0.12694074915185799</v>
      </c>
      <c r="IU107" s="19">
        <v>5.4462654316745601E-2</v>
      </c>
      <c r="IV107" s="19">
        <v>0.11038231052648401</v>
      </c>
      <c r="IW107" s="19">
        <v>6.3519040583485398E-2</v>
      </c>
      <c r="IX107" s="19">
        <v>3.4416204774510302E-2</v>
      </c>
      <c r="IY107" s="19">
        <v>0.16142574956933101</v>
      </c>
      <c r="IZ107" s="19">
        <v>0.161297537930571</v>
      </c>
      <c r="JA107" s="19">
        <v>0.13387789869630601</v>
      </c>
      <c r="JB107" s="19">
        <v>0.87122610623390695</v>
      </c>
      <c r="JC107" s="19">
        <v>6.2332472324083302E-2</v>
      </c>
      <c r="JD107" s="19">
        <v>0.19910257089993699</v>
      </c>
      <c r="JE107" s="19">
        <v>6.7245258108027298E-2</v>
      </c>
      <c r="JF107" s="19">
        <v>0.177191442549582</v>
      </c>
      <c r="JG107" s="19">
        <v>0.116585485579764</v>
      </c>
      <c r="JH107" s="19">
        <v>0.282227286596266</v>
      </c>
      <c r="JI107" s="19">
        <v>1.2504633504016001</v>
      </c>
      <c r="JJ107" s="19">
        <v>0.78347071388490996</v>
      </c>
      <c r="JK107" s="19">
        <v>0.34838280059408</v>
      </c>
      <c r="JL107" s="19">
        <v>0.61954978202156097</v>
      </c>
      <c r="JM107" s="19">
        <v>7.3376948427600702E-2</v>
      </c>
      <c r="JN107" s="19">
        <v>0.24798307462536501</v>
      </c>
      <c r="JO107" s="19">
        <v>0.50108798485255801</v>
      </c>
      <c r="JP107" s="19">
        <v>0.224072273974082</v>
      </c>
      <c r="JQ107" s="19">
        <v>0.28069142105487199</v>
      </c>
      <c r="JR107" s="19">
        <v>0.126736494465815</v>
      </c>
      <c r="JS107" s="19">
        <v>1.4145993268936901</v>
      </c>
      <c r="JT107" s="19">
        <v>1.45090653830053</v>
      </c>
      <c r="JU107" s="19">
        <v>1.0549968845693001</v>
      </c>
      <c r="JV107" s="19">
        <v>0.38752402445654999</v>
      </c>
      <c r="JW107" s="19">
        <v>0.70815513098320504</v>
      </c>
      <c r="JX107" s="19">
        <v>0.35924993927736398</v>
      </c>
      <c r="JY107" s="19">
        <v>1.9010332192353201</v>
      </c>
      <c r="JZ107" s="19">
        <v>0.20308410330982199</v>
      </c>
      <c r="KA107" s="19">
        <v>0.90183383684246698</v>
      </c>
      <c r="KB107" s="19">
        <v>0.78137212918716703</v>
      </c>
      <c r="KC107" s="19">
        <v>0.83540294014183203</v>
      </c>
      <c r="KD107" s="19">
        <v>0.205328860387086</v>
      </c>
      <c r="KE107" s="19">
        <v>0.49299604492737797</v>
      </c>
      <c r="KF107" s="19">
        <v>4.68629110967115E-2</v>
      </c>
      <c r="KG107" s="19">
        <v>0.31059524977206199</v>
      </c>
      <c r="KH107" s="19">
        <v>0.99351758381139399</v>
      </c>
      <c r="KI107" s="19">
        <v>1.1557765654686101</v>
      </c>
      <c r="KJ107" s="19">
        <v>0.19724032987836099</v>
      </c>
      <c r="KK107" s="19">
        <v>1.09013012491553</v>
      </c>
      <c r="KL107" s="19">
        <v>0.72486408802634805</v>
      </c>
      <c r="KM107" s="19">
        <v>0.36099652531266602</v>
      </c>
      <c r="KN107" s="19">
        <v>0.22992308925930299</v>
      </c>
      <c r="KO107" s="19">
        <v>0.38041587406813498</v>
      </c>
      <c r="KP107" s="19">
        <v>0.18983914705697699</v>
      </c>
      <c r="KQ107" s="19">
        <v>0.18956922794213499</v>
      </c>
      <c r="KR107" s="19">
        <v>1.5700146388727401</v>
      </c>
      <c r="KS107" s="19">
        <v>2.3250842093805</v>
      </c>
      <c r="KT107" s="19">
        <v>3.6230408430623799</v>
      </c>
      <c r="KU107" s="19">
        <v>1.7630255222570701</v>
      </c>
      <c r="KV107" s="19">
        <v>0.14209281310010699</v>
      </c>
      <c r="KW107" s="19">
        <v>0.48450694527640198</v>
      </c>
      <c r="KX107" s="19">
        <v>0.363329048073463</v>
      </c>
      <c r="KY107" s="19">
        <v>0.87332281502090103</v>
      </c>
      <c r="KZ107" s="19">
        <v>0.89981087043333496</v>
      </c>
      <c r="LA107" s="19">
        <v>0.54491123945412301</v>
      </c>
      <c r="LB107" s="19">
        <v>0.310644241141382</v>
      </c>
      <c r="LC107" s="19">
        <v>1.291495597683</v>
      </c>
      <c r="LD107" s="19">
        <v>0.27393021279376401</v>
      </c>
      <c r="LE107" s="19">
        <v>2.06032272893734</v>
      </c>
      <c r="LF107" s="19">
        <v>0.83079305705860995</v>
      </c>
      <c r="LG107" s="19">
        <v>0.97968408229566994</v>
      </c>
      <c r="LH107" s="19">
        <v>1.2490228270744199</v>
      </c>
      <c r="LI107" s="19">
        <v>0.41449070033062202</v>
      </c>
      <c r="LJ107" s="19">
        <v>1.34398312172137</v>
      </c>
      <c r="LK107" s="19">
        <v>0.16998488164502601</v>
      </c>
      <c r="LL107" s="19">
        <v>0.57641864410593102</v>
      </c>
      <c r="LM107" s="19">
        <v>1.3308966369474799</v>
      </c>
      <c r="LN107" s="19">
        <v>0.39874586109069399</v>
      </c>
      <c r="LO107" s="19">
        <v>0.74599405600735402</v>
      </c>
      <c r="LP107" s="19">
        <v>0.30550343038118399</v>
      </c>
      <c r="LQ107" s="19">
        <v>2.6498454007275698</v>
      </c>
      <c r="LR107" s="19">
        <v>0.91418943183451995</v>
      </c>
      <c r="LS107" s="19">
        <v>2.0389436204309299</v>
      </c>
      <c r="LT107" s="19">
        <v>0.51651605641898202</v>
      </c>
      <c r="LU107" s="19">
        <v>0.91501697078519095</v>
      </c>
      <c r="LV107" s="19">
        <v>1.5647452733526299</v>
      </c>
      <c r="LW107" s="19">
        <v>0.37833983702729301</v>
      </c>
      <c r="LX107" s="19">
        <v>0.42051728669983501</v>
      </c>
      <c r="LY107" s="19">
        <v>0.14026457032796499</v>
      </c>
      <c r="LZ107" s="19">
        <v>0.340801223397388</v>
      </c>
      <c r="MA107" s="19">
        <v>1.8739988411886099</v>
      </c>
      <c r="MB107" s="19">
        <v>0.247442871087521</v>
      </c>
      <c r="MC107" s="19">
        <v>0.73832763665673395</v>
      </c>
      <c r="MD107" s="19">
        <v>3.02850350172277E-2</v>
      </c>
      <c r="ME107" s="19">
        <v>0.70994188977012596</v>
      </c>
      <c r="MF107" s="19">
        <v>0.80376722401355005</v>
      </c>
      <c r="MG107" s="19">
        <v>0.78372383876092</v>
      </c>
      <c r="MH107" s="19">
        <v>0.261406708022967</v>
      </c>
      <c r="MI107" s="19">
        <v>1.24133440208957</v>
      </c>
      <c r="MJ107" s="19">
        <v>1.5007469876044699</v>
      </c>
      <c r="MK107" s="19">
        <v>0.68814715519958203</v>
      </c>
      <c r="ML107" s="19">
        <v>1.9935417029058001E-3</v>
      </c>
      <c r="MM107" s="19">
        <v>0.89836945768302801</v>
      </c>
      <c r="MN107" s="19">
        <v>0.24646785102562199</v>
      </c>
      <c r="MO107" s="19">
        <v>6.1078463589715602E-2</v>
      </c>
      <c r="MP107" s="19">
        <v>4.2726555585927004</v>
      </c>
      <c r="MQ107" s="19">
        <v>6.5765932329953998</v>
      </c>
      <c r="MR107" s="19">
        <v>3.0949594762181101</v>
      </c>
      <c r="MS107" s="19">
        <v>1.70725464115971</v>
      </c>
      <c r="MT107" s="19">
        <v>0.17751617563562899</v>
      </c>
      <c r="MU107" s="19">
        <v>0.86363481752730098</v>
      </c>
      <c r="MV107" s="19">
        <v>1.8963947798754299</v>
      </c>
      <c r="MW107" s="19">
        <v>8.8868713134926498</v>
      </c>
      <c r="MX107" s="19">
        <v>0.84044789102894302</v>
      </c>
      <c r="MY107" s="19">
        <v>0.15559653116943201</v>
      </c>
      <c r="MZ107" s="19">
        <v>1.4206121459715999</v>
      </c>
      <c r="NA107" s="19">
        <v>0.327550141425202</v>
      </c>
      <c r="NB107" s="19">
        <v>0.58828236157029301</v>
      </c>
      <c r="NC107" s="19">
        <v>0.49819582396748802</v>
      </c>
      <c r="ND107" s="19">
        <v>1.2729643706514999</v>
      </c>
      <c r="NE107" s="19">
        <v>0.36238784787792699</v>
      </c>
      <c r="NF107" s="19">
        <v>0.144951284017797</v>
      </c>
      <c r="NG107" s="19">
        <v>0.14605900309991901</v>
      </c>
      <c r="NH107" s="19">
        <v>0.70260842967718395</v>
      </c>
      <c r="NI107" s="19">
        <v>2.1409021342457999</v>
      </c>
      <c r="NJ107" s="19">
        <v>0.90336618475410302</v>
      </c>
      <c r="NK107" s="19">
        <v>0.37778284105181797</v>
      </c>
      <c r="NL107" s="19">
        <v>1.46482955192704</v>
      </c>
      <c r="NM107" s="19">
        <v>8.2225222890970895E-3</v>
      </c>
      <c r="NN107" s="19">
        <v>1.3646649538589399</v>
      </c>
      <c r="NO107" s="19">
        <v>0.123983663114721</v>
      </c>
      <c r="NP107" s="19">
        <v>2.11300234790869E-2</v>
      </c>
      <c r="NQ107" s="19">
        <v>1.9280241844255801</v>
      </c>
      <c r="NR107" s="19">
        <v>0.30303625539698997</v>
      </c>
      <c r="NS107" s="19">
        <v>5.8341078573484098E-2</v>
      </c>
      <c r="NT107" s="19">
        <v>0.91288748816741205</v>
      </c>
      <c r="NU107" s="19">
        <v>3.1471492968508801</v>
      </c>
      <c r="NV107" s="19">
        <v>1.4125597415810101</v>
      </c>
      <c r="NW107" s="19">
        <v>2.1515632970267302</v>
      </c>
      <c r="NX107" s="19">
        <v>7.5290002492963096E-2</v>
      </c>
      <c r="NY107" s="19">
        <v>2.0137437430676601</v>
      </c>
      <c r="NZ107" s="19">
        <v>3.3391542264363099</v>
      </c>
      <c r="OA107" s="19">
        <v>3.5122271216768399</v>
      </c>
      <c r="OB107" s="19">
        <v>1.2356736874057599</v>
      </c>
      <c r="OC107" s="19">
        <v>0.77755985595160204</v>
      </c>
      <c r="OD107" s="19">
        <v>1.3366852782677301</v>
      </c>
      <c r="OE107" s="19">
        <v>1.34042547042168</v>
      </c>
      <c r="OF107" s="19">
        <v>8.5929513140092194E-3</v>
      </c>
      <c r="OG107" s="19">
        <v>1.6820392078184101</v>
      </c>
      <c r="OH107" s="19">
        <v>4.6107781441781501E-2</v>
      </c>
      <c r="OI107" s="19">
        <v>0.82879953176302101</v>
      </c>
      <c r="OJ107" s="19">
        <v>0.832867620079219</v>
      </c>
      <c r="OK107" s="19">
        <v>1.03218124235483</v>
      </c>
      <c r="OL107" s="19">
        <v>0.407468684752403</v>
      </c>
      <c r="OM107" s="19">
        <v>0.76499876024079805</v>
      </c>
      <c r="ON107" s="19">
        <v>1.69310430761956</v>
      </c>
      <c r="OO107" s="19">
        <v>2.1187937611878702</v>
      </c>
      <c r="OP107" s="19">
        <v>4.4524478877226796</v>
      </c>
      <c r="OQ107" s="19">
        <v>0.45703029097987402</v>
      </c>
      <c r="OR107" s="19">
        <v>1.38995425246683</v>
      </c>
      <c r="OS107" s="19">
        <v>0.43448744008198298</v>
      </c>
      <c r="OT107" s="19">
        <v>0.27756281581991599</v>
      </c>
      <c r="OU107" s="19">
        <v>5.85992016792909</v>
      </c>
      <c r="OV107" s="19">
        <v>0.23212494428950001</v>
      </c>
      <c r="OW107" s="19">
        <v>0.52868952593830199</v>
      </c>
      <c r="OX107" s="19">
        <v>0.124832303517018</v>
      </c>
      <c r="OY107" s="19">
        <v>0.60798004913245396</v>
      </c>
      <c r="OZ107" s="19">
        <v>0.47683785694272601</v>
      </c>
      <c r="PA107" s="19">
        <v>1.3024408962730001</v>
      </c>
      <c r="PB107" s="19">
        <v>1.0969085127596101</v>
      </c>
      <c r="PC107" s="19">
        <v>0.44412070464453501</v>
      </c>
      <c r="PD107" s="19">
        <v>0.96574033994408204</v>
      </c>
      <c r="PE107" s="19">
        <v>0.69934837884223</v>
      </c>
      <c r="PF107" s="19">
        <v>1.8523904869968699</v>
      </c>
      <c r="PG107" s="19">
        <v>0.69224194522692395</v>
      </c>
      <c r="PH107" s="19">
        <v>1.8194615196620001</v>
      </c>
      <c r="PI107" s="19">
        <v>3.48087394411318</v>
      </c>
      <c r="PJ107" s="19">
        <v>0.10429034819711699</v>
      </c>
      <c r="PK107" s="19">
        <v>2.9701461998323699</v>
      </c>
      <c r="PL107" s="19">
        <v>4.3700146607399397E-2</v>
      </c>
      <c r="PM107" s="19">
        <v>1.9489540176339999</v>
      </c>
      <c r="PN107" s="19">
        <v>3.81591657683781</v>
      </c>
      <c r="PO107" s="19">
        <v>0.98514115452336204</v>
      </c>
      <c r="PP107" s="19">
        <v>1.5165054690586699</v>
      </c>
      <c r="PQ107" s="19">
        <v>0.20126359513768799</v>
      </c>
      <c r="PR107" s="19">
        <v>1.28253947677339</v>
      </c>
      <c r="PS107" s="19">
        <v>2.9975312457218699</v>
      </c>
      <c r="PT107" s="19">
        <v>0.73779418749330195</v>
      </c>
      <c r="PU107" s="19">
        <v>3.0883157606212701</v>
      </c>
      <c r="PV107" s="19">
        <v>1.23546969114894</v>
      </c>
      <c r="PW107" s="19">
        <v>0.85418731254958302</v>
      </c>
      <c r="PX107" s="19">
        <v>0.43007570911338</v>
      </c>
      <c r="PY107" s="19">
        <v>2.9805167408820399</v>
      </c>
      <c r="PZ107" s="19">
        <v>0.33502353891256798</v>
      </c>
      <c r="QA107" s="19">
        <v>1.1699789704007599</v>
      </c>
      <c r="QB107" s="19">
        <v>3.1562598186531399</v>
      </c>
      <c r="QC107" s="19">
        <v>7.63456134455559</v>
      </c>
      <c r="QD107" s="19">
        <v>0.14871426060926801</v>
      </c>
      <c r="QE107" s="19">
        <v>2.9765323006298199</v>
      </c>
      <c r="QF107" s="19">
        <v>1.02334526498678</v>
      </c>
      <c r="QG107" s="19">
        <v>0.44555409114433497</v>
      </c>
      <c r="QH107" s="19">
        <v>0.130352564943088</v>
      </c>
      <c r="QI107" s="19">
        <v>3.5541161736942199</v>
      </c>
      <c r="QJ107" s="19">
        <v>0.51568577914120195</v>
      </c>
      <c r="QK107" s="19">
        <v>2.1410214544883899</v>
      </c>
      <c r="QL107" s="19">
        <v>0.644673881816199</v>
      </c>
      <c r="QM107" s="19">
        <v>1.2238644746913101E-2</v>
      </c>
      <c r="QN107" s="19">
        <v>5.3862698813790004</v>
      </c>
      <c r="QO107" s="19">
        <v>0.76317717231171101</v>
      </c>
      <c r="QP107" s="19">
        <v>0.48457902653149498</v>
      </c>
      <c r="QQ107" s="19">
        <v>2.4260052056399801</v>
      </c>
      <c r="QR107" s="19">
        <v>2.8844689079254802</v>
      </c>
      <c r="QS107" s="19">
        <v>6.8989258451164099</v>
      </c>
      <c r="QT107" s="19">
        <v>0.60424136180146404</v>
      </c>
      <c r="QU107" s="19">
        <v>1.29682887612436</v>
      </c>
      <c r="QV107" s="19">
        <v>0.73617301070684504</v>
      </c>
      <c r="QW107" s="19">
        <v>0.118214346513641</v>
      </c>
      <c r="QX107" s="19">
        <v>0.56031525447901798</v>
      </c>
      <c r="QY107" s="19">
        <v>0.46077081254194502</v>
      </c>
      <c r="QZ107" s="19">
        <v>0.166690787139784</v>
      </c>
      <c r="RA107" s="19">
        <v>0.471832790625339</v>
      </c>
      <c r="RB107" s="19">
        <v>0.94726570607987104</v>
      </c>
      <c r="RC107" s="19">
        <v>0.55120807160562102</v>
      </c>
      <c r="RD107" s="19">
        <v>0.25758979944483101</v>
      </c>
      <c r="RE107" s="19">
        <v>0.22465001588922001</v>
      </c>
      <c r="RF107" s="19">
        <v>0.362936391190682</v>
      </c>
      <c r="RG107" s="19">
        <v>1.6363457871806999</v>
      </c>
      <c r="RH107" s="19">
        <v>0.27375807723078799</v>
      </c>
      <c r="RI107" s="19">
        <v>1.7414234543181</v>
      </c>
      <c r="RJ107" s="19">
        <v>0.73121097484948505</v>
      </c>
      <c r="RK107" s="19">
        <v>2.7265608453905799</v>
      </c>
      <c r="RL107" s="19">
        <v>1.74950642721589</v>
      </c>
      <c r="RM107" s="19">
        <v>0.35659084627629101</v>
      </c>
      <c r="RN107" s="19">
        <v>0.67381656435131598</v>
      </c>
      <c r="RO107" s="19">
        <v>0.894163743346851</v>
      </c>
      <c r="RP107" s="19">
        <v>0.932394769687937</v>
      </c>
      <c r="RQ107" s="19">
        <v>0.85643690800469396</v>
      </c>
      <c r="RR107" s="19">
        <v>0.15778600954394301</v>
      </c>
      <c r="RS107" s="19">
        <v>1.17129519619555</v>
      </c>
      <c r="RT107" s="19">
        <v>1.80059863414106</v>
      </c>
      <c r="RU107" s="19">
        <v>0.65609765624368999</v>
      </c>
      <c r="RV107" s="19">
        <v>0.220161487778747</v>
      </c>
      <c r="RW107" s="19">
        <v>0.65938619666977505</v>
      </c>
      <c r="RX107" s="19">
        <v>0.28852480144534098</v>
      </c>
      <c r="RY107" s="19">
        <v>3.0319093268272699</v>
      </c>
      <c r="RZ107" s="19">
        <v>3.3489930696507799</v>
      </c>
      <c r="SA107" s="19">
        <v>2.4837577579471102</v>
      </c>
      <c r="SB107" s="19">
        <v>0.34154442991974598</v>
      </c>
      <c r="SC107" s="19">
        <v>3.9418799316956901</v>
      </c>
      <c r="SD107" s="19">
        <v>0.52856910582044703</v>
      </c>
      <c r="SE107" s="19">
        <v>1.30322433592191</v>
      </c>
      <c r="SF107" s="19">
        <v>0.10956762472347401</v>
      </c>
      <c r="SG107" s="19">
        <v>0.66416684973850404</v>
      </c>
      <c r="SH107" s="19">
        <v>0.39349274639154502</v>
      </c>
      <c r="SI107" s="19">
        <v>0.34015668520022302</v>
      </c>
      <c r="SJ107" s="19">
        <v>1.2507861237412701</v>
      </c>
      <c r="SK107" s="19">
        <v>2.7618963101211502</v>
      </c>
      <c r="SL107" s="19">
        <v>0.17290497078074901</v>
      </c>
      <c r="SM107" s="19">
        <v>2.8234948034129599</v>
      </c>
      <c r="SN107" s="19">
        <v>0.29378984358362997</v>
      </c>
      <c r="SO107" s="19">
        <v>0.12067085810770201</v>
      </c>
      <c r="SP107" s="19">
        <v>1.49880306968835E-2</v>
      </c>
      <c r="SQ107" s="19">
        <v>1.68886048586421</v>
      </c>
      <c r="SR107" s="19">
        <v>1.74545306571811</v>
      </c>
      <c r="SS107" s="19">
        <v>0.27965934786726498</v>
      </c>
      <c r="ST107" s="19">
        <v>0.209294973540051</v>
      </c>
      <c r="SU107" s="19">
        <v>0.20514201577625901</v>
      </c>
      <c r="SV107" s="19">
        <v>0.68403258439447101</v>
      </c>
      <c r="SW107" s="19">
        <v>0.195112421884618</v>
      </c>
      <c r="SX107" s="19">
        <v>0.31431449454252203</v>
      </c>
      <c r="SY107" s="19">
        <v>0.725764144389067</v>
      </c>
      <c r="SZ107" s="19">
        <v>0.23265730018799999</v>
      </c>
      <c r="TA107" s="19">
        <v>1.68089868958947</v>
      </c>
      <c r="TB107" s="19">
        <v>0.330735029409921</v>
      </c>
      <c r="TC107" s="19">
        <v>0.20774564022109099</v>
      </c>
      <c r="TD107" s="19">
        <v>6.1156337159386301E-2</v>
      </c>
      <c r="TE107" s="19">
        <v>0.27408362107947698</v>
      </c>
      <c r="TF107" s="19">
        <v>2.1162754545447999</v>
      </c>
      <c r="TG107" s="19">
        <v>0.34751122100927401</v>
      </c>
      <c r="TH107" s="19">
        <v>2.7236450075046599</v>
      </c>
      <c r="TI107" s="19">
        <v>2.0767764084610199</v>
      </c>
      <c r="TJ107" s="19">
        <v>1.5129847128973199</v>
      </c>
      <c r="TK107" s="19">
        <v>3.5273622719762501</v>
      </c>
      <c r="TL107" s="19">
        <v>0.85268504730819294</v>
      </c>
      <c r="TM107" s="19">
        <v>0.57075219878114003</v>
      </c>
      <c r="TN107" s="19">
        <v>0.28011394438186599</v>
      </c>
      <c r="TO107" s="19">
        <v>0.74111575001929797</v>
      </c>
      <c r="TP107" s="19">
        <v>0.69338806227149896</v>
      </c>
      <c r="TQ107" s="19">
        <v>8.2089438518732294E-2</v>
      </c>
      <c r="TR107" s="19">
        <v>0.43879166982908002</v>
      </c>
      <c r="TS107" s="19">
        <v>0.54342436952965301</v>
      </c>
      <c r="TT107" s="19">
        <v>9.0978757788800199E-2</v>
      </c>
      <c r="TU107" s="19">
        <v>0.645520101154621</v>
      </c>
      <c r="TV107" s="19">
        <v>0.100721953643884</v>
      </c>
      <c r="TW107" s="19">
        <v>0.229416356652417</v>
      </c>
      <c r="TX107" s="19">
        <v>7.1464446296110706E-2</v>
      </c>
      <c r="TY107" s="19">
        <v>0.26861834885875102</v>
      </c>
      <c r="TZ107" s="19">
        <v>0.89054999166531301</v>
      </c>
      <c r="UA107" s="19">
        <v>0.23668469771068201</v>
      </c>
      <c r="UB107" s="19">
        <v>0.51906699474930196</v>
      </c>
      <c r="UC107" s="19">
        <v>0.27281735108774002</v>
      </c>
      <c r="UD107" s="19">
        <v>1.3497633408385901</v>
      </c>
      <c r="UE107" s="19">
        <v>0.60891182870737603</v>
      </c>
      <c r="UF107" s="19">
        <v>0.132000174350415</v>
      </c>
      <c r="UG107" s="19">
        <v>0.143625548492928</v>
      </c>
      <c r="UH107" s="19">
        <v>6.7450802093759199E-2</v>
      </c>
      <c r="UI107" s="19">
        <v>3.5660021994784102E-2</v>
      </c>
      <c r="UJ107" s="19">
        <v>0.168026192080278</v>
      </c>
      <c r="UK107" s="19">
        <v>2.0169238598905698E-2</v>
      </c>
      <c r="UL107" s="19">
        <v>0.41935964689291799</v>
      </c>
      <c r="UM107" s="19">
        <v>0.13018762843908599</v>
      </c>
      <c r="UN107" s="19">
        <v>1.65184610081122</v>
      </c>
      <c r="UO107" s="19">
        <v>9.9963145182889804E-2</v>
      </c>
      <c r="UP107" s="19">
        <v>0.972298352129916</v>
      </c>
      <c r="UQ107" s="19">
        <v>0.53877288723471595</v>
      </c>
      <c r="UR107" s="19">
        <v>0.179766696910791</v>
      </c>
      <c r="US107" s="19">
        <v>0.32898942797737601</v>
      </c>
      <c r="UT107" s="19">
        <v>1.708666988796</v>
      </c>
      <c r="UU107" s="19">
        <v>0.40152114569774899</v>
      </c>
      <c r="UV107" s="19">
        <v>1.0419050042272</v>
      </c>
      <c r="UW107" s="19">
        <v>0.117827067014213</v>
      </c>
      <c r="UX107" s="19">
        <v>0.84990026021376097</v>
      </c>
      <c r="UY107" s="19">
        <v>1.4811204755373999</v>
      </c>
      <c r="UZ107" s="19">
        <v>1.0653681430736199</v>
      </c>
      <c r="VA107" s="19">
        <v>0.146080747514647</v>
      </c>
      <c r="VB107" s="19">
        <v>0.30746143121904401</v>
      </c>
      <c r="VC107" s="19">
        <v>0.73582194504534004</v>
      </c>
      <c r="VD107" s="19">
        <v>8.51296318638564E-2</v>
      </c>
      <c r="VE107" s="19">
        <v>0.25370496285378202</v>
      </c>
      <c r="VF107" s="19">
        <v>0.509685181764856</v>
      </c>
      <c r="VG107" s="19">
        <v>1.2566504543555901</v>
      </c>
      <c r="VH107" s="19">
        <v>2.26635128070488</v>
      </c>
      <c r="VI107" s="19">
        <v>0.40357965324849598</v>
      </c>
      <c r="VJ107" s="19">
        <v>1.7254416052770301</v>
      </c>
      <c r="VK107" s="19">
        <v>0.41713353980329498</v>
      </c>
      <c r="VL107" s="19">
        <v>0.93627697331610105</v>
      </c>
      <c r="VM107" s="19">
        <v>0.373468809636744</v>
      </c>
      <c r="VN107" s="19">
        <v>0.59079868427785598</v>
      </c>
      <c r="VO107" s="19">
        <v>0.34549474911778999</v>
      </c>
      <c r="VP107" s="19">
        <v>1.7314467810580401</v>
      </c>
      <c r="VQ107" s="19">
        <v>2.6476309922725498</v>
      </c>
      <c r="VR107" s="19">
        <v>1.43565192895984</v>
      </c>
      <c r="VS107" s="19">
        <v>0.90375391168659303</v>
      </c>
      <c r="VT107" s="19">
        <v>0.50173564152281502</v>
      </c>
      <c r="VU107" s="19">
        <v>0.92286397404065701</v>
      </c>
      <c r="VV107" s="19">
        <v>1.1298285883346399</v>
      </c>
      <c r="VW107" s="19">
        <v>3.4453831751698898</v>
      </c>
      <c r="VX107" s="19">
        <v>0.36223255965127499</v>
      </c>
      <c r="VY107" s="19">
        <v>2.4457928677996001</v>
      </c>
      <c r="VZ107" s="19">
        <v>6.5781802474248793E-2</v>
      </c>
      <c r="WA107" s="19">
        <v>0.77300100149984396</v>
      </c>
      <c r="WB107" s="19">
        <v>1.47850744396484</v>
      </c>
      <c r="WC107" s="19">
        <v>4.8942394176446404</v>
      </c>
      <c r="WD107" s="19">
        <v>1.31261125944148</v>
      </c>
      <c r="WE107" s="19">
        <v>1.84377597293384E-2</v>
      </c>
      <c r="WF107" s="19">
        <v>1.43425162371757</v>
      </c>
      <c r="WG107" s="19">
        <v>2.21382880803717</v>
      </c>
      <c r="WH107" s="19">
        <v>3.5715324988048802E-2</v>
      </c>
      <c r="WI107" s="19">
        <v>2.7756367863442799</v>
      </c>
      <c r="WJ107" s="19">
        <v>1.1281138501226</v>
      </c>
      <c r="WK107" s="19">
        <v>4.6852818621991501</v>
      </c>
      <c r="WL107" s="19">
        <v>1.7078434064703101</v>
      </c>
      <c r="WM107" s="19">
        <v>1.12127478770724</v>
      </c>
      <c r="WN107" s="19">
        <v>0.90379597049141802</v>
      </c>
      <c r="WO107" s="19">
        <v>0.64942189451545096</v>
      </c>
      <c r="WP107" s="19">
        <v>0.82747399459936799</v>
      </c>
      <c r="WQ107" s="19">
        <v>1.0452224080892201</v>
      </c>
      <c r="WR107" s="19">
        <v>9.2169949090348105E-2</v>
      </c>
      <c r="WS107" s="19">
        <v>0.42125281164520401</v>
      </c>
      <c r="WT107" s="19">
        <v>1.0877525259424099</v>
      </c>
      <c r="WU107" s="19">
        <v>1.9635852624710901</v>
      </c>
      <c r="WV107" s="19">
        <v>1.8768572127495999</v>
      </c>
      <c r="WW107" s="19">
        <v>1.5752958714787499</v>
      </c>
      <c r="WX107" s="19">
        <v>1.37895132406748</v>
      </c>
      <c r="WY107" s="19">
        <v>1.43925635615277</v>
      </c>
      <c r="WZ107" s="19">
        <v>1.0120103105574501</v>
      </c>
      <c r="XA107" s="21">
        <v>7.1586869474932098E-16</v>
      </c>
    </row>
    <row r="108" spans="1:625">
      <c r="A108" s="28"/>
      <c r="B108" s="19" t="s">
        <v>777</v>
      </c>
      <c r="C108" s="19">
        <v>2.1180777847843199E-3</v>
      </c>
      <c r="D108" s="19">
        <v>0.29302915377307798</v>
      </c>
      <c r="E108" s="19">
        <v>0.64837086324297299</v>
      </c>
      <c r="F108" s="19">
        <v>0.74658063227313798</v>
      </c>
      <c r="G108" s="19">
        <v>0.75087976537781898</v>
      </c>
      <c r="H108" s="19">
        <v>0.14587104386180799</v>
      </c>
      <c r="I108" s="19">
        <v>0.32286424074234099</v>
      </c>
      <c r="J108" s="19">
        <v>0.898201771685048</v>
      </c>
      <c r="K108" s="19">
        <v>0.70896460162342201</v>
      </c>
      <c r="L108" s="19">
        <v>0.81758419949883199</v>
      </c>
      <c r="M108" s="19">
        <v>7.1277101583600802E-2</v>
      </c>
      <c r="N108" s="19">
        <v>0.424452437856572</v>
      </c>
      <c r="O108" s="19">
        <v>0.90563656883688404</v>
      </c>
      <c r="P108" s="19">
        <v>0.79864783207457701</v>
      </c>
      <c r="Q108" s="19">
        <v>0.444255159196076</v>
      </c>
      <c r="R108" s="19">
        <v>0.957817226365273</v>
      </c>
      <c r="S108" s="19">
        <v>0.50070550911228695</v>
      </c>
      <c r="T108" s="19">
        <v>0.29390273875286699</v>
      </c>
      <c r="U108" s="19">
        <v>0.17962711321294</v>
      </c>
      <c r="V108" s="19">
        <v>0.47410001881847702</v>
      </c>
      <c r="W108" s="19">
        <v>0.812256553500324</v>
      </c>
      <c r="X108" s="19">
        <v>0.44210387485136599</v>
      </c>
      <c r="Y108" s="19">
        <v>9.9121698186324006E-2</v>
      </c>
      <c r="Z108" s="19">
        <v>0.31713644310531097</v>
      </c>
      <c r="AA108" s="19">
        <v>0.24839767272192601</v>
      </c>
      <c r="AB108" s="19">
        <v>0.81338497955609601</v>
      </c>
      <c r="AC108" s="19">
        <v>0.57244175350128002</v>
      </c>
      <c r="AD108" s="19">
        <v>0.13580448609454801</v>
      </c>
      <c r="AE108" s="19">
        <v>0.65200923463147897</v>
      </c>
      <c r="AF108" s="19">
        <v>0.14357683061415499</v>
      </c>
      <c r="AG108" s="19">
        <v>0.43014441759918698</v>
      </c>
      <c r="AH108" s="19">
        <v>0.95629231795025305</v>
      </c>
      <c r="AI108" s="19">
        <v>0.87004973396340701</v>
      </c>
      <c r="AJ108" s="19">
        <v>0.86568175948183401</v>
      </c>
      <c r="AK108" s="19">
        <v>0.38579328153457199</v>
      </c>
      <c r="AL108" s="19">
        <v>6.3986170610822401E-4</v>
      </c>
      <c r="AM108" s="19">
        <v>9.6480703879865196E-2</v>
      </c>
      <c r="AN108" s="19">
        <v>0.23632267031118101</v>
      </c>
      <c r="AO108" s="19">
        <v>2.14791196047876E-2</v>
      </c>
      <c r="AP108" s="19">
        <v>0.80145345138006896</v>
      </c>
      <c r="AQ108" s="19">
        <v>0.42871038290212699</v>
      </c>
      <c r="AR108" s="19">
        <v>0.245487403751559</v>
      </c>
      <c r="AS108" s="19">
        <v>8.6654171453842105E-2</v>
      </c>
      <c r="AT108" s="19">
        <v>0.84266284855614204</v>
      </c>
      <c r="AU108" s="19">
        <v>9.6837371333706304E-2</v>
      </c>
      <c r="AV108" s="19">
        <v>0.36241006955204103</v>
      </c>
      <c r="AW108" s="19">
        <v>0.57763550836667299</v>
      </c>
      <c r="AX108" s="19">
        <v>0.12667546287581599</v>
      </c>
      <c r="AY108" s="19">
        <v>0.147645867165591</v>
      </c>
      <c r="AZ108" s="19">
        <v>0.63389688885429996</v>
      </c>
      <c r="BA108" s="19">
        <v>0.85004092858370395</v>
      </c>
      <c r="BB108" s="19">
        <v>0.71350160519905803</v>
      </c>
      <c r="BC108" s="19">
        <v>0.14808811196979299</v>
      </c>
      <c r="BD108" s="19">
        <v>0.71080570492831496</v>
      </c>
      <c r="BE108" s="19">
        <v>0.171222996819441</v>
      </c>
      <c r="BF108" s="19">
        <v>0.54122672125965199</v>
      </c>
      <c r="BG108" s="19">
        <v>0.84037006044163998</v>
      </c>
      <c r="BH108" s="19">
        <v>0.68354131988669098</v>
      </c>
      <c r="BI108" s="19">
        <v>0.58274919829188698</v>
      </c>
      <c r="BJ108" s="19">
        <v>0.31659761284392601</v>
      </c>
      <c r="BK108" s="19">
        <v>1.5415371365167E-2</v>
      </c>
      <c r="BL108" s="19">
        <v>7.4529667948551204E-2</v>
      </c>
      <c r="BM108" s="19">
        <v>0.397021852410812</v>
      </c>
      <c r="BN108" s="19">
        <v>0.68975789023354905</v>
      </c>
      <c r="BO108" s="19">
        <v>0.94601178175916101</v>
      </c>
      <c r="BP108" s="19">
        <v>0.71425382909537705</v>
      </c>
      <c r="BQ108" s="19">
        <v>0.74530688744159801</v>
      </c>
      <c r="BR108" s="19">
        <v>0.81373217410909604</v>
      </c>
      <c r="BS108" s="19">
        <v>0.204212062817516</v>
      </c>
      <c r="BT108" s="19">
        <v>0.96735599407005701</v>
      </c>
      <c r="BU108" s="19">
        <v>0.42335037279764098</v>
      </c>
      <c r="BV108" s="19">
        <v>0.59799636190772798</v>
      </c>
      <c r="BW108" s="19">
        <v>0.32407781169872402</v>
      </c>
      <c r="BX108" s="19">
        <v>0.630125467374962</v>
      </c>
      <c r="BY108" s="19">
        <v>0.23805370385725699</v>
      </c>
      <c r="BZ108" s="19">
        <v>0.34923590805343202</v>
      </c>
      <c r="CA108" s="19">
        <v>0.118796974945737</v>
      </c>
      <c r="CB108" s="19">
        <v>0.20079994841538801</v>
      </c>
      <c r="CC108" s="19">
        <v>4.9262785421697999E-2</v>
      </c>
      <c r="CD108" s="19">
        <v>0.519466809418202</v>
      </c>
      <c r="CE108" s="19">
        <v>0.36984104596657702</v>
      </c>
      <c r="CF108" s="19">
        <v>0.228515029542086</v>
      </c>
      <c r="CG108" s="19">
        <v>0.57419756714550396</v>
      </c>
      <c r="CH108" s="19">
        <v>0.57839571059578199</v>
      </c>
      <c r="CI108" s="19">
        <v>0.87169231165998895</v>
      </c>
      <c r="CJ108" s="19">
        <v>3.3832467546750497E-2</v>
      </c>
      <c r="CK108" s="19">
        <v>5.1301641426929702E-2</v>
      </c>
      <c r="CL108" s="19">
        <v>0.57880045961708004</v>
      </c>
      <c r="CM108" s="19">
        <v>0.23825543824020501</v>
      </c>
      <c r="CN108" s="19">
        <v>0.58266302249618696</v>
      </c>
      <c r="CO108" s="19">
        <v>0.55875646802161905</v>
      </c>
      <c r="CP108" s="19">
        <v>0.53775030088902798</v>
      </c>
      <c r="CQ108" s="19">
        <v>0.56560606251343704</v>
      </c>
      <c r="CR108" s="19">
        <v>0.25914707745946303</v>
      </c>
      <c r="CS108" s="19">
        <v>0.89818980598792597</v>
      </c>
      <c r="CT108" s="19">
        <v>0.23192023030815101</v>
      </c>
      <c r="CU108" s="19">
        <v>0.143011429367912</v>
      </c>
      <c r="CV108" s="19">
        <v>0.14109321425688101</v>
      </c>
      <c r="CW108" s="19">
        <v>0.44736935125495297</v>
      </c>
      <c r="CX108" s="19">
        <v>0.26728268573582598</v>
      </c>
      <c r="CY108" s="19">
        <v>0.57320823311682201</v>
      </c>
      <c r="CZ108" s="19">
        <v>0.271574671346551</v>
      </c>
      <c r="DA108" s="19">
        <v>0.63969325862519699</v>
      </c>
      <c r="DB108" s="19">
        <v>0.97156679901599896</v>
      </c>
      <c r="DC108" s="19">
        <v>0.69311120950624205</v>
      </c>
      <c r="DD108" s="19">
        <v>9.4806046608663902E-2</v>
      </c>
      <c r="DE108" s="19">
        <v>8.9596175659775908E-3</v>
      </c>
      <c r="DF108" s="19">
        <v>0.19112076442562301</v>
      </c>
      <c r="DG108" s="19">
        <v>0.67155268455100403</v>
      </c>
      <c r="DH108" s="19">
        <v>0.971968218186123</v>
      </c>
      <c r="DI108" s="19">
        <v>0.460580003109131</v>
      </c>
      <c r="DJ108" s="19">
        <v>0.23443919975755101</v>
      </c>
      <c r="DK108" s="19">
        <v>0.75285595755128298</v>
      </c>
      <c r="DL108" s="19">
        <v>0.69269919543106795</v>
      </c>
      <c r="DM108" s="19">
        <v>0.90594245830462905</v>
      </c>
      <c r="DN108" s="19">
        <v>0.26691680138915402</v>
      </c>
      <c r="DO108" s="19">
        <v>0.89838471816598997</v>
      </c>
      <c r="DP108" s="19">
        <v>8.3349629157689203E-2</v>
      </c>
      <c r="DQ108" s="19">
        <v>0.33385738036457802</v>
      </c>
      <c r="DR108" s="19">
        <v>5.7274910300752803E-2</v>
      </c>
      <c r="DS108" s="19">
        <v>0.86888537554265699</v>
      </c>
      <c r="DT108" s="19">
        <v>0.75373273957525899</v>
      </c>
      <c r="DU108" s="19">
        <v>0.93218432955137298</v>
      </c>
      <c r="DV108" s="19">
        <v>0.96071772540761802</v>
      </c>
      <c r="DW108" s="19">
        <v>0.56191320823366098</v>
      </c>
      <c r="DX108" s="19">
        <v>1.31776900186612E-2</v>
      </c>
      <c r="DY108" s="19">
        <v>0.94358258568426601</v>
      </c>
      <c r="DZ108" s="19">
        <v>0.859211796015945</v>
      </c>
      <c r="EA108" s="19">
        <v>0.800200840152543</v>
      </c>
      <c r="EB108" s="19">
        <v>0.37191392607153001</v>
      </c>
      <c r="EC108" s="19">
        <v>0.88807749260597502</v>
      </c>
      <c r="ED108" s="19">
        <v>0.94272953964185902</v>
      </c>
      <c r="EE108" s="19">
        <v>0.64316196157600503</v>
      </c>
      <c r="EF108" s="19">
        <v>0.81343904774919096</v>
      </c>
      <c r="EG108" s="19">
        <v>0.52914468841104101</v>
      </c>
      <c r="EH108" s="19">
        <v>0.48940759555479502</v>
      </c>
      <c r="EI108" s="19">
        <v>9.7227380790810905E-2</v>
      </c>
      <c r="EJ108" s="19">
        <v>0.41007607460173201</v>
      </c>
      <c r="EK108" s="19">
        <v>1.42133571012457E-2</v>
      </c>
      <c r="EL108" s="19">
        <v>0.74436204475817402</v>
      </c>
      <c r="EM108" s="19">
        <v>0.38704391058818299</v>
      </c>
      <c r="EN108" s="19">
        <v>0.72680772619512501</v>
      </c>
      <c r="EO108" s="19">
        <v>0.71363757396629202</v>
      </c>
      <c r="EP108" s="19">
        <v>0.96237720354487799</v>
      </c>
      <c r="EQ108" s="19">
        <v>0.77772101413514005</v>
      </c>
      <c r="ER108" s="19">
        <v>7.1024325282334202E-3</v>
      </c>
      <c r="ES108" s="19">
        <v>0.71780255365024004</v>
      </c>
      <c r="ET108" s="19">
        <v>0.894864301113659</v>
      </c>
      <c r="EU108" s="19">
        <v>0.47537855065763301</v>
      </c>
      <c r="EV108" s="19">
        <v>0.55979722427285195</v>
      </c>
      <c r="EW108" s="19">
        <v>0.108123343565155</v>
      </c>
      <c r="EX108" s="19">
        <v>0.25766315579513699</v>
      </c>
      <c r="EY108" s="19">
        <v>0.91984457445952905</v>
      </c>
      <c r="EZ108" s="19">
        <v>0.70776282402397594</v>
      </c>
      <c r="FA108" s="19">
        <v>0.76504145528082201</v>
      </c>
      <c r="FB108" s="19">
        <v>0.652331321850391</v>
      </c>
      <c r="FC108" s="19">
        <v>7.1895654283410201E-2</v>
      </c>
      <c r="FD108" s="19">
        <v>5.3692184586784299E-2</v>
      </c>
      <c r="FE108" s="19">
        <v>0.198653795621544</v>
      </c>
      <c r="FF108" s="19">
        <v>0.170313583421425</v>
      </c>
      <c r="FG108" s="19">
        <v>0.651018496363028</v>
      </c>
      <c r="FH108" s="19">
        <v>0.85644336510528096</v>
      </c>
      <c r="FI108" s="19">
        <v>7.6155959431097903E-2</v>
      </c>
      <c r="FJ108" s="19">
        <v>0.86859844232005401</v>
      </c>
      <c r="FK108" s="19">
        <v>0.14620116652767501</v>
      </c>
      <c r="FL108" s="19">
        <v>1.28693055180455E-2</v>
      </c>
      <c r="FM108" s="19">
        <v>0.297848864734993</v>
      </c>
      <c r="FN108" s="19">
        <v>7.6889872961162301E-2</v>
      </c>
      <c r="FO108" s="19">
        <v>0.61544663919227904</v>
      </c>
      <c r="FP108" s="19">
        <v>5.1333050951014703E-2</v>
      </c>
      <c r="FQ108" s="19">
        <v>0.90946316000772898</v>
      </c>
      <c r="FR108" s="19">
        <v>0.71800922271901901</v>
      </c>
      <c r="FS108" s="19">
        <v>0.38805929121859001</v>
      </c>
      <c r="FT108" s="19">
        <v>0.43069875968965099</v>
      </c>
      <c r="FU108" s="19">
        <v>0.14649052166939699</v>
      </c>
      <c r="FV108" s="19">
        <v>0.99656500049058505</v>
      </c>
      <c r="FW108" s="19">
        <v>0.65660070277012506</v>
      </c>
      <c r="FX108" s="19">
        <v>0.617953601145104</v>
      </c>
      <c r="FY108" s="19">
        <v>0.40535226640248401</v>
      </c>
      <c r="FZ108" s="19">
        <v>0.68786525822026801</v>
      </c>
      <c r="GA108" s="19">
        <v>0.182651292090214</v>
      </c>
      <c r="GB108" s="19">
        <v>0.94894618160064004</v>
      </c>
      <c r="GC108" s="19">
        <v>0.85660828683145895</v>
      </c>
      <c r="GD108" s="19">
        <v>0.18470305410488</v>
      </c>
      <c r="GE108" s="19">
        <v>0.71724245289310495</v>
      </c>
      <c r="GF108" s="19">
        <v>0.31052287900716402</v>
      </c>
      <c r="GG108" s="19">
        <v>0.68244410020534696</v>
      </c>
      <c r="GH108" s="19">
        <v>0.96431587867100199</v>
      </c>
      <c r="GI108" s="19">
        <v>0.48140777310772997</v>
      </c>
      <c r="GJ108" s="19">
        <v>0.82991032014202404</v>
      </c>
      <c r="GK108" s="19">
        <v>2.46454161350536E-2</v>
      </c>
      <c r="GL108" s="19">
        <v>1.01890062191002E-2</v>
      </c>
      <c r="GM108" s="19">
        <v>2.2299764779643801E-2</v>
      </c>
      <c r="GN108" s="19">
        <v>0.88477512543237502</v>
      </c>
      <c r="GO108" s="19">
        <v>0.52421120638059004</v>
      </c>
      <c r="GP108" s="19">
        <v>0.145416342032232</v>
      </c>
      <c r="GQ108" s="19">
        <v>1.9925538536021699E-2</v>
      </c>
      <c r="GR108" s="19">
        <v>6.8522989182942307E-2</v>
      </c>
      <c r="GS108" s="19">
        <v>1.9426048659270001E-2</v>
      </c>
      <c r="GT108" s="19">
        <v>0.59449622783682299</v>
      </c>
      <c r="GU108" s="19">
        <v>0.21283426727667801</v>
      </c>
      <c r="GV108" s="19">
        <v>0.155267840806944</v>
      </c>
      <c r="GW108" s="19">
        <v>0.17020459808753799</v>
      </c>
      <c r="GX108" s="19">
        <v>0.36644762208596199</v>
      </c>
      <c r="GY108" s="19">
        <v>0.111817815643629</v>
      </c>
      <c r="GZ108" s="19">
        <v>0.52435677740751296</v>
      </c>
      <c r="HA108" s="19">
        <v>0.93577944275578995</v>
      </c>
      <c r="HB108" s="19">
        <v>0.95464391105972601</v>
      </c>
      <c r="HC108" s="19">
        <v>0.39981738048724302</v>
      </c>
      <c r="HD108" s="19">
        <v>0.89110527533649697</v>
      </c>
      <c r="HE108" s="19">
        <v>9.7458077674521207E-2</v>
      </c>
      <c r="HF108" s="19">
        <v>0.92200916344558104</v>
      </c>
      <c r="HG108" s="19">
        <v>7.3417337694949195E-2</v>
      </c>
      <c r="HH108" s="19">
        <v>0.97659632733923196</v>
      </c>
      <c r="HI108" s="19">
        <v>3.0305388632400902E-2</v>
      </c>
      <c r="HJ108" s="19">
        <v>0.70848179503683295</v>
      </c>
      <c r="HK108" s="19">
        <v>0.96905390482579901</v>
      </c>
      <c r="HL108" s="19">
        <v>0.98496218303122995</v>
      </c>
      <c r="HM108" s="19">
        <v>0.18762212299369099</v>
      </c>
      <c r="HN108" s="19">
        <v>0.88255398837148102</v>
      </c>
      <c r="HO108" s="19">
        <v>0.22955412326397201</v>
      </c>
      <c r="HP108" s="19">
        <v>3.0246453390082698E-2</v>
      </c>
      <c r="HQ108" s="19">
        <v>8.6423847003182896E-2</v>
      </c>
      <c r="HR108" s="19">
        <v>0.90211347152329602</v>
      </c>
      <c r="HS108" s="19">
        <v>0.104536083062511</v>
      </c>
      <c r="HT108" s="19">
        <v>0.97132921140391804</v>
      </c>
      <c r="HU108" s="19">
        <v>0.218207219002128</v>
      </c>
      <c r="HV108" s="19">
        <v>0.28307870914723599</v>
      </c>
      <c r="HW108" s="19">
        <v>0.42950435041049101</v>
      </c>
      <c r="HX108" s="19">
        <v>0.31466502729227203</v>
      </c>
      <c r="HY108" s="19">
        <v>0.19360391032715099</v>
      </c>
      <c r="HZ108" s="19">
        <v>0.464360835845682</v>
      </c>
      <c r="IA108" s="19">
        <v>0.78309448221395905</v>
      </c>
      <c r="IB108" s="19">
        <v>0.35012924705938903</v>
      </c>
      <c r="IC108" s="19">
        <v>0.78426805118000198</v>
      </c>
      <c r="ID108" s="19">
        <v>0.819930965218017</v>
      </c>
      <c r="IE108" s="19">
        <v>0.85374069792962104</v>
      </c>
      <c r="IF108" s="19">
        <v>0.15286712412259201</v>
      </c>
      <c r="IG108" s="19">
        <v>9.4397265336499905E-2</v>
      </c>
      <c r="IH108" s="19">
        <v>7.96557937659053E-2</v>
      </c>
      <c r="II108" s="19">
        <v>0.72592587444469903</v>
      </c>
      <c r="IJ108" s="19">
        <v>0.248634957087907</v>
      </c>
      <c r="IK108" s="19">
        <v>0.27655160488686398</v>
      </c>
      <c r="IL108" s="19">
        <v>8.7634944199029896E-2</v>
      </c>
      <c r="IM108" s="19">
        <v>0.49765413342254</v>
      </c>
      <c r="IN108" s="19">
        <v>0.62229791223014697</v>
      </c>
      <c r="IO108" s="19">
        <v>0.68271120579450295</v>
      </c>
      <c r="IP108" s="19">
        <v>0.420249666333259</v>
      </c>
      <c r="IQ108" s="19">
        <v>0.17538228546949799</v>
      </c>
      <c r="IR108" s="19">
        <v>0.61406433948410499</v>
      </c>
      <c r="IS108" s="19">
        <v>0.95620520984906598</v>
      </c>
      <c r="IT108" s="19">
        <v>0.58353644763844503</v>
      </c>
      <c r="IU108" s="19">
        <v>0.69903112724969996</v>
      </c>
      <c r="IV108" s="19">
        <v>0.37968471392576802</v>
      </c>
      <c r="IW108" s="19">
        <v>0.78676555508007195</v>
      </c>
      <c r="IX108" s="19">
        <v>0.83797592375039898</v>
      </c>
      <c r="IY108" s="19">
        <v>0.496140449560939</v>
      </c>
      <c r="IZ108" s="19">
        <v>0.46772991772662298</v>
      </c>
      <c r="JA108" s="19">
        <v>0.67446873318215605</v>
      </c>
      <c r="JB108" s="19">
        <v>0.82717583453016896</v>
      </c>
      <c r="JC108" s="19">
        <v>0.68861436602704496</v>
      </c>
      <c r="JD108" s="19">
        <v>0.87282530123991797</v>
      </c>
      <c r="JE108" s="19">
        <v>0.79617745531863704</v>
      </c>
      <c r="JF108" s="19">
        <v>0.67874630998381302</v>
      </c>
      <c r="JG108" s="19">
        <v>0.81761742428019601</v>
      </c>
      <c r="JH108" s="19">
        <v>0.319148592625556</v>
      </c>
      <c r="JI108" s="19">
        <v>0.31606960782808302</v>
      </c>
      <c r="JJ108" s="19">
        <v>0.58768702748842105</v>
      </c>
      <c r="JK108" s="19">
        <v>0.366727335634284</v>
      </c>
      <c r="JL108" s="19">
        <v>0.89166690533068504</v>
      </c>
      <c r="JM108" s="19">
        <v>0.503247854016871</v>
      </c>
      <c r="JN108" s="19">
        <v>0.75300145590906298</v>
      </c>
      <c r="JO108" s="19">
        <v>0.26679499125163503</v>
      </c>
      <c r="JP108" s="19">
        <v>0.389283261357173</v>
      </c>
      <c r="JQ108" s="19">
        <v>9.7991959384050503E-2</v>
      </c>
      <c r="JR108" s="19">
        <v>0.96038431981752104</v>
      </c>
      <c r="JS108" s="19">
        <v>0.35626506260852497</v>
      </c>
      <c r="JT108" s="19">
        <v>0.20659959111579701</v>
      </c>
      <c r="JU108" s="19">
        <v>0.35096529018735401</v>
      </c>
      <c r="JV108" s="19">
        <v>0.54501748949598094</v>
      </c>
      <c r="JW108" s="19">
        <v>0.22149317068205901</v>
      </c>
      <c r="JX108" s="19">
        <v>0.84438379973204003</v>
      </c>
      <c r="JY108" s="19">
        <v>0.66228416315663297</v>
      </c>
      <c r="JZ108" s="19">
        <v>0.78924655091612494</v>
      </c>
      <c r="KA108" s="19">
        <v>0.32679512904128599</v>
      </c>
      <c r="KB108" s="19">
        <v>0.90141197531013995</v>
      </c>
      <c r="KC108" s="19">
        <v>0.89663696212928901</v>
      </c>
      <c r="KD108" s="19">
        <v>0.660805844041221</v>
      </c>
      <c r="KE108" s="19">
        <v>0.81505280711398698</v>
      </c>
      <c r="KF108" s="19">
        <v>0.76807310164944198</v>
      </c>
      <c r="KG108" s="19">
        <v>0.14613901284326899</v>
      </c>
      <c r="KH108" s="19">
        <v>9.7092723449628895E-2</v>
      </c>
      <c r="KI108" s="19">
        <v>8.9093392590101003E-2</v>
      </c>
      <c r="KJ108" s="19">
        <v>0.918533137939335</v>
      </c>
      <c r="KK108" s="19">
        <v>0.28578150916605199</v>
      </c>
      <c r="KL108" s="19">
        <v>0.50345632916019301</v>
      </c>
      <c r="KM108" s="19">
        <v>0.65081799948827002</v>
      </c>
      <c r="KN108" s="19">
        <v>9.04758594018229E-2</v>
      </c>
      <c r="KO108" s="19">
        <v>0.79976349128242796</v>
      </c>
      <c r="KP108" s="19">
        <v>0.304404926546198</v>
      </c>
      <c r="KQ108" s="19">
        <v>0.85978303933783795</v>
      </c>
      <c r="KR108" s="19">
        <v>0.86586631026296002</v>
      </c>
      <c r="KS108" s="19">
        <v>0.65644302391168197</v>
      </c>
      <c r="KT108" s="19">
        <v>0.13021579779703599</v>
      </c>
      <c r="KU108" s="19">
        <v>0.79577879916279504</v>
      </c>
      <c r="KV108" s="19">
        <v>0.66432021001024399</v>
      </c>
      <c r="KW108" s="19">
        <v>0.99399072931917598</v>
      </c>
      <c r="KX108" s="19">
        <v>0.81478740563724195</v>
      </c>
      <c r="KY108" s="19">
        <v>0.56143330301990402</v>
      </c>
      <c r="KZ108" s="19">
        <v>0.232581393261237</v>
      </c>
      <c r="LA108" s="19">
        <v>0.59470981238047305</v>
      </c>
      <c r="LB108" s="19">
        <v>0.70846533902572495</v>
      </c>
      <c r="LC108" s="19">
        <v>0.42587173443686499</v>
      </c>
      <c r="LD108" s="19">
        <v>0.83411770341390001</v>
      </c>
      <c r="LE108" s="19">
        <v>0.38531859541251001</v>
      </c>
      <c r="LF108" s="19">
        <v>0.31325547270614301</v>
      </c>
      <c r="LG108" s="19">
        <v>0.70051790043125495</v>
      </c>
      <c r="LH108" s="19">
        <v>0.17875220320392299</v>
      </c>
      <c r="LI108" s="19">
        <v>0.12571545806265599</v>
      </c>
      <c r="LJ108" s="19">
        <v>0.13074780834441199</v>
      </c>
      <c r="LK108" s="19">
        <v>0.82141626819472802</v>
      </c>
      <c r="LL108" s="19">
        <v>0.67444677141861198</v>
      </c>
      <c r="LM108" s="19">
        <v>0.418577295080517</v>
      </c>
      <c r="LN108" s="19">
        <v>0.66543093868275105</v>
      </c>
      <c r="LO108" s="19">
        <v>0.84432912671795401</v>
      </c>
      <c r="LP108" s="19">
        <v>0.88575033273729298</v>
      </c>
      <c r="LQ108" s="19">
        <v>0.47635103670770701</v>
      </c>
      <c r="LR108" s="19">
        <v>0.68405449446903799</v>
      </c>
      <c r="LS108" s="19">
        <v>0.58124087529839097</v>
      </c>
      <c r="LT108" s="19">
        <v>0.49302216737176102</v>
      </c>
      <c r="LU108" s="19">
        <v>0.31037744909454801</v>
      </c>
      <c r="LV108" s="19">
        <v>0.17589079804858301</v>
      </c>
      <c r="LW108" s="19">
        <v>0.74853405268217799</v>
      </c>
      <c r="LX108" s="19">
        <v>0.76889563838844299</v>
      </c>
      <c r="LY108" s="19">
        <v>0.89567263292996502</v>
      </c>
      <c r="LZ108" s="19">
        <v>0.64879348315846597</v>
      </c>
      <c r="MA108" s="19">
        <v>0.54926373003045204</v>
      </c>
      <c r="MB108" s="19">
        <v>0.83291850623008301</v>
      </c>
      <c r="MC108" s="19">
        <v>0.34032089066753302</v>
      </c>
      <c r="MD108" s="19">
        <v>0.91144325300867401</v>
      </c>
      <c r="ME108" s="19">
        <v>0.384383002827759</v>
      </c>
      <c r="MF108" s="19">
        <v>0.25861405707234703</v>
      </c>
      <c r="MG108" s="19">
        <v>0.41418752152320498</v>
      </c>
      <c r="MH108" s="19">
        <v>0.91151865581537805</v>
      </c>
      <c r="MI108" s="19">
        <v>0.47236854050604099</v>
      </c>
      <c r="MJ108" s="19">
        <v>0.282865225485328</v>
      </c>
      <c r="MK108" s="19">
        <v>0.12535029997803901</v>
      </c>
      <c r="ML108" s="19">
        <v>0.31178874049849098</v>
      </c>
      <c r="MM108" s="19">
        <v>0.512120674655695</v>
      </c>
      <c r="MN108" s="19">
        <v>0.72387581371574194</v>
      </c>
      <c r="MO108" s="19">
        <v>0.86765812432697897</v>
      </c>
      <c r="MP108" s="19">
        <v>0.69752060206621802</v>
      </c>
      <c r="MQ108" s="19">
        <v>0.51598404850245105</v>
      </c>
      <c r="MR108" s="19">
        <v>0.97984558863109605</v>
      </c>
      <c r="MS108" s="19">
        <v>0.76622286778033299</v>
      </c>
      <c r="MT108" s="19">
        <v>0.32843613458837501</v>
      </c>
      <c r="MU108" s="19">
        <v>0.59643051857378504</v>
      </c>
      <c r="MV108" s="19">
        <v>0.75322471569747595</v>
      </c>
      <c r="MW108" s="19">
        <v>5.7212858854219797E-2</v>
      </c>
      <c r="MX108" s="19">
        <v>0.74111281126652795</v>
      </c>
      <c r="MY108" s="19">
        <v>0.390645021527674</v>
      </c>
      <c r="MZ108" s="19">
        <v>0.42295600334497602</v>
      </c>
      <c r="NA108" s="19">
        <v>0.30390271481277398</v>
      </c>
      <c r="NB108" s="19">
        <v>0.91023951404361503</v>
      </c>
      <c r="NC108" s="19">
        <v>0.67038878693326898</v>
      </c>
      <c r="ND108" s="19">
        <v>0.26025204760137199</v>
      </c>
      <c r="NE108" s="19">
        <v>0.84583806017316598</v>
      </c>
      <c r="NF108" s="19">
        <v>0.61951959535275203</v>
      </c>
      <c r="NG108" s="19">
        <v>0.92155518543089099</v>
      </c>
      <c r="NH108" s="19">
        <v>0.42050670785749</v>
      </c>
      <c r="NI108" s="19">
        <v>6.5342973371287499E-2</v>
      </c>
      <c r="NJ108" s="19">
        <v>0.68584148859201099</v>
      </c>
      <c r="NK108" s="19">
        <v>0.83778759856857099</v>
      </c>
      <c r="NL108" s="19">
        <v>0.49135982332966499</v>
      </c>
      <c r="NM108" s="19">
        <v>0.78031373423330197</v>
      </c>
      <c r="NN108" s="19">
        <v>8.7646270621292002E-2</v>
      </c>
      <c r="NO108" s="19">
        <v>0.66250770081334098</v>
      </c>
      <c r="NP108" s="19">
        <v>0.81102474295378502</v>
      </c>
      <c r="NQ108" s="19">
        <v>0.90074331857518697</v>
      </c>
      <c r="NR108" s="19">
        <v>0.79041209698149395</v>
      </c>
      <c r="NS108" s="19">
        <v>3.6188331938038103E-2</v>
      </c>
      <c r="NT108" s="19">
        <v>8.4696012256350994E-3</v>
      </c>
      <c r="NU108" s="19">
        <v>2.0684939234691699E-3</v>
      </c>
      <c r="NV108" s="19">
        <v>0.99942007384831399</v>
      </c>
      <c r="NW108" s="19">
        <v>0.26405273384440597</v>
      </c>
      <c r="NX108" s="19">
        <v>0.20353769802871999</v>
      </c>
      <c r="NY108" s="19">
        <v>3.8471956862441703E-2</v>
      </c>
      <c r="NZ108" s="19">
        <v>1.0377885174998699E-2</v>
      </c>
      <c r="OA108" s="19">
        <v>0.33968667000519198</v>
      </c>
      <c r="OB108" s="19">
        <v>0.46252681733948198</v>
      </c>
      <c r="OC108" s="19">
        <v>0.345764066988273</v>
      </c>
      <c r="OD108" s="19">
        <v>3.6021675867340397E-2</v>
      </c>
      <c r="OE108" s="19">
        <v>7.8891801797881494E-2</v>
      </c>
      <c r="OF108" s="19">
        <v>0.98255050488751206</v>
      </c>
      <c r="OG108" s="19">
        <v>0.31313237337277899</v>
      </c>
      <c r="OH108" s="19">
        <v>0.99834215177042096</v>
      </c>
      <c r="OI108" s="19">
        <v>0.30302974581800401</v>
      </c>
      <c r="OJ108" s="19">
        <v>0.32253304829684099</v>
      </c>
      <c r="OK108" s="19">
        <v>0.161343898288524</v>
      </c>
      <c r="OL108" s="19">
        <v>0.46650140385979899</v>
      </c>
      <c r="OM108" s="19">
        <v>0.87907140509056203</v>
      </c>
      <c r="ON108" s="19">
        <v>0.94861949850482996</v>
      </c>
      <c r="OO108" s="19">
        <v>0.92322189428780499</v>
      </c>
      <c r="OP108" s="19">
        <v>0.79918943085750704</v>
      </c>
      <c r="OQ108" s="19">
        <v>0.97336210750320895</v>
      </c>
      <c r="OR108" s="19">
        <v>0.55120721042212195</v>
      </c>
      <c r="OS108" s="19">
        <v>0.80693346308859604</v>
      </c>
      <c r="OT108" s="19">
        <v>0.93092713367898405</v>
      </c>
      <c r="OU108" s="19">
        <v>0.11211612029615101</v>
      </c>
      <c r="OV108" s="19">
        <v>0.92072105331769905</v>
      </c>
      <c r="OW108" s="19">
        <v>0.82853890782326001</v>
      </c>
      <c r="OX108" s="19">
        <v>0.65842981777745702</v>
      </c>
      <c r="OY108" s="19">
        <v>0.58142494188298199</v>
      </c>
      <c r="OZ108" s="19">
        <v>0.237613842231223</v>
      </c>
      <c r="PA108" s="19">
        <v>0.74163998865463399</v>
      </c>
      <c r="PB108" s="19">
        <v>7.136734859738E-3</v>
      </c>
      <c r="PC108" s="19">
        <v>0.464544765851724</v>
      </c>
      <c r="PD108" s="19">
        <v>0.87144218282168695</v>
      </c>
      <c r="PE108" s="19">
        <v>0.152555489478235</v>
      </c>
      <c r="PF108" s="19">
        <v>0.229629460905414</v>
      </c>
      <c r="PG108" s="19">
        <v>0.95317837988730203</v>
      </c>
      <c r="PH108" s="19">
        <v>0.32739620773476602</v>
      </c>
      <c r="PI108" s="19">
        <v>0.120376275571732</v>
      </c>
      <c r="PJ108" s="19">
        <v>0.56762576376150098</v>
      </c>
      <c r="PK108" s="19">
        <v>0.19251378201064501</v>
      </c>
      <c r="PL108" s="19">
        <v>0.188739819062089</v>
      </c>
      <c r="PM108" s="19">
        <v>5.2812028398870597E-3</v>
      </c>
      <c r="PN108" s="19">
        <v>3.2858025437270898E-3</v>
      </c>
      <c r="PO108" s="19">
        <v>0.88255564761885097</v>
      </c>
      <c r="PP108" s="19">
        <v>9.0979218530678196E-2</v>
      </c>
      <c r="PQ108" s="19">
        <v>0.67467262601032596</v>
      </c>
      <c r="PR108" s="19">
        <v>0.54957360440733305</v>
      </c>
      <c r="PS108" s="19">
        <v>0.28913695147156998</v>
      </c>
      <c r="PT108" s="19">
        <v>0.99083440024519898</v>
      </c>
      <c r="PU108" s="19">
        <v>0.27710123312089002</v>
      </c>
      <c r="PV108" s="19">
        <v>1.8664732476514002E-2</v>
      </c>
      <c r="PW108" s="19">
        <v>0.195245439325507</v>
      </c>
      <c r="PX108" s="19">
        <v>0.69210745183280298</v>
      </c>
      <c r="PY108" s="19">
        <v>0.43971326078508799</v>
      </c>
      <c r="PZ108" s="19">
        <v>0.44178251041843603</v>
      </c>
      <c r="QA108" s="19">
        <v>0.51223435688612196</v>
      </c>
      <c r="QB108" s="19">
        <v>0.40809931132905602</v>
      </c>
      <c r="QC108" s="19">
        <v>0.82706765994807796</v>
      </c>
      <c r="QD108" s="19">
        <v>0.43538394921331902</v>
      </c>
      <c r="QE108" s="19">
        <v>0.96980398649541399</v>
      </c>
      <c r="QF108" s="19">
        <v>9.7852522734507105E-2</v>
      </c>
      <c r="QG108" s="19">
        <v>0.77859981464000505</v>
      </c>
      <c r="QH108" s="19">
        <v>0.83786939085904399</v>
      </c>
      <c r="QI108" s="19">
        <v>0.27192951688310601</v>
      </c>
      <c r="QJ108" s="19">
        <v>0.45449425197362697</v>
      </c>
      <c r="QK108" s="19">
        <v>0.65038709401597805</v>
      </c>
      <c r="QL108" s="19">
        <v>0.97416062149735205</v>
      </c>
      <c r="QM108" s="19">
        <v>0.65720266970990504</v>
      </c>
      <c r="QN108" s="19">
        <v>0.63371657362554201</v>
      </c>
      <c r="QO108" s="19">
        <v>0.20287142731325999</v>
      </c>
      <c r="QP108" s="19">
        <v>0.46438994840030001</v>
      </c>
      <c r="QQ108" s="19">
        <v>0.10271943478123</v>
      </c>
      <c r="QR108" s="19">
        <v>0.207165425032352</v>
      </c>
      <c r="QS108" s="19">
        <v>4.2904642496697898E-2</v>
      </c>
      <c r="QT108" s="19">
        <v>0.87299835097543099</v>
      </c>
      <c r="QU108" s="19">
        <v>0.54347253208838497</v>
      </c>
      <c r="QV108" s="19">
        <v>0.43585112309067697</v>
      </c>
      <c r="QW108" s="19">
        <v>0.71329046093358195</v>
      </c>
      <c r="QX108" s="19">
        <v>0.74265126380067303</v>
      </c>
      <c r="QY108" s="19">
        <v>0.95376063952032297</v>
      </c>
      <c r="QZ108" s="19">
        <v>0.93913663950615101</v>
      </c>
      <c r="RA108" s="19">
        <v>0.20223217214773001</v>
      </c>
      <c r="RB108" s="19">
        <v>0.15985986097316399</v>
      </c>
      <c r="RC108" s="19">
        <v>0.44307314570489498</v>
      </c>
      <c r="RD108" s="19">
        <v>0.78738695136659298</v>
      </c>
      <c r="RE108" s="19">
        <v>0.66384550431219302</v>
      </c>
      <c r="RF108" s="19">
        <v>0.46956525742789801</v>
      </c>
      <c r="RG108" s="19">
        <v>0.35054905578727402</v>
      </c>
      <c r="RH108" s="19">
        <v>0.37618943226888202</v>
      </c>
      <c r="RI108" s="19">
        <v>0.69671282086678499</v>
      </c>
      <c r="RJ108" s="19">
        <v>6.4666406668637197E-2</v>
      </c>
      <c r="RK108" s="19">
        <v>4.8347048821301098E-3</v>
      </c>
      <c r="RL108" s="19">
        <v>5.2269694776617803E-2</v>
      </c>
      <c r="RM108" s="19">
        <v>0.94260286959334105</v>
      </c>
      <c r="RN108" s="19">
        <v>0.574921713027015</v>
      </c>
      <c r="RO108" s="19">
        <v>0.17217222102209001</v>
      </c>
      <c r="RP108" s="19">
        <v>0.30330636601372102</v>
      </c>
      <c r="RQ108" s="19">
        <v>0.40588170364027698</v>
      </c>
      <c r="RR108" s="19">
        <v>0.96524549564655804</v>
      </c>
      <c r="RS108" s="19">
        <v>0.20049032783363999</v>
      </c>
      <c r="RT108" s="19">
        <v>0.16340926391444199</v>
      </c>
      <c r="RU108" s="19">
        <v>0.11168974933369701</v>
      </c>
      <c r="RV108" s="19">
        <v>0.35401793576721202</v>
      </c>
      <c r="RW108" s="19">
        <v>0.838021440314342</v>
      </c>
      <c r="RX108" s="19">
        <v>0.75765073253510595</v>
      </c>
      <c r="RY108" s="19">
        <v>0.39948914423842502</v>
      </c>
      <c r="RZ108" s="19">
        <v>0.84566064629194204</v>
      </c>
      <c r="SA108" s="19">
        <v>0.66049532543469203</v>
      </c>
      <c r="SB108" s="19">
        <v>0.55741031445031897</v>
      </c>
      <c r="SC108" s="19">
        <v>0.37153876191711499</v>
      </c>
      <c r="SD108" s="19">
        <v>0.27834708872173303</v>
      </c>
      <c r="SE108" s="19">
        <v>0.14880513697355399</v>
      </c>
      <c r="SF108" s="19">
        <v>0.54818717655282401</v>
      </c>
      <c r="SG108" s="19">
        <v>0.89968628769110104</v>
      </c>
      <c r="SH108" s="19">
        <v>0.33934031600989201</v>
      </c>
      <c r="SI108" s="19">
        <v>0.47962089618471998</v>
      </c>
      <c r="SJ108" s="19">
        <v>0.82258841398831795</v>
      </c>
      <c r="SK108" s="19">
        <v>0.63964053982442004</v>
      </c>
      <c r="SL108" s="19">
        <v>0.76172556577122796</v>
      </c>
      <c r="SM108" s="19">
        <v>0.64326622738100403</v>
      </c>
      <c r="SN108" s="19">
        <v>0.42185308822647299</v>
      </c>
      <c r="SO108" s="19">
        <v>0.84048001901528901</v>
      </c>
      <c r="SP108" s="19">
        <v>0.95387854656098403</v>
      </c>
      <c r="SQ108" s="19">
        <v>0.501203837294393</v>
      </c>
      <c r="SR108" s="19">
        <v>0.53442844583039295</v>
      </c>
      <c r="SS108" s="19">
        <v>0.61980283119262403</v>
      </c>
      <c r="ST108" s="19">
        <v>0.444729617424311</v>
      </c>
      <c r="SU108" s="19">
        <v>0.74637793626775595</v>
      </c>
      <c r="SV108" s="19">
        <v>0.92838153510434496</v>
      </c>
      <c r="SW108" s="19">
        <v>0.62604653133426502</v>
      </c>
      <c r="SX108" s="19">
        <v>0.53803189371915905</v>
      </c>
      <c r="SY108" s="19">
        <v>0.39048874517804599</v>
      </c>
      <c r="SZ108" s="19">
        <v>0.51601869160281999</v>
      </c>
      <c r="TA108" s="19">
        <v>0.81382859750255199</v>
      </c>
      <c r="TB108" s="19">
        <v>0.25881760534493398</v>
      </c>
      <c r="TC108" s="19">
        <v>0.20054654780541101</v>
      </c>
      <c r="TD108" s="19">
        <v>0.57173876558139802</v>
      </c>
      <c r="TE108" s="19">
        <v>0.77394047871912797</v>
      </c>
      <c r="TF108" s="19">
        <v>0.61738329023054495</v>
      </c>
      <c r="TG108" s="19">
        <v>0.91605902866267797</v>
      </c>
      <c r="TH108" s="19">
        <v>5.6720843754293801E-2</v>
      </c>
      <c r="TI108" s="19">
        <v>0.26253188034869002</v>
      </c>
      <c r="TJ108" s="19">
        <v>0.61217170886981997</v>
      </c>
      <c r="TK108" s="19">
        <v>0.64512766651417097</v>
      </c>
      <c r="TL108" s="19">
        <v>0.59248085130833295</v>
      </c>
      <c r="TM108" s="19">
        <v>0.93468137228081904</v>
      </c>
      <c r="TN108" s="19">
        <v>0.79334755056337203</v>
      </c>
      <c r="TO108" s="19">
        <v>0.56004139124417596</v>
      </c>
      <c r="TP108" s="19">
        <v>0.372206346853861</v>
      </c>
      <c r="TQ108" s="19">
        <v>0.78420184205750698</v>
      </c>
      <c r="TR108" s="19">
        <v>0.81462147460747902</v>
      </c>
      <c r="TS108" s="19">
        <v>0.511792351269857</v>
      </c>
      <c r="TT108" s="19">
        <v>0.242769314533651</v>
      </c>
      <c r="TU108" s="19">
        <v>0.97850864984088004</v>
      </c>
      <c r="TV108" s="19">
        <v>0.26577848813920701</v>
      </c>
      <c r="TW108" s="19">
        <v>0.65470486793303795</v>
      </c>
      <c r="TX108" s="19">
        <v>0.98627271406969497</v>
      </c>
      <c r="TY108" s="19">
        <v>0.55092142389704801</v>
      </c>
      <c r="TZ108" s="19">
        <v>0.36050918710038699</v>
      </c>
      <c r="UA108" s="19">
        <v>0.46886116608119</v>
      </c>
      <c r="UB108" s="19">
        <v>0.69954849073782999</v>
      </c>
      <c r="UC108" s="19">
        <v>0.48415277902571202</v>
      </c>
      <c r="UD108" s="19">
        <v>1.2255837416842301E-2</v>
      </c>
      <c r="UE108" s="19">
        <v>0.75660631944357704</v>
      </c>
      <c r="UF108" s="19">
        <v>0.43671155307406401</v>
      </c>
      <c r="UG108" s="19">
        <v>0.65236390737364902</v>
      </c>
      <c r="UH108" s="19">
        <v>0.74789846857630005</v>
      </c>
      <c r="UI108" s="19">
        <v>0.95878272108267004</v>
      </c>
      <c r="UJ108" s="19">
        <v>0.53995905763456198</v>
      </c>
      <c r="UK108" s="19">
        <v>0.96775185238946604</v>
      </c>
      <c r="UL108" s="19">
        <v>0.90568497299136697</v>
      </c>
      <c r="UM108" s="19">
        <v>0.33534076618884201</v>
      </c>
      <c r="UN108" s="19">
        <v>0.106937236460094</v>
      </c>
      <c r="UO108" s="19">
        <v>0.59063051682754797</v>
      </c>
      <c r="UP108" s="19">
        <v>0.62817288401721705</v>
      </c>
      <c r="UQ108" s="19">
        <v>0.63457922434023994</v>
      </c>
      <c r="UR108" s="19">
        <v>0.43842767159698398</v>
      </c>
      <c r="US108" s="19">
        <v>0.95828132659351695</v>
      </c>
      <c r="UT108" s="19">
        <v>0.50766292815973002</v>
      </c>
      <c r="UU108" s="19">
        <v>0.52895548636239298</v>
      </c>
      <c r="UV108" s="19">
        <v>0.56942488804089697</v>
      </c>
      <c r="UW108" s="19">
        <v>0.83607164438451198</v>
      </c>
      <c r="UX108" s="19">
        <v>0.98268937253051203</v>
      </c>
      <c r="UY108" s="19">
        <v>0.67644906870584598</v>
      </c>
      <c r="UZ108" s="19">
        <v>0.86095235781289403</v>
      </c>
      <c r="VA108" s="19">
        <v>0.67870452054959995</v>
      </c>
      <c r="VB108" s="19">
        <v>0.95785310734426499</v>
      </c>
      <c r="VC108" s="19">
        <v>0.83156501289886997</v>
      </c>
      <c r="VD108" s="19">
        <v>0.86735756842015599</v>
      </c>
      <c r="VE108" s="19">
        <v>0.69609618938838902</v>
      </c>
      <c r="VF108" s="19">
        <v>0.16543238906242499</v>
      </c>
      <c r="VG108" s="19">
        <v>0.75459923159294295</v>
      </c>
      <c r="VH108" s="19">
        <v>0.28932179310619499</v>
      </c>
      <c r="VI108" s="19">
        <v>0.98884533958506504</v>
      </c>
      <c r="VJ108" s="19">
        <v>0.183643710062279</v>
      </c>
      <c r="VK108" s="19">
        <v>0.83528755489665296</v>
      </c>
      <c r="VL108" s="19">
        <v>0.92576340998918105</v>
      </c>
      <c r="VM108" s="19">
        <v>0.70449340860004395</v>
      </c>
      <c r="VN108" s="19">
        <v>0.994094314632331</v>
      </c>
      <c r="VO108" s="19">
        <v>0.742174717049219</v>
      </c>
      <c r="VP108" s="19">
        <v>0.80328766325026302</v>
      </c>
      <c r="VQ108" s="19">
        <v>0.239564508296192</v>
      </c>
      <c r="VR108" s="19">
        <v>0.12239366926843501</v>
      </c>
      <c r="VS108" s="19">
        <v>0.59637160737575901</v>
      </c>
      <c r="VT108" s="19">
        <v>0.89099173922413399</v>
      </c>
      <c r="VU108" s="19">
        <v>0.15883435885229899</v>
      </c>
      <c r="VV108" s="19">
        <v>0.68237093049358499</v>
      </c>
      <c r="VW108" s="19">
        <v>7.6925663725609097E-3</v>
      </c>
      <c r="VX108" s="19">
        <v>0.812204961815856</v>
      </c>
      <c r="VY108" s="19">
        <v>2.6425030701889101E-2</v>
      </c>
      <c r="VZ108" s="19">
        <v>0.66141552159341699</v>
      </c>
      <c r="WA108" s="19">
        <v>0.43850020719624</v>
      </c>
      <c r="WB108" s="19">
        <v>0.60043274194222795</v>
      </c>
      <c r="WC108" s="19">
        <v>8.1074986484749298E-2</v>
      </c>
      <c r="WD108" s="19">
        <v>0.95930023878910997</v>
      </c>
      <c r="WE108" s="19">
        <v>0.77686070309671895</v>
      </c>
      <c r="WF108" s="19">
        <v>0.71573555560431701</v>
      </c>
      <c r="WG108" s="19">
        <v>0.22854085009545799</v>
      </c>
      <c r="WH108" s="19">
        <v>0.968675067164809</v>
      </c>
      <c r="WI108" s="19">
        <v>0.38710678489530098</v>
      </c>
      <c r="WJ108" s="19">
        <v>0.20635393845078601</v>
      </c>
      <c r="WK108" s="19">
        <v>5.4292008404322203E-2</v>
      </c>
      <c r="WL108" s="19">
        <v>0.46854840753113602</v>
      </c>
      <c r="WM108" s="19">
        <v>0.66497013144419403</v>
      </c>
      <c r="WN108" s="19">
        <v>0.68116383948938897</v>
      </c>
      <c r="WO108" s="19">
        <v>0.85861448868901902</v>
      </c>
      <c r="WP108" s="19">
        <v>0.17488489444924901</v>
      </c>
      <c r="WQ108" s="19">
        <v>0.33114790333255001</v>
      </c>
      <c r="WR108" s="19">
        <v>0.87965213439244205</v>
      </c>
      <c r="WS108" s="19">
        <v>0.23189205102211499</v>
      </c>
      <c r="WT108" s="19">
        <v>0.32018611931149299</v>
      </c>
      <c r="WU108" s="19">
        <v>0.78602748964554603</v>
      </c>
      <c r="WV108" s="19">
        <v>0.72504169070567204</v>
      </c>
      <c r="WW108" s="19">
        <v>0.27011799942503201</v>
      </c>
      <c r="WX108" s="19">
        <v>7.5648524125922503E-2</v>
      </c>
      <c r="WY108" s="19">
        <v>0.49212741316397401</v>
      </c>
      <c r="WZ108" s="19">
        <v>0.36477979472807398</v>
      </c>
      <c r="XA108" s="19">
        <v>0.999999999999999</v>
      </c>
    </row>
    <row r="109" spans="1:625">
      <c r="A109" s="28"/>
      <c r="B109" s="19" t="s">
        <v>778</v>
      </c>
      <c r="C109" s="19">
        <v>0.82885895412774202</v>
      </c>
      <c r="D109" s="19">
        <v>0.28092818039529399</v>
      </c>
      <c r="E109" s="19">
        <v>0.386053692669723</v>
      </c>
      <c r="F109" s="19">
        <v>0.49364038813849198</v>
      </c>
      <c r="G109" s="19">
        <v>0.79769827521986303</v>
      </c>
      <c r="H109" s="19">
        <v>0.60369954255229796</v>
      </c>
      <c r="I109" s="19">
        <v>0.70447764030833304</v>
      </c>
      <c r="J109" s="19">
        <v>0.40725269108761902</v>
      </c>
      <c r="K109" s="19">
        <v>0.90645468231847204</v>
      </c>
      <c r="L109" s="19">
        <v>0.54217904774241299</v>
      </c>
      <c r="M109" s="19">
        <v>0.18456870643672599</v>
      </c>
      <c r="N109" s="19">
        <v>0.76384182050091098</v>
      </c>
      <c r="O109" s="19">
        <v>0.91589993145548299</v>
      </c>
      <c r="P109" s="19">
        <v>0.43704002143864101</v>
      </c>
      <c r="Q109" s="19">
        <v>0.49164923635230601</v>
      </c>
      <c r="R109" s="19">
        <v>0.48612055525069903</v>
      </c>
      <c r="S109" s="19">
        <v>0.51130616971112497</v>
      </c>
      <c r="T109" s="19">
        <v>0.44562107286626201</v>
      </c>
      <c r="U109" s="19">
        <v>0.35065678867685501</v>
      </c>
      <c r="V109" s="19">
        <v>0.19689816308539401</v>
      </c>
      <c r="W109" s="19">
        <v>5.7659494392981299E-2</v>
      </c>
      <c r="X109" s="19">
        <v>0.63150356936282104</v>
      </c>
      <c r="Y109" s="19">
        <v>0.43330216523277798</v>
      </c>
      <c r="Z109" s="19">
        <v>0.27879761510539097</v>
      </c>
      <c r="AA109" s="19">
        <v>5.2162208381072502E-2</v>
      </c>
      <c r="AB109" s="19">
        <v>0.27597601332792399</v>
      </c>
      <c r="AC109" s="19">
        <v>0.73613413395030602</v>
      </c>
      <c r="AD109" s="19">
        <v>0.43132161264374802</v>
      </c>
      <c r="AE109" s="19">
        <v>0.230268063851369</v>
      </c>
      <c r="AF109" s="19">
        <v>0.28196565391869599</v>
      </c>
      <c r="AG109" s="19">
        <v>0.95139735033281603</v>
      </c>
      <c r="AH109" s="19">
        <v>3.1622320149760998E-2</v>
      </c>
      <c r="AI109" s="19">
        <v>0.15607526198614499</v>
      </c>
      <c r="AJ109" s="19">
        <v>0.91518953231454203</v>
      </c>
      <c r="AK109" s="19">
        <v>0.15980437800505801</v>
      </c>
      <c r="AL109" s="19">
        <v>0.12238858857816499</v>
      </c>
      <c r="AM109" s="19">
        <v>0.74547268472011796</v>
      </c>
      <c r="AN109" s="19">
        <v>0.92762131877724296</v>
      </c>
      <c r="AO109" s="19">
        <v>0.95308781002939702</v>
      </c>
      <c r="AP109" s="19">
        <v>0.82000821487119302</v>
      </c>
      <c r="AQ109" s="19">
        <v>0.30583180386935899</v>
      </c>
      <c r="AR109" s="19">
        <v>0.85052282431267701</v>
      </c>
      <c r="AS109" s="19">
        <v>0.36171101603216899</v>
      </c>
      <c r="AT109" s="19">
        <v>0.69072322456142898</v>
      </c>
      <c r="AU109" s="19">
        <v>8.0238144518831794E-2</v>
      </c>
      <c r="AV109" s="19">
        <v>0.63701624889873398</v>
      </c>
      <c r="AW109" s="19">
        <v>0.57051006489164302</v>
      </c>
      <c r="AX109" s="19">
        <v>0.98161244055443297</v>
      </c>
      <c r="AY109" s="19">
        <v>0.50098140244313005</v>
      </c>
      <c r="AZ109" s="19">
        <v>0.84118865308107604</v>
      </c>
      <c r="BA109" s="19">
        <v>0.20744127436541099</v>
      </c>
      <c r="BB109" s="19">
        <v>0.49912974774687802</v>
      </c>
      <c r="BC109" s="19">
        <v>0.164565677344022</v>
      </c>
      <c r="BD109" s="19">
        <v>0.36223102194533902</v>
      </c>
      <c r="BE109" s="19">
        <v>0.16628419733849201</v>
      </c>
      <c r="BF109" s="19">
        <v>0.36901370885898199</v>
      </c>
      <c r="BG109" s="19">
        <v>0.341196962704503</v>
      </c>
      <c r="BH109" s="19">
        <v>0.26370055659883102</v>
      </c>
      <c r="BI109" s="19">
        <v>0.51460292353096004</v>
      </c>
      <c r="BJ109" s="19">
        <v>9.5360453130549097E-2</v>
      </c>
      <c r="BK109" s="19">
        <v>0.98859979998203196</v>
      </c>
      <c r="BL109" s="19">
        <v>0.246121739263677</v>
      </c>
      <c r="BM109" s="19">
        <v>0.716561866679019</v>
      </c>
      <c r="BN109" s="19">
        <v>0.46974308918202001</v>
      </c>
      <c r="BO109" s="19">
        <v>0.81548449042780202</v>
      </c>
      <c r="BP109" s="19">
        <v>0.78320287356630902</v>
      </c>
      <c r="BQ109" s="19">
        <v>0.43066096668243498</v>
      </c>
      <c r="BR109" s="19">
        <v>0.44755929425201901</v>
      </c>
      <c r="BS109" s="19">
        <v>0.56384527283783803</v>
      </c>
      <c r="BT109" s="19">
        <v>0.73092025784731895</v>
      </c>
      <c r="BU109" s="19">
        <v>0.17154620288542299</v>
      </c>
      <c r="BV109" s="19">
        <v>0.98593495688864097</v>
      </c>
      <c r="BW109" s="19">
        <v>0.61090144216054199</v>
      </c>
      <c r="BX109" s="19">
        <v>0.69727566725164603</v>
      </c>
      <c r="BY109" s="19">
        <v>0.20726784560873501</v>
      </c>
      <c r="BZ109" s="19">
        <v>0.281738833331792</v>
      </c>
      <c r="CA109" s="19">
        <v>0.75235212620720304</v>
      </c>
      <c r="CB109" s="19">
        <v>0.62124657284436102</v>
      </c>
      <c r="CC109" s="19">
        <v>0.39483008509331602</v>
      </c>
      <c r="CD109" s="19">
        <v>0.42172794680461201</v>
      </c>
      <c r="CE109" s="19">
        <v>0.23242453134705801</v>
      </c>
      <c r="CF109" s="19">
        <v>0.26831873134925299</v>
      </c>
      <c r="CG109" s="19">
        <v>0.19791563158602499</v>
      </c>
      <c r="CH109" s="19">
        <v>0.62315714719420701</v>
      </c>
      <c r="CI109" s="19">
        <v>0.19519410514202201</v>
      </c>
      <c r="CJ109" s="19">
        <v>0.77980502837186605</v>
      </c>
      <c r="CK109" s="19">
        <v>0.47081074544919899</v>
      </c>
      <c r="CL109" s="19">
        <v>0.17312213397499601</v>
      </c>
      <c r="CM109" s="19">
        <v>0.281864409163045</v>
      </c>
      <c r="CN109" s="19">
        <v>0.30728256830224898</v>
      </c>
      <c r="CO109" s="19">
        <v>0.42007064165332098</v>
      </c>
      <c r="CP109" s="19">
        <v>0.46170879769515599</v>
      </c>
      <c r="CQ109" s="19">
        <v>0.50613370430999105</v>
      </c>
      <c r="CR109" s="19">
        <v>0.96723383451112499</v>
      </c>
      <c r="CS109" s="19">
        <v>0.29112849184801298</v>
      </c>
      <c r="CT109" s="19">
        <v>0.46281575618173698</v>
      </c>
      <c r="CU109" s="19">
        <v>0.27362641301026602</v>
      </c>
      <c r="CV109" s="19">
        <v>0.27869703567593801</v>
      </c>
      <c r="CW109" s="19">
        <v>0.188916874384773</v>
      </c>
      <c r="CX109" s="19">
        <v>0.299298853890272</v>
      </c>
      <c r="CY109" s="19">
        <v>0.15133478372520501</v>
      </c>
      <c r="CZ109" s="19">
        <v>0.44816874511673199</v>
      </c>
      <c r="DA109" s="19">
        <v>0.94791753696551295</v>
      </c>
      <c r="DB109" s="19">
        <v>0.430821767507652</v>
      </c>
      <c r="DC109" s="19">
        <v>0.434143627645807</v>
      </c>
      <c r="DD109" s="19">
        <v>0.104334959887754</v>
      </c>
      <c r="DE109" s="19">
        <v>0.315440456561697</v>
      </c>
      <c r="DF109" s="19">
        <v>0.92295962966578904</v>
      </c>
      <c r="DG109" s="19">
        <v>0.84557315183894799</v>
      </c>
      <c r="DH109" s="19">
        <v>0.73771817589881605</v>
      </c>
      <c r="DI109" s="19">
        <v>0.81415587110018395</v>
      </c>
      <c r="DJ109" s="19">
        <v>0.53926173771118502</v>
      </c>
      <c r="DK109" s="19">
        <v>0.216056015635261</v>
      </c>
      <c r="DL109" s="19">
        <v>0.309653456055418</v>
      </c>
      <c r="DM109" s="19">
        <v>0.52740694183748005</v>
      </c>
      <c r="DN109" s="19">
        <v>0.85216973249308703</v>
      </c>
      <c r="DO109" s="19">
        <v>0.763188714859101</v>
      </c>
      <c r="DP109" s="19">
        <v>0.44974438549409701</v>
      </c>
      <c r="DQ109" s="19">
        <v>0.17395152857742599</v>
      </c>
      <c r="DR109" s="19">
        <v>0.63652712046436699</v>
      </c>
      <c r="DS109" s="19">
        <v>0.28839691641440801</v>
      </c>
      <c r="DT109" s="19">
        <v>0.44459467077947401</v>
      </c>
      <c r="DU109" s="19">
        <v>9.6325041668039402E-2</v>
      </c>
      <c r="DV109" s="19">
        <v>0.450917524711405</v>
      </c>
      <c r="DW109" s="19">
        <v>2.5567088857586701E-2</v>
      </c>
      <c r="DX109" s="19">
        <v>0.39203434534183801</v>
      </c>
      <c r="DY109" s="19">
        <v>0.74838430679024504</v>
      </c>
      <c r="DZ109" s="19">
        <v>0.48469984245354297</v>
      </c>
      <c r="EA109" s="19">
        <v>0.86005192535978903</v>
      </c>
      <c r="EB109" s="19">
        <v>0.45215103261678202</v>
      </c>
      <c r="EC109" s="19">
        <v>0.57936762865027702</v>
      </c>
      <c r="ED109" s="19">
        <v>0.547111187918631</v>
      </c>
      <c r="EE109" s="19">
        <v>4.9320400329699997E-2</v>
      </c>
      <c r="EF109" s="19">
        <v>0.53648083096469601</v>
      </c>
      <c r="EG109" s="19">
        <v>2.4614817350780398E-2</v>
      </c>
      <c r="EH109" s="19">
        <v>0.87354540083051302</v>
      </c>
      <c r="EI109" s="19">
        <v>0.76043622940690303</v>
      </c>
      <c r="EJ109" s="19">
        <v>0.31060313529671202</v>
      </c>
      <c r="EK109" s="19">
        <v>0.72733901896852604</v>
      </c>
      <c r="EL109" s="19">
        <v>0.393022897260834</v>
      </c>
      <c r="EM109" s="19">
        <v>0.43797082106514801</v>
      </c>
      <c r="EN109" s="19">
        <v>0.144134233004278</v>
      </c>
      <c r="EO109" s="19">
        <v>0.45685178220432998</v>
      </c>
      <c r="EP109" s="19">
        <v>0.52017384049937998</v>
      </c>
      <c r="EQ109" s="19">
        <v>0.91083990280112304</v>
      </c>
      <c r="ER109" s="19">
        <v>0.40166586199105397</v>
      </c>
      <c r="ES109" s="19">
        <v>0.86375098862882704</v>
      </c>
      <c r="ET109" s="19">
        <v>0.432550219355612</v>
      </c>
      <c r="EU109" s="19">
        <v>0.70419786260690498</v>
      </c>
      <c r="EV109" s="19">
        <v>0.38075491289568603</v>
      </c>
      <c r="EW109" s="19">
        <v>8.9370031528731395E-2</v>
      </c>
      <c r="EX109" s="19">
        <v>0.90399426348362</v>
      </c>
      <c r="EY109" s="19">
        <v>0.76843214459520204</v>
      </c>
      <c r="EZ109" s="19">
        <v>0.74666279011518999</v>
      </c>
      <c r="FA109" s="19">
        <v>0.45149769986309801</v>
      </c>
      <c r="FB109" s="19">
        <v>5.2952239951364298E-2</v>
      </c>
      <c r="FC109" s="19">
        <v>0.88605687148145695</v>
      </c>
      <c r="FD109" s="19">
        <v>0.71734589621987399</v>
      </c>
      <c r="FE109" s="19">
        <v>0.90338487228452602</v>
      </c>
      <c r="FF109" s="19">
        <v>0.72615052422932302</v>
      </c>
      <c r="FG109" s="19">
        <v>0.96042880744673198</v>
      </c>
      <c r="FH109" s="19">
        <v>0.564600222621638</v>
      </c>
      <c r="FI109" s="19">
        <v>0.31044242468986299</v>
      </c>
      <c r="FJ109" s="19">
        <v>0.65863179810316597</v>
      </c>
      <c r="FK109" s="19">
        <v>0.65981276442425396</v>
      </c>
      <c r="FL109" s="19">
        <v>0.117840627810786</v>
      </c>
      <c r="FM109" s="19">
        <v>0.34092602855878901</v>
      </c>
      <c r="FN109" s="19">
        <v>0.304889356830919</v>
      </c>
      <c r="FO109" s="19">
        <v>0.81823112994468605</v>
      </c>
      <c r="FP109" s="19">
        <v>0.87614411510286805</v>
      </c>
      <c r="FQ109" s="19">
        <v>0.60348221817580205</v>
      </c>
      <c r="FR109" s="19">
        <v>0.93322574027744998</v>
      </c>
      <c r="FS109" s="19">
        <v>0.63596639771041097</v>
      </c>
      <c r="FT109" s="19">
        <v>0.35601868322829</v>
      </c>
      <c r="FU109" s="19">
        <v>0.74240795396905801</v>
      </c>
      <c r="FV109" s="19">
        <v>0.53906355533565198</v>
      </c>
      <c r="FW109" s="19">
        <v>0.32573359785151801</v>
      </c>
      <c r="FX109" s="19">
        <v>0.396407921731252</v>
      </c>
      <c r="FY109" s="19">
        <v>0.81793861059400597</v>
      </c>
      <c r="FZ109" s="19">
        <v>0.94559079434137705</v>
      </c>
      <c r="GA109" s="19">
        <v>0.84387425688690698</v>
      </c>
      <c r="GB109" s="19">
        <v>0.57072092065425395</v>
      </c>
      <c r="GC109" s="19">
        <v>0.48521431916809499</v>
      </c>
      <c r="GD109" s="19">
        <v>0.96551964549695002</v>
      </c>
      <c r="GE109" s="19">
        <v>0.54445364560213905</v>
      </c>
      <c r="GF109" s="19">
        <v>0.20930740771190101</v>
      </c>
      <c r="GG109" s="19">
        <v>0.91201669501911997</v>
      </c>
      <c r="GH109" s="19">
        <v>0.67992191520340395</v>
      </c>
      <c r="GI109" s="19">
        <v>0.652234961003478</v>
      </c>
      <c r="GJ109" s="19">
        <v>0.60656362217216697</v>
      </c>
      <c r="GK109" s="19">
        <v>0.664507333774771</v>
      </c>
      <c r="GL109" s="19">
        <v>0.43806448517699098</v>
      </c>
      <c r="GM109" s="19">
        <v>0.125006249672277</v>
      </c>
      <c r="GN109" s="19">
        <v>0.23038010024259001</v>
      </c>
      <c r="GO109" s="19">
        <v>0.124852959191128</v>
      </c>
      <c r="GP109" s="19">
        <v>0.80321751324704904</v>
      </c>
      <c r="GQ109" s="19">
        <v>0.38809222809468502</v>
      </c>
      <c r="GR109" s="19">
        <v>0.201295589402508</v>
      </c>
      <c r="GS109" s="19">
        <v>0.39143501003788</v>
      </c>
      <c r="GT109" s="19">
        <v>0.26914450760784597</v>
      </c>
      <c r="GU109" s="19">
        <v>0.60435312201125602</v>
      </c>
      <c r="GV109" s="19">
        <v>0.21215875562387701</v>
      </c>
      <c r="GW109" s="19">
        <v>0.26873429644221603</v>
      </c>
      <c r="GX109" s="19">
        <v>0.57325303340242995</v>
      </c>
      <c r="GY109" s="19">
        <v>0.78261872786766495</v>
      </c>
      <c r="GZ109" s="19">
        <v>0.34294623475074998</v>
      </c>
      <c r="HA109" s="19">
        <v>0.62200501574616496</v>
      </c>
      <c r="HB109" s="19">
        <v>0.77034444530147195</v>
      </c>
      <c r="HC109" s="19">
        <v>9.9121893175783002E-2</v>
      </c>
      <c r="HD109" s="19">
        <v>0.29468720230714401</v>
      </c>
      <c r="HE109" s="19">
        <v>0.27342958224764202</v>
      </c>
      <c r="HF109" s="19">
        <v>0.85423150960816596</v>
      </c>
      <c r="HG109" s="19">
        <v>4.36304668092636E-2</v>
      </c>
      <c r="HH109" s="19">
        <v>0.81424698652621796</v>
      </c>
      <c r="HI109" s="19">
        <v>1.15225204830227E-2</v>
      </c>
      <c r="HJ109" s="19">
        <v>0.63206052291402504</v>
      </c>
      <c r="HK109" s="19">
        <v>0.29762536776367199</v>
      </c>
      <c r="HL109" s="19">
        <v>6.5558190860368598E-2</v>
      </c>
      <c r="HM109" s="19">
        <v>0.41396947088901798</v>
      </c>
      <c r="HN109" s="19">
        <v>0.19283718033130001</v>
      </c>
      <c r="HO109" s="19">
        <v>0.75458490308950898</v>
      </c>
      <c r="HP109" s="19">
        <v>0.32263801799123798</v>
      </c>
      <c r="HQ109" s="19">
        <v>0.45771708803038103</v>
      </c>
      <c r="HR109" s="19">
        <v>0.31062015892183897</v>
      </c>
      <c r="HS109" s="19">
        <v>0.44902584758730602</v>
      </c>
      <c r="HT109" s="19">
        <v>0.156407226487807</v>
      </c>
      <c r="HU109" s="19">
        <v>0.149463672178448</v>
      </c>
      <c r="HV109" s="19">
        <v>0.225067005307937</v>
      </c>
      <c r="HW109" s="19">
        <v>0.353165440324686</v>
      </c>
      <c r="HX109" s="19">
        <v>0.77993938470676705</v>
      </c>
      <c r="HY109" s="19">
        <v>0.80891693029318101</v>
      </c>
      <c r="HZ109" s="19">
        <v>0.51841741311918899</v>
      </c>
      <c r="IA109" s="19">
        <v>0.427517197528406</v>
      </c>
      <c r="IB109" s="19">
        <v>0.60710045192193596</v>
      </c>
      <c r="IC109" s="19">
        <v>0.498149539087341</v>
      </c>
      <c r="ID109" s="19">
        <v>0.13223053237087901</v>
      </c>
      <c r="IE109" s="19">
        <v>4.0946324357984502E-2</v>
      </c>
      <c r="IF109" s="19">
        <v>0.40302506263957499</v>
      </c>
      <c r="IG109" s="19">
        <v>0.97144348039360995</v>
      </c>
      <c r="IH109" s="19">
        <v>0.68053056136690804</v>
      </c>
      <c r="II109" s="19">
        <v>0.29352709050457998</v>
      </c>
      <c r="IJ109" s="19">
        <v>0.546714478331917</v>
      </c>
      <c r="IK109" s="19">
        <v>0.88279874492608001</v>
      </c>
      <c r="IL109" s="19">
        <v>0.42869407601863402</v>
      </c>
      <c r="IM109" s="19">
        <v>0.96458745703353999</v>
      </c>
      <c r="IN109" s="19">
        <v>0.234812305389343</v>
      </c>
      <c r="IO109" s="19">
        <v>0.23489847997871899</v>
      </c>
      <c r="IP109" s="19">
        <v>9.65169164559148E-2</v>
      </c>
      <c r="IQ109" s="19">
        <v>2.22052116731183E-2</v>
      </c>
      <c r="IR109" s="19">
        <v>0.49423047197194198</v>
      </c>
      <c r="IS109" s="19">
        <v>0.87750834295748203</v>
      </c>
      <c r="IT109" s="19">
        <v>0.29969611000711499</v>
      </c>
      <c r="IU109" s="19">
        <v>0.35830998473313402</v>
      </c>
      <c r="IV109" s="19">
        <v>0.50890125063102298</v>
      </c>
      <c r="IW109" s="19">
        <v>0.43494119510206902</v>
      </c>
      <c r="IX109" s="19">
        <v>0.71511742948115498</v>
      </c>
      <c r="IY109" s="19">
        <v>0.62268007030913097</v>
      </c>
      <c r="IZ109" s="19">
        <v>0.35473973781700302</v>
      </c>
      <c r="JA109" s="19">
        <v>0.48219511453466302</v>
      </c>
      <c r="JB109" s="19">
        <v>0.247901733574769</v>
      </c>
      <c r="JC109" s="19">
        <v>0.38648761260215603</v>
      </c>
      <c r="JD109" s="19">
        <v>0.55810976773944798</v>
      </c>
      <c r="JE109" s="19">
        <v>0.810972391053282</v>
      </c>
      <c r="JF109" s="19">
        <v>0.96020156395221301</v>
      </c>
      <c r="JG109" s="19">
        <v>0.69307005000654298</v>
      </c>
      <c r="JH109" s="19">
        <v>0.61918439477303899</v>
      </c>
      <c r="JI109" s="19">
        <v>0.70314066136124698</v>
      </c>
      <c r="JJ109" s="19">
        <v>0.48089191089234901</v>
      </c>
      <c r="JK109" s="19">
        <v>0.92138285145656695</v>
      </c>
      <c r="JL109" s="19">
        <v>0.27739190544069098</v>
      </c>
      <c r="JM109" s="19">
        <v>0.88636869881634595</v>
      </c>
      <c r="JN109" s="19">
        <v>0.81451728207821905</v>
      </c>
      <c r="JO109" s="19">
        <v>0.49956472330350699</v>
      </c>
      <c r="JP109" s="19">
        <v>0.19716163342471901</v>
      </c>
      <c r="JQ109" s="19">
        <v>0.458010207600411</v>
      </c>
      <c r="JR109" s="19">
        <v>0.59278444659889995</v>
      </c>
      <c r="JS109" s="19">
        <v>0.17083295474114801</v>
      </c>
      <c r="JT109" s="19">
        <v>0.25910127027524099</v>
      </c>
      <c r="JU109" s="19">
        <v>0.36422550412736099</v>
      </c>
      <c r="JV109" s="19">
        <v>0.50135610714192902</v>
      </c>
      <c r="JW109" s="19">
        <v>0.60158674695928704</v>
      </c>
      <c r="JX109" s="19">
        <v>0.39087429335065299</v>
      </c>
      <c r="JY109" s="19">
        <v>0.82363026096960501</v>
      </c>
      <c r="JZ109" s="19">
        <v>0.23530852263965901</v>
      </c>
      <c r="KA109" s="19">
        <v>0.85227730338122598</v>
      </c>
      <c r="KB109" s="19">
        <v>0.66773981303279595</v>
      </c>
      <c r="KC109" s="19">
        <v>0.179514669835731</v>
      </c>
      <c r="KD109" s="19">
        <v>0.39024904504382202</v>
      </c>
      <c r="KE109" s="19">
        <v>0.60408189036800897</v>
      </c>
      <c r="KF109" s="19">
        <v>0.683981596245409</v>
      </c>
      <c r="KG109" s="19">
        <v>0.249727223130259</v>
      </c>
      <c r="KH109" s="19">
        <v>0.57611431262778801</v>
      </c>
      <c r="KI109" s="19">
        <v>0.80633032195577203</v>
      </c>
      <c r="KJ109" s="19">
        <v>0.58978850827976803</v>
      </c>
      <c r="KK109" s="19">
        <v>0.99713124734532399</v>
      </c>
      <c r="KL109" s="19">
        <v>0.43090809950310199</v>
      </c>
      <c r="KM109" s="19">
        <v>0.418411275285825</v>
      </c>
      <c r="KN109" s="19">
        <v>0.53825497230928798</v>
      </c>
      <c r="KO109" s="19">
        <v>0.41139935868458199</v>
      </c>
      <c r="KP109" s="19">
        <v>0.42130528780079202</v>
      </c>
      <c r="KQ109" s="19">
        <v>0.24804687806796899</v>
      </c>
      <c r="KR109" s="19">
        <v>0.92973501456445296</v>
      </c>
      <c r="KS109" s="19">
        <v>0.95806350762020698</v>
      </c>
      <c r="KT109" s="19">
        <v>0.39924476136965498</v>
      </c>
      <c r="KU109" s="19">
        <v>0.35135984433916101</v>
      </c>
      <c r="KV109" s="19">
        <v>0.71510234793307903</v>
      </c>
      <c r="KW109" s="19">
        <v>0.76610186131621805</v>
      </c>
      <c r="KX109" s="19">
        <v>0.84483722596281696</v>
      </c>
      <c r="KY109" s="19">
        <v>0.31329999311499401</v>
      </c>
      <c r="KZ109" s="19">
        <v>0.85324649331056701</v>
      </c>
      <c r="LA109" s="19">
        <v>0.47391375872458302</v>
      </c>
      <c r="LB109" s="19">
        <v>0.712262768498093</v>
      </c>
      <c r="LC109" s="19">
        <v>0.98713646366563801</v>
      </c>
      <c r="LD109" s="19">
        <v>0.318880063855909</v>
      </c>
      <c r="LE109" s="19">
        <v>6.2727234563181494E-2</v>
      </c>
      <c r="LF109" s="19">
        <v>0.84715524195575898</v>
      </c>
      <c r="LG109" s="19">
        <v>0.69800216237568002</v>
      </c>
      <c r="LH109" s="19">
        <v>0.67683629353293395</v>
      </c>
      <c r="LI109" s="19">
        <v>6.5179456974033198E-3</v>
      </c>
      <c r="LJ109" s="19">
        <v>0.812167051620868</v>
      </c>
      <c r="LK109" s="19">
        <v>0.82670133062293705</v>
      </c>
      <c r="LL109" s="19">
        <v>0.84080252895970398</v>
      </c>
      <c r="LM109" s="19">
        <v>0.63865693355418696</v>
      </c>
      <c r="LN109" s="19">
        <v>0.85904584249049198</v>
      </c>
      <c r="LO109" s="19">
        <v>0.56459464374392798</v>
      </c>
      <c r="LP109" s="19">
        <v>0.96140338311648499</v>
      </c>
      <c r="LQ109" s="19">
        <v>0.61159849987210302</v>
      </c>
      <c r="LR109" s="19">
        <v>0.68121591635473799</v>
      </c>
      <c r="LS109" s="19">
        <v>0.19101815415189899</v>
      </c>
      <c r="LT109" s="19">
        <v>0.60795892357006398</v>
      </c>
      <c r="LU109" s="19">
        <v>0.90447499599804204</v>
      </c>
      <c r="LV109" s="19">
        <v>0.37476836129635299</v>
      </c>
      <c r="LW109" s="19">
        <v>0.20617704752228699</v>
      </c>
      <c r="LX109" s="19">
        <v>0.19654667750514501</v>
      </c>
      <c r="LY109" s="19">
        <v>0.56235653019783005</v>
      </c>
      <c r="LZ109" s="19">
        <v>0.46034637952623297</v>
      </c>
      <c r="MA109" s="19">
        <v>2.5874716200839699E-3</v>
      </c>
      <c r="MB109" s="19">
        <v>0.36560966416820101</v>
      </c>
      <c r="MC109" s="19">
        <v>0.16637682068283299</v>
      </c>
      <c r="MD109" s="19">
        <v>0.47826695823453602</v>
      </c>
      <c r="ME109" s="19">
        <v>0.94206993700014097</v>
      </c>
      <c r="MF109" s="19">
        <v>0.67449520216444803</v>
      </c>
      <c r="MG109" s="19">
        <v>0.82540122588245501</v>
      </c>
      <c r="MH109" s="19">
        <v>0.86350051068913103</v>
      </c>
      <c r="MI109" s="19">
        <v>0.97436826638472096</v>
      </c>
      <c r="MJ109" s="19">
        <v>0.122597196850966</v>
      </c>
      <c r="MK109" s="19">
        <v>0.52779779564723495</v>
      </c>
      <c r="ML109" s="19">
        <v>0.32876979460588901</v>
      </c>
      <c r="MM109" s="19">
        <v>0.24859149610037001</v>
      </c>
      <c r="MN109" s="19">
        <v>0.172486512721826</v>
      </c>
      <c r="MO109" s="19">
        <v>0.92327291876017803</v>
      </c>
      <c r="MP109" s="19">
        <v>0.85922883429490904</v>
      </c>
      <c r="MQ109" s="19">
        <v>0.491770413009056</v>
      </c>
      <c r="MR109" s="19">
        <v>0.53600582769730398</v>
      </c>
      <c r="MS109" s="19">
        <v>0.73176994110479399</v>
      </c>
      <c r="MT109" s="19">
        <v>0.76179686656799805</v>
      </c>
      <c r="MU109" s="19">
        <v>0.393155808046599</v>
      </c>
      <c r="MV109" s="19">
        <v>0.36580710257051002</v>
      </c>
      <c r="MW109" s="19">
        <v>0.48106166406748302</v>
      </c>
      <c r="MX109" s="19">
        <v>0.83105763508442299</v>
      </c>
      <c r="MY109" s="19">
        <v>0.84961420588650005</v>
      </c>
      <c r="MZ109" s="19">
        <v>0.695176874313154</v>
      </c>
      <c r="NA109" s="19">
        <v>0.85623026562071503</v>
      </c>
      <c r="NB109" s="19">
        <v>0.53845533811917601</v>
      </c>
      <c r="NC109" s="19">
        <v>0.73912958480405999</v>
      </c>
      <c r="ND109" s="19">
        <v>0.73365669098888198</v>
      </c>
      <c r="NE109" s="19">
        <v>0.71226491646065704</v>
      </c>
      <c r="NF109" s="19">
        <v>6.7722595122427606E-2</v>
      </c>
      <c r="NG109" s="19">
        <v>0.68944130629992895</v>
      </c>
      <c r="NH109" s="19">
        <v>4.2735633207165197E-2</v>
      </c>
      <c r="NI109" s="19">
        <v>4.04601305228139E-2</v>
      </c>
      <c r="NJ109" s="19">
        <v>0.83000341168566105</v>
      </c>
      <c r="NK109" s="19">
        <v>0.35519538656064198</v>
      </c>
      <c r="NL109" s="19">
        <v>0.52530120934415103</v>
      </c>
      <c r="NM109" s="19">
        <v>0.13916684366259399</v>
      </c>
      <c r="NN109" s="19">
        <v>0.61981264698605998</v>
      </c>
      <c r="NO109" s="19">
        <v>0.50880254826181204</v>
      </c>
      <c r="NP109" s="19">
        <v>0.30405201481937699</v>
      </c>
      <c r="NQ109" s="19">
        <v>0.70500780021373999</v>
      </c>
      <c r="NR109" s="19">
        <v>0.141072489997047</v>
      </c>
      <c r="NS109" s="19">
        <v>0.52461498477631496</v>
      </c>
      <c r="NT109" s="19">
        <v>0.29325081196140401</v>
      </c>
      <c r="NU109" s="19">
        <v>9.8238540957538603E-2</v>
      </c>
      <c r="NV109" s="19">
        <v>0.79167519110695095</v>
      </c>
      <c r="NW109" s="19">
        <v>2.7626946716940999E-2</v>
      </c>
      <c r="NX109" s="19">
        <v>0.75745567780261003</v>
      </c>
      <c r="NY109" s="19">
        <v>0.10088814438992801</v>
      </c>
      <c r="NZ109" s="19">
        <v>0.18006826771968701</v>
      </c>
      <c r="OA109" s="19">
        <v>0.50877207844539096</v>
      </c>
      <c r="OB109" s="19">
        <v>0.547061002726971</v>
      </c>
      <c r="OC109" s="19">
        <v>0.80868859896918999</v>
      </c>
      <c r="OD109" s="19">
        <v>0.97058108969536405</v>
      </c>
      <c r="OE109" s="19">
        <v>0.72497661770288102</v>
      </c>
      <c r="OF109" s="19">
        <v>0.530361023945495</v>
      </c>
      <c r="OG109" s="19">
        <v>0.73728344518800604</v>
      </c>
      <c r="OH109" s="19">
        <v>0.90868079489242604</v>
      </c>
      <c r="OI109" s="19">
        <v>0.70581557552432095</v>
      </c>
      <c r="OJ109" s="19">
        <v>0.77633524048801505</v>
      </c>
      <c r="OK109" s="19">
        <v>0.48433024047672801</v>
      </c>
      <c r="OL109" s="19">
        <v>0.82056591982388805</v>
      </c>
      <c r="OM109" s="19">
        <v>0.27042347708358899</v>
      </c>
      <c r="ON109" s="19">
        <v>0.78276375099930895</v>
      </c>
      <c r="OO109" s="19">
        <v>0.18902057484411899</v>
      </c>
      <c r="OP109" s="19">
        <v>0.26676529761788498</v>
      </c>
      <c r="OQ109" s="19">
        <v>4.5800586195476098E-2</v>
      </c>
      <c r="OR109" s="19">
        <v>0.27371962340095302</v>
      </c>
      <c r="OS109" s="19">
        <v>0.84945012147590104</v>
      </c>
      <c r="OT109" s="19">
        <v>0.12134512110382201</v>
      </c>
      <c r="OU109" s="19">
        <v>0.30086000770945098</v>
      </c>
      <c r="OV109" s="19">
        <v>4.0871278553494199E-2</v>
      </c>
      <c r="OW109" s="19">
        <v>0.61106021809906097</v>
      </c>
      <c r="OX109" s="19">
        <v>0.34874421704030301</v>
      </c>
      <c r="OY109" s="19">
        <v>0.469471229707422</v>
      </c>
      <c r="OZ109" s="19">
        <v>0.77130538868162801</v>
      </c>
      <c r="PA109" s="19">
        <v>0.42546116815294899</v>
      </c>
      <c r="PB109" s="19">
        <v>0.96716568368290101</v>
      </c>
      <c r="PC109" s="19">
        <v>0.17743750289854099</v>
      </c>
      <c r="PD109" s="19">
        <v>0.36397679554254803</v>
      </c>
      <c r="PE109" s="19">
        <v>0.27569348455930998</v>
      </c>
      <c r="PF109" s="19">
        <v>0.47505078508533999</v>
      </c>
      <c r="PG109" s="19">
        <v>0.32578036010518002</v>
      </c>
      <c r="PH109" s="19">
        <v>0.96751847096006005</v>
      </c>
      <c r="PI109" s="19">
        <v>0.55589006418571396</v>
      </c>
      <c r="PJ109" s="19">
        <v>0.68022833656484705</v>
      </c>
      <c r="PK109" s="19">
        <v>0.34197026630557897</v>
      </c>
      <c r="PL109" s="19">
        <v>0.71297733698752297</v>
      </c>
      <c r="PM109" s="19">
        <v>0.219255073545012</v>
      </c>
      <c r="PN109" s="19">
        <v>1.2934241561851001E-2</v>
      </c>
      <c r="PO109" s="19">
        <v>0.215812860340653</v>
      </c>
      <c r="PP109" s="19">
        <v>2.5816760938764699E-2</v>
      </c>
      <c r="PQ109" s="19">
        <v>0.38895285268219898</v>
      </c>
      <c r="PR109" s="19">
        <v>0.68086857314914595</v>
      </c>
      <c r="PS109" s="19">
        <v>7.5966414863647594E-2</v>
      </c>
      <c r="PT109" s="19">
        <v>0.53020226344118304</v>
      </c>
      <c r="PU109" s="19">
        <v>2.2520577612726501E-2</v>
      </c>
      <c r="PV109" s="19">
        <v>0.148784808125344</v>
      </c>
      <c r="PW109" s="19">
        <v>0.31050972409595301</v>
      </c>
      <c r="PX109" s="19">
        <v>0.36302291448033602</v>
      </c>
      <c r="PY109" s="19">
        <v>0.74919778734130904</v>
      </c>
      <c r="PZ109" s="19">
        <v>0.16723073775227701</v>
      </c>
      <c r="QA109" s="19">
        <v>0.98438073718004504</v>
      </c>
      <c r="QB109" s="19">
        <v>0.38822308346520501</v>
      </c>
      <c r="QC109" s="19">
        <v>0.30092483286691002</v>
      </c>
      <c r="QD109" s="19">
        <v>0.25222098790943298</v>
      </c>
      <c r="QE109" s="19">
        <v>0.412851144311422</v>
      </c>
      <c r="QF109" s="19">
        <v>0.99590063086228597</v>
      </c>
      <c r="QG109" s="19">
        <v>0.55961399345935503</v>
      </c>
      <c r="QH109" s="19">
        <v>0.54637569290230303</v>
      </c>
      <c r="QI109" s="19">
        <v>0.33924076591237401</v>
      </c>
      <c r="QJ109" s="19">
        <v>0.48811783931142999</v>
      </c>
      <c r="QK109" s="19">
        <v>0.46109037460345798</v>
      </c>
      <c r="QL109" s="19">
        <v>0.52489969575339801</v>
      </c>
      <c r="QM109" s="19">
        <v>0.20222559312657201</v>
      </c>
      <c r="QN109" s="19">
        <v>0.19406578412464401</v>
      </c>
      <c r="QO109" s="19">
        <v>2.1643143007152501E-2</v>
      </c>
      <c r="QP109" s="19">
        <v>0.81074244596893097</v>
      </c>
      <c r="QQ109" s="19">
        <v>0.108378709033515</v>
      </c>
      <c r="QR109" s="19">
        <v>0.10333187497999299</v>
      </c>
      <c r="QS109" s="19">
        <v>0.37474950312358601</v>
      </c>
      <c r="QT109" s="19">
        <v>0.23382773072895599</v>
      </c>
      <c r="QU109" s="19">
        <v>0.78003535307174598</v>
      </c>
      <c r="QV109" s="19">
        <v>0.62918197566137402</v>
      </c>
      <c r="QW109" s="19">
        <v>0.91943025449514104</v>
      </c>
      <c r="QX109" s="19">
        <v>0.46992386763935401</v>
      </c>
      <c r="QY109" s="19">
        <v>0.75102617445150099</v>
      </c>
      <c r="QZ109" s="19">
        <v>0.12941077836975501</v>
      </c>
      <c r="RA109" s="19">
        <v>7.9161123406791406E-3</v>
      </c>
      <c r="RB109" s="19">
        <v>9.9805952392227198E-3</v>
      </c>
      <c r="RC109" s="19">
        <v>7.4128297297470405E-2</v>
      </c>
      <c r="RD109" s="19">
        <v>5.9648783210078701E-2</v>
      </c>
      <c r="RE109" s="19">
        <v>0.95132264491141005</v>
      </c>
      <c r="RF109" s="19">
        <v>0.98910263469211701</v>
      </c>
      <c r="RG109" s="19">
        <v>0.34792516465478301</v>
      </c>
      <c r="RH109" s="19">
        <v>0.32160353976914102</v>
      </c>
      <c r="RI109" s="19">
        <v>0.94092443570218098</v>
      </c>
      <c r="RJ109" s="19">
        <v>0.82287334701606596</v>
      </c>
      <c r="RK109" s="19">
        <v>0.117539566311453</v>
      </c>
      <c r="RL109" s="19">
        <v>0.30475149918738698</v>
      </c>
      <c r="RM109" s="19">
        <v>0.27639188363735101</v>
      </c>
      <c r="RN109" s="19">
        <v>0.43178784248442398</v>
      </c>
      <c r="RO109" s="19">
        <v>0.397698911158476</v>
      </c>
      <c r="RP109" s="19">
        <v>0.98310236485222902</v>
      </c>
      <c r="RQ109" s="19">
        <v>0.58690901095064096</v>
      </c>
      <c r="RR109" s="19">
        <v>0.96721238840225499</v>
      </c>
      <c r="RS109" s="19">
        <v>0.18395359872553599</v>
      </c>
      <c r="RT109" s="19">
        <v>0.33409602034476699</v>
      </c>
      <c r="RU109" s="19">
        <v>0.23491128626105801</v>
      </c>
      <c r="RV109" s="19">
        <v>0.16555337326046701</v>
      </c>
      <c r="RW109" s="19">
        <v>0.881502153697035</v>
      </c>
      <c r="RX109" s="19">
        <v>0.111958974909789</v>
      </c>
      <c r="RY109" s="19">
        <v>0.62163199994353502</v>
      </c>
      <c r="RZ109" s="19">
        <v>4.7890560303846898E-2</v>
      </c>
      <c r="SA109" s="19">
        <v>1.7581682054738999E-2</v>
      </c>
      <c r="SB109" s="19">
        <v>0.49297321697791602</v>
      </c>
      <c r="SC109" s="19">
        <v>0.48689951641579099</v>
      </c>
      <c r="SD109" s="19">
        <v>0.85269971971861902</v>
      </c>
      <c r="SE109" s="19">
        <v>2.9108763032936701E-2</v>
      </c>
      <c r="SF109" s="19">
        <v>1.35222227697155E-3</v>
      </c>
      <c r="SG109" s="19">
        <v>0.91727714230318302</v>
      </c>
      <c r="SH109" s="19">
        <v>4.1166588736523298E-2</v>
      </c>
      <c r="SI109" s="19">
        <v>0.97182292932360503</v>
      </c>
      <c r="SJ109" s="19">
        <v>0.39137714989751698</v>
      </c>
      <c r="SK109" s="19">
        <v>0.30528397850373101</v>
      </c>
      <c r="SL109" s="19">
        <v>0.35917229416650998</v>
      </c>
      <c r="SM109" s="19">
        <v>0.39925401765733998</v>
      </c>
      <c r="SN109" s="19">
        <v>0.47855553032672399</v>
      </c>
      <c r="SO109" s="19">
        <v>0.13432243078857201</v>
      </c>
      <c r="SP109" s="19">
        <v>0.28640663990197102</v>
      </c>
      <c r="SQ109" s="19">
        <v>0.93087562916312505</v>
      </c>
      <c r="SR109" s="19">
        <v>0.46624138607327598</v>
      </c>
      <c r="SS109" s="19">
        <v>0.220418392206602</v>
      </c>
      <c r="ST109" s="19">
        <v>0.57885513361616003</v>
      </c>
      <c r="SU109" s="19">
        <v>0.99011483475935902</v>
      </c>
      <c r="SV109" s="19">
        <v>0.96463762383195895</v>
      </c>
      <c r="SW109" s="19">
        <v>0.81705330693657197</v>
      </c>
      <c r="SX109" s="19">
        <v>0.77801569232863099</v>
      </c>
      <c r="SY109" s="19">
        <v>0.77913031162205404</v>
      </c>
      <c r="SZ109" s="19">
        <v>0.68855720971412804</v>
      </c>
      <c r="TA109" s="19">
        <v>0.47418809678014601</v>
      </c>
      <c r="TB109" s="19">
        <v>0.528394799771847</v>
      </c>
      <c r="TC109" s="19">
        <v>7.0047021223436701E-2</v>
      </c>
      <c r="TD109" s="19">
        <v>0.64288272946301805</v>
      </c>
      <c r="TE109" s="19">
        <v>9.4740131011861101E-2</v>
      </c>
      <c r="TF109" s="19">
        <v>0.49479110064950799</v>
      </c>
      <c r="TG109" s="19">
        <v>6.0767429166283297E-2</v>
      </c>
      <c r="TH109" s="19">
        <v>0.14180872144341899</v>
      </c>
      <c r="TI109" s="19">
        <v>0.337076470069053</v>
      </c>
      <c r="TJ109" s="19">
        <v>0.267430597980997</v>
      </c>
      <c r="TK109" s="19">
        <v>0.54523895096659503</v>
      </c>
      <c r="TL109" s="19">
        <v>0.143261300559646</v>
      </c>
      <c r="TM109" s="19">
        <v>0.53230395008905895</v>
      </c>
      <c r="TN109" s="19">
        <v>0.535982567480489</v>
      </c>
      <c r="TO109" s="19">
        <v>9.8148968206656695E-2</v>
      </c>
      <c r="TP109" s="19">
        <v>0.95643680300540102</v>
      </c>
      <c r="TQ109" s="19">
        <v>0.15689881646987799</v>
      </c>
      <c r="TR109" s="19">
        <v>0.50436587483661699</v>
      </c>
      <c r="TS109" s="19">
        <v>0.27760663493106802</v>
      </c>
      <c r="TT109" s="19">
        <v>0.94046944706243296</v>
      </c>
      <c r="TU109" s="19">
        <v>0.251174278129702</v>
      </c>
      <c r="TV109" s="19">
        <v>0.83182165674459596</v>
      </c>
      <c r="TW109" s="19">
        <v>3.5581860868245503E-2</v>
      </c>
      <c r="TX109" s="19">
        <v>0.32000432432890702</v>
      </c>
      <c r="TY109" s="19">
        <v>0.348908885012092</v>
      </c>
      <c r="TZ109" s="19">
        <v>9.8528664694841103E-2</v>
      </c>
      <c r="UA109" s="19">
        <v>8.9902342436329497E-2</v>
      </c>
      <c r="UB109" s="19">
        <v>0.324661644374306</v>
      </c>
      <c r="UC109" s="19">
        <v>0.41211180397709202</v>
      </c>
      <c r="UD109" s="19">
        <v>0.810522357417227</v>
      </c>
      <c r="UE109" s="19">
        <v>0.21334022565284699</v>
      </c>
      <c r="UF109" s="19">
        <v>0.51684270241772001</v>
      </c>
      <c r="UG109" s="19">
        <v>0.91214929495641395</v>
      </c>
      <c r="UH109" s="19">
        <v>0.73319093453274997</v>
      </c>
      <c r="UI109" s="19">
        <v>0.67226489379926602</v>
      </c>
      <c r="UJ109" s="19">
        <v>0.112904189505023</v>
      </c>
      <c r="UK109" s="19">
        <v>0.76284932276629203</v>
      </c>
      <c r="UL109" s="19">
        <v>0.74898935752932105</v>
      </c>
      <c r="UM109" s="19">
        <v>0.77838828439706198</v>
      </c>
      <c r="UN109" s="19">
        <v>0.84636026872090897</v>
      </c>
      <c r="UO109" s="19">
        <v>0.35968749671773798</v>
      </c>
      <c r="UP109" s="19">
        <v>0.93191603506921195</v>
      </c>
      <c r="UQ109" s="19">
        <v>0.78333575447708104</v>
      </c>
      <c r="UR109" s="19">
        <v>0.91033575874531103</v>
      </c>
      <c r="US109" s="19">
        <v>0.96549420437420397</v>
      </c>
      <c r="UT109" s="19">
        <v>0.88575067366902305</v>
      </c>
      <c r="UU109" s="19">
        <v>0.51148071203308398</v>
      </c>
      <c r="UV109" s="19">
        <v>0.957947447718831</v>
      </c>
      <c r="UW109" s="19">
        <v>0.92752522989086295</v>
      </c>
      <c r="UX109" s="19">
        <v>0.66346189493872598</v>
      </c>
      <c r="UY109" s="19">
        <v>0.53461544185441001</v>
      </c>
      <c r="UZ109" s="19">
        <v>0.69440501246929198</v>
      </c>
      <c r="VA109" s="19">
        <v>0.72265237479611</v>
      </c>
      <c r="VB109" s="19">
        <v>0.30958409523763702</v>
      </c>
      <c r="VC109" s="19">
        <v>0.22365295068479099</v>
      </c>
      <c r="VD109" s="19">
        <v>0.60627456508921596</v>
      </c>
      <c r="VE109" s="19">
        <v>0.77568521739319396</v>
      </c>
      <c r="VF109" s="19">
        <v>0.62165248181709298</v>
      </c>
      <c r="VG109" s="19">
        <v>0.68479773802182897</v>
      </c>
      <c r="VH109" s="19">
        <v>0.650916278726141</v>
      </c>
      <c r="VI109" s="19">
        <v>0.82018659442044095</v>
      </c>
      <c r="VJ109" s="19">
        <v>0.72670654048312699</v>
      </c>
      <c r="VK109" s="19">
        <v>0.55045054566991602</v>
      </c>
      <c r="VL109" s="19">
        <v>0.196850319746598</v>
      </c>
      <c r="VM109" s="19">
        <v>9.0915429521903596E-2</v>
      </c>
      <c r="VN109" s="19">
        <v>0.79878331700944405</v>
      </c>
      <c r="VO109" s="19">
        <v>0.23093713349227299</v>
      </c>
      <c r="VP109" s="19">
        <v>0.166464442590465</v>
      </c>
      <c r="VQ109" s="19">
        <v>0.66929696015363005</v>
      </c>
      <c r="VR109" s="19">
        <v>0.42702476364311898</v>
      </c>
      <c r="VS109" s="19">
        <v>0.499886337462147</v>
      </c>
      <c r="VT109" s="19">
        <v>0.106228961933203</v>
      </c>
      <c r="VU109" s="19">
        <v>0.73173990842735503</v>
      </c>
      <c r="VV109" s="19">
        <v>0.20088896443829299</v>
      </c>
      <c r="VW109" s="19">
        <v>0.19683151321793199</v>
      </c>
      <c r="VX109" s="19">
        <v>0.46682869707713298</v>
      </c>
      <c r="VY109" s="19">
        <v>0.54322928364868805</v>
      </c>
      <c r="VZ109" s="19">
        <v>0.213384102686724</v>
      </c>
      <c r="WA109" s="19">
        <v>0.56124082050454005</v>
      </c>
      <c r="WB109" s="19">
        <v>0.53394904757259598</v>
      </c>
      <c r="WC109" s="19">
        <v>0.49452879630155999</v>
      </c>
      <c r="WD109" s="19">
        <v>0.63666288078265598</v>
      </c>
      <c r="WE109" s="19">
        <v>1.73544997153437E-2</v>
      </c>
      <c r="WF109" s="19">
        <v>5.5552051625854998E-2</v>
      </c>
      <c r="WG109" s="19">
        <v>0.96031958849041599</v>
      </c>
      <c r="WH109" s="19">
        <v>0.36099745519485799</v>
      </c>
      <c r="WI109" s="19">
        <v>0.60836410904261196</v>
      </c>
      <c r="WJ109" s="19">
        <v>0.783493962616576</v>
      </c>
      <c r="WK109" s="19">
        <v>0.49177558806909599</v>
      </c>
      <c r="WL109" s="19">
        <v>0.69106105664157103</v>
      </c>
      <c r="WM109" s="19">
        <v>0.41691288524034797</v>
      </c>
      <c r="WN109" s="19">
        <v>0.36501084795330901</v>
      </c>
      <c r="WO109" s="19">
        <v>0.401524704072935</v>
      </c>
      <c r="WP109" s="19">
        <v>0.60410948847984103</v>
      </c>
      <c r="WQ109" s="19">
        <v>0.59408019746874696</v>
      </c>
      <c r="WR109" s="19">
        <v>0.21187397366768301</v>
      </c>
      <c r="WS109" s="19">
        <v>0.48307432931206301</v>
      </c>
      <c r="WT109" s="19">
        <v>0.62987809545946405</v>
      </c>
      <c r="WU109" s="19">
        <v>0.67903375604511995</v>
      </c>
      <c r="WV109" s="19">
        <v>0.21115990921258801</v>
      </c>
      <c r="WW109" s="19">
        <v>0.85687077364881803</v>
      </c>
      <c r="WX109" s="19">
        <v>0.32017635238172898</v>
      </c>
      <c r="WY109" s="19">
        <v>0.11276642900554</v>
      </c>
      <c r="WZ109" s="19">
        <v>5.5212802851649499E-2</v>
      </c>
      <c r="XA109" s="19">
        <v>1</v>
      </c>
    </row>
    <row r="110" spans="1:625">
      <c r="A110" s="28"/>
      <c r="B110" s="19" t="s">
        <v>779</v>
      </c>
      <c r="C110" s="19">
        <v>0.113067784620638</v>
      </c>
      <c r="D110" s="19">
        <v>0.21061231111068299</v>
      </c>
      <c r="E110" s="19">
        <v>0.45214548226950901</v>
      </c>
      <c r="F110" s="19">
        <v>0.67304624012144199</v>
      </c>
      <c r="G110" s="19">
        <v>0.67847914997451897</v>
      </c>
      <c r="H110" s="19">
        <v>0.319777838967156</v>
      </c>
      <c r="I110" s="19">
        <v>0.43525291673537497</v>
      </c>
      <c r="J110" s="19">
        <v>0.81145865364047998</v>
      </c>
      <c r="K110" s="19">
        <v>0.79106359135030802</v>
      </c>
      <c r="L110" s="19">
        <v>0.93039397679129099</v>
      </c>
      <c r="M110" s="19">
        <v>0.77071042398643097</v>
      </c>
      <c r="N110" s="19">
        <v>0.41079190239445301</v>
      </c>
      <c r="O110" s="19">
        <v>0.152179501871648</v>
      </c>
      <c r="P110" s="19">
        <v>1.4735385633761099E-2</v>
      </c>
      <c r="Q110" s="19">
        <v>9.30251354521857E-2</v>
      </c>
      <c r="R110" s="19">
        <v>0.62144580609886102</v>
      </c>
      <c r="S110" s="19">
        <v>0.54710623030665395</v>
      </c>
      <c r="T110" s="19">
        <v>0.248115031087601</v>
      </c>
      <c r="U110" s="19">
        <v>4.8851369255669798E-3</v>
      </c>
      <c r="V110" s="19">
        <v>0.35934959627587598</v>
      </c>
      <c r="W110" s="19">
        <v>0.54173314842185405</v>
      </c>
      <c r="X110" s="19">
        <v>0.57919734696452296</v>
      </c>
      <c r="Y110" s="19">
        <v>5.9936777787123599E-2</v>
      </c>
      <c r="Z110" s="19">
        <v>0.83641977884505403</v>
      </c>
      <c r="AA110" s="19">
        <v>0.22322414204042601</v>
      </c>
      <c r="AB110" s="19">
        <v>0.80630129107309401</v>
      </c>
      <c r="AC110" s="19">
        <v>0.68740178610781499</v>
      </c>
      <c r="AD110" s="19">
        <v>0.30624555815349602</v>
      </c>
      <c r="AE110" s="19">
        <v>0.469798033975181</v>
      </c>
      <c r="AF110" s="19">
        <v>0.32645643697468901</v>
      </c>
      <c r="AG110" s="19">
        <v>0.72960958179830704</v>
      </c>
      <c r="AH110" s="19">
        <v>0.29333805516109002</v>
      </c>
      <c r="AI110" s="19">
        <v>0.97570564286533901</v>
      </c>
      <c r="AJ110" s="19">
        <v>1.0385558299905199E-3</v>
      </c>
      <c r="AK110" s="19">
        <v>0.74952350350483399</v>
      </c>
      <c r="AL110" s="19">
        <v>3.6540887661529797E-2</v>
      </c>
      <c r="AM110" s="19">
        <v>0.53479144866576001</v>
      </c>
      <c r="AN110" s="19">
        <v>0.243221899979913</v>
      </c>
      <c r="AO110" s="19">
        <v>1.11721761743596E-4</v>
      </c>
      <c r="AP110" s="19">
        <v>9.8540650450851003E-2</v>
      </c>
      <c r="AQ110" s="19">
        <v>0.85019776752910903</v>
      </c>
      <c r="AR110" s="19">
        <v>0.86189748184069603</v>
      </c>
      <c r="AS110" s="19">
        <v>0.340848922294403</v>
      </c>
      <c r="AT110" s="19">
        <v>0.74584039161888804</v>
      </c>
      <c r="AU110" s="19">
        <v>0.100428957495923</v>
      </c>
      <c r="AV110" s="19">
        <v>0.48012585401902302</v>
      </c>
      <c r="AW110" s="19">
        <v>0.75855384485608901</v>
      </c>
      <c r="AX110" s="19">
        <v>0.32302673856413799</v>
      </c>
      <c r="AY110" s="19">
        <v>4.0854667120436998E-2</v>
      </c>
      <c r="AZ110" s="19">
        <v>0.10958006917999499</v>
      </c>
      <c r="BA110" s="19">
        <v>0.90801070592953104</v>
      </c>
      <c r="BB110" s="19">
        <v>0.25512328459964601</v>
      </c>
      <c r="BC110" s="19">
        <v>0.206435374035047</v>
      </c>
      <c r="BD110" s="19">
        <v>0.544250740366927</v>
      </c>
      <c r="BE110" s="19">
        <v>0.51665706883310503</v>
      </c>
      <c r="BF110" s="19">
        <v>0.64494901299170004</v>
      </c>
      <c r="BG110" s="19">
        <v>0.51129173569724196</v>
      </c>
      <c r="BH110" s="19">
        <v>0.97307850960614495</v>
      </c>
      <c r="BI110" s="19">
        <v>0.19482541089871899</v>
      </c>
      <c r="BJ110" s="19">
        <v>0.55858904541230303</v>
      </c>
      <c r="BK110" s="19">
        <v>0.15288667033192299</v>
      </c>
      <c r="BL110" s="19">
        <v>0.59799768027672795</v>
      </c>
      <c r="BM110" s="19">
        <v>0.65598896225395598</v>
      </c>
      <c r="BN110" s="19">
        <v>0.98076144678771804</v>
      </c>
      <c r="BO110" s="19">
        <v>0.68188442390695603</v>
      </c>
      <c r="BP110" s="19">
        <v>0.48218555905876298</v>
      </c>
      <c r="BQ110" s="19">
        <v>0.71262207541081302</v>
      </c>
      <c r="BR110" s="19">
        <v>0.63999680005871495</v>
      </c>
      <c r="BS110" s="19">
        <v>0.50345213212887596</v>
      </c>
      <c r="BT110" s="19">
        <v>0.493284727906531</v>
      </c>
      <c r="BU110" s="19">
        <v>0.68819938990672003</v>
      </c>
      <c r="BV110" s="19">
        <v>0.34044016122337101</v>
      </c>
      <c r="BW110" s="19">
        <v>0.20799879004073099</v>
      </c>
      <c r="BX110" s="19">
        <v>3.7218035428132901E-2</v>
      </c>
      <c r="BY110" s="19">
        <v>0.14303272611413301</v>
      </c>
      <c r="BZ110" s="19">
        <v>0.11136532850813601</v>
      </c>
      <c r="CA110" s="19">
        <v>6.2546817975447297E-2</v>
      </c>
      <c r="CB110" s="19">
        <v>0.13752707800706199</v>
      </c>
      <c r="CC110" s="19">
        <v>2.0125996448186198E-3</v>
      </c>
      <c r="CD110" s="19">
        <v>0.469434702753184</v>
      </c>
      <c r="CE110" s="19">
        <v>0.41078975251366501</v>
      </c>
      <c r="CF110" s="19">
        <v>9.2575251319158003E-2</v>
      </c>
      <c r="CG110" s="19">
        <v>0.401413983099774</v>
      </c>
      <c r="CH110" s="19">
        <v>0.30753996588572802</v>
      </c>
      <c r="CI110" s="19">
        <v>0.86935620242964096</v>
      </c>
      <c r="CJ110" s="19">
        <v>1.11866250476008E-2</v>
      </c>
      <c r="CK110" s="19">
        <v>5.5366867562400201E-3</v>
      </c>
      <c r="CL110" s="19">
        <v>0.25149492197760998</v>
      </c>
      <c r="CM110" s="19">
        <v>5.1462873420383602E-2</v>
      </c>
      <c r="CN110" s="19">
        <v>0.65652490412512099</v>
      </c>
      <c r="CO110" s="19">
        <v>0.91203481126881703</v>
      </c>
      <c r="CP110" s="19">
        <v>0.899307292843187</v>
      </c>
      <c r="CQ110" s="19">
        <v>0.79460099319123201</v>
      </c>
      <c r="CR110" s="19">
        <v>0.70294182593995003</v>
      </c>
      <c r="CS110" s="19">
        <v>0.70705693830077199</v>
      </c>
      <c r="CT110" s="19">
        <v>0.47185955333260798</v>
      </c>
      <c r="CU110" s="19">
        <v>0.277284163958323</v>
      </c>
      <c r="CV110" s="19">
        <v>0.45599311751349098</v>
      </c>
      <c r="CW110" s="19">
        <v>0.42892818002049998</v>
      </c>
      <c r="CX110" s="19">
        <v>0.59112596531014205</v>
      </c>
      <c r="CY110" s="19">
        <v>0.168097712872015</v>
      </c>
      <c r="CZ110" s="19">
        <v>4.6106793138529799E-2</v>
      </c>
      <c r="DA110" s="19">
        <v>0.207109473869592</v>
      </c>
      <c r="DB110" s="19">
        <v>9.69569373921929E-4</v>
      </c>
      <c r="DC110" s="19">
        <v>0.366168712690846</v>
      </c>
      <c r="DD110" s="19">
        <v>2.71148632156228E-2</v>
      </c>
      <c r="DE110" s="19">
        <v>2.0113750045394601E-2</v>
      </c>
      <c r="DF110" s="19">
        <v>0.25134593336885303</v>
      </c>
      <c r="DG110" s="19">
        <v>0.23579330478176599</v>
      </c>
      <c r="DH110" s="19">
        <v>0.89238004063147602</v>
      </c>
      <c r="DI110" s="19">
        <v>0.59272937828310701</v>
      </c>
      <c r="DJ110" s="19">
        <v>0.10499518502691201</v>
      </c>
      <c r="DK110" s="19">
        <v>0.352696201127566</v>
      </c>
      <c r="DL110" s="19">
        <v>0.66715179340865105</v>
      </c>
      <c r="DM110" s="19">
        <v>0.358170037403021</v>
      </c>
      <c r="DN110" s="19">
        <v>0.88141956489839002</v>
      </c>
      <c r="DO110" s="19">
        <v>0.881367923672426</v>
      </c>
      <c r="DP110" s="19">
        <v>0.42878409574472698</v>
      </c>
      <c r="DQ110" s="19">
        <v>0.16047504365572299</v>
      </c>
      <c r="DR110" s="19">
        <v>0.47858259462998698</v>
      </c>
      <c r="DS110" s="19">
        <v>0.82597692472950601</v>
      </c>
      <c r="DT110" s="19">
        <v>5.4267961000614698E-3</v>
      </c>
      <c r="DU110" s="19">
        <v>3.5909899647557E-3</v>
      </c>
      <c r="DV110" s="19">
        <v>0.99783548283193901</v>
      </c>
      <c r="DW110" s="19">
        <v>1.32240824932381E-2</v>
      </c>
      <c r="DX110" s="19">
        <v>0.38393283625894897</v>
      </c>
      <c r="DY110" s="19">
        <v>0.37084297244078901</v>
      </c>
      <c r="DZ110" s="19">
        <v>9.0656752067483304E-2</v>
      </c>
      <c r="EA110" s="19">
        <v>0.168149513106092</v>
      </c>
      <c r="EB110" s="19">
        <v>0.41646220668239597</v>
      </c>
      <c r="EC110" s="19">
        <v>0.107542693387171</v>
      </c>
      <c r="ED110" s="19">
        <v>0.19698179515207501</v>
      </c>
      <c r="EE110" s="19">
        <v>0.75311019815975699</v>
      </c>
      <c r="EF110" s="19">
        <v>3.1258627634561998E-3</v>
      </c>
      <c r="EG110" s="19">
        <v>0.53883705968342499</v>
      </c>
      <c r="EH110" s="19">
        <v>0.43184510449871399</v>
      </c>
      <c r="EI110" s="19">
        <v>0.875573101605855</v>
      </c>
      <c r="EJ110" s="19">
        <v>0.37073988290343202</v>
      </c>
      <c r="EK110" s="19">
        <v>1.13967987856696E-4</v>
      </c>
      <c r="EL110" s="19">
        <v>0.18318361024423699</v>
      </c>
      <c r="EM110" s="19">
        <v>0.95635895724840703</v>
      </c>
      <c r="EN110" s="19">
        <v>0.157548226528613</v>
      </c>
      <c r="EO110" s="19">
        <v>0.20192786711726901</v>
      </c>
      <c r="EP110" s="19">
        <v>0.498212564200195</v>
      </c>
      <c r="EQ110" s="19">
        <v>0.410012197704542</v>
      </c>
      <c r="ER110" s="19">
        <v>0.13466177756810599</v>
      </c>
      <c r="ES110" s="19">
        <v>0.58405590825637499</v>
      </c>
      <c r="ET110" s="19">
        <v>0.603885973149343</v>
      </c>
      <c r="EU110" s="19">
        <v>0.174684996003757</v>
      </c>
      <c r="EV110" s="19">
        <v>0.56304608214907703</v>
      </c>
      <c r="EW110" s="19">
        <v>3.9551154978012801E-2</v>
      </c>
      <c r="EX110" s="19">
        <v>0.13647465301466799</v>
      </c>
      <c r="EY110" s="19">
        <v>0.72134526415651401</v>
      </c>
      <c r="EZ110" s="19">
        <v>7.7247225498234E-4</v>
      </c>
      <c r="FA110" s="19">
        <v>0.41643272801339098</v>
      </c>
      <c r="FB110" s="19">
        <v>0.20847631632559899</v>
      </c>
      <c r="FC110" s="19">
        <v>0.112702599698776</v>
      </c>
      <c r="FD110" s="19">
        <v>0.43923136582340599</v>
      </c>
      <c r="FE110" s="19">
        <v>7.2659091021677301E-3</v>
      </c>
      <c r="FF110" s="19">
        <v>0.37321257520192702</v>
      </c>
      <c r="FG110" s="19">
        <v>0.95801859221537999</v>
      </c>
      <c r="FH110" s="19">
        <v>0.53747407416673698</v>
      </c>
      <c r="FI110" s="19">
        <v>0.22478072767977</v>
      </c>
      <c r="FJ110" s="19">
        <v>0.184549130520722</v>
      </c>
      <c r="FK110" s="19">
        <v>0.52451192901700605</v>
      </c>
      <c r="FL110" s="19">
        <v>6.9646259807849803E-2</v>
      </c>
      <c r="FM110" s="19">
        <v>0.52665470829432903</v>
      </c>
      <c r="FN110" s="19">
        <v>0.122329183310566</v>
      </c>
      <c r="FO110" s="19">
        <v>0.95522410859335405</v>
      </c>
      <c r="FP110" s="19">
        <v>0.26663298648309802</v>
      </c>
      <c r="FQ110" s="19">
        <v>0.95984778717639296</v>
      </c>
      <c r="FR110" s="19">
        <v>0.57948483866039202</v>
      </c>
      <c r="FS110" s="19">
        <v>0.45666635826471702</v>
      </c>
      <c r="FT110" s="19">
        <v>8.7268034387087204E-2</v>
      </c>
      <c r="FU110" s="19">
        <v>0.23101949071077399</v>
      </c>
      <c r="FV110" s="19">
        <v>0.96846041860529397</v>
      </c>
      <c r="FW110" s="19">
        <v>0.37260962644409601</v>
      </c>
      <c r="FX110" s="19">
        <v>0.34727229985602498</v>
      </c>
      <c r="FY110" s="19">
        <v>0.44172998102273697</v>
      </c>
      <c r="FZ110" s="19">
        <v>0.31245328678587497</v>
      </c>
      <c r="GA110" s="19">
        <v>1.7319807306383401E-2</v>
      </c>
      <c r="GB110" s="19">
        <v>0.84813099042715501</v>
      </c>
      <c r="GC110" s="19">
        <v>0.76139891434096796</v>
      </c>
      <c r="GD110" s="19">
        <v>0.30646740747290802</v>
      </c>
      <c r="GE110" s="19">
        <v>4.9712616462657899E-2</v>
      </c>
      <c r="GF110" s="19">
        <v>6.4377904945535497E-2</v>
      </c>
      <c r="GG110" s="19">
        <v>0.15675892324412</v>
      </c>
      <c r="GH110" s="19">
        <v>0.80954152553583103</v>
      </c>
      <c r="GI110" s="19">
        <v>0.11523111167418799</v>
      </c>
      <c r="GJ110" s="19">
        <v>0.46599312423932898</v>
      </c>
      <c r="GK110" s="19">
        <v>0.27313791055609399</v>
      </c>
      <c r="GL110" s="19">
        <v>7.1167781844120896E-3</v>
      </c>
      <c r="GM110" s="19">
        <v>5.5215543640300801E-3</v>
      </c>
      <c r="GN110" s="19">
        <v>0.32746702017353502</v>
      </c>
      <c r="GO110" s="19">
        <v>0.225457233310317</v>
      </c>
      <c r="GP110" s="19">
        <v>0.120461883975612</v>
      </c>
      <c r="GQ110" s="19">
        <v>5.4773879971003903E-3</v>
      </c>
      <c r="GR110" s="19">
        <v>0.114786838044058</v>
      </c>
      <c r="GS110" s="19">
        <v>6.2564754874751202E-3</v>
      </c>
      <c r="GT110" s="19">
        <v>0.75808742656570205</v>
      </c>
      <c r="GU110" s="19">
        <v>0.90526299808089705</v>
      </c>
      <c r="GV110" s="19">
        <v>0.25656066849952802</v>
      </c>
      <c r="GW110" s="19">
        <v>0.347728694697094</v>
      </c>
      <c r="GX110" s="19">
        <v>0.37434369427960701</v>
      </c>
      <c r="GY110" s="19">
        <v>0.58850957294166095</v>
      </c>
      <c r="GZ110" s="19">
        <v>0.69972901915829999</v>
      </c>
      <c r="HA110" s="19">
        <v>0.46254262995460599</v>
      </c>
      <c r="HB110" s="19">
        <v>0.85817187406886697</v>
      </c>
      <c r="HC110" s="19">
        <v>0.35432934165001501</v>
      </c>
      <c r="HD110" s="19">
        <v>0.81379641014816295</v>
      </c>
      <c r="HE110" s="19">
        <v>0.169366129933713</v>
      </c>
      <c r="HF110" s="19">
        <v>0.91956910939192904</v>
      </c>
      <c r="HG110" s="19">
        <v>0.103000366349197</v>
      </c>
      <c r="HH110" s="19">
        <v>2.94935724366551E-2</v>
      </c>
      <c r="HI110" s="19">
        <v>8.61196776674725E-2</v>
      </c>
      <c r="HJ110" s="19">
        <v>0.69519395309187604</v>
      </c>
      <c r="HK110" s="19">
        <v>0.81575013094068904</v>
      </c>
      <c r="HL110" s="19">
        <v>0.46867172317684402</v>
      </c>
      <c r="HM110" s="19">
        <v>8.9493302258683207E-3</v>
      </c>
      <c r="HN110" s="19">
        <v>0.74228757771909304</v>
      </c>
      <c r="HO110" s="19">
        <v>0.24742352596280501</v>
      </c>
      <c r="HP110" s="19">
        <v>0.73155146245882496</v>
      </c>
      <c r="HQ110" s="19">
        <v>0.68986921467675</v>
      </c>
      <c r="HR110" s="19">
        <v>0.30237111917179998</v>
      </c>
      <c r="HS110" s="19">
        <v>0.226041473436075</v>
      </c>
      <c r="HT110" s="19">
        <v>0.66919074032544501</v>
      </c>
      <c r="HU110" s="19">
        <v>0.450997717083229</v>
      </c>
      <c r="HV110" s="19">
        <v>0.31232628894389303</v>
      </c>
      <c r="HW110" s="19">
        <v>0.168121866005673</v>
      </c>
      <c r="HX110" s="19">
        <v>0.175152990203014</v>
      </c>
      <c r="HY110" s="19">
        <v>0.27566713107569601</v>
      </c>
      <c r="HZ110" s="19">
        <v>0.70335532714796001</v>
      </c>
      <c r="IA110" s="19">
        <v>0.93921598886155799</v>
      </c>
      <c r="IB110" s="19">
        <v>0.69500420659003403</v>
      </c>
      <c r="IC110" s="19">
        <v>0.72532759107244005</v>
      </c>
      <c r="ID110" s="19">
        <v>0.91868007619751402</v>
      </c>
      <c r="IE110" s="19">
        <v>0.91082294142745401</v>
      </c>
      <c r="IF110" s="19">
        <v>0.19419441301770701</v>
      </c>
      <c r="IG110" s="19">
        <v>6.9899589374214102E-2</v>
      </c>
      <c r="IH110" s="19">
        <v>0.15108598858560199</v>
      </c>
      <c r="II110" s="19">
        <v>0.61419853781327804</v>
      </c>
      <c r="IJ110" s="19">
        <v>9.6823131775073706E-2</v>
      </c>
      <c r="IK110" s="19">
        <v>0.101493790773672</v>
      </c>
      <c r="IL110" s="19">
        <v>0.21939217335799999</v>
      </c>
      <c r="IM110" s="19">
        <v>0.112126556544133</v>
      </c>
      <c r="IN110" s="19">
        <v>0.38363302591695903</v>
      </c>
      <c r="IO110" s="19">
        <v>0.865203647520293</v>
      </c>
      <c r="IP110" s="19">
        <v>0.38051141090592799</v>
      </c>
      <c r="IQ110" s="19">
        <v>5.79330994066602E-2</v>
      </c>
      <c r="IR110" s="19">
        <v>0.47711029374894098</v>
      </c>
      <c r="IS110" s="19">
        <v>0.888925367041556</v>
      </c>
      <c r="IT110" s="19">
        <v>0.88103857659485596</v>
      </c>
      <c r="IU110" s="19">
        <v>0.94704397061675005</v>
      </c>
      <c r="IV110" s="19">
        <v>0.89568606195086597</v>
      </c>
      <c r="IW110" s="19">
        <v>0.93852376429152895</v>
      </c>
      <c r="IX110" s="19">
        <v>0.96618971593125602</v>
      </c>
      <c r="IY110" s="19">
        <v>0.85132424711408505</v>
      </c>
      <c r="IZ110" s="19">
        <v>0.85143277829220998</v>
      </c>
      <c r="JA110" s="19">
        <v>0.874981028597136</v>
      </c>
      <c r="JB110" s="19">
        <v>0.42423609803048601</v>
      </c>
      <c r="JC110" s="19">
        <v>0.93963554770966795</v>
      </c>
      <c r="JD110" s="19">
        <v>0.82005384977670603</v>
      </c>
      <c r="JE110" s="19">
        <v>0.93504403219960397</v>
      </c>
      <c r="JF110" s="19">
        <v>0.83808718927460502</v>
      </c>
      <c r="JG110" s="19">
        <v>0.89016945116618296</v>
      </c>
      <c r="JH110" s="19">
        <v>0.755168473206003</v>
      </c>
      <c r="JI110" s="19">
        <v>0.29424417660823599</v>
      </c>
      <c r="JJ110" s="19">
        <v>0.46176009279943803</v>
      </c>
      <c r="JK110" s="19">
        <v>0.70740329371733901</v>
      </c>
      <c r="JL110" s="19">
        <v>0.54183436580456701</v>
      </c>
      <c r="JM110" s="19">
        <v>0.92933967671282602</v>
      </c>
      <c r="JN110" s="19">
        <v>0.781240959934971</v>
      </c>
      <c r="JO110" s="19">
        <v>0.60861010552398798</v>
      </c>
      <c r="JP110" s="19">
        <v>0.79997048123097003</v>
      </c>
      <c r="JQ110" s="19">
        <v>0.75633673027889803</v>
      </c>
      <c r="JR110" s="19">
        <v>0.88121773955015903</v>
      </c>
      <c r="JS110" s="19">
        <v>0.25157219662725899</v>
      </c>
      <c r="JT110" s="19">
        <v>0.243031287557674</v>
      </c>
      <c r="JU110" s="19">
        <v>0.35539061376887499</v>
      </c>
      <c r="JV110" s="19">
        <v>0.68054126486954303</v>
      </c>
      <c r="JW110" s="19">
        <v>0.49706839391767599</v>
      </c>
      <c r="JX110" s="19">
        <v>0.69988683477983704</v>
      </c>
      <c r="JY110" s="19">
        <v>0.159279786417514</v>
      </c>
      <c r="JZ110" s="19">
        <v>0.81681887878066395</v>
      </c>
      <c r="KA110" s="19">
        <v>0.41184844933832798</v>
      </c>
      <c r="KB110" s="19">
        <v>0.46270375593996299</v>
      </c>
      <c r="KC110" s="19">
        <v>0.43912764315417402</v>
      </c>
      <c r="KD110" s="19">
        <v>0.81501231409802299</v>
      </c>
      <c r="KE110" s="19">
        <v>0.61351580216778001</v>
      </c>
      <c r="KF110" s="19">
        <v>0.95425626050716505</v>
      </c>
      <c r="KG110" s="19">
        <v>0.73428770650758302</v>
      </c>
      <c r="KH110" s="19">
        <v>0.37670331263825702</v>
      </c>
      <c r="KI110" s="19">
        <v>0.32220754312268202</v>
      </c>
      <c r="KJ110" s="19">
        <v>0.82156118435537295</v>
      </c>
      <c r="KK110" s="19">
        <v>0.343199216547316</v>
      </c>
      <c r="KL110" s="19">
        <v>0.48887898346553899</v>
      </c>
      <c r="KM110" s="19">
        <v>0.69859142594317003</v>
      </c>
      <c r="KN110" s="19">
        <v>0.795383114291636</v>
      </c>
      <c r="KO110" s="19">
        <v>0.68539439090554599</v>
      </c>
      <c r="KP110" s="19">
        <v>0.82762221617848197</v>
      </c>
      <c r="KQ110" s="19">
        <v>0.82784413365892695</v>
      </c>
      <c r="KR110" s="19">
        <v>0.21706098568023699</v>
      </c>
      <c r="KS110" s="19">
        <v>0.107144144812843</v>
      </c>
      <c r="KT110" s="19">
        <v>3.31377690182744E-2</v>
      </c>
      <c r="KU110" s="19">
        <v>0.181079948786254</v>
      </c>
      <c r="KV110" s="19">
        <v>0.86785252053798601</v>
      </c>
      <c r="KW110" s="19">
        <v>0.61855895443730402</v>
      </c>
      <c r="KX110" s="19">
        <v>0.69698460349546998</v>
      </c>
      <c r="KY110" s="19">
        <v>0.42337531020063901</v>
      </c>
      <c r="KZ110" s="19">
        <v>0.412547789341564</v>
      </c>
      <c r="LA110" s="19">
        <v>0.58293665459713095</v>
      </c>
      <c r="LB110" s="19">
        <v>0.73422946993508897</v>
      </c>
      <c r="LC110" s="19">
        <v>0.283062857225513</v>
      </c>
      <c r="LD110" s="19">
        <v>0.76139810143307896</v>
      </c>
      <c r="LE110" s="19">
        <v>0.13713454559868399</v>
      </c>
      <c r="LF110" s="19">
        <v>0.44100182902837598</v>
      </c>
      <c r="LG110" s="19">
        <v>0.38188445008329702</v>
      </c>
      <c r="LH110" s="19">
        <v>0.29465021174966599</v>
      </c>
      <c r="LI110" s="19">
        <v>0.66276065148637597</v>
      </c>
      <c r="LJ110" s="19">
        <v>0.26908598599046402</v>
      </c>
      <c r="LK110" s="19">
        <v>0.84411124952162297</v>
      </c>
      <c r="LL110" s="19">
        <v>0.565205640191071</v>
      </c>
      <c r="LM110" s="19">
        <v>0.27246791805840298</v>
      </c>
      <c r="LN110" s="19">
        <v>0.67305160213034299</v>
      </c>
      <c r="LO110" s="19">
        <v>0.47899980566219003</v>
      </c>
      <c r="LP110" s="19">
        <v>0.73797243500309595</v>
      </c>
      <c r="LQ110" s="19">
        <v>7.9672623427149702E-2</v>
      </c>
      <c r="LR110" s="19">
        <v>0.40673941726200402</v>
      </c>
      <c r="LS110" s="19">
        <v>0.13989032627822001</v>
      </c>
      <c r="LT110" s="19">
        <v>0.599460469410382</v>
      </c>
      <c r="LU110" s="19">
        <v>0.40641360194375897</v>
      </c>
      <c r="LV110" s="19">
        <v>0.21882829476735899</v>
      </c>
      <c r="LW110" s="19">
        <v>0.68686772804053198</v>
      </c>
      <c r="LX110" s="19">
        <v>0.65880050506055798</v>
      </c>
      <c r="LY110" s="19">
        <v>0.86943264249505103</v>
      </c>
      <c r="LZ110" s="19">
        <v>0.71266495757401505</v>
      </c>
      <c r="MA110" s="19">
        <v>0.163729082568077</v>
      </c>
      <c r="MB110" s="19">
        <v>0.78169177349860297</v>
      </c>
      <c r="MC110" s="19">
        <v>0.48258889845077302</v>
      </c>
      <c r="MD110" s="19">
        <v>0.97018484038202102</v>
      </c>
      <c r="ME110" s="19">
        <v>0.49604388537145899</v>
      </c>
      <c r="MF110" s="19">
        <v>0.45292182347744198</v>
      </c>
      <c r="MG110" s="19">
        <v>0.461646405822488</v>
      </c>
      <c r="MH110" s="19">
        <v>0.770902008984094</v>
      </c>
      <c r="MI110" s="19">
        <v>0.29682715602284998</v>
      </c>
      <c r="MJ110" s="19">
        <v>0.23179310708745601</v>
      </c>
      <c r="MK110" s="19">
        <v>0.50670463810752797</v>
      </c>
      <c r="ML110" s="19">
        <v>0.99800851490486797</v>
      </c>
      <c r="MM110" s="19">
        <v>0.41323153489383602</v>
      </c>
      <c r="MN110" s="19">
        <v>0.78239979851413299</v>
      </c>
      <c r="MO110" s="19">
        <v>0.94081200374840201</v>
      </c>
      <c r="MP110" s="19">
        <v>1.8752241962222801E-2</v>
      </c>
      <c r="MQ110" s="19">
        <v>2.7485547993212202E-3</v>
      </c>
      <c r="MR110" s="19">
        <v>5.3101282826552597E-2</v>
      </c>
      <c r="MS110" s="19">
        <v>0.19066648007414999</v>
      </c>
      <c r="MT110" s="19">
        <v>0.83781679125970199</v>
      </c>
      <c r="MU110" s="19">
        <v>0.42716561226552302</v>
      </c>
      <c r="MV110" s="19">
        <v>0.15962390303754101</v>
      </c>
      <c r="MW110" s="19">
        <v>4.6085096764509302E-4</v>
      </c>
      <c r="MX110" s="19">
        <v>0.43688673503436798</v>
      </c>
      <c r="MY110" s="19">
        <v>0.85627319586026396</v>
      </c>
      <c r="MZ110" s="19">
        <v>0.25013654412439101</v>
      </c>
      <c r="NA110" s="19">
        <v>0.72210896503706201</v>
      </c>
      <c r="NB110" s="19">
        <v>0.55867484388892497</v>
      </c>
      <c r="NC110" s="19">
        <v>0.61029332370638301</v>
      </c>
      <c r="ND110" s="19">
        <v>0.28811930753253501</v>
      </c>
      <c r="NE110" s="19">
        <v>0.69763251397898396</v>
      </c>
      <c r="NF110" s="19">
        <v>0.86539380892437101</v>
      </c>
      <c r="NG110" s="19">
        <v>0.86444693138432704</v>
      </c>
      <c r="NH110" s="19">
        <v>0.49976256313374001</v>
      </c>
      <c r="NI110" s="19">
        <v>0.12707202935477999</v>
      </c>
      <c r="NJ110" s="19">
        <v>0.41102569674002498</v>
      </c>
      <c r="NK110" s="19">
        <v>0.68711269129372099</v>
      </c>
      <c r="NL110" s="19">
        <v>0.239836208466356</v>
      </c>
      <c r="NM110" s="19">
        <v>0.99181238738249999</v>
      </c>
      <c r="NN110" s="19">
        <v>0.26382957522800499</v>
      </c>
      <c r="NO110" s="19">
        <v>0.88364046722243705</v>
      </c>
      <c r="NP110" s="19">
        <v>0.979099453617025</v>
      </c>
      <c r="NQ110" s="19">
        <v>0.15513818728268</v>
      </c>
      <c r="NR110" s="19">
        <v>0.739775769362785</v>
      </c>
      <c r="NS110" s="19">
        <v>0.94338540126981996</v>
      </c>
      <c r="NT110" s="19">
        <v>0.40735810525528698</v>
      </c>
      <c r="NU110" s="19">
        <v>5.0806791573998103E-2</v>
      </c>
      <c r="NV110" s="19">
        <v>0.25221397308013399</v>
      </c>
      <c r="NW110" s="19">
        <v>0.12581995223871101</v>
      </c>
      <c r="NX110" s="19">
        <v>0.92756819753648301</v>
      </c>
      <c r="NY110" s="19">
        <v>0.143040859643179</v>
      </c>
      <c r="NZ110" s="19">
        <v>4.2656112312811197E-2</v>
      </c>
      <c r="OA110" s="19">
        <v>3.6815110165331698E-2</v>
      </c>
      <c r="OB110" s="19">
        <v>0.29858022378148003</v>
      </c>
      <c r="OC110" s="19">
        <v>0.46442312060929197</v>
      </c>
      <c r="OD110" s="19">
        <v>0.270966565898346</v>
      </c>
      <c r="OE110" s="19">
        <v>0.27000106197757401</v>
      </c>
      <c r="OF110" s="19">
        <v>0.991445169572017</v>
      </c>
      <c r="OG110" s="19">
        <v>0.195254168224959</v>
      </c>
      <c r="OH110" s="19">
        <v>0.95497524521799204</v>
      </c>
      <c r="OI110" s="19">
        <v>0.44204947590662902</v>
      </c>
      <c r="OJ110" s="19">
        <v>0.440209527260987</v>
      </c>
      <c r="OK110" s="19">
        <v>0.36302563433083301</v>
      </c>
      <c r="OL110" s="19">
        <v>0.66728882638931897</v>
      </c>
      <c r="OM110" s="19">
        <v>0.47013524181205102</v>
      </c>
      <c r="ON110" s="19">
        <v>0.193227069936414</v>
      </c>
      <c r="OO110" s="19">
        <v>0.12970979926655701</v>
      </c>
      <c r="OP110" s="19">
        <v>1.60507734169851E-2</v>
      </c>
      <c r="OQ110" s="19">
        <v>0.63550174170671203</v>
      </c>
      <c r="OR110" s="19">
        <v>0.25769772919921802</v>
      </c>
      <c r="OS110" s="19">
        <v>0.64976088497709705</v>
      </c>
      <c r="OT110" s="19">
        <v>0.758664137385472</v>
      </c>
      <c r="OU110" s="19">
        <v>4.93130093891536E-3</v>
      </c>
      <c r="OV110" s="19">
        <v>0.79360608868454996</v>
      </c>
      <c r="OW110" s="19">
        <v>0.59228923996168403</v>
      </c>
      <c r="OX110" s="19">
        <v>0.88288982636215096</v>
      </c>
      <c r="OY110" s="19">
        <v>0.54800363437630595</v>
      </c>
      <c r="OZ110" s="19">
        <v>0.62324030191331703</v>
      </c>
      <c r="PA110" s="19">
        <v>0.27997452454938299</v>
      </c>
      <c r="PB110" s="19">
        <v>0.34096760468119802</v>
      </c>
      <c r="PC110" s="19">
        <v>0.64362738700810795</v>
      </c>
      <c r="PD110" s="19">
        <v>0.38695026515029701</v>
      </c>
      <c r="PE110" s="19">
        <v>0.50127330310290097</v>
      </c>
      <c r="PF110" s="19">
        <v>0.16651504525107699</v>
      </c>
      <c r="PG110" s="19">
        <v>0.50468374397645699</v>
      </c>
      <c r="PH110" s="19">
        <v>0.17173521603426301</v>
      </c>
      <c r="PI110" s="19">
        <v>3.7593696217247202E-2</v>
      </c>
      <c r="PJ110" s="19">
        <v>0.90113823755759703</v>
      </c>
      <c r="PK110" s="19">
        <v>5.9431093751530897E-2</v>
      </c>
      <c r="PL110" s="19">
        <v>0.95727414899029795</v>
      </c>
      <c r="PM110" s="19">
        <v>0.15196319802154001</v>
      </c>
      <c r="PN110" s="19">
        <v>2.8061318621073299E-2</v>
      </c>
      <c r="PO110" s="19">
        <v>0.37987765058002299</v>
      </c>
      <c r="PP110" s="19">
        <v>0.22835292831085999</v>
      </c>
      <c r="PQ110" s="19">
        <v>0.81828572779308595</v>
      </c>
      <c r="PR110" s="19">
        <v>0.28535154551907599</v>
      </c>
      <c r="PS110" s="19">
        <v>5.8125974199505097E-2</v>
      </c>
      <c r="PT110" s="19">
        <v>0.48275728179989702</v>
      </c>
      <c r="PU110" s="19">
        <v>5.37129398297541E-2</v>
      </c>
      <c r="PV110" s="19">
        <v>0.298498919290274</v>
      </c>
      <c r="PW110" s="19">
        <v>0.431099151362134</v>
      </c>
      <c r="PX110" s="19">
        <v>0.65262840899775998</v>
      </c>
      <c r="PY110" s="19">
        <v>5.9178718108931598E-2</v>
      </c>
      <c r="PZ110" s="19">
        <v>0.71674504663943595</v>
      </c>
      <c r="QA110" s="19">
        <v>0.31784371552918</v>
      </c>
      <c r="QB110" s="19">
        <v>5.0691091780396998E-2</v>
      </c>
      <c r="QC110" s="19">
        <v>1.18563045834652E-3</v>
      </c>
      <c r="QD110" s="19">
        <v>0.86215455514127703</v>
      </c>
      <c r="QE110" s="19">
        <v>5.92374624690922E-2</v>
      </c>
      <c r="QF110" s="19">
        <v>0.36613096433442099</v>
      </c>
      <c r="QG110" s="19">
        <v>0.64271988823006498</v>
      </c>
      <c r="QH110" s="19">
        <v>0.87805145828114595</v>
      </c>
      <c r="QI110" s="19">
        <v>3.56090753975404E-2</v>
      </c>
      <c r="QJ110" s="19">
        <v>0.59994921819008495</v>
      </c>
      <c r="QK110" s="19">
        <v>0.127057944870519</v>
      </c>
      <c r="QL110" s="19">
        <v>0.52868401094768303</v>
      </c>
      <c r="QM110" s="19">
        <v>0.98783858429210702</v>
      </c>
      <c r="QN110" s="19">
        <v>7.2531003354689401E-3</v>
      </c>
      <c r="QO110" s="19">
        <v>0.47096962486148197</v>
      </c>
      <c r="QP110" s="19">
        <v>0.61851512793339702</v>
      </c>
      <c r="QQ110" s="19">
        <v>9.7966215377556204E-2</v>
      </c>
      <c r="QR110" s="19">
        <v>6.46982818617369E-2</v>
      </c>
      <c r="QS110" s="19">
        <v>2.1216065320772302E-3</v>
      </c>
      <c r="QT110" s="19">
        <v>0.55001271186947598</v>
      </c>
      <c r="QU110" s="19">
        <v>0.28148008660975199</v>
      </c>
      <c r="QV110" s="19">
        <v>0.48352044797274901</v>
      </c>
      <c r="QW110" s="19">
        <v>0.88873072299811495</v>
      </c>
      <c r="QX110" s="19">
        <v>0.57419705762833995</v>
      </c>
      <c r="QY110" s="19">
        <v>0.63320996113045103</v>
      </c>
      <c r="QZ110" s="19">
        <v>0.84687974473304095</v>
      </c>
      <c r="RA110" s="19">
        <v>0.62635952367029901</v>
      </c>
      <c r="RB110" s="19">
        <v>0.39403475235735003</v>
      </c>
      <c r="RC110" s="19">
        <v>0.57940323571408503</v>
      </c>
      <c r="RD110" s="19">
        <v>0.77387422426627805</v>
      </c>
      <c r="RE110" s="19">
        <v>0.79951211005731804</v>
      </c>
      <c r="RF110" s="19">
        <v>0.69725482780056003</v>
      </c>
      <c r="RG110" s="19">
        <v>0.20386120356943799</v>
      </c>
      <c r="RH110" s="19">
        <v>0.76152790678014803</v>
      </c>
      <c r="RI110" s="19">
        <v>0.184794931658714</v>
      </c>
      <c r="RJ110" s="19">
        <v>0.48586409253021101</v>
      </c>
      <c r="RK110" s="19">
        <v>7.4458728483068504E-2</v>
      </c>
      <c r="RL110" s="19">
        <v>0.18339571183106901</v>
      </c>
      <c r="RM110" s="19">
        <v>0.70166535297226096</v>
      </c>
      <c r="RN110" s="19">
        <v>0.51391679112108801</v>
      </c>
      <c r="RO110" s="19">
        <v>0.41481008998293001</v>
      </c>
      <c r="RP110" s="19">
        <v>0.39963376574637699</v>
      </c>
      <c r="RQ110" s="19">
        <v>0.43015912524128702</v>
      </c>
      <c r="RR110" s="19">
        <v>0.85441086553812595</v>
      </c>
      <c r="RS110" s="19">
        <v>0.31744240382335598</v>
      </c>
      <c r="RT110" s="19">
        <v>0.17480164336886</v>
      </c>
      <c r="RU110" s="19">
        <v>0.52281437338782299</v>
      </c>
      <c r="RV110" s="19">
        <v>0.80308040172668804</v>
      </c>
      <c r="RW110" s="19">
        <v>0.52120853503404896</v>
      </c>
      <c r="RX110" s="19">
        <v>0.75047541285353103</v>
      </c>
      <c r="RY110" s="19">
        <v>5.6206552017707301E-2</v>
      </c>
      <c r="RZ110" s="19">
        <v>4.2552580087398102E-2</v>
      </c>
      <c r="SA110" s="19">
        <v>9.2743272535002003E-2</v>
      </c>
      <c r="SB110" s="19">
        <v>0.71214186844174099</v>
      </c>
      <c r="SC110" s="19">
        <v>2.5238342272509699E-2</v>
      </c>
      <c r="SD110" s="19">
        <v>0.59235924602891399</v>
      </c>
      <c r="SE110" s="19">
        <v>0.27976501204803</v>
      </c>
      <c r="SF110" s="19">
        <v>0.89641668052865797</v>
      </c>
      <c r="SG110" s="19">
        <v>0.51878104152476801</v>
      </c>
      <c r="SH110" s="19">
        <v>0.67654694319048503</v>
      </c>
      <c r="SI110" s="19">
        <v>0.71311892343667804</v>
      </c>
      <c r="SJ110" s="19">
        <v>0.29415327714336698</v>
      </c>
      <c r="SK110" s="19">
        <v>7.1789010496407499E-2</v>
      </c>
      <c r="SL110" s="19">
        <v>0.84166492185075203</v>
      </c>
      <c r="SM110" s="19">
        <v>6.7878508980953003E-2</v>
      </c>
      <c r="SN110" s="19">
        <v>0.74657496382633204</v>
      </c>
      <c r="SO110" s="19">
        <v>0.88655964319717295</v>
      </c>
      <c r="SP110" s="19">
        <v>0.98512768114750304</v>
      </c>
      <c r="SQ110" s="19">
        <v>0.19416802351860901</v>
      </c>
      <c r="SR110" s="19">
        <v>0.184269884694648</v>
      </c>
      <c r="SS110" s="19">
        <v>0.75709087802575603</v>
      </c>
      <c r="ST110" s="19">
        <v>0.81178753568790896</v>
      </c>
      <c r="SU110" s="19">
        <v>0.81514099582761701</v>
      </c>
      <c r="SV110" s="19">
        <v>0.50874373793370598</v>
      </c>
      <c r="SW110" s="19">
        <v>0.82329906324039603</v>
      </c>
      <c r="SX110" s="19">
        <v>0.73156923470915303</v>
      </c>
      <c r="SY110" s="19">
        <v>0.488450263387469</v>
      </c>
      <c r="SZ110" s="19">
        <v>0.79318719598851395</v>
      </c>
      <c r="TA110" s="19">
        <v>0.19563017931858301</v>
      </c>
      <c r="TB110" s="19">
        <v>0.71981431011702202</v>
      </c>
      <c r="TC110" s="19">
        <v>0.81303692836054398</v>
      </c>
      <c r="TD110" s="19">
        <v>0.94074004077765006</v>
      </c>
      <c r="TE110" s="19">
        <v>0.76130076361277599</v>
      </c>
      <c r="TF110" s="19">
        <v>0.130013837714159</v>
      </c>
      <c r="TG110" s="19">
        <v>0.70795666220570397</v>
      </c>
      <c r="TH110" s="19">
        <v>7.4492232750316995E-2</v>
      </c>
      <c r="TI110" s="19">
        <v>0.134880396515526</v>
      </c>
      <c r="TJ110" s="19">
        <v>0.22911691715348401</v>
      </c>
      <c r="TK110" s="19">
        <v>3.6196412327785303E-2</v>
      </c>
      <c r="TL110" s="19">
        <v>0.43172807928905599</v>
      </c>
      <c r="TM110" s="19">
        <v>0.56835278548975599</v>
      </c>
      <c r="TN110" s="19">
        <v>0.75675019009502598</v>
      </c>
      <c r="TO110" s="19">
        <v>0.48128040787827198</v>
      </c>
      <c r="TP110" s="19">
        <v>0.50419574804369505</v>
      </c>
      <c r="TQ110" s="19">
        <v>0.921300205606436</v>
      </c>
      <c r="TR110" s="19">
        <v>0.64701293519345204</v>
      </c>
      <c r="TS110" s="19">
        <v>0.58384204807998696</v>
      </c>
      <c r="TT110" s="19">
        <v>0.91317177626901702</v>
      </c>
      <c r="TU110" s="19">
        <v>0.528316195725688</v>
      </c>
      <c r="TV110" s="19">
        <v>0.90435079178214905</v>
      </c>
      <c r="TW110" s="19">
        <v>0.79575438467300397</v>
      </c>
      <c r="TX110" s="19">
        <v>0.93111568620128105</v>
      </c>
      <c r="TY110" s="19">
        <v>0.76541429161025498</v>
      </c>
      <c r="TZ110" s="19">
        <v>0.41616179512267099</v>
      </c>
      <c r="UA110" s="19">
        <v>0.79003979181155803</v>
      </c>
      <c r="UB110" s="19">
        <v>0.59791039256591805</v>
      </c>
      <c r="UC110" s="19">
        <v>0.76223770200347296</v>
      </c>
      <c r="UD110" s="19">
        <v>0.26775467972859901</v>
      </c>
      <c r="UE110" s="19">
        <v>0.54756813437642204</v>
      </c>
      <c r="UF110" s="19">
        <v>0.87661269842244105</v>
      </c>
      <c r="UG110" s="19">
        <v>0.86653009316158602</v>
      </c>
      <c r="UH110" s="19">
        <v>0.93484953359094503</v>
      </c>
      <c r="UI110" s="19">
        <v>0.96499019969632505</v>
      </c>
      <c r="UJ110" s="19">
        <v>0.84575628267467995</v>
      </c>
      <c r="UK110" s="19">
        <v>0.98003991570853299</v>
      </c>
      <c r="UL110" s="19">
        <v>0.65951520420124499</v>
      </c>
      <c r="UM110" s="19">
        <v>0.87819562218457103</v>
      </c>
      <c r="UN110" s="19">
        <v>0.201063093372746</v>
      </c>
      <c r="UO110" s="19">
        <v>0.90503478452535602</v>
      </c>
      <c r="UP110" s="19">
        <v>0.38450528174954202</v>
      </c>
      <c r="UQ110" s="19">
        <v>0.58645758533027603</v>
      </c>
      <c r="UR110" s="19">
        <v>0.83594531355412605</v>
      </c>
      <c r="US110" s="19">
        <v>0.72108285748016299</v>
      </c>
      <c r="UT110" s="19">
        <v>0.190412843357739</v>
      </c>
      <c r="UU110" s="19">
        <v>0.671282728297939</v>
      </c>
      <c r="UV110" s="19">
        <v>0.35951917884790802</v>
      </c>
      <c r="UW110" s="19">
        <v>0.889069520511378</v>
      </c>
      <c r="UX110" s="19">
        <v>0.43289645372855801</v>
      </c>
      <c r="UY110" s="19">
        <v>0.23647254129584</v>
      </c>
      <c r="UZ110" s="19">
        <v>0.35160405806594303</v>
      </c>
      <c r="VA110" s="19">
        <v>0.86441612175468896</v>
      </c>
      <c r="VB110" s="19">
        <v>0.73654451250015296</v>
      </c>
      <c r="VC110" s="19">
        <v>0.48376799113598201</v>
      </c>
      <c r="VD110" s="19">
        <v>0.91851184178088696</v>
      </c>
      <c r="VE110" s="19">
        <v>0.77680768999335803</v>
      </c>
      <c r="VF110" s="19">
        <v>0.60344413646441997</v>
      </c>
      <c r="VG110" s="19">
        <v>0.29250681853394001</v>
      </c>
      <c r="VH110" s="19">
        <v>0.113120929365234</v>
      </c>
      <c r="VI110" s="19">
        <v>0.66988654283864102</v>
      </c>
      <c r="VJ110" s="19">
        <v>0.187426955111511</v>
      </c>
      <c r="VK110" s="19">
        <v>0.66096333564514198</v>
      </c>
      <c r="VL110" s="19">
        <v>0.39813522185465899</v>
      </c>
      <c r="VM110" s="19">
        <v>0.69004391229963602</v>
      </c>
      <c r="VN110" s="19">
        <v>0.55729972175066</v>
      </c>
      <c r="VO110" s="19">
        <v>0.70936819176959698</v>
      </c>
      <c r="VP110" s="19">
        <v>0.18636985525584501</v>
      </c>
      <c r="VQ110" s="19">
        <v>7.9673041912612097E-2</v>
      </c>
      <c r="VR110" s="19">
        <v>0.246582601534934</v>
      </c>
      <c r="VS110" s="19">
        <v>0.41097574818076199</v>
      </c>
      <c r="VT110" s="19">
        <v>0.60817458093677601</v>
      </c>
      <c r="VU110" s="19">
        <v>0.403337512501585</v>
      </c>
      <c r="VV110" s="19">
        <v>0.33047112195863099</v>
      </c>
      <c r="VW110" s="19">
        <v>3.9060935112313198E-2</v>
      </c>
      <c r="VX110" s="19">
        <v>0.69773947239493295</v>
      </c>
      <c r="VY110" s="19">
        <v>9.6031592850880906E-2</v>
      </c>
      <c r="VZ110" s="19">
        <v>0.93640739039699905</v>
      </c>
      <c r="WA110" s="19">
        <v>0.46657513963796499</v>
      </c>
      <c r="WB110" s="19">
        <v>0.23705907102937501</v>
      </c>
      <c r="WC110" s="19">
        <v>1.11324533196856E-2</v>
      </c>
      <c r="WD110" s="19">
        <v>0.27726729162406799</v>
      </c>
      <c r="WE110" s="19">
        <v>0.98173713295892095</v>
      </c>
      <c r="WF110" s="19">
        <v>0.247065495349368</v>
      </c>
      <c r="WG110" s="19">
        <v>0.11875816570881299</v>
      </c>
      <c r="WH110" s="19">
        <v>0.96493730119897003</v>
      </c>
      <c r="WI110" s="19">
        <v>7.0896947921885597E-2</v>
      </c>
      <c r="WJ110" s="19">
        <v>0.33088623601136402</v>
      </c>
      <c r="WK110" s="19">
        <v>1.32151734623836E-2</v>
      </c>
      <c r="WL110" s="19">
        <v>0.19090015450300199</v>
      </c>
      <c r="WM110" s="19">
        <v>0.333197945860852</v>
      </c>
      <c r="WN110" s="19">
        <v>0.41085460188720402</v>
      </c>
      <c r="WO110" s="19">
        <v>0.52630606643157396</v>
      </c>
      <c r="WP110" s="19">
        <v>0.442425738710506</v>
      </c>
      <c r="WQ110" s="19">
        <v>0.35849221107830098</v>
      </c>
      <c r="WR110" s="19">
        <v>0.91209070796760405</v>
      </c>
      <c r="WS110" s="19">
        <v>0.65828624476789599</v>
      </c>
      <c r="WT110" s="19">
        <v>0.34398555961931798</v>
      </c>
      <c r="WU110" s="19">
        <v>0.14989913125527199</v>
      </c>
      <c r="WV110" s="19">
        <v>0.162572601371237</v>
      </c>
      <c r="WW110" s="19">
        <v>0.216307593258632</v>
      </c>
      <c r="WX110" s="19">
        <v>0.26056757329609598</v>
      </c>
      <c r="WY110" s="19">
        <v>0.24573866028956301</v>
      </c>
      <c r="WZ110" s="19">
        <v>0.37003757811480698</v>
      </c>
      <c r="XA110" s="19">
        <v>0.999999999999999</v>
      </c>
    </row>
  </sheetData>
  <mergeCells count="1">
    <mergeCell ref="A105:A110"/>
  </mergeCells>
  <conditionalFormatting sqref="B76:XA79 B84:XA87 B92:XA95">
    <cfRule type="cellIs" dxfId="6" priority="2" operator="between">
      <formula>0.05</formula>
      <formula>0.011</formula>
    </cfRule>
    <cfRule type="cellIs" dxfId="5" priority="3" operator="between">
      <formula>0.0041</formula>
      <formula>0.01</formula>
    </cfRule>
    <cfRule type="cellIs" dxfId="4" priority="4" operator="lessThan">
      <formula>0.0041</formula>
    </cfRule>
  </conditionalFormatting>
  <conditionalFormatting sqref="B108:XA110">
    <cfRule type="cellIs" dxfId="3" priority="1" operator="lessThanOrEqual">
      <formula>0.05</formula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Y71"/>
  <sheetViews>
    <sheetView topLeftCell="OC1" workbookViewId="0">
      <selection sqref="A1:WY71"/>
    </sheetView>
  </sheetViews>
  <sheetFormatPr baseColWidth="10" defaultColWidth="8.83203125" defaultRowHeight="15" x14ac:dyDescent="0"/>
  <cols>
    <col min="1" max="622" width="11.83203125" bestFit="1" customWidth="1"/>
    <col min="623" max="623" width="7.83203125" bestFit="1" customWidth="1"/>
  </cols>
  <sheetData>
    <row r="1" spans="1:623">
      <c r="A1">
        <v>3.36083723020776</v>
      </c>
      <c r="B1">
        <v>4632.7256417805202</v>
      </c>
      <c r="C1">
        <v>1206.9749498041101</v>
      </c>
      <c r="D1">
        <v>2.1029764117677101</v>
      </c>
      <c r="E1">
        <v>2.7846158072544099E-3</v>
      </c>
      <c r="F1">
        <v>3.3309640023384501</v>
      </c>
      <c r="G1">
        <v>4682.8756034584903</v>
      </c>
      <c r="H1">
        <v>1109.9615721837199</v>
      </c>
      <c r="I1">
        <v>2.1999924362926699</v>
      </c>
      <c r="J1">
        <v>3.00104623958934E-3</v>
      </c>
      <c r="K1">
        <v>3.3239994261504902</v>
      </c>
      <c r="L1">
        <v>1775.82401638741</v>
      </c>
      <c r="M1">
        <v>476.948685512802</v>
      </c>
      <c r="N1">
        <v>6.4107655060028002</v>
      </c>
      <c r="O1">
        <v>6.96926598362335E-3</v>
      </c>
      <c r="P1">
        <v>3.1311372680994198</v>
      </c>
      <c r="Q1">
        <v>1922.0263377267299</v>
      </c>
      <c r="R1">
        <v>503.979102468402</v>
      </c>
      <c r="S1">
        <v>6.5348004985739898</v>
      </c>
      <c r="T1">
        <v>6.2128837523426498E-3</v>
      </c>
      <c r="U1">
        <v>3.2470578614751999</v>
      </c>
      <c r="V1">
        <v>3507.7391710125999</v>
      </c>
      <c r="W1">
        <v>954.88935846377797</v>
      </c>
      <c r="X1">
        <v>2.5969144963490001</v>
      </c>
      <c r="Y1">
        <v>3.4005263382117599E-3</v>
      </c>
      <c r="Z1">
        <v>3.1230674391174298</v>
      </c>
      <c r="AA1">
        <v>4630.0081229273701</v>
      </c>
      <c r="AB1">
        <v>1229.93441099252</v>
      </c>
      <c r="AC1">
        <v>2.6769391462426002</v>
      </c>
      <c r="AD1">
        <v>2.5393674991809599E-3</v>
      </c>
      <c r="AE1">
        <v>3.8919967706435301</v>
      </c>
      <c r="AF1">
        <v>2009.8935103308299</v>
      </c>
      <c r="AG1">
        <v>541.99161871418801</v>
      </c>
      <c r="AH1">
        <v>4.4619557638146796</v>
      </c>
      <c r="AI1">
        <v>7.1811612512523099E-3</v>
      </c>
      <c r="AJ1">
        <v>3.3312023572170202</v>
      </c>
      <c r="AK1">
        <v>1507.9526414038401</v>
      </c>
      <c r="AL1">
        <v>487.99872485778798</v>
      </c>
      <c r="AM1">
        <v>4.3689765019163902</v>
      </c>
      <c r="AN1">
        <v>6.8262957455351003E-3</v>
      </c>
      <c r="AO1">
        <v>2.9611532323877401</v>
      </c>
      <c r="AP1">
        <v>1958.9960530435001</v>
      </c>
      <c r="AQ1">
        <v>640.98338351387099</v>
      </c>
      <c r="AR1">
        <v>-999</v>
      </c>
      <c r="AS1">
        <v>4.6199314471438201E-3</v>
      </c>
      <c r="AT1">
        <v>2.8628249805701498</v>
      </c>
      <c r="AU1">
        <v>1334.8611854895601</v>
      </c>
      <c r="AV1">
        <v>474.99638836163803</v>
      </c>
      <c r="AW1">
        <v>-999</v>
      </c>
      <c r="AX1">
        <v>6.0273371703227496E-3</v>
      </c>
      <c r="AY1">
        <v>3.3200942776080602</v>
      </c>
      <c r="AZ1">
        <v>12712.320784943</v>
      </c>
      <c r="BA1">
        <v>3494.9327922146399</v>
      </c>
      <c r="BB1">
        <v>3.6789941530178898</v>
      </c>
      <c r="BC1">
        <v>9.4997425071398996E-4</v>
      </c>
      <c r="BD1">
        <v>3.1110903207350602</v>
      </c>
      <c r="BE1">
        <v>15405.3003933086</v>
      </c>
      <c r="BF1">
        <v>4223.0645757388302</v>
      </c>
      <c r="BG1">
        <v>3.97895455839208</v>
      </c>
      <c r="BH1">
        <v>7.3671551433087204E-4</v>
      </c>
      <c r="BI1">
        <v>2.8418903355691301</v>
      </c>
      <c r="BJ1">
        <v>3812.1043987483999</v>
      </c>
      <c r="BK1">
        <v>1181.05326012106</v>
      </c>
      <c r="BL1">
        <v>4.2978950646354503</v>
      </c>
      <c r="BM1">
        <v>2.4061990715994398E-3</v>
      </c>
      <c r="BN1">
        <v>2.8349552289941999</v>
      </c>
      <c r="BO1">
        <v>2406.9786368004802</v>
      </c>
      <c r="BP1">
        <v>692.96466189358296</v>
      </c>
      <c r="BQ1">
        <v>4.2308147992249303</v>
      </c>
      <c r="BR1">
        <v>4.0908969574708397E-3</v>
      </c>
      <c r="BS1">
        <v>3.81706170405519</v>
      </c>
      <c r="BT1">
        <v>4807.0413949080103</v>
      </c>
      <c r="BU1">
        <v>1122.9777389022199</v>
      </c>
      <c r="BV1">
        <v>5.9647975208347503</v>
      </c>
      <c r="BW1">
        <v>3.3991483953054302E-3</v>
      </c>
      <c r="BX1">
        <v>3.6519625097716801</v>
      </c>
      <c r="BY1">
        <v>4734.90602994854</v>
      </c>
      <c r="BZ1">
        <v>1230.96553773502</v>
      </c>
      <c r="CA1">
        <v>6.1798926354535304</v>
      </c>
      <c r="CB1">
        <v>2.96686631888921E-3</v>
      </c>
      <c r="CC1">
        <v>3.6382549172923202</v>
      </c>
      <c r="CD1">
        <v>5641.6889920011099</v>
      </c>
      <c r="CE1">
        <v>1155.02851069759</v>
      </c>
      <c r="CF1">
        <v>2.3429522052560099</v>
      </c>
      <c r="CG1">
        <v>3.1499291652528701E-3</v>
      </c>
      <c r="CH1">
        <v>3.7850492228390702</v>
      </c>
      <c r="CI1">
        <v>3910.3000883425998</v>
      </c>
      <c r="CJ1">
        <v>722.01870098377901</v>
      </c>
      <c r="CK1">
        <v>2.38395654406068</v>
      </c>
      <c r="CL1">
        <v>5.2424973212019397E-3</v>
      </c>
      <c r="CM1">
        <v>2.8499963584347499</v>
      </c>
      <c r="CN1">
        <v>8100.0200330556199</v>
      </c>
      <c r="CO1">
        <v>2257.9766792658402</v>
      </c>
      <c r="CP1">
        <v>3.2779045155186499</v>
      </c>
      <c r="CQ1">
        <v>1.2622214516633101E-3</v>
      </c>
      <c r="CR1">
        <v>3.1029963544634098</v>
      </c>
      <c r="CS1">
        <v>8174.0563264537795</v>
      </c>
      <c r="CT1">
        <v>2101.9829726384601</v>
      </c>
      <c r="CU1">
        <v>3.2619104609732901</v>
      </c>
      <c r="CV1">
        <v>1.4762572076058699E-3</v>
      </c>
      <c r="CW1">
        <v>3.4481093953750901</v>
      </c>
      <c r="CX1">
        <v>3083.9634708079702</v>
      </c>
      <c r="CY1">
        <v>662.98392999964096</v>
      </c>
      <c r="CZ1">
        <v>2.8600176846470999</v>
      </c>
      <c r="DA1">
        <v>5.2008450982645796E-3</v>
      </c>
      <c r="DB1">
        <v>3.5089862065063402</v>
      </c>
      <c r="DC1">
        <v>3432.6497202349901</v>
      </c>
      <c r="DD1">
        <v>653.05705355682801</v>
      </c>
      <c r="DE1">
        <v>2.80697832362898</v>
      </c>
      <c r="DF1">
        <v>5.3734774152766696E-3</v>
      </c>
      <c r="DG1">
        <v>3.2730452442369602</v>
      </c>
      <c r="DH1">
        <v>2524.1769586260798</v>
      </c>
      <c r="DI1">
        <v>529.01732983921499</v>
      </c>
      <c r="DJ1">
        <v>2.4679410917041502</v>
      </c>
      <c r="DK1">
        <v>6.1867028214588502E-3</v>
      </c>
      <c r="DL1">
        <v>3.52209510908067</v>
      </c>
      <c r="DM1">
        <v>3095.0489808255702</v>
      </c>
      <c r="DN1">
        <v>569.00192048892302</v>
      </c>
      <c r="DO1">
        <v>2.6189864435514498</v>
      </c>
      <c r="DP1">
        <v>6.1898058293713403E-3</v>
      </c>
      <c r="DQ1">
        <v>3.39808371130299</v>
      </c>
      <c r="DR1">
        <v>4069.0105136052798</v>
      </c>
      <c r="DS1">
        <v>905.94093810752395</v>
      </c>
      <c r="DT1">
        <v>3.6910063391080801</v>
      </c>
      <c r="DU1">
        <v>3.75081829123965E-3</v>
      </c>
      <c r="DV1">
        <v>3.3292175163919202</v>
      </c>
      <c r="DW1">
        <v>4188.3747008029404</v>
      </c>
      <c r="DX1">
        <v>988.95413660139195</v>
      </c>
      <c r="DY1">
        <v>3.9100000602916398</v>
      </c>
      <c r="DZ1">
        <v>3.3663514768924102E-3</v>
      </c>
      <c r="EA1">
        <v>4.0549945015989204</v>
      </c>
      <c r="EB1">
        <v>2962.8741252109899</v>
      </c>
      <c r="EC1">
        <v>436.96532768524003</v>
      </c>
      <c r="ED1">
        <v>5.2808168374397102</v>
      </c>
      <c r="EE1">
        <v>9.27996864873867E-3</v>
      </c>
      <c r="EF1">
        <v>3.9681663945090402</v>
      </c>
      <c r="EG1">
        <v>2810.06003835302</v>
      </c>
      <c r="EH1">
        <v>426.97120404994598</v>
      </c>
      <c r="EI1">
        <v>5.4069571320805503</v>
      </c>
      <c r="EJ1">
        <v>9.2938819701198199E-3</v>
      </c>
      <c r="EK1">
        <v>3.2152129685912598</v>
      </c>
      <c r="EL1">
        <v>1717.3154312255599</v>
      </c>
      <c r="EM1">
        <v>505.016475544125</v>
      </c>
      <c r="EN1">
        <v>2.4329525309174</v>
      </c>
      <c r="EO1">
        <v>6.3665820253943203E-3</v>
      </c>
      <c r="EP1">
        <v>3.0921401461656499</v>
      </c>
      <c r="EQ1">
        <v>1368.90339218898</v>
      </c>
      <c r="ER1">
        <v>444.98070926894002</v>
      </c>
      <c r="ES1">
        <v>2.5100114768933102</v>
      </c>
      <c r="ET1">
        <v>6.9487671941991097E-3</v>
      </c>
      <c r="EU1">
        <v>2.8212217840624598</v>
      </c>
      <c r="EV1">
        <v>1480.0043464645</v>
      </c>
      <c r="EW1">
        <v>460.97952812866401</v>
      </c>
      <c r="EX1">
        <v>4.2059908541189497</v>
      </c>
      <c r="EY1">
        <v>6.1202328617219999E-3</v>
      </c>
      <c r="EZ1">
        <v>2.8539928698463299</v>
      </c>
      <c r="FA1">
        <v>1187.08314652687</v>
      </c>
      <c r="FB1">
        <v>332.02296386251999</v>
      </c>
      <c r="FC1">
        <v>3.71002708716959</v>
      </c>
      <c r="FD1">
        <v>8.5959005731390294E-3</v>
      </c>
      <c r="FE1">
        <v>2.4940548489543599</v>
      </c>
      <c r="FF1">
        <v>4032.6015441498098</v>
      </c>
      <c r="FG1">
        <v>1537.8287864173701</v>
      </c>
      <c r="FH1">
        <v>3.2759109190762201</v>
      </c>
      <c r="FI1">
        <v>1.6218890154249201E-3</v>
      </c>
      <c r="FJ1">
        <v>2.6130371008701698</v>
      </c>
      <c r="FK1">
        <v>3983.6112989439498</v>
      </c>
      <c r="FL1">
        <v>1372.87237031164</v>
      </c>
      <c r="FM1">
        <v>3.3399032861462299</v>
      </c>
      <c r="FN1">
        <v>1.9032847001700199E-3</v>
      </c>
      <c r="FO1">
        <v>2.6089653137127198</v>
      </c>
      <c r="FP1">
        <v>11536.4544856793</v>
      </c>
      <c r="FQ1">
        <v>3732.2011559499001</v>
      </c>
      <c r="FR1">
        <v>3.4208997986213099</v>
      </c>
      <c r="FS1">
        <v>6.9901740941056905E-4</v>
      </c>
      <c r="FT1">
        <v>2.4789710141510501</v>
      </c>
      <c r="FU1">
        <v>9791.5593897689105</v>
      </c>
      <c r="FV1">
        <v>3328.7583466566598</v>
      </c>
      <c r="FW1">
        <v>3.4938953097120402</v>
      </c>
      <c r="FX1">
        <v>7.4469883878616598E-4</v>
      </c>
      <c r="FY1">
        <v>2.8428362771049001</v>
      </c>
      <c r="FZ1">
        <v>2539.9959514521902</v>
      </c>
      <c r="GA1">
        <v>777.00278800485205</v>
      </c>
      <c r="GB1">
        <v>2.0840407871436102</v>
      </c>
      <c r="GC1">
        <v>3.6588033451363101E-3</v>
      </c>
      <c r="GD1">
        <v>2.7929757607513102</v>
      </c>
      <c r="GE1">
        <v>2009.10193284549</v>
      </c>
      <c r="GF1">
        <v>643.02571666810798</v>
      </c>
      <c r="GG1">
        <v>2.21196618009485</v>
      </c>
      <c r="GH1">
        <v>4.3438882301943104E-3</v>
      </c>
      <c r="GI1">
        <v>3.3190216598832598</v>
      </c>
      <c r="GJ1">
        <v>10914.608753459999</v>
      </c>
      <c r="GK1">
        <v>2669.8474644321</v>
      </c>
      <c r="GL1">
        <v>3.3409718764848999</v>
      </c>
      <c r="GM1">
        <v>1.24317967994479E-3</v>
      </c>
      <c r="GN1">
        <v>3.1139752778166998</v>
      </c>
      <c r="GO1">
        <v>11656.699467631101</v>
      </c>
      <c r="GP1">
        <v>3208.8892583277602</v>
      </c>
      <c r="GQ1">
        <v>3.5359684918970702</v>
      </c>
      <c r="GR1">
        <v>9.7044400657285001E-4</v>
      </c>
      <c r="GS1">
        <v>3.19505557142026</v>
      </c>
      <c r="GT1">
        <v>24516.727595145701</v>
      </c>
      <c r="GU1">
        <v>6059.95967551381</v>
      </c>
      <c r="GV1">
        <v>2.6139970559379302</v>
      </c>
      <c r="GW1">
        <v>5.2724980411302902E-4</v>
      </c>
      <c r="GX1">
        <v>3.0330544071515102</v>
      </c>
      <c r="GY1">
        <v>29044.480997155501</v>
      </c>
      <c r="GZ1">
        <v>7325.8346131836697</v>
      </c>
      <c r="HA1">
        <v>2.73893865148426</v>
      </c>
      <c r="HB1">
        <v>4.1403009249394102E-4</v>
      </c>
      <c r="HC1">
        <v>3.3099724949415998</v>
      </c>
      <c r="HD1">
        <v>2015.97086844859</v>
      </c>
      <c r="HE1">
        <v>495.97737538435803</v>
      </c>
      <c r="HF1">
        <v>5.6928560582593501</v>
      </c>
      <c r="HG1">
        <v>6.6736557712345299E-3</v>
      </c>
      <c r="HH1">
        <v>3.0379577949261201</v>
      </c>
      <c r="HI1">
        <v>1334.9921080849599</v>
      </c>
      <c r="HJ1">
        <v>380.99599635804799</v>
      </c>
      <c r="HK1">
        <v>6.4757725517473004</v>
      </c>
      <c r="HL1">
        <v>7.9738356092818093E-3</v>
      </c>
      <c r="HM1">
        <v>3.2719772471973099</v>
      </c>
      <c r="HN1">
        <v>3571.6832806473599</v>
      </c>
      <c r="HO1">
        <v>857.93732737131404</v>
      </c>
      <c r="HP1">
        <v>5.4408816845129602</v>
      </c>
      <c r="HQ1">
        <v>3.81400019440501E-3</v>
      </c>
      <c r="HR1">
        <v>2.9800399211156501</v>
      </c>
      <c r="HS1">
        <v>3191.9680917456999</v>
      </c>
      <c r="HT1">
        <v>877.97195982376797</v>
      </c>
      <c r="HU1">
        <v>5.8058457609276299</v>
      </c>
      <c r="HV1">
        <v>3.3943147818416499E-3</v>
      </c>
      <c r="HW1">
        <v>3.2710325137716501</v>
      </c>
      <c r="HX1">
        <v>4359.1249665765299</v>
      </c>
      <c r="HY1">
        <v>935.028039221786</v>
      </c>
      <c r="HZ1">
        <v>-999</v>
      </c>
      <c r="IA1">
        <v>3.4982937666846502E-3</v>
      </c>
      <c r="IB1">
        <v>3.40701438756532</v>
      </c>
      <c r="IC1">
        <v>2679.9297606097398</v>
      </c>
      <c r="ID1">
        <v>571.96338131523703</v>
      </c>
      <c r="IE1">
        <v>-999</v>
      </c>
      <c r="IF1">
        <v>5.9566794040403302E-3</v>
      </c>
      <c r="IG1">
        <v>3.23900119295052</v>
      </c>
      <c r="IH1">
        <v>3859.4642856837299</v>
      </c>
      <c r="II1">
        <v>1109.0809104959801</v>
      </c>
      <c r="IJ1">
        <v>3.0890682131438898</v>
      </c>
      <c r="IK1">
        <v>2.9205421466946099E-3</v>
      </c>
      <c r="IL1">
        <v>3.2749891073540298</v>
      </c>
      <c r="IM1">
        <v>5264.7484604404499</v>
      </c>
      <c r="IN1">
        <v>1365.92889028228</v>
      </c>
      <c r="IO1">
        <v>3.0830146856204301</v>
      </c>
      <c r="IP1">
        <v>2.3975935602325101E-3</v>
      </c>
      <c r="IQ1">
        <v>2.7261132378511999</v>
      </c>
      <c r="IR1">
        <v>6294.7392931386503</v>
      </c>
      <c r="IS1">
        <v>2225.8489735080102</v>
      </c>
      <c r="IT1">
        <v>3.0007689045240902</v>
      </c>
      <c r="IU1">
        <v>1.2247989019942701E-3</v>
      </c>
      <c r="IV1">
        <v>2.8639330424693301</v>
      </c>
      <c r="IW1">
        <v>6409.7743396894903</v>
      </c>
      <c r="IX1">
        <v>2097.6373577085801</v>
      </c>
      <c r="IY1">
        <v>3.14089218821784</v>
      </c>
      <c r="IZ1">
        <v>1.36528145027659E-3</v>
      </c>
      <c r="JA1">
        <v>3.0899532850298299</v>
      </c>
      <c r="JB1">
        <v>2557.56377666047</v>
      </c>
      <c r="JC1">
        <v>702.877508778025</v>
      </c>
      <c r="JD1">
        <v>2.9999206133209002</v>
      </c>
      <c r="JE1">
        <v>4.3963257666252697E-3</v>
      </c>
      <c r="JF1">
        <v>2.7449634095106101</v>
      </c>
      <c r="JG1">
        <v>1704.64653766335</v>
      </c>
      <c r="JH1">
        <v>567.91066230560898</v>
      </c>
      <c r="JI1">
        <v>2.8339429755002299</v>
      </c>
      <c r="JJ1">
        <v>4.8334373805160097E-3</v>
      </c>
      <c r="JK1">
        <v>2.87086307021693</v>
      </c>
      <c r="JL1">
        <v>2100.5855701601899</v>
      </c>
      <c r="JM1">
        <v>700.89044814774797</v>
      </c>
      <c r="JN1">
        <v>2.0589435963612099</v>
      </c>
      <c r="JO1">
        <v>4.0957744867270796E-3</v>
      </c>
      <c r="JP1">
        <v>3.1439230121569102</v>
      </c>
      <c r="JQ1">
        <v>4176.8713712698</v>
      </c>
      <c r="JR1">
        <v>1107.9779512898599</v>
      </c>
      <c r="JS1">
        <v>2.1749439897635199</v>
      </c>
      <c r="JT1">
        <v>2.8375965472139898E-3</v>
      </c>
      <c r="JU1">
        <v>2.7109450257296501</v>
      </c>
      <c r="JV1">
        <v>2097.9067329622299</v>
      </c>
      <c r="JW1">
        <v>716.99335909832996</v>
      </c>
      <c r="JX1">
        <v>3.7569962085825002</v>
      </c>
      <c r="JY1">
        <v>3.7811110549822598E-3</v>
      </c>
      <c r="JZ1">
        <v>2.5109912322393901</v>
      </c>
      <c r="KA1">
        <v>1969.0750751120499</v>
      </c>
      <c r="KB1">
        <v>756.99176175779701</v>
      </c>
      <c r="KC1">
        <v>3.8109879395036099</v>
      </c>
      <c r="KD1">
        <v>3.3171488433563199E-3</v>
      </c>
      <c r="KE1">
        <v>3.1610748362194001</v>
      </c>
      <c r="KF1">
        <v>3374.1309040292799</v>
      </c>
      <c r="KG1">
        <v>962.99698812731901</v>
      </c>
      <c r="KH1">
        <v>3.8589444620564302</v>
      </c>
      <c r="KI1">
        <v>3.2826978541709798E-3</v>
      </c>
      <c r="KJ1">
        <v>2.9390095702411001</v>
      </c>
      <c r="KK1">
        <v>1960.06138305441</v>
      </c>
      <c r="KL1">
        <v>614.99523938594098</v>
      </c>
      <c r="KM1">
        <v>3.86594467294496</v>
      </c>
      <c r="KN1">
        <v>4.7787780995510601E-3</v>
      </c>
      <c r="KO1">
        <v>3.5349679768251301</v>
      </c>
      <c r="KP1">
        <v>4769.1582043988601</v>
      </c>
      <c r="KQ1">
        <v>1001.0125977302901</v>
      </c>
      <c r="KR1">
        <v>3.4200524626514301</v>
      </c>
      <c r="KS1">
        <v>3.5315481892057099E-3</v>
      </c>
      <c r="KT1">
        <v>3.29407671215988</v>
      </c>
      <c r="KU1">
        <v>6292.3637373757601</v>
      </c>
      <c r="KV1">
        <v>1537.9962907552101</v>
      </c>
      <c r="KW1">
        <v>3.8539288640749398</v>
      </c>
      <c r="KX1">
        <v>2.1417832634631501E-3</v>
      </c>
      <c r="KY1">
        <v>0.98205573982509198</v>
      </c>
      <c r="KZ1">
        <v>5144.1376185945901</v>
      </c>
      <c r="LA1">
        <v>5039.9282632012</v>
      </c>
      <c r="LB1">
        <v>2.5039307814576799</v>
      </c>
      <c r="LC1">
        <v>1.9485776332035101E-4</v>
      </c>
      <c r="LD1">
        <v>0.88907740048903905</v>
      </c>
      <c r="LE1">
        <v>4844.2381653515104</v>
      </c>
      <c r="LF1">
        <v>5160.98700419959</v>
      </c>
      <c r="LG1">
        <v>2.5359375351895301</v>
      </c>
      <c r="LH1">
        <v>1.7226874975648899E-4</v>
      </c>
      <c r="LI1">
        <v>2.60203044923633</v>
      </c>
      <c r="LJ1">
        <v>36328.2242171369</v>
      </c>
      <c r="LK1">
        <v>12645.321587787401</v>
      </c>
      <c r="LL1">
        <v>2.89591464072172</v>
      </c>
      <c r="LM1">
        <v>2.0577505043360201E-4</v>
      </c>
      <c r="LN1">
        <v>2.7380032728428101</v>
      </c>
      <c r="LO1">
        <v>39585.2265338746</v>
      </c>
      <c r="LP1">
        <v>12729.229604521001</v>
      </c>
      <c r="LQ1">
        <v>3.0349316815098399</v>
      </c>
      <c r="LR1">
        <v>2.1510063910128399E-4</v>
      </c>
      <c r="LS1">
        <v>3.07403228897335</v>
      </c>
      <c r="LT1">
        <v>7141.9734935566203</v>
      </c>
      <c r="LU1">
        <v>2101.9222818119201</v>
      </c>
      <c r="LV1">
        <v>2.8688190378183598</v>
      </c>
      <c r="LW1">
        <v>1.46243363804178E-3</v>
      </c>
      <c r="LX1">
        <v>2.9700012081050202</v>
      </c>
      <c r="LY1">
        <v>6312.7074647880099</v>
      </c>
      <c r="LZ1">
        <v>1912.9091308506199</v>
      </c>
      <c r="MA1">
        <v>3.0118684120663701</v>
      </c>
      <c r="MB1">
        <v>1.55261073352496E-3</v>
      </c>
      <c r="MC1">
        <v>3.1069778826531098</v>
      </c>
      <c r="MD1">
        <v>13413.4719527817</v>
      </c>
      <c r="ME1">
        <v>3635.2045000308899</v>
      </c>
      <c r="MF1">
        <v>3.05585479424427</v>
      </c>
      <c r="MG1">
        <v>8.5470010928468797E-4</v>
      </c>
      <c r="MH1">
        <v>3.13192532645302</v>
      </c>
      <c r="MI1">
        <v>14783.3088793652</v>
      </c>
      <c r="MJ1">
        <v>4055.1498791091999</v>
      </c>
      <c r="MK1">
        <v>3.35293630932888</v>
      </c>
      <c r="ML1">
        <v>7.7233957927987096E-4</v>
      </c>
      <c r="MM1">
        <v>3.2750499277854899</v>
      </c>
      <c r="MN1">
        <v>2229.76649503516</v>
      </c>
      <c r="MO1">
        <v>599.935770285275</v>
      </c>
      <c r="MP1">
        <v>5.7819060170698497</v>
      </c>
      <c r="MQ1">
        <v>5.4590904862879099E-3</v>
      </c>
      <c r="MR1">
        <v>2.8951751710022702</v>
      </c>
      <c r="MS1">
        <v>2050.01947496814</v>
      </c>
      <c r="MT1">
        <v>571.96963865867804</v>
      </c>
      <c r="MU1">
        <v>5.9368612369643099</v>
      </c>
      <c r="MV1">
        <v>5.0617775262490599E-3</v>
      </c>
      <c r="MW1">
        <v>2.9180590211663899</v>
      </c>
      <c r="MX1">
        <v>4310.69985227506</v>
      </c>
      <c r="MY1">
        <v>1388.8480133524299</v>
      </c>
      <c r="MZ1">
        <v>3.1229431540000601</v>
      </c>
      <c r="NA1">
        <v>2.1011360521760798E-3</v>
      </c>
      <c r="NB1">
        <v>2.81105883279159</v>
      </c>
      <c r="NC1">
        <v>4083.6578109053098</v>
      </c>
      <c r="ND1">
        <v>1306.8452810323799</v>
      </c>
      <c r="NE1">
        <v>3.0659435973145999</v>
      </c>
      <c r="NF1">
        <v>2.1511149379887301E-3</v>
      </c>
      <c r="NG1">
        <v>3.3359569478595201</v>
      </c>
      <c r="NH1">
        <v>3091.6074882197499</v>
      </c>
      <c r="NI1">
        <v>973.88016118491998</v>
      </c>
      <c r="NJ1">
        <v>4.0240084973046599</v>
      </c>
      <c r="NK1">
        <v>3.4253667084768601E-3</v>
      </c>
      <c r="NL1">
        <v>3.2640478975972198</v>
      </c>
      <c r="NM1">
        <v>4271.0580745741599</v>
      </c>
      <c r="NN1">
        <v>1248.95889736258</v>
      </c>
      <c r="NO1">
        <v>4.1579861751841296</v>
      </c>
      <c r="NP1">
        <v>2.6134432966586499E-3</v>
      </c>
      <c r="NQ1">
        <v>3.2579467408526201</v>
      </c>
      <c r="NR1">
        <v>2382.8513160359398</v>
      </c>
      <c r="NS1">
        <v>681.94409423072295</v>
      </c>
      <c r="NT1">
        <v>-999</v>
      </c>
      <c r="NU1">
        <v>4.77767364407091E-3</v>
      </c>
      <c r="NV1">
        <v>3.47406519087169</v>
      </c>
      <c r="NW1">
        <v>2092.0207979392098</v>
      </c>
      <c r="NX1">
        <v>567.98035167234104</v>
      </c>
      <c r="NY1">
        <v>-999</v>
      </c>
      <c r="NZ1">
        <v>6.11663388582823E-3</v>
      </c>
      <c r="OA1">
        <v>3.2320065781087401</v>
      </c>
      <c r="OB1">
        <v>3361.9327511410202</v>
      </c>
      <c r="OC1">
        <v>1088.9680823485</v>
      </c>
      <c r="OD1">
        <v>4.1958397334493496</v>
      </c>
      <c r="OE1">
        <v>2.9681179765207598E-3</v>
      </c>
      <c r="OF1">
        <v>2.8600626850680499</v>
      </c>
      <c r="OG1">
        <v>2466.8027356253701</v>
      </c>
      <c r="OH1">
        <v>921.88924266172796</v>
      </c>
      <c r="OI1">
        <v>4.5028995081986798</v>
      </c>
      <c r="OJ1">
        <v>3.1022906192534E-3</v>
      </c>
      <c r="OK1">
        <v>3.8820889530787199</v>
      </c>
      <c r="OL1">
        <v>2991.0000962262998</v>
      </c>
      <c r="OM1">
        <v>817.97457485752898</v>
      </c>
      <c r="ON1">
        <v>6.2597929155937502</v>
      </c>
      <c r="OO1">
        <v>4.74602196340374E-3</v>
      </c>
      <c r="OP1">
        <v>3.5310426877117398</v>
      </c>
      <c r="OQ1">
        <v>3251.1107776223298</v>
      </c>
      <c r="OR1">
        <v>1001.98897404305</v>
      </c>
      <c r="OS1">
        <v>6.43779256244905</v>
      </c>
      <c r="OT1">
        <v>3.5241024532095102E-3</v>
      </c>
      <c r="OU1">
        <v>2.9700423398560898</v>
      </c>
      <c r="OV1">
        <v>6292.8963985177697</v>
      </c>
      <c r="OW1">
        <v>1897.9668845583501</v>
      </c>
      <c r="OX1">
        <v>2.5979917539235702</v>
      </c>
      <c r="OY1">
        <v>1.5649386778411E-3</v>
      </c>
      <c r="OZ1">
        <v>3.06796246607666</v>
      </c>
      <c r="PA1">
        <v>5859.7009468705401</v>
      </c>
      <c r="PB1">
        <v>1602.9517516355199</v>
      </c>
      <c r="PC1">
        <v>2.6969974450705099</v>
      </c>
      <c r="PD1">
        <v>1.9138348917411899E-3</v>
      </c>
      <c r="PE1">
        <v>3.0640913871306399</v>
      </c>
      <c r="PF1">
        <v>8411.3946038861905</v>
      </c>
      <c r="PG1">
        <v>2397.7552058372798</v>
      </c>
      <c r="PH1">
        <v>3.2609383596960999</v>
      </c>
      <c r="PI1">
        <v>1.27810015135786E-3</v>
      </c>
      <c r="PJ1">
        <v>2.9259910472256698</v>
      </c>
      <c r="PK1">
        <v>6493.0638274554303</v>
      </c>
      <c r="PL1">
        <v>1882.9954534205101</v>
      </c>
      <c r="PM1">
        <v>3.5899370148895602</v>
      </c>
      <c r="PN1">
        <v>1.5539758781072401E-3</v>
      </c>
      <c r="PO1">
        <v>3.0251485325522198</v>
      </c>
      <c r="PP1">
        <v>3733.12267307197</v>
      </c>
      <c r="PQ1">
        <v>1003.96362194836</v>
      </c>
      <c r="PR1">
        <v>3.3128391428949699</v>
      </c>
      <c r="PS1">
        <v>3.0132517003934002E-3</v>
      </c>
      <c r="PT1">
        <v>3.5631709607122901</v>
      </c>
      <c r="PU1">
        <v>5947.4776485842503</v>
      </c>
      <c r="PV1">
        <v>1236.0501714995401</v>
      </c>
      <c r="PW1">
        <v>3.2559460614253899</v>
      </c>
      <c r="PX1">
        <v>2.88278201127585E-3</v>
      </c>
      <c r="PY1">
        <v>3.0779996389701201</v>
      </c>
      <c r="PZ1">
        <v>3166.8545235824199</v>
      </c>
      <c r="QA1">
        <v>1026.88015180551</v>
      </c>
      <c r="QB1">
        <v>4.7049947018028799</v>
      </c>
      <c r="QC1">
        <v>2.9975401650449499E-3</v>
      </c>
      <c r="QD1">
        <v>3.07310512132895</v>
      </c>
      <c r="QE1">
        <v>2194.1681737670401</v>
      </c>
      <c r="QF1">
        <v>701.015527332597</v>
      </c>
      <c r="QG1">
        <v>5.0849348873297</v>
      </c>
      <c r="QH1">
        <v>4.38379784606028E-3</v>
      </c>
      <c r="QI1">
        <v>3.3879702080097598</v>
      </c>
      <c r="QJ1">
        <v>3014.8588311234198</v>
      </c>
      <c r="QK1">
        <v>914.95495022753801</v>
      </c>
      <c r="QL1">
        <v>5.9277942224884201</v>
      </c>
      <c r="QM1">
        <v>3.7029839770649502E-3</v>
      </c>
      <c r="QN1">
        <v>3.3989517804562501</v>
      </c>
      <c r="QO1">
        <v>2780.8489859961301</v>
      </c>
      <c r="QP1">
        <v>774.93999130632005</v>
      </c>
      <c r="QQ1">
        <v>6.1618578802070596</v>
      </c>
      <c r="QR1">
        <v>4.3860682765863102E-3</v>
      </c>
      <c r="QS1">
        <v>2.8750224496816998</v>
      </c>
      <c r="QT1">
        <v>2219.0392990004202</v>
      </c>
      <c r="QU1">
        <v>635.01630127421504</v>
      </c>
      <c r="QV1">
        <v>2.8538973011778799</v>
      </c>
      <c r="QW1">
        <v>4.5277064112076403E-3</v>
      </c>
      <c r="QX1">
        <v>3.0080292712305599</v>
      </c>
      <c r="QY1">
        <v>2288.07460475881</v>
      </c>
      <c r="QZ1">
        <v>649.99869647343496</v>
      </c>
      <c r="RA1">
        <v>2.9979360391051002</v>
      </c>
      <c r="RB1">
        <v>4.6278353060869E-3</v>
      </c>
      <c r="RC1">
        <v>3.4980254038646899</v>
      </c>
      <c r="RD1">
        <v>4473.9802746192699</v>
      </c>
      <c r="RE1">
        <v>1017.97710931061</v>
      </c>
      <c r="RF1">
        <v>2.22696806942787</v>
      </c>
      <c r="RG1">
        <v>3.4362031838541499E-3</v>
      </c>
      <c r="RH1">
        <v>3.70805737766405</v>
      </c>
      <c r="RI1">
        <v>2798.8956744264901</v>
      </c>
      <c r="RJ1">
        <v>698.92426071043803</v>
      </c>
      <c r="RK1">
        <v>2.30592973342528</v>
      </c>
      <c r="RL1">
        <v>5.3053204477962398E-3</v>
      </c>
      <c r="RM1">
        <v>3.4060880427192899</v>
      </c>
      <c r="RN1">
        <v>3881.9942964885099</v>
      </c>
      <c r="RO1">
        <v>945.90379130536303</v>
      </c>
      <c r="RP1">
        <v>3.6329970796059401</v>
      </c>
      <c r="RQ1">
        <v>3.6008294419154398E-3</v>
      </c>
      <c r="RR1">
        <v>3.1541205280899001</v>
      </c>
      <c r="RS1">
        <v>4800.0015911016899</v>
      </c>
      <c r="RT1">
        <v>1199.9094130733499</v>
      </c>
      <c r="RU1">
        <v>3.7929146690182001</v>
      </c>
      <c r="RV1">
        <v>2.62861509278282E-3</v>
      </c>
      <c r="RW1">
        <v>3.5709337096126599</v>
      </c>
      <c r="RX1">
        <v>3692.44683165384</v>
      </c>
      <c r="RY1">
        <v>690.95207527316495</v>
      </c>
      <c r="RZ1">
        <v>4.1480191196809297</v>
      </c>
      <c r="SA1">
        <v>5.1680833740261802E-3</v>
      </c>
      <c r="SB1">
        <v>3.4731493827240798</v>
      </c>
      <c r="SC1">
        <v>2955.9389881787101</v>
      </c>
      <c r="SD1">
        <v>550.93732315556394</v>
      </c>
      <c r="SE1">
        <v>4.5309626364437596</v>
      </c>
      <c r="SF1">
        <v>6.3039967459887197E-3</v>
      </c>
      <c r="SG1">
        <v>3.2649187643025801</v>
      </c>
      <c r="SH1">
        <v>3305.8889845303702</v>
      </c>
      <c r="SI1">
        <v>1042.95502265665</v>
      </c>
      <c r="SJ1">
        <v>4.3390024558911504</v>
      </c>
      <c r="SK1">
        <v>3.1305319013599899E-3</v>
      </c>
      <c r="SL1">
        <v>2.75100559757874</v>
      </c>
      <c r="SM1">
        <v>2327.1042484161999</v>
      </c>
      <c r="SN1">
        <v>785.01950648563297</v>
      </c>
      <c r="SO1">
        <v>5.00792871387989</v>
      </c>
      <c r="SP1">
        <v>3.5044364379506299E-3</v>
      </c>
      <c r="SQ1">
        <v>3.23909291728507</v>
      </c>
      <c r="SR1">
        <v>4044.2244206590799</v>
      </c>
      <c r="SS1">
        <v>1187.0106395042101</v>
      </c>
      <c r="ST1">
        <v>2.7549688768415699</v>
      </c>
      <c r="SU1">
        <v>2.72881011804498E-3</v>
      </c>
      <c r="SV1">
        <v>3.2500064459136002</v>
      </c>
      <c r="SW1">
        <v>3817.7874114702399</v>
      </c>
      <c r="SX1">
        <v>1073.9321299989499</v>
      </c>
      <c r="SY1">
        <v>2.8649959666729901</v>
      </c>
      <c r="SZ1">
        <v>3.02614494482535E-3</v>
      </c>
      <c r="TA1">
        <v>3.1929913692045</v>
      </c>
      <c r="TB1">
        <v>3843.6898045393</v>
      </c>
      <c r="TC1">
        <v>1248.8831948617401</v>
      </c>
      <c r="TD1">
        <v>3.8490152663515</v>
      </c>
      <c r="TE1">
        <v>2.55667875583678E-3</v>
      </c>
      <c r="TF1">
        <v>3.1280552918741802</v>
      </c>
      <c r="TG1">
        <v>3923.2745041312201</v>
      </c>
      <c r="TH1">
        <v>1227.0297651951601</v>
      </c>
      <c r="TI1">
        <v>3.9219623933741898</v>
      </c>
      <c r="TJ1">
        <v>2.5492716806668199E-3</v>
      </c>
      <c r="TK1">
        <v>3.0300354823980702</v>
      </c>
      <c r="TL1">
        <v>2270.0240356402201</v>
      </c>
      <c r="TM1">
        <v>662.0344612243</v>
      </c>
      <c r="TN1">
        <v>2.141046303779</v>
      </c>
      <c r="TO1">
        <v>4.57697196216775E-3</v>
      </c>
      <c r="TP1">
        <v>2.8850194974172201</v>
      </c>
      <c r="TQ1">
        <v>2472.98473409504</v>
      </c>
      <c r="TR1">
        <v>837.99478095334302</v>
      </c>
      <c r="TS1">
        <v>2.1160131828807001</v>
      </c>
      <c r="TT1">
        <v>3.44290787635914E-3</v>
      </c>
      <c r="TU1">
        <v>3.3540420139779998</v>
      </c>
      <c r="TV1">
        <v>10330.780507033</v>
      </c>
      <c r="TW1">
        <v>2663.8420312498001</v>
      </c>
      <c r="TX1">
        <v>2.2889227211386398</v>
      </c>
      <c r="TY1">
        <v>1.25909439238397E-3</v>
      </c>
      <c r="TZ1">
        <v>3.2920313017921701</v>
      </c>
      <c r="UA1">
        <v>9983.2358919532107</v>
      </c>
      <c r="UB1">
        <v>2586.9778846727399</v>
      </c>
      <c r="UC1">
        <v>2.46894835404605</v>
      </c>
      <c r="UD1">
        <v>1.27254131306595E-3</v>
      </c>
      <c r="UE1">
        <v>3.2130222099725199</v>
      </c>
      <c r="UF1">
        <v>3015.8620352193998</v>
      </c>
      <c r="UG1">
        <v>790.96543379666798</v>
      </c>
      <c r="UH1">
        <v>2.49193696959669</v>
      </c>
      <c r="UI1">
        <v>4.0623244063022297E-3</v>
      </c>
      <c r="UJ1">
        <v>3.2410956848281698</v>
      </c>
      <c r="UK1">
        <v>2098.9215159310902</v>
      </c>
      <c r="UL1">
        <v>541.95282412393499</v>
      </c>
      <c r="UM1">
        <v>2.5539599902116499</v>
      </c>
      <c r="UN1">
        <v>5.9802780620335201E-3</v>
      </c>
      <c r="UO1">
        <v>2.8780175495215299</v>
      </c>
      <c r="UP1">
        <v>11748.210625887799</v>
      </c>
      <c r="UQ1">
        <v>3633.97390705712</v>
      </c>
      <c r="UR1">
        <v>3.6589490494767398</v>
      </c>
      <c r="US1">
        <v>7.9199898181424701E-4</v>
      </c>
      <c r="UT1">
        <v>2.7390306526956101</v>
      </c>
      <c r="UU1">
        <v>11938.833539772801</v>
      </c>
      <c r="UV1">
        <v>3788.8418806019799</v>
      </c>
      <c r="UW1">
        <v>3.6528984746189201</v>
      </c>
      <c r="UX1">
        <v>7.2291989694036902E-4</v>
      </c>
      <c r="UY1">
        <v>3.2970169819231998</v>
      </c>
      <c r="UZ1">
        <v>6897.8750717170296</v>
      </c>
      <c r="VA1">
        <v>1834.9489638789</v>
      </c>
      <c r="VB1">
        <v>2.79397891605301</v>
      </c>
      <c r="VC1">
        <v>1.7968410667958E-3</v>
      </c>
      <c r="VD1">
        <v>3.3769918357163702</v>
      </c>
      <c r="VE1">
        <v>6423.9838489663198</v>
      </c>
      <c r="VF1">
        <v>1754.94487484772</v>
      </c>
      <c r="VG1">
        <v>2.8070493294400198</v>
      </c>
      <c r="VH1">
        <v>1.9242958024625601E-3</v>
      </c>
      <c r="VI1">
        <v>3.8281396683897499</v>
      </c>
      <c r="VJ1">
        <v>4801.17746271135</v>
      </c>
      <c r="VK1">
        <v>829.975189261472</v>
      </c>
      <c r="VL1">
        <v>2.80597699587838</v>
      </c>
      <c r="VM1">
        <v>4.61237346452739E-3</v>
      </c>
      <c r="VN1">
        <v>4.1741027927954102</v>
      </c>
      <c r="VO1">
        <v>3834.0445730900601</v>
      </c>
      <c r="VP1">
        <v>622.98689053584303</v>
      </c>
      <c r="VQ1">
        <v>2.8739754507181998</v>
      </c>
      <c r="VR1">
        <v>6.7000985077160999E-3</v>
      </c>
      <c r="VS1">
        <v>3.0029931183043002</v>
      </c>
      <c r="VT1">
        <v>1666.02773420381</v>
      </c>
      <c r="VU1">
        <v>454.00593256547501</v>
      </c>
      <c r="VV1">
        <v>4.6838368413273903</v>
      </c>
      <c r="VW1">
        <v>6.61460187073878E-3</v>
      </c>
      <c r="VX1">
        <v>3.0951212322679602</v>
      </c>
      <c r="VY1">
        <v>2135.0948326838002</v>
      </c>
      <c r="VZ1">
        <v>534.00389633157704</v>
      </c>
      <c r="WA1">
        <v>4.9489960707354204</v>
      </c>
      <c r="WB1">
        <v>5.7960995979768901E-3</v>
      </c>
      <c r="WC1">
        <v>3.1011435918966099</v>
      </c>
      <c r="WD1">
        <v>3350.2373351065598</v>
      </c>
      <c r="WE1">
        <v>919.99669940380102</v>
      </c>
      <c r="WF1">
        <v>4.9568224768785996</v>
      </c>
      <c r="WG1">
        <v>3.3707935294731502E-3</v>
      </c>
      <c r="WH1">
        <v>3.2071114473312901</v>
      </c>
      <c r="WI1">
        <v>3975.0938967551001</v>
      </c>
      <c r="WJ1">
        <v>1132.93113446025</v>
      </c>
      <c r="WK1">
        <v>5.2829490130059602</v>
      </c>
      <c r="WL1">
        <v>2.8308034079216901E-3</v>
      </c>
      <c r="WM1">
        <v>2.7040056864135802</v>
      </c>
      <c r="WN1">
        <v>5766.7710482594302</v>
      </c>
      <c r="WO1">
        <v>1818.90596093465</v>
      </c>
      <c r="WP1">
        <v>4.0489750501037696</v>
      </c>
      <c r="WQ1">
        <v>1.48659991865887E-3</v>
      </c>
      <c r="WR1">
        <v>2.8831274546736498</v>
      </c>
      <c r="WS1">
        <v>4862.78369241984</v>
      </c>
      <c r="WT1">
        <v>1392.86694002021</v>
      </c>
      <c r="WU1">
        <v>4.0779590277860098</v>
      </c>
      <c r="WV1">
        <v>2.0698591025735502E-3</v>
      </c>
      <c r="WW1">
        <v>97614.516785439293</v>
      </c>
      <c r="WX1">
        <v>97011.474882653798</v>
      </c>
      <c r="WY1">
        <v>1231548</v>
      </c>
    </row>
    <row r="2" spans="1:623">
      <c r="A2">
        <v>3.1677292991393098</v>
      </c>
      <c r="B2">
        <v>5616.3209869885904</v>
      </c>
      <c r="C2">
        <v>1633.86789405287</v>
      </c>
      <c r="D2">
        <v>2.0640329825630799</v>
      </c>
      <c r="E2">
        <v>1.9106902353027901E-3</v>
      </c>
      <c r="F2">
        <v>2.8977313001692599</v>
      </c>
      <c r="G2">
        <v>3946.68391341201</v>
      </c>
      <c r="H2">
        <v>1131.5043812717299</v>
      </c>
      <c r="I2">
        <v>2.25081585263636</v>
      </c>
      <c r="J2">
        <v>2.5391283590892599E-3</v>
      </c>
      <c r="K2">
        <v>3.13446814829816</v>
      </c>
      <c r="L2">
        <v>2042.0959044918</v>
      </c>
      <c r="M2">
        <v>564.681115881854</v>
      </c>
      <c r="N2">
        <v>5.22981959392094</v>
      </c>
      <c r="O2">
        <v>5.4858699996415197E-3</v>
      </c>
      <c r="P2">
        <v>2.82573605359867</v>
      </c>
      <c r="Q2">
        <v>1892.60369037022</v>
      </c>
      <c r="R2">
        <v>581.12643933981406</v>
      </c>
      <c r="S2">
        <v>5.1607024412729396</v>
      </c>
      <c r="T2">
        <v>4.8077461744424899E-3</v>
      </c>
      <c r="U2">
        <v>3.04406084038443</v>
      </c>
      <c r="V2">
        <v>3191.1392751589901</v>
      </c>
      <c r="W2">
        <v>886.45151607277603</v>
      </c>
      <c r="X2">
        <v>2.5610482673881898</v>
      </c>
      <c r="Y2">
        <v>3.4282879037942802E-3</v>
      </c>
      <c r="Z2">
        <v>2.87083715739616</v>
      </c>
      <c r="AA2">
        <v>3983.8919945150001</v>
      </c>
      <c r="AB2">
        <v>1035.2614393798401</v>
      </c>
      <c r="AC2">
        <v>2.5609036631978199</v>
      </c>
      <c r="AD2">
        <v>2.7387679890478701E-3</v>
      </c>
      <c r="AE2">
        <v>3.19378849571837</v>
      </c>
      <c r="AF2">
        <v>2643.6077462611602</v>
      </c>
      <c r="AG2">
        <v>736.37071389121297</v>
      </c>
      <c r="AH2">
        <v>3.6675813570805702</v>
      </c>
      <c r="AI2">
        <v>4.2163734844259003E-3</v>
      </c>
      <c r="AJ2">
        <v>2.5498228103534002</v>
      </c>
      <c r="AK2">
        <v>923.94343376730296</v>
      </c>
      <c r="AL2">
        <v>348.47434191023899</v>
      </c>
      <c r="AM2">
        <v>4.2232215578093903</v>
      </c>
      <c r="AN2">
        <v>7.3759965990874803E-3</v>
      </c>
      <c r="AO2">
        <v>2.7864134869658699</v>
      </c>
      <c r="AP2">
        <v>1192.29309339529</v>
      </c>
      <c r="AQ2">
        <v>475.69769192953902</v>
      </c>
      <c r="AR2">
        <v>4.5312137830327801</v>
      </c>
      <c r="AS2">
        <v>5.8454655672157303E-3</v>
      </c>
      <c r="AT2">
        <v>2.6189241059255801</v>
      </c>
      <c r="AU2">
        <v>1254.8154136129699</v>
      </c>
      <c r="AV2">
        <v>430.28886950660899</v>
      </c>
      <c r="AW2">
        <v>4.4646997314117103</v>
      </c>
      <c r="AX2">
        <v>5.9747819389456298E-3</v>
      </c>
      <c r="AY2">
        <v>2.98365683826766</v>
      </c>
      <c r="AZ2">
        <v>11720.0416525577</v>
      </c>
      <c r="BA2">
        <v>3604.9975389349202</v>
      </c>
      <c r="BB2">
        <v>3.6318606308667598</v>
      </c>
      <c r="BC2">
        <v>8.2626091752398799E-4</v>
      </c>
      <c r="BD2">
        <v>2.9450614840692402</v>
      </c>
      <c r="BE2">
        <v>12999.7642725478</v>
      </c>
      <c r="BF2">
        <v>3732.5970405810899</v>
      </c>
      <c r="BG2">
        <v>3.4417653119768699</v>
      </c>
      <c r="BH2">
        <v>7.7978987104873902E-4</v>
      </c>
      <c r="BI2">
        <v>2.7254743811675102</v>
      </c>
      <c r="BJ2">
        <v>3424.3337646233599</v>
      </c>
      <c r="BK2">
        <v>1204.0288688427599</v>
      </c>
      <c r="BL2">
        <v>3.6206851983570898</v>
      </c>
      <c r="BM2">
        <v>2.2771215401743601E-3</v>
      </c>
      <c r="BN2">
        <v>2.04900385862567</v>
      </c>
      <c r="BO2">
        <v>2760.64917033147</v>
      </c>
      <c r="BP2">
        <v>1161.1558337921799</v>
      </c>
      <c r="BQ2">
        <v>3.6264334566928098</v>
      </c>
      <c r="BR2">
        <v>1.77429152154277E-3</v>
      </c>
      <c r="BS2">
        <v>3.5104051183096701</v>
      </c>
      <c r="BT2">
        <v>3690.2176388513299</v>
      </c>
      <c r="BU2">
        <v>972.71957792093303</v>
      </c>
      <c r="BV2">
        <v>4.9992987427782802</v>
      </c>
      <c r="BW2">
        <v>3.58534428090006E-3</v>
      </c>
      <c r="BX2">
        <v>3.4254970645370801</v>
      </c>
      <c r="BY2">
        <v>3725.60869627805</v>
      </c>
      <c r="BZ2">
        <v>984.56692158461101</v>
      </c>
      <c r="CA2">
        <v>4.8197860197004703</v>
      </c>
      <c r="CB2">
        <v>3.4503344811024398E-3</v>
      </c>
      <c r="CC2">
        <v>3.1306368761049899</v>
      </c>
      <c r="CD2">
        <v>4330.2626914028297</v>
      </c>
      <c r="CE2">
        <v>1152.5842869701901</v>
      </c>
      <c r="CF2">
        <v>2.3541132845291401</v>
      </c>
      <c r="CG2">
        <v>2.7218909525449E-3</v>
      </c>
      <c r="CH2">
        <v>3.2658208272164599</v>
      </c>
      <c r="CI2">
        <v>3901.8406483813601</v>
      </c>
      <c r="CJ2">
        <v>931.58389241297903</v>
      </c>
      <c r="CK2">
        <v>2.4918411864813699</v>
      </c>
      <c r="CL2">
        <v>3.4623327370699002E-3</v>
      </c>
      <c r="CM2">
        <v>3.02722482114401</v>
      </c>
      <c r="CN2">
        <v>7151.9458020223301</v>
      </c>
      <c r="CO2">
        <v>1994.4082646069401</v>
      </c>
      <c r="CP2">
        <v>3.1909846043665002</v>
      </c>
      <c r="CQ2">
        <v>1.5070807205430799E-3</v>
      </c>
      <c r="CR2">
        <v>2.7237333468609899</v>
      </c>
      <c r="CS2">
        <v>6829.9895177876897</v>
      </c>
      <c r="CT2">
        <v>2006.9624860351701</v>
      </c>
      <c r="CU2">
        <v>3.4094671014532199</v>
      </c>
      <c r="CV2">
        <v>1.3416533714513501E-3</v>
      </c>
      <c r="CW2">
        <v>3.40869787929975</v>
      </c>
      <c r="CX2">
        <v>3004.9815552557302</v>
      </c>
      <c r="CY2">
        <v>670.73361854785003</v>
      </c>
      <c r="CZ2">
        <v>2.60612045652727</v>
      </c>
      <c r="DA2">
        <v>5.0926303176428702E-3</v>
      </c>
      <c r="DB2">
        <v>3.2583641080634602</v>
      </c>
      <c r="DC2">
        <v>2834.7933602172998</v>
      </c>
      <c r="DD2">
        <v>686.61150841588596</v>
      </c>
      <c r="DE2">
        <v>3.20470757382181</v>
      </c>
      <c r="DF2">
        <v>4.6519969041296204E-3</v>
      </c>
      <c r="DG2">
        <v>3.4930364231220499</v>
      </c>
      <c r="DH2">
        <v>2445.6875107687902</v>
      </c>
      <c r="DI2">
        <v>534.20504630335597</v>
      </c>
      <c r="DJ2">
        <v>2.5209961630091802</v>
      </c>
      <c r="DK2">
        <v>6.6387235065862703E-3</v>
      </c>
      <c r="DL2">
        <v>3.4647333311151098</v>
      </c>
      <c r="DM2">
        <v>3296.9442259381599</v>
      </c>
      <c r="DN2">
        <v>662.59298744582804</v>
      </c>
      <c r="DO2">
        <v>2.5197537947720301</v>
      </c>
      <c r="DP2">
        <v>5.2825665808318304E-3</v>
      </c>
      <c r="DQ2">
        <v>3.1094364967888599</v>
      </c>
      <c r="DR2">
        <v>3241.62019486181</v>
      </c>
      <c r="DS2">
        <v>880.69953202072099</v>
      </c>
      <c r="DT2">
        <v>3.5255152003857302</v>
      </c>
      <c r="DU2">
        <v>3.5632094463134102E-3</v>
      </c>
      <c r="DV2">
        <v>2.8139246224730501</v>
      </c>
      <c r="DW2">
        <v>3540.6966824104502</v>
      </c>
      <c r="DX2">
        <v>1101.3169032119299</v>
      </c>
      <c r="DY2">
        <v>3.7602222031046799</v>
      </c>
      <c r="DZ2">
        <v>2.5497615273791401E-3</v>
      </c>
      <c r="EA2">
        <v>3.3430830781565399</v>
      </c>
      <c r="EB2">
        <v>2631.7555400367301</v>
      </c>
      <c r="EC2">
        <v>577.44556765540597</v>
      </c>
      <c r="ED2">
        <v>4.4139270495177696</v>
      </c>
      <c r="EE2">
        <v>5.6020244533457704E-3</v>
      </c>
      <c r="EF2">
        <v>3.4148795930945801</v>
      </c>
      <c r="EG2">
        <v>2066.0059784148798</v>
      </c>
      <c r="EH2">
        <v>383.91579198011198</v>
      </c>
      <c r="EI2">
        <v>4.6861094907629202</v>
      </c>
      <c r="EJ2">
        <v>8.9192514763086102E-3</v>
      </c>
      <c r="EK2">
        <v>3.2121693928152499</v>
      </c>
      <c r="EL2">
        <v>2097.6952811649599</v>
      </c>
      <c r="EM2">
        <v>521.72986252503597</v>
      </c>
      <c r="EN2">
        <v>2.5174049515002799</v>
      </c>
      <c r="EO2">
        <v>6.1202611084972998E-3</v>
      </c>
      <c r="EP2">
        <v>2.9829979481938902</v>
      </c>
      <c r="EQ2">
        <v>2880.3267663433699</v>
      </c>
      <c r="ER2">
        <v>675.99783499206706</v>
      </c>
      <c r="ES2">
        <v>2.3208954551251102</v>
      </c>
      <c r="ET2">
        <v>4.3386857520322803E-3</v>
      </c>
      <c r="EU2">
        <v>2.7878606070318801</v>
      </c>
      <c r="EV2">
        <v>1251.4597771188101</v>
      </c>
      <c r="EW2">
        <v>450.01222831766898</v>
      </c>
      <c r="EX2">
        <v>3.05800145717483</v>
      </c>
      <c r="EY2">
        <v>6.1642082859866901E-3</v>
      </c>
      <c r="EZ2">
        <v>3.1214752136710899</v>
      </c>
      <c r="FA2">
        <v>888.59904369415005</v>
      </c>
      <c r="FB2">
        <v>238.23996668351401</v>
      </c>
      <c r="FC2">
        <v>3.9799818914981699</v>
      </c>
      <c r="FD2">
        <v>1.2766017325065E-2</v>
      </c>
      <c r="FE2">
        <v>2.3723115422632399</v>
      </c>
      <c r="FF2">
        <v>3663.33807122091</v>
      </c>
      <c r="FG2">
        <v>1393.8374291965999</v>
      </c>
      <c r="FH2">
        <v>3.0352547004425001</v>
      </c>
      <c r="FI2">
        <v>1.6896562166392099E-3</v>
      </c>
      <c r="FJ2">
        <v>2.4296805153652898</v>
      </c>
      <c r="FK2">
        <v>3480.10758594151</v>
      </c>
      <c r="FL2">
        <v>1307.20061851027</v>
      </c>
      <c r="FM2">
        <v>3.0916975254951402</v>
      </c>
      <c r="FN2">
        <v>1.88379885522445E-3</v>
      </c>
      <c r="FO2">
        <v>2.6445790948086998</v>
      </c>
      <c r="FP2">
        <v>8618.3442668378702</v>
      </c>
      <c r="FQ2">
        <v>2806.76343563711</v>
      </c>
      <c r="FR2">
        <v>3.2664904327392699</v>
      </c>
      <c r="FS2">
        <v>-999</v>
      </c>
      <c r="FT2">
        <v>2.30567919670814</v>
      </c>
      <c r="FU2">
        <v>9995.6861935913093</v>
      </c>
      <c r="FV2">
        <v>3753.5996792802398</v>
      </c>
      <c r="FW2">
        <v>3.3428858264166199</v>
      </c>
      <c r="FX2">
        <v>6.1293736132197703E-4</v>
      </c>
      <c r="FY2">
        <v>2.7174969526400901</v>
      </c>
      <c r="FZ2">
        <v>2898.7075142969902</v>
      </c>
      <c r="GA2">
        <v>912.22397044859395</v>
      </c>
      <c r="GB2">
        <v>2.1247396522764301</v>
      </c>
      <c r="GC2">
        <v>2.9584457000921402E-3</v>
      </c>
      <c r="GD2">
        <v>2.4429005644194</v>
      </c>
      <c r="GE2">
        <v>2240.08754128175</v>
      </c>
      <c r="GF2">
        <v>833.93612349552598</v>
      </c>
      <c r="GG2">
        <v>2.3079437651165802</v>
      </c>
      <c r="GH2">
        <v>2.8243011694319498E-3</v>
      </c>
      <c r="GI2">
        <v>2.9184263272438602</v>
      </c>
      <c r="GJ2">
        <v>10216.5610787409</v>
      </c>
      <c r="GK2">
        <v>2928.7754612962099</v>
      </c>
      <c r="GL2">
        <v>3.0883776626809198</v>
      </c>
      <c r="GM2">
        <v>9.7917504088541798E-4</v>
      </c>
      <c r="GN2">
        <v>2.8901918185316</v>
      </c>
      <c r="GO2">
        <v>11682.9580051004</v>
      </c>
      <c r="GP2">
        <v>3350.8019651652899</v>
      </c>
      <c r="GQ2">
        <v>3.09503650033249</v>
      </c>
      <c r="GR2">
        <v>8.5164278154698501E-4</v>
      </c>
      <c r="GS2">
        <v>2.89886122594327</v>
      </c>
      <c r="GT2">
        <v>23804.2667880591</v>
      </c>
      <c r="GU2">
        <v>6585.9725286805296</v>
      </c>
      <c r="GV2">
        <v>2.4602451973744</v>
      </c>
      <c r="GW2">
        <v>4.3522545308020798E-4</v>
      </c>
      <c r="GX2">
        <v>2.6744791012716398</v>
      </c>
      <c r="GY2">
        <v>24535.882857473101</v>
      </c>
      <c r="GZ2">
        <v>7121.5592143488502</v>
      </c>
      <c r="HA2">
        <v>2.6119234238539599</v>
      </c>
      <c r="HB2">
        <v>3.71935666522341E-4</v>
      </c>
      <c r="HC2">
        <v>2.9043072567664998</v>
      </c>
      <c r="HD2">
        <v>1558.7028855983399</v>
      </c>
      <c r="HE2">
        <v>485.06507263503403</v>
      </c>
      <c r="HF2">
        <v>4.8473718158803099</v>
      </c>
      <c r="HG2">
        <v>5.9745270902005999E-3</v>
      </c>
      <c r="HH2">
        <v>2.8184261351975599</v>
      </c>
      <c r="HI2">
        <v>1164.5372514570199</v>
      </c>
      <c r="HJ2">
        <v>367.76091949764401</v>
      </c>
      <c r="HK2">
        <v>4.9988939591510704</v>
      </c>
      <c r="HL2">
        <v>7.6214989198042701E-3</v>
      </c>
      <c r="HM2">
        <v>2.8472994158621701</v>
      </c>
      <c r="HN2">
        <v>3358.78868694734</v>
      </c>
      <c r="HO2">
        <v>965.57833443796699</v>
      </c>
      <c r="HP2">
        <v>4.9405859301760104</v>
      </c>
      <c r="HQ2">
        <v>2.8244186078671399E-3</v>
      </c>
      <c r="HR2">
        <v>2.8184009414828202</v>
      </c>
      <c r="HS2">
        <v>3314.0046861818</v>
      </c>
      <c r="HT2">
        <v>864.81537019037103</v>
      </c>
      <c r="HU2">
        <v>4.6997651578721404</v>
      </c>
      <c r="HV2">
        <v>3.2161913229002501E-3</v>
      </c>
      <c r="HW2">
        <v>2.9909426095817402</v>
      </c>
      <c r="HX2">
        <v>2968.0836857684799</v>
      </c>
      <c r="HY2">
        <v>783.42705779584605</v>
      </c>
      <c r="HZ2">
        <v>3.7508405594593701</v>
      </c>
      <c r="IA2">
        <v>3.81448622141337E-3</v>
      </c>
      <c r="IB2">
        <v>2.6530834474910101</v>
      </c>
      <c r="IC2">
        <v>2620.61031901963</v>
      </c>
      <c r="ID2">
        <v>759.53475768560997</v>
      </c>
      <c r="IE2">
        <v>3.66321084173472</v>
      </c>
      <c r="IF2">
        <v>3.4349620960637201E-3</v>
      </c>
      <c r="IG2">
        <v>3.0623562501863701</v>
      </c>
      <c r="IH2">
        <v>4390.3104476532699</v>
      </c>
      <c r="II2">
        <v>1198.33219992401</v>
      </c>
      <c r="IJ2">
        <v>3.1288795637490701</v>
      </c>
      <c r="IK2">
        <v>2.5287145595848499E-3</v>
      </c>
      <c r="IL2">
        <v>2.9850473818291401</v>
      </c>
      <c r="IM2">
        <v>4101.5606532972997</v>
      </c>
      <c r="IN2">
        <v>1193.35596030733</v>
      </c>
      <c r="IO2">
        <v>2.7479519619952302</v>
      </c>
      <c r="IP2">
        <v>2.5132906073482598E-3</v>
      </c>
      <c r="IQ2">
        <v>2.5721422093999902</v>
      </c>
      <c r="IR2">
        <v>5951.4137021909901</v>
      </c>
      <c r="IS2">
        <v>2189.5195568941299</v>
      </c>
      <c r="IT2">
        <v>3.1059336522696599</v>
      </c>
      <c r="IU2">
        <v>1.1614103078037899E-3</v>
      </c>
      <c r="IV2">
        <v>2.6277620838488902</v>
      </c>
      <c r="IW2">
        <v>7087.0978355063398</v>
      </c>
      <c r="IX2">
        <v>2623.4527144727999</v>
      </c>
      <c r="IY2">
        <v>2.9281146074644102</v>
      </c>
      <c r="IZ2">
        <v>9.7759617769730507E-4</v>
      </c>
      <c r="JA2">
        <v>2.91673915755133</v>
      </c>
      <c r="JB2">
        <v>2483.9322292093502</v>
      </c>
      <c r="JC2">
        <v>753.86679274170399</v>
      </c>
      <c r="JD2">
        <v>2.70949063004065</v>
      </c>
      <c r="JE2">
        <v>3.7396693185921602E-3</v>
      </c>
      <c r="JF2">
        <v>2.8200149136064701</v>
      </c>
      <c r="JG2">
        <v>1734.1185303443001</v>
      </c>
      <c r="JH2">
        <v>583.40772803443394</v>
      </c>
      <c r="JI2">
        <v>2.7941906573335502</v>
      </c>
      <c r="JJ2">
        <v>4.8690031035708899E-3</v>
      </c>
      <c r="JK2">
        <v>2.8451079853743999</v>
      </c>
      <c r="JL2">
        <v>2435.68336695567</v>
      </c>
      <c r="JM2">
        <v>833.43274539370202</v>
      </c>
      <c r="JN2">
        <v>1.96691154633329</v>
      </c>
      <c r="JO2">
        <v>3.4542639371974299E-3</v>
      </c>
      <c r="JP2">
        <v>2.6696026093362701</v>
      </c>
      <c r="JQ2">
        <v>3679.90039784895</v>
      </c>
      <c r="JR2">
        <v>1227.7707891945399</v>
      </c>
      <c r="JS2">
        <v>2.19788847104277</v>
      </c>
      <c r="JT2">
        <v>2.14714691486061E-3</v>
      </c>
      <c r="JU2">
        <v>2.2531937966748901</v>
      </c>
      <c r="JV2">
        <v>-999</v>
      </c>
      <c r="JW2">
        <v>-999</v>
      </c>
      <c r="JX2">
        <v>3.6663037886695</v>
      </c>
      <c r="JY2">
        <v>-999</v>
      </c>
      <c r="JZ2">
        <v>2.4374867621181999</v>
      </c>
      <c r="KA2">
        <v>1734.94725116265</v>
      </c>
      <c r="KB2">
        <v>663.21397884922101</v>
      </c>
      <c r="KC2">
        <v>3.70597942978991</v>
      </c>
      <c r="KD2">
        <v>3.6439535474225501E-3</v>
      </c>
      <c r="KE2">
        <v>2.9224966501560301</v>
      </c>
      <c r="KF2">
        <v>3575.6449784787301</v>
      </c>
      <c r="KG2">
        <v>1103.00177381874</v>
      </c>
      <c r="KH2">
        <v>3.73764616435199</v>
      </c>
      <c r="KI2">
        <v>2.5679747974715799E-3</v>
      </c>
      <c r="KJ2">
        <v>2.69082038274738</v>
      </c>
      <c r="KK2">
        <v>1759.3970985594999</v>
      </c>
      <c r="KL2">
        <v>572.89167950537899</v>
      </c>
      <c r="KM2">
        <v>3.63129288097395</v>
      </c>
      <c r="KN2">
        <v>4.7272992440989901E-3</v>
      </c>
      <c r="KO2">
        <v>2.9962881793720699</v>
      </c>
      <c r="KP2">
        <v>4097.8002092561101</v>
      </c>
      <c r="KQ2">
        <v>1150.06670814166</v>
      </c>
      <c r="KR2">
        <v>3.8262002476921402</v>
      </c>
      <c r="KS2">
        <v>2.5357643779637699E-3</v>
      </c>
      <c r="KT2">
        <v>3.2978297126451901</v>
      </c>
      <c r="KU2">
        <v>5455.0164160736203</v>
      </c>
      <c r="KV2">
        <v>1361.8941968366701</v>
      </c>
      <c r="KW2">
        <v>3.31275486806507</v>
      </c>
      <c r="KX2">
        <v>2.4323942202821502E-3</v>
      </c>
      <c r="KY2">
        <v>0.94466396058699797</v>
      </c>
      <c r="KZ2">
        <v>4884.5751712472002</v>
      </c>
      <c r="LA2">
        <v>5288.4816072519297</v>
      </c>
      <c r="LB2">
        <v>2.44459924437494</v>
      </c>
      <c r="LC2">
        <v>1.77426570896792E-4</v>
      </c>
      <c r="LD2">
        <v>1.02991490354884</v>
      </c>
      <c r="LE2">
        <v>5455.3858018681303</v>
      </c>
      <c r="LF2">
        <v>5268.39915850132</v>
      </c>
      <c r="LG2">
        <v>2.42953074182677</v>
      </c>
      <c r="LH2">
        <v>1.9533341930802001E-4</v>
      </c>
      <c r="LI2">
        <v>2.283928188005</v>
      </c>
      <c r="LJ2">
        <v>29995.333333498002</v>
      </c>
      <c r="LK2">
        <v>12236.3627136908</v>
      </c>
      <c r="LL2">
        <v>2.9487073973117099</v>
      </c>
      <c r="LM2">
        <v>1.84407107056015E-4</v>
      </c>
      <c r="LN2">
        <v>2.4247174149822799</v>
      </c>
      <c r="LO2">
        <v>32968.515736979003</v>
      </c>
      <c r="LP2">
        <v>12653.2575490366</v>
      </c>
      <c r="LQ2">
        <v>2.7301368916926099</v>
      </c>
      <c r="LR2">
        <v>1.8913220298839601E-4</v>
      </c>
      <c r="LS2">
        <v>2.7411117233576499</v>
      </c>
      <c r="LT2">
        <v>6258.7903902116204</v>
      </c>
      <c r="LU2">
        <v>2128.25497744525</v>
      </c>
      <c r="LV2">
        <v>2.7556855991458402</v>
      </c>
      <c r="LW2">
        <v>1.3086790452755601E-3</v>
      </c>
      <c r="LX2">
        <v>3.0184632906789002</v>
      </c>
      <c r="LY2">
        <v>7372.6083600010497</v>
      </c>
      <c r="LZ2">
        <v>2264.9698769605402</v>
      </c>
      <c r="MA2">
        <v>3.0116865008086799</v>
      </c>
      <c r="MB2">
        <v>1.3244961138670101E-3</v>
      </c>
      <c r="MC2">
        <v>2.7283725957356402</v>
      </c>
      <c r="MD2">
        <v>13077.7911786204</v>
      </c>
      <c r="ME2">
        <v>4159.9665621899303</v>
      </c>
      <c r="MF2">
        <v>3.3905720183930401</v>
      </c>
      <c r="MG2">
        <v>6.6249041336332302E-4</v>
      </c>
      <c r="MH2">
        <v>2.53609419797667</v>
      </c>
      <c r="MI2">
        <v>13403.133544996301</v>
      </c>
      <c r="MJ2">
        <v>4897.1289569768896</v>
      </c>
      <c r="MK2">
        <v>3.2166231371872001</v>
      </c>
      <c r="ML2">
        <v>5.2312524908393798E-4</v>
      </c>
      <c r="MM2">
        <v>2.9369232908296898</v>
      </c>
      <c r="MN2">
        <v>1986.39814425393</v>
      </c>
      <c r="MO2">
        <v>618.55495259171403</v>
      </c>
      <c r="MP2">
        <v>4.7566474285801501</v>
      </c>
      <c r="MQ2">
        <v>4.6991805443475903E-3</v>
      </c>
      <c r="MR2">
        <v>2.8977645181761802</v>
      </c>
      <c r="MS2">
        <v>1964.60951665366</v>
      </c>
      <c r="MT2">
        <v>627.81950098982202</v>
      </c>
      <c r="MU2">
        <v>4.97307123364787</v>
      </c>
      <c r="MV2">
        <v>4.59569477913601E-3</v>
      </c>
      <c r="MW2">
        <v>2.4373101153221701</v>
      </c>
      <c r="MX2">
        <v>5345.1459149478696</v>
      </c>
      <c r="MY2">
        <v>-999</v>
      </c>
      <c r="MZ2">
        <v>2.9017576021689</v>
      </c>
      <c r="NA2">
        <v>1.0741667504624E-3</v>
      </c>
      <c r="NB2">
        <v>2.6887074741574901</v>
      </c>
      <c r="NC2">
        <v>3952.0003454850698</v>
      </c>
      <c r="ND2">
        <v>1245.8945406302</v>
      </c>
      <c r="NE2">
        <v>2.8076717672075802</v>
      </c>
      <c r="NF2">
        <v>2.1425756050172501E-3</v>
      </c>
      <c r="NG2">
        <v>3.0012584454111502</v>
      </c>
      <c r="NH2">
        <v>3160.6773853136801</v>
      </c>
      <c r="NI2">
        <v>1041.2000557487099</v>
      </c>
      <c r="NJ2">
        <v>4.2111877815180803</v>
      </c>
      <c r="NK2">
        <v>2.8819460795340402E-3</v>
      </c>
      <c r="NL2">
        <v>3.0236681491834601</v>
      </c>
      <c r="NM2">
        <v>3271.3241165555</v>
      </c>
      <c r="NN2">
        <v>1121.0074457063799</v>
      </c>
      <c r="NO2">
        <v>4.0837239370901797</v>
      </c>
      <c r="NP2">
        <v>2.6967392160418499E-3</v>
      </c>
      <c r="NQ2">
        <v>3.2180087383930398</v>
      </c>
      <c r="NR2">
        <v>2276.41352068371</v>
      </c>
      <c r="NS2">
        <v>630.30473566572596</v>
      </c>
      <c r="NT2">
        <v>5.0185865526826401</v>
      </c>
      <c r="NU2">
        <v>5.0368994231355197E-3</v>
      </c>
      <c r="NV2">
        <v>2.8095291939132698</v>
      </c>
      <c r="NW2">
        <v>1646.58716181213</v>
      </c>
      <c r="NX2">
        <v>521.31251260881595</v>
      </c>
      <c r="NY2">
        <v>4.8771681053886997</v>
      </c>
      <c r="NZ2">
        <v>5.34054480422655E-3</v>
      </c>
      <c r="OA2">
        <v>2.9553737778990699</v>
      </c>
      <c r="OB2">
        <v>2795.37305844717</v>
      </c>
      <c r="OC2">
        <v>984.00794781009802</v>
      </c>
      <c r="OD2">
        <v>4.1341199564145699</v>
      </c>
      <c r="OE2">
        <v>2.9524408855586301E-3</v>
      </c>
      <c r="OF2">
        <v>2.41748739351925</v>
      </c>
      <c r="OG2">
        <v>2483.0417525596399</v>
      </c>
      <c r="OH2">
        <v>997.09273369056905</v>
      </c>
      <c r="OI2">
        <v>4.1780609583942896</v>
      </c>
      <c r="OJ2">
        <v>2.43336788023911E-3</v>
      </c>
      <c r="OK2">
        <v>3.4501273221567401</v>
      </c>
      <c r="OL2">
        <v>2178.3808013991902</v>
      </c>
      <c r="OM2">
        <v>718.27275496575396</v>
      </c>
      <c r="ON2">
        <v>4.9358237532215696</v>
      </c>
      <c r="OO2">
        <v>4.8089523184093102E-3</v>
      </c>
      <c r="OP2">
        <v>3.2393007265123601</v>
      </c>
      <c r="OQ2">
        <v>2599.1819082069301</v>
      </c>
      <c r="OR2">
        <v>892.04351964222997</v>
      </c>
      <c r="OS2">
        <v>5.0010571757167899</v>
      </c>
      <c r="OT2">
        <v>3.6129679973209801E-3</v>
      </c>
      <c r="OU2">
        <v>3.0448642091594098</v>
      </c>
      <c r="OV2">
        <v>5765.9935012427004</v>
      </c>
      <c r="OW2">
        <v>1654.3326531739399</v>
      </c>
      <c r="OX2">
        <v>2.7938870690737598</v>
      </c>
      <c r="OY2">
        <v>1.8087320916246299E-3</v>
      </c>
      <c r="OZ2">
        <v>2.86321359580471</v>
      </c>
      <c r="PA2">
        <v>6943.3011735145401</v>
      </c>
      <c r="PB2">
        <v>1950.45154377739</v>
      </c>
      <c r="PC2">
        <v>2.6024573874286201</v>
      </c>
      <c r="PD2">
        <v>1.5055728462737999E-3</v>
      </c>
      <c r="PE2">
        <v>2.9570733613613802</v>
      </c>
      <c r="PF2">
        <v>5393.2523245826096</v>
      </c>
      <c r="PG2">
        <v>1499.6362490552399</v>
      </c>
      <c r="PH2">
        <v>3.3923971272772602</v>
      </c>
      <c r="PI2">
        <v>1.98790674225409E-3</v>
      </c>
      <c r="PJ2">
        <v>2.8680160285079399</v>
      </c>
      <c r="PK2">
        <v>5262.9887892694696</v>
      </c>
      <c r="PL2">
        <v>1514.7339316385801</v>
      </c>
      <c r="PM2">
        <v>3.3878959461646199</v>
      </c>
      <c r="PN2">
        <v>1.8704854657181501E-3</v>
      </c>
      <c r="PO2">
        <v>2.8779708882408199</v>
      </c>
      <c r="PP2">
        <v>4161.74152466943</v>
      </c>
      <c r="PQ2">
        <v>1181.2133378337201</v>
      </c>
      <c r="PR2">
        <v>3.3845788754431099</v>
      </c>
      <c r="PS2">
        <v>2.3924052423139799E-3</v>
      </c>
      <c r="PT2">
        <v>3.3341998694781898</v>
      </c>
      <c r="PU2">
        <v>5195.6936818577196</v>
      </c>
      <c r="PV2">
        <v>1148.9839132986899</v>
      </c>
      <c r="PW2">
        <v>3.2731188237705902</v>
      </c>
      <c r="PX2">
        <v>2.8773316567670699E-3</v>
      </c>
      <c r="PY2">
        <v>2.86690637761318</v>
      </c>
      <c r="PZ2">
        <v>-999</v>
      </c>
      <c r="QA2">
        <v>718.26504670417103</v>
      </c>
      <c r="QB2">
        <v>4.4554658108467704</v>
      </c>
      <c r="QC2">
        <v>4.0925701739431396E-3</v>
      </c>
      <c r="QD2">
        <v>2.8240654990954002</v>
      </c>
      <c r="QE2">
        <v>1931.6120432058799</v>
      </c>
      <c r="QF2">
        <v>745.11377313940204</v>
      </c>
      <c r="QG2">
        <v>4.3194272014189803</v>
      </c>
      <c r="QH2">
        <v>3.7878597531961402E-3</v>
      </c>
      <c r="QI2">
        <v>3.1650830747495502</v>
      </c>
      <c r="QJ2">
        <v>2800.2340214956498</v>
      </c>
      <c r="QK2">
        <v>923.69048641833297</v>
      </c>
      <c r="QL2">
        <v>4.8645306421834604</v>
      </c>
      <c r="QM2">
        <v>3.38335094105458E-3</v>
      </c>
      <c r="QN2">
        <v>2.8390231776391301</v>
      </c>
      <c r="QO2">
        <v>1991.9555790378399</v>
      </c>
      <c r="QP2">
        <v>715.66479286637298</v>
      </c>
      <c r="QQ2">
        <v>4.8758209713774301</v>
      </c>
      <c r="QR2">
        <v>3.9772115688572699E-3</v>
      </c>
      <c r="QS2">
        <v>2.8231912610838199</v>
      </c>
      <c r="QT2">
        <v>2169.69464721138</v>
      </c>
      <c r="QU2">
        <v>644.35461084572705</v>
      </c>
      <c r="QV2">
        <v>2.8335731065737599</v>
      </c>
      <c r="QW2">
        <v>4.2824119198441504E-3</v>
      </c>
      <c r="QX2">
        <v>2.80406071588766</v>
      </c>
      <c r="QY2">
        <v>2394.6880551089398</v>
      </c>
      <c r="QZ2">
        <v>765.40851343981797</v>
      </c>
      <c r="RA2">
        <v>2.7163625682299899</v>
      </c>
      <c r="RB2">
        <v>3.61460279453364E-3</v>
      </c>
      <c r="RC2">
        <v>3.1834488131565601</v>
      </c>
      <c r="RD2">
        <v>2721.2715142728698</v>
      </c>
      <c r="RE2">
        <v>765.49034846504401</v>
      </c>
      <c r="RF2">
        <v>2.0851499968463001</v>
      </c>
      <c r="RG2">
        <v>4.20824261959858E-3</v>
      </c>
      <c r="RH2">
        <v>3.0317501156704898</v>
      </c>
      <c r="RI2">
        <v>2446.2443521907699</v>
      </c>
      <c r="RJ2">
        <v>782.09024329775298</v>
      </c>
      <c r="RK2">
        <v>2.2390478865750101</v>
      </c>
      <c r="RL2">
        <v>3.8357786361568401E-3</v>
      </c>
      <c r="RM2">
        <v>3.0528049980500298</v>
      </c>
      <c r="RN2">
        <v>5335.3147417109703</v>
      </c>
      <c r="RO2">
        <v>1378.51599470409</v>
      </c>
      <c r="RP2">
        <v>3.6977705435640802</v>
      </c>
      <c r="RQ2">
        <v>2.1428737774236502E-3</v>
      </c>
      <c r="RR2">
        <v>2.9567413550880999</v>
      </c>
      <c r="RS2">
        <v>5071.1613298141301</v>
      </c>
      <c r="RT2">
        <v>1370.65854313358</v>
      </c>
      <c r="RU2">
        <v>3.59510541812912</v>
      </c>
      <c r="RV2">
        <v>2.1385043808704201E-3</v>
      </c>
      <c r="RW2">
        <v>3.1387955459968402</v>
      </c>
      <c r="RX2">
        <v>2719.0624639695802</v>
      </c>
      <c r="RY2">
        <v>658.16975061158803</v>
      </c>
      <c r="RZ2">
        <v>4.4096018174715699</v>
      </c>
      <c r="SA2">
        <v>4.8008960791356501E-3</v>
      </c>
      <c r="SB2">
        <v>3.59686400075178</v>
      </c>
      <c r="SC2">
        <v>2901.2748815550599</v>
      </c>
      <c r="SD2">
        <v>549.50779982105905</v>
      </c>
      <c r="SE2">
        <v>4.1986665150582301</v>
      </c>
      <c r="SF2">
        <v>6.6429513985274101E-3</v>
      </c>
      <c r="SG2">
        <v>2.7547256129570599</v>
      </c>
      <c r="SH2">
        <v>2695.4587565186098</v>
      </c>
      <c r="SI2">
        <v>963.97304916591395</v>
      </c>
      <c r="SJ2">
        <v>4.5272685374994497</v>
      </c>
      <c r="SK2">
        <v>2.82782183775785E-3</v>
      </c>
      <c r="SL2">
        <v>2.9104275164709001</v>
      </c>
      <c r="SM2">
        <v>2709.4884516455299</v>
      </c>
      <c r="SN2">
        <v>956.12445395124701</v>
      </c>
      <c r="SO2">
        <v>4.2998637617765603</v>
      </c>
      <c r="SP2">
        <v>3.0219863369626301E-3</v>
      </c>
      <c r="SQ2">
        <v>3.0485871114630099</v>
      </c>
      <c r="SR2">
        <v>3759.0082819505401</v>
      </c>
      <c r="SS2">
        <v>1147.78162807481</v>
      </c>
      <c r="ST2">
        <v>2.7860849748089</v>
      </c>
      <c r="SU2">
        <v>2.6472530530034901E-3</v>
      </c>
      <c r="SV2">
        <v>2.97640157309805</v>
      </c>
      <c r="SW2">
        <v>4278.2393984925502</v>
      </c>
      <c r="SX2">
        <v>1320.1179000762199</v>
      </c>
      <c r="SY2">
        <v>2.5816166780583001</v>
      </c>
      <c r="SZ2">
        <v>2.27637456314211E-3</v>
      </c>
      <c r="TA2">
        <v>2.87622335040122</v>
      </c>
      <c r="TB2">
        <v>3823.71585528883</v>
      </c>
      <c r="TC2">
        <v>1289.1675470714799</v>
      </c>
      <c r="TD2">
        <v>4.1348786039489003</v>
      </c>
      <c r="TE2">
        <v>2.2275221008334701E-3</v>
      </c>
      <c r="TF2">
        <v>3.1876664852743701</v>
      </c>
      <c r="TG2">
        <v>3654.2794694478198</v>
      </c>
      <c r="TH2">
        <v>1168.24589425267</v>
      </c>
      <c r="TI2">
        <v>4.06760169837594</v>
      </c>
      <c r="TJ2">
        <v>2.73809035009079E-3</v>
      </c>
      <c r="TK2">
        <v>2.6609877560075601</v>
      </c>
      <c r="TL2">
        <v>2439.4376752920002</v>
      </c>
      <c r="TM2">
        <v>804.74498527955302</v>
      </c>
      <c r="TN2">
        <v>2.0966648144309299</v>
      </c>
      <c r="TO2">
        <v>3.2953525243775098E-3</v>
      </c>
      <c r="TP2">
        <v>2.83835657862079</v>
      </c>
      <c r="TQ2">
        <v>2712.7542571172698</v>
      </c>
      <c r="TR2">
        <v>885.64944307506505</v>
      </c>
      <c r="TS2">
        <v>2.37068159148239</v>
      </c>
      <c r="TT2">
        <v>3.1498336101723899E-3</v>
      </c>
      <c r="TU2">
        <v>3.1390210508857002</v>
      </c>
      <c r="TV2">
        <v>9777.7364375211801</v>
      </c>
      <c r="TW2">
        <v>2719.1532413671698</v>
      </c>
      <c r="TX2">
        <v>2.21128535964134</v>
      </c>
      <c r="TY2">
        <v>1.15360635307763E-3</v>
      </c>
      <c r="TZ2">
        <v>2.9791403292396899</v>
      </c>
      <c r="UA2">
        <v>9066.8517862826193</v>
      </c>
      <c r="UB2">
        <v>2661.8482737814502</v>
      </c>
      <c r="UC2">
        <v>2.38578740830711</v>
      </c>
      <c r="UD2">
        <v>1.1163901394641001E-3</v>
      </c>
      <c r="UE2">
        <v>3.0016000547342001</v>
      </c>
      <c r="UF2">
        <v>3148.66222612107</v>
      </c>
      <c r="UG2">
        <v>909.64533722192004</v>
      </c>
      <c r="UH2">
        <v>2.3669665489650198</v>
      </c>
      <c r="UI2">
        <v>3.2080147541578299E-3</v>
      </c>
      <c r="UJ2">
        <v>2.7641233599208799</v>
      </c>
      <c r="UK2">
        <v>2047.25810308515</v>
      </c>
      <c r="UL2">
        <v>634.10832804884603</v>
      </c>
      <c r="UM2">
        <v>2.4239228939460302</v>
      </c>
      <c r="UN2">
        <v>4.3408890268511798E-3</v>
      </c>
      <c r="UO2">
        <v>2.5186953142417599</v>
      </c>
      <c r="UP2">
        <v>7489.2569987618899</v>
      </c>
      <c r="UQ2">
        <v>2852.6310181778399</v>
      </c>
      <c r="UR2">
        <v>3.4665815520070802</v>
      </c>
      <c r="US2">
        <v>8.7650852759384504E-4</v>
      </c>
      <c r="UT2">
        <v>2.6462930978458301</v>
      </c>
      <c r="UU2">
        <v>10706.196534729999</v>
      </c>
      <c r="UV2">
        <v>3689.9407861040499</v>
      </c>
      <c r="UW2">
        <v>3.2832351450182502</v>
      </c>
      <c r="UX2">
        <v>7.17840423997883E-4</v>
      </c>
      <c r="UY2">
        <v>2.9271791347553502</v>
      </c>
      <c r="UZ2">
        <v>5341.0762902257302</v>
      </c>
      <c r="VA2">
        <v>1687.8605755047199</v>
      </c>
      <c r="VB2">
        <v>2.8320166556064001</v>
      </c>
      <c r="VC2">
        <v>1.71846576574299E-3</v>
      </c>
      <c r="VD2">
        <v>3.0150675558732298</v>
      </c>
      <c r="VE2">
        <v>4675.79572494684</v>
      </c>
      <c r="VF2">
        <v>1556.5313842754699</v>
      </c>
      <c r="VG2">
        <v>2.5920807405236199</v>
      </c>
      <c r="VH2">
        <v>1.9313454520131701E-3</v>
      </c>
      <c r="VI2">
        <v>3.94109048844882</v>
      </c>
      <c r="VJ2">
        <v>5525.9916223883502</v>
      </c>
      <c r="VK2">
        <v>987.99651619601298</v>
      </c>
      <c r="VL2">
        <v>2.5051695464374202</v>
      </c>
      <c r="VM2">
        <v>3.9666497391526098E-3</v>
      </c>
      <c r="VN2">
        <v>3.8647000291125799</v>
      </c>
      <c r="VO2">
        <v>3928.5240982782602</v>
      </c>
      <c r="VP2">
        <v>709.46414736080897</v>
      </c>
      <c r="VQ2">
        <v>2.9565369542744802</v>
      </c>
      <c r="VR2">
        <v>5.4462532803329902E-3</v>
      </c>
      <c r="VS2">
        <v>2.54148291515089</v>
      </c>
      <c r="VT2">
        <v>-999</v>
      </c>
      <c r="VU2">
        <v>-999</v>
      </c>
      <c r="VV2">
        <v>4.38819147354757</v>
      </c>
      <c r="VW2">
        <v>-999</v>
      </c>
      <c r="VX2">
        <v>2.6686353203458801</v>
      </c>
      <c r="VY2">
        <v>1599.21141766351</v>
      </c>
      <c r="VZ2">
        <v>486.43849894663299</v>
      </c>
      <c r="WA2">
        <v>4.3800941859460902</v>
      </c>
      <c r="WB2">
        <v>5.4648965319376601E-3</v>
      </c>
      <c r="WC2">
        <v>2.9925062355082801</v>
      </c>
      <c r="WD2">
        <v>3361.2152398887501</v>
      </c>
      <c r="WE2">
        <v>1029.79888494597</v>
      </c>
      <c r="WF2">
        <v>4.7683314689051803</v>
      </c>
      <c r="WG2">
        <v>2.9115745284194199E-3</v>
      </c>
      <c r="WH2">
        <v>2.66619685608913</v>
      </c>
      <c r="WI2">
        <v>2974.5680998293001</v>
      </c>
      <c r="WJ2">
        <v>1016.67362623467</v>
      </c>
      <c r="WK2">
        <v>4.5042326540047704</v>
      </c>
      <c r="WL2">
        <v>2.6277238009352298E-3</v>
      </c>
      <c r="WM2">
        <v>2.9379404547516899</v>
      </c>
      <c r="WN2">
        <v>5212.2270852744996</v>
      </c>
      <c r="WO2">
        <v>1561.3003588163299</v>
      </c>
      <c r="WP2">
        <v>3.9200807605171799</v>
      </c>
      <c r="WQ2">
        <v>1.9119275567276799E-3</v>
      </c>
      <c r="WR2">
        <v>2.3451426752528102</v>
      </c>
      <c r="WS2">
        <v>3292.6444953166701</v>
      </c>
      <c r="WT2">
        <v>1224.72075170671</v>
      </c>
      <c r="WU2">
        <v>4.0589017072460196</v>
      </c>
      <c r="WV2">
        <v>1.9506964279876E-3</v>
      </c>
      <c r="WW2">
        <v>98833.483238034794</v>
      </c>
      <c r="WX2">
        <v>98899.139413382494</v>
      </c>
      <c r="WY2">
        <v>1231610</v>
      </c>
    </row>
    <row r="3" spans="1:623">
      <c r="A3">
        <v>3.2589903913731502</v>
      </c>
      <c r="B3">
        <v>5131.7867198281601</v>
      </c>
      <c r="C3">
        <v>1392.8321693354001</v>
      </c>
      <c r="D3">
        <v>2.0398242572455798</v>
      </c>
      <c r="E3">
        <v>2.29034537337408E-3</v>
      </c>
      <c r="F3">
        <v>3.0369910245201002</v>
      </c>
      <c r="G3">
        <v>3535.4041774850698</v>
      </c>
      <c r="H3">
        <v>989.05167408674004</v>
      </c>
      <c r="I3">
        <v>2.32171089174801</v>
      </c>
      <c r="J3">
        <v>3.0454886708665601E-3</v>
      </c>
      <c r="K3">
        <v>3.0165360536561301</v>
      </c>
      <c r="L3">
        <v>1515.92063181815</v>
      </c>
      <c r="M3">
        <v>415.75333017607102</v>
      </c>
      <c r="N3">
        <v>5.6125680486837304</v>
      </c>
      <c r="O3">
        <v>7.3837636031607503E-3</v>
      </c>
      <c r="P3">
        <v>2.8624926637272901</v>
      </c>
      <c r="Q3">
        <v>1635.48706184413</v>
      </c>
      <c r="R3">
        <v>487.59931415613698</v>
      </c>
      <c r="S3">
        <v>5.7013101069429597</v>
      </c>
      <c r="T3">
        <v>5.85756648066114E-3</v>
      </c>
      <c r="U3">
        <v>3.0892139008922102</v>
      </c>
      <c r="V3">
        <v>3261.0040335619401</v>
      </c>
      <c r="W3">
        <v>943.54409686451697</v>
      </c>
      <c r="X3">
        <v>2.6781661984086802</v>
      </c>
      <c r="Y3">
        <v>3.24130655549194E-3</v>
      </c>
      <c r="Z3">
        <v>2.81285686512927</v>
      </c>
      <c r="AA3">
        <v>4124.9307829234804</v>
      </c>
      <c r="AB3">
        <v>1240.0228046821101</v>
      </c>
      <c r="AC3">
        <v>2.7801046902468101</v>
      </c>
      <c r="AD3">
        <v>2.18107559057043E-3</v>
      </c>
      <c r="AE3">
        <v>3.0181706366964201</v>
      </c>
      <c r="AF3">
        <v>1606.20902295472</v>
      </c>
      <c r="AG3">
        <v>525.36249921967703</v>
      </c>
      <c r="AH3">
        <v>4.4458159719710197</v>
      </c>
      <c r="AI3">
        <v>5.6166174218558896E-3</v>
      </c>
      <c r="AJ3">
        <v>3.2798772079887502</v>
      </c>
      <c r="AK3">
        <v>1843.5475347230199</v>
      </c>
      <c r="AL3">
        <v>490.62523360569497</v>
      </c>
      <c r="AM3">
        <v>3.6680021644649901</v>
      </c>
      <c r="AN3">
        <v>6.6531630506005196E-3</v>
      </c>
      <c r="AO3">
        <v>2.6532809899466399</v>
      </c>
      <c r="AP3">
        <v>1520.7601504796501</v>
      </c>
      <c r="AQ3">
        <v>495.66397606999197</v>
      </c>
      <c r="AR3">
        <v>4.52460048772351</v>
      </c>
      <c r="AS3">
        <v>5.3144603261450398E-3</v>
      </c>
      <c r="AT3">
        <v>2.5486347390743198</v>
      </c>
      <c r="AU3">
        <v>1293.24179693669</v>
      </c>
      <c r="AV3">
        <v>432.71624672404499</v>
      </c>
      <c r="AW3">
        <v>4.8196884735982399</v>
      </c>
      <c r="AX3">
        <v>5.7396351170585303E-3</v>
      </c>
      <c r="AY3">
        <v>2.9535006569995601</v>
      </c>
      <c r="AZ3">
        <v>10540.082104740701</v>
      </c>
      <c r="BA3">
        <v>3083.9504604102899</v>
      </c>
      <c r="BB3">
        <v>3.6765525231264302</v>
      </c>
      <c r="BC3">
        <v>9.6167925032363498E-4</v>
      </c>
      <c r="BD3">
        <v>3.0733735311744899</v>
      </c>
      <c r="BE3">
        <v>16875.884401330899</v>
      </c>
      <c r="BF3">
        <v>4641.95557907497</v>
      </c>
      <c r="BG3">
        <v>3.5761425695193001</v>
      </c>
      <c r="BH3">
        <v>6.4992734186232796E-4</v>
      </c>
      <c r="BI3">
        <v>2.8444513401907399</v>
      </c>
      <c r="BJ3">
        <v>3714.9799152805999</v>
      </c>
      <c r="BK3">
        <v>1223.72642101369</v>
      </c>
      <c r="BL3">
        <v>3.8991025475718599</v>
      </c>
      <c r="BM3">
        <v>2.3440527362985101E-3</v>
      </c>
      <c r="BN3">
        <v>2.25830176447209</v>
      </c>
      <c r="BO3">
        <v>2200.1771523625498</v>
      </c>
      <c r="BP3">
        <v>966.33750962062595</v>
      </c>
      <c r="BQ3">
        <v>3.9533488786470001</v>
      </c>
      <c r="BR3">
        <v>2.3675465574551201E-3</v>
      </c>
      <c r="BS3">
        <v>3.6421034724695498</v>
      </c>
      <c r="BT3">
        <v>4212.3192424851704</v>
      </c>
      <c r="BU3">
        <v>1080.35380805874</v>
      </c>
      <c r="BV3">
        <v>5.05725877648044</v>
      </c>
      <c r="BW3">
        <v>3.3302321691666202E-3</v>
      </c>
      <c r="BX3">
        <v>3.6279334092630502</v>
      </c>
      <c r="BY3">
        <v>4100.7284850426004</v>
      </c>
      <c r="BZ3">
        <v>1052.6449560769299</v>
      </c>
      <c r="CA3">
        <v>5.2714908211440097</v>
      </c>
      <c r="CB3">
        <v>3.4032674137437499E-3</v>
      </c>
      <c r="CC3">
        <v>3.2864716636483302</v>
      </c>
      <c r="CD3">
        <v>5630.7319703168096</v>
      </c>
      <c r="CE3">
        <v>1291.21052103222</v>
      </c>
      <c r="CF3">
        <v>2.3987689952364302</v>
      </c>
      <c r="CG3">
        <v>2.54494406443645E-3</v>
      </c>
      <c r="CH3">
        <v>3.85299612667129</v>
      </c>
      <c r="CI3">
        <v>3836.33019855262</v>
      </c>
      <c r="CJ3">
        <v>714.37094324456802</v>
      </c>
      <c r="CK3">
        <v>2.2929834721876401</v>
      </c>
      <c r="CL3">
        <v>5.2967443939421202E-3</v>
      </c>
      <c r="CM3">
        <v>3.0726557414658102</v>
      </c>
      <c r="CN3">
        <v>6302.5752309517402</v>
      </c>
      <c r="CO3">
        <v>1775.16788595098</v>
      </c>
      <c r="CP3">
        <v>3.1022835992178699</v>
      </c>
      <c r="CQ3">
        <v>1.71839127383385E-3</v>
      </c>
      <c r="CR3">
        <v>2.85116473853506</v>
      </c>
      <c r="CS3">
        <v>6712.3242313151204</v>
      </c>
      <c r="CT3">
        <v>1750.97739176154</v>
      </c>
      <c r="CU3">
        <v>3.1850625504705001</v>
      </c>
      <c r="CV3">
        <v>1.6100931391265099E-3</v>
      </c>
      <c r="CW3">
        <v>3.38075276108649</v>
      </c>
      <c r="CX3">
        <v>2666.3041830147499</v>
      </c>
      <c r="CY3">
        <v>641.63523624742697</v>
      </c>
      <c r="CZ3">
        <v>3.0460277725023301</v>
      </c>
      <c r="DA3">
        <v>5.2895160179891997E-3</v>
      </c>
      <c r="DB3">
        <v>3.2479963404133798</v>
      </c>
      <c r="DC3">
        <v>2354.9098050263101</v>
      </c>
      <c r="DD3">
        <v>573.86017122145097</v>
      </c>
      <c r="DE3">
        <v>2.5942726108615202</v>
      </c>
      <c r="DF3">
        <v>5.4595707652797202E-3</v>
      </c>
      <c r="DG3">
        <v>3.1596825226575498</v>
      </c>
      <c r="DH3">
        <v>2126.74740454215</v>
      </c>
      <c r="DI3">
        <v>485.15434815368002</v>
      </c>
      <c r="DJ3">
        <v>2.31896697766825</v>
      </c>
      <c r="DK3">
        <v>6.6499813112398899E-3</v>
      </c>
      <c r="DL3">
        <v>3.8784787576598001</v>
      </c>
      <c r="DM3">
        <v>2499.1481615034099</v>
      </c>
      <c r="DN3">
        <v>432.365729412311</v>
      </c>
      <c r="DO3">
        <v>2.4483579738985299</v>
      </c>
      <c r="DP3">
        <v>9.0885831077055692E-3</v>
      </c>
      <c r="DQ3">
        <v>2.9085306607122701</v>
      </c>
      <c r="DR3">
        <v>3688.3760860300899</v>
      </c>
      <c r="DS3">
        <v>1060.68852273061</v>
      </c>
      <c r="DT3">
        <v>3.7287650712627598</v>
      </c>
      <c r="DU3">
        <v>2.7315013169565399E-3</v>
      </c>
      <c r="DV3">
        <v>2.9091851840262701</v>
      </c>
      <c r="DW3">
        <v>2220.3570912779201</v>
      </c>
      <c r="DX3">
        <v>687.74407246533804</v>
      </c>
      <c r="DY3">
        <v>3.6272150680241499</v>
      </c>
      <c r="DZ3">
        <v>4.3692707617713003E-3</v>
      </c>
      <c r="EA3">
        <v>3.3257337245684901</v>
      </c>
      <c r="EB3">
        <v>2259.65072475743</v>
      </c>
      <c r="EC3">
        <v>444.54845793061202</v>
      </c>
      <c r="ED3">
        <v>5.0026012842983203</v>
      </c>
      <c r="EE3">
        <v>7.3919626955850802E-3</v>
      </c>
      <c r="EF3">
        <v>3.5071895784598599</v>
      </c>
      <c r="EG3">
        <v>2582.9014404008899</v>
      </c>
      <c r="EH3">
        <v>447.32331233728502</v>
      </c>
      <c r="EI3">
        <v>4.6771821932460398</v>
      </c>
      <c r="EJ3">
        <v>7.7265443579159297E-3</v>
      </c>
      <c r="EK3">
        <v>3.22396811191933</v>
      </c>
      <c r="EL3">
        <v>1595.36925192438</v>
      </c>
      <c r="EM3">
        <v>437.78025593413201</v>
      </c>
      <c r="EN3">
        <v>2.3510221258227899</v>
      </c>
      <c r="EO3">
        <v>7.3472254509829998E-3</v>
      </c>
      <c r="EP3">
        <v>3.1884139871050099</v>
      </c>
      <c r="EQ3">
        <v>1572.7586885502701</v>
      </c>
      <c r="ER3">
        <v>443.28057100837401</v>
      </c>
      <c r="ES3">
        <v>2.3335373552430401</v>
      </c>
      <c r="ET3">
        <v>7.3080121153371799E-3</v>
      </c>
      <c r="EU3">
        <v>3.0596161593524802</v>
      </c>
      <c r="EV3">
        <v>1296.94544520301</v>
      </c>
      <c r="EW3">
        <v>375.43473319550998</v>
      </c>
      <c r="EX3">
        <v>4.2380837205012796</v>
      </c>
      <c r="EY3">
        <v>8.2317126437936299E-3</v>
      </c>
      <c r="EZ3">
        <v>2.9733189482846498</v>
      </c>
      <c r="FA3">
        <v>1383.76003839076</v>
      </c>
      <c r="FB3">
        <v>358.52257628971302</v>
      </c>
      <c r="FC3">
        <v>2.93177657787087</v>
      </c>
      <c r="FD3">
        <v>8.2256485087028701E-3</v>
      </c>
      <c r="FE3">
        <v>2.5608210847919599</v>
      </c>
      <c r="FF3">
        <v>3749.48868326192</v>
      </c>
      <c r="FG3">
        <v>1365.0977030373001</v>
      </c>
      <c r="FH3">
        <v>2.9817959427675298</v>
      </c>
      <c r="FI3">
        <v>1.87587772597581E-3</v>
      </c>
      <c r="FJ3">
        <v>2.2582902468327402</v>
      </c>
      <c r="FK3">
        <v>3577.1038796712601</v>
      </c>
      <c r="FL3">
        <v>1393.3034647382501</v>
      </c>
      <c r="FM3">
        <v>3.0961419972591502</v>
      </c>
      <c r="FN3">
        <v>1.63568633629348E-3</v>
      </c>
      <c r="FO3">
        <v>2.1226836390191299</v>
      </c>
      <c r="FP3">
        <v>7335.5634621229701</v>
      </c>
      <c r="FQ3">
        <v>3052.9599824782799</v>
      </c>
      <c r="FR3">
        <v>3.2443475947541498</v>
      </c>
      <c r="FS3">
        <v>7.0336747182331695E-4</v>
      </c>
      <c r="FT3">
        <v>2.1151091888785798</v>
      </c>
      <c r="FU3">
        <v>6918.8250694272901</v>
      </c>
      <c r="FV3">
        <v>2942.19532426879</v>
      </c>
      <c r="FW3">
        <v>3.3552741764737002</v>
      </c>
      <c r="FX3">
        <v>7.2755310534941596E-4</v>
      </c>
      <c r="FY3">
        <v>2.84887083067211</v>
      </c>
      <c r="FZ3">
        <v>2528.1865941777401</v>
      </c>
      <c r="GA3">
        <v>828.89405663737898</v>
      </c>
      <c r="GB3">
        <v>2.0559131738517702</v>
      </c>
      <c r="GC3">
        <v>3.4018651946735598E-3</v>
      </c>
      <c r="GD3">
        <v>2.69776887636263</v>
      </c>
      <c r="GE3">
        <v>2162.0254904743101</v>
      </c>
      <c r="GF3">
        <v>738.89298501245003</v>
      </c>
      <c r="GG3">
        <v>2.30294578707896</v>
      </c>
      <c r="GH3">
        <v>3.4856335940074701E-3</v>
      </c>
      <c r="GI3">
        <v>3.1268632416409301</v>
      </c>
      <c r="GJ3">
        <v>8949.8585876075795</v>
      </c>
      <c r="GK3">
        <v>2418.8255039267301</v>
      </c>
      <c r="GL3">
        <v>3.1607056126811801</v>
      </c>
      <c r="GM3">
        <v>1.28578258066554E-3</v>
      </c>
      <c r="GN3">
        <v>3.0811172781252001</v>
      </c>
      <c r="GO3">
        <v>10159.5210025286</v>
      </c>
      <c r="GP3">
        <v>2794.9063956130399</v>
      </c>
      <c r="GQ3">
        <v>3.07176495890196</v>
      </c>
      <c r="GR3">
        <v>1.09682300444146E-3</v>
      </c>
      <c r="GS3">
        <v>3.18428527562323</v>
      </c>
      <c r="GT3">
        <v>20628.168021386799</v>
      </c>
      <c r="GU3">
        <v>5157.7442566387399</v>
      </c>
      <c r="GV3">
        <v>2.4555935773636599</v>
      </c>
      <c r="GW3">
        <v>6.1495230018587799E-4</v>
      </c>
      <c r="GX3">
        <v>2.8830409240727799</v>
      </c>
      <c r="GY3">
        <v>22675.964867361101</v>
      </c>
      <c r="GZ3">
        <v>6232.1299859073797</v>
      </c>
      <c r="HA3">
        <v>2.58218299692571</v>
      </c>
      <c r="HB3">
        <v>4.6103138855214498E-4</v>
      </c>
      <c r="HC3">
        <v>2.78556202270138</v>
      </c>
      <c r="HD3">
        <v>1481.1501184256299</v>
      </c>
      <c r="HE3">
        <v>437.74231835360098</v>
      </c>
      <c r="HF3">
        <v>5.2194049197524803</v>
      </c>
      <c r="HG3">
        <v>6.3787705011388298E-3</v>
      </c>
      <c r="HH3">
        <v>2.6624204024899201</v>
      </c>
      <c r="HI3">
        <v>970.47112719163999</v>
      </c>
      <c r="HJ3">
        <v>342.23468336014798</v>
      </c>
      <c r="HK3">
        <v>5.4098086646946903</v>
      </c>
      <c r="HL3">
        <v>7.7299354977442003E-3</v>
      </c>
      <c r="HM3">
        <v>3.0619918325051301</v>
      </c>
      <c r="HN3">
        <v>3152.2671434845402</v>
      </c>
      <c r="HO3">
        <v>804.99459499402894</v>
      </c>
      <c r="HP3">
        <v>5.0565865939101702</v>
      </c>
      <c r="HQ3">
        <v>3.7060716076451599E-3</v>
      </c>
      <c r="HR3">
        <v>2.9216769440634098</v>
      </c>
      <c r="HS3">
        <v>2701.7804958878301</v>
      </c>
      <c r="HT3">
        <v>692.133457286767</v>
      </c>
      <c r="HU3">
        <v>5.2010167780575198</v>
      </c>
      <c r="HV3">
        <v>4.2191298095678098E-3</v>
      </c>
      <c r="HW3">
        <v>3.20309514723411</v>
      </c>
      <c r="HX3">
        <v>3255.29597279162</v>
      </c>
      <c r="HY3">
        <v>733.10908293804505</v>
      </c>
      <c r="HZ3">
        <v>3.7812052760278299</v>
      </c>
      <c r="IA3">
        <v>4.3561208333979303E-3</v>
      </c>
      <c r="IB3">
        <v>2.7443809212713499</v>
      </c>
      <c r="IC3">
        <v>2689.9219828985501</v>
      </c>
      <c r="ID3">
        <v>686.86796863286202</v>
      </c>
      <c r="IE3">
        <v>4.1602053189574502</v>
      </c>
      <c r="IF3">
        <v>3.9426199527036699E-3</v>
      </c>
      <c r="IG3">
        <v>3.07221508480395</v>
      </c>
      <c r="IH3">
        <v>3906.3699761861899</v>
      </c>
      <c r="II3">
        <v>1088.7577910877201</v>
      </c>
      <c r="IJ3">
        <v>3.0618076744104599</v>
      </c>
      <c r="IK3">
        <v>2.7715658685491598E-3</v>
      </c>
      <c r="IL3">
        <v>3.3843363461571299</v>
      </c>
      <c r="IM3">
        <v>3482.3261665052601</v>
      </c>
      <c r="IN3">
        <v>898.77060992430404</v>
      </c>
      <c r="IO3">
        <v>2.9292141622977099</v>
      </c>
      <c r="IP3">
        <v>3.86975098306652E-3</v>
      </c>
      <c r="IQ3">
        <v>2.7447423968503499</v>
      </c>
      <c r="IR3">
        <v>6379.2640168930502</v>
      </c>
      <c r="IS3">
        <v>2106.3910260365101</v>
      </c>
      <c r="IT3">
        <v>3.0022799501036501</v>
      </c>
      <c r="IU3">
        <v>1.2918335707286599E-3</v>
      </c>
      <c r="IV3">
        <v>2.57068539066195</v>
      </c>
      <c r="IW3">
        <v>6026.1343019156902</v>
      </c>
      <c r="IX3">
        <v>2194.3653847333399</v>
      </c>
      <c r="IY3">
        <v>2.91987233486716</v>
      </c>
      <c r="IZ3">
        <v>1.1711028955099E-3</v>
      </c>
      <c r="JA3">
        <v>2.8392670973019101</v>
      </c>
      <c r="JB3">
        <v>2315.55198794441</v>
      </c>
      <c r="JC3">
        <v>699.36158635939705</v>
      </c>
      <c r="JD3">
        <v>3.0578847202230799</v>
      </c>
      <c r="JE3">
        <v>3.9590042793960101E-3</v>
      </c>
      <c r="JF3">
        <v>2.7993447893787202</v>
      </c>
      <c r="JG3">
        <v>2154.9449039214001</v>
      </c>
      <c r="JH3">
        <v>654.97935420252395</v>
      </c>
      <c r="JI3">
        <v>2.9589385554634799</v>
      </c>
      <c r="JJ3">
        <v>4.2204470842183801E-3</v>
      </c>
      <c r="JK3">
        <v>2.7393113442375201</v>
      </c>
      <c r="JL3">
        <v>2138.7242305027698</v>
      </c>
      <c r="JM3">
        <v>767.39638073313802</v>
      </c>
      <c r="JN3">
        <v>1.9885859769941101</v>
      </c>
      <c r="JO3">
        <v>3.6551470114400499E-3</v>
      </c>
      <c r="JP3">
        <v>2.6537128388659501</v>
      </c>
      <c r="JQ3">
        <v>2782.1214680145499</v>
      </c>
      <c r="JR3">
        <v>932.37988718006602</v>
      </c>
      <c r="JS3">
        <v>2.0515163492135602</v>
      </c>
      <c r="JT3">
        <v>2.81105016108559E-3</v>
      </c>
      <c r="JU3">
        <v>2.52369908663611</v>
      </c>
      <c r="JV3">
        <v>1322.1142663394101</v>
      </c>
      <c r="JW3">
        <v>507.84983992952499</v>
      </c>
      <c r="JX3">
        <v>3.71575243908761</v>
      </c>
      <c r="JY3">
        <v>4.9088958963407698E-3</v>
      </c>
      <c r="JZ3">
        <v>2.6745242812425598</v>
      </c>
      <c r="KA3">
        <v>2026.06336377975</v>
      </c>
      <c r="KB3">
        <v>789.18883763311305</v>
      </c>
      <c r="KC3">
        <v>3.6834065874015098</v>
      </c>
      <c r="KD3">
        <v>3.3443950844557402E-3</v>
      </c>
      <c r="KE3">
        <v>2.6266410328835099</v>
      </c>
      <c r="KF3">
        <v>1846.15466936898</v>
      </c>
      <c r="KG3">
        <v>649.35817850321803</v>
      </c>
      <c r="KH3">
        <v>3.6812181530601999</v>
      </c>
      <c r="KI3">
        <v>3.9894587252163596E-3</v>
      </c>
      <c r="KJ3">
        <v>2.3786879061705899</v>
      </c>
      <c r="KK3">
        <v>1937.13343702307</v>
      </c>
      <c r="KL3">
        <v>702.45501869030898</v>
      </c>
      <c r="KM3">
        <v>3.8358399140378898</v>
      </c>
      <c r="KN3">
        <v>3.4152104715761502E-3</v>
      </c>
      <c r="KO3">
        <v>3.3110775893229798</v>
      </c>
      <c r="KP3">
        <v>4229.0793547304002</v>
      </c>
      <c r="KQ3">
        <v>997.57597647492605</v>
      </c>
      <c r="KR3">
        <v>3.4749921673892001</v>
      </c>
      <c r="KS3">
        <v>3.2277006590816998E-3</v>
      </c>
      <c r="KT3">
        <v>3.2917521082706802</v>
      </c>
      <c r="KU3">
        <v>6179.9741570884898</v>
      </c>
      <c r="KV3">
        <v>1508.3331227285801</v>
      </c>
      <c r="KW3">
        <v>3.6061726191001102</v>
      </c>
      <c r="KX3">
        <v>2.1884707136209298E-3</v>
      </c>
      <c r="KY3">
        <v>1.0820680823796001</v>
      </c>
      <c r="KZ3">
        <v>5673.2903071926903</v>
      </c>
      <c r="LA3">
        <v>5001.9704600008999</v>
      </c>
      <c r="LB3">
        <v>2.3297901050423002</v>
      </c>
      <c r="LC3">
        <v>2.1556991156343201E-4</v>
      </c>
      <c r="LD3">
        <v>1.06575584630649</v>
      </c>
      <c r="LE3">
        <v>5882.2029032963001</v>
      </c>
      <c r="LF3">
        <v>4988.9369942843095</v>
      </c>
      <c r="LG3">
        <v>2.3499224106904402</v>
      </c>
      <c r="LH3">
        <v>2.13929698257918E-4</v>
      </c>
      <c r="LI3">
        <v>2.3443250288429298</v>
      </c>
      <c r="LJ3">
        <v>31231.134296972501</v>
      </c>
      <c r="LK3">
        <v>12174.6414861946</v>
      </c>
      <c r="LL3">
        <v>2.8718082454740501</v>
      </c>
      <c r="LM3">
        <v>1.90018139264644E-4</v>
      </c>
      <c r="LN3">
        <v>2.3763301289914498</v>
      </c>
      <c r="LO3">
        <v>33909.375901120497</v>
      </c>
      <c r="LP3">
        <v>13305.4210115636</v>
      </c>
      <c r="LQ3">
        <v>2.9852212470099899</v>
      </c>
      <c r="LR3">
        <v>1.7476790946702501E-4</v>
      </c>
      <c r="LS3">
        <v>2.9192908622652198</v>
      </c>
      <c r="LT3">
        <v>-999</v>
      </c>
      <c r="LU3">
        <v>-999</v>
      </c>
      <c r="LV3">
        <v>2.83409945745254</v>
      </c>
      <c r="LW3">
        <v>1.0937882100879601E-3</v>
      </c>
      <c r="LX3">
        <v>2.9243203325354199</v>
      </c>
      <c r="LY3">
        <v>6205.22503085874</v>
      </c>
      <c r="LZ3">
        <v>1943.7227262451199</v>
      </c>
      <c r="MA3">
        <v>2.6902577393956002</v>
      </c>
      <c r="MB3">
        <v>1.5033673139070701E-3</v>
      </c>
      <c r="MC3">
        <v>2.6919898155246398</v>
      </c>
      <c r="MD3">
        <v>10115.9434476797</v>
      </c>
      <c r="ME3">
        <v>3318.7673959402</v>
      </c>
      <c r="MF3">
        <v>3.2367546988986202</v>
      </c>
      <c r="MG3">
        <v>8.07662813728807E-4</v>
      </c>
      <c r="MH3">
        <v>2.7989305682787302</v>
      </c>
      <c r="MI3">
        <v>13285.582832129499</v>
      </c>
      <c r="MJ3">
        <v>4150.3932654657301</v>
      </c>
      <c r="MK3">
        <v>3.2671598662786998</v>
      </c>
      <c r="ML3">
        <v>6.7431636722388303E-4</v>
      </c>
      <c r="MM3">
        <v>2.8510151710376501</v>
      </c>
      <c r="MN3">
        <v>1653.0295650052501</v>
      </c>
      <c r="MO3">
        <v>518.15546854602803</v>
      </c>
      <c r="MP3">
        <v>5.32976874078199</v>
      </c>
      <c r="MQ3">
        <v>5.5625966702722201E-3</v>
      </c>
      <c r="MR3">
        <v>3.0510359502009901</v>
      </c>
      <c r="MS3">
        <v>1671.3049794272099</v>
      </c>
      <c r="MT3">
        <v>478.41225980943301</v>
      </c>
      <c r="MU3">
        <v>5.2514915225333203</v>
      </c>
      <c r="MV3">
        <v>6.4877655053421903E-3</v>
      </c>
      <c r="MW3">
        <v>2.9163259458812201</v>
      </c>
      <c r="MX3">
        <v>3732.6633943783199</v>
      </c>
      <c r="MY3">
        <v>1192.6273630307901</v>
      </c>
      <c r="MZ3">
        <v>2.8734843788081199</v>
      </c>
      <c r="NA3">
        <v>2.4800819136035698E-3</v>
      </c>
      <c r="NB3">
        <v>2.76174559690027</v>
      </c>
      <c r="NC3">
        <v>3494.4927220982299</v>
      </c>
      <c r="ND3">
        <v>1162.2029507115501</v>
      </c>
      <c r="NE3">
        <v>2.8593460840080702</v>
      </c>
      <c r="NF3">
        <v>2.3905686135673402E-3</v>
      </c>
      <c r="NG3">
        <v>2.77435294898424</v>
      </c>
      <c r="NH3">
        <v>2265.12461056034</v>
      </c>
      <c r="NI3">
        <v>853.38098157430295</v>
      </c>
      <c r="NJ3">
        <v>4.5341822670771599</v>
      </c>
      <c r="NK3">
        <v>3.32222224474414E-3</v>
      </c>
      <c r="NL3">
        <v>3.0640002679376099</v>
      </c>
      <c r="NM3">
        <v>3134.4519584263298</v>
      </c>
      <c r="NN3">
        <v>1113.8712572117199</v>
      </c>
      <c r="NO3">
        <v>4.1033598735720602</v>
      </c>
      <c r="NP3">
        <v>2.75148344686318E-3</v>
      </c>
      <c r="NQ3">
        <v>3.0713110712672398</v>
      </c>
      <c r="NR3">
        <v>2105.0077904485502</v>
      </c>
      <c r="NS3">
        <v>634.92025195757003</v>
      </c>
      <c r="NT3">
        <v>5.0594291316052198</v>
      </c>
      <c r="NU3">
        <v>4.7380678739292097E-3</v>
      </c>
      <c r="NV3">
        <v>2.6418149417975401</v>
      </c>
      <c r="NW3">
        <v>1228.1260736158399</v>
      </c>
      <c r="NX3">
        <v>439.63756487019799</v>
      </c>
      <c r="NY3">
        <v>5.4019112542304297</v>
      </c>
      <c r="NZ3">
        <v>5.9931376494803401E-3</v>
      </c>
      <c r="OA3">
        <v>2.72759536985936</v>
      </c>
      <c r="OB3">
        <v>2465.3308440137498</v>
      </c>
      <c r="OC3">
        <v>920.78487045841496</v>
      </c>
      <c r="OD3">
        <v>4.2290848285912999</v>
      </c>
      <c r="OE3">
        <v>2.89640766279756E-3</v>
      </c>
      <c r="OF3">
        <v>2.3520696623054498</v>
      </c>
      <c r="OG3">
        <v>1818.3847027418101</v>
      </c>
      <c r="OH3">
        <v>757.19901764471604</v>
      </c>
      <c r="OI3">
        <v>4.14295248554766</v>
      </c>
      <c r="OJ3">
        <v>3.2547919393295399E-3</v>
      </c>
      <c r="OK3">
        <v>3.5536012082535402</v>
      </c>
      <c r="OL3">
        <v>2637.36941308715</v>
      </c>
      <c r="OM3">
        <v>792.28139633987405</v>
      </c>
      <c r="ON3">
        <v>5.4333287399340602</v>
      </c>
      <c r="OO3">
        <v>4.4677033186923502E-3</v>
      </c>
      <c r="OP3">
        <v>3.42024934789166</v>
      </c>
      <c r="OQ3">
        <v>2917.0732223227201</v>
      </c>
      <c r="OR3">
        <v>896.34825722901803</v>
      </c>
      <c r="OS3">
        <v>5.6066039493249402</v>
      </c>
      <c r="OT3">
        <v>3.7925963704595299E-3</v>
      </c>
      <c r="OU3">
        <v>2.9998539924585499</v>
      </c>
      <c r="OV3">
        <v>5698.2530051891199</v>
      </c>
      <c r="OW3">
        <v>1736.2513134007299</v>
      </c>
      <c r="OX3">
        <v>2.8348628542810799</v>
      </c>
      <c r="OY3">
        <v>1.6848585479323299E-3</v>
      </c>
      <c r="OZ3">
        <v>3.2866551098046601</v>
      </c>
      <c r="PA3">
        <v>4717.68912372247</v>
      </c>
      <c r="PB3">
        <v>1255.1609330215099</v>
      </c>
      <c r="PC3">
        <v>2.5607597197456902</v>
      </c>
      <c r="PD3">
        <v>2.6996959902342698E-3</v>
      </c>
      <c r="PE3">
        <v>2.7482592197442899</v>
      </c>
      <c r="PF3">
        <v>5988.8908723491904</v>
      </c>
      <c r="PG3">
        <v>1818.6035593035699</v>
      </c>
      <c r="PH3">
        <v>3.44469122883496</v>
      </c>
      <c r="PI3">
        <v>1.46598683145327E-3</v>
      </c>
      <c r="PJ3">
        <v>2.7660754418010698</v>
      </c>
      <c r="PK3">
        <v>5594.4358724681497</v>
      </c>
      <c r="PL3">
        <v>1669.2719415286699</v>
      </c>
      <c r="PM3">
        <v>3.5633491826264398</v>
      </c>
      <c r="PN3">
        <v>1.6204775593679701E-3</v>
      </c>
      <c r="PO3">
        <v>3.4623945383210102</v>
      </c>
      <c r="PP3">
        <v>4604.2252145972398</v>
      </c>
      <c r="PQ3">
        <v>1034.51807362314</v>
      </c>
      <c r="PR3">
        <v>3.77661363388619</v>
      </c>
      <c r="PS3">
        <v>3.32723736570173E-3</v>
      </c>
      <c r="PT3">
        <v>3.4279695219936701</v>
      </c>
      <c r="PU3">
        <v>5264.1719422297601</v>
      </c>
      <c r="PV3">
        <v>1074.04695331941</v>
      </c>
      <c r="PW3">
        <v>3.27050155394162</v>
      </c>
      <c r="PX3">
        <v>3.1513083229366599E-3</v>
      </c>
      <c r="PY3">
        <v>2.9929490989759802</v>
      </c>
      <c r="PZ3">
        <v>2415.8948434028398</v>
      </c>
      <c r="QA3">
        <v>858.44708268643205</v>
      </c>
      <c r="QB3">
        <v>4.5850927627691096</v>
      </c>
      <c r="QC3">
        <v>3.5198899776699199E-3</v>
      </c>
      <c r="QD3">
        <v>2.8896261423710499</v>
      </c>
      <c r="QE3">
        <v>1645.7114796283199</v>
      </c>
      <c r="QF3">
        <v>586.27637171055301</v>
      </c>
      <c r="QG3">
        <v>4.4681321994373802</v>
      </c>
      <c r="QH3">
        <v>4.9313249725696298E-3</v>
      </c>
      <c r="QI3">
        <v>2.9186084594869599</v>
      </c>
      <c r="QJ3">
        <v>2218.9390038023798</v>
      </c>
      <c r="QK3">
        <v>807.02137581449904</v>
      </c>
      <c r="QL3">
        <v>5.2468809799354403</v>
      </c>
      <c r="QM3">
        <v>3.5771146554638002E-3</v>
      </c>
      <c r="QN3">
        <v>2.7907291570237902</v>
      </c>
      <c r="QO3">
        <v>1955.8255679425899</v>
      </c>
      <c r="QP3">
        <v>706.76582123440403</v>
      </c>
      <c r="QQ3">
        <v>5.3146384778159899</v>
      </c>
      <c r="QR3">
        <v>3.9632288410751098E-3</v>
      </c>
      <c r="QS3">
        <v>2.7025347151839898</v>
      </c>
      <c r="QT3">
        <v>1849.04426312739</v>
      </c>
      <c r="QU3">
        <v>558.42562611913399</v>
      </c>
      <c r="QV3">
        <v>2.7167257997803498</v>
      </c>
      <c r="QW3">
        <v>4.70978626596452E-3</v>
      </c>
      <c r="QX3">
        <v>2.7895969529079898</v>
      </c>
      <c r="QY3">
        <v>1727.85982544546</v>
      </c>
      <c r="QZ3">
        <v>541.56276422936605</v>
      </c>
      <c r="RA3">
        <v>2.5589312731785498</v>
      </c>
      <c r="RB3">
        <v>5.0934449074950703E-3</v>
      </c>
      <c r="RC3">
        <v>3.2244426907660402</v>
      </c>
      <c r="RD3">
        <v>3476.60568664018</v>
      </c>
      <c r="RE3">
        <v>879.19908007038703</v>
      </c>
      <c r="RF3">
        <v>2.1279284473426401</v>
      </c>
      <c r="RG3">
        <v>3.7111008641933598E-3</v>
      </c>
      <c r="RH3">
        <v>3.17696042736452</v>
      </c>
      <c r="RI3">
        <v>2966.5895468564099</v>
      </c>
      <c r="RJ3">
        <v>780.05272585476303</v>
      </c>
      <c r="RK3">
        <v>2.1023627637317102</v>
      </c>
      <c r="RL3">
        <v>4.0300979817164398E-3</v>
      </c>
      <c r="RM3">
        <v>3.2583866110428499</v>
      </c>
      <c r="RN3">
        <v>5083.98966608299</v>
      </c>
      <c r="RO3">
        <v>1161.90069185427</v>
      </c>
      <c r="RP3">
        <v>3.7741161230356699</v>
      </c>
      <c r="RQ3">
        <v>2.7497551494147501E-3</v>
      </c>
      <c r="RR3">
        <v>3.0914788655858199</v>
      </c>
      <c r="RS3">
        <v>4440.97305350848</v>
      </c>
      <c r="RT3">
        <v>1087.3779968946301</v>
      </c>
      <c r="RU3">
        <v>3.6072029179539302</v>
      </c>
      <c r="RV3">
        <v>2.8767244012954901E-3</v>
      </c>
      <c r="RW3">
        <v>3.5146399064024201</v>
      </c>
      <c r="RX3">
        <v>2504.52071291332</v>
      </c>
      <c r="RY3">
        <v>464.840842621261</v>
      </c>
      <c r="RZ3">
        <v>4.7223393213750002</v>
      </c>
      <c r="SA3">
        <v>-999</v>
      </c>
      <c r="SB3">
        <v>3.2261870457891799</v>
      </c>
      <c r="SC3">
        <v>1915.49461063937</v>
      </c>
      <c r="SD3">
        <v>412.92455884756902</v>
      </c>
      <c r="SE3">
        <v>4.2400878682103498</v>
      </c>
      <c r="SF3">
        <v>8.30096546467563E-3</v>
      </c>
      <c r="SG3">
        <v>2.8523385035698601</v>
      </c>
      <c r="SH3">
        <v>2103.5955820859499</v>
      </c>
      <c r="SI3">
        <v>789.29536666732201</v>
      </c>
      <c r="SJ3">
        <v>4.5959779222083803</v>
      </c>
      <c r="SK3">
        <v>3.62019618052104E-3</v>
      </c>
      <c r="SL3">
        <v>2.8777651353048599</v>
      </c>
      <c r="SM3">
        <v>2356.1523883762302</v>
      </c>
      <c r="SN3">
        <v>797.81618600947195</v>
      </c>
      <c r="SO3">
        <v>4.4502992840053004</v>
      </c>
      <c r="SP3">
        <v>3.57199718116777E-3</v>
      </c>
      <c r="SQ3">
        <v>3.3275918991414</v>
      </c>
      <c r="SR3">
        <v>3294.45183953685</v>
      </c>
      <c r="SS3">
        <v>953.52262063795001</v>
      </c>
      <c r="ST3">
        <v>2.7457678810499102</v>
      </c>
      <c r="SU3">
        <v>3.4730037493527102E-3</v>
      </c>
      <c r="SV3">
        <v>3.3256388054662902</v>
      </c>
      <c r="SW3">
        <v>2651.3957059071499</v>
      </c>
      <c r="SX3">
        <v>762.14918322132701</v>
      </c>
      <c r="SY3">
        <v>2.5270939541360802</v>
      </c>
      <c r="SZ3">
        <v>-999</v>
      </c>
      <c r="TA3">
        <v>2.8692446620159502</v>
      </c>
      <c r="TB3">
        <v>3642.4223173554401</v>
      </c>
      <c r="TC3">
        <v>1241.98948819363</v>
      </c>
      <c r="TD3">
        <v>4.4170720859993597</v>
      </c>
      <c r="TE3">
        <v>2.3126239934563001E-3</v>
      </c>
      <c r="TF3">
        <v>3.0391236148824299</v>
      </c>
      <c r="TG3">
        <v>4200.79648561045</v>
      </c>
      <c r="TH3">
        <v>1344.7236804915999</v>
      </c>
      <c r="TI3">
        <v>3.9820518159899998</v>
      </c>
      <c r="TJ3">
        <v>2.28130480279953E-3</v>
      </c>
      <c r="TK3">
        <v>2.9947890075209198</v>
      </c>
      <c r="TL3">
        <v>2118.5934602068201</v>
      </c>
      <c r="TM3">
        <v>647.66707389300598</v>
      </c>
      <c r="TN3">
        <v>2.0711855340149401</v>
      </c>
      <c r="TO3">
        <v>4.5650583363266604E-3</v>
      </c>
      <c r="TP3">
        <v>2.9620493854896699</v>
      </c>
      <c r="TQ3">
        <v>2679.5607240216</v>
      </c>
      <c r="TR3">
        <v>849.26703030762201</v>
      </c>
      <c r="TS3">
        <v>2.2801216171733598</v>
      </c>
      <c r="TT3">
        <v>3.4175629088546702E-3</v>
      </c>
      <c r="TU3">
        <v>3.2750493983014102</v>
      </c>
      <c r="TV3">
        <v>9775.7097686837697</v>
      </c>
      <c r="TW3">
        <v>2620.84620824478</v>
      </c>
      <c r="TX3">
        <v>2.3334300242414399</v>
      </c>
      <c r="TY3">
        <v>1.2546755891080499E-3</v>
      </c>
      <c r="TZ3">
        <v>3.24543628624575</v>
      </c>
      <c r="UA3">
        <v>9278.9379087126508</v>
      </c>
      <c r="UB3">
        <v>2502.46525451761</v>
      </c>
      <c r="UC3">
        <v>2.3768988449603698</v>
      </c>
      <c r="UD3">
        <v>1.29524276091923E-3</v>
      </c>
      <c r="UE3">
        <v>3.1129718763938299</v>
      </c>
      <c r="UF3">
        <v>2185.9880591329302</v>
      </c>
      <c r="UG3">
        <v>653.73567081150304</v>
      </c>
      <c r="UH3">
        <v>2.38842514642013</v>
      </c>
      <c r="UI3">
        <v>4.7339030129301398E-3</v>
      </c>
      <c r="UJ3">
        <v>3.0628006581438698</v>
      </c>
      <c r="UK3">
        <v>2027.5453853209201</v>
      </c>
      <c r="UL3">
        <v>574.69080615507698</v>
      </c>
      <c r="UM3">
        <v>2.3486573846648802</v>
      </c>
      <c r="UN3">
        <v>5.3877426932619097E-3</v>
      </c>
      <c r="UO3">
        <v>2.6226186217518102</v>
      </c>
      <c r="UP3">
        <v>8608.3329529243001</v>
      </c>
      <c r="UQ3">
        <v>2994.7186855411501</v>
      </c>
      <c r="UR3">
        <v>3.5116106960206701</v>
      </c>
      <c r="US3">
        <v>8.6681534564792299E-4</v>
      </c>
      <c r="UT3">
        <v>2.6976658630126198</v>
      </c>
      <c r="UU3">
        <v>9066.8943328519708</v>
      </c>
      <c r="UV3">
        <v>3039.6515815563198</v>
      </c>
      <c r="UW3">
        <v>3.4702489812894299</v>
      </c>
      <c r="UX3">
        <v>8.9774295294141196E-4</v>
      </c>
      <c r="UY3">
        <v>3.0511696064196099</v>
      </c>
      <c r="UZ3">
        <v>4333.8594705655696</v>
      </c>
      <c r="VA3">
        <v>1304.8998505780701</v>
      </c>
      <c r="VB3">
        <v>2.7965115891989498</v>
      </c>
      <c r="VC3">
        <v>2.3328728600190301E-3</v>
      </c>
      <c r="VD3">
        <v>2.9760336629080402</v>
      </c>
      <c r="VE3">
        <v>3489.7069305108898</v>
      </c>
      <c r="VF3">
        <v>1190.05452748588</v>
      </c>
      <c r="VG3">
        <v>2.6462434232090599</v>
      </c>
      <c r="VH3">
        <v>2.5158324938121201E-3</v>
      </c>
      <c r="VI3">
        <v>3.8475630644547398</v>
      </c>
      <c r="VJ3">
        <v>5030.9918723173796</v>
      </c>
      <c r="VK3">
        <v>925.93245378094196</v>
      </c>
      <c r="VL3">
        <v>2.8348917003688299</v>
      </c>
      <c r="VM3">
        <v>4.1346604369463698E-3</v>
      </c>
      <c r="VN3">
        <v>4.00353621837837</v>
      </c>
      <c r="VO3">
        <v>3518.24962072777</v>
      </c>
      <c r="VP3">
        <v>573.015434156673</v>
      </c>
      <c r="VQ3">
        <v>2.8024419528616198</v>
      </c>
      <c r="VR3">
        <v>7.0336062033700799E-3</v>
      </c>
      <c r="VS3">
        <v>2.9472972515776701</v>
      </c>
      <c r="VT3">
        <v>1343.5843857658699</v>
      </c>
      <c r="VU3">
        <v>389.394975857801</v>
      </c>
      <c r="VV3">
        <v>4.62449858042842</v>
      </c>
      <c r="VW3">
        <v>7.4790940964213999E-3</v>
      </c>
      <c r="VX3">
        <v>2.9222895052337901</v>
      </c>
      <c r="VY3">
        <v>1792.98955152389</v>
      </c>
      <c r="VZ3">
        <v>484.97743291986001</v>
      </c>
      <c r="WA3">
        <v>4.4955591472291401</v>
      </c>
      <c r="WB3">
        <v>6.0019237815315298E-3</v>
      </c>
      <c r="WC3">
        <v>2.8065145298814702</v>
      </c>
      <c r="WD3">
        <v>2382.1305891844099</v>
      </c>
      <c r="WE3">
        <v>790.18945569164396</v>
      </c>
      <c r="WF3">
        <v>4.7173383692045201</v>
      </c>
      <c r="WG3">
        <v>3.58433187522782E-3</v>
      </c>
      <c r="WH3">
        <v>2.7020089236926199</v>
      </c>
      <c r="WI3">
        <v>2703.4569828347198</v>
      </c>
      <c r="WJ3">
        <v>868.822714231757</v>
      </c>
      <c r="WK3">
        <v>4.9252661125676598</v>
      </c>
      <c r="WL3">
        <v>3.1766752019288802E-3</v>
      </c>
      <c r="WM3">
        <v>2.60426756488167</v>
      </c>
      <c r="WN3">
        <v>4601.3197081479802</v>
      </c>
      <c r="WO3">
        <v>1549.4283129262701</v>
      </c>
      <c r="WP3">
        <v>4.1520331641523498</v>
      </c>
      <c r="WQ3">
        <v>1.7102411847172601E-3</v>
      </c>
      <c r="WR3">
        <v>2.19306054067345</v>
      </c>
      <c r="WS3">
        <v>2712.2408937207101</v>
      </c>
      <c r="WT3">
        <v>1035.4661816871701</v>
      </c>
      <c r="WU3">
        <v>4.061750083842</v>
      </c>
      <c r="WV3">
        <v>2.2211722936522401E-3</v>
      </c>
      <c r="WW3">
        <v>89547.796951490003</v>
      </c>
      <c r="WX3">
        <v>90423.978286496305</v>
      </c>
      <c r="WY3">
        <v>1087782</v>
      </c>
    </row>
    <row r="4" spans="1:623">
      <c r="A4">
        <v>3.2395522247102599</v>
      </c>
      <c r="B4">
        <v>3591.0472077005902</v>
      </c>
      <c r="C4">
        <v>965.10776770679797</v>
      </c>
      <c r="D4">
        <v>1.96420411768027</v>
      </c>
      <c r="E4">
        <v>3.51184910557728E-3</v>
      </c>
      <c r="F4">
        <v>3.2409163245988499</v>
      </c>
      <c r="G4">
        <v>3471.0418376104299</v>
      </c>
      <c r="H4">
        <v>837.87392788232</v>
      </c>
      <c r="I4">
        <v>2.1152099634088102</v>
      </c>
      <c r="J4">
        <v>3.90061378519962E-3</v>
      </c>
      <c r="K4">
        <v>3.18179124505208</v>
      </c>
      <c r="L4">
        <v>1644.3510540107</v>
      </c>
      <c r="M4">
        <v>442.77055115133101</v>
      </c>
      <c r="N4">
        <v>5.3604744455729696</v>
      </c>
      <c r="O4">
        <v>7.1281614968202803E-3</v>
      </c>
      <c r="P4">
        <v>3.28970866196561</v>
      </c>
      <c r="Q4">
        <v>2209.6733313524201</v>
      </c>
      <c r="R4">
        <v>540.42217461875703</v>
      </c>
      <c r="S4">
        <v>5.5552256152559698</v>
      </c>
      <c r="T4">
        <v>6.0931729475282902E-3</v>
      </c>
      <c r="U4">
        <v>3.1386327061270598</v>
      </c>
      <c r="V4">
        <v>2766.8107333631401</v>
      </c>
      <c r="W4">
        <v>742.83860240528702</v>
      </c>
      <c r="X4">
        <v>2.5653379089467299</v>
      </c>
      <c r="Y4">
        <v>4.1702318833284902E-3</v>
      </c>
      <c r="Z4">
        <v>3.06310415411374</v>
      </c>
      <c r="AA4">
        <v>3382.78810098854</v>
      </c>
      <c r="AB4">
        <v>896.960061583217</v>
      </c>
      <c r="AC4">
        <v>2.80944085470417</v>
      </c>
      <c r="AD4">
        <v>3.39191811057106E-3</v>
      </c>
      <c r="AE4">
        <v>3.3639697124032302</v>
      </c>
      <c r="AF4">
        <v>1463.1226339664699</v>
      </c>
      <c r="AG4">
        <v>413.84507483539699</v>
      </c>
      <c r="AH4">
        <v>4.1703142495871504</v>
      </c>
      <c r="AI4">
        <v>8.1270380098175006E-3</v>
      </c>
      <c r="AJ4">
        <v>3.5217463385563601</v>
      </c>
      <c r="AK4">
        <v>1525.9456583635399</v>
      </c>
      <c r="AL4">
        <v>418.64396220458298</v>
      </c>
      <c r="AM4">
        <v>4.0092188888736198</v>
      </c>
      <c r="AN4">
        <v>8.4031048408244099E-3</v>
      </c>
      <c r="AO4">
        <v>3.0463266658318799</v>
      </c>
      <c r="AP4">
        <v>1556.8678014954301</v>
      </c>
      <c r="AQ4">
        <v>462.75795282886401</v>
      </c>
      <c r="AR4">
        <v>4.51416864465173</v>
      </c>
      <c r="AS4">
        <v>6.55670210148595E-3</v>
      </c>
      <c r="AT4">
        <v>2.7420600943450899</v>
      </c>
      <c r="AU4">
        <v>1056.40791740132</v>
      </c>
      <c r="AV4">
        <v>350.31702358266699</v>
      </c>
      <c r="AW4">
        <v>4.5409073764179002</v>
      </c>
      <c r="AX4">
        <v>7.8807012388068705E-3</v>
      </c>
      <c r="AY4">
        <v>3.0063528180558099</v>
      </c>
      <c r="AZ4">
        <v>14741.900928474801</v>
      </c>
      <c r="BA4">
        <v>-999</v>
      </c>
      <c r="BB4">
        <v>3.4836213109406202</v>
      </c>
      <c r="BC4">
        <v>6.9822103357616199E-4</v>
      </c>
      <c r="BD4">
        <v>2.8861900741308402</v>
      </c>
      <c r="BE4">
        <v>12784.707818614599</v>
      </c>
      <c r="BF4">
        <v>3770.9535197407499</v>
      </c>
      <c r="BG4">
        <v>3.5373395636178802</v>
      </c>
      <c r="BH4">
        <v>7.7091736431104604E-4</v>
      </c>
      <c r="BI4">
        <v>2.6941900659125402</v>
      </c>
      <c r="BJ4">
        <v>1857.1748962674401</v>
      </c>
      <c r="BK4">
        <v>614.92810486133396</v>
      </c>
      <c r="BL4">
        <v>3.8764942421875701</v>
      </c>
      <c r="BM4">
        <v>4.4315266314357499E-3</v>
      </c>
      <c r="BN4">
        <v>2.7683520782632298</v>
      </c>
      <c r="BO4">
        <v>2031.78363120672</v>
      </c>
      <c r="BP4">
        <v>558.08067510476405</v>
      </c>
      <c r="BQ4">
        <v>3.4945983593146601</v>
      </c>
      <c r="BR4">
        <v>4.7821441355817597E-3</v>
      </c>
      <c r="BS4">
        <v>3.49821133183874</v>
      </c>
      <c r="BT4">
        <v>3958.2014394552298</v>
      </c>
      <c r="BU4">
        <v>968.73425785749396</v>
      </c>
      <c r="BV4">
        <v>4.93913780499257</v>
      </c>
      <c r="BW4">
        <v>3.6180571891825299E-3</v>
      </c>
      <c r="BX4">
        <v>3.6056929649254901</v>
      </c>
      <c r="BY4">
        <v>4042.6717782983801</v>
      </c>
      <c r="BZ4">
        <v>994.32491589315202</v>
      </c>
      <c r="CA4">
        <v>5.0788312202994499</v>
      </c>
      <c r="CB4">
        <v>3.6342208553424098E-3</v>
      </c>
      <c r="CC4">
        <v>3.1421214644510802</v>
      </c>
      <c r="CD4">
        <v>4187.0585629853203</v>
      </c>
      <c r="CE4">
        <v>1014.36533353526</v>
      </c>
      <c r="CF4">
        <v>2.4455095287383202</v>
      </c>
      <c r="CG4">
        <v>3.0772209840134799E-3</v>
      </c>
      <c r="CH4">
        <v>3.4633765183968301</v>
      </c>
      <c r="CI4">
        <v>3502.3935244916902</v>
      </c>
      <c r="CJ4">
        <v>674.68156572289104</v>
      </c>
      <c r="CK4">
        <v>2.2932887712599399</v>
      </c>
      <c r="CL4">
        <v>5.2003763274935701E-3</v>
      </c>
      <c r="CM4">
        <v>2.97709454499905</v>
      </c>
      <c r="CN4">
        <v>5782.4052566354203</v>
      </c>
      <c r="CO4">
        <v>1697.5394877184001</v>
      </c>
      <c r="CP4">
        <v>3.0826422237372002</v>
      </c>
      <c r="CQ4">
        <v>1.7669599720890701E-3</v>
      </c>
      <c r="CR4">
        <v>3.0494540005982498</v>
      </c>
      <c r="CS4">
        <v>5424.2493336582402</v>
      </c>
      <c r="CT4">
        <v>1382.5735951603299</v>
      </c>
      <c r="CU4">
        <v>3.0742531770063999</v>
      </c>
      <c r="CV4">
        <v>2.2341533634362299E-3</v>
      </c>
      <c r="CW4">
        <v>3.3191549863639702</v>
      </c>
      <c r="CX4">
        <v>2604.1269011122599</v>
      </c>
      <c r="CY4">
        <v>562.22525495813204</v>
      </c>
      <c r="CZ4">
        <v>3.0394170736239499</v>
      </c>
      <c r="DA4">
        <v>5.9755120470453603E-3</v>
      </c>
      <c r="DB4">
        <v>3.8092381467626999</v>
      </c>
      <c r="DC4">
        <v>3591.4382495101099</v>
      </c>
      <c r="DD4">
        <v>608.05042465082499</v>
      </c>
      <c r="DE4">
        <v>3.0539397736010598</v>
      </c>
      <c r="DF4">
        <v>6.46098086791812E-3</v>
      </c>
      <c r="DG4">
        <v>3.5741152871722299</v>
      </c>
      <c r="DH4">
        <v>2049.6733498005501</v>
      </c>
      <c r="DI4">
        <v>400.59372734087202</v>
      </c>
      <c r="DJ4">
        <v>2.4498177290086098</v>
      </c>
      <c r="DK4">
        <v>8.7923992014091092E-3</v>
      </c>
      <c r="DL4">
        <v>3.9126700163337298</v>
      </c>
      <c r="DM4">
        <v>2296.5886359399401</v>
      </c>
      <c r="DN4">
        <v>414.20244932377</v>
      </c>
      <c r="DO4">
        <v>2.4665904789901898</v>
      </c>
      <c r="DP4">
        <v>9.2699868854108098E-3</v>
      </c>
      <c r="DQ4">
        <v>3.0550594542818499</v>
      </c>
      <c r="DR4">
        <v>4170.81917499255</v>
      </c>
      <c r="DS4">
        <v>1080.31859291055</v>
      </c>
      <c r="DT4">
        <v>3.73772697244882</v>
      </c>
      <c r="DU4">
        <v>2.8266040352009601E-3</v>
      </c>
      <c r="DV4">
        <v>2.9674735772873899</v>
      </c>
      <c r="DW4">
        <v>3424.5916056400501</v>
      </c>
      <c r="DX4">
        <v>1000.6036331675</v>
      </c>
      <c r="DY4">
        <v>3.6958793441350202</v>
      </c>
      <c r="DZ4">
        <v>2.95696173251746E-3</v>
      </c>
      <c r="EA4">
        <v>3.9031018531438701</v>
      </c>
      <c r="EB4">
        <v>2935.1212787474901</v>
      </c>
      <c r="EC4">
        <v>443.04068114171099</v>
      </c>
      <c r="ED4">
        <v>4.7915362256470102</v>
      </c>
      <c r="EE4">
        <v>8.8170459043351804E-3</v>
      </c>
      <c r="EF4">
        <v>3.8281938150789601</v>
      </c>
      <c r="EG4">
        <v>2702.7963121817302</v>
      </c>
      <c r="EH4">
        <v>419.86172823142198</v>
      </c>
      <c r="EI4">
        <v>4.7352474343459896</v>
      </c>
      <c r="EJ4">
        <v>9.1356598258580408E-3</v>
      </c>
      <c r="EK4">
        <v>3.6314366166735801</v>
      </c>
      <c r="EL4">
        <v>1864.6294035887399</v>
      </c>
      <c r="EM4">
        <v>402.54423917301699</v>
      </c>
      <c r="EN4">
        <v>2.4689985449454799</v>
      </c>
      <c r="EO4">
        <v>8.9461366447387003E-3</v>
      </c>
      <c r="EP4">
        <v>3.4070863036952699</v>
      </c>
      <c r="EQ4">
        <v>1564.66683496118</v>
      </c>
      <c r="ER4">
        <v>386.74513028248401</v>
      </c>
      <c r="ES4">
        <v>2.3639837722842301</v>
      </c>
      <c r="ET4">
        <v>8.5719350516334294E-3</v>
      </c>
      <c r="EU4">
        <v>3.2260203121380102</v>
      </c>
      <c r="EV4">
        <v>1076.70393209859</v>
      </c>
      <c r="EW4">
        <v>325.31346434530002</v>
      </c>
      <c r="EX4">
        <v>3.9805149580814398</v>
      </c>
      <c r="EY4">
        <v>9.7797240273391796E-3</v>
      </c>
      <c r="EZ4">
        <v>3.17685731843103</v>
      </c>
      <c r="FA4">
        <v>1008.81379866491</v>
      </c>
      <c r="FB4">
        <v>302.62357566977801</v>
      </c>
      <c r="FC4">
        <v>3.7249492650673601</v>
      </c>
      <c r="FD4">
        <v>1.07792959778282E-2</v>
      </c>
      <c r="FE4">
        <v>2.8714650882363602</v>
      </c>
      <c r="FF4">
        <v>3366.5919897025401</v>
      </c>
      <c r="FG4">
        <v>1033.49855133558</v>
      </c>
      <c r="FH4">
        <v>3.0331299128129801</v>
      </c>
      <c r="FI4">
        <v>2.6972816459096801E-3</v>
      </c>
      <c r="FJ4">
        <v>2.6516700647610301</v>
      </c>
      <c r="FK4">
        <v>3536.16544905296</v>
      </c>
      <c r="FL4">
        <v>1168.07640798232</v>
      </c>
      <c r="FM4">
        <v>3.0396361326745498</v>
      </c>
      <c r="FN4">
        <v>2.23246176053133E-3</v>
      </c>
      <c r="FO4">
        <v>2.3216672683902502</v>
      </c>
      <c r="FP4">
        <v>7891.3797273481896</v>
      </c>
      <c r="FQ4">
        <v>2885.26728273871</v>
      </c>
      <c r="FR4">
        <v>3.19072596067334</v>
      </c>
      <c r="FS4">
        <v>8.0612471067956204E-4</v>
      </c>
      <c r="FT4">
        <v>2.3231656606819699</v>
      </c>
      <c r="FU4">
        <v>8812.0940884674801</v>
      </c>
      <c r="FV4">
        <v>3323.47086798688</v>
      </c>
      <c r="FW4">
        <v>3.4018220285412699</v>
      </c>
      <c r="FX4">
        <v>7.0353522288525705E-4</v>
      </c>
      <c r="FY4">
        <v>3.0312016353815801</v>
      </c>
      <c r="FZ4">
        <v>2291.6552637209802</v>
      </c>
      <c r="GA4">
        <v>673.68050006281499</v>
      </c>
      <c r="GB4">
        <v>2.0876324836740601</v>
      </c>
      <c r="GC4">
        <v>4.5299589656305596E-3</v>
      </c>
      <c r="GD4">
        <v>3.038627568141</v>
      </c>
      <c r="GE4">
        <v>2155.2181354324198</v>
      </c>
      <c r="GF4">
        <v>609.59004960337802</v>
      </c>
      <c r="GG4">
        <v>2.1430366604600799</v>
      </c>
      <c r="GH4">
        <v>5.1422567131686903E-3</v>
      </c>
      <c r="GI4">
        <v>3.3426514136952701</v>
      </c>
      <c r="GJ4">
        <v>9258.3723936338993</v>
      </c>
      <c r="GK4">
        <v>2259.7791890365702</v>
      </c>
      <c r="GL4">
        <v>3.2334888812201101</v>
      </c>
      <c r="GM4">
        <v>1.4774615504385201E-3</v>
      </c>
      <c r="GN4">
        <v>3.3171673087526399</v>
      </c>
      <c r="GO4">
        <v>10220.197320887701</v>
      </c>
      <c r="GP4">
        <v>2462.62323068365</v>
      </c>
      <c r="GQ4">
        <v>3.07876888900479</v>
      </c>
      <c r="GR4">
        <v>1.33997671454716E-3</v>
      </c>
      <c r="GS4">
        <v>3.0420825040106099</v>
      </c>
      <c r="GT4">
        <v>20874.393876682301</v>
      </c>
      <c r="GU4">
        <v>5023.2096328654698</v>
      </c>
      <c r="GV4">
        <v>2.45847261500364</v>
      </c>
      <c r="GW4">
        <v>6.0514916797000903E-4</v>
      </c>
      <c r="GX4">
        <v>3.35241567276538</v>
      </c>
      <c r="GY4">
        <v>25832.061407989899</v>
      </c>
      <c r="GZ4">
        <v>6053.9586908245601</v>
      </c>
      <c r="HA4">
        <v>2.3948691923872798</v>
      </c>
      <c r="HB4">
        <v>5.5222357585373797E-4</v>
      </c>
      <c r="HC4">
        <v>3.16899906713072</v>
      </c>
      <c r="HD4">
        <v>1617.03015466437</v>
      </c>
      <c r="HE4">
        <v>466.60926029779398</v>
      </c>
      <c r="HF4">
        <v>5.0270602791508798</v>
      </c>
      <c r="HG4">
        <v>6.7675731582152801E-3</v>
      </c>
      <c r="HH4">
        <v>3.2495839885638902</v>
      </c>
      <c r="HI4">
        <v>1563.3750793490999</v>
      </c>
      <c r="HJ4">
        <v>406.790846467802</v>
      </c>
      <c r="HK4">
        <v>5.2486892544022901</v>
      </c>
      <c r="HL4">
        <v>8.0440912066314998E-3</v>
      </c>
      <c r="HM4">
        <v>3.2334162588050899</v>
      </c>
      <c r="HN4">
        <v>2942.73267960571</v>
      </c>
      <c r="HO4">
        <v>725.10475170372104</v>
      </c>
      <c r="HP4">
        <v>4.9114560375227097</v>
      </c>
      <c r="HQ4">
        <v>4.4755171315804601E-3</v>
      </c>
      <c r="HR4">
        <v>2.9173430410551</v>
      </c>
      <c r="HS4">
        <v>3131.3611052952701</v>
      </c>
      <c r="HT4">
        <v>789.321226595177</v>
      </c>
      <c r="HU4">
        <v>4.9018787341371599</v>
      </c>
      <c r="HV4">
        <v>3.7460921224497898E-3</v>
      </c>
      <c r="HW4">
        <v>2.9021678897580201</v>
      </c>
      <c r="HX4">
        <v>2393.6274312082601</v>
      </c>
      <c r="HY4">
        <v>538.51608457491295</v>
      </c>
      <c r="HZ4">
        <v>3.7690406303720501</v>
      </c>
      <c r="IA4">
        <v>5.3934134977654197E-3</v>
      </c>
      <c r="IB4">
        <v>3.4725078745129401</v>
      </c>
      <c r="IC4">
        <v>2368.2238123671</v>
      </c>
      <c r="ID4">
        <v>481.153685705062</v>
      </c>
      <c r="IE4">
        <v>3.7910636612666102</v>
      </c>
      <c r="IF4">
        <v>7.0299306686167498E-3</v>
      </c>
      <c r="IG4">
        <v>3.19321689007392</v>
      </c>
      <c r="IH4">
        <v>4459.5100769781802</v>
      </c>
      <c r="II4">
        <v>1054.5044271988299</v>
      </c>
      <c r="IJ4">
        <v>3.0878900899454602</v>
      </c>
      <c r="IK4">
        <v>3.0741626007619299E-3</v>
      </c>
      <c r="IL4">
        <v>3.43362688264539</v>
      </c>
      <c r="IM4">
        <v>4455.6684207070302</v>
      </c>
      <c r="IN4">
        <v>1027.48806457201</v>
      </c>
      <c r="IO4">
        <v>3.1096656095985602</v>
      </c>
      <c r="IP4">
        <v>3.3371275301008799E-3</v>
      </c>
      <c r="IQ4">
        <v>2.8702557507081599</v>
      </c>
      <c r="IR4">
        <v>5987.73527985483</v>
      </c>
      <c r="IS4">
        <v>1669.0717158156799</v>
      </c>
      <c r="IT4">
        <v>3.0772049419638998</v>
      </c>
      <c r="IU4">
        <v>1.7066987951010399E-3</v>
      </c>
      <c r="IV4">
        <v>2.9175406358117901</v>
      </c>
      <c r="IW4">
        <v>6755.3519178099596</v>
      </c>
      <c r="IX4">
        <v>1916.7131699630399</v>
      </c>
      <c r="IY4">
        <v>3.2189163327816299</v>
      </c>
      <c r="IZ4">
        <v>1.51442520737722E-3</v>
      </c>
      <c r="JA4">
        <v>3.0152981286782601</v>
      </c>
      <c r="JB4">
        <v>1477.2399211204599</v>
      </c>
      <c r="JC4">
        <v>411.84474119295101</v>
      </c>
      <c r="JD4">
        <v>2.7382295657233202</v>
      </c>
      <c r="JE4">
        <v>6.8530346889785002E-3</v>
      </c>
      <c r="JF4">
        <v>3.1915503737156499</v>
      </c>
      <c r="JG4">
        <v>1835.1284129713199</v>
      </c>
      <c r="JH4">
        <v>535.64831014541198</v>
      </c>
      <c r="JI4">
        <v>2.8905266804333301</v>
      </c>
      <c r="JJ4">
        <v>5.8038812778573104E-3</v>
      </c>
      <c r="JK4">
        <v>2.9743494146476501</v>
      </c>
      <c r="JL4">
        <v>1818.8943311421301</v>
      </c>
      <c r="JM4">
        <v>566.69871204872402</v>
      </c>
      <c r="JN4">
        <v>2.0421727153251901</v>
      </c>
      <c r="JO4">
        <v>5.0205843556619702E-3</v>
      </c>
      <c r="JP4">
        <v>2.8732566757303899</v>
      </c>
      <c r="JQ4">
        <v>2550.6129022416699</v>
      </c>
      <c r="JR4">
        <v>779.37281210677395</v>
      </c>
      <c r="JS4">
        <v>2.19281053678072</v>
      </c>
      <c r="JT4">
        <v>3.7293728258912598E-3</v>
      </c>
      <c r="JU4">
        <v>2.49761468139946</v>
      </c>
      <c r="JV4">
        <v>1254.1208819690501</v>
      </c>
      <c r="JW4">
        <v>485.83098942636099</v>
      </c>
      <c r="JX4">
        <v>3.7682966092929902</v>
      </c>
      <c r="JY4">
        <v>5.1674265743877103E-3</v>
      </c>
      <c r="JZ4">
        <v>2.55611955541</v>
      </c>
      <c r="KA4">
        <v>1897.5470980381999</v>
      </c>
      <c r="KB4">
        <v>718.37286721722899</v>
      </c>
      <c r="KC4">
        <v>3.7456961687830099</v>
      </c>
      <c r="KD4">
        <v>3.5920411616489701E-3</v>
      </c>
      <c r="KE4">
        <v>2.5799614915565701</v>
      </c>
      <c r="KF4">
        <v>1488.70810609724</v>
      </c>
      <c r="KG4">
        <v>535.65131075948796</v>
      </c>
      <c r="KH4">
        <v>3.5797902047874701</v>
      </c>
      <c r="KI4">
        <v>4.8012674296392102E-3</v>
      </c>
      <c r="KJ4">
        <v>2.9444139313660198</v>
      </c>
      <c r="KK4">
        <v>1504.4232339558</v>
      </c>
      <c r="KL4">
        <v>489.28444821035498</v>
      </c>
      <c r="KM4">
        <v>3.8598043265402802</v>
      </c>
      <c r="KN4">
        <v>6.0315190853771402E-3</v>
      </c>
      <c r="KO4">
        <v>3.3337308487659199</v>
      </c>
      <c r="KP4">
        <v>4591.8388733521997</v>
      </c>
      <c r="KQ4">
        <v>1011.0747970626001</v>
      </c>
      <c r="KR4">
        <v>3.5103084125019999</v>
      </c>
      <c r="KS4">
        <v>3.4024099263521199E-3</v>
      </c>
      <c r="KT4">
        <v>3.0830838313963702</v>
      </c>
      <c r="KU4">
        <v>4128.0223125291504</v>
      </c>
      <c r="KV4">
        <v>1050.62507114562</v>
      </c>
      <c r="KW4">
        <v>3.6199845359993801</v>
      </c>
      <c r="KX4">
        <v>2.87099035061315E-3</v>
      </c>
      <c r="KY4">
        <v>1.15066810041816</v>
      </c>
      <c r="KZ4">
        <v>5439.2157865794097</v>
      </c>
      <c r="LA4">
        <v>4525.3582395266003</v>
      </c>
      <c r="LB4">
        <v>2.4082130448936501</v>
      </c>
      <c r="LC4">
        <v>2.5161269553579499E-4</v>
      </c>
      <c r="LD4">
        <v>1.0557302624596101</v>
      </c>
      <c r="LE4">
        <v>5163.1013853347204</v>
      </c>
      <c r="LF4">
        <v>4542.3204655894697</v>
      </c>
      <c r="LG4">
        <v>2.5270738231000198</v>
      </c>
      <c r="LH4">
        <v>2.3088608009858599E-4</v>
      </c>
      <c r="LI4">
        <v>2.6947359558548598</v>
      </c>
      <c r="LJ4">
        <v>29666.308608781899</v>
      </c>
      <c r="LK4">
        <v>9290.4344372680498</v>
      </c>
      <c r="LL4">
        <v>2.8898666672594402</v>
      </c>
      <c r="LM4">
        <v>-999</v>
      </c>
      <c r="LN4">
        <v>2.73419274939896</v>
      </c>
      <c r="LO4">
        <v>30587.248130805099</v>
      </c>
      <c r="LP4">
        <v>9420.6496795777493</v>
      </c>
      <c r="LQ4">
        <v>2.9881753276542402</v>
      </c>
      <c r="LR4">
        <v>-999</v>
      </c>
      <c r="LS4">
        <v>2.85980356152105</v>
      </c>
      <c r="LT4">
        <v>5916.5025270922497</v>
      </c>
      <c r="LU4">
        <v>1739.24081508311</v>
      </c>
      <c r="LV4">
        <v>2.71423852925636</v>
      </c>
      <c r="LW4">
        <v>1.61151790422039E-3</v>
      </c>
      <c r="LX4">
        <v>2.9789139503053299</v>
      </c>
      <c r="LY4">
        <v>5571.7109568313599</v>
      </c>
      <c r="LZ4">
        <v>1590.55489459003</v>
      </c>
      <c r="MA4">
        <v>2.9490318881775099</v>
      </c>
      <c r="MB4">
        <v>1.8594743726957901E-3</v>
      </c>
      <c r="MC4">
        <v>3.08099216159439</v>
      </c>
      <c r="MD4">
        <v>11177.8994694635</v>
      </c>
      <c r="ME4">
        <v>3084.1878434625701</v>
      </c>
      <c r="MF4">
        <v>3.0922414876905799</v>
      </c>
      <c r="MG4">
        <v>1.0174671185201E-3</v>
      </c>
      <c r="MH4">
        <v>3.0511904040914399</v>
      </c>
      <c r="MI4">
        <v>13183.541880795399</v>
      </c>
      <c r="MJ4">
        <v>3542.8573990591399</v>
      </c>
      <c r="MK4">
        <v>3.2182350770676602</v>
      </c>
      <c r="ML4">
        <v>8.7271497279586699E-4</v>
      </c>
      <c r="MM4">
        <v>3.2359324211047098</v>
      </c>
      <c r="MN4">
        <v>1743.3454281120701</v>
      </c>
      <c r="MO4">
        <v>494.18499485434899</v>
      </c>
      <c r="MP4">
        <v>5.1483833793412002</v>
      </c>
      <c r="MQ4">
        <v>6.4119911104587E-3</v>
      </c>
      <c r="MR4">
        <v>3.3713405838706199</v>
      </c>
      <c r="MS4">
        <v>2058.64645800174</v>
      </c>
      <c r="MT4">
        <v>550.32077993825305</v>
      </c>
      <c r="MU4">
        <v>5.1674218145618704</v>
      </c>
      <c r="MV4">
        <v>6.07727103344696E-3</v>
      </c>
      <c r="MW4">
        <v>2.85624900904096</v>
      </c>
      <c r="MX4">
        <v>2842.4758105189599</v>
      </c>
      <c r="MY4">
        <v>823.03722383621005</v>
      </c>
      <c r="MZ4">
        <v>2.7623108039118298</v>
      </c>
      <c r="NA4">
        <v>3.2472902483929602E-3</v>
      </c>
      <c r="NB4">
        <v>3.2072139676148601</v>
      </c>
      <c r="NC4">
        <v>3754.5703276771401</v>
      </c>
      <c r="ND4">
        <v>1096.58669005712</v>
      </c>
      <c r="NE4">
        <v>2.8248432119764502</v>
      </c>
      <c r="NF4">
        <v>2.8674420646818302E-3</v>
      </c>
      <c r="NG4">
        <v>3.1413211267857202</v>
      </c>
      <c r="NH4">
        <v>3479.4493268118199</v>
      </c>
      <c r="NI4">
        <v>1055.32781103717</v>
      </c>
      <c r="NJ4">
        <v>3.9507180128714001</v>
      </c>
      <c r="NK4">
        <v>2.9769343544709501E-3</v>
      </c>
      <c r="NL4">
        <v>3.5843552185223402</v>
      </c>
      <c r="NM4">
        <v>-999</v>
      </c>
      <c r="NN4">
        <v>1351.6722405493299</v>
      </c>
      <c r="NO4">
        <v>3.9091950514952698</v>
      </c>
      <c r="NP4">
        <v>2.6679015235404001E-3</v>
      </c>
      <c r="NQ4">
        <v>2.9659929315661202</v>
      </c>
      <c r="NR4">
        <v>2069.5308982413499</v>
      </c>
      <c r="NS4">
        <v>604.03635032218904</v>
      </c>
      <c r="NT4">
        <v>4.95635839050051</v>
      </c>
      <c r="NU4">
        <v>4.9799529675710599E-3</v>
      </c>
      <c r="NV4">
        <v>2.9124945723755502</v>
      </c>
      <c r="NW4">
        <v>1449.2660990013601</v>
      </c>
      <c r="NX4">
        <v>427.10751619535301</v>
      </c>
      <c r="NY4">
        <v>4.9991441844629696</v>
      </c>
      <c r="NZ4">
        <v>6.8606542548591996E-3</v>
      </c>
      <c r="OA4">
        <v>2.8117765806240902</v>
      </c>
      <c r="OB4">
        <v>2291.80915027336</v>
      </c>
      <c r="OC4">
        <v>815.61896848725405</v>
      </c>
      <c r="OD4">
        <v>4.0450272834821304</v>
      </c>
      <c r="OE4">
        <v>3.4607387026757402E-3</v>
      </c>
      <c r="OF4">
        <v>2.7129847177714699</v>
      </c>
      <c r="OG4">
        <v>1837.7226553059099</v>
      </c>
      <c r="OH4">
        <v>590.394917272052</v>
      </c>
      <c r="OI4">
        <v>3.90237878957999</v>
      </c>
      <c r="OJ4">
        <v>4.2548959929598297E-3</v>
      </c>
      <c r="OK4">
        <v>3.5755248935111501</v>
      </c>
      <c r="OL4">
        <v>2571.9348325657702</v>
      </c>
      <c r="OM4">
        <v>727.23887202690901</v>
      </c>
      <c r="ON4">
        <v>5.1525969337569002</v>
      </c>
      <c r="OO4">
        <v>4.9006199005102603E-3</v>
      </c>
      <c r="OP4">
        <v>3.3391368540777902</v>
      </c>
      <c r="OQ4">
        <v>2853.0264942982199</v>
      </c>
      <c r="OR4">
        <v>916.29078483401202</v>
      </c>
      <c r="OS4">
        <v>5.3955780471397601</v>
      </c>
      <c r="OT4">
        <v>3.6545481122694798E-3</v>
      </c>
      <c r="OU4">
        <v>3.0980381514836299</v>
      </c>
      <c r="OV4">
        <v>5628.9134644526102</v>
      </c>
      <c r="OW4">
        <v>1606.54797646817</v>
      </c>
      <c r="OX4">
        <v>2.8445172274005301</v>
      </c>
      <c r="OY4">
        <v>1.96708234632761E-3</v>
      </c>
      <c r="OZ4">
        <v>3.44152164215157</v>
      </c>
      <c r="PA4">
        <v>5271.9234795949296</v>
      </c>
      <c r="PB4">
        <v>1188.7487420531099</v>
      </c>
      <c r="PC4">
        <v>2.6550548897418298</v>
      </c>
      <c r="PD4">
        <v>2.8169249862705298E-3</v>
      </c>
      <c r="PE4">
        <v>3.1222148731226902</v>
      </c>
      <c r="PF4">
        <v>5478.2728576109303</v>
      </c>
      <c r="PG4">
        <v>1440.66163111322</v>
      </c>
      <c r="PH4">
        <v>3.2753961053835701</v>
      </c>
      <c r="PI4">
        <v>2.14867994423355E-3</v>
      </c>
      <c r="PJ4">
        <v>2.9694737145457499</v>
      </c>
      <c r="PK4">
        <v>4386.7159333252503</v>
      </c>
      <c r="PL4">
        <v>1110.1348635070599</v>
      </c>
      <c r="PM4">
        <v>3.61191732789985</v>
      </c>
      <c r="PN4">
        <v>2.60411837877685E-3</v>
      </c>
      <c r="PO4">
        <v>3.4228845391605098</v>
      </c>
      <c r="PP4">
        <v>4719.1755896588902</v>
      </c>
      <c r="PQ4">
        <v>990.07602248266596</v>
      </c>
      <c r="PR4">
        <v>3.51402488703711</v>
      </c>
      <c r="PS4">
        <v>3.4693573279660798E-3</v>
      </c>
      <c r="PT4">
        <v>3.62559332032684</v>
      </c>
      <c r="PU4">
        <v>4976.7568773120802</v>
      </c>
      <c r="PV4">
        <v>921.19746696889104</v>
      </c>
      <c r="PW4">
        <v>3.2799544058846899</v>
      </c>
      <c r="PX4">
        <v>3.97468119664724E-3</v>
      </c>
      <c r="PY4">
        <v>3.6116816596241699</v>
      </c>
      <c r="PZ4">
        <v>3013.1808113226498</v>
      </c>
      <c r="QA4">
        <v>788.15125600248996</v>
      </c>
      <c r="QB4">
        <v>4.2653061377685999</v>
      </c>
      <c r="QC4">
        <v>4.5059020774073496E-3</v>
      </c>
      <c r="QD4">
        <v>3.0307979532848801</v>
      </c>
      <c r="QE4">
        <v>2330.12108649227</v>
      </c>
      <c r="QF4">
        <v>743.21817436461697</v>
      </c>
      <c r="QG4">
        <v>4.6395095094654799</v>
      </c>
      <c r="QH4">
        <v>4.0869764007694298E-3</v>
      </c>
      <c r="QI4">
        <v>3.3703219057209601</v>
      </c>
      <c r="QJ4">
        <v>2860.36834142416</v>
      </c>
      <c r="QK4">
        <v>834.89195627517404</v>
      </c>
      <c r="QL4">
        <v>5.1362186334079896</v>
      </c>
      <c r="QM4">
        <v>4.0491317844733596E-3</v>
      </c>
      <c r="QN4">
        <v>3.2475901551298598</v>
      </c>
      <c r="QO4">
        <v>2267.6291555919902</v>
      </c>
      <c r="QP4">
        <v>677.49567590250297</v>
      </c>
      <c r="QQ4">
        <v>5.2389296769242799</v>
      </c>
      <c r="QR4">
        <v>4.7394527295806701E-3</v>
      </c>
      <c r="QS4">
        <v>3.17238966142421</v>
      </c>
      <c r="QT4">
        <v>2314.93592578883</v>
      </c>
      <c r="QU4">
        <v>632.24021818642905</v>
      </c>
      <c r="QV4">
        <v>2.78559202002742</v>
      </c>
      <c r="QW4">
        <v>5.1244853412604503E-3</v>
      </c>
      <c r="QX4">
        <v>2.8113419531446202</v>
      </c>
      <c r="QY4">
        <v>1801.9599344834601</v>
      </c>
      <c r="QZ4">
        <v>550.01931635744302</v>
      </c>
      <c r="RA4">
        <v>2.82844001723016</v>
      </c>
      <c r="RB4">
        <v>5.2100122093355202E-3</v>
      </c>
      <c r="RC4">
        <v>3.61720810658541</v>
      </c>
      <c r="RD4">
        <v>3278.9620811429199</v>
      </c>
      <c r="RE4">
        <v>792.37357071866904</v>
      </c>
      <c r="RF4">
        <v>2.12476537455185</v>
      </c>
      <c r="RG4">
        <v>4.4990925910122301E-3</v>
      </c>
      <c r="RH4">
        <v>3.4955296785485501</v>
      </c>
      <c r="RI4">
        <v>2788.6219090956702</v>
      </c>
      <c r="RJ4">
        <v>685.35503466517503</v>
      </c>
      <c r="RK4">
        <v>2.2155283588352899</v>
      </c>
      <c r="RL4">
        <v>5.0448650902335402E-3</v>
      </c>
      <c r="RM4">
        <v>3.18522478140512</v>
      </c>
      <c r="RN4">
        <v>5779.2382141211301</v>
      </c>
      <c r="RO4">
        <v>1395.4404651755999</v>
      </c>
      <c r="RP4">
        <v>3.5823962268374001</v>
      </c>
      <c r="RQ4">
        <v>2.34290821852691E-3</v>
      </c>
      <c r="RR4">
        <v>3.0851941897839801</v>
      </c>
      <c r="RS4">
        <v>5479.5055130688897</v>
      </c>
      <c r="RT4">
        <v>1489.68076880938</v>
      </c>
      <c r="RU4">
        <v>3.6342614651776599</v>
      </c>
      <c r="RV4">
        <v>2.0935989866738198E-3</v>
      </c>
      <c r="RW4">
        <v>3.5632742596915299</v>
      </c>
      <c r="RX4">
        <v>3391.8203583633199</v>
      </c>
      <c r="RY4">
        <v>586.44425638146697</v>
      </c>
      <c r="RZ4">
        <v>4.1797888626673396</v>
      </c>
      <c r="SA4">
        <v>5.9299918519064299E-3</v>
      </c>
      <c r="SB4">
        <v>3.6548816089181799</v>
      </c>
      <c r="SC4">
        <v>3675.5474455399199</v>
      </c>
      <c r="SD4">
        <v>652.28366362297697</v>
      </c>
      <c r="SE4">
        <v>4.17629477007352</v>
      </c>
      <c r="SF4">
        <v>5.6546191544895701E-3</v>
      </c>
      <c r="SG4">
        <v>3.04455807887522</v>
      </c>
      <c r="SH4">
        <v>3171.1662247509698</v>
      </c>
      <c r="SI4">
        <v>937.36428140656699</v>
      </c>
      <c r="SJ4">
        <v>4.3134717851595497</v>
      </c>
      <c r="SK4">
        <v>3.2438821815548601E-3</v>
      </c>
      <c r="SL4">
        <v>3.3310831129138001</v>
      </c>
      <c r="SM4">
        <v>-999</v>
      </c>
      <c r="SN4">
        <v>1122.2318821357301</v>
      </c>
      <c r="SO4">
        <v>4.4482143699934902</v>
      </c>
      <c r="SP4">
        <v>3.0154329837342102E-3</v>
      </c>
      <c r="SQ4">
        <v>3.5865960861020598</v>
      </c>
      <c r="SR4">
        <v>3752.8650113139902</v>
      </c>
      <c r="SS4">
        <v>969.86173701658095</v>
      </c>
      <c r="ST4">
        <v>2.87994325461898</v>
      </c>
      <c r="SU4">
        <v>3.72905851762882E-3</v>
      </c>
      <c r="SV4">
        <v>3.3420890534299201</v>
      </c>
      <c r="SW4">
        <v>3193.5855551299101</v>
      </c>
      <c r="SX4">
        <v>836.43141019585005</v>
      </c>
      <c r="SY4">
        <v>2.8292621539753902</v>
      </c>
      <c r="SZ4">
        <v>3.90072138602824E-3</v>
      </c>
      <c r="TA4">
        <v>2.8560115364176601</v>
      </c>
      <c r="TB4">
        <v>3516.7874813163598</v>
      </c>
      <c r="TC4">
        <v>1200.8103270085901</v>
      </c>
      <c r="TD4">
        <v>3.8596793913521301</v>
      </c>
      <c r="TE4">
        <v>2.3489578554000399E-3</v>
      </c>
      <c r="TF4">
        <v>3.34229262961271</v>
      </c>
      <c r="TG4">
        <v>3989.5684911168801</v>
      </c>
      <c r="TH4">
        <v>1210.4576467490999</v>
      </c>
      <c r="TI4">
        <v>3.7401940036275101</v>
      </c>
      <c r="TJ4">
        <v>2.7412895960556602E-3</v>
      </c>
      <c r="TK4">
        <v>3.0336775938104101</v>
      </c>
      <c r="TL4">
        <v>1875.1506995632701</v>
      </c>
      <c r="TM4">
        <v>575.41720659615305</v>
      </c>
      <c r="TN4">
        <v>2.1390671577771898</v>
      </c>
      <c r="TO4">
        <v>5.3203383902801701E-3</v>
      </c>
      <c r="TP4">
        <v>3.1767876356679499</v>
      </c>
      <c r="TQ4">
        <v>2295.2837037100799</v>
      </c>
      <c r="TR4">
        <v>663.87316761991406</v>
      </c>
      <c r="TS4">
        <v>2.1889342061637498</v>
      </c>
      <c r="TT4">
        <v>4.80816345306733E-3</v>
      </c>
      <c r="TU4">
        <v>3.4623313749527602</v>
      </c>
      <c r="TV4">
        <v>10949.7759548717</v>
      </c>
      <c r="TW4">
        <v>2610.35038542134</v>
      </c>
      <c r="TX4">
        <v>2.23830904106963</v>
      </c>
      <c r="TY4">
        <v>1.32410585006067E-3</v>
      </c>
      <c r="TZ4">
        <v>3.5003680720923001</v>
      </c>
      <c r="UA4">
        <v>8686.6581340627999</v>
      </c>
      <c r="UB4">
        <v>2117.0693033176599</v>
      </c>
      <c r="UC4">
        <v>2.3384229542032098</v>
      </c>
      <c r="UD4">
        <v>1.6530769791809599E-3</v>
      </c>
      <c r="UE4">
        <v>3.2795949368294899</v>
      </c>
      <c r="UF4">
        <v>2274.25914751965</v>
      </c>
      <c r="UG4">
        <v>569.06435876031298</v>
      </c>
      <c r="UH4">
        <v>2.3730593737265901</v>
      </c>
      <c r="UI4">
        <v>5.6747267053204702E-3</v>
      </c>
      <c r="UJ4">
        <v>3.32989340178829</v>
      </c>
      <c r="UK4">
        <v>2125.2978700773501</v>
      </c>
      <c r="UL4">
        <v>508.79201654900402</v>
      </c>
      <c r="UM4">
        <v>2.32757171883918</v>
      </c>
      <c r="UN4">
        <v>6.3402708968373798E-3</v>
      </c>
      <c r="UO4">
        <v>2.8247469707699402</v>
      </c>
      <c r="UP4">
        <v>10077.1633263732</v>
      </c>
      <c r="UQ4">
        <v>3006.44319858686</v>
      </c>
      <c r="UR4">
        <v>3.1153836197453799</v>
      </c>
      <c r="US4">
        <v>9.4176976785873001E-4</v>
      </c>
      <c r="UT4">
        <v>2.7701192714463998</v>
      </c>
      <c r="UU4">
        <v>9227.4700665030996</v>
      </c>
      <c r="UV4">
        <v>3021.9151610585</v>
      </c>
      <c r="UW4">
        <v>3.2895618102756798</v>
      </c>
      <c r="UX4">
        <v>9.1003163802018503E-4</v>
      </c>
      <c r="UY4">
        <v>3.2100596996187698</v>
      </c>
      <c r="UZ4">
        <v>4177.3454661379601</v>
      </c>
      <c r="VA4">
        <v>1173.9199002094499</v>
      </c>
      <c r="VB4">
        <v>2.8769875734047901</v>
      </c>
      <c r="VC4">
        <v>2.75311821077535E-3</v>
      </c>
      <c r="VD4">
        <v>3.0328714176332401</v>
      </c>
      <c r="VE4">
        <v>4584.77964072752</v>
      </c>
      <c r="VF4">
        <v>1373.1443597897501</v>
      </c>
      <c r="VG4">
        <v>2.8735641654308299</v>
      </c>
      <c r="VH4">
        <v>2.20992380926755E-3</v>
      </c>
      <c r="VI4">
        <v>3.3213847648130499</v>
      </c>
      <c r="VJ4">
        <v>3660.5555460421401</v>
      </c>
      <c r="VK4">
        <v>747.77027771535802</v>
      </c>
      <c r="VL4">
        <v>2.7026624760572</v>
      </c>
      <c r="VM4">
        <v>4.3944372444176096E-3</v>
      </c>
      <c r="VN4">
        <v>3.8839284751526999</v>
      </c>
      <c r="VO4">
        <v>3366.0606303300801</v>
      </c>
      <c r="VP4">
        <v>576.42259260784499</v>
      </c>
      <c r="VQ4">
        <v>2.6452983139397301</v>
      </c>
      <c r="VR4">
        <v>6.6948008378872204E-3</v>
      </c>
      <c r="VS4">
        <v>2.9192560324185801</v>
      </c>
      <c r="VT4">
        <v>1445.4580847693901</v>
      </c>
      <c r="VU4">
        <v>443.22040504741398</v>
      </c>
      <c r="VV4">
        <v>4.6123953145173697</v>
      </c>
      <c r="VW4">
        <v>6.6481689951071697E-3</v>
      </c>
      <c r="VX4">
        <v>3.1043335391809999</v>
      </c>
      <c r="VY4">
        <v>1694.1970095699101</v>
      </c>
      <c r="VZ4">
        <v>488.39024684678901</v>
      </c>
      <c r="WA4">
        <v>4.6140190019629701</v>
      </c>
      <c r="WB4">
        <v>6.4213448138880297E-3</v>
      </c>
      <c r="WC4">
        <v>2.9138698884315199</v>
      </c>
      <c r="WD4">
        <v>2679.4216804585899</v>
      </c>
      <c r="WE4">
        <v>760.942855695292</v>
      </c>
      <c r="WF4">
        <v>4.5526972296863297</v>
      </c>
      <c r="WG4">
        <v>3.7896242328214801E-3</v>
      </c>
      <c r="WH4">
        <v>2.86279464979427</v>
      </c>
      <c r="WI4">
        <v>2777.2617634734702</v>
      </c>
      <c r="WJ4">
        <v>827.28576068845598</v>
      </c>
      <c r="WK4">
        <v>4.7545044342341001</v>
      </c>
      <c r="WL4">
        <v>3.4080828186014499E-3</v>
      </c>
      <c r="WM4">
        <v>2.6838641776998502</v>
      </c>
      <c r="WN4">
        <v>4560.4854480873701</v>
      </c>
      <c r="WO4">
        <v>1518.6325400327601</v>
      </c>
      <c r="WP4">
        <v>4.20734507736735</v>
      </c>
      <c r="WQ4">
        <v>1.7254841106782901E-3</v>
      </c>
      <c r="WR4">
        <v>2.6732012075666902</v>
      </c>
      <c r="WS4">
        <v>3873.4937603068402</v>
      </c>
      <c r="WT4">
        <v>1223.5137626619</v>
      </c>
      <c r="WU4">
        <v>3.95152845293152</v>
      </c>
      <c r="WV4">
        <v>2.1721663754991501E-3</v>
      </c>
      <c r="WW4">
        <v>81003.559326197195</v>
      </c>
      <c r="WX4">
        <v>81429.830581364702</v>
      </c>
      <c r="WY4">
        <v>1010030</v>
      </c>
    </row>
    <row r="5" spans="1:623">
      <c r="A5">
        <v>3.0380940046472502</v>
      </c>
      <c r="B5">
        <v>4802.5196149745398</v>
      </c>
      <c r="C5">
        <v>1341.2163522360199</v>
      </c>
      <c r="D5">
        <v>2.0405166685977001</v>
      </c>
      <c r="E5">
        <v>2.1996166331822598E-3</v>
      </c>
      <c r="F5">
        <v>2.45627048926805</v>
      </c>
      <c r="G5">
        <v>3270.02014306193</v>
      </c>
      <c r="H5">
        <v>1062.5161600890899</v>
      </c>
      <c r="I5">
        <v>2.1623090957584901</v>
      </c>
      <c r="J5">
        <v>2.2339669686754901E-3</v>
      </c>
      <c r="K5">
        <v>2.9424556423933801</v>
      </c>
      <c r="L5">
        <v>2098.6821704177401</v>
      </c>
      <c r="M5">
        <v>604.37246212883304</v>
      </c>
      <c r="N5">
        <v>5.1508396026083103</v>
      </c>
      <c r="O5">
        <v>4.6869105451232398E-3</v>
      </c>
      <c r="P5">
        <v>2.7107540863995099</v>
      </c>
      <c r="Q5">
        <v>2478.67869393608</v>
      </c>
      <c r="R5">
        <v>711.64410609763604</v>
      </c>
      <c r="S5">
        <v>5.8742808234805697</v>
      </c>
      <c r="T5">
        <v>3.6279792308349301E-3</v>
      </c>
      <c r="U5">
        <v>2.85198146369313</v>
      </c>
      <c r="V5">
        <v>2965.1258445952299</v>
      </c>
      <c r="W5">
        <v>939.98944703938901</v>
      </c>
      <c r="X5">
        <v>2.4462591570657901</v>
      </c>
      <c r="Y5">
        <v>2.9998068217101498E-3</v>
      </c>
      <c r="Z5">
        <v>2.65966525287388</v>
      </c>
      <c r="AA5">
        <v>4495.7262321124699</v>
      </c>
      <c r="AB5">
        <v>1378.8653039324399</v>
      </c>
      <c r="AC5">
        <v>2.9832371887861799</v>
      </c>
      <c r="AD5">
        <v>1.82087253711777E-3</v>
      </c>
      <c r="AE5">
        <v>2.89021338075541</v>
      </c>
      <c r="AF5">
        <v>1166.3513182429101</v>
      </c>
      <c r="AG5">
        <v>404.36846393993198</v>
      </c>
      <c r="AH5">
        <v>4.4310739548080402</v>
      </c>
      <c r="AI5">
        <v>6.9999870467856396E-3</v>
      </c>
      <c r="AJ5">
        <v>2.7928456831045398</v>
      </c>
      <c r="AK5">
        <v>1293.84423065284</v>
      </c>
      <c r="AL5">
        <v>370.283432195599</v>
      </c>
      <c r="AM5">
        <v>4.3705671352884199</v>
      </c>
      <c r="AN5">
        <v>7.5941067872185497E-3</v>
      </c>
      <c r="AO5">
        <v>-999</v>
      </c>
      <c r="AP5">
        <v>832.82232145025796</v>
      </c>
      <c r="AQ5">
        <v>400.66598625337798</v>
      </c>
      <c r="AR5">
        <v>4.3708473963577799</v>
      </c>
      <c r="AS5">
        <v>4.7097633772115498E-3</v>
      </c>
      <c r="AT5">
        <v>2.4029031392492599</v>
      </c>
      <c r="AU5">
        <v>1394.95830546098</v>
      </c>
      <c r="AV5">
        <v>488.354357188329</v>
      </c>
      <c r="AW5">
        <v>4.8570495164101803</v>
      </c>
      <c r="AX5">
        <v>4.7227428438181701E-3</v>
      </c>
      <c r="AY5">
        <v>3.2254551580748299</v>
      </c>
      <c r="AZ5">
        <v>16429.765460994298</v>
      </c>
      <c r="BA5">
        <v>4085.7911192613501</v>
      </c>
      <c r="BB5">
        <v>3.5615620537500998</v>
      </c>
      <c r="BC5">
        <v>7.8491257298837801E-4</v>
      </c>
      <c r="BD5">
        <v>2.9518236052052198</v>
      </c>
      <c r="BE5">
        <v>-999</v>
      </c>
      <c r="BF5">
        <v>5281.5962649315397</v>
      </c>
      <c r="BG5">
        <v>3.9588632740010299</v>
      </c>
      <c r="BH5">
        <v>5.4239947758512005E-4</v>
      </c>
      <c r="BI5">
        <v>2.62612162685152</v>
      </c>
      <c r="BJ5">
        <v>3915.45585360018</v>
      </c>
      <c r="BK5">
        <v>1171.2267372725</v>
      </c>
      <c r="BL5">
        <v>3.67319299650321</v>
      </c>
      <c r="BM5">
        <v>2.2773834272009699E-3</v>
      </c>
      <c r="BN5">
        <v>2.1011079165072801</v>
      </c>
      <c r="BO5">
        <v>2126.8507145182798</v>
      </c>
      <c r="BP5">
        <v>966.69029842501095</v>
      </c>
      <c r="BQ5">
        <v>3.71320993338386</v>
      </c>
      <c r="BR5">
        <v>2.19478350094155E-3</v>
      </c>
      <c r="BS5">
        <v>3.39076032504166</v>
      </c>
      <c r="BT5">
        <v>4225.6972365957199</v>
      </c>
      <c r="BU5">
        <v>1041.3712225506999</v>
      </c>
      <c r="BV5">
        <v>4.8932264356557802</v>
      </c>
      <c r="BW5">
        <v>3.1968106987207701E-3</v>
      </c>
      <c r="BX5">
        <v>3.1898894694159501</v>
      </c>
      <c r="BY5">
        <v>4347.5152233580502</v>
      </c>
      <c r="BZ5">
        <v>1206.0204843020299</v>
      </c>
      <c r="CA5">
        <v>5.4117916669289299</v>
      </c>
      <c r="CB5">
        <v>2.56523804490071E-3</v>
      </c>
      <c r="CC5">
        <v>2.8580861504861002</v>
      </c>
      <c r="CD5">
        <v>5555.3131659811797</v>
      </c>
      <c r="CE5">
        <v>1464.78073375043</v>
      </c>
      <c r="CF5">
        <v>-999</v>
      </c>
      <c r="CG5">
        <v>1.9418191053586201E-3</v>
      </c>
      <c r="CH5">
        <v>2.6851401101898298</v>
      </c>
      <c r="CI5">
        <v>3145.66692725859</v>
      </c>
      <c r="CJ5">
        <v>892.01057305956397</v>
      </c>
      <c r="CK5">
        <v>2.6237479502607202</v>
      </c>
      <c r="CL5">
        <v>2.9198395852684102E-3</v>
      </c>
      <c r="CM5">
        <v>2.6562281006161599</v>
      </c>
      <c r="CN5">
        <v>5846.7967881900304</v>
      </c>
      <c r="CO5">
        <v>1784.22005861404</v>
      </c>
      <c r="CP5">
        <v>3.1100485893384402</v>
      </c>
      <c r="CQ5">
        <v>1.4742693021117699E-3</v>
      </c>
      <c r="CR5">
        <v>2.74516435376517</v>
      </c>
      <c r="CS5">
        <v>5524.6260506546496</v>
      </c>
      <c r="CT5">
        <v>1462.9395880843299</v>
      </c>
      <c r="CU5">
        <v>3.3002182945127601</v>
      </c>
      <c r="CV5">
        <v>1.8669289522845499E-3</v>
      </c>
      <c r="CW5">
        <v>3.2327898654082099</v>
      </c>
      <c r="CX5">
        <v>3428.3028414272699</v>
      </c>
      <c r="CY5">
        <v>725.10720171095795</v>
      </c>
      <c r="CZ5">
        <v>3.7622238817559301</v>
      </c>
      <c r="DA5">
        <v>4.4630688440065102E-3</v>
      </c>
      <c r="DB5">
        <v>2.9051358426926801</v>
      </c>
      <c r="DC5">
        <v>2654.5747399469501</v>
      </c>
      <c r="DD5">
        <v>675.92454800006601</v>
      </c>
      <c r="DE5">
        <v>3.1421358515020601</v>
      </c>
      <c r="DF5">
        <v>4.1985475195443697E-3</v>
      </c>
      <c r="DG5">
        <v>2.9923771329175399</v>
      </c>
      <c r="DH5">
        <v>2398.6679203967901</v>
      </c>
      <c r="DI5">
        <v>536.55603570366998</v>
      </c>
      <c r="DJ5">
        <v>2.6483668563724398</v>
      </c>
      <c r="DK5">
        <v>5.8363808163350702E-3</v>
      </c>
      <c r="DL5">
        <v>2.9016797211389602</v>
      </c>
      <c r="DM5">
        <v>2146.9453216522702</v>
      </c>
      <c r="DN5">
        <v>505.80687982392197</v>
      </c>
      <c r="DO5">
        <v>2.7503721966882702</v>
      </c>
      <c r="DP5">
        <v>5.8205366621152501E-3</v>
      </c>
      <c r="DQ5">
        <v>3.0696999623677499</v>
      </c>
      <c r="DR5">
        <v>5007.2479625349297</v>
      </c>
      <c r="DS5">
        <v>1318.55621787312</v>
      </c>
      <c r="DT5">
        <v>3.8350204666270402</v>
      </c>
      <c r="DU5">
        <v>2.2672193198442002E-3</v>
      </c>
      <c r="DV5">
        <v>2.8941497953356499</v>
      </c>
      <c r="DW5">
        <v>2766.81410658908</v>
      </c>
      <c r="DX5">
        <v>744.01068060604905</v>
      </c>
      <c r="DY5">
        <v>3.7265165252332899</v>
      </c>
      <c r="DZ5">
        <v>4.0383167550307004E-3</v>
      </c>
      <c r="EA5">
        <v>3.3852155684275802</v>
      </c>
      <c r="EB5">
        <v>2285.9352960514402</v>
      </c>
      <c r="EC5">
        <v>425.93699771954698</v>
      </c>
      <c r="ED5">
        <v>4.8757679645290501</v>
      </c>
      <c r="EE5">
        <v>7.8457412415891999E-3</v>
      </c>
      <c r="EF5">
        <v>3.6340246338401299</v>
      </c>
      <c r="EG5">
        <v>2753.7993628311701</v>
      </c>
      <c r="EH5">
        <v>447.24485782020099</v>
      </c>
      <c r="EI5">
        <v>5.0825274344734703</v>
      </c>
      <c r="EJ5">
        <v>7.9872166827984897E-3</v>
      </c>
      <c r="EK5">
        <v>3.1728368564439999</v>
      </c>
      <c r="EL5">
        <v>2036.49740202207</v>
      </c>
      <c r="EM5">
        <v>532.77893921268799</v>
      </c>
      <c r="EN5">
        <v>2.6071641849709399</v>
      </c>
      <c r="EO5">
        <v>5.9778630205493503E-3</v>
      </c>
      <c r="EP5">
        <v>2.6844391127179201</v>
      </c>
      <c r="EQ5">
        <v>1535.87002724538</v>
      </c>
      <c r="ER5">
        <v>486.32861551554902</v>
      </c>
      <c r="ES5">
        <v>2.68842073427074</v>
      </c>
      <c r="ET5">
        <v>5.5656021456963901E-3</v>
      </c>
      <c r="EU5">
        <v>3.1829671107238098</v>
      </c>
      <c r="EV5">
        <v>1237.1130614128399</v>
      </c>
      <c r="EW5">
        <v>320.79086974511898</v>
      </c>
      <c r="EX5">
        <v>4.4619530715951097</v>
      </c>
      <c r="EY5">
        <v>1.0194969174136301E-2</v>
      </c>
      <c r="EZ5">
        <v>2.3947161921961602</v>
      </c>
      <c r="FA5">
        <v>908.97919572325395</v>
      </c>
      <c r="FB5">
        <v>279.888297286404</v>
      </c>
      <c r="FC5">
        <v>4.0385800728717696</v>
      </c>
      <c r="FD5">
        <v>8.4963616329083499E-3</v>
      </c>
      <c r="FE5">
        <v>2.5262341193876701</v>
      </c>
      <c r="FF5">
        <v>3926.7879682585399</v>
      </c>
      <c r="FG5">
        <v>1437.4173047014201</v>
      </c>
      <c r="FH5">
        <v>3.1072902697878502</v>
      </c>
      <c r="FI5">
        <v>1.7307611760901101E-3</v>
      </c>
      <c r="FJ5">
        <v>2.3616020011069101</v>
      </c>
      <c r="FK5">
        <v>3909.4187274000301</v>
      </c>
      <c r="FL5">
        <v>1475.1321751405901</v>
      </c>
      <c r="FM5">
        <v>3.3721002935520898</v>
      </c>
      <c r="FN5">
        <v>1.61475961700926E-3</v>
      </c>
      <c r="FO5">
        <v>2.2638249938095401</v>
      </c>
      <c r="FP5">
        <v>9582.2141344615393</v>
      </c>
      <c r="FQ5">
        <v>3548.2587840255101</v>
      </c>
      <c r="FR5">
        <v>3.3660225743777201</v>
      </c>
      <c r="FS5">
        <v>6.5444526897697505E-4</v>
      </c>
      <c r="FT5">
        <v>2.6053863911131998</v>
      </c>
      <c r="FU5">
        <v>10319.656745042101</v>
      </c>
      <c r="FV5">
        <v>3080.7943695786098</v>
      </c>
      <c r="FW5">
        <v>3.4298180077529299</v>
      </c>
      <c r="FX5">
        <v>8.6562686343532604E-4</v>
      </c>
      <c r="FY5">
        <v>2.5868439085645201</v>
      </c>
      <c r="FZ5">
        <v>2326.98097243659</v>
      </c>
      <c r="GA5">
        <v>736.36864896187103</v>
      </c>
      <c r="GB5">
        <v>2.1405189715368902</v>
      </c>
      <c r="GC5">
        <v>3.4548183068521601E-3</v>
      </c>
      <c r="GD5">
        <v>2.5305319636076802</v>
      </c>
      <c r="GE5">
        <v>-999</v>
      </c>
      <c r="GF5">
        <v>-999</v>
      </c>
      <c r="GG5">
        <v>2.1261999182077398</v>
      </c>
      <c r="GH5">
        <v>5.5785171792628301E-3</v>
      </c>
      <c r="GI5">
        <v>2.9582360595755302</v>
      </c>
      <c r="GJ5">
        <v>10887.6947787477</v>
      </c>
      <c r="GK5">
        <v>2766.91752979289</v>
      </c>
      <c r="GL5">
        <v>3.42140743195174</v>
      </c>
      <c r="GM5">
        <v>1.04331808660653E-3</v>
      </c>
      <c r="GN5">
        <v>2.8092217696914199</v>
      </c>
      <c r="GO5">
        <v>11327.2800506495</v>
      </c>
      <c r="GP5">
        <v>3147.6138640736699</v>
      </c>
      <c r="GQ5">
        <v>3.15729929580207</v>
      </c>
      <c r="GR5">
        <v>8.78360017940572E-4</v>
      </c>
      <c r="GS5">
        <v>3.1479073034407699</v>
      </c>
      <c r="GT5">
        <v>19822.5562523439</v>
      </c>
      <c r="GU5">
        <v>4780.99537497241</v>
      </c>
      <c r="GV5">
        <v>2.35103113013749</v>
      </c>
      <c r="GW5">
        <v>6.5392257663232699E-4</v>
      </c>
      <c r="GX5">
        <v>2.7835441364640001</v>
      </c>
      <c r="GY5">
        <v>28254.265780194</v>
      </c>
      <c r="GZ5">
        <v>7187.6986560676196</v>
      </c>
      <c r="HA5">
        <v>2.54024225886499</v>
      </c>
      <c r="HB5">
        <v>3.82626586931101E-4</v>
      </c>
      <c r="HC5">
        <v>3.0877760384360302</v>
      </c>
      <c r="HD5">
        <v>1481.41323770236</v>
      </c>
      <c r="HE5">
        <v>472.687945915537</v>
      </c>
      <c r="HF5">
        <v>4.9879749461020397</v>
      </c>
      <c r="HG5">
        <v>6.5149525967114702E-3</v>
      </c>
      <c r="HH5">
        <v>3.03847754488406</v>
      </c>
      <c r="HI5">
        <v>1340.93876892926</v>
      </c>
      <c r="HJ5">
        <v>400.54994952274302</v>
      </c>
      <c r="HK5">
        <v>5.6999821933860302</v>
      </c>
      <c r="HL5">
        <v>7.5268015373295303E-3</v>
      </c>
      <c r="HM5">
        <v>2.97678143721985</v>
      </c>
      <c r="HN5">
        <v>3826.1572746550501</v>
      </c>
      <c r="HO5">
        <v>954.93959373994005</v>
      </c>
      <c r="HP5">
        <v>4.5647241697733101</v>
      </c>
      <c r="HQ5">
        <v>2.9463319686582998E-3</v>
      </c>
      <c r="HR5">
        <v>2.4996968036557701</v>
      </c>
      <c r="HS5">
        <v>2603.30678232744</v>
      </c>
      <c r="HT5">
        <v>794.49511645547204</v>
      </c>
      <c r="HU5">
        <v>5.0809297228945001</v>
      </c>
      <c r="HV5">
        <v>3.1150421586792999E-3</v>
      </c>
      <c r="HW5">
        <v>3.0930874304012801</v>
      </c>
      <c r="HX5">
        <v>2477.8745361994302</v>
      </c>
      <c r="HY5">
        <v>543.545291867934</v>
      </c>
      <c r="HZ5">
        <v>3.67559123444435</v>
      </c>
      <c r="IA5">
        <v>5.60407189711528E-3</v>
      </c>
      <c r="IB5">
        <v>2.5986235351475901</v>
      </c>
      <c r="IC5">
        <v>2804.8130523121899</v>
      </c>
      <c r="ID5">
        <v>743.64363424214798</v>
      </c>
      <c r="IE5">
        <v>3.8534107421697898</v>
      </c>
      <c r="IF5">
        <v>3.3530843942120099E-3</v>
      </c>
      <c r="IG5">
        <v>3.1021089762945602</v>
      </c>
      <c r="IH5">
        <v>4850.1959992737402</v>
      </c>
      <c r="II5">
        <v>1271.4611511472201</v>
      </c>
      <c r="IJ5">
        <v>3.3056397580219299</v>
      </c>
      <c r="IK5">
        <v>2.4206587632020502E-3</v>
      </c>
      <c r="IL5">
        <v>2.9295241610115901</v>
      </c>
      <c r="IM5">
        <v>4204.9890004003801</v>
      </c>
      <c r="IN5">
        <v>1262.31233060113</v>
      </c>
      <c r="IO5">
        <v>3.1194673472487899</v>
      </c>
      <c r="IP5">
        <v>2.36614887217224E-3</v>
      </c>
      <c r="IQ5">
        <v>2.8353798798158101</v>
      </c>
      <c r="IR5">
        <v>5579.1560015927698</v>
      </c>
      <c r="IS5">
        <v>1857.57868823832</v>
      </c>
      <c r="IT5">
        <v>3.0618315267199598</v>
      </c>
      <c r="IU5">
        <v>1.5335032134917599E-3</v>
      </c>
      <c r="IV5">
        <v>2.5921832325330101</v>
      </c>
      <c r="IW5">
        <v>4132.3999154230196</v>
      </c>
      <c r="IX5">
        <v>1503.5637594685099</v>
      </c>
      <c r="IY5">
        <v>3.0687525616562001</v>
      </c>
      <c r="IZ5">
        <v>-999</v>
      </c>
      <c r="JA5">
        <v>2.81705275391759</v>
      </c>
      <c r="JB5">
        <v>1625.86091709319</v>
      </c>
      <c r="JC5">
        <v>537.43077633225096</v>
      </c>
      <c r="JD5">
        <v>2.7329517307576299</v>
      </c>
      <c r="JE5">
        <v>5.4444801156438198E-3</v>
      </c>
      <c r="JF5">
        <v>2.4670660473678399</v>
      </c>
      <c r="JG5">
        <v>2055.8900648279</v>
      </c>
      <c r="JH5">
        <v>761.77182469675495</v>
      </c>
      <c r="JI5">
        <v>3.1667485799071202</v>
      </c>
      <c r="JJ5">
        <v>3.05472559782204E-3</v>
      </c>
      <c r="JK5">
        <v>2.5810048225539899</v>
      </c>
      <c r="JL5">
        <v>2527.1849940749598</v>
      </c>
      <c r="JM5">
        <v>924.79117835050295</v>
      </c>
      <c r="JN5">
        <v>2.1185793980011498</v>
      </c>
      <c r="JO5">
        <v>2.7968517027943101E-3</v>
      </c>
      <c r="JP5">
        <v>2.5546587442758102</v>
      </c>
      <c r="JQ5">
        <v>3535.8177868401499</v>
      </c>
      <c r="JR5">
        <v>1150.5954709811799</v>
      </c>
      <c r="JS5">
        <v>2.3306633191315198</v>
      </c>
      <c r="JT5">
        <v>2.17128955225581E-3</v>
      </c>
      <c r="JU5">
        <v>2.53562963085102</v>
      </c>
      <c r="JV5">
        <v>1637.07495208263</v>
      </c>
      <c r="JW5">
        <v>581.719524766419</v>
      </c>
      <c r="JX5">
        <v>3.6999537209882001</v>
      </c>
      <c r="JY5">
        <v>4.2986599562399299E-3</v>
      </c>
      <c r="JZ5">
        <v>2.1182832505610598</v>
      </c>
      <c r="KA5">
        <v>1527.6045151624801</v>
      </c>
      <c r="KB5">
        <v>638.47274519590906</v>
      </c>
      <c r="KC5">
        <v>3.8046881558221299</v>
      </c>
      <c r="KD5">
        <v>3.2723853322950999E-3</v>
      </c>
      <c r="KE5">
        <v>2.97072210794822</v>
      </c>
      <c r="KF5">
        <v>2146.82305856117</v>
      </c>
      <c r="KG5">
        <v>642.03728477461505</v>
      </c>
      <c r="KH5">
        <v>3.6327637303691298</v>
      </c>
      <c r="KI5">
        <v>4.5565689667303004E-3</v>
      </c>
      <c r="KJ5">
        <v>2.2081812694880898</v>
      </c>
      <c r="KK5">
        <v>2276.0445908827901</v>
      </c>
      <c r="KL5">
        <v>-999</v>
      </c>
      <c r="KM5">
        <v>3.9019743624640499</v>
      </c>
      <c r="KN5">
        <v>2.3024976566284302E-3</v>
      </c>
      <c r="KO5">
        <v>2.9891986818333902</v>
      </c>
      <c r="KP5">
        <v>5249.9594395807298</v>
      </c>
      <c r="KQ5">
        <v>1279.4152406017899</v>
      </c>
      <c r="KR5">
        <v>3.9059555446429801</v>
      </c>
      <c r="KS5">
        <v>2.2878497015240301E-3</v>
      </c>
      <c r="KT5">
        <v>3.2003842710230899</v>
      </c>
      <c r="KU5">
        <v>8079.4165211727604</v>
      </c>
      <c r="KV5">
        <v>1843.3664782723299</v>
      </c>
      <c r="KW5">
        <v>3.9307749070004201</v>
      </c>
      <c r="KX5">
        <v>1.7522451534737801E-3</v>
      </c>
      <c r="KY5">
        <v>1.0930058151070701</v>
      </c>
      <c r="KZ5">
        <v>5429.7281314516604</v>
      </c>
      <c r="LA5">
        <v>4896.1664165843204</v>
      </c>
      <c r="LB5">
        <v>2.4987222758376002</v>
      </c>
      <c r="LC5">
        <v>2.2125106841616401E-4</v>
      </c>
      <c r="LD5">
        <v>1.08435910824099</v>
      </c>
      <c r="LE5">
        <v>6035.4656804566603</v>
      </c>
      <c r="LF5">
        <v>5285.2414238037099</v>
      </c>
      <c r="LG5">
        <v>2.5462822930090101</v>
      </c>
      <c r="LH5">
        <v>2.04714388662813E-4</v>
      </c>
      <c r="LI5">
        <v>2.6535369079519699</v>
      </c>
      <c r="LJ5">
        <v>38513.465595817201</v>
      </c>
      <c r="LK5">
        <v>12068.7366834973</v>
      </c>
      <c r="LL5">
        <v>2.8872711034648102</v>
      </c>
      <c r="LM5">
        <v>2.18556973027585E-4</v>
      </c>
      <c r="LN5">
        <v>2.5635961094346298</v>
      </c>
      <c r="LO5">
        <v>31891.2107217714</v>
      </c>
      <c r="LP5">
        <v>10676.038234436801</v>
      </c>
      <c r="LQ5">
        <v>3.0444610151968399</v>
      </c>
      <c r="LR5">
        <v>2.40965499877451E-4</v>
      </c>
      <c r="LS5">
        <v>2.6296175091957199</v>
      </c>
      <c r="LT5">
        <v>5597.7021335059198</v>
      </c>
      <c r="LU5">
        <v>1832.3918285642401</v>
      </c>
      <c r="LV5">
        <v>2.69624858407325</v>
      </c>
      <c r="LW5">
        <v>1.46985356584751E-3</v>
      </c>
      <c r="LX5">
        <v>2.9670024214034099</v>
      </c>
      <c r="LY5">
        <v>-999</v>
      </c>
      <c r="LZ5">
        <v>-999</v>
      </c>
      <c r="MA5">
        <v>3.0926011397103101</v>
      </c>
      <c r="MB5">
        <v>1.0642946034737099E-3</v>
      </c>
      <c r="MC5">
        <v>3.01624503365217</v>
      </c>
      <c r="MD5">
        <v>11608.276215526799</v>
      </c>
      <c r="ME5">
        <v>3000.9212048275399</v>
      </c>
      <c r="MF5">
        <v>3.1398836194685802</v>
      </c>
      <c r="MG5">
        <v>9.9066168769603911E-4</v>
      </c>
      <c r="MH5">
        <v>2.7315568784839401</v>
      </c>
      <c r="MI5">
        <v>13719.394291135101</v>
      </c>
      <c r="MJ5">
        <v>4415.3618587644396</v>
      </c>
      <c r="MK5">
        <v>3.3276054067666401</v>
      </c>
      <c r="ML5">
        <v>6.1923507801163599E-4</v>
      </c>
      <c r="MM5">
        <v>3.0570688809654101</v>
      </c>
      <c r="MN5">
        <v>2408.0026057893101</v>
      </c>
      <c r="MO5">
        <v>670.35245030374097</v>
      </c>
      <c r="MP5">
        <v>4.9163977025294896</v>
      </c>
      <c r="MQ5">
        <v>4.4143261318413604E-3</v>
      </c>
      <c r="MR5">
        <v>2.4590554247424801</v>
      </c>
      <c r="MS5">
        <v>2519.5662086407401</v>
      </c>
      <c r="MT5">
        <v>773.815382798173</v>
      </c>
      <c r="MU5">
        <v>5.2420639107550304</v>
      </c>
      <c r="MV5">
        <v>3.02110499208114E-3</v>
      </c>
      <c r="MW5">
        <v>2.9372555488650098</v>
      </c>
      <c r="MX5">
        <v>4114.79476399955</v>
      </c>
      <c r="MY5">
        <v>1247.1681584958701</v>
      </c>
      <c r="MZ5">
        <v>2.8148227309086198</v>
      </c>
      <c r="NA5">
        <v>2.3494148825053099E-3</v>
      </c>
      <c r="NB5">
        <v>-999</v>
      </c>
      <c r="NC5">
        <v>3491.6487443242399</v>
      </c>
      <c r="ND5">
        <v>1528.1209837341501</v>
      </c>
      <c r="NE5">
        <v>3.2057942102343899</v>
      </c>
      <c r="NF5">
        <v>-999</v>
      </c>
      <c r="NG5">
        <v>2.8757434032492499</v>
      </c>
      <c r="NH5">
        <v>3092.51003724675</v>
      </c>
      <c r="NI5">
        <v>1020.83237735578</v>
      </c>
      <c r="NJ5">
        <v>4.3041264278783</v>
      </c>
      <c r="NK5">
        <v>2.8070593100109598E-3</v>
      </c>
      <c r="NL5">
        <v>2.8358058538728002</v>
      </c>
      <c r="NM5">
        <v>4321.06800034966</v>
      </c>
      <c r="NN5">
        <v>1445.6861383534599</v>
      </c>
      <c r="NO5">
        <v>4.51181198940575</v>
      </c>
      <c r="NP5">
        <v>1.9290543777334801E-3</v>
      </c>
      <c r="NQ5">
        <v>2.8537520327757502</v>
      </c>
      <c r="NR5">
        <v>1993.42470433375</v>
      </c>
      <c r="NS5">
        <v>571.42502119481196</v>
      </c>
      <c r="NT5">
        <v>4.80011685041997</v>
      </c>
      <c r="NU5">
        <v>4.9264593591630199E-3</v>
      </c>
      <c r="NV5">
        <v>2.2804834729888999</v>
      </c>
      <c r="NW5">
        <v>1389.6134070645401</v>
      </c>
      <c r="NX5">
        <v>502.87026525671399</v>
      </c>
      <c r="NY5">
        <v>5.3208232593661497</v>
      </c>
      <c r="NZ5">
        <v>4.4704798867610702E-3</v>
      </c>
      <c r="OA5">
        <v>2.35083882067098</v>
      </c>
      <c r="OB5">
        <v>2797.7884750798298</v>
      </c>
      <c r="OC5">
        <v>1051.9426868605999</v>
      </c>
      <c r="OD5">
        <v>3.8661050063966802</v>
      </c>
      <c r="OE5">
        <v>2.1067921248640502E-3</v>
      </c>
      <c r="OF5">
        <v>2.3211309458191298</v>
      </c>
      <c r="OG5">
        <v>2346.4283648071701</v>
      </c>
      <c r="OH5">
        <v>860.15398846121195</v>
      </c>
      <c r="OI5">
        <v>3.96079920432331</v>
      </c>
      <c r="OJ5">
        <v>2.7464532202335201E-3</v>
      </c>
      <c r="OK5">
        <v>3.6718007610985701</v>
      </c>
      <c r="OL5">
        <v>2849.6031530846699</v>
      </c>
      <c r="OM5">
        <v>769.19729209211005</v>
      </c>
      <c r="ON5">
        <v>5.1383342797091904</v>
      </c>
      <c r="OO5">
        <v>4.7527944108183701E-3</v>
      </c>
      <c r="OP5">
        <v>3.6104721729157099</v>
      </c>
      <c r="OQ5">
        <v>2864.1825090083698</v>
      </c>
      <c r="OR5">
        <v>858.42989265470396</v>
      </c>
      <c r="OS5">
        <v>5.7771421247473898</v>
      </c>
      <c r="OT5">
        <v>4.1661841458602699E-3</v>
      </c>
      <c r="OU5">
        <v>3.0744021401574</v>
      </c>
      <c r="OV5">
        <v>7226.7991017904596</v>
      </c>
      <c r="OW5">
        <v>2084.2498839096102</v>
      </c>
      <c r="OX5">
        <v>3.0623859172322998</v>
      </c>
      <c r="OY5">
        <v>1.4284842092531099E-3</v>
      </c>
      <c r="OZ5">
        <v>2.8831868861779002</v>
      </c>
      <c r="PA5">
        <v>5408.4744875528404</v>
      </c>
      <c r="PB5">
        <v>1565.5052112870501</v>
      </c>
      <c r="PC5">
        <v>2.8502073337071798</v>
      </c>
      <c r="PD5">
        <v>1.9036324072824501E-3</v>
      </c>
      <c r="PE5">
        <v>2.9212362374799801</v>
      </c>
      <c r="PF5">
        <v>6474.62762037639</v>
      </c>
      <c r="PG5">
        <v>1828.1920292761999</v>
      </c>
      <c r="PH5">
        <v>3.2509083038073698</v>
      </c>
      <c r="PI5">
        <v>1.54348887139987E-3</v>
      </c>
      <c r="PJ5">
        <v>2.5583300553338701</v>
      </c>
      <c r="PK5">
        <v>5527.5983606510199</v>
      </c>
      <c r="PL5">
        <v>1792.01684504526</v>
      </c>
      <c r="PM5">
        <v>3.65668217204894</v>
      </c>
      <c r="PN5">
        <v>1.3874946717666299E-3</v>
      </c>
      <c r="PO5">
        <v>2.9940612340855699</v>
      </c>
      <c r="PP5">
        <v>4233.2802688176598</v>
      </c>
      <c r="PQ5">
        <v>1130.80741194744</v>
      </c>
      <c r="PR5">
        <v>3.7426687217669299</v>
      </c>
      <c r="PS5">
        <v>2.6033074774012002E-3</v>
      </c>
      <c r="PT5">
        <v>3.1697909269768401</v>
      </c>
      <c r="PU5">
        <v>4783.9209293706699</v>
      </c>
      <c r="PV5">
        <v>1054.09328223323</v>
      </c>
      <c r="PW5">
        <v>3.5651737196485902</v>
      </c>
      <c r="PX5">
        <v>2.9536275243211901E-3</v>
      </c>
      <c r="PY5">
        <v>2.7614990811601601</v>
      </c>
      <c r="PZ5">
        <v>3268.5610758821899</v>
      </c>
      <c r="QA5">
        <v>1038.7819240681799</v>
      </c>
      <c r="QB5">
        <v>4.3793953435349202</v>
      </c>
      <c r="QC5">
        <v>2.5791773835637999E-3</v>
      </c>
      <c r="QD5">
        <v>2.7712228139132602</v>
      </c>
      <c r="QE5">
        <v>2484.3438596767901</v>
      </c>
      <c r="QF5">
        <v>893.84644689353502</v>
      </c>
      <c r="QG5">
        <v>4.5284523459305701</v>
      </c>
      <c r="QH5">
        <v>3.11570302997549E-3</v>
      </c>
      <c r="QI5">
        <v>3.2336243369748199</v>
      </c>
      <c r="QJ5">
        <v>2514.9850965322198</v>
      </c>
      <c r="QK5">
        <v>793.87949044834897</v>
      </c>
      <c r="QL5">
        <v>5.0982562590051996</v>
      </c>
      <c r="QM5">
        <v>4.0364633919282101E-3</v>
      </c>
      <c r="QN5">
        <v>3.4541953674308701</v>
      </c>
      <c r="QO5">
        <v>2711.5683140577198</v>
      </c>
      <c r="QP5">
        <v>745.66517055098598</v>
      </c>
      <c r="QQ5">
        <v>5.6335993550559396</v>
      </c>
      <c r="QR5">
        <v>4.6591860558646003E-3</v>
      </c>
      <c r="QS5">
        <v>2.9685390409348198</v>
      </c>
      <c r="QT5">
        <v>2471.99344289698</v>
      </c>
      <c r="QU5">
        <v>681.03828782843095</v>
      </c>
      <c r="QV5">
        <v>2.8499154906922501</v>
      </c>
      <c r="QW5">
        <v>4.2499380919300998E-3</v>
      </c>
      <c r="QX5">
        <v>2.6630752722137001</v>
      </c>
      <c r="QY5">
        <v>2115.4484924114699</v>
      </c>
      <c r="QZ5">
        <v>651.45431868846003</v>
      </c>
      <c r="RA5">
        <v>2.8997310764831701</v>
      </c>
      <c r="RB5">
        <v>4.0539226441494497E-3</v>
      </c>
      <c r="RC5">
        <v>3.0383990723965</v>
      </c>
      <c r="RD5">
        <v>3420.32082507102</v>
      </c>
      <c r="RE5">
        <v>946.43387129750295</v>
      </c>
      <c r="RF5">
        <v>2.13759424808149</v>
      </c>
      <c r="RG5">
        <v>3.2316636793603402E-3</v>
      </c>
      <c r="RH5">
        <v>2.7855493932408599</v>
      </c>
      <c r="RI5">
        <v>2815.69006503832</v>
      </c>
      <c r="RJ5">
        <v>866.24255525511205</v>
      </c>
      <c r="RK5">
        <v>2.3926995330573</v>
      </c>
      <c r="RL5">
        <v>3.0601055218812899E-3</v>
      </c>
      <c r="RM5">
        <v>3.03700663209308</v>
      </c>
      <c r="RN5">
        <v>6024.5161149017204</v>
      </c>
      <c r="RO5">
        <v>1454.6247762606999</v>
      </c>
      <c r="RP5">
        <v>3.7732421666643901</v>
      </c>
      <c r="RQ5">
        <v>1.9672199835325398E-3</v>
      </c>
      <c r="RR5">
        <v>2.7635078228251002</v>
      </c>
      <c r="RS5">
        <v>3330.92969517439</v>
      </c>
      <c r="RT5">
        <v>1025.6230340244999</v>
      </c>
      <c r="RU5">
        <v>3.9351514408124801</v>
      </c>
      <c r="RV5">
        <v>2.76257698181245E-3</v>
      </c>
      <c r="RW5">
        <v>3.1781878327909898</v>
      </c>
      <c r="RX5">
        <v>3645.6410060963999</v>
      </c>
      <c r="RY5">
        <v>735.02824514295605</v>
      </c>
      <c r="RZ5">
        <v>4.4493353588058904</v>
      </c>
      <c r="SA5">
        <v>4.3004455172960298E-3</v>
      </c>
      <c r="SB5">
        <v>3.6990234210145001</v>
      </c>
      <c r="SC5">
        <v>3704.5658631521701</v>
      </c>
      <c r="SD5">
        <v>666.49617504926698</v>
      </c>
      <c r="SE5">
        <v>4.7987031376960703</v>
      </c>
      <c r="SF5">
        <v>5.4592925940199297E-3</v>
      </c>
      <c r="SG5">
        <v>2.7892837208575698</v>
      </c>
      <c r="SH5">
        <v>3090.8692533580302</v>
      </c>
      <c r="SI5">
        <v>1054.2157892929999</v>
      </c>
      <c r="SJ5">
        <v>4.45847520793237</v>
      </c>
      <c r="SK5">
        <v>2.5850705549196602E-3</v>
      </c>
      <c r="SL5">
        <v>2.8730758850953699</v>
      </c>
      <c r="SM5">
        <v>3177.95594612064</v>
      </c>
      <c r="SN5">
        <v>1053.59848192297</v>
      </c>
      <c r="SO5">
        <v>4.69752957258296</v>
      </c>
      <c r="SP5">
        <v>2.7296379125331198E-3</v>
      </c>
      <c r="SQ5">
        <v>3.0618145796388001</v>
      </c>
      <c r="SR5">
        <v>5332.96572304652</v>
      </c>
      <c r="SS5">
        <v>1499.77844684876</v>
      </c>
      <c r="ST5">
        <v>2.9046920646707699</v>
      </c>
      <c r="SU5">
        <v>2.0119057277924101E-3</v>
      </c>
      <c r="SV5">
        <v>2.4815840286315001</v>
      </c>
      <c r="SW5">
        <v>2807.1627524013202</v>
      </c>
      <c r="SX5">
        <v>1009.32481423253</v>
      </c>
      <c r="SY5">
        <v>2.8647303411901901</v>
      </c>
      <c r="SZ5">
        <v>2.5193563100999699E-3</v>
      </c>
      <c r="TA5">
        <v>2.8675197391601301</v>
      </c>
      <c r="TB5">
        <v>3606.4426862223399</v>
      </c>
      <c r="TC5">
        <v>1258.3342544263201</v>
      </c>
      <c r="TD5">
        <v>4.1361077114927101</v>
      </c>
      <c r="TE5">
        <v>2.2550551627063299E-3</v>
      </c>
      <c r="TF5">
        <v>-999</v>
      </c>
      <c r="TG5">
        <v>3637.5056578629901</v>
      </c>
      <c r="TH5">
        <v>1362.9451444477199</v>
      </c>
      <c r="TI5">
        <v>4.3007584155492102</v>
      </c>
      <c r="TJ5">
        <v>1.86586534607519E-3</v>
      </c>
      <c r="TK5">
        <v>3.2491786821730999</v>
      </c>
      <c r="TL5">
        <v>2681.6419550187502</v>
      </c>
      <c r="TM5">
        <v>685.50712128242901</v>
      </c>
      <c r="TN5">
        <v>2.2465654401073398</v>
      </c>
      <c r="TO5">
        <v>4.6701954546847302E-3</v>
      </c>
      <c r="TP5">
        <v>3.2089975801150099</v>
      </c>
      <c r="TQ5">
        <v>2712.1900215544601</v>
      </c>
      <c r="TR5">
        <v>712.72572406376503</v>
      </c>
      <c r="TS5">
        <v>2.1328200221397302</v>
      </c>
      <c r="TT5">
        <v>4.4213657652947798E-3</v>
      </c>
      <c r="TU5">
        <v>3.1428122805146499</v>
      </c>
      <c r="TV5">
        <v>10143.4281857769</v>
      </c>
      <c r="TW5">
        <v>2739.9780544067999</v>
      </c>
      <c r="TX5">
        <v>2.3071915904359401</v>
      </c>
      <c r="TY5">
        <v>1.1470987345151399E-3</v>
      </c>
      <c r="TZ5">
        <v>3.0759747942950901</v>
      </c>
      <c r="UA5">
        <v>10268.7683478368</v>
      </c>
      <c r="UB5">
        <v>2785.5202960831598</v>
      </c>
      <c r="UC5">
        <v>2.3979400771907899</v>
      </c>
      <c r="UD5">
        <v>1.1032447423071599E-3</v>
      </c>
      <c r="UE5">
        <v>2.8369822397480902</v>
      </c>
      <c r="UF5">
        <v>2322.32468527725</v>
      </c>
      <c r="UG5">
        <v>744.98844922111505</v>
      </c>
      <c r="UH5">
        <v>2.3788142291303598</v>
      </c>
      <c r="UI5">
        <v>3.7019454718462399E-3</v>
      </c>
      <c r="UJ5">
        <v>2.8396594123249401</v>
      </c>
      <c r="UK5">
        <v>2402.8569413129399</v>
      </c>
      <c r="UL5">
        <v>711.74606720883196</v>
      </c>
      <c r="UM5">
        <v>2.6594728618430699</v>
      </c>
      <c r="UN5">
        <v>3.8858747606157502E-3</v>
      </c>
      <c r="UO5">
        <v>2.7162530185541001</v>
      </c>
      <c r="UP5">
        <v>10699.5747425471</v>
      </c>
      <c r="UQ5">
        <v>3412.8579117262502</v>
      </c>
      <c r="UR5">
        <v>3.3504224771414299</v>
      </c>
      <c r="US5">
        <v>7.7880597438586001E-4</v>
      </c>
      <c r="UT5">
        <v>2.6532954574467098</v>
      </c>
      <c r="UU5">
        <v>9340.3827316020706</v>
      </c>
      <c r="UV5">
        <v>3248.7397917521798</v>
      </c>
      <c r="UW5">
        <v>3.3160648917486202</v>
      </c>
      <c r="UX5">
        <v>8.2425056993797301E-4</v>
      </c>
      <c r="UY5">
        <v>2.9349736811755101</v>
      </c>
      <c r="UZ5">
        <v>6049.1701438130804</v>
      </c>
      <c r="VA5">
        <v>1724.87875820917</v>
      </c>
      <c r="VB5">
        <v>2.9644777957498398</v>
      </c>
      <c r="VC5">
        <v>1.6670505407841601E-3</v>
      </c>
      <c r="VD5">
        <v>2.9966068005203099</v>
      </c>
      <c r="VE5">
        <v>4875.9614695446098</v>
      </c>
      <c r="VF5">
        <v>1441.14895944256</v>
      </c>
      <c r="VG5">
        <v>2.8828033298673401</v>
      </c>
      <c r="VH5">
        <v>2.0780268312753101E-3</v>
      </c>
      <c r="VI5">
        <v>2.9849059914593798</v>
      </c>
      <c r="VJ5">
        <v>4381.9747838745898</v>
      </c>
      <c r="VK5">
        <v>1025.47589736335</v>
      </c>
      <c r="VL5">
        <v>2.81098235011804</v>
      </c>
      <c r="VM5">
        <v>2.8243816411951598E-3</v>
      </c>
      <c r="VN5">
        <v>3.49292796060841</v>
      </c>
      <c r="VO5">
        <v>3502.4748720617999</v>
      </c>
      <c r="VP5">
        <v>715.38954660447303</v>
      </c>
      <c r="VQ5">
        <v>3.10286162732538</v>
      </c>
      <c r="VR5">
        <v>4.8620236896881001E-3</v>
      </c>
      <c r="VS5">
        <v>3.1167782886332902</v>
      </c>
      <c r="VT5">
        <v>1643.9091517044301</v>
      </c>
      <c r="VU5">
        <v>458.28900260597197</v>
      </c>
      <c r="VV5">
        <v>4.3409675070605296</v>
      </c>
      <c r="VW5">
        <v>6.7059236884939597E-3</v>
      </c>
      <c r="VX5">
        <v>2.2691245172254102</v>
      </c>
      <c r="VY5">
        <v>1907.8392561465</v>
      </c>
      <c r="VZ5">
        <v>669.20125596820003</v>
      </c>
      <c r="WA5">
        <v>4.4992884081131699</v>
      </c>
      <c r="WB5">
        <v>3.4077325709634398E-3</v>
      </c>
      <c r="WC5">
        <v>2.7466278749612001</v>
      </c>
      <c r="WD5">
        <v>2602.01213679281</v>
      </c>
      <c r="WE5">
        <v>865.24560989988299</v>
      </c>
      <c r="WF5">
        <v>4.2753474707325898</v>
      </c>
      <c r="WG5">
        <v>3.19032114530078E-3</v>
      </c>
      <c r="WH5">
        <v>2.76969367743845</v>
      </c>
      <c r="WI5">
        <v>-999</v>
      </c>
      <c r="WJ5">
        <v>-999</v>
      </c>
      <c r="WK5">
        <v>4.7133291452212998</v>
      </c>
      <c r="WL5">
        <v>1.80663213453789E-3</v>
      </c>
      <c r="WM5">
        <v>2.66567244484968</v>
      </c>
      <c r="WN5">
        <v>5640.9008564736396</v>
      </c>
      <c r="WO5">
        <v>1799.8806291522901</v>
      </c>
      <c r="WP5">
        <v>4.0298844563910796</v>
      </c>
      <c r="WQ5">
        <v>1.48487904805296E-3</v>
      </c>
      <c r="WR5">
        <v>2.9767776954287899</v>
      </c>
      <c r="WS5">
        <v>3733.43184015114</v>
      </c>
      <c r="WT5">
        <v>979.19532109055297</v>
      </c>
      <c r="WU5">
        <v>3.9189872877494598</v>
      </c>
      <c r="WV5">
        <v>-999</v>
      </c>
      <c r="WW5">
        <v>94486.187106701196</v>
      </c>
      <c r="WX5">
        <v>96685.6015883199</v>
      </c>
      <c r="WY5">
        <v>1234042</v>
      </c>
    </row>
    <row r="6" spans="1:623">
      <c r="A6">
        <v>3.3136601567378201</v>
      </c>
      <c r="B6">
        <v>5024.1360658668</v>
      </c>
      <c r="C6">
        <v>1282.3337257567</v>
      </c>
      <c r="D6">
        <v>2.0234327866554498</v>
      </c>
      <c r="E6">
        <v>2.5623613821947901E-3</v>
      </c>
      <c r="F6">
        <v>3.4094882213301498</v>
      </c>
      <c r="G6">
        <v>4654.4595781328699</v>
      </c>
      <c r="H6">
        <v>1132.6736853283501</v>
      </c>
      <c r="I6">
        <v>2.17596459386957</v>
      </c>
      <c r="J6">
        <v>3.0351184247921102E-3</v>
      </c>
      <c r="K6">
        <v>3.2144534920597398</v>
      </c>
      <c r="L6">
        <v>2308.1797476353299</v>
      </c>
      <c r="M6">
        <v>560.56088391718697</v>
      </c>
      <c r="N6">
        <v>5.1747002033284604</v>
      </c>
      <c r="O6">
        <v>5.7429370127520998E-3</v>
      </c>
      <c r="P6">
        <v>3.09221537674639</v>
      </c>
      <c r="Q6">
        <v>2182.7753382148098</v>
      </c>
      <c r="R6">
        <v>605.61962265546299</v>
      </c>
      <c r="S6">
        <v>5.2876809927973003</v>
      </c>
      <c r="T6">
        <v>5.1136823955625797E-3</v>
      </c>
      <c r="U6">
        <v>3.1988789928725998</v>
      </c>
      <c r="V6">
        <v>3280.8068023615701</v>
      </c>
      <c r="W6">
        <v>855.67655278946597</v>
      </c>
      <c r="X6">
        <v>2.5177902053024002</v>
      </c>
      <c r="Y6">
        <v>3.7407263251993299E-3</v>
      </c>
      <c r="Z6">
        <v>2.9412011788252101</v>
      </c>
      <c r="AA6">
        <v>3058.4422415541299</v>
      </c>
      <c r="AB6">
        <v>911.55302870633898</v>
      </c>
      <c r="AC6">
        <v>2.5316897267898502</v>
      </c>
      <c r="AD6">
        <v>3.2554224003689398E-3</v>
      </c>
      <c r="AE6">
        <v>3.1682107542901199</v>
      </c>
      <c r="AF6">
        <v>1492.8236636019799</v>
      </c>
      <c r="AG6">
        <v>492.97624971110798</v>
      </c>
      <c r="AH6">
        <v>3.4269949133969102</v>
      </c>
      <c r="AI6">
        <v>6.4229701470941702E-3</v>
      </c>
      <c r="AJ6">
        <v>3.0123781785481198</v>
      </c>
      <c r="AK6">
        <v>1013.80099649948</v>
      </c>
      <c r="AL6">
        <v>352.60489494669702</v>
      </c>
      <c r="AM6">
        <v>4.3447637376681101</v>
      </c>
      <c r="AN6">
        <v>8.5949350303511796E-3</v>
      </c>
      <c r="AO6">
        <v>2.4737458820329001</v>
      </c>
      <c r="AP6">
        <v>899.57704250658605</v>
      </c>
      <c r="AQ6">
        <v>389.94288394951798</v>
      </c>
      <c r="AR6">
        <v>4.1140254878314799</v>
      </c>
      <c r="AS6">
        <v>6.4103292536481799E-3</v>
      </c>
      <c r="AT6">
        <v>2.69266081934241</v>
      </c>
      <c r="AU6">
        <v>1253.1019684354801</v>
      </c>
      <c r="AV6">
        <v>394.05243093791501</v>
      </c>
      <c r="AW6">
        <v>4.6999544495386099</v>
      </c>
      <c r="AX6">
        <v>6.8449217628279201E-3</v>
      </c>
      <c r="AY6">
        <v>3.0333209909677401</v>
      </c>
      <c r="AZ6">
        <v>11034.501663248</v>
      </c>
      <c r="BA6">
        <v>3182.0227900183399</v>
      </c>
      <c r="BB6">
        <v>3.4528824510795499</v>
      </c>
      <c r="BC6">
        <v>9.5516012893974E-4</v>
      </c>
      <c r="BD6">
        <v>2.99457454409115</v>
      </c>
      <c r="BE6">
        <v>15013.9678298421</v>
      </c>
      <c r="BF6">
        <v>4039.6544008330902</v>
      </c>
      <c r="BG6">
        <v>3.79651644693574</v>
      </c>
      <c r="BH6">
        <v>7.4021227618692204E-4</v>
      </c>
      <c r="BI6">
        <v>2.8086363518742199</v>
      </c>
      <c r="BJ6">
        <v>2843.1532153836301</v>
      </c>
      <c r="BK6">
        <v>938.35197954465002</v>
      </c>
      <c r="BL6">
        <v>3.34821046052507</v>
      </c>
      <c r="BM6">
        <v>2.9868603746980899E-3</v>
      </c>
      <c r="BN6">
        <v>2.62178063840549</v>
      </c>
      <c r="BO6">
        <v>2367.4364333322201</v>
      </c>
      <c r="BP6">
        <v>788.94869882797195</v>
      </c>
      <c r="BQ6">
        <v>3.6938908112200801</v>
      </c>
      <c r="BR6">
        <v>3.3746135277790499E-3</v>
      </c>
      <c r="BS6">
        <v>3.6439705699137201</v>
      </c>
      <c r="BT6">
        <v>3427.6973996534098</v>
      </c>
      <c r="BU6">
        <v>849.01424123604397</v>
      </c>
      <c r="BV6">
        <v>4.6977870364199097</v>
      </c>
      <c r="BW6">
        <v>4.2947239077727297E-3</v>
      </c>
      <c r="BX6">
        <v>3.3493301217678102</v>
      </c>
      <c r="BY6">
        <v>3310.2542536922201</v>
      </c>
      <c r="BZ6">
        <v>868.48214507026603</v>
      </c>
      <c r="CA6">
        <v>4.9256984518946103</v>
      </c>
      <c r="CB6">
        <v>3.87415734424765E-3</v>
      </c>
      <c r="CC6">
        <v>3.15925368670653</v>
      </c>
      <c r="CD6">
        <v>4506.8245052589</v>
      </c>
      <c r="CE6">
        <v>1090.7373465651499</v>
      </c>
      <c r="CF6">
        <v>2.40600546674662</v>
      </c>
      <c r="CG6">
        <v>2.9089239549745498E-3</v>
      </c>
      <c r="CH6">
        <v>3.1978314244611599</v>
      </c>
      <c r="CI6">
        <v>4032.2185494356199</v>
      </c>
      <c r="CJ6">
        <v>906.04239143375798</v>
      </c>
      <c r="CK6">
        <v>2.4558775084195199</v>
      </c>
      <c r="CL6">
        <v>3.5411704261224999E-3</v>
      </c>
      <c r="CM6">
        <v>3.2320491735431398</v>
      </c>
      <c r="CN6">
        <v>5101.0430442828701</v>
      </c>
      <c r="CO6">
        <v>1290.4926220622301</v>
      </c>
      <c r="CP6">
        <v>2.8074010214539999</v>
      </c>
      <c r="CQ6">
        <v>2.48000551765808E-3</v>
      </c>
      <c r="CR6">
        <v>2.7601297832871801</v>
      </c>
      <c r="CS6">
        <v>5270.01909950975</v>
      </c>
      <c r="CT6">
        <v>1592.17942169547</v>
      </c>
      <c r="CU6">
        <v>3.2274777287867802</v>
      </c>
      <c r="CV6">
        <v>1.7192242835480901E-3</v>
      </c>
      <c r="CW6">
        <v>3.5257839404765901</v>
      </c>
      <c r="CX6">
        <v>2611.9312179805902</v>
      </c>
      <c r="CY6">
        <v>582.59938830491205</v>
      </c>
      <c r="CZ6">
        <v>2.76285410490858</v>
      </c>
      <c r="DA6">
        <v>5.9844851111406899E-3</v>
      </c>
      <c r="DB6">
        <v>3.0329394804942802</v>
      </c>
      <c r="DC6">
        <v>3374.76540256404</v>
      </c>
      <c r="DD6">
        <v>834.99900370948103</v>
      </c>
      <c r="DE6">
        <v>3.3162532813256602</v>
      </c>
      <c r="DF6">
        <v>3.5957829442548302E-3</v>
      </c>
      <c r="DG6">
        <v>3.5228372735123701</v>
      </c>
      <c r="DH6">
        <v>2182.0831436314502</v>
      </c>
      <c r="DI6">
        <v>434.674336162911</v>
      </c>
      <c r="DJ6">
        <v>2.43883714378229</v>
      </c>
      <c r="DK6">
        <v>8.1592300749760097E-3</v>
      </c>
      <c r="DL6">
        <v>3.6452887704733801</v>
      </c>
      <c r="DM6">
        <v>2790.2615559979499</v>
      </c>
      <c r="DN6">
        <v>532.46999828113906</v>
      </c>
      <c r="DO6">
        <v>2.4564937212052</v>
      </c>
      <c r="DP6">
        <v>6.9104610887989098E-3</v>
      </c>
      <c r="DQ6">
        <v>3.1171353656405998</v>
      </c>
      <c r="DR6">
        <v>4206.4900707213701</v>
      </c>
      <c r="DS6">
        <v>1110.0472498843601</v>
      </c>
      <c r="DT6">
        <v>3.7293099857935998</v>
      </c>
      <c r="DU6">
        <v>2.81419802452537E-3</v>
      </c>
      <c r="DV6">
        <v>2.7129952249891698</v>
      </c>
      <c r="DW6">
        <v>2625.31509468484</v>
      </c>
      <c r="DX6">
        <v>844.45225811645901</v>
      </c>
      <c r="DY6">
        <v>3.62693073500829</v>
      </c>
      <c r="DZ6">
        <v>3.2203552059707E-3</v>
      </c>
      <c r="EA6">
        <v>3.5996903293207199</v>
      </c>
      <c r="EB6">
        <v>2386.6177101337598</v>
      </c>
      <c r="EC6">
        <v>459.31298148118202</v>
      </c>
      <c r="ED6">
        <v>4.2464164405942597</v>
      </c>
      <c r="EE6">
        <v>7.8385493682066008E-3</v>
      </c>
      <c r="EF6">
        <v>3.68461055820292</v>
      </c>
      <c r="EG6">
        <v>2314.05440920418</v>
      </c>
      <c r="EH6">
        <v>401.22371799715302</v>
      </c>
      <c r="EI6">
        <v>4.8406624660591104</v>
      </c>
      <c r="EJ6">
        <v>9.2548605171757902E-3</v>
      </c>
      <c r="EK6">
        <v>3.1795824415448801</v>
      </c>
      <c r="EL6">
        <v>2166.8235720040798</v>
      </c>
      <c r="EM6">
        <v>528.46062847374606</v>
      </c>
      <c r="EN6">
        <v>2.41839884830063</v>
      </c>
      <c r="EO6">
        <v>5.9295310594509702E-3</v>
      </c>
      <c r="EP6">
        <v>2.7901903681054199</v>
      </c>
      <c r="EQ6">
        <v>2079.2107365586098</v>
      </c>
      <c r="ER6">
        <v>592.75396006206199</v>
      </c>
      <c r="ES6">
        <v>2.4009134159323202</v>
      </c>
      <c r="ET6">
        <v>4.6236642130462104E-3</v>
      </c>
      <c r="EU6">
        <v>3.1552518824117199</v>
      </c>
      <c r="EV6">
        <v>1290.0122255911001</v>
      </c>
      <c r="EW6">
        <v>372.26458493908302</v>
      </c>
      <c r="EX6">
        <v>3.21761693742397</v>
      </c>
      <c r="EY6">
        <v>8.5402918547143308E-3</v>
      </c>
      <c r="EZ6">
        <v>3.0448967413005898</v>
      </c>
      <c r="FA6">
        <v>1107.1544937864001</v>
      </c>
      <c r="FB6">
        <v>316.67859223814401</v>
      </c>
      <c r="FC6">
        <v>4.0046658355754801</v>
      </c>
      <c r="FD6">
        <v>9.4367971437665302E-3</v>
      </c>
      <c r="FE6">
        <v>2.6699851481273198</v>
      </c>
      <c r="FF6">
        <v>4366.02792936689</v>
      </c>
      <c r="FG6">
        <v>1541.15344415551</v>
      </c>
      <c r="FH6">
        <v>3.0690026341671399</v>
      </c>
      <c r="FI6">
        <v>1.7316606534536799E-3</v>
      </c>
      <c r="FJ6">
        <v>2.4615151370366899</v>
      </c>
      <c r="FK6">
        <v>4200.3979269910897</v>
      </c>
      <c r="FL6">
        <v>1577.22792338876</v>
      </c>
      <c r="FM6">
        <v>3.18271696873258</v>
      </c>
      <c r="FN6">
        <v>1.55395390101203E-3</v>
      </c>
      <c r="FO6">
        <v>2.2396913781237</v>
      </c>
      <c r="FP6">
        <v>8316.9867211001401</v>
      </c>
      <c r="FQ6">
        <v>3257.7894685122501</v>
      </c>
      <c r="FR6">
        <v>3.3632154262948699</v>
      </c>
      <c r="FS6">
        <v>6.89289947567034E-4</v>
      </c>
      <c r="FT6">
        <v>2.39360000543489</v>
      </c>
      <c r="FU6">
        <v>11175.8600918061</v>
      </c>
      <c r="FV6">
        <v>4111.9667309864399</v>
      </c>
      <c r="FW6">
        <v>3.3499983050574702</v>
      </c>
      <c r="FX6">
        <v>5.7423656159765303E-4</v>
      </c>
      <c r="FY6">
        <v>3.13440044550285</v>
      </c>
      <c r="FZ6">
        <v>2793.2424242050902</v>
      </c>
      <c r="GA6">
        <v>788.21125745980203</v>
      </c>
      <c r="GB6">
        <v>2.03489092438583</v>
      </c>
      <c r="GC6">
        <v>3.9639400954995596E-3</v>
      </c>
      <c r="GD6">
        <v>2.7451218404538298</v>
      </c>
      <c r="GE6">
        <v>2179.74490840512</v>
      </c>
      <c r="GF6">
        <v>698.43348055359399</v>
      </c>
      <c r="GG6">
        <v>2.1030868032404602</v>
      </c>
      <c r="GH6">
        <v>3.9074223897708699E-3</v>
      </c>
      <c r="GI6">
        <v>3.1736418291533601</v>
      </c>
      <c r="GJ6">
        <v>9625.9083751873404</v>
      </c>
      <c r="GK6">
        <v>2519.4133757473101</v>
      </c>
      <c r="GL6">
        <v>3.0850167134099999</v>
      </c>
      <c r="GM6">
        <v>1.26011217925226E-3</v>
      </c>
      <c r="GN6">
        <v>3.15599168353434</v>
      </c>
      <c r="GO6">
        <v>10671.4107605801</v>
      </c>
      <c r="GP6">
        <v>2660.74829407781</v>
      </c>
      <c r="GQ6">
        <v>3.16128232143513</v>
      </c>
      <c r="GR6">
        <v>1.1889398559956101E-3</v>
      </c>
      <c r="GS6">
        <v>3.02544552857377</v>
      </c>
      <c r="GT6">
        <v>20981.416830443199</v>
      </c>
      <c r="GU6">
        <v>5476.0409912053701</v>
      </c>
      <c r="GV6">
        <v>2.3633199126155899</v>
      </c>
      <c r="GW6">
        <v>5.5221339068582003E-4</v>
      </c>
      <c r="GX6">
        <v>3.0079893369588202</v>
      </c>
      <c r="GY6">
        <v>24925.267130797001</v>
      </c>
      <c r="GZ6">
        <v>6630.5914640066703</v>
      </c>
      <c r="HA6">
        <v>2.37670075961424</v>
      </c>
      <c r="HB6">
        <v>4.5322045730165997E-4</v>
      </c>
      <c r="HC6">
        <v>2.9115365687230099</v>
      </c>
      <c r="HD6">
        <v>1540.61364036341</v>
      </c>
      <c r="HE6">
        <v>484.37130106710401</v>
      </c>
      <c r="HF6">
        <v>4.9219554441097104</v>
      </c>
      <c r="HG6">
        <v>6.0178484193144401E-3</v>
      </c>
      <c r="HH6">
        <v>2.9503770185941098</v>
      </c>
      <c r="HI6">
        <v>1325.76218369092</v>
      </c>
      <c r="HJ6">
        <v>392.782383927544</v>
      </c>
      <c r="HK6">
        <v>5.0410398426986802</v>
      </c>
      <c r="HL6">
        <v>7.48808547110305E-3</v>
      </c>
      <c r="HM6">
        <v>3.1257404278473202</v>
      </c>
      <c r="HN6">
        <v>4039.42871662476</v>
      </c>
      <c r="HO6">
        <v>1017.25057091357</v>
      </c>
      <c r="HP6">
        <v>4.4768474250850501</v>
      </c>
      <c r="HQ6">
        <v>3.01274844716477E-3</v>
      </c>
      <c r="HR6">
        <v>2.7019946782776301</v>
      </c>
      <c r="HS6">
        <v>2906.1922661537601</v>
      </c>
      <c r="HT6">
        <v>839.80838908671205</v>
      </c>
      <c r="HU6">
        <v>4.3132999447756104</v>
      </c>
      <c r="HV6">
        <v>3.1727434924541699E-3</v>
      </c>
      <c r="HW6">
        <v>2.9383367737012498</v>
      </c>
      <c r="HX6">
        <v>2423.2079205282698</v>
      </c>
      <c r="HY6">
        <v>627.63601366687897</v>
      </c>
      <c r="HZ6">
        <v>3.63274399784699</v>
      </c>
      <c r="IA6">
        <v>4.6791875009176299E-3</v>
      </c>
      <c r="IB6">
        <v>3.0772243703223001</v>
      </c>
      <c r="IC6">
        <v>2691.08292017551</v>
      </c>
      <c r="ID6">
        <v>630.69259675016997</v>
      </c>
      <c r="IE6">
        <v>3.9886131504105502</v>
      </c>
      <c r="IF6">
        <v>4.9499822552594502E-3</v>
      </c>
      <c r="IG6">
        <v>3.0876599902311499</v>
      </c>
      <c r="IH6">
        <v>4188.4010846196297</v>
      </c>
      <c r="II6">
        <v>1123.03301223532</v>
      </c>
      <c r="IJ6">
        <v>2.9623481252116601</v>
      </c>
      <c r="IK6">
        <v>2.7296526323819302E-3</v>
      </c>
      <c r="IL6">
        <v>3.1950550169155001</v>
      </c>
      <c r="IM6">
        <v>3574.2261009110198</v>
      </c>
      <c r="IN6">
        <v>943.03373016675403</v>
      </c>
      <c r="IO6">
        <v>3.1391316966206801</v>
      </c>
      <c r="IP6">
        <v>3.3836991922369698E-3</v>
      </c>
      <c r="IQ6">
        <v>2.73326446400403</v>
      </c>
      <c r="IR6">
        <v>4416.3312769083896</v>
      </c>
      <c r="IS6">
        <v>1552.3118378929901</v>
      </c>
      <c r="IT6">
        <v>2.8370972586857501</v>
      </c>
      <c r="IU6">
        <v>1.76526409694588E-3</v>
      </c>
      <c r="IV6">
        <v>2.5531716124395598</v>
      </c>
      <c r="IW6">
        <v>5548.7811690259196</v>
      </c>
      <c r="IX6">
        <v>2024.17660137288</v>
      </c>
      <c r="IY6">
        <v>2.9283735623115299</v>
      </c>
      <c r="IZ6">
        <v>1.25161923023188E-3</v>
      </c>
      <c r="JA6">
        <v>2.6852143852848198</v>
      </c>
      <c r="JB6">
        <v>2000.35563783149</v>
      </c>
      <c r="JC6">
        <v>667.50489170408002</v>
      </c>
      <c r="JD6">
        <v>2.7712718932507099</v>
      </c>
      <c r="JE6">
        <v>3.9377231372189504E-3</v>
      </c>
      <c r="JF6">
        <v>2.9672318295362001</v>
      </c>
      <c r="JG6">
        <v>1798.6164464298599</v>
      </c>
      <c r="JH6">
        <v>575.81498090487696</v>
      </c>
      <c r="JI6">
        <v>2.8899335755080102</v>
      </c>
      <c r="JJ6">
        <v>5.2503426170607496E-3</v>
      </c>
      <c r="JK6">
        <v>2.8557298046495498</v>
      </c>
      <c r="JL6">
        <v>2878.5653944175501</v>
      </c>
      <c r="JM6">
        <v>934.88885830112702</v>
      </c>
      <c r="JN6">
        <v>1.9195739224010999</v>
      </c>
      <c r="JO6">
        <v>3.0412485419034898E-3</v>
      </c>
      <c r="JP6">
        <v>2.9989023825848502</v>
      </c>
      <c r="JQ6">
        <v>3958.8945807915202</v>
      </c>
      <c r="JR6">
        <v>1091.9024682137001</v>
      </c>
      <c r="JS6">
        <v>2.1524624716857099</v>
      </c>
      <c r="JT6">
        <v>2.73686717897542E-3</v>
      </c>
      <c r="JU6">
        <v>2.6761558465142801</v>
      </c>
      <c r="JV6">
        <v>1905.66574175242</v>
      </c>
      <c r="JW6">
        <v>671.094140159527</v>
      </c>
      <c r="JX6">
        <v>3.8144743961835501</v>
      </c>
      <c r="JY6">
        <v>3.9143994340923999E-3</v>
      </c>
      <c r="JZ6">
        <v>2.4772752660255799</v>
      </c>
      <c r="KA6">
        <v>2036.84354211599</v>
      </c>
      <c r="KB6">
        <v>786.56526898897505</v>
      </c>
      <c r="KC6">
        <v>3.7336998407130499</v>
      </c>
      <c r="KD6">
        <v>3.1317523477367199E-3</v>
      </c>
      <c r="KE6">
        <v>2.7308134392728398</v>
      </c>
      <c r="KF6">
        <v>2829.6630220401998</v>
      </c>
      <c r="KG6">
        <v>916.82370098907097</v>
      </c>
      <c r="KH6">
        <v>3.7938998028515698</v>
      </c>
      <c r="KI6">
        <v>2.9216690571149599E-3</v>
      </c>
      <c r="KJ6">
        <v>2.5869124866373898</v>
      </c>
      <c r="KK6">
        <v>2173.6550708507898</v>
      </c>
      <c r="KL6">
        <v>722.26593139124998</v>
      </c>
      <c r="KM6">
        <v>3.8099925862582702</v>
      </c>
      <c r="KN6">
        <v>3.4822235405786799E-3</v>
      </c>
      <c r="KO6">
        <v>3.1758619129303698</v>
      </c>
      <c r="KP6">
        <v>4013.1293207417698</v>
      </c>
      <c r="KQ6">
        <v>980.31446834823203</v>
      </c>
      <c r="KR6">
        <v>3.3689281828624802</v>
      </c>
      <c r="KS6">
        <v>3.1719953419563399E-3</v>
      </c>
      <c r="KT6">
        <v>3.2799061960170999</v>
      </c>
      <c r="KU6">
        <v>4618.8332145685299</v>
      </c>
      <c r="KV6">
        <v>1132.2463450442301</v>
      </c>
      <c r="KW6">
        <v>3.7853677287156899</v>
      </c>
      <c r="KX6">
        <v>2.9447960897549998E-3</v>
      </c>
      <c r="KY6">
        <v>0.87496045734989003</v>
      </c>
      <c r="KZ6">
        <v>4485.9361566645503</v>
      </c>
      <c r="LA6">
        <v>5197.4012568199596</v>
      </c>
      <c r="LB6">
        <v>2.3531998686453401</v>
      </c>
      <c r="LC6">
        <v>1.6877553711076501E-4</v>
      </c>
      <c r="LD6">
        <v>0.87013432175362004</v>
      </c>
      <c r="LE6">
        <v>4801.5790827083301</v>
      </c>
      <c r="LF6">
        <v>5324.9417588857395</v>
      </c>
      <c r="LG6">
        <v>2.4338225230990602</v>
      </c>
      <c r="LH6">
        <v>1.6338993837326701E-4</v>
      </c>
      <c r="LI6">
        <v>2.50876073172287</v>
      </c>
      <c r="LJ6">
        <v>31247.480685789102</v>
      </c>
      <c r="LK6">
        <v>11146.877234882901</v>
      </c>
      <c r="LL6">
        <v>2.7971033518936701</v>
      </c>
      <c r="LM6">
        <v>2.24454628200993E-4</v>
      </c>
      <c r="LN6">
        <v>2.5529936349262701</v>
      </c>
      <c r="LO6">
        <v>-999</v>
      </c>
      <c r="LP6">
        <v>10808.0114786255</v>
      </c>
      <c r="LQ6">
        <v>3.0105790260614298</v>
      </c>
      <c r="LR6">
        <v>2.3520682350788901E-4</v>
      </c>
      <c r="LS6">
        <v>2.7911342819565399</v>
      </c>
      <c r="LT6">
        <v>5642.6240073461704</v>
      </c>
      <c r="LU6">
        <v>1834.43946530127</v>
      </c>
      <c r="LV6">
        <v>2.5735570708957498</v>
      </c>
      <c r="LW6">
        <v>1.53831405877865E-3</v>
      </c>
      <c r="LX6">
        <v>2.8979813432117698</v>
      </c>
      <c r="LY6">
        <v>6338.5503731258796</v>
      </c>
      <c r="LZ6">
        <v>1892.26255186598</v>
      </c>
      <c r="MA6">
        <v>2.8185433664722899</v>
      </c>
      <c r="MB6">
        <v>1.53293634424427E-3</v>
      </c>
      <c r="MC6">
        <v>3.1174532699035198</v>
      </c>
      <c r="MD6">
        <v>11273.6452340902</v>
      </c>
      <c r="ME6">
        <v>3032.6915860522099</v>
      </c>
      <c r="MF6">
        <v>2.9613873451152699</v>
      </c>
      <c r="MG6">
        <v>1.01875397888441E-3</v>
      </c>
      <c r="MH6">
        <v>3.14709696934858</v>
      </c>
      <c r="MI6">
        <v>13875.4930840043</v>
      </c>
      <c r="MJ6">
        <v>3907.9903317938001</v>
      </c>
      <c r="MK6">
        <v>3.1976261759711702</v>
      </c>
      <c r="ML6">
        <v>8.0274417290026299E-4</v>
      </c>
      <c r="MM6">
        <v>2.88714094861079</v>
      </c>
      <c r="MN6">
        <v>2029.7411144180301</v>
      </c>
      <c r="MO6">
        <v>620.71724849796101</v>
      </c>
      <c r="MP6">
        <v>4.8844486297500902</v>
      </c>
      <c r="MQ6">
        <v>4.6687563064839697E-3</v>
      </c>
      <c r="MR6">
        <v>2.8407650387999501</v>
      </c>
      <c r="MS6">
        <v>1952.57463955715</v>
      </c>
      <c r="MT6">
        <v>620.38651565362602</v>
      </c>
      <c r="MU6">
        <v>4.8655104409865197</v>
      </c>
      <c r="MV6">
        <v>4.6048634757084204E-3</v>
      </c>
      <c r="MW6">
        <v>2.8781583495557101</v>
      </c>
      <c r="MX6">
        <v>4510.2900741240301</v>
      </c>
      <c r="MY6">
        <v>1420.92236380996</v>
      </c>
      <c r="MZ6">
        <v>2.9210017627734999</v>
      </c>
      <c r="NA6">
        <v>2.0185337531630101E-3</v>
      </c>
      <c r="NB6">
        <v>2.84965598916637</v>
      </c>
      <c r="NC6">
        <v>3857.15499600064</v>
      </c>
      <c r="ND6">
        <v>1187.3447334937</v>
      </c>
      <c r="NE6">
        <v>2.8778795974605602</v>
      </c>
      <c r="NF6">
        <v>2.4274620307244898E-3</v>
      </c>
      <c r="NG6">
        <v>2.9907356861438301</v>
      </c>
      <c r="NH6">
        <v>2939.2658432819399</v>
      </c>
      <c r="NI6">
        <v>980.89536381140704</v>
      </c>
      <c r="NJ6">
        <v>3.5256513409342398</v>
      </c>
      <c r="NK6">
        <v>3.0684093829730801E-3</v>
      </c>
      <c r="NL6">
        <v>3.1577975969924701</v>
      </c>
      <c r="NM6">
        <v>3162.3290960130198</v>
      </c>
      <c r="NN6">
        <v>998.38322845717005</v>
      </c>
      <c r="NO6">
        <v>4.01498151018186</v>
      </c>
      <c r="NP6">
        <v>3.1899617620216899E-3</v>
      </c>
      <c r="NQ6">
        <v>3.1077445108606399</v>
      </c>
      <c r="NR6">
        <v>2309.36462912774</v>
      </c>
      <c r="NS6">
        <v>613.53824361990098</v>
      </c>
      <c r="NT6">
        <v>4.5709192233762801</v>
      </c>
      <c r="NU6">
        <v>5.0321783067905296E-3</v>
      </c>
      <c r="NV6">
        <v>3.1446606156839301</v>
      </c>
      <c r="NW6">
        <v>2023.5453518382401</v>
      </c>
      <c r="NX6">
        <v>517.82473905636596</v>
      </c>
      <c r="NY6">
        <v>4.8224156918745598</v>
      </c>
      <c r="NZ6">
        <v>6.0278149835905201E-3</v>
      </c>
      <c r="OA6">
        <v>2.85122009834306</v>
      </c>
      <c r="OB6">
        <v>3147.7745275878901</v>
      </c>
      <c r="OC6">
        <v>1137.56243970027</v>
      </c>
      <c r="OD6">
        <v>3.93854895756176</v>
      </c>
      <c r="OE6">
        <v>2.5211375353576299E-3</v>
      </c>
      <c r="OF6">
        <v>2.7298109337048899</v>
      </c>
      <c r="OG6">
        <v>2099.3179602392402</v>
      </c>
      <c r="OH6">
        <v>804.78896533826799</v>
      </c>
      <c r="OI6">
        <v>3.8555661016039302</v>
      </c>
      <c r="OJ6">
        <v>3.4951855166085299E-3</v>
      </c>
      <c r="OK6">
        <v>3.6596643287761799</v>
      </c>
      <c r="OL6">
        <v>2668.1630050385302</v>
      </c>
      <c r="OM6">
        <v>750.14476128975002</v>
      </c>
      <c r="ON6">
        <v>4.9675112320489596</v>
      </c>
      <c r="OO6">
        <v>4.8964208258870196E-3</v>
      </c>
      <c r="OP6">
        <v>3.0981498315572802</v>
      </c>
      <c r="OQ6">
        <v>2560.4247817591599</v>
      </c>
      <c r="OR6">
        <v>853.13525159504104</v>
      </c>
      <c r="OS6">
        <v>5.13815351724294</v>
      </c>
      <c r="OT6">
        <v>3.64293129952626E-3</v>
      </c>
      <c r="OU6">
        <v>3.1303303648417802</v>
      </c>
      <c r="OV6">
        <v>6444.2840991163703</v>
      </c>
      <c r="OW6">
        <v>1771.8479583475601</v>
      </c>
      <c r="OX6">
        <v>2.6779979068322799</v>
      </c>
      <c r="OY6">
        <v>1.74122339147306E-3</v>
      </c>
      <c r="OZ6">
        <v>3.2294636998315398</v>
      </c>
      <c r="PA6">
        <v>7265.9726793930604</v>
      </c>
      <c r="PB6">
        <v>1856.1141205700801</v>
      </c>
      <c r="PC6">
        <v>2.83258650822322</v>
      </c>
      <c r="PD6">
        <v>1.7595848276809501E-3</v>
      </c>
      <c r="PE6">
        <v>2.79223614188962</v>
      </c>
      <c r="PF6">
        <v>7942.2216096821903</v>
      </c>
      <c r="PG6">
        <v>2368.4935447349599</v>
      </c>
      <c r="PH6">
        <v>3.2449683101240701</v>
      </c>
      <c r="PI6">
        <v>1.17310977742864E-3</v>
      </c>
      <c r="PJ6">
        <v>2.89127823636476</v>
      </c>
      <c r="PK6">
        <v>6968.4003846084497</v>
      </c>
      <c r="PL6">
        <v>-999</v>
      </c>
      <c r="PM6">
        <v>3.4591284256955799</v>
      </c>
      <c r="PN6">
        <v>1.44238382220973E-3</v>
      </c>
      <c r="PO6">
        <v>3.0899110823639799</v>
      </c>
      <c r="PP6">
        <v>4152.0093045500598</v>
      </c>
      <c r="PQ6">
        <v>1056.8973694042199</v>
      </c>
      <c r="PR6">
        <v>2.9528751257420498</v>
      </c>
      <c r="PS6">
        <v>2.9080641578716699E-3</v>
      </c>
      <c r="PT6">
        <v>3.1327009509733399</v>
      </c>
      <c r="PU6">
        <v>4069.0751301959599</v>
      </c>
      <c r="PV6">
        <v>972.24932835587094</v>
      </c>
      <c r="PW6">
        <v>3.4015108358241699</v>
      </c>
      <c r="PX6">
        <v>3.2247543227451199E-3</v>
      </c>
      <c r="PY6">
        <v>3.25329658552107</v>
      </c>
      <c r="PZ6">
        <v>2943.9133094242502</v>
      </c>
      <c r="QA6">
        <v>994.07535494725801</v>
      </c>
      <c r="QB6">
        <v>4.0512854973896797</v>
      </c>
      <c r="QC6">
        <v>3.26695244283177E-3</v>
      </c>
      <c r="QD6">
        <v>2.71088392696727</v>
      </c>
      <c r="QE6">
        <v>2062.840452166</v>
      </c>
      <c r="QF6">
        <v>766.11605995680895</v>
      </c>
      <c r="QG6">
        <v>4.3703200577000301</v>
      </c>
      <c r="QH6">
        <v>3.52408518866741E-3</v>
      </c>
      <c r="QI6">
        <v>3.2271316586293102</v>
      </c>
      <c r="QJ6">
        <v>2534.8009535363799</v>
      </c>
      <c r="QK6">
        <v>820.36912662985105</v>
      </c>
      <c r="QL6">
        <v>4.8850648902609404</v>
      </c>
      <c r="QM6">
        <v>3.9348364044172598E-3</v>
      </c>
      <c r="QN6">
        <v>3.3275685960935202</v>
      </c>
      <c r="QO6">
        <v>2172.1948484560498</v>
      </c>
      <c r="QP6">
        <v>637.82400383454797</v>
      </c>
      <c r="QQ6">
        <v>5.1143155851234896</v>
      </c>
      <c r="QR6">
        <v>5.2770871729627897E-3</v>
      </c>
      <c r="QS6">
        <v>2.7209060995927499</v>
      </c>
      <c r="QT6">
        <v>1953.25600515937</v>
      </c>
      <c r="QU6">
        <v>629.44252775366101</v>
      </c>
      <c r="QV6">
        <v>2.6633696451726299</v>
      </c>
      <c r="QW6">
        <v>4.2546432093100396E-3</v>
      </c>
      <c r="QX6">
        <v>2.6354316647534901</v>
      </c>
      <c r="QY6">
        <v>1798.45890967181</v>
      </c>
      <c r="QZ6">
        <v>618.30100787535605</v>
      </c>
      <c r="RA6">
        <v>2.7229665779973802</v>
      </c>
      <c r="RB6">
        <v>4.2007680997332699E-3</v>
      </c>
      <c r="RC6">
        <v>3.6457010028728298</v>
      </c>
      <c r="RD6">
        <v>3424.28853452779</v>
      </c>
      <c r="RE6">
        <v>837.46333299044795</v>
      </c>
      <c r="RF6">
        <v>1.9811943654125801</v>
      </c>
      <c r="RG6">
        <v>4.3911372619989198E-3</v>
      </c>
      <c r="RH6">
        <v>3.17366671342252</v>
      </c>
      <c r="RI6">
        <v>2392.8605614769499</v>
      </c>
      <c r="RJ6">
        <v>723.352938317591</v>
      </c>
      <c r="RK6">
        <v>2.2350702892300398</v>
      </c>
      <c r="RL6">
        <v>4.4219856122085397E-3</v>
      </c>
      <c r="RM6">
        <v>3.1477707188098698</v>
      </c>
      <c r="RN6">
        <v>5691.8433987714197</v>
      </c>
      <c r="RO6">
        <v>1398.8533342874</v>
      </c>
      <c r="RP6">
        <v>3.5891606886751202</v>
      </c>
      <c r="RQ6">
        <v>2.2267348225183301E-3</v>
      </c>
      <c r="RR6">
        <v>2.995679883152</v>
      </c>
      <c r="RS6">
        <v>5245.4682749761396</v>
      </c>
      <c r="RT6">
        <v>1377.40627073825</v>
      </c>
      <c r="RU6">
        <v>3.6910203955158298</v>
      </c>
      <c r="RV6">
        <v>2.16656317175836E-3</v>
      </c>
      <c r="RW6">
        <v>3.2572655150404501</v>
      </c>
      <c r="RX6">
        <v>3141.3006222652598</v>
      </c>
      <c r="RY6">
        <v>624.042819276351</v>
      </c>
      <c r="RZ6">
        <v>3.72377327457589</v>
      </c>
      <c r="SA6">
        <v>5.2961743449940098E-3</v>
      </c>
      <c r="SB6">
        <v>3.7397753624740901</v>
      </c>
      <c r="SC6">
        <v>3280.0960083242298</v>
      </c>
      <c r="SD6">
        <v>561.55272098224702</v>
      </c>
      <c r="SE6">
        <v>4.1118613511595399</v>
      </c>
      <c r="SF6">
        <v>6.7911461765756097E-3</v>
      </c>
      <c r="SG6">
        <v>2.9043223488114398</v>
      </c>
      <c r="SH6">
        <v>2819.7935294522599</v>
      </c>
      <c r="SI6">
        <v>1031.60138203827</v>
      </c>
      <c r="SJ6">
        <v>3.9321781131829501</v>
      </c>
      <c r="SK6">
        <v>2.8120067834907498E-3</v>
      </c>
      <c r="SL6">
        <v>2.95304410031284</v>
      </c>
      <c r="SM6">
        <v>3052.9553824781501</v>
      </c>
      <c r="SN6">
        <v>960.57373315623397</v>
      </c>
      <c r="SO6">
        <v>4.25582374207867</v>
      </c>
      <c r="SP6">
        <v>3.0387808237100598E-3</v>
      </c>
      <c r="SQ6">
        <v>3.1567577282158501</v>
      </c>
      <c r="SR6">
        <v>4514.6734178200404</v>
      </c>
      <c r="SS6">
        <v>1267.28841227561</v>
      </c>
      <c r="ST6">
        <v>2.7060047224506301</v>
      </c>
      <c r="SU6">
        <v>2.49783829967489E-3</v>
      </c>
      <c r="SV6">
        <v>3.2625242246173198</v>
      </c>
      <c r="SW6">
        <v>4284.2535216179404</v>
      </c>
      <c r="SX6">
        <v>1149.69847266187</v>
      </c>
      <c r="SY6">
        <v>2.7373121044952899</v>
      </c>
      <c r="SZ6">
        <v>2.8605808715580199E-3</v>
      </c>
      <c r="TA6">
        <v>3.1095184369964199</v>
      </c>
      <c r="TB6">
        <v>3885.3064395286701</v>
      </c>
      <c r="TC6">
        <v>1175.47206326779</v>
      </c>
      <c r="TD6">
        <v>3.46837210358491</v>
      </c>
      <c r="TE6">
        <v>2.68114248191148E-3</v>
      </c>
      <c r="TF6">
        <v>3.1163763391432702</v>
      </c>
      <c r="TG6">
        <v>3347.0464745675899</v>
      </c>
      <c r="TH6">
        <v>997.95552956204995</v>
      </c>
      <c r="TI6">
        <v>3.93766493415706</v>
      </c>
      <c r="TJ6">
        <v>3.1233655730228999E-3</v>
      </c>
      <c r="TK6">
        <v>3.3144763292366801</v>
      </c>
      <c r="TL6">
        <v>2391.37108159933</v>
      </c>
      <c r="TM6">
        <v>626.61401383129498</v>
      </c>
      <c r="TN6">
        <v>2.1179559009208999</v>
      </c>
      <c r="TO6">
        <v>5.2731834692906297E-3</v>
      </c>
      <c r="TP6">
        <v>3.5416384543790098</v>
      </c>
      <c r="TQ6">
        <v>3430.5959059183401</v>
      </c>
      <c r="TR6">
        <v>817.32612719334202</v>
      </c>
      <c r="TS6">
        <v>2.1121671505486601</v>
      </c>
      <c r="TT6">
        <v>4.3227809355770898E-3</v>
      </c>
      <c r="TU6">
        <v>3.3772184822904698</v>
      </c>
      <c r="TV6">
        <v>9851.6553568004201</v>
      </c>
      <c r="TW6">
        <v>2462.8512415764899</v>
      </c>
      <c r="TX6">
        <v>2.0517212630067201</v>
      </c>
      <c r="TY6">
        <v>1.3795778772279601E-3</v>
      </c>
      <c r="TZ6">
        <v>3.2217874813818601</v>
      </c>
      <c r="UA6">
        <v>8717.1007757564093</v>
      </c>
      <c r="UB6">
        <v>2274.1294591852602</v>
      </c>
      <c r="UC6">
        <v>2.2791901647621202</v>
      </c>
      <c r="UD6">
        <v>1.4147746880390001E-3</v>
      </c>
      <c r="UE6">
        <v>3.2752691410564601</v>
      </c>
      <c r="UF6">
        <v>2496.46943376015</v>
      </c>
      <c r="UG6">
        <v>677.66609178689203</v>
      </c>
      <c r="UH6">
        <v>2.2631354298176301</v>
      </c>
      <c r="UI6">
        <v>4.8645519329604996E-3</v>
      </c>
      <c r="UJ6">
        <v>3.03311638822762</v>
      </c>
      <c r="UK6">
        <v>1888.9443519630599</v>
      </c>
      <c r="UL6">
        <v>530.23759764636804</v>
      </c>
      <c r="UM6">
        <v>2.4004791297614601</v>
      </c>
      <c r="UN6">
        <v>5.8622192265223297E-3</v>
      </c>
      <c r="UO6">
        <v>2.8299682869254101</v>
      </c>
      <c r="UP6">
        <v>11203.908873311701</v>
      </c>
      <c r="UQ6">
        <v>3416.1690576841102</v>
      </c>
      <c r="UR6">
        <v>3.3043289692673099</v>
      </c>
      <c r="US6">
        <v>8.3315455358019895E-4</v>
      </c>
      <c r="UT6">
        <v>2.8487416321782399</v>
      </c>
      <c r="UU6">
        <v>9998.1312186091109</v>
      </c>
      <c r="UV6">
        <v>3158.6574622750099</v>
      </c>
      <c r="UW6">
        <v>3.38959986377942</v>
      </c>
      <c r="UX6">
        <v>9.0438906648038101E-4</v>
      </c>
      <c r="UY6">
        <v>2.91618839966949</v>
      </c>
      <c r="UZ6">
        <v>4321.0691645024399</v>
      </c>
      <c r="VA6">
        <v>1356.42668277094</v>
      </c>
      <c r="VB6">
        <v>2.6465575420259402</v>
      </c>
      <c r="VC6">
        <v>2.1438321529914E-3</v>
      </c>
      <c r="VD6">
        <v>3.0301418684122301</v>
      </c>
      <c r="VE6">
        <v>4591.8654981234604</v>
      </c>
      <c r="VF6">
        <v>1452.30455182421</v>
      </c>
      <c r="VG6">
        <v>2.70769307810572</v>
      </c>
      <c r="VH6">
        <v>2.08472705603146E-3</v>
      </c>
      <c r="VI6">
        <v>3.6138859550358902</v>
      </c>
      <c r="VJ6">
        <v>4735.4083609305098</v>
      </c>
      <c r="VK6">
        <v>899.34275999471004</v>
      </c>
      <c r="VL6">
        <v>2.6692678811842501</v>
      </c>
      <c r="VM6">
        <v>4.0466161579925603E-3</v>
      </c>
      <c r="VN6">
        <v>3.9293376219104399</v>
      </c>
      <c r="VO6">
        <v>4463.6831155149202</v>
      </c>
      <c r="VP6">
        <v>740.91823339879898</v>
      </c>
      <c r="VQ6">
        <v>2.65305028178873</v>
      </c>
      <c r="VR6">
        <v>5.3091889017630499E-3</v>
      </c>
      <c r="VS6">
        <v>2.81286180709778</v>
      </c>
      <c r="VT6">
        <v>1532.13613158351</v>
      </c>
      <c r="VU6">
        <v>454.18579814031</v>
      </c>
      <c r="VV6">
        <v>4.5096925972822799</v>
      </c>
      <c r="VW6">
        <v>6.1596097735229704E-3</v>
      </c>
      <c r="VX6">
        <v>2.8628844495111898</v>
      </c>
      <c r="VY6">
        <v>1860.0723256363799</v>
      </c>
      <c r="VZ6">
        <v>526.86016833577503</v>
      </c>
      <c r="WA6">
        <v>4.4217139792657898</v>
      </c>
      <c r="WB6">
        <v>5.3607847930743297E-3</v>
      </c>
      <c r="WC6">
        <v>2.7521812783060802</v>
      </c>
      <c r="WD6">
        <v>2229.6522032664302</v>
      </c>
      <c r="WE6">
        <v>800.19593169377799</v>
      </c>
      <c r="WF6">
        <v>4.5859127069580499</v>
      </c>
      <c r="WG6">
        <v>3.4623529728146901E-3</v>
      </c>
      <c r="WH6">
        <v>2.7839752076984201</v>
      </c>
      <c r="WI6">
        <v>2761.4990763790302</v>
      </c>
      <c r="WJ6">
        <v>863.49230142291503</v>
      </c>
      <c r="WK6">
        <v>4.4307227793630801</v>
      </c>
      <c r="WL6">
        <v>3.2496351069350999E-3</v>
      </c>
      <c r="WM6">
        <v>2.7504776206017199</v>
      </c>
      <c r="WN6">
        <v>5423.7162649259699</v>
      </c>
      <c r="WO6">
        <v>1757.26890683638</v>
      </c>
      <c r="WP6">
        <v>3.9900961031892099</v>
      </c>
      <c r="WQ6">
        <v>1.58290221420657E-3</v>
      </c>
      <c r="WR6">
        <v>2.71754050890859</v>
      </c>
      <c r="WS6">
        <v>4254.6185911205903</v>
      </c>
      <c r="WT6">
        <v>1262.9480103306701</v>
      </c>
      <c r="WU6">
        <v>3.9448767761041901</v>
      </c>
      <c r="WV6">
        <v>2.1527455527757199E-3</v>
      </c>
      <c r="WW6">
        <v>90121.973883986197</v>
      </c>
      <c r="WX6">
        <v>91080.521689199493</v>
      </c>
      <c r="WY6">
        <v>1190946</v>
      </c>
    </row>
    <row r="7" spans="1:623">
      <c r="A7">
        <v>3.0565716195233001</v>
      </c>
      <c r="B7">
        <v>5349.4991762228101</v>
      </c>
      <c r="C7">
        <v>1519.4536625836599</v>
      </c>
      <c r="D7">
        <v>2.1285183542140498</v>
      </c>
      <c r="E7">
        <v>2.04114331733204E-3</v>
      </c>
      <c r="F7">
        <v>2.95358073354494</v>
      </c>
      <c r="G7">
        <v>4499.1385402320702</v>
      </c>
      <c r="H7">
        <v>1271.8584586336499</v>
      </c>
      <c r="I7">
        <v>2.2831616492558</v>
      </c>
      <c r="J7">
        <v>2.3624411378472899E-3</v>
      </c>
      <c r="K7">
        <v>3.4731150404367002</v>
      </c>
      <c r="L7">
        <v>2343.8073223947799</v>
      </c>
      <c r="M7">
        <v>605.10560155192604</v>
      </c>
      <c r="N7">
        <v>5.4295276291544701</v>
      </c>
      <c r="O7">
        <v>5.8025822613414803E-3</v>
      </c>
      <c r="P7">
        <v>3.0442016809298602</v>
      </c>
      <c r="Q7">
        <v>2443.81015870591</v>
      </c>
      <c r="R7">
        <v>689.26749029493396</v>
      </c>
      <c r="S7">
        <v>5.7069425797888096</v>
      </c>
      <c r="T7">
        <v>4.4838537821054797E-3</v>
      </c>
      <c r="U7">
        <v>3.0556649257439199</v>
      </c>
      <c r="V7">
        <v>3943.6425314636499</v>
      </c>
      <c r="W7">
        <v>1136.37009595572</v>
      </c>
      <c r="X7">
        <v>2.6284350260816698</v>
      </c>
      <c r="Y7">
        <v>2.7185693149664402E-3</v>
      </c>
      <c r="Z7">
        <v>3.0183346771839998</v>
      </c>
      <c r="AA7">
        <v>3335.8902947909</v>
      </c>
      <c r="AB7">
        <v>865.902339808026</v>
      </c>
      <c r="AC7">
        <v>2.7494583225430298</v>
      </c>
      <c r="AD7">
        <v>3.4980944611305402E-3</v>
      </c>
      <c r="AE7">
        <v>3.2928013626325501</v>
      </c>
      <c r="AF7">
        <v>1742.08110745463</v>
      </c>
      <c r="AG7">
        <v>526.21343018319999</v>
      </c>
      <c r="AH7">
        <v>4.1163613596501998</v>
      </c>
      <c r="AI7">
        <v>6.3213264097899697E-3</v>
      </c>
      <c r="AJ7">
        <v>3.1063399426495999</v>
      </c>
      <c r="AK7">
        <v>1358.8021087976001</v>
      </c>
      <c r="AL7">
        <v>418.68970509386901</v>
      </c>
      <c r="AM7">
        <v>4.2987624032002296</v>
      </c>
      <c r="AN7">
        <v>7.4104416512196496E-3</v>
      </c>
      <c r="AO7">
        <v>2.42670247146591</v>
      </c>
      <c r="AP7">
        <v>882.86439655665595</v>
      </c>
      <c r="AQ7">
        <v>399.47301439918101</v>
      </c>
      <c r="AR7">
        <v>4.10900291864096</v>
      </c>
      <c r="AS7">
        <v>6.0788180207832897E-3</v>
      </c>
      <c r="AT7">
        <v>2.5322288135521598</v>
      </c>
      <c r="AU7">
        <v>1180.39822032966</v>
      </c>
      <c r="AV7">
        <v>411.06650797594398</v>
      </c>
      <c r="AW7">
        <v>4.7495582720417104</v>
      </c>
      <c r="AX7">
        <v>6.2527204127585398E-3</v>
      </c>
      <c r="AY7">
        <v>2.9136689808618099</v>
      </c>
      <c r="AZ7">
        <v>10842.431301206499</v>
      </c>
      <c r="BA7">
        <v>3304.6423472629899</v>
      </c>
      <c r="BB7">
        <v>3.49726279111648</v>
      </c>
      <c r="BC7">
        <v>8.8169518696582698E-4</v>
      </c>
      <c r="BD7">
        <v>2.8356388391219598</v>
      </c>
      <c r="BE7">
        <v>13079.9396028756</v>
      </c>
      <c r="BF7">
        <v>4034.3326404129202</v>
      </c>
      <c r="BG7">
        <v>3.6758035727562501</v>
      </c>
      <c r="BH7">
        <v>7.0905102281807505E-4</v>
      </c>
      <c r="BI7">
        <v>2.5219941942467301</v>
      </c>
      <c r="BJ7">
        <v>3024.57378120567</v>
      </c>
      <c r="BK7">
        <v>1053.8015975539399</v>
      </c>
      <c r="BL7">
        <v>3.6231149824403102</v>
      </c>
      <c r="BM7">
        <v>2.3887819203287802E-3</v>
      </c>
      <c r="BN7">
        <v>2.5564547482242701</v>
      </c>
      <c r="BO7">
        <v>2992.5036637698499</v>
      </c>
      <c r="BP7">
        <v>1019.41111948426</v>
      </c>
      <c r="BQ7">
        <v>3.3584732625310001</v>
      </c>
      <c r="BR7">
        <v>2.4974653347985499E-3</v>
      </c>
      <c r="BS7">
        <v>3.34137367667826</v>
      </c>
      <c r="BT7">
        <v>3783.6892999553602</v>
      </c>
      <c r="BU7">
        <v>1018.02158120432</v>
      </c>
      <c r="BV7">
        <v>4.9907065675270603</v>
      </c>
      <c r="BW7">
        <v>3.3062858619139599E-3</v>
      </c>
      <c r="BX7">
        <v>3.2034280719620201</v>
      </c>
      <c r="BY7">
        <v>3811.7857947023899</v>
      </c>
      <c r="BZ7">
        <v>1094.3611422245399</v>
      </c>
      <c r="CA7">
        <v>5.2787210521940899</v>
      </c>
      <c r="CB7">
        <v>2.95624003136764E-3</v>
      </c>
      <c r="CC7">
        <v>2.9904959808795799</v>
      </c>
      <c r="CD7">
        <v>4697.2224410501403</v>
      </c>
      <c r="CE7">
        <v>1268.1278698476799</v>
      </c>
      <c r="CF7">
        <v>2.5967035888512102</v>
      </c>
      <c r="CG7">
        <v>2.3597809707088398E-3</v>
      </c>
      <c r="CH7">
        <v>2.9621092700513501</v>
      </c>
      <c r="CI7">
        <v>2591.4949874907902</v>
      </c>
      <c r="CJ7">
        <v>750.09122808871405</v>
      </c>
      <c r="CK7">
        <v>2.4341013008088099</v>
      </c>
      <c r="CL7">
        <v>3.9884907213343403E-3</v>
      </c>
      <c r="CM7">
        <v>2.9559840354706601</v>
      </c>
      <c r="CN7">
        <v>5352.2727715894198</v>
      </c>
      <c r="CO7">
        <v>1528.05823361796</v>
      </c>
      <c r="CP7">
        <v>3.00222983113935</v>
      </c>
      <c r="CQ7">
        <v>1.9352006434310801E-3</v>
      </c>
      <c r="CR7">
        <v>2.5464901101558102</v>
      </c>
      <c r="CS7">
        <v>4555.6490074450303</v>
      </c>
      <c r="CT7">
        <v>1450.48497625805</v>
      </c>
      <c r="CU7">
        <v>2.97537076656337</v>
      </c>
      <c r="CV7">
        <v>1.7588347795405299E-3</v>
      </c>
      <c r="CW7">
        <v>3.2810124940087002</v>
      </c>
      <c r="CX7">
        <v>3705.5038909088598</v>
      </c>
      <c r="CY7">
        <v>888.845206510053</v>
      </c>
      <c r="CZ7">
        <v>2.9270024134569201</v>
      </c>
      <c r="DA7">
        <v>3.7209474758419401E-3</v>
      </c>
      <c r="DB7">
        <v>3.2978764998438899</v>
      </c>
      <c r="DC7">
        <v>3497.58784721045</v>
      </c>
      <c r="DD7">
        <v>761.71846182695003</v>
      </c>
      <c r="DE7">
        <v>2.9133693812152899</v>
      </c>
      <c r="DF7">
        <v>4.3585994261490799E-3</v>
      </c>
      <c r="DG7">
        <v>3.3108767055374599</v>
      </c>
      <c r="DH7">
        <v>2416.5760631473299</v>
      </c>
      <c r="DI7">
        <v>514.86867668166894</v>
      </c>
      <c r="DJ7">
        <v>2.6937479267820099</v>
      </c>
      <c r="DK7">
        <v>6.3393549223874296E-3</v>
      </c>
      <c r="DL7">
        <v>3.2682571130826901</v>
      </c>
      <c r="DM7">
        <v>2765.0837609988398</v>
      </c>
      <c r="DN7">
        <v>561.774729220111</v>
      </c>
      <c r="DO7">
        <v>2.7244120633142801</v>
      </c>
      <c r="DP7">
        <v>5.7919562410884001E-3</v>
      </c>
      <c r="DQ7">
        <v>2.6679468443870999</v>
      </c>
      <c r="DR7">
        <v>4158.0895607867496</v>
      </c>
      <c r="DS7">
        <v>1310.3567803292799</v>
      </c>
      <c r="DT7">
        <v>3.7964158718251499</v>
      </c>
      <c r="DU7">
        <v>2.06447731896915E-3</v>
      </c>
      <c r="DV7">
        <v>2.9237697023963398</v>
      </c>
      <c r="DW7">
        <v>2947.26255629964</v>
      </c>
      <c r="DX7">
        <v>834.09562309423904</v>
      </c>
      <c r="DY7">
        <v>3.7982593055234601</v>
      </c>
      <c r="DZ7">
        <v>3.4752103085398701E-3</v>
      </c>
      <c r="EA7">
        <v>3.6866997168143798</v>
      </c>
      <c r="EB7">
        <v>2513.3005794891301</v>
      </c>
      <c r="EC7">
        <v>448.11053822433399</v>
      </c>
      <c r="ED7">
        <v>4.7892210286588801</v>
      </c>
      <c r="EE7">
        <v>8.2754715937013099E-3</v>
      </c>
      <c r="EF7">
        <v>3.4382676691951102</v>
      </c>
      <c r="EG7">
        <v>2510.9495760876098</v>
      </c>
      <c r="EH7">
        <v>462.19668612280799</v>
      </c>
      <c r="EI7">
        <v>5.0107314378506498</v>
      </c>
      <c r="EJ7">
        <v>7.5064696919505099E-3</v>
      </c>
      <c r="EK7">
        <v>3.2172160534740399</v>
      </c>
      <c r="EL7">
        <v>1727.79063321597</v>
      </c>
      <c r="EM7">
        <v>461.867816797736</v>
      </c>
      <c r="EN7">
        <v>2.7241956450232299</v>
      </c>
      <c r="EO7">
        <v>6.9677503275716703E-3</v>
      </c>
      <c r="EP7">
        <v>3.3472345458561099</v>
      </c>
      <c r="EQ7">
        <v>2371.8807708675099</v>
      </c>
      <c r="ER7">
        <v>511.12760770726999</v>
      </c>
      <c r="ES7">
        <v>2.54095757451188</v>
      </c>
      <c r="ET7">
        <v>6.5304698628467902E-3</v>
      </c>
      <c r="EU7">
        <v>3.1503317349647899</v>
      </c>
      <c r="EV7">
        <v>1689.1343030809901</v>
      </c>
      <c r="EW7">
        <v>458.41520295289803</v>
      </c>
      <c r="EX7">
        <v>3.6753736878772698</v>
      </c>
      <c r="EY7">
        <v>6.9283962253905802E-3</v>
      </c>
      <c r="EZ7">
        <v>2.95708779368056</v>
      </c>
      <c r="FA7">
        <v>1040.7618712717799</v>
      </c>
      <c r="FB7">
        <v>341.370396731276</v>
      </c>
      <c r="FC7">
        <v>3.5386495223600698</v>
      </c>
      <c r="FD7">
        <v>8.6484799701481308E-3</v>
      </c>
      <c r="FE7">
        <v>2.4730619211138798</v>
      </c>
      <c r="FF7">
        <v>3378.1548886076998</v>
      </c>
      <c r="FG7">
        <v>1216.4840052249999</v>
      </c>
      <c r="FH7">
        <v>3.3534402403523802</v>
      </c>
      <c r="FI7">
        <v>2.03282836808891E-3</v>
      </c>
      <c r="FJ7">
        <v>2.5355099117345601</v>
      </c>
      <c r="FK7">
        <v>3545.9268585468099</v>
      </c>
      <c r="FL7">
        <v>1285.6658181247899</v>
      </c>
      <c r="FM7">
        <v>3.2341862723222801</v>
      </c>
      <c r="FN7">
        <v>1.9563083536654701E-3</v>
      </c>
      <c r="FO7">
        <v>2.1842354649144702</v>
      </c>
      <c r="FP7">
        <v>8686.0044513553094</v>
      </c>
      <c r="FQ7">
        <v>3460.5413920630499</v>
      </c>
      <c r="FR7">
        <v>3.4678331902619002</v>
      </c>
      <c r="FS7">
        <v>6.2559284347487004E-4</v>
      </c>
      <c r="FT7">
        <v>2.1378432374218099</v>
      </c>
      <c r="FU7">
        <v>8001.5640392442201</v>
      </c>
      <c r="FV7">
        <v>3353.90232533976</v>
      </c>
      <c r="FW7">
        <v>3.4324664061197998</v>
      </c>
      <c r="FX7">
        <v>6.34120492379293E-4</v>
      </c>
      <c r="FY7">
        <v>2.9167527868735998</v>
      </c>
      <c r="FZ7">
        <v>2939.2162989170902</v>
      </c>
      <c r="GA7">
        <v>848.93952226691295</v>
      </c>
      <c r="GB7">
        <v>2.3128373400846498</v>
      </c>
      <c r="GC7">
        <v>3.4483717282687699E-3</v>
      </c>
      <c r="GD7">
        <v>2.50098534231463</v>
      </c>
      <c r="GE7">
        <v>2262.8102054804499</v>
      </c>
      <c r="GF7">
        <v>788.76044360751996</v>
      </c>
      <c r="GG7">
        <v>2.3621332509122102</v>
      </c>
      <c r="GH7">
        <v>3.2552901616392299E-3</v>
      </c>
      <c r="GI7">
        <v>3.13375437237907</v>
      </c>
      <c r="GJ7">
        <v>11735.8140326339</v>
      </c>
      <c r="GK7">
        <v>3019.91523961749</v>
      </c>
      <c r="GL7">
        <v>3.1560723226795901</v>
      </c>
      <c r="GM7">
        <v>1.05040743402881E-3</v>
      </c>
      <c r="GN7">
        <v>2.9379794286448599</v>
      </c>
      <c r="GO7">
        <v>11318.0304184737</v>
      </c>
      <c r="GP7">
        <v>3258.6589268369898</v>
      </c>
      <c r="GQ7">
        <v>3.4356485157712799</v>
      </c>
      <c r="GR7">
        <v>9.0679982249569299E-4</v>
      </c>
      <c r="GS7">
        <v>3.03405616760744</v>
      </c>
      <c r="GT7">
        <v>21566.980374754799</v>
      </c>
      <c r="GU7">
        <v>5550.1595432978402</v>
      </c>
      <c r="GV7">
        <v>2.4754336214302199</v>
      </c>
      <c r="GW7">
        <v>5.4849924813072E-4</v>
      </c>
      <c r="GX7">
        <v>2.8809576227056901</v>
      </c>
      <c r="GY7">
        <v>25959.856406055402</v>
      </c>
      <c r="GZ7">
        <v>7002.7912022445198</v>
      </c>
      <c r="HA7">
        <v>2.6241736438809</v>
      </c>
      <c r="HB7">
        <v>4.12919911967358E-4</v>
      </c>
      <c r="HC7">
        <v>2.9083824739051201</v>
      </c>
      <c r="HD7">
        <v>1435.7772748964201</v>
      </c>
      <c r="HE7">
        <v>455.14339489848498</v>
      </c>
      <c r="HF7">
        <v>5.1367996757450003</v>
      </c>
      <c r="HG7">
        <v>6.4004439533217796E-3</v>
      </c>
      <c r="HH7">
        <v>2.8334559452772701</v>
      </c>
      <c r="HI7">
        <v>1184.68109763697</v>
      </c>
      <c r="HJ7">
        <v>378.29734741262303</v>
      </c>
      <c r="HK7">
        <v>5.5449374903242798</v>
      </c>
      <c r="HL7">
        <v>7.5143021145166701E-3</v>
      </c>
      <c r="HM7">
        <v>2.8162988493187799</v>
      </c>
      <c r="HN7">
        <v>4209.9007129539496</v>
      </c>
      <c r="HO7">
        <v>-999</v>
      </c>
      <c r="HP7">
        <v>4.6107824787584004</v>
      </c>
      <c r="HQ7">
        <v>2.3368212090214301E-3</v>
      </c>
      <c r="HR7">
        <v>2.7119657280637699</v>
      </c>
      <c r="HS7">
        <v>3792.3704757104902</v>
      </c>
      <c r="HT7">
        <v>-999</v>
      </c>
      <c r="HU7">
        <v>4.5818567329081201</v>
      </c>
      <c r="HV7">
        <v>2.3258933922289402E-3</v>
      </c>
      <c r="HW7">
        <v>2.89794941378939</v>
      </c>
      <c r="HX7">
        <v>2612.9797932481601</v>
      </c>
      <c r="HY7">
        <v>647.68052705641196</v>
      </c>
      <c r="HZ7">
        <v>3.5243440333033398</v>
      </c>
      <c r="IA7">
        <v>4.4841146390936599E-3</v>
      </c>
      <c r="IB7">
        <v>2.9889365838332602</v>
      </c>
      <c r="IC7">
        <v>3274.3896668492398</v>
      </c>
      <c r="ID7">
        <v>814.00206075989604</v>
      </c>
      <c r="IE7">
        <v>3.7760395601765002</v>
      </c>
      <c r="IF7">
        <v>3.7334530415359599E-3</v>
      </c>
      <c r="IG7">
        <v>2.9760903101749201</v>
      </c>
      <c r="IH7">
        <v>3323.0008992820799</v>
      </c>
      <c r="II7">
        <v>966.11912587273298</v>
      </c>
      <c r="IJ7">
        <v>3.1208533883098499</v>
      </c>
      <c r="IK7">
        <v>3.1152701529704599E-3</v>
      </c>
      <c r="IL7">
        <v>2.9053447673236201</v>
      </c>
      <c r="IM7">
        <v>4569.7799846158896</v>
      </c>
      <c r="IN7">
        <v>1308.5997822990901</v>
      </c>
      <c r="IO7">
        <v>3.14898852042234</v>
      </c>
      <c r="IP7">
        <v>2.20020165361328E-3</v>
      </c>
      <c r="IQ7">
        <v>2.5848212346581199</v>
      </c>
      <c r="IR7">
        <v>6104.99206574031</v>
      </c>
      <c r="IS7">
        <v>2138.5879173537701</v>
      </c>
      <c r="IT7">
        <v>3.3847329035328801</v>
      </c>
      <c r="IU7">
        <v>1.2230573405944999E-3</v>
      </c>
      <c r="IV7">
        <v>2.5255608884209999</v>
      </c>
      <c r="IW7">
        <v>7553.9082101777303</v>
      </c>
      <c r="IX7">
        <v>2758.3068291180002</v>
      </c>
      <c r="IY7">
        <v>3.3587744249701301</v>
      </c>
      <c r="IZ7">
        <v>9.2949924507183801E-4</v>
      </c>
      <c r="JA7">
        <v>2.67599387084829</v>
      </c>
      <c r="JB7">
        <v>2670.5094837870402</v>
      </c>
      <c r="JC7">
        <v>773.49386592970302</v>
      </c>
      <c r="JD7">
        <v>3.03864136109204</v>
      </c>
      <c r="JE7">
        <v>3.5161863224121201E-3</v>
      </c>
      <c r="JF7">
        <v>2.6734995595907902</v>
      </c>
      <c r="JG7">
        <v>1361.62138774337</v>
      </c>
      <c r="JH7">
        <v>476.43527196036598</v>
      </c>
      <c r="JI7">
        <v>2.9521015870578999</v>
      </c>
      <c r="JJ7">
        <v>5.5919272042039602E-3</v>
      </c>
      <c r="JK7">
        <v>2.8148505192861801</v>
      </c>
      <c r="JL7">
        <v>2868.6708765107701</v>
      </c>
      <c r="JM7">
        <v>907.02184162863796</v>
      </c>
      <c r="JN7">
        <v>2.00620450689705</v>
      </c>
      <c r="JO7">
        <v>3.0936037511357598E-3</v>
      </c>
      <c r="JP7">
        <v>3.0132294157819102</v>
      </c>
      <c r="JQ7">
        <v>3793.7508329878801</v>
      </c>
      <c r="JR7">
        <v>1135.2034796698099</v>
      </c>
      <c r="JS7">
        <v>2.1164235045546902</v>
      </c>
      <c r="JT7">
        <v>2.66978463449075E-3</v>
      </c>
      <c r="JU7">
        <v>2.5653662888765698</v>
      </c>
      <c r="JV7">
        <v>1790.6873493263599</v>
      </c>
      <c r="JW7">
        <v>620.97763468567496</v>
      </c>
      <c r="JX7">
        <v>3.9159708064952898</v>
      </c>
      <c r="JY7">
        <v>4.1458368569386199E-3</v>
      </c>
      <c r="JZ7">
        <v>2.4670916626714798</v>
      </c>
      <c r="KA7">
        <v>1767.1434655537601</v>
      </c>
      <c r="KB7">
        <v>703.14471317297898</v>
      </c>
      <c r="KC7">
        <v>3.91555821020961</v>
      </c>
      <c r="KD7">
        <v>3.5246021548499301E-3</v>
      </c>
      <c r="KE7">
        <v>2.9065458599731202</v>
      </c>
      <c r="KF7">
        <v>2537.19458584945</v>
      </c>
      <c r="KG7">
        <v>734.14846945944498</v>
      </c>
      <c r="KH7">
        <v>3.93347182306931</v>
      </c>
      <c r="KI7">
        <v>3.9853093731987699E-3</v>
      </c>
      <c r="KJ7">
        <v>2.5107092609467099</v>
      </c>
      <c r="KK7">
        <v>2055.1681385489401</v>
      </c>
      <c r="KL7">
        <v>745.96231574373803</v>
      </c>
      <c r="KM7">
        <v>3.90324830904144</v>
      </c>
      <c r="KN7">
        <v>3.3050784612177601E-3</v>
      </c>
      <c r="KO7">
        <v>2.9925832476273002</v>
      </c>
      <c r="KP7">
        <v>3519.1486527898201</v>
      </c>
      <c r="KQ7">
        <v>906.81851280869796</v>
      </c>
      <c r="KR7">
        <v>3.5124822652674101</v>
      </c>
      <c r="KS7">
        <v>3.3240931161505199E-3</v>
      </c>
      <c r="KT7">
        <v>3.19603325539269</v>
      </c>
      <c r="KU7">
        <v>3775.83616279629</v>
      </c>
      <c r="KV7">
        <v>976.61178219870897</v>
      </c>
      <c r="KW7">
        <v>3.7349825626828501</v>
      </c>
      <c r="KX7">
        <v>3.2818186549204999E-3</v>
      </c>
      <c r="KY7">
        <v>0.95496252726547004</v>
      </c>
      <c r="KZ7">
        <v>5216.2564643306496</v>
      </c>
      <c r="LA7">
        <v>4992.3395729572903</v>
      </c>
      <c r="LB7">
        <v>2.5930067689046998</v>
      </c>
      <c r="LC7">
        <v>1.9229859943026601E-4</v>
      </c>
      <c r="LD7">
        <v>1.02354200120901</v>
      </c>
      <c r="LE7">
        <v>5477.9368744416197</v>
      </c>
      <c r="LF7">
        <v>5072.4024124298103</v>
      </c>
      <c r="LG7">
        <v>2.5810940637356801</v>
      </c>
      <c r="LH7">
        <v>2.0187676876854999E-4</v>
      </c>
      <c r="LI7">
        <v>2.2616646156477902</v>
      </c>
      <c r="LJ7">
        <v>35441.968323431</v>
      </c>
      <c r="LK7">
        <v>14333.9130966715</v>
      </c>
      <c r="LL7">
        <v>3.1161829868675399</v>
      </c>
      <c r="LM7">
        <v>1.59145139571144E-4</v>
      </c>
      <c r="LN7">
        <v>2.3437313021346098</v>
      </c>
      <c r="LO7">
        <v>36149.242883443003</v>
      </c>
      <c r="LP7">
        <v>13803.2075438961</v>
      </c>
      <c r="LQ7">
        <v>3.2440982440422399</v>
      </c>
      <c r="LR7">
        <v>1.7115712929952799E-4</v>
      </c>
      <c r="LS7">
        <v>2.6729802010382402</v>
      </c>
      <c r="LT7">
        <v>5607.4800757864796</v>
      </c>
      <c r="LU7">
        <v>1904.4323841201999</v>
      </c>
      <c r="LV7">
        <v>2.8783335359510098</v>
      </c>
      <c r="LW7">
        <v>1.39326598825107E-3</v>
      </c>
      <c r="LX7">
        <v>3.0982066730249902</v>
      </c>
      <c r="LY7">
        <v>-999</v>
      </c>
      <c r="LZ7">
        <v>2390.0550606807301</v>
      </c>
      <c r="MA7">
        <v>3.4187160601566999</v>
      </c>
      <c r="MB7">
        <v>1.30199347365866E-3</v>
      </c>
      <c r="MC7">
        <v>2.7547630528328901</v>
      </c>
      <c r="MD7">
        <v>11591.1993795118</v>
      </c>
      <c r="ME7">
        <v>3615.80222668853</v>
      </c>
      <c r="MF7">
        <v>3.4732220797640401</v>
      </c>
      <c r="MG7">
        <v>7.64175331462804E-4</v>
      </c>
      <c r="MH7">
        <v>2.6821450724059601</v>
      </c>
      <c r="MI7">
        <v>15014.197251903801</v>
      </c>
      <c r="MJ7">
        <v>5013.3545528349296</v>
      </c>
      <c r="MK7">
        <v>-999</v>
      </c>
      <c r="ML7">
        <v>5.3422303475622796E-4</v>
      </c>
      <c r="MM7">
        <v>3.0536455137482998</v>
      </c>
      <c r="MN7">
        <v>2280.7147563470999</v>
      </c>
      <c r="MO7">
        <v>635.03226962927897</v>
      </c>
      <c r="MP7">
        <v>5.2408166051306102</v>
      </c>
      <c r="MQ7">
        <v>4.8648830895395298E-3</v>
      </c>
      <c r="MR7">
        <v>2.8255530716471702</v>
      </c>
      <c r="MS7">
        <v>2116.5931102311902</v>
      </c>
      <c r="MT7">
        <v>659.13715512784199</v>
      </c>
      <c r="MU7">
        <v>5.4246857314435202</v>
      </c>
      <c r="MV7">
        <v>4.3272496028638899E-3</v>
      </c>
      <c r="MW7">
        <v>2.6986277964151002</v>
      </c>
      <c r="MX7">
        <v>3787.4550219095599</v>
      </c>
      <c r="MY7">
        <v>1226.11983666179</v>
      </c>
      <c r="MZ7">
        <v>3.1237783636449601</v>
      </c>
      <c r="NA7">
        <v>2.2122715021282999E-3</v>
      </c>
      <c r="NB7">
        <v>2.88790923589506</v>
      </c>
      <c r="NC7">
        <v>4669.4399870966699</v>
      </c>
      <c r="ND7">
        <v>1253.69080820716</v>
      </c>
      <c r="NE7">
        <v>2.9329653198450001</v>
      </c>
      <c r="NF7">
        <v>2.3221227605567801E-3</v>
      </c>
      <c r="NG7">
        <v>2.89176702683111</v>
      </c>
      <c r="NH7">
        <v>3019.15181403101</v>
      </c>
      <c r="NI7">
        <v>1035.45924145564</v>
      </c>
      <c r="NJ7">
        <v>4.2824164566108998</v>
      </c>
      <c r="NK7">
        <v>2.80429502044153E-3</v>
      </c>
      <c r="NL7">
        <v>3.0491411316619002</v>
      </c>
      <c r="NM7">
        <v>3563.0593388272</v>
      </c>
      <c r="NN7">
        <v>1175.7156258786399</v>
      </c>
      <c r="NO7">
        <v>4.5742170673844003</v>
      </c>
      <c r="NP7">
        <v>2.5994134157709698E-3</v>
      </c>
      <c r="NQ7">
        <v>2.8172366074471902</v>
      </c>
      <c r="NR7">
        <v>1887.92331790656</v>
      </c>
      <c r="NS7">
        <v>587.90405094813298</v>
      </c>
      <c r="NT7">
        <v>4.8518051422852198</v>
      </c>
      <c r="NU7">
        <v>4.8331060790083097E-3</v>
      </c>
      <c r="NV7">
        <v>2.7786433049150698</v>
      </c>
      <c r="NW7">
        <v>1689.3848204328599</v>
      </c>
      <c r="NX7">
        <v>537.22224084963398</v>
      </c>
      <c r="NY7">
        <v>5.0999037314116897</v>
      </c>
      <c r="NZ7">
        <v>5.1940592089068502E-3</v>
      </c>
      <c r="OA7">
        <v>2.7294214997055701</v>
      </c>
      <c r="OB7">
        <v>3139.9925735009801</v>
      </c>
      <c r="OC7">
        <v>1122.36795003885</v>
      </c>
      <c r="OD7">
        <v>4.0005026210955403</v>
      </c>
      <c r="OE7">
        <v>2.4845184439161901E-3</v>
      </c>
      <c r="OF7">
        <v>2.507059595831</v>
      </c>
      <c r="OG7">
        <v>2960.6584116123699</v>
      </c>
      <c r="OH7">
        <v>1111.94005712901</v>
      </c>
      <c r="OI7">
        <v>3.8652250171967801</v>
      </c>
      <c r="OJ7">
        <v>2.2670335729688901E-3</v>
      </c>
      <c r="OK7">
        <v>3.4268631144533899</v>
      </c>
      <c r="OL7">
        <v>2379.4400206218202</v>
      </c>
      <c r="OM7">
        <v>701.62781982032698</v>
      </c>
      <c r="ON7">
        <v>5.3023978223166202</v>
      </c>
      <c r="OO7">
        <v>4.8903761169374997E-3</v>
      </c>
      <c r="OP7">
        <v>3.3575678953399999</v>
      </c>
      <c r="OQ7">
        <v>2710.3470748048098</v>
      </c>
      <c r="OR7">
        <v>879.25888419093201</v>
      </c>
      <c r="OS7">
        <v>5.5894139529544198</v>
      </c>
      <c r="OT7">
        <v>3.8357088570005098E-3</v>
      </c>
      <c r="OU7">
        <v>2.9359173360038802</v>
      </c>
      <c r="OV7">
        <v>4768.2440807213297</v>
      </c>
      <c r="OW7">
        <v>1523.9556199946801</v>
      </c>
      <c r="OX7">
        <v>2.9918129859956699</v>
      </c>
      <c r="OY7">
        <v>1.9369235188245501E-3</v>
      </c>
      <c r="OZ7">
        <v>2.9541177230049702</v>
      </c>
      <c r="PA7">
        <v>5613.2838324332597</v>
      </c>
      <c r="PB7">
        <v>1543.7627197079401</v>
      </c>
      <c r="PC7">
        <v>2.9508852593798198</v>
      </c>
      <c r="PD7">
        <v>1.8911718976793201E-3</v>
      </c>
      <c r="PE7">
        <v>2.8623068977702801</v>
      </c>
      <c r="PF7">
        <v>6449.7318761963497</v>
      </c>
      <c r="PG7">
        <v>1839.0062357639499</v>
      </c>
      <c r="PH7">
        <v>3.4924677991772199</v>
      </c>
      <c r="PI7">
        <v>1.5882848784183701E-3</v>
      </c>
      <c r="PJ7">
        <v>2.7645070793836601</v>
      </c>
      <c r="PK7">
        <v>5468.2639566363396</v>
      </c>
      <c r="PL7">
        <v>1578.9362802101</v>
      </c>
      <c r="PM7">
        <v>3.50513911656319</v>
      </c>
      <c r="PN7">
        <v>1.77048777873909E-3</v>
      </c>
      <c r="PO7">
        <v>3.3453679078238299</v>
      </c>
      <c r="PP7">
        <v>4460.2263370447999</v>
      </c>
      <c r="PQ7">
        <v>1006.8287117287</v>
      </c>
      <c r="PR7">
        <v>3.8725981315390499</v>
      </c>
      <c r="PS7">
        <v>3.33041020069772E-3</v>
      </c>
      <c r="PT7">
        <v>3.4903976763976701</v>
      </c>
      <c r="PU7">
        <v>4240.6067279231402</v>
      </c>
      <c r="PV7">
        <v>899.85610519097099</v>
      </c>
      <c r="PW7">
        <v>-999</v>
      </c>
      <c r="PX7">
        <v>3.9071765926851996E-3</v>
      </c>
      <c r="PY7">
        <v>2.7936842265265698</v>
      </c>
      <c r="PZ7">
        <v>3095.1636478631599</v>
      </c>
      <c r="QA7">
        <v>1065.5184595964199</v>
      </c>
      <c r="QB7">
        <v>4.4852056608505899</v>
      </c>
      <c r="QC7">
        <v>2.6604933945638802E-3</v>
      </c>
      <c r="QD7">
        <v>3.0667501540620199</v>
      </c>
      <c r="QE7">
        <v>2261.0949738091999</v>
      </c>
      <c r="QF7">
        <v>758.66826056941602</v>
      </c>
      <c r="QG7">
        <v>4.4293612117232799</v>
      </c>
      <c r="QH7">
        <v>4.0409920124540501E-3</v>
      </c>
      <c r="QI7">
        <v>2.8907510741150202</v>
      </c>
      <c r="QJ7">
        <v>2339.36811350064</v>
      </c>
      <c r="QK7">
        <v>830.96986155827199</v>
      </c>
      <c r="QL7">
        <v>5.0589088858732003</v>
      </c>
      <c r="QM7">
        <v>3.5030608261266498E-3</v>
      </c>
      <c r="QN7">
        <v>2.8703520848388901</v>
      </c>
      <c r="QO7">
        <v>2087.0316367331302</v>
      </c>
      <c r="QP7">
        <v>714.73944535261296</v>
      </c>
      <c r="QQ7">
        <v>5.3873699378969198</v>
      </c>
      <c r="QR7">
        <v>4.0192747533244902E-3</v>
      </c>
      <c r="QS7">
        <v>2.8290052997629398</v>
      </c>
      <c r="QT7">
        <v>2399.8766444480898</v>
      </c>
      <c r="QU7">
        <v>713.38533142401195</v>
      </c>
      <c r="QV7">
        <v>2.9863791018994599</v>
      </c>
      <c r="QW7">
        <v>3.9951509200181904E-3</v>
      </c>
      <c r="QX7">
        <v>2.7820722833819702</v>
      </c>
      <c r="QY7">
        <v>2551.5948493590799</v>
      </c>
      <c r="QZ7">
        <v>815.60640933416903</v>
      </c>
      <c r="RA7">
        <v>2.9240053024974602</v>
      </c>
      <c r="RB7">
        <v>3.4248298071342001E-3</v>
      </c>
      <c r="RC7">
        <v>3.26508064958725</v>
      </c>
      <c r="RD7">
        <v>2860.1338179628101</v>
      </c>
      <c r="RE7">
        <v>755.40494411726104</v>
      </c>
      <c r="RF7">
        <v>2.09750205426535</v>
      </c>
      <c r="RG7">
        <v>4.3060577477057396E-3</v>
      </c>
      <c r="RH7">
        <v>3.0390564948615499</v>
      </c>
      <c r="RI7">
        <v>3081.0493399294</v>
      </c>
      <c r="RJ7">
        <v>841.48533400130202</v>
      </c>
      <c r="RK7">
        <v>2.28081052536018</v>
      </c>
      <c r="RL7">
        <v>3.6692688392468901E-3</v>
      </c>
      <c r="RM7">
        <v>3.1319806104874099</v>
      </c>
      <c r="RN7">
        <v>5322.8051349765001</v>
      </c>
      <c r="RO7">
        <v>1361.3155695231601</v>
      </c>
      <c r="RP7">
        <v>3.58497353031178</v>
      </c>
      <c r="RQ7">
        <v>2.34206404306996E-3</v>
      </c>
      <c r="RR7">
        <v>2.9489063004999498</v>
      </c>
      <c r="RS7">
        <v>5246.1403666035203</v>
      </c>
      <c r="RT7">
        <v>1383.9173835761401</v>
      </c>
      <c r="RU7">
        <v>3.6295984190401098</v>
      </c>
      <c r="RV7">
        <v>2.1442524746600601E-3</v>
      </c>
      <c r="RW7">
        <v>3.2680048718878001</v>
      </c>
      <c r="RX7">
        <v>3119.6795694621301</v>
      </c>
      <c r="RY7">
        <v>658.68007216129104</v>
      </c>
      <c r="RZ7">
        <v>4.40936679717377</v>
      </c>
      <c r="SA7">
        <v>4.9658922313794004E-3</v>
      </c>
      <c r="SB7">
        <v>3.3257841665572898</v>
      </c>
      <c r="SC7">
        <v>2886.7322903166601</v>
      </c>
      <c r="SD7">
        <v>576.94065288320598</v>
      </c>
      <c r="SE7">
        <v>4.4056754786671899</v>
      </c>
      <c r="SF7">
        <v>5.7880710545566904E-3</v>
      </c>
      <c r="SG7">
        <v>2.7207385817705099</v>
      </c>
      <c r="SH7">
        <v>3043.1472635684399</v>
      </c>
      <c r="SI7">
        <v>1148.2969981586</v>
      </c>
      <c r="SJ7">
        <v>4.4547797370130002</v>
      </c>
      <c r="SK7">
        <v>2.3901894553892602E-3</v>
      </c>
      <c r="SL7">
        <v>2.7138718985342898</v>
      </c>
      <c r="SM7">
        <v>2785.63598064591</v>
      </c>
      <c r="SN7">
        <v>1043.1274472484799</v>
      </c>
      <c r="SO7">
        <v>4.3999990461871299</v>
      </c>
      <c r="SP7">
        <v>2.59558814709586E-3</v>
      </c>
      <c r="SQ7">
        <v>2.98576221553538</v>
      </c>
      <c r="SR7">
        <v>4897.1017825017698</v>
      </c>
      <c r="SS7">
        <v>1427.32846674649</v>
      </c>
      <c r="ST7">
        <v>2.9569338623556698</v>
      </c>
      <c r="SU7">
        <v>2.1044710319875599E-3</v>
      </c>
      <c r="SV7">
        <v>2.5713679647832501</v>
      </c>
      <c r="SW7">
        <v>3820.4265999366198</v>
      </c>
      <c r="SX7">
        <v>1339.35522772168</v>
      </c>
      <c r="SY7">
        <v>2.8131348424538398</v>
      </c>
      <c r="SZ7">
        <v>1.9159442830010899E-3</v>
      </c>
      <c r="TA7">
        <v>2.9699125300046401</v>
      </c>
      <c r="TB7">
        <v>3768.8422525424298</v>
      </c>
      <c r="TC7">
        <v>1316.2934532363399</v>
      </c>
      <c r="TD7">
        <v>4.1622724972865202</v>
      </c>
      <c r="TE7">
        <v>2.2742648591947598E-3</v>
      </c>
      <c r="TF7">
        <v>3.0086894113124401</v>
      </c>
      <c r="TG7">
        <v>3462.1909854021201</v>
      </c>
      <c r="TH7">
        <v>1147.5614058102601</v>
      </c>
      <c r="TI7">
        <v>4.6024610867828404</v>
      </c>
      <c r="TJ7">
        <v>2.6229451960053298E-3</v>
      </c>
      <c r="TK7">
        <v>3.3618212481380998</v>
      </c>
      <c r="TL7">
        <v>2207.22759373496</v>
      </c>
      <c r="TM7">
        <v>614.95012448959505</v>
      </c>
      <c r="TN7">
        <v>2.3251570725940298</v>
      </c>
      <c r="TO7">
        <v>5.5103039022419602E-3</v>
      </c>
      <c r="TP7">
        <v>2.7093539829025901</v>
      </c>
      <c r="TQ7">
        <v>2882.3606292147501</v>
      </c>
      <c r="TR7">
        <v>965.43798946576601</v>
      </c>
      <c r="TS7">
        <v>2.3867934578893402</v>
      </c>
      <c r="TT7">
        <v>2.8418048570245601E-3</v>
      </c>
      <c r="TU7">
        <v>3.152873644324</v>
      </c>
      <c r="TV7">
        <v>10201.6751154757</v>
      </c>
      <c r="TW7">
        <v>2685.94981360358</v>
      </c>
      <c r="TX7">
        <v>2.3017331037208599</v>
      </c>
      <c r="TY7">
        <v>1.1734431257194801E-3</v>
      </c>
      <c r="TZ7">
        <v>3.1974013528081602</v>
      </c>
      <c r="UA7">
        <v>9251.0039496464906</v>
      </c>
      <c r="UB7">
        <v>2399.2399739533698</v>
      </c>
      <c r="UC7">
        <v>2.3580079377101701</v>
      </c>
      <c r="UD7">
        <v>1.33183810789743E-3</v>
      </c>
      <c r="UE7">
        <v>2.9692665821041002</v>
      </c>
      <c r="UF7">
        <v>2614.76789445944</v>
      </c>
      <c r="UG7">
        <v>756.37560255608798</v>
      </c>
      <c r="UH7">
        <v>2.36018184219841</v>
      </c>
      <c r="UI7">
        <v>3.9669854085418298E-3</v>
      </c>
      <c r="UJ7">
        <v>2.75700140916133</v>
      </c>
      <c r="UK7">
        <v>1912.9642354591599</v>
      </c>
      <c r="UL7">
        <v>634.07944189644695</v>
      </c>
      <c r="UM7">
        <v>2.4753035422080298</v>
      </c>
      <c r="UN7">
        <v>4.38193416151543E-3</v>
      </c>
      <c r="UO7">
        <v>2.4734941151894998</v>
      </c>
      <c r="UP7">
        <v>10657.8620371174</v>
      </c>
      <c r="UQ7">
        <v>3847.57514788862</v>
      </c>
      <c r="UR7">
        <v>3.5212300031364601</v>
      </c>
      <c r="US7">
        <v>6.5187667371264103E-4</v>
      </c>
      <c r="UT7">
        <v>2.46015471897852</v>
      </c>
      <c r="UU7">
        <v>10571.7679844957</v>
      </c>
      <c r="UV7">
        <v>3862.6446497522302</v>
      </c>
      <c r="UW7">
        <v>-999</v>
      </c>
      <c r="UX7">
        <v>6.3778867349153199E-4</v>
      </c>
      <c r="UY7">
        <v>2.8946286821011999</v>
      </c>
      <c r="UZ7">
        <v>5590.2037524585603</v>
      </c>
      <c r="VA7">
        <v>1594.4563451233</v>
      </c>
      <c r="VB7">
        <v>2.9540430009251399</v>
      </c>
      <c r="VC7">
        <v>1.82740687550758E-3</v>
      </c>
      <c r="VD7">
        <v>2.75604379929224</v>
      </c>
      <c r="VE7">
        <v>6039.8574560138004</v>
      </c>
      <c r="VF7">
        <v>2044.61103958135</v>
      </c>
      <c r="VG7">
        <v>2.93043479055933</v>
      </c>
      <c r="VH7">
        <v>1.3594942346586501E-3</v>
      </c>
      <c r="VI7">
        <v>3.606033093218</v>
      </c>
      <c r="VJ7">
        <v>5132.1903227574003</v>
      </c>
      <c r="VK7">
        <v>1007.7296407543799</v>
      </c>
      <c r="VL7">
        <v>2.86301434599413</v>
      </c>
      <c r="VM7">
        <v>3.6110429106250598E-3</v>
      </c>
      <c r="VN7">
        <v>3.5049518449304999</v>
      </c>
      <c r="VO7">
        <v>4014.95138154083</v>
      </c>
      <c r="VP7">
        <v>793.39745602231699</v>
      </c>
      <c r="VQ7">
        <v>2.8024309616213499</v>
      </c>
      <c r="VR7">
        <v>4.4336496805401698E-3</v>
      </c>
      <c r="VS7">
        <v>2.8332483657316301</v>
      </c>
      <c r="VT7">
        <v>1682.93204113606</v>
      </c>
      <c r="VU7">
        <v>507.747502520392</v>
      </c>
      <c r="VV7">
        <v>4.7397945177671801</v>
      </c>
      <c r="VW7">
        <v>5.6007445417879101E-3</v>
      </c>
      <c r="VX7">
        <v>2.7542335589287501</v>
      </c>
      <c r="VY7">
        <v>1625.56512158958</v>
      </c>
      <c r="VZ7">
        <v>495.83604228585301</v>
      </c>
      <c r="WA7">
        <v>4.64467638727423</v>
      </c>
      <c r="WB7">
        <v>5.5425944340495104E-3</v>
      </c>
      <c r="WC7">
        <v>2.7898631047676998</v>
      </c>
      <c r="WD7">
        <v>3511.2554235513498</v>
      </c>
      <c r="WE7">
        <v>1119.7679170684401</v>
      </c>
      <c r="WF7">
        <v>4.5860955873486198</v>
      </c>
      <c r="WG7">
        <v>2.4954643250157198E-3</v>
      </c>
      <c r="WH7">
        <v>2.71777410455099</v>
      </c>
      <c r="WI7">
        <v>3643.34590820111</v>
      </c>
      <c r="WJ7">
        <v>1138.2983686498101</v>
      </c>
      <c r="WK7">
        <v>4.6838586694777398</v>
      </c>
      <c r="WL7">
        <v>2.3810501157682101E-3</v>
      </c>
      <c r="WM7">
        <v>2.6484394820757999</v>
      </c>
      <c r="WN7">
        <v>5660.3454463323997</v>
      </c>
      <c r="WO7">
        <v>1824.4349974446</v>
      </c>
      <c r="WP7">
        <v>4.2397282616143004</v>
      </c>
      <c r="WQ7">
        <v>1.45138549118187E-3</v>
      </c>
      <c r="WR7">
        <v>2.4315697750655199</v>
      </c>
      <c r="WS7">
        <v>3220.5432236156798</v>
      </c>
      <c r="WT7">
        <v>1110.84451580827</v>
      </c>
      <c r="WU7">
        <v>4.2656901489469403</v>
      </c>
      <c r="WV7">
        <v>2.1544085265314899E-3</v>
      </c>
      <c r="WW7">
        <v>97706.511928067397</v>
      </c>
      <c r="WX7">
        <v>99719.4172731906</v>
      </c>
      <c r="WY7">
        <v>1166003</v>
      </c>
    </row>
    <row r="8" spans="1:623">
      <c r="A8">
        <v>3.0004044431570298</v>
      </c>
      <c r="B8">
        <v>4263.5403542684999</v>
      </c>
      <c r="C8">
        <v>1257.7006227633101</v>
      </c>
      <c r="D8">
        <v>1.9777623726167699</v>
      </c>
      <c r="E8">
        <v>2.43133633319154E-3</v>
      </c>
      <c r="F8">
        <v>3.2437682694690202</v>
      </c>
      <c r="G8">
        <v>4216.9858904250405</v>
      </c>
      <c r="H8">
        <v>1108.78338644532</v>
      </c>
      <c r="I8">
        <v>2.0503889712311398</v>
      </c>
      <c r="J8">
        <v>2.90978544755508E-3</v>
      </c>
      <c r="K8">
        <v>2.93980482612367</v>
      </c>
      <c r="L8">
        <v>1552.5159994759699</v>
      </c>
      <c r="M8">
        <v>497.98499401017398</v>
      </c>
      <c r="N8">
        <v>5.2200241365255202</v>
      </c>
      <c r="O8">
        <v>5.9047492175241202E-3</v>
      </c>
      <c r="P8">
        <v>2.8904599839913301</v>
      </c>
      <c r="Q8">
        <v>1754.0500056471999</v>
      </c>
      <c r="R8">
        <v>519.916749582021</v>
      </c>
      <c r="S8">
        <v>5.2619471483899698</v>
      </c>
      <c r="T8">
        <v>5.5551598087720203E-3</v>
      </c>
      <c r="U8">
        <v>3.12326331822862</v>
      </c>
      <c r="V8">
        <v>3278.98368504373</v>
      </c>
      <c r="W8">
        <v>975.45711856363505</v>
      </c>
      <c r="X8">
        <v>2.25436149515083</v>
      </c>
      <c r="Y8">
        <v>3.2948802136680299E-3</v>
      </c>
      <c r="Z8">
        <v>3.00050809566036</v>
      </c>
      <c r="AA8">
        <v>4299.59585867023</v>
      </c>
      <c r="AB8">
        <v>1262.5123346436701</v>
      </c>
      <c r="AC8">
        <v>2.5278810601139701</v>
      </c>
      <c r="AD8">
        <v>2.4508966308755798E-3</v>
      </c>
      <c r="AE8">
        <v>3.3230461405988398</v>
      </c>
      <c r="AF8">
        <v>2645.6428893051898</v>
      </c>
      <c r="AG8">
        <v>678.04343190109</v>
      </c>
      <c r="AH8">
        <v>4.0283611725652397</v>
      </c>
      <c r="AI8">
        <v>4.9912693973035004E-3</v>
      </c>
      <c r="AJ8">
        <v>3.3159572180834198</v>
      </c>
      <c r="AK8">
        <v>1504.0664785546901</v>
      </c>
      <c r="AL8">
        <v>431.67414054367498</v>
      </c>
      <c r="AM8">
        <v>3.8057750102047398</v>
      </c>
      <c r="AN8">
        <v>7.69011953112701E-3</v>
      </c>
      <c r="AO8">
        <v>2.7827001664280302</v>
      </c>
      <c r="AP8">
        <v>1262.9612129123</v>
      </c>
      <c r="AQ8">
        <v>428.15120965695399</v>
      </c>
      <c r="AR8">
        <v>4.8424459855898796</v>
      </c>
      <c r="AS8">
        <v>6.4487658532718199E-3</v>
      </c>
      <c r="AT8">
        <v>2.5102022209748398</v>
      </c>
      <c r="AU8">
        <v>1130.69319406606</v>
      </c>
      <c r="AV8">
        <v>411.40249902615398</v>
      </c>
      <c r="AW8">
        <v>4.4151051248552102</v>
      </c>
      <c r="AX8">
        <v>6.1389128744294497E-3</v>
      </c>
      <c r="AY8">
        <v>2.7091215818021901</v>
      </c>
      <c r="AZ8">
        <v>11587.309018911399</v>
      </c>
      <c r="BA8">
        <v>3751.8272377192902</v>
      </c>
      <c r="BB8">
        <v>3.3797596893925501</v>
      </c>
      <c r="BC8">
        <v>7.2506610013609203E-4</v>
      </c>
      <c r="BD8">
        <v>2.8400524835518901</v>
      </c>
      <c r="BE8">
        <v>12761.9318443713</v>
      </c>
      <c r="BF8">
        <v>3804.4252274395299</v>
      </c>
      <c r="BG8">
        <v>3.4484150151263702</v>
      </c>
      <c r="BH8">
        <v>7.5128285847376401E-4</v>
      </c>
      <c r="BI8">
        <v>2.67578545771718</v>
      </c>
      <c r="BJ8">
        <v>2636.7041263988899</v>
      </c>
      <c r="BK8">
        <v>939.667615295519</v>
      </c>
      <c r="BL8">
        <v>3.2809777120305199</v>
      </c>
      <c r="BM8">
        <v>2.8611112706605798E-3</v>
      </c>
      <c r="BN8">
        <v>2.5824116594325202</v>
      </c>
      <c r="BO8">
        <v>2757.2892276129401</v>
      </c>
      <c r="BP8">
        <v>977.91701027045303</v>
      </c>
      <c r="BQ8">
        <v>3.2599814437055001</v>
      </c>
      <c r="BR8">
        <v>2.6100551427642301E-3</v>
      </c>
      <c r="BS8">
        <v>3.2867510026707198</v>
      </c>
      <c r="BT8">
        <v>4087.2217601819898</v>
      </c>
      <c r="BU8">
        <v>1160.26110388506</v>
      </c>
      <c r="BV8">
        <v>4.8689298117330004</v>
      </c>
      <c r="BW8">
        <v>2.8426741668358402E-3</v>
      </c>
      <c r="BX8">
        <v>3.4645802338706901</v>
      </c>
      <c r="BY8">
        <v>3858.89573605129</v>
      </c>
      <c r="BZ8">
        <v>1078.14052279162</v>
      </c>
      <c r="CA8">
        <v>4.7373721805881601</v>
      </c>
      <c r="CB8">
        <v>3.2306836418706701E-3</v>
      </c>
      <c r="CC8">
        <v>3.48508842195975</v>
      </c>
      <c r="CD8">
        <v>4904.7524187681202</v>
      </c>
      <c r="CE8">
        <v>1026.69058034766</v>
      </c>
      <c r="CF8">
        <v>2.3026406708797702</v>
      </c>
      <c r="CG8">
        <v>3.3770054063917902E-3</v>
      </c>
      <c r="CH8">
        <v>3.6082115782878001</v>
      </c>
      <c r="CI8">
        <v>3519.2914345259401</v>
      </c>
      <c r="CJ8">
        <v>739.23897588920897</v>
      </c>
      <c r="CK8">
        <v>2.27331722840119</v>
      </c>
      <c r="CL8">
        <v>4.9303380588680201E-3</v>
      </c>
      <c r="CM8">
        <v>2.93918072906341</v>
      </c>
      <c r="CN8">
        <v>6007.9311424213001</v>
      </c>
      <c r="CO8">
        <v>1759.09141198721</v>
      </c>
      <c r="CP8">
        <v>2.80390202270747</v>
      </c>
      <c r="CQ8">
        <v>1.6822802827472299E-3</v>
      </c>
      <c r="CR8">
        <v>2.91954027893307</v>
      </c>
      <c r="CS8">
        <v>7419.9162763637296</v>
      </c>
      <c r="CT8">
        <v>2186.9765763055998</v>
      </c>
      <c r="CU8">
        <v>2.8863722668098601</v>
      </c>
      <c r="CV8">
        <v>1.3547181169712599E-3</v>
      </c>
      <c r="CW8">
        <v>3.64056596272132</v>
      </c>
      <c r="CX8">
        <v>3172.9914266640599</v>
      </c>
      <c r="CY8">
        <v>647.60557849804695</v>
      </c>
      <c r="CZ8">
        <v>2.74699853681896</v>
      </c>
      <c r="DA8">
        <v>5.6628583871146301E-3</v>
      </c>
      <c r="DB8">
        <v>3.7745645932326801</v>
      </c>
      <c r="DC8">
        <v>3376.0615384719099</v>
      </c>
      <c r="DD8">
        <v>645.70015721193795</v>
      </c>
      <c r="DE8">
        <v>2.7964527810090001</v>
      </c>
      <c r="DF8">
        <v>6.00339004014814E-3</v>
      </c>
      <c r="DG8">
        <v>3.4310445070793301</v>
      </c>
      <c r="DH8">
        <v>2253.4853285552199</v>
      </c>
      <c r="DI8">
        <v>478.18358771093699</v>
      </c>
      <c r="DJ8">
        <v>2.46521189194043</v>
      </c>
      <c r="DK8">
        <v>7.14095276233983E-3</v>
      </c>
      <c r="DL8">
        <v>3.7834191016426701</v>
      </c>
      <c r="DM8">
        <v>3003.4294230529999</v>
      </c>
      <c r="DN8">
        <v>531.15699771706704</v>
      </c>
      <c r="DO8">
        <v>2.5879113148154902</v>
      </c>
      <c r="DP8">
        <v>7.02580359078556E-3</v>
      </c>
      <c r="DQ8">
        <v>2.9900782870665301</v>
      </c>
      <c r="DR8">
        <v>3441.57035322621</v>
      </c>
      <c r="DS8">
        <v>956.71639105253098</v>
      </c>
      <c r="DT8">
        <v>3.6685769466242202</v>
      </c>
      <c r="DU8">
        <v>3.10761680932959E-3</v>
      </c>
      <c r="DV8">
        <v>2.8253256895980301</v>
      </c>
      <c r="DW8">
        <v>2795.7236874135401</v>
      </c>
      <c r="DX8">
        <v>829.68906701817605</v>
      </c>
      <c r="DY8">
        <v>3.47187791711892</v>
      </c>
      <c r="DZ8">
        <v>3.3784547793958902E-3</v>
      </c>
      <c r="EA8">
        <v>3.62323198242626</v>
      </c>
      <c r="EB8">
        <v>2514.1003156916299</v>
      </c>
      <c r="EC8">
        <v>505.86125919675197</v>
      </c>
      <c r="ED8">
        <v>4.8158710726031204</v>
      </c>
      <c r="EE8">
        <v>7.2815165527830399E-3</v>
      </c>
      <c r="EF8">
        <v>3.85125581215202</v>
      </c>
      <c r="EG8">
        <v>2483.3754045789301</v>
      </c>
      <c r="EH8">
        <v>416.54323230285701</v>
      </c>
      <c r="EI8">
        <v>4.5542619748426203</v>
      </c>
      <c r="EJ8">
        <v>9.2479792021795092E-3</v>
      </c>
      <c r="EK8">
        <v>3.4623963604943899</v>
      </c>
      <c r="EL8">
        <v>1954.16419774063</v>
      </c>
      <c r="EM8">
        <v>478.15431785483599</v>
      </c>
      <c r="EN8">
        <v>2.4461219798099898</v>
      </c>
      <c r="EO8">
        <v>7.2947687132358403E-3</v>
      </c>
      <c r="EP8">
        <v>3.3227695114775</v>
      </c>
      <c r="EQ8">
        <v>2009.9532194025501</v>
      </c>
      <c r="ER8">
        <v>487.20167748574499</v>
      </c>
      <c r="ES8">
        <v>2.30071215230782</v>
      </c>
      <c r="ET8">
        <v>6.7964221242944097E-3</v>
      </c>
      <c r="EU8">
        <v>3.1157714226021298</v>
      </c>
      <c r="EV8">
        <v>1530.60106571543</v>
      </c>
      <c r="EW8">
        <v>451.797965320868</v>
      </c>
      <c r="EX8">
        <v>3.6587314107467299</v>
      </c>
      <c r="EY8">
        <v>6.8425632989005704E-3</v>
      </c>
      <c r="EZ8">
        <v>3.0410260653537402</v>
      </c>
      <c r="FA8">
        <v>1306.84599760423</v>
      </c>
      <c r="FB8">
        <v>363.08009759101799</v>
      </c>
      <c r="FC8">
        <v>3.4853082023419</v>
      </c>
      <c r="FD8">
        <v>8.5706874145557894E-3</v>
      </c>
      <c r="FE8">
        <v>2.5121669967421001</v>
      </c>
      <c r="FF8">
        <v>3754.0221121107402</v>
      </c>
      <c r="FG8">
        <v>1347.5506061037199</v>
      </c>
      <c r="FH8">
        <v>2.9542381612779902</v>
      </c>
      <c r="FI8">
        <v>1.861664947777E-3</v>
      </c>
      <c r="FJ8">
        <v>2.5887920110545202</v>
      </c>
      <c r="FK8">
        <v>3562.3647077989099</v>
      </c>
      <c r="FL8">
        <v>1243.09697722792</v>
      </c>
      <c r="FM8">
        <v>2.8179250270273499</v>
      </c>
      <c r="FN8">
        <v>2.0596678567451399E-3</v>
      </c>
      <c r="FO8">
        <v>2.1464881772323401</v>
      </c>
      <c r="FP8">
        <v>8435.6235664052092</v>
      </c>
      <c r="FQ8">
        <v>3441.5065921069499</v>
      </c>
      <c r="FR8">
        <v>3.1090973930763099</v>
      </c>
      <c r="FS8">
        <v>6.1696102127144702E-4</v>
      </c>
      <c r="FT8">
        <v>2.3168516591160602</v>
      </c>
      <c r="FU8">
        <v>10100.5218636347</v>
      </c>
      <c r="FV8">
        <v>3833.1899969845899</v>
      </c>
      <c r="FW8">
        <v>3.0052996985526801</v>
      </c>
      <c r="FX8">
        <v>6.1308037169074503E-4</v>
      </c>
      <c r="FY8">
        <v>2.5680764109879801</v>
      </c>
      <c r="FZ8">
        <v>2410.7510796971301</v>
      </c>
      <c r="GA8">
        <v>784.61451730057195</v>
      </c>
      <c r="GB8">
        <v>2.0416671879891299</v>
      </c>
      <c r="GC8">
        <v>3.2960074645468399E-3</v>
      </c>
      <c r="GD8">
        <v>2.8152012305296399</v>
      </c>
      <c r="GE8">
        <v>2262.80572527093</v>
      </c>
      <c r="GF8">
        <v>732.98142190676299</v>
      </c>
      <c r="GG8">
        <v>2.0408370648525498</v>
      </c>
      <c r="GH8">
        <v>3.9190155980837896E-3</v>
      </c>
      <c r="GI8">
        <v>2.88713879657469</v>
      </c>
      <c r="GJ8">
        <v>8123.6318954072503</v>
      </c>
      <c r="GK8">
        <v>2427.3891975626698</v>
      </c>
      <c r="GL8">
        <v>3.2101544712201702</v>
      </c>
      <c r="GM8">
        <v>1.1926184583945401E-3</v>
      </c>
      <c r="GN8">
        <v>3.0377524006713599</v>
      </c>
      <c r="GO8">
        <v>10365.3099203734</v>
      </c>
      <c r="GP8">
        <v>3033.2441167731999</v>
      </c>
      <c r="GQ8">
        <v>3.0485145807186802</v>
      </c>
      <c r="GR8">
        <v>1.0076365591260501E-3</v>
      </c>
      <c r="GS8">
        <v>3.0477673139466002</v>
      </c>
      <c r="GT8">
        <v>18491.174123347901</v>
      </c>
      <c r="GU8">
        <v>4871.1639784571098</v>
      </c>
      <c r="GV8">
        <v>2.3405422910014999</v>
      </c>
      <c r="GW8">
        <v>6.2404113739114402E-4</v>
      </c>
      <c r="GX8">
        <v>3.0721280373256099</v>
      </c>
      <c r="GY8">
        <v>22712.677809967499</v>
      </c>
      <c r="GZ8">
        <v>5982.8728451362604</v>
      </c>
      <c r="HA8">
        <v>2.3083211070016301</v>
      </c>
      <c r="HB8">
        <v>5.1226872025969896E-4</v>
      </c>
      <c r="HC8">
        <v>2.7296500203176901</v>
      </c>
      <c r="HD8">
        <v>1370.71960122982</v>
      </c>
      <c r="HE8">
        <v>423.14470944150798</v>
      </c>
      <c r="HF8">
        <v>4.9024668999253196</v>
      </c>
      <c r="HG8">
        <v>6.4116452404029203E-3</v>
      </c>
      <c r="HH8">
        <v>2.7955828420223598</v>
      </c>
      <c r="HI8">
        <v>1264.56185449602</v>
      </c>
      <c r="HJ8">
        <v>378.88559924030301</v>
      </c>
      <c r="HK8">
        <v>5.06807219551101</v>
      </c>
      <c r="HL8">
        <v>7.4352271222194897E-3</v>
      </c>
      <c r="HM8">
        <v>3.0379547421336799</v>
      </c>
      <c r="HN8">
        <v>2276.2283709131498</v>
      </c>
      <c r="HO8">
        <v>606.58800381493404</v>
      </c>
      <c r="HP8">
        <v>4.5442561702695397</v>
      </c>
      <c r="HQ8">
        <v>4.9484995315360603E-3</v>
      </c>
      <c r="HR8">
        <v>3.1673982415712199</v>
      </c>
      <c r="HS8">
        <v>2331.1162672364799</v>
      </c>
      <c r="HT8">
        <v>572.98484401445603</v>
      </c>
      <c r="HU8">
        <v>4.5475290581742396</v>
      </c>
      <c r="HV8">
        <v>5.4594206197832998E-3</v>
      </c>
      <c r="HW8">
        <v>3.2053983972885001</v>
      </c>
      <c r="HX8">
        <v>2716.6698886128902</v>
      </c>
      <c r="HY8">
        <v>644.85248960335298</v>
      </c>
      <c r="HZ8">
        <v>3.8227135736857401</v>
      </c>
      <c r="IA8">
        <v>4.9832410201623304E-3</v>
      </c>
      <c r="IB8">
        <v>2.9691673692690101</v>
      </c>
      <c r="IC8">
        <v>2653.8861451428802</v>
      </c>
      <c r="ID8">
        <v>631.020327894513</v>
      </c>
      <c r="IE8">
        <v>3.7082625567111598</v>
      </c>
      <c r="IF8">
        <v>4.6445994399447396E-3</v>
      </c>
      <c r="IG8">
        <v>2.9911886569974402</v>
      </c>
      <c r="IH8">
        <v>3714.5219826847601</v>
      </c>
      <c r="II8">
        <v>1075.5895454315701</v>
      </c>
      <c r="IJ8">
        <v>2.9022757120777398</v>
      </c>
      <c r="IK8">
        <v>2.81928046255479E-3</v>
      </c>
      <c r="IL8">
        <v>3.2458846755109798</v>
      </c>
      <c r="IM8">
        <v>4641.62152334862</v>
      </c>
      <c r="IN8">
        <v>1231.1709944954</v>
      </c>
      <c r="IO8">
        <v>2.8563180496590599</v>
      </c>
      <c r="IP8">
        <v>2.6697536052445398E-3</v>
      </c>
      <c r="IQ8">
        <v>2.62957578819824</v>
      </c>
      <c r="IR8">
        <v>5560.9053427952404</v>
      </c>
      <c r="IS8">
        <v>2000.6460096441599</v>
      </c>
      <c r="IT8">
        <v>3.0726742015306998</v>
      </c>
      <c r="IU8">
        <v>1.30890744768601E-3</v>
      </c>
      <c r="IV8">
        <v>2.4661252971744001</v>
      </c>
      <c r="IW8">
        <v>4745.3592110918298</v>
      </c>
      <c r="IX8">
        <v>1865.29570401515</v>
      </c>
      <c r="IY8">
        <v>2.87846787826218</v>
      </c>
      <c r="IZ8">
        <v>1.32606755093973E-3</v>
      </c>
      <c r="JA8">
        <v>2.9204037166283801</v>
      </c>
      <c r="JB8">
        <v>1994.5638728674701</v>
      </c>
      <c r="JC8">
        <v>620.74369991648905</v>
      </c>
      <c r="JD8">
        <v>2.7171083837598098</v>
      </c>
      <c r="JE8">
        <v>4.8004958811392702E-3</v>
      </c>
      <c r="JF8">
        <v>3.0764163488701</v>
      </c>
      <c r="JG8">
        <v>2042.49368768674</v>
      </c>
      <c r="JH8">
        <v>582.76263537903003</v>
      </c>
      <c r="JI8">
        <v>2.87387626005932</v>
      </c>
      <c r="JJ8">
        <v>5.2261182739868099E-3</v>
      </c>
      <c r="JK8">
        <v>2.8545900864202798</v>
      </c>
      <c r="JL8">
        <v>2248.7025038515499</v>
      </c>
      <c r="JM8">
        <v>761.29143911661095</v>
      </c>
      <c r="JN8">
        <v>1.9485076014573499</v>
      </c>
      <c r="JO8">
        <v>3.7048321705104902E-3</v>
      </c>
      <c r="JP8">
        <v>2.93207872163633</v>
      </c>
      <c r="JQ8">
        <v>3499.65711627478</v>
      </c>
      <c r="JR8">
        <v>1064.8946317038799</v>
      </c>
      <c r="JS8">
        <v>2.1031361124148802</v>
      </c>
      <c r="JT8">
        <v>2.7749788751362499E-3</v>
      </c>
      <c r="JU8">
        <v>2.5679157393917</v>
      </c>
      <c r="JV8">
        <v>1634.3282018727</v>
      </c>
      <c r="JW8">
        <v>581.988157337453</v>
      </c>
      <c r="JX8">
        <v>3.6533863393766102</v>
      </c>
      <c r="JY8">
        <v>4.4897766079168098E-3</v>
      </c>
      <c r="JZ8">
        <v>2.5413270592348698</v>
      </c>
      <c r="KA8">
        <v>1712.7703205616201</v>
      </c>
      <c r="KB8">
        <v>636.56783897400805</v>
      </c>
      <c r="KC8">
        <v>3.35798160030533</v>
      </c>
      <c r="KD8">
        <v>4.0224278690556099E-3</v>
      </c>
      <c r="KE8">
        <v>2.8931903681020699</v>
      </c>
      <c r="KF8">
        <v>2564.61004427529</v>
      </c>
      <c r="KG8">
        <v>813.72259169638403</v>
      </c>
      <c r="KH8">
        <v>3.4821046025291098</v>
      </c>
      <c r="KI8">
        <v>3.6256542151881701E-3</v>
      </c>
      <c r="KJ8">
        <v>3.0111874360506601</v>
      </c>
      <c r="KK8">
        <v>1771.97050164851</v>
      </c>
      <c r="KL8">
        <v>528.397116047341</v>
      </c>
      <c r="KM8">
        <v>3.4071137331530701</v>
      </c>
      <c r="KN8">
        <v>5.7336077308725699E-3</v>
      </c>
      <c r="KO8">
        <v>3.2184887307560999</v>
      </c>
      <c r="KP8">
        <v>3657.0947024470602</v>
      </c>
      <c r="KQ8">
        <v>871.77665072924799</v>
      </c>
      <c r="KR8">
        <v>3.5060667964414098</v>
      </c>
      <c r="KS8">
        <v>3.7863527825757102E-3</v>
      </c>
      <c r="KT8">
        <v>3.23426831052147</v>
      </c>
      <c r="KU8">
        <v>4836.4138607321202</v>
      </c>
      <c r="KV8">
        <v>1208.7128563240001</v>
      </c>
      <c r="KW8">
        <v>3.4646680862063901</v>
      </c>
      <c r="KX8">
        <v>2.6432944492808998E-3</v>
      </c>
      <c r="KY8">
        <v>0.94534892477667798</v>
      </c>
      <c r="KZ8">
        <v>5187.9588137684996</v>
      </c>
      <c r="LA8">
        <v>5242.0560100763896</v>
      </c>
      <c r="LB8">
        <v>2.42985121702712</v>
      </c>
      <c r="LC8">
        <v>1.8058696366912301E-4</v>
      </c>
      <c r="LD8">
        <v>0.97789845101114403</v>
      </c>
      <c r="LE8">
        <v>5126.4648056203496</v>
      </c>
      <c r="LF8">
        <v>5067.6280327460599</v>
      </c>
      <c r="LG8">
        <v>2.5035521568727499</v>
      </c>
      <c r="LH8">
        <v>1.92636335888565E-4</v>
      </c>
      <c r="LI8">
        <v>2.3110153240224398</v>
      </c>
      <c r="LJ8">
        <v>30277.668801476801</v>
      </c>
      <c r="LK8">
        <v>11944.4901917688</v>
      </c>
      <c r="LL8">
        <v>2.98388683689191</v>
      </c>
      <c r="LM8">
        <v>1.96327936238042E-4</v>
      </c>
      <c r="LN8">
        <v>2.4111152922008001</v>
      </c>
      <c r="LO8">
        <v>32833.220163633399</v>
      </c>
      <c r="LP8">
        <v>12542.882372083201</v>
      </c>
      <c r="LQ8">
        <v>2.9457921987177098</v>
      </c>
      <c r="LR8">
        <v>1.9558835586739801E-4</v>
      </c>
      <c r="LS8">
        <v>2.70203938930256</v>
      </c>
      <c r="LT8">
        <v>6164.1298468778396</v>
      </c>
      <c r="LU8">
        <v>2077.0801455956098</v>
      </c>
      <c r="LV8">
        <v>2.7295213009177002</v>
      </c>
      <c r="LW8">
        <v>1.27618413718287E-3</v>
      </c>
      <c r="LX8">
        <v>2.91988535867663</v>
      </c>
      <c r="LY8">
        <v>6781.6342910028998</v>
      </c>
      <c r="LZ8">
        <v>2103.7054644469399</v>
      </c>
      <c r="MA8">
        <v>2.73814613589489</v>
      </c>
      <c r="MB8">
        <v>1.3923580127038E-3</v>
      </c>
      <c r="MC8">
        <v>2.7495156055521899</v>
      </c>
      <c r="MD8">
        <v>10867.729923275399</v>
      </c>
      <c r="ME8">
        <v>3396.34801021262</v>
      </c>
      <c r="MF8">
        <v>3.19167802379169</v>
      </c>
      <c r="MG8">
        <v>8.1126819859320099E-4</v>
      </c>
      <c r="MH8">
        <v>2.90695767815185</v>
      </c>
      <c r="MI8">
        <v>13258.231738222001</v>
      </c>
      <c r="MJ8">
        <v>4021.3102607569099</v>
      </c>
      <c r="MK8">
        <v>3.1997424228859601</v>
      </c>
      <c r="ML8">
        <v>7.2506659642385595E-4</v>
      </c>
      <c r="MM8">
        <v>2.9347507971462998</v>
      </c>
      <c r="MN8">
        <v>1786.87171226233</v>
      </c>
      <c r="MO8">
        <v>549.70509804521203</v>
      </c>
      <c r="MP8">
        <v>4.9416076417815598</v>
      </c>
      <c r="MQ8">
        <v>5.2996529356436201E-3</v>
      </c>
      <c r="MR8">
        <v>2.9691948702755799</v>
      </c>
      <c r="MS8">
        <v>2327.1855505564499</v>
      </c>
      <c r="MT8">
        <v>680.03933170217499</v>
      </c>
      <c r="MU8">
        <v>4.9247058723389596</v>
      </c>
      <c r="MV8">
        <v>4.36357057868819E-3</v>
      </c>
      <c r="MW8">
        <v>2.8698521751527699</v>
      </c>
      <c r="MX8">
        <v>3749.5793064050399</v>
      </c>
      <c r="MY8">
        <v>1244.63424081586</v>
      </c>
      <c r="MZ8">
        <v>2.78365615923967</v>
      </c>
      <c r="NA8">
        <v>2.3022096810211999E-3</v>
      </c>
      <c r="NB8">
        <v>2.8048215921634099</v>
      </c>
      <c r="NC8">
        <v>3402.6688029997699</v>
      </c>
      <c r="ND8">
        <v>1119.2483720733901</v>
      </c>
      <c r="NE8">
        <v>2.6911780753365502</v>
      </c>
      <c r="NF8">
        <v>2.4797538663918501E-3</v>
      </c>
      <c r="NG8">
        <v>2.9573400275003401</v>
      </c>
      <c r="NH8">
        <v>3281.7387718611599</v>
      </c>
      <c r="NI8">
        <v>1101.16399620229</v>
      </c>
      <c r="NJ8">
        <v>4.3325169099832097</v>
      </c>
      <c r="NK8">
        <v>2.7026915875129698E-3</v>
      </c>
      <c r="NL8">
        <v>3.1002216422731701</v>
      </c>
      <c r="NM8">
        <v>3739.4101705580201</v>
      </c>
      <c r="NN8">
        <v>1188.6450028504</v>
      </c>
      <c r="NO8">
        <v>4.1195222387916504</v>
      </c>
      <c r="NP8">
        <v>2.6126561697046601E-3</v>
      </c>
      <c r="NQ8">
        <v>2.7722533981409598</v>
      </c>
      <c r="NR8">
        <v>1464.04975219432</v>
      </c>
      <c r="NS8">
        <v>493.35945358055801</v>
      </c>
      <c r="NT8">
        <v>4.8579269062850301</v>
      </c>
      <c r="NU8">
        <v>5.6633190577298001E-3</v>
      </c>
      <c r="NV8">
        <v>2.8459517219524</v>
      </c>
      <c r="NW8">
        <v>1235.7738813620999</v>
      </c>
      <c r="NX8">
        <v>394.57252664762899</v>
      </c>
      <c r="NY8">
        <v>4.6856928142313103</v>
      </c>
      <c r="NZ8">
        <v>7.2446066239099599E-3</v>
      </c>
      <c r="OA8">
        <v>2.8886208990161499</v>
      </c>
      <c r="OB8">
        <v>2459.4007073866701</v>
      </c>
      <c r="OC8">
        <v>893.37435301691698</v>
      </c>
      <c r="OD8">
        <v>3.7548202579174799</v>
      </c>
      <c r="OE8">
        <v>3.2439022581235199E-3</v>
      </c>
      <c r="OF8">
        <v>2.6565011715287099</v>
      </c>
      <c r="OG8">
        <v>1963.39124534234</v>
      </c>
      <c r="OH8">
        <v>742.01617406288096</v>
      </c>
      <c r="OI8">
        <v>3.8857570950106601</v>
      </c>
      <c r="OJ8">
        <v>3.4293630047779102E-3</v>
      </c>
      <c r="OK8">
        <v>3.4724196707305102</v>
      </c>
      <c r="OL8">
        <v>2493.9325549033601</v>
      </c>
      <c r="OM8">
        <v>762.84060030173305</v>
      </c>
      <c r="ON8">
        <v>5.1764979310993997</v>
      </c>
      <c r="OO8">
        <v>4.5537941005668603E-3</v>
      </c>
      <c r="OP8">
        <v>3.4231265783536502</v>
      </c>
      <c r="OQ8">
        <v>3016.40475712138</v>
      </c>
      <c r="OR8">
        <v>924.55173235136999</v>
      </c>
      <c r="OS8">
        <v>5.2114874018614001</v>
      </c>
      <c r="OT8">
        <v>3.7109743868971902E-3</v>
      </c>
      <c r="OU8">
        <v>2.8380361081434602</v>
      </c>
      <c r="OV8">
        <v>5595.3653652418898</v>
      </c>
      <c r="OW8">
        <v>1771.33170851353</v>
      </c>
      <c r="OX8">
        <v>2.662712384442</v>
      </c>
      <c r="OY8">
        <v>1.6449486375891499E-3</v>
      </c>
      <c r="OZ8">
        <v>3.2204099449515602</v>
      </c>
      <c r="PA8">
        <v>6036.0010696365198</v>
      </c>
      <c r="PB8">
        <v>1528.89061990193</v>
      </c>
      <c r="PC8">
        <v>2.5521153562052401</v>
      </c>
      <c r="PD8">
        <v>2.0586402150626301E-3</v>
      </c>
      <c r="PE8">
        <v>3.02205204479927</v>
      </c>
      <c r="PF8">
        <v>6369.6005671642497</v>
      </c>
      <c r="PG8">
        <v>1792.4550931628901</v>
      </c>
      <c r="PH8">
        <v>3.0018549256951101</v>
      </c>
      <c r="PI8">
        <v>1.69821336207338E-3</v>
      </c>
      <c r="PJ8">
        <v>3.00868559720438</v>
      </c>
      <c r="PK8">
        <v>5231.2053499649901</v>
      </c>
      <c r="PL8">
        <v>1453.2424654850699</v>
      </c>
      <c r="PM8">
        <v>3.1114079751922099</v>
      </c>
      <c r="PN8">
        <v>2.0636745975068202E-3</v>
      </c>
      <c r="PO8">
        <v>3.3483692691765401</v>
      </c>
      <c r="PP8">
        <v>4467.2723276444603</v>
      </c>
      <c r="PQ8">
        <v>1062.9369696405499</v>
      </c>
      <c r="PR8">
        <v>3.5508318387257201</v>
      </c>
      <c r="PS8">
        <v>3.17794475264362E-3</v>
      </c>
      <c r="PT8">
        <v>3.50854725082994</v>
      </c>
      <c r="PU8">
        <v>4897.4525293864899</v>
      </c>
      <c r="PV8">
        <v>1051.01007497303</v>
      </c>
      <c r="PW8">
        <v>3.2522309519189001</v>
      </c>
      <c r="PX8">
        <v>3.35283692988116E-3</v>
      </c>
      <c r="PY8">
        <v>3.0826902038967301</v>
      </c>
      <c r="PZ8">
        <v>2901.6237531142501</v>
      </c>
      <c r="QA8">
        <v>936.98766319894196</v>
      </c>
      <c r="QB8">
        <v>4.3064315281530599</v>
      </c>
      <c r="QC8">
        <v>3.3052998381527098E-3</v>
      </c>
      <c r="QD8">
        <v>2.83231008194001</v>
      </c>
      <c r="QE8">
        <v>2162.1409737767599</v>
      </c>
      <c r="QF8">
        <v>776.85069407884805</v>
      </c>
      <c r="QG8">
        <v>4.1450505090691596</v>
      </c>
      <c r="QH8">
        <v>3.66372604464412E-3</v>
      </c>
      <c r="QI8">
        <v>3.0220269826684398</v>
      </c>
      <c r="QJ8">
        <v>2081.7093378855102</v>
      </c>
      <c r="QK8">
        <v>732.95813415440705</v>
      </c>
      <c r="QL8">
        <v>5.1120887009583802</v>
      </c>
      <c r="QM8">
        <v>4.1218423273552103E-3</v>
      </c>
      <c r="QN8">
        <v>3.1077313510067901</v>
      </c>
      <c r="QO8">
        <v>2125.2031533729401</v>
      </c>
      <c r="QP8">
        <v>668.91588157610897</v>
      </c>
      <c r="QQ8">
        <v>5.0682931782119898</v>
      </c>
      <c r="QR8">
        <v>4.5970271840242403E-3</v>
      </c>
      <c r="QS8">
        <v>2.8418583522442402</v>
      </c>
      <c r="QT8">
        <v>2496.00584897203</v>
      </c>
      <c r="QU8">
        <v>754.85442124111</v>
      </c>
      <c r="QV8">
        <v>2.8020225586687402</v>
      </c>
      <c r="QW8">
        <v>3.9062406104845202E-3</v>
      </c>
      <c r="QX8">
        <v>2.7096492005486801</v>
      </c>
      <c r="QY8">
        <v>2336.1942885507701</v>
      </c>
      <c r="QZ8">
        <v>732.050166515353</v>
      </c>
      <c r="RA8">
        <v>2.6519537582198698</v>
      </c>
      <c r="RB8">
        <v>3.7748446319278098E-3</v>
      </c>
      <c r="RC8">
        <v>3.4956068821073099</v>
      </c>
      <c r="RD8">
        <v>3621.42891561638</v>
      </c>
      <c r="RE8">
        <v>934.91531703973703</v>
      </c>
      <c r="RF8">
        <v>1.9185210646511199</v>
      </c>
      <c r="RG8">
        <v>3.6947892399311899E-3</v>
      </c>
      <c r="RH8">
        <v>3.1911717408873601</v>
      </c>
      <c r="RI8">
        <v>2594.0909480288001</v>
      </c>
      <c r="RJ8">
        <v>699.14753117657699</v>
      </c>
      <c r="RK8">
        <v>2.1781913342666299</v>
      </c>
      <c r="RL8">
        <v>4.5293131593454701E-3</v>
      </c>
      <c r="RM8">
        <v>2.8821411040036802</v>
      </c>
      <c r="RN8">
        <v>4904.3731989955304</v>
      </c>
      <c r="RO8">
        <v>1384.71740460564</v>
      </c>
      <c r="RP8">
        <v>3.4934653427317199</v>
      </c>
      <c r="RQ8">
        <v>2.13379709292513E-3</v>
      </c>
      <c r="RR8">
        <v>2.7803416918835202</v>
      </c>
      <c r="RS8">
        <v>4215.4678578077601</v>
      </c>
      <c r="RT8">
        <v>1215.8246595615899</v>
      </c>
      <c r="RU8">
        <v>3.4012809651426199</v>
      </c>
      <c r="RV8">
        <v>2.2975347907588399E-3</v>
      </c>
      <c r="RW8">
        <v>3.2728431317726501</v>
      </c>
      <c r="RX8">
        <v>3307.91200815207</v>
      </c>
      <c r="RY8">
        <v>701.57847478340204</v>
      </c>
      <c r="RZ8">
        <v>4.4723363634480302</v>
      </c>
      <c r="SA8">
        <v>4.61410099989705E-3</v>
      </c>
      <c r="SB8">
        <v>3.6403462179256598</v>
      </c>
      <c r="SC8">
        <v>2681.9913913567798</v>
      </c>
      <c r="SD8">
        <v>463.76701542827902</v>
      </c>
      <c r="SE8">
        <v>4.3021790407039404</v>
      </c>
      <c r="SF8">
        <v>7.5421051677192199E-3</v>
      </c>
      <c r="SG8">
        <v>2.7894806569977799</v>
      </c>
      <c r="SH8">
        <v>2965.79358986444</v>
      </c>
      <c r="SI8">
        <v>1086.4287449068499</v>
      </c>
      <c r="SJ8">
        <v>4.3724136621013301</v>
      </c>
      <c r="SK8">
        <v>2.6146348501074898E-3</v>
      </c>
      <c r="SL8">
        <v>2.8349506366805999</v>
      </c>
      <c r="SM8">
        <v>2950.3824353271898</v>
      </c>
      <c r="SN8">
        <v>1059.7702285473799</v>
      </c>
      <c r="SO8">
        <v>4.2549014744392402</v>
      </c>
      <c r="SP8">
        <v>2.7242839525752401E-3</v>
      </c>
      <c r="SQ8">
        <v>3.1673970436377399</v>
      </c>
      <c r="SR8">
        <v>5035.5537228312496</v>
      </c>
      <c r="SS8">
        <v>1407.6099355292099</v>
      </c>
      <c r="ST8">
        <v>2.7116798358671801</v>
      </c>
      <c r="SU8">
        <v>2.24149805689867E-3</v>
      </c>
      <c r="SV8">
        <v>3.0959364999035701</v>
      </c>
      <c r="SW8">
        <v>4178.61681661283</v>
      </c>
      <c r="SX8">
        <v>1194.03766682487</v>
      </c>
      <c r="SY8">
        <v>2.56735760919095</v>
      </c>
      <c r="SZ8">
        <v>2.55955435834136E-3</v>
      </c>
      <c r="TA8">
        <v>3.1172157987406099</v>
      </c>
      <c r="TB8">
        <v>3725.1287737296898</v>
      </c>
      <c r="TC8">
        <v>1246.57471523302</v>
      </c>
      <c r="TD8">
        <v>4.1883180877622204</v>
      </c>
      <c r="TE8">
        <v>2.4702196339245999E-3</v>
      </c>
      <c r="TF8">
        <v>3.1929840555343199</v>
      </c>
      <c r="TG8">
        <v>3724.0718943493998</v>
      </c>
      <c r="TH8">
        <v>1161.7532039968801</v>
      </c>
      <c r="TI8">
        <v>3.9210840271503198</v>
      </c>
      <c r="TJ8">
        <v>2.7301494865974098E-3</v>
      </c>
      <c r="TK8">
        <v>2.9348378441130798</v>
      </c>
      <c r="TL8">
        <v>2143.58185654623</v>
      </c>
      <c r="TM8">
        <v>672.60162431884396</v>
      </c>
      <c r="TN8">
        <v>2.0369713016939901</v>
      </c>
      <c r="TO8">
        <v>4.3872509526699998E-3</v>
      </c>
      <c r="TP8">
        <v>2.84032619704172</v>
      </c>
      <c r="TQ8">
        <v>2554.6449970909498</v>
      </c>
      <c r="TR8">
        <v>877.99668506642502</v>
      </c>
      <c r="TS8">
        <v>2.3466222113019501</v>
      </c>
      <c r="TT8">
        <v>3.2706487128037901E-3</v>
      </c>
      <c r="TU8">
        <v>3.3003370444359001</v>
      </c>
      <c r="TV8">
        <v>11061.970621104299</v>
      </c>
      <c r="TW8">
        <v>2930.0889787968599</v>
      </c>
      <c r="TX8">
        <v>2.0421379739896501</v>
      </c>
      <c r="TY8">
        <v>1.13784989726676E-3</v>
      </c>
      <c r="TZ8">
        <v>3.0966272634935099</v>
      </c>
      <c r="UA8">
        <v>8621.0753585488001</v>
      </c>
      <c r="UB8">
        <v>2464.5926994648999</v>
      </c>
      <c r="UC8">
        <v>2.2606452415338598</v>
      </c>
      <c r="UD8">
        <v>1.26041490347198E-3</v>
      </c>
      <c r="UE8">
        <v>3.1540693011614098</v>
      </c>
      <c r="UF8">
        <v>2652.5243141220199</v>
      </c>
      <c r="UG8">
        <v>725.88242547822904</v>
      </c>
      <c r="UH8">
        <v>2.2195510932176101</v>
      </c>
      <c r="UI8">
        <v>4.36760275707494E-3</v>
      </c>
      <c r="UJ8">
        <v>2.9566288614328902</v>
      </c>
      <c r="UK8">
        <v>2225.1553265245002</v>
      </c>
      <c r="UL8">
        <v>661.90851217024999</v>
      </c>
      <c r="UM8">
        <v>2.36251861698294</v>
      </c>
      <c r="UN8">
        <v>4.4773244301195203E-3</v>
      </c>
      <c r="UO8">
        <v>2.4713316322719501</v>
      </c>
      <c r="UP8">
        <v>9076.1785172056698</v>
      </c>
      <c r="UQ8">
        <v>3259.06073205952</v>
      </c>
      <c r="UR8">
        <v>3.2335894485480998</v>
      </c>
      <c r="US8">
        <v>7.5537653146954501E-4</v>
      </c>
      <c r="UT8">
        <v>2.66239382447975</v>
      </c>
      <c r="UU8">
        <v>8510.4096261275008</v>
      </c>
      <c r="UV8">
        <v>2843.65732014896</v>
      </c>
      <c r="UW8">
        <v>3.0929645775299202</v>
      </c>
      <c r="UX8">
        <v>9.2836874380888997E-4</v>
      </c>
      <c r="UY8">
        <v>2.8246577939516202</v>
      </c>
      <c r="UZ8">
        <v>4384.3021022059202</v>
      </c>
      <c r="VA8">
        <v>1428.1277552241199</v>
      </c>
      <c r="VB8">
        <v>2.7844865601233</v>
      </c>
      <c r="VC8">
        <v>1.9855746296305599E-3</v>
      </c>
      <c r="VD8">
        <v>3.1480646390402001</v>
      </c>
      <c r="VE8">
        <v>5369.1618818403304</v>
      </c>
      <c r="VF8">
        <v>1632.44898843183</v>
      </c>
      <c r="VG8">
        <v>2.6713967019679199</v>
      </c>
      <c r="VH8">
        <v>1.9335708176273401E-3</v>
      </c>
      <c r="VI8">
        <v>3.9330792800142298</v>
      </c>
      <c r="VJ8">
        <v>5006.35559602795</v>
      </c>
      <c r="VK8">
        <v>899.357465232344</v>
      </c>
      <c r="VL8">
        <v>2.5332069068434802</v>
      </c>
      <c r="VM8">
        <v>4.3492285839763596E-3</v>
      </c>
      <c r="VN8">
        <v>4.4214957130058599</v>
      </c>
      <c r="VO8">
        <v>3584.0057348199798</v>
      </c>
      <c r="VP8">
        <v>568.73284996701705</v>
      </c>
      <c r="VQ8">
        <v>2.7368793136571599</v>
      </c>
      <c r="VR8">
        <v>7.7351608224946302E-3</v>
      </c>
      <c r="VS8">
        <v>2.97641889970394</v>
      </c>
      <c r="VT8">
        <v>1601.8017087897099</v>
      </c>
      <c r="VU8">
        <v>443.08000096152398</v>
      </c>
      <c r="VV8">
        <v>4.2962567358935404</v>
      </c>
      <c r="VW8">
        <v>6.7741497226759904E-3</v>
      </c>
      <c r="VX8">
        <v>2.87246437615859</v>
      </c>
      <c r="VY8">
        <v>1669.95263634198</v>
      </c>
      <c r="VZ8">
        <v>487.29803364143402</v>
      </c>
      <c r="WA8">
        <v>4.5311119942195797</v>
      </c>
      <c r="WB8">
        <v>5.9611536638067997E-3</v>
      </c>
      <c r="WC8">
        <v>3.19647154730615</v>
      </c>
      <c r="WD8">
        <v>3082.8047503177199</v>
      </c>
      <c r="WE8">
        <v>853.02096984442699</v>
      </c>
      <c r="WF8">
        <v>4.2678986097461999</v>
      </c>
      <c r="WG8">
        <v>3.7204297021831601E-3</v>
      </c>
      <c r="WH8">
        <v>2.9521570633149601</v>
      </c>
      <c r="WI8">
        <v>3018.0395400745501</v>
      </c>
      <c r="WJ8">
        <v>881.91557828787404</v>
      </c>
      <c r="WK8">
        <v>4.41671112594668</v>
      </c>
      <c r="WL8">
        <v>3.31908849880018E-3</v>
      </c>
      <c r="WM8">
        <v>2.6927295997258498</v>
      </c>
      <c r="WN8">
        <v>5431.9039726620604</v>
      </c>
      <c r="WO8">
        <v>1687.85813085475</v>
      </c>
      <c r="WP8">
        <v>3.9969355580943899</v>
      </c>
      <c r="WQ8">
        <v>1.57549703627621E-3</v>
      </c>
      <c r="WR8">
        <v>2.6051847806508102</v>
      </c>
      <c r="WS8">
        <v>3394.6130399876401</v>
      </c>
      <c r="WT8">
        <v>1087.66284865799</v>
      </c>
      <c r="WU8">
        <v>3.9114981282507202</v>
      </c>
      <c r="WV8">
        <v>2.3521759486320802E-3</v>
      </c>
      <c r="WW8">
        <v>91724.762068888202</v>
      </c>
      <c r="WX8">
        <v>91653.558355987494</v>
      </c>
      <c r="WY8">
        <v>1140938</v>
      </c>
    </row>
    <row r="9" spans="1:623">
      <c r="A9">
        <v>3.1832566616037998</v>
      </c>
      <c r="B9">
        <v>5526.03350083642</v>
      </c>
      <c r="C9">
        <v>1469.2934778198101</v>
      </c>
      <c r="D9">
        <v>1.9843206275532701</v>
      </c>
      <c r="E9">
        <v>2.1794955608057998E-3</v>
      </c>
      <c r="F9">
        <v>2.54762021433918</v>
      </c>
      <c r="G9">
        <v>2987.9299432396501</v>
      </c>
      <c r="H9">
        <v>943.692845008326</v>
      </c>
      <c r="I9">
        <v>2.1205679790534702</v>
      </c>
      <c r="J9">
        <v>2.6849121099105401E-3</v>
      </c>
      <c r="K9">
        <v>3.06281840719527</v>
      </c>
      <c r="L9">
        <v>1952.6809449412401</v>
      </c>
      <c r="M9">
        <v>566.19943686901695</v>
      </c>
      <c r="N9">
        <v>5.10957382747808</v>
      </c>
      <c r="O9">
        <v>5.43473693822797E-3</v>
      </c>
      <c r="P9">
        <v>2.8432113060170598</v>
      </c>
      <c r="Q9">
        <v>2093.4266799419802</v>
      </c>
      <c r="R9">
        <v>638.41132454528599</v>
      </c>
      <c r="S9">
        <v>5.3686686815239799</v>
      </c>
      <c r="T9">
        <v>4.4700366700157496E-3</v>
      </c>
      <c r="U9">
        <v>3.1188939303301702</v>
      </c>
      <c r="V9">
        <v>3529.1566367243199</v>
      </c>
      <c r="W9">
        <v>934.07563472198296</v>
      </c>
      <c r="X9">
        <v>2.5953850813549302</v>
      </c>
      <c r="Y9">
        <v>3.4107485440075598E-3</v>
      </c>
      <c r="Z9">
        <v>2.9339120372069898</v>
      </c>
      <c r="AA9">
        <v>3595.4036163519299</v>
      </c>
      <c r="AB9">
        <v>1032.0646077041299</v>
      </c>
      <c r="AC9">
        <v>2.6113212655237699</v>
      </c>
      <c r="AD9">
        <v>2.8661221511800902E-3</v>
      </c>
      <c r="AE9">
        <v>3.3041225687944502</v>
      </c>
      <c r="AF9">
        <v>1474.1631446439001</v>
      </c>
      <c r="AG9">
        <v>419.24178896678302</v>
      </c>
      <c r="AH9">
        <v>3.9364080955433298</v>
      </c>
      <c r="AI9">
        <v>7.8762387847894997E-3</v>
      </c>
      <c r="AJ9">
        <v>3.1391680976104901</v>
      </c>
      <c r="AK9">
        <v>1748.18729874583</v>
      </c>
      <c r="AL9">
        <v>486.70431888276602</v>
      </c>
      <c r="AM9">
        <v>3.7803311315358701</v>
      </c>
      <c r="AN9">
        <v>6.5028192214296203E-3</v>
      </c>
      <c r="AO9">
        <v>2.6860736670241798</v>
      </c>
      <c r="AP9">
        <v>1407.0546243291701</v>
      </c>
      <c r="AQ9">
        <v>457.54446648504501</v>
      </c>
      <c r="AR9">
        <v>4.4257233265280203</v>
      </c>
      <c r="AS9">
        <v>5.8476776050576801E-3</v>
      </c>
      <c r="AT9">
        <v>2.3473443476045799</v>
      </c>
      <c r="AU9">
        <v>1138.9784707308099</v>
      </c>
      <c r="AV9">
        <v>425.48797446964102</v>
      </c>
      <c r="AW9">
        <v>4.72930287329251</v>
      </c>
      <c r="AX9">
        <v>5.5452555100520299E-3</v>
      </c>
      <c r="AY9">
        <v>2.82989034554857</v>
      </c>
      <c r="AZ9">
        <v>11558.717109347999</v>
      </c>
      <c r="BA9">
        <v>3611.4178220143699</v>
      </c>
      <c r="BB9">
        <v>3.4518980678444802</v>
      </c>
      <c r="BC9">
        <v>7.85205166696021E-4</v>
      </c>
      <c r="BD9">
        <v>2.89891489297294</v>
      </c>
      <c r="BE9">
        <v>13836.155870127899</v>
      </c>
      <c r="BF9">
        <v>4086.8969351383098</v>
      </c>
      <c r="BG9">
        <v>3.45949046663485</v>
      </c>
      <c r="BH9">
        <v>7.1334135263648104E-4</v>
      </c>
      <c r="BI9">
        <v>2.4833808495218301</v>
      </c>
      <c r="BJ9">
        <v>3834.2333565303402</v>
      </c>
      <c r="BK9">
        <v>1332.4071257297001</v>
      </c>
      <c r="BL9">
        <v>3.72146118187348</v>
      </c>
      <c r="BM9">
        <v>1.8689719098854099E-3</v>
      </c>
      <c r="BN9">
        <v>2.2844712406018002</v>
      </c>
      <c r="BO9">
        <v>2416.7948240191499</v>
      </c>
      <c r="BP9">
        <v>1010.75334543614</v>
      </c>
      <c r="BQ9">
        <v>3.6863645280963402</v>
      </c>
      <c r="BR9">
        <v>2.2390561499467001E-3</v>
      </c>
      <c r="BS9">
        <v>3.4322906735026901</v>
      </c>
      <c r="BT9">
        <v>4112.2420809087598</v>
      </c>
      <c r="BU9">
        <v>1095.78794991262</v>
      </c>
      <c r="BV9">
        <v>4.7097218184734304</v>
      </c>
      <c r="BW9">
        <v>3.1385061444891499E-3</v>
      </c>
      <c r="BX9">
        <v>3.2724675028158798</v>
      </c>
      <c r="BY9">
        <v>3889.1196938041999</v>
      </c>
      <c r="BZ9">
        <v>1071.9561296900799</v>
      </c>
      <c r="CA9">
        <v>4.8659131408768701</v>
      </c>
      <c r="CB9">
        <v>3.06919342839894E-3</v>
      </c>
      <c r="CC9">
        <v>3.24905537946842</v>
      </c>
      <c r="CD9">
        <v>5576.4462745509099</v>
      </c>
      <c r="CE9">
        <v>1339.0158271600701</v>
      </c>
      <c r="CF9">
        <v>2.54677181302123</v>
      </c>
      <c r="CG9">
        <v>2.4186638287701E-3</v>
      </c>
      <c r="CH9">
        <v>3.22004663817876</v>
      </c>
      <c r="CI9">
        <v>3161.1893445602</v>
      </c>
      <c r="CJ9">
        <v>721.79638605552702</v>
      </c>
      <c r="CK9">
        <v>2.2413456855424498</v>
      </c>
      <c r="CL9">
        <v>4.49441879024246E-3</v>
      </c>
      <c r="CM9">
        <v>2.98926691312777</v>
      </c>
      <c r="CN9">
        <v>7081.45702820718</v>
      </c>
      <c r="CO9">
        <v>1961.6433362560199</v>
      </c>
      <c r="CP9">
        <v>2.9231618216777502</v>
      </c>
      <c r="CQ9">
        <v>1.53285359340538E-3</v>
      </c>
      <c r="CR9">
        <v>2.7316265572678802</v>
      </c>
      <c r="CS9">
        <v>6920.5832190692199</v>
      </c>
      <c r="CT9">
        <v>1944.3795574508799</v>
      </c>
      <c r="CU9">
        <v>3.3004913566133101</v>
      </c>
      <c r="CV9">
        <v>1.4221768705062999E-3</v>
      </c>
      <c r="CW9">
        <v>2.89397693907866</v>
      </c>
      <c r="CX9">
        <v>2142.8559522158698</v>
      </c>
      <c r="CY9">
        <v>639.98590203796198</v>
      </c>
      <c r="CZ9">
        <v>3.0665800000139698</v>
      </c>
      <c r="DA9">
        <v>4.5203317271838902E-3</v>
      </c>
      <c r="DB9">
        <v>3.7728910397026598</v>
      </c>
      <c r="DC9">
        <v>3130.6848274337099</v>
      </c>
      <c r="DD9">
        <v>586.34988977304999</v>
      </c>
      <c r="DE9">
        <v>2.5879657884169398</v>
      </c>
      <c r="DF9">
        <v>6.6217052123781596E-3</v>
      </c>
      <c r="DG9">
        <v>2.8399737269864298</v>
      </c>
      <c r="DH9">
        <v>2286.2973073098901</v>
      </c>
      <c r="DI9">
        <v>598.77344808100099</v>
      </c>
      <c r="DJ9">
        <v>2.5306060548722402</v>
      </c>
      <c r="DK9">
        <v>4.80827932327056E-3</v>
      </c>
      <c r="DL9">
        <v>3.4231681869516102</v>
      </c>
      <c r="DM9">
        <v>2257.2702101660502</v>
      </c>
      <c r="DN9">
        <v>487.11154611036397</v>
      </c>
      <c r="DO9">
        <v>2.6042321506407902</v>
      </c>
      <c r="DP9">
        <v>6.9198672961603104E-3</v>
      </c>
      <c r="DQ9">
        <v>2.7220971198512198</v>
      </c>
      <c r="DR9">
        <v>3336.3215314598701</v>
      </c>
      <c r="DS9">
        <v>959.11418919451</v>
      </c>
      <c r="DT9">
        <v>3.63242692079963</v>
      </c>
      <c r="DU9">
        <v>2.82397558345821E-3</v>
      </c>
      <c r="DV9">
        <v>2.7381778019086802</v>
      </c>
      <c r="DW9">
        <v>2601.8557691870301</v>
      </c>
      <c r="DX9">
        <v>777.77450086885699</v>
      </c>
      <c r="DY9">
        <v>3.6668764901028101</v>
      </c>
      <c r="DZ9">
        <v>3.4900808262743198E-3</v>
      </c>
      <c r="EA9">
        <v>3.2663621117086499</v>
      </c>
      <c r="EB9">
        <v>2074.0793526357602</v>
      </c>
      <c r="EC9">
        <v>412.68183725179301</v>
      </c>
      <c r="ED9">
        <v>4.6302059195592298</v>
      </c>
      <c r="EE9">
        <v>7.9160322012308999E-3</v>
      </c>
      <c r="EF9">
        <v>3.5493178092250801</v>
      </c>
      <c r="EG9">
        <v>2625.95449697614</v>
      </c>
      <c r="EH9">
        <v>488.22473637429198</v>
      </c>
      <c r="EI9">
        <v>4.73727651533925</v>
      </c>
      <c r="EJ9">
        <v>7.43192557850097E-3</v>
      </c>
      <c r="EK9">
        <v>3.1713561043152101</v>
      </c>
      <c r="EL9">
        <v>1371.6989918925101</v>
      </c>
      <c r="EM9">
        <v>416.764396536655</v>
      </c>
      <c r="EN9">
        <v>2.4582454146744901</v>
      </c>
      <c r="EO9">
        <v>7.5900737817329797E-3</v>
      </c>
      <c r="EP9">
        <v>2.7164527192597201</v>
      </c>
      <c r="EQ9">
        <v>1305.2396038439299</v>
      </c>
      <c r="ER9">
        <v>478.658224689007</v>
      </c>
      <c r="ES9">
        <v>2.4394405323314001</v>
      </c>
      <c r="ET9">
        <v>5.6900471969553897E-3</v>
      </c>
      <c r="EU9">
        <v>3.19752253306625</v>
      </c>
      <c r="EV9">
        <v>1184.4981993322699</v>
      </c>
      <c r="EW9">
        <v>309.28246629643598</v>
      </c>
      <c r="EX9">
        <v>3.7879478634120201</v>
      </c>
      <c r="EY9">
        <v>1.0206599570462001E-2</v>
      </c>
      <c r="EZ9">
        <v>3.0561948122764599</v>
      </c>
      <c r="FA9">
        <v>984.87819654354996</v>
      </c>
      <c r="FB9">
        <v>329.53661951225803</v>
      </c>
      <c r="FC9">
        <v>3.1616671396164402</v>
      </c>
      <c r="FD9">
        <v>9.4986358512833598E-3</v>
      </c>
      <c r="FE9">
        <v>2.4548689052478401</v>
      </c>
      <c r="FF9">
        <v>3714.4522345189398</v>
      </c>
      <c r="FG9">
        <v>1416.6026608718601</v>
      </c>
      <c r="FH9">
        <v>3.0533464097429901</v>
      </c>
      <c r="FI9">
        <v>1.73848124964432E-3</v>
      </c>
      <c r="FJ9">
        <v>2.3239139573480099</v>
      </c>
      <c r="FK9">
        <v>3762.5639665448598</v>
      </c>
      <c r="FL9">
        <v>1474.11754647352</v>
      </c>
      <c r="FM9">
        <v>3.02021392138015</v>
      </c>
      <c r="FN9">
        <v>1.5818999529589399E-3</v>
      </c>
      <c r="FO9">
        <v>1.8453090860744199</v>
      </c>
      <c r="FP9">
        <v>6370.8674054622297</v>
      </c>
      <c r="FQ9">
        <v>3106.7459014751798</v>
      </c>
      <c r="FR9">
        <v>3.0864688254792898</v>
      </c>
      <c r="FS9">
        <v>5.8862133186333304E-4</v>
      </c>
      <c r="FT9">
        <v>1.8355376575501501</v>
      </c>
      <c r="FU9">
        <v>6337.9496388018797</v>
      </c>
      <c r="FV9">
        <v>3093.9091259822999</v>
      </c>
      <c r="FW9">
        <v>3.1127773685641</v>
      </c>
      <c r="FX9">
        <v>5.9974852049623302E-4</v>
      </c>
      <c r="FY9">
        <v>2.5659511865943898</v>
      </c>
      <c r="FZ9">
        <v>2525.84689567328</v>
      </c>
      <c r="GA9">
        <v>850.54853453832902</v>
      </c>
      <c r="GB9">
        <v>1.9867018923041899</v>
      </c>
      <c r="GC9">
        <v>3.0381559634631199E-3</v>
      </c>
      <c r="GD9">
        <v>2.7237748929182901</v>
      </c>
      <c r="GE9">
        <v>2365.3933151094402</v>
      </c>
      <c r="GF9">
        <v>712.37279421014796</v>
      </c>
      <c r="GG9">
        <v>2.1906374692450301</v>
      </c>
      <c r="GH9">
        <v>3.89552948299889E-3</v>
      </c>
      <c r="GI9">
        <v>2.8496261794540998</v>
      </c>
      <c r="GJ9">
        <v>8049.8913971805896</v>
      </c>
      <c r="GK9">
        <v>2356.9992060887798</v>
      </c>
      <c r="GL9">
        <v>3.1108200612202199</v>
      </c>
      <c r="GM9">
        <v>1.21078736635056E-3</v>
      </c>
      <c r="GN9">
        <v>2.7903374925900901</v>
      </c>
      <c r="GO9">
        <v>8475.4225198590193</v>
      </c>
      <c r="GP9">
        <v>2660.8650028627499</v>
      </c>
      <c r="GQ9">
        <v>2.9282602724325701</v>
      </c>
      <c r="GR9">
        <v>1.04986540370495E-3</v>
      </c>
      <c r="GS9">
        <v>2.9914521238825902</v>
      </c>
      <c r="GT9">
        <v>20962.954370013402</v>
      </c>
      <c r="GU9">
        <v>5467.1183240487499</v>
      </c>
      <c r="GV9">
        <v>2.4016119669993499</v>
      </c>
      <c r="GW9">
        <v>5.49055106812278E-4</v>
      </c>
      <c r="GX9">
        <v>2.9278404018858399</v>
      </c>
      <c r="GY9">
        <v>24266.2942119451</v>
      </c>
      <c r="GZ9">
        <v>6491.7869994479697</v>
      </c>
      <c r="HA9">
        <v>2.43477302161598</v>
      </c>
      <c r="HB9">
        <v>4.5224986466565998E-4</v>
      </c>
      <c r="HC9">
        <v>2.4833009735046701</v>
      </c>
      <c r="HD9">
        <v>1181.40904779528</v>
      </c>
      <c r="HE9">
        <v>452.68015858522102</v>
      </c>
      <c r="HF9">
        <v>4.9098735206997501</v>
      </c>
      <c r="HG9">
        <v>5.5052903225905701E-3</v>
      </c>
      <c r="HH9">
        <v>2.3765816954808301</v>
      </c>
      <c r="HI9">
        <v>1053.7486296429499</v>
      </c>
      <c r="HJ9">
        <v>396.98035201280402</v>
      </c>
      <c r="HK9">
        <v>5.1994551366197301</v>
      </c>
      <c r="HL9">
        <v>6.0993440378074703E-3</v>
      </c>
      <c r="HM9">
        <v>2.7564932254622798</v>
      </c>
      <c r="HN9">
        <v>3534.72406222059</v>
      </c>
      <c r="HO9">
        <v>1058.0712559261499</v>
      </c>
      <c r="HP9">
        <v>4.7810563030163697</v>
      </c>
      <c r="HQ9">
        <v>2.7369919314916701E-3</v>
      </c>
      <c r="HR9">
        <v>2.84245344208734</v>
      </c>
      <c r="HS9">
        <v>2703.8714291776801</v>
      </c>
      <c r="HT9">
        <v>706.64846143373495</v>
      </c>
      <c r="HU9">
        <v>4.8591793822113098</v>
      </c>
      <c r="HV9">
        <v>4.0439581171168096E-3</v>
      </c>
      <c r="HW9">
        <v>2.9006289048189702</v>
      </c>
      <c r="HX9">
        <v>3068.7123460175198</v>
      </c>
      <c r="HY9">
        <v>791.188894631793</v>
      </c>
      <c r="HZ9">
        <v>4.0933865169994403</v>
      </c>
      <c r="IA9">
        <v>3.6903675425592401E-3</v>
      </c>
      <c r="IB9">
        <v>2.8948268640250698</v>
      </c>
      <c r="IC9">
        <v>2960.54847791866</v>
      </c>
      <c r="ID9">
        <v>714.88697008396298</v>
      </c>
      <c r="IE9">
        <v>3.93446145215571</v>
      </c>
      <c r="IF9">
        <v>4.0188202112727304E-3</v>
      </c>
      <c r="IG9">
        <v>2.8911604239209501</v>
      </c>
      <c r="IH9">
        <v>3239.53388839135</v>
      </c>
      <c r="II9">
        <v>1032.6746636643099</v>
      </c>
      <c r="IJ9">
        <v>3.0406613342100202</v>
      </c>
      <c r="IK9">
        <v>2.8368343243476502E-3</v>
      </c>
      <c r="IL9">
        <v>3.1031424683765798</v>
      </c>
      <c r="IM9">
        <v>4143.5746259902098</v>
      </c>
      <c r="IN9">
        <v>1144.85392441879</v>
      </c>
      <c r="IO9">
        <v>2.9089704897195499</v>
      </c>
      <c r="IP9">
        <v>2.7374056803881898E-3</v>
      </c>
      <c r="IQ9">
        <v>2.2368958256883098</v>
      </c>
      <c r="IR9">
        <v>4750.0754057356498</v>
      </c>
      <c r="IS9">
        <v>2055.2203034726299</v>
      </c>
      <c r="IT9">
        <v>2.8351434610975002</v>
      </c>
      <c r="IU9">
        <v>1.0835731002709801E-3</v>
      </c>
      <c r="IV9">
        <v>2.2107099585370098</v>
      </c>
      <c r="IW9">
        <v>4383.3665043737001</v>
      </c>
      <c r="IX9">
        <v>1944.8782380672601</v>
      </c>
      <c r="IY9">
        <v>3.04201942374273</v>
      </c>
      <c r="IZ9">
        <v>1.1533948945022499E-3</v>
      </c>
      <c r="JA9">
        <v>2.9285093045784998</v>
      </c>
      <c r="JB9">
        <v>1901.88782461448</v>
      </c>
      <c r="JC9">
        <v>555.64265864002698</v>
      </c>
      <c r="JD9">
        <v>2.77298720179629</v>
      </c>
      <c r="JE9">
        <v>5.25945207330004E-3</v>
      </c>
      <c r="JF9">
        <v>3.0042823240245502</v>
      </c>
      <c r="JG9">
        <v>1934.8589624021599</v>
      </c>
      <c r="JH9">
        <v>599.87696061264796</v>
      </c>
      <c r="JI9">
        <v>2.8302258396853102</v>
      </c>
      <c r="JJ9">
        <v>4.9871462701162996E-3</v>
      </c>
      <c r="JK9">
        <v>2.7388307581929001</v>
      </c>
      <c r="JL9">
        <v>2775.5106765609698</v>
      </c>
      <c r="JM9">
        <v>936.88416618449799</v>
      </c>
      <c r="JN9">
        <v>1.9848424875895101</v>
      </c>
      <c r="JO9">
        <v>2.9513639853590199E-3</v>
      </c>
      <c r="JP9">
        <v>2.7079007675422702</v>
      </c>
      <c r="JQ9">
        <v>2791.7013303079002</v>
      </c>
      <c r="JR9">
        <v>923.41645130098402</v>
      </c>
      <c r="JS9">
        <v>2.0114616880490401</v>
      </c>
      <c r="JT9">
        <v>2.95690192438125E-3</v>
      </c>
      <c r="JU9">
        <v>2.55421679738394</v>
      </c>
      <c r="JV9">
        <v>1622.5355217763499</v>
      </c>
      <c r="JW9">
        <v>606.14532524854496</v>
      </c>
      <c r="JX9">
        <v>3.7624760694602299</v>
      </c>
      <c r="JY9">
        <v>4.2997066414459202E-3</v>
      </c>
      <c r="JZ9">
        <v>2.3875345630597402</v>
      </c>
      <c r="KA9">
        <v>1972.9935430850301</v>
      </c>
      <c r="KB9">
        <v>761.76281073078599</v>
      </c>
      <c r="KC9">
        <v>3.6052670318276498</v>
      </c>
      <c r="KD9">
        <v>3.16452957646225E-3</v>
      </c>
      <c r="KE9">
        <v>2.9424192446475699</v>
      </c>
      <c r="KF9">
        <v>1874.5119824533399</v>
      </c>
      <c r="KG9">
        <v>571.79387263327999</v>
      </c>
      <c r="KH9">
        <v>3.9104190002707599</v>
      </c>
      <c r="KI9">
        <v>5.13560200073712E-3</v>
      </c>
      <c r="KJ9">
        <v>2.6869609407352999</v>
      </c>
      <c r="KK9">
        <v>1990.5177693412199</v>
      </c>
      <c r="KL9">
        <v>674.50978388432702</v>
      </c>
      <c r="KM9">
        <v>3.7174231397658501</v>
      </c>
      <c r="KN9">
        <v>4.0730133763679996E-3</v>
      </c>
      <c r="KO9">
        <v>3.0742466127462902</v>
      </c>
      <c r="KP9">
        <v>4150.3505315419197</v>
      </c>
      <c r="KQ9">
        <v>1099.4785043959</v>
      </c>
      <c r="KR9">
        <v>3.56082518038082</v>
      </c>
      <c r="KS9">
        <v>2.8989556387992998E-3</v>
      </c>
      <c r="KT9">
        <v>2.9194527896465599</v>
      </c>
      <c r="KU9">
        <v>5713.8054089350999</v>
      </c>
      <c r="KV9">
        <v>1577.8006415023799</v>
      </c>
      <c r="KW9">
        <v>3.4243516364133999</v>
      </c>
      <c r="KX9">
        <v>1.8714305479486601E-3</v>
      </c>
      <c r="KY9">
        <v>0.83302974913519801</v>
      </c>
      <c r="KZ9">
        <v>4606.7018409576003</v>
      </c>
      <c r="LA9">
        <v>5386.7537806261898</v>
      </c>
      <c r="LB9">
        <v>2.48348938916059</v>
      </c>
      <c r="LC9">
        <v>1.5542023180245101E-4</v>
      </c>
      <c r="LD9">
        <v>0.83506663956267602</v>
      </c>
      <c r="LE9">
        <v>4758.8282259059897</v>
      </c>
      <c r="LF9">
        <v>5500.9355999026602</v>
      </c>
      <c r="LG9">
        <v>2.5170304906454799</v>
      </c>
      <c r="LH9">
        <v>1.5226059167854501E-4</v>
      </c>
      <c r="LI9">
        <v>2.1842946921900301</v>
      </c>
      <c r="LJ9">
        <v>30163.0289941716</v>
      </c>
      <c r="LK9">
        <v>12983.5459462695</v>
      </c>
      <c r="LL9">
        <v>2.8059070065243801</v>
      </c>
      <c r="LM9">
        <v>1.72153742679768E-4</v>
      </c>
      <c r="LN9">
        <v>2.1800378350026302</v>
      </c>
      <c r="LO9">
        <v>29811.192196461699</v>
      </c>
      <c r="LP9">
        <v>12948.115064588599</v>
      </c>
      <c r="LQ9">
        <v>2.9904090697811898</v>
      </c>
      <c r="LR9">
        <v>1.72192897163124E-4</v>
      </c>
      <c r="LS9">
        <v>2.6862752170840798</v>
      </c>
      <c r="LT9">
        <v>5374.7571666634203</v>
      </c>
      <c r="LU9">
        <v>1826.9194761081201</v>
      </c>
      <c r="LV9">
        <v>2.6258040725790401</v>
      </c>
      <c r="LW9">
        <v>1.4431983701453501E-3</v>
      </c>
      <c r="LX9">
        <v>2.95285676704794</v>
      </c>
      <c r="LY9">
        <v>5811.5576251744396</v>
      </c>
      <c r="LZ9">
        <v>1701.85603430386</v>
      </c>
      <c r="MA9">
        <v>2.9022603836122798</v>
      </c>
      <c r="MB9">
        <v>1.72772365271181E-3</v>
      </c>
      <c r="MC9">
        <v>2.8290390495099902</v>
      </c>
      <c r="MD9">
        <v>10482.5603770873</v>
      </c>
      <c r="ME9">
        <v>3170.50817696268</v>
      </c>
      <c r="MF9">
        <v>3.0241145598928099</v>
      </c>
      <c r="MG9">
        <v>9.0142227866629797E-4</v>
      </c>
      <c r="MH9">
        <v>2.6527249522122598</v>
      </c>
      <c r="MI9">
        <v>12591.9215956486</v>
      </c>
      <c r="MJ9">
        <v>4118.7631224546803</v>
      </c>
      <c r="MK9">
        <v>3.3662497687042601</v>
      </c>
      <c r="ML9">
        <v>6.4295422005184496E-4</v>
      </c>
      <c r="MM9">
        <v>2.6095691731878898</v>
      </c>
      <c r="MN9">
        <v>1604.3979964125899</v>
      </c>
      <c r="MO9">
        <v>551.22520123607501</v>
      </c>
      <c r="MP9">
        <v>4.9868319042219298</v>
      </c>
      <c r="MQ9">
        <v>4.7182477608285504E-3</v>
      </c>
      <c r="MR9">
        <v>2.5120491566805399</v>
      </c>
      <c r="MS9">
        <v>1711.72464311116</v>
      </c>
      <c r="MT9">
        <v>589.75788346609795</v>
      </c>
      <c r="MU9">
        <v>5.0229899301160499</v>
      </c>
      <c r="MV9">
        <v>4.2367121239294302E-3</v>
      </c>
      <c r="MW9">
        <v>2.70045534126458</v>
      </c>
      <c r="MX9">
        <v>3666.68280229113</v>
      </c>
      <c r="MY9">
        <v>1205.2312577954999</v>
      </c>
      <c r="MZ9">
        <v>2.8930015145675201</v>
      </c>
      <c r="NA9">
        <v>2.2337601136494301E-3</v>
      </c>
      <c r="NB9">
        <v>2.71542921671197</v>
      </c>
      <c r="NC9">
        <v>3933.7672783224002</v>
      </c>
      <c r="ND9">
        <v>1303.91005408966</v>
      </c>
      <c r="NE9">
        <v>2.76451293869665</v>
      </c>
      <c r="NF9">
        <v>2.1082076681018698E-3</v>
      </c>
      <c r="NG9">
        <v>3.0103589282149499</v>
      </c>
      <c r="NH9">
        <v>3284.0282169104898</v>
      </c>
      <c r="NI9">
        <v>1143.0001813674101</v>
      </c>
      <c r="NJ9">
        <v>4.1623158070950304</v>
      </c>
      <c r="NK9">
        <v>2.6546348205549902E-3</v>
      </c>
      <c r="NL9">
        <v>2.7180880660239999</v>
      </c>
      <c r="NM9">
        <v>3504.0357389321898</v>
      </c>
      <c r="NN9">
        <v>1261.6177651514599</v>
      </c>
      <c r="NO9">
        <v>4.3378494260880203</v>
      </c>
      <c r="NP9">
        <v>2.1732568158689299E-3</v>
      </c>
      <c r="NQ9">
        <v>2.7825138647158001</v>
      </c>
      <c r="NR9">
        <v>1666.56860614728</v>
      </c>
      <c r="NS9">
        <v>555.68255683892698</v>
      </c>
      <c r="NT9">
        <v>4.8994954220695401</v>
      </c>
      <c r="NU9">
        <v>5.0633601478885402E-3</v>
      </c>
      <c r="NV9">
        <v>2.7974088715292602</v>
      </c>
      <c r="NW9">
        <v>1472.28166372284</v>
      </c>
      <c r="NX9">
        <v>448.03753709990502</v>
      </c>
      <c r="NY9">
        <v>5.0282414439996597</v>
      </c>
      <c r="NZ9">
        <v>6.2913479929607198E-3</v>
      </c>
      <c r="OA9">
        <v>2.7424652174082098</v>
      </c>
      <c r="OB9">
        <v>2815.9922644999901</v>
      </c>
      <c r="OC9">
        <v>1041.1297375465799</v>
      </c>
      <c r="OD9">
        <v>4.0706132323528301</v>
      </c>
      <c r="OE9">
        <v>2.6389008135713102E-3</v>
      </c>
      <c r="OF9">
        <v>2.20401762528595</v>
      </c>
      <c r="OG9">
        <v>2104.05983537877</v>
      </c>
      <c r="OH9">
        <v>874.63743085371004</v>
      </c>
      <c r="OI9">
        <v>4.20013540044134</v>
      </c>
      <c r="OJ9">
        <v>2.4894160165960001E-3</v>
      </c>
      <c r="OK9">
        <v>3.3743144479498701</v>
      </c>
      <c r="OL9">
        <v>2453.9302772409501</v>
      </c>
      <c r="OM9">
        <v>743.44232857655697</v>
      </c>
      <c r="ON9">
        <v>4.9963989284419004</v>
      </c>
      <c r="OO9">
        <v>4.5357793006234699E-3</v>
      </c>
      <c r="OP9">
        <v>3.3611163026295099</v>
      </c>
      <c r="OQ9">
        <v>2692.7830199445398</v>
      </c>
      <c r="OR9">
        <v>923.81267986872695</v>
      </c>
      <c r="OS9">
        <v>5.1693967565830201</v>
      </c>
      <c r="OT9">
        <v>3.6467206615249E-3</v>
      </c>
      <c r="OU9">
        <v>2.7930340648032899</v>
      </c>
      <c r="OV9">
        <v>5638.8172660311802</v>
      </c>
      <c r="OW9">
        <v>1808.11544055889</v>
      </c>
      <c r="OX9">
        <v>2.9459075414834599</v>
      </c>
      <c r="OY9">
        <v>1.5864669288506901E-3</v>
      </c>
      <c r="OZ9">
        <v>3.1912982477515501</v>
      </c>
      <c r="PA9">
        <v>4961.0786596780999</v>
      </c>
      <c r="PB9">
        <v>1257.0324977507601</v>
      </c>
      <c r="PC9">
        <v>2.6591758226686601</v>
      </c>
      <c r="PD9">
        <v>2.47863344385472E-3</v>
      </c>
      <c r="PE9">
        <v>2.9358892164758501</v>
      </c>
      <c r="PF9">
        <v>5364.92827671756</v>
      </c>
      <c r="PG9">
        <v>1537.2485552125499</v>
      </c>
      <c r="PH9">
        <v>3.6153137460066498</v>
      </c>
      <c r="PI9">
        <v>1.90368077991322E-3</v>
      </c>
      <c r="PJ9">
        <v>2.6938974798630002</v>
      </c>
      <c r="PK9">
        <v>5992.6947666047199</v>
      </c>
      <c r="PL9">
        <v>1769.35006746309</v>
      </c>
      <c r="PM9">
        <v>3.4328986224845699</v>
      </c>
      <c r="PN9">
        <v>1.55260681623678E-3</v>
      </c>
      <c r="PO9">
        <v>3.0338539991925799</v>
      </c>
      <c r="PP9">
        <v>3756.36906563002</v>
      </c>
      <c r="PQ9">
        <v>958.79791679843595</v>
      </c>
      <c r="PR9">
        <v>3.74363879041434</v>
      </c>
      <c r="PS9">
        <v>3.17495117732117E-3</v>
      </c>
      <c r="PT9">
        <v>3.5195011813330401</v>
      </c>
      <c r="PU9">
        <v>4676.1481814608997</v>
      </c>
      <c r="PV9">
        <v>1003.82268297718</v>
      </c>
      <c r="PW9">
        <v>3.6475074979531001</v>
      </c>
      <c r="PX9">
        <v>3.5235246631150699E-3</v>
      </c>
      <c r="PY9">
        <v>2.4256987481692902</v>
      </c>
      <c r="PZ9">
        <v>2174.06669490585</v>
      </c>
      <c r="QA9">
        <v>868.82407039539396</v>
      </c>
      <c r="QB9">
        <v>4.2295569185375301</v>
      </c>
      <c r="QC9">
        <v>2.8182575988980598E-3</v>
      </c>
      <c r="QD9">
        <v>2.6998222105951402</v>
      </c>
      <c r="QE9">
        <v>1864.16086106125</v>
      </c>
      <c r="QF9">
        <v>749.48321379307799</v>
      </c>
      <c r="QG9">
        <v>4.4145915086728396</v>
      </c>
      <c r="QH9">
        <v>3.6173596885188202E-3</v>
      </c>
      <c r="QI9">
        <v>2.8427320596159298</v>
      </c>
      <c r="QJ9">
        <v>2323.0503343468599</v>
      </c>
      <c r="QK9">
        <v>829.02431203363994</v>
      </c>
      <c r="QL9">
        <v>4.8199587685087799</v>
      </c>
      <c r="QM9">
        <v>3.4521698702370501E-3</v>
      </c>
      <c r="QN9">
        <v>3.01387254688373</v>
      </c>
      <c r="QO9">
        <v>2283.7771511538999</v>
      </c>
      <c r="QP9">
        <v>738.336087249716</v>
      </c>
      <c r="QQ9">
        <v>5.0376566794997002</v>
      </c>
      <c r="QR9">
        <v>4.0676366384678102E-3</v>
      </c>
      <c r="QS9">
        <v>2.5413270430642698</v>
      </c>
      <c r="QT9">
        <v>2101.07577215523</v>
      </c>
      <c r="QU9">
        <v>735.46862429579096</v>
      </c>
      <c r="QV9">
        <v>2.8124530973100601</v>
      </c>
      <c r="QW9">
        <v>3.5964098797085999E-3</v>
      </c>
      <c r="QX9">
        <v>2.66995644795275</v>
      </c>
      <c r="QY9">
        <v>2379.4286426180702</v>
      </c>
      <c r="QZ9">
        <v>765.08101667326196</v>
      </c>
      <c r="RA9">
        <v>2.87446749920958</v>
      </c>
      <c r="RB9">
        <v>3.5580060545200901E-3</v>
      </c>
      <c r="RC9">
        <v>3.1230056576292</v>
      </c>
      <c r="RD9">
        <v>2657.89575008984</v>
      </c>
      <c r="RE9">
        <v>749.45706336080605</v>
      </c>
      <c r="RF9">
        <v>2.0552767547503898</v>
      </c>
      <c r="RG9">
        <v>4.10316088885014E-3</v>
      </c>
      <c r="RH9">
        <v>3.2998138032261601</v>
      </c>
      <c r="RI9">
        <v>2682.55998696192</v>
      </c>
      <c r="RJ9">
        <v>687.94002768797895</v>
      </c>
      <c r="RK9">
        <v>2.0698543096979698</v>
      </c>
      <c r="RL9">
        <v>4.7503412284573901E-3</v>
      </c>
      <c r="RM9">
        <v>2.8310574266022401</v>
      </c>
      <c r="RN9">
        <v>4670.5081838699398</v>
      </c>
      <c r="RO9">
        <v>1293.9943440356701</v>
      </c>
      <c r="RP9">
        <v>3.3515344586260398</v>
      </c>
      <c r="RQ9">
        <v>2.23728796732335E-3</v>
      </c>
      <c r="RR9">
        <v>3.0054891939830699</v>
      </c>
      <c r="RS9">
        <v>4604.4302025466304</v>
      </c>
      <c r="RT9">
        <v>1217.96855031379</v>
      </c>
      <c r="RU9">
        <v>3.3513004651075802</v>
      </c>
      <c r="RV9">
        <v>2.4783585948438499E-3</v>
      </c>
      <c r="RW9">
        <v>2.8714120038537598</v>
      </c>
      <c r="RX9">
        <v>3036.0036579408202</v>
      </c>
      <c r="RY9">
        <v>788.71269318533598</v>
      </c>
      <c r="RZ9">
        <v>4.2598838642287102</v>
      </c>
      <c r="SA9">
        <v>3.63856314788768E-3</v>
      </c>
      <c r="SB9">
        <v>3.0598108269331399</v>
      </c>
      <c r="SC9">
        <v>2704.4353371736402</v>
      </c>
      <c r="SD9">
        <v>604.25036723358096</v>
      </c>
      <c r="SE9">
        <v>4.3590633113343698</v>
      </c>
      <c r="SF9">
        <v>5.1079901809488598E-3</v>
      </c>
      <c r="SG9">
        <v>2.5784032351203399</v>
      </c>
      <c r="SH9">
        <v>3226.4209549779098</v>
      </c>
      <c r="SI9">
        <v>1223.4932084071299</v>
      </c>
      <c r="SJ9">
        <v>4.2163555390431204</v>
      </c>
      <c r="SK9">
        <v>2.1820875186601301E-3</v>
      </c>
      <c r="SL9">
        <v>2.5658181604473902</v>
      </c>
      <c r="SM9">
        <v>2929.9152226733299</v>
      </c>
      <c r="SN9">
        <v>1134.30857495902</v>
      </c>
      <c r="SO9">
        <v>4.4745885788849904</v>
      </c>
      <c r="SP9">
        <v>2.31403592141627E-3</v>
      </c>
      <c r="SQ9">
        <v>2.8691980011734199</v>
      </c>
      <c r="SR9">
        <v>4141.24243434851</v>
      </c>
      <c r="SS9">
        <v>1350.35813404184</v>
      </c>
      <c r="ST9">
        <v>2.73841641711538</v>
      </c>
      <c r="SU9">
        <v>2.1143855961685098E-3</v>
      </c>
      <c r="SV9">
        <v>2.8057839463772098</v>
      </c>
      <c r="SW9">
        <v>3619.64807809575</v>
      </c>
      <c r="SX9">
        <v>1133.64392345389</v>
      </c>
      <c r="SY9">
        <v>2.6524530644065001</v>
      </c>
      <c r="SZ9">
        <v>2.4447193306544801E-3</v>
      </c>
      <c r="TA9">
        <v>3.0754200610635598</v>
      </c>
      <c r="TB9">
        <v>3789.4700661430102</v>
      </c>
      <c r="TC9">
        <v>1346.3391034574499</v>
      </c>
      <c r="TD9">
        <v>4.0209567841723102</v>
      </c>
      <c r="TE9">
        <v>2.2649684124491699E-3</v>
      </c>
      <c r="TF9">
        <v>2.9916754814559301</v>
      </c>
      <c r="TG9">
        <v>4423.5752975819296</v>
      </c>
      <c r="TH9">
        <v>1467.04876124467</v>
      </c>
      <c r="TI9">
        <v>4.2329740506731399</v>
      </c>
      <c r="TJ9">
        <v>1.9939063771391599E-3</v>
      </c>
      <c r="TK9">
        <v>2.7979980944157501</v>
      </c>
      <c r="TL9">
        <v>2102.0130135292002</v>
      </c>
      <c r="TM9">
        <v>696.78604204153396</v>
      </c>
      <c r="TN9">
        <v>2.0958754456108002</v>
      </c>
      <c r="TO9">
        <v>4.0309965150598301E-3</v>
      </c>
      <c r="TP9">
        <v>2.8138647584154999</v>
      </c>
      <c r="TQ9">
        <v>2748.0062904718102</v>
      </c>
      <c r="TR9">
        <v>900.12020251293598</v>
      </c>
      <c r="TS9">
        <v>2.1743102164401402</v>
      </c>
      <c r="TT9">
        <v>3.1594379725402399E-3</v>
      </c>
      <c r="TU9">
        <v>3.20134271391905</v>
      </c>
      <c r="TV9">
        <v>9793.1652873367802</v>
      </c>
      <c r="TW9">
        <v>2619.8275721723899</v>
      </c>
      <c r="TX9">
        <v>2.1809669069096702</v>
      </c>
      <c r="TY9">
        <v>1.22370694447284E-3</v>
      </c>
      <c r="TZ9">
        <v>2.98088645489472</v>
      </c>
      <c r="UA9">
        <v>9709.4925830348093</v>
      </c>
      <c r="UB9">
        <v>2741.1160956121298</v>
      </c>
      <c r="UC9">
        <v>2.3158675288645099</v>
      </c>
      <c r="UD9">
        <v>1.0941068277630099E-3</v>
      </c>
      <c r="UE9">
        <v>2.8405436654933398</v>
      </c>
      <c r="UF9">
        <v>2248.7894807243902</v>
      </c>
      <c r="UG9">
        <v>692.700492196146</v>
      </c>
      <c r="UH9">
        <v>2.2790428127086302</v>
      </c>
      <c r="UI9">
        <v>4.1174678088293998E-3</v>
      </c>
      <c r="UJ9">
        <v>2.9483643210774799</v>
      </c>
      <c r="UK9">
        <v>2055.0127829716598</v>
      </c>
      <c r="UL9">
        <v>559.02500779149602</v>
      </c>
      <c r="UM9">
        <v>2.2874655151267098</v>
      </c>
      <c r="UN9">
        <v>5.18299796340167E-3</v>
      </c>
      <c r="UO9">
        <v>2.4019162937739602</v>
      </c>
      <c r="UP9">
        <v>8663.1937080381504</v>
      </c>
      <c r="UQ9">
        <v>3129.6782655321899</v>
      </c>
      <c r="UR9">
        <v>3.25679527735082</v>
      </c>
      <c r="US9">
        <v>7.6449229508036105E-4</v>
      </c>
      <c r="UT9">
        <v>2.45066837751311</v>
      </c>
      <c r="UU9">
        <v>9131.3491857518893</v>
      </c>
      <c r="UV9">
        <v>3258.3994792394101</v>
      </c>
      <c r="UW9">
        <v>3.30636734478415</v>
      </c>
      <c r="UX9">
        <v>7.49686849597596E-4</v>
      </c>
      <c r="UY9">
        <v>2.98325588828448</v>
      </c>
      <c r="UZ9">
        <v>5727.2587382738902</v>
      </c>
      <c r="VA9">
        <v>1691.33561023879</v>
      </c>
      <c r="VB9">
        <v>2.74798554684181</v>
      </c>
      <c r="VC9">
        <v>1.76526404848577E-3</v>
      </c>
      <c r="VD9">
        <v>2.8662578604471598</v>
      </c>
      <c r="VE9">
        <v>5426.5441229531398</v>
      </c>
      <c r="VF9">
        <v>1724.7536170739099</v>
      </c>
      <c r="VG9">
        <v>2.67322923850501</v>
      </c>
      <c r="VH9">
        <v>1.6681618259871301E-3</v>
      </c>
      <c r="VI9">
        <v>3.8397737952154198</v>
      </c>
      <c r="VJ9">
        <v>5470.1556460137599</v>
      </c>
      <c r="VK9">
        <v>1007.94465274933</v>
      </c>
      <c r="VL9">
        <v>2.7677513376297598</v>
      </c>
      <c r="VM9">
        <v>3.7959309235351098E-3</v>
      </c>
      <c r="VN9">
        <v>3.9950629508590101</v>
      </c>
      <c r="VO9">
        <v>4158.9508393098804</v>
      </c>
      <c r="VP9">
        <v>711.04310732619001</v>
      </c>
      <c r="VQ9">
        <v>2.56246031337459</v>
      </c>
      <c r="VR9">
        <v>5.60892580710205E-3</v>
      </c>
      <c r="VS9">
        <v>2.9195817669893001</v>
      </c>
      <c r="VT9">
        <v>1597.1453328100299</v>
      </c>
      <c r="VU9">
        <v>489.93959687563398</v>
      </c>
      <c r="VV9">
        <v>4.4601181572697097</v>
      </c>
      <c r="VW9">
        <v>6.0389154502448099E-3</v>
      </c>
      <c r="VX9">
        <v>2.7325952131361699</v>
      </c>
      <c r="VY9">
        <v>1528.7082631140599</v>
      </c>
      <c r="VZ9">
        <v>474.20582043607999</v>
      </c>
      <c r="WA9">
        <v>4.5122049864761902</v>
      </c>
      <c r="WB9">
        <v>5.8213095137255796E-3</v>
      </c>
      <c r="WC9">
        <v>2.96207320618079</v>
      </c>
      <c r="WD9">
        <v>3042.18782017685</v>
      </c>
      <c r="WE9">
        <v>896.099083993563</v>
      </c>
      <c r="WF9">
        <v>4.6790999898060699</v>
      </c>
      <c r="WG9">
        <v>3.2816821715448401E-3</v>
      </c>
      <c r="WH9">
        <v>2.8975194768356598</v>
      </c>
      <c r="WI9">
        <v>2896.8173166756301</v>
      </c>
      <c r="WJ9">
        <v>822.54539588729097</v>
      </c>
      <c r="WK9">
        <v>4.6569178176592496</v>
      </c>
      <c r="WL9">
        <v>3.4711821789989101E-3</v>
      </c>
      <c r="WM9">
        <v>2.3495950217518402</v>
      </c>
      <c r="WN9">
        <v>4334.3224972367598</v>
      </c>
      <c r="WO9">
        <v>1596.08372167674</v>
      </c>
      <c r="WP9">
        <v>4.0735260388214201</v>
      </c>
      <c r="WQ9">
        <v>1.45222596187412E-3</v>
      </c>
      <c r="WR9">
        <v>2.32216835373494</v>
      </c>
      <c r="WS9">
        <v>2954.7323196684501</v>
      </c>
      <c r="WT9">
        <v>1036.81193465409</v>
      </c>
      <c r="WU9">
        <v>4.1254678035699097</v>
      </c>
      <c r="WV9">
        <v>2.1992945217650102E-3</v>
      </c>
      <c r="WW9">
        <v>93832.964811579295</v>
      </c>
      <c r="WX9">
        <v>93847.086130610202</v>
      </c>
      <c r="WY9">
        <v>1156358</v>
      </c>
    </row>
    <row r="10" spans="1:623">
      <c r="A10">
        <v>3.6391976179213499</v>
      </c>
      <c r="B10">
        <v>4335.2525101209203</v>
      </c>
      <c r="C10">
        <v>1107.60053513663</v>
      </c>
      <c r="D10">
        <v>2.0702090799498198</v>
      </c>
      <c r="E10">
        <v>3.3020508929904398E-3</v>
      </c>
      <c r="F10">
        <v>3.2505499540159999</v>
      </c>
      <c r="G10">
        <v>3751.6361086387801</v>
      </c>
      <c r="H10">
        <v>971.98064609144797</v>
      </c>
      <c r="I10">
        <v>2.12490729976897</v>
      </c>
      <c r="J10">
        <v>3.3078162664844199E-3</v>
      </c>
      <c r="K10">
        <v>3.2143752311306302</v>
      </c>
      <c r="L10">
        <v>1727.4437090173201</v>
      </c>
      <c r="M10">
        <v>499.99159408159602</v>
      </c>
      <c r="N10">
        <v>5.5121111565329004</v>
      </c>
      <c r="O10">
        <v>6.39756848708572E-3</v>
      </c>
      <c r="P10">
        <v>3.1340155090717299</v>
      </c>
      <c r="Q10">
        <v>2148.8703260280199</v>
      </c>
      <c r="R10">
        <v>547.68889803913498</v>
      </c>
      <c r="S10">
        <v>5.3332515400181704</v>
      </c>
      <c r="T10">
        <v>5.6286869810087204E-3</v>
      </c>
      <c r="U10">
        <v>3.2567490264940502</v>
      </c>
      <c r="V10">
        <v>3441.2476556285201</v>
      </c>
      <c r="W10">
        <v>834.43479721426195</v>
      </c>
      <c r="X10">
        <v>2.8643521157228999</v>
      </c>
      <c r="Y10">
        <v>3.9630580879283697E-3</v>
      </c>
      <c r="Z10">
        <v>3.1204736406184801</v>
      </c>
      <c r="AA10">
        <v>3588.5216813014699</v>
      </c>
      <c r="AB10">
        <v>893.70780318275899</v>
      </c>
      <c r="AC10">
        <v>2.76136968732555</v>
      </c>
      <c r="AD10">
        <v>3.4443824836650999E-3</v>
      </c>
      <c r="AE10">
        <v>3.67925612481441</v>
      </c>
      <c r="AF10">
        <v>1531.49361353111</v>
      </c>
      <c r="AG10">
        <v>416.37442866018699</v>
      </c>
      <c r="AH10">
        <v>4.0213319376450603</v>
      </c>
      <c r="AI10">
        <v>8.6385026717153892E-3</v>
      </c>
      <c r="AJ10">
        <v>3.58981415822034</v>
      </c>
      <c r="AK10">
        <v>1496.1409265826601</v>
      </c>
      <c r="AL10">
        <v>390.94163078550298</v>
      </c>
      <c r="AM10">
        <v>3.92113210611185</v>
      </c>
      <c r="AN10">
        <v>9.2086125238365901E-3</v>
      </c>
      <c r="AO10">
        <v>2.8743871914664401</v>
      </c>
      <c r="AP10">
        <v>1284.8844924208699</v>
      </c>
      <c r="AQ10">
        <v>410.66799643676399</v>
      </c>
      <c r="AR10">
        <v>4.3150943049920496</v>
      </c>
      <c r="AS10">
        <v>7.0001344282780596E-3</v>
      </c>
      <c r="AT10">
        <v>2.6531715394242101</v>
      </c>
      <c r="AU10">
        <v>1424.67481398527</v>
      </c>
      <c r="AV10">
        <v>436.99246765261302</v>
      </c>
      <c r="AW10">
        <v>4.6404105592221203</v>
      </c>
      <c r="AX10">
        <v>5.7859845705778203E-3</v>
      </c>
      <c r="AY10">
        <v>2.9184096591501101</v>
      </c>
      <c r="AZ10">
        <v>12342.448817248</v>
      </c>
      <c r="BA10">
        <v>3483.6317781124098</v>
      </c>
      <c r="BB10">
        <v>3.7545715843737701</v>
      </c>
      <c r="BC10">
        <v>8.3636189565312196E-4</v>
      </c>
      <c r="BD10">
        <v>3.1882736792359601</v>
      </c>
      <c r="BE10">
        <v>15002.3409261495</v>
      </c>
      <c r="BF10">
        <v>3918.2369507881199</v>
      </c>
      <c r="BG10">
        <v>3.4665839784827499</v>
      </c>
      <c r="BH10">
        <v>7.9361761330791199E-4</v>
      </c>
      <c r="BI10">
        <v>3.1577919135122898</v>
      </c>
      <c r="BJ10">
        <v>2370.9317919197701</v>
      </c>
      <c r="BK10">
        <v>684.72705353131596</v>
      </c>
      <c r="BL10">
        <v>3.67728344543456</v>
      </c>
      <c r="BM10">
        <v>4.3998681181034302E-3</v>
      </c>
      <c r="BN10">
        <v>2.59991406854247</v>
      </c>
      <c r="BO10">
        <v>2328.5242766740198</v>
      </c>
      <c r="BP10">
        <v>818.04308722939595</v>
      </c>
      <c r="BQ10">
        <v>3.87807098812072</v>
      </c>
      <c r="BR10">
        <v>3.20473944442797E-3</v>
      </c>
      <c r="BS10">
        <v>3.68041717761376</v>
      </c>
      <c r="BT10">
        <v>4189.0752307062603</v>
      </c>
      <c r="BU10">
        <v>1027.3886370426501</v>
      </c>
      <c r="BV10">
        <v>4.8461940948311302</v>
      </c>
      <c r="BW10">
        <v>3.51268022827492E-3</v>
      </c>
      <c r="BX10">
        <v>3.40084552956885</v>
      </c>
      <c r="BY10">
        <v>3800.30196167351</v>
      </c>
      <c r="BZ10">
        <v>1020.39601252712</v>
      </c>
      <c r="CA10">
        <v>4.7890925127138502</v>
      </c>
      <c r="CB10">
        <v>3.2480136760576601E-3</v>
      </c>
      <c r="CC10">
        <v>3.0577006373238702</v>
      </c>
      <c r="CD10">
        <v>4203.8943616455399</v>
      </c>
      <c r="CE10">
        <v>1078.3509464686499</v>
      </c>
      <c r="CF10">
        <v>2.5031486408210499</v>
      </c>
      <c r="CG10">
        <v>2.8323501462807999E-3</v>
      </c>
      <c r="CH10">
        <v>3.46728409370836</v>
      </c>
      <c r="CI10">
        <v>3329.00365596456</v>
      </c>
      <c r="CJ10">
        <v>738.65020287456002</v>
      </c>
      <c r="CK10">
        <v>2.2235124283337999</v>
      </c>
      <c r="CL10">
        <v>4.5698657765946898E-3</v>
      </c>
      <c r="CM10">
        <v>3.2458004597665102</v>
      </c>
      <c r="CN10">
        <v>6151.0183454283197</v>
      </c>
      <c r="CO10">
        <v>1517.2722312771</v>
      </c>
      <c r="CP10">
        <v>3.0428135794590099</v>
      </c>
      <c r="CQ10">
        <v>2.1482503303897E-3</v>
      </c>
      <c r="CR10">
        <v>3.0641639689952802</v>
      </c>
      <c r="CS10">
        <v>5364.9278699941797</v>
      </c>
      <c r="CT10">
        <v>1331.90178440711</v>
      </c>
      <c r="CU10">
        <v>3.1723740385550099</v>
      </c>
      <c r="CV10">
        <v>2.3140317654425902E-3</v>
      </c>
      <c r="CW10">
        <v>3.5168269697299301</v>
      </c>
      <c r="CX10">
        <v>3465.3014998397898</v>
      </c>
      <c r="CY10">
        <v>696.57916717448904</v>
      </c>
      <c r="CZ10">
        <v>2.9504199910095199</v>
      </c>
      <c r="DA10">
        <v>5.1095766700238196E-3</v>
      </c>
      <c r="DB10">
        <v>3.7582753449719801</v>
      </c>
      <c r="DC10">
        <v>3421.2396748675901</v>
      </c>
      <c r="DD10">
        <v>639.98892477868105</v>
      </c>
      <c r="DE10">
        <v>2.8619990921426099</v>
      </c>
      <c r="DF10">
        <v>5.6853602738090097E-3</v>
      </c>
      <c r="DG10">
        <v>3.0100717431775301</v>
      </c>
      <c r="DH10">
        <v>2043.58843625143</v>
      </c>
      <c r="DI10">
        <v>498.95772325366102</v>
      </c>
      <c r="DJ10">
        <v>2.6657667350766299</v>
      </c>
      <c r="DK10">
        <v>6.3678273214302604E-3</v>
      </c>
      <c r="DL10">
        <v>3.6738806846181098</v>
      </c>
      <c r="DM10">
        <v>2664.74248180112</v>
      </c>
      <c r="DN10">
        <v>504.24803023553301</v>
      </c>
      <c r="DO10">
        <v>2.3103864194780201</v>
      </c>
      <c r="DP10">
        <v>7.3377052165249403E-3</v>
      </c>
      <c r="DQ10">
        <v>3.3078692640232199</v>
      </c>
      <c r="DR10">
        <v>4330.1198390397703</v>
      </c>
      <c r="DS10">
        <v>963.42391301563305</v>
      </c>
      <c r="DT10">
        <v>3.8152758619913101</v>
      </c>
      <c r="DU10">
        <v>3.4513923227318601E-3</v>
      </c>
      <c r="DV10">
        <v>3.0201144066450301</v>
      </c>
      <c r="DW10">
        <v>3675.2711219002399</v>
      </c>
      <c r="DX10">
        <v>964.27728874676097</v>
      </c>
      <c r="DY10">
        <v>3.6868179824424301</v>
      </c>
      <c r="DZ10">
        <v>3.1832577482901001E-3</v>
      </c>
      <c r="EA10">
        <v>4.3106974122866699</v>
      </c>
      <c r="EB10">
        <v>3146.21986734544</v>
      </c>
      <c r="EC10">
        <v>417.32553750848302</v>
      </c>
      <c r="ED10">
        <v>4.6769346447597799</v>
      </c>
      <c r="EE10">
        <v>1.0275942787593299E-2</v>
      </c>
      <c r="EF10">
        <v>4.1258596892203903</v>
      </c>
      <c r="EG10">
        <v>3132.6972852614399</v>
      </c>
      <c r="EH10">
        <v>421.166403303116</v>
      </c>
      <c r="EI10">
        <v>4.6138726757009003</v>
      </c>
      <c r="EJ10">
        <v>9.68051000768105E-3</v>
      </c>
      <c r="EK10">
        <v>2.9347056009686598</v>
      </c>
      <c r="EL10">
        <v>1745.62555211977</v>
      </c>
      <c r="EM10">
        <v>524.77762249124305</v>
      </c>
      <c r="EN10">
        <v>2.5873062441190799</v>
      </c>
      <c r="EO10">
        <v>5.7044045901156904E-3</v>
      </c>
      <c r="EP10">
        <v>3.2184642383308399</v>
      </c>
      <c r="EQ10">
        <v>1729.9813659404899</v>
      </c>
      <c r="ER10">
        <v>460.37666002272402</v>
      </c>
      <c r="ES10">
        <v>2.2353041132984299</v>
      </c>
      <c r="ET10">
        <v>7.0587591760555898E-3</v>
      </c>
      <c r="EU10">
        <v>3.4283180620951299</v>
      </c>
      <c r="EV10">
        <v>1478.2806776226801</v>
      </c>
      <c r="EW10">
        <v>395.14700629472901</v>
      </c>
      <c r="EX10">
        <v>3.9588224226889301</v>
      </c>
      <c r="EY10">
        <v>8.7148277044789002E-3</v>
      </c>
      <c r="EZ10">
        <v>3.2091134361076699</v>
      </c>
      <c r="FA10">
        <v>1161.19835305575</v>
      </c>
      <c r="FB10">
        <v>319.25401828309498</v>
      </c>
      <c r="FC10">
        <v>3.4993835678726599</v>
      </c>
      <c r="FD10">
        <v>1.0066332757113799E-2</v>
      </c>
      <c r="FE10">
        <v>2.5026471539833701</v>
      </c>
      <c r="FF10">
        <v>3591.0872532551698</v>
      </c>
      <c r="FG10">
        <v>1312.7369063655501</v>
      </c>
      <c r="FH10">
        <v>3.1127845968081802</v>
      </c>
      <c r="FI10">
        <v>1.8998516262044101E-3</v>
      </c>
      <c r="FJ10">
        <v>2.5489137553810801</v>
      </c>
      <c r="FK10">
        <v>3961.7335751288101</v>
      </c>
      <c r="FL10">
        <v>1411.9608855429301</v>
      </c>
      <c r="FM10">
        <v>3.1390585898450398</v>
      </c>
      <c r="FN10">
        <v>1.84271689772503E-3</v>
      </c>
      <c r="FO10">
        <v>2.47296634859994</v>
      </c>
      <c r="FP10">
        <v>11295.8648068001</v>
      </c>
      <c r="FQ10">
        <v>3700.5575855727502</v>
      </c>
      <c r="FR10">
        <v>3.3446975540012902</v>
      </c>
      <c r="FS10">
        <v>6.8775706613063297E-4</v>
      </c>
      <c r="FT10">
        <v>2.4186635933478202</v>
      </c>
      <c r="FU10">
        <v>9497.4884206569004</v>
      </c>
      <c r="FV10">
        <v>3309.39341488843</v>
      </c>
      <c r="FW10">
        <v>3.29136183903216</v>
      </c>
      <c r="FX10">
        <v>7.4946162152123496E-4</v>
      </c>
      <c r="FY10">
        <v>3.1198169864569301</v>
      </c>
      <c r="FZ10">
        <v>2953.77535069544</v>
      </c>
      <c r="GA10">
        <v>871.84324128636399</v>
      </c>
      <c r="GB10">
        <v>2.1431247692220099</v>
      </c>
      <c r="GC10">
        <v>3.5464464190307502E-3</v>
      </c>
      <c r="GD10">
        <v>3.13729505085273</v>
      </c>
      <c r="GE10">
        <v>2582.4844984884098</v>
      </c>
      <c r="GF10">
        <v>724.41905864892601</v>
      </c>
      <c r="GG10">
        <v>2.1134540493365201</v>
      </c>
      <c r="GH10">
        <v>4.0510337645181804E-3</v>
      </c>
      <c r="GI10">
        <v>3.3396088775101198</v>
      </c>
      <c r="GJ10">
        <v>10396.530969887801</v>
      </c>
      <c r="GK10">
        <v>2574.00955565906</v>
      </c>
      <c r="GL10">
        <v>3.1981092512223102</v>
      </c>
      <c r="GM10">
        <v>1.2805215925475301E-3</v>
      </c>
      <c r="GN10">
        <v>3.2023262612576402</v>
      </c>
      <c r="GO10">
        <v>11850.0390987704</v>
      </c>
      <c r="GP10">
        <v>3000.3213325342999</v>
      </c>
      <c r="GQ10">
        <v>3.0688336327021801</v>
      </c>
      <c r="GR10">
        <v>1.05488303143968E-3</v>
      </c>
      <c r="GS10">
        <v>3.3055293312583198</v>
      </c>
      <c r="GT10">
        <v>22915.9444833009</v>
      </c>
      <c r="GU10">
        <v>5113.2464933060801</v>
      </c>
      <c r="GV10">
        <v>2.5294686829113302</v>
      </c>
      <c r="GW10">
        <v>6.3930485307877704E-4</v>
      </c>
      <c r="GX10">
        <v>3.13504734885522</v>
      </c>
      <c r="GY10">
        <v>28891.5666930269</v>
      </c>
      <c r="GZ10">
        <v>6766.2673262278704</v>
      </c>
      <c r="HA10">
        <v>2.56730152080427</v>
      </c>
      <c r="HB10">
        <v>4.5937678531005603E-4</v>
      </c>
      <c r="HC10">
        <v>3.5679900541706902</v>
      </c>
      <c r="HD10">
        <v>1736.6763569790801</v>
      </c>
      <c r="HE10">
        <v>438.633573477472</v>
      </c>
      <c r="HF10">
        <v>5.2085449724515902</v>
      </c>
      <c r="HG10">
        <v>8.1030106922840902E-3</v>
      </c>
      <c r="HH10">
        <v>3.4605346872782099</v>
      </c>
      <c r="HI10">
        <v>1611.40641066687</v>
      </c>
      <c r="HJ10">
        <v>363.865215685338</v>
      </c>
      <c r="HK10">
        <v>5.03715572207736</v>
      </c>
      <c r="HL10">
        <v>9.3808375769148505E-3</v>
      </c>
      <c r="HM10">
        <v>3.25157104193456</v>
      </c>
      <c r="HN10">
        <v>2797.04740582556</v>
      </c>
      <c r="HO10">
        <v>642.88459248585195</v>
      </c>
      <c r="HP10">
        <v>4.8128617456364502</v>
      </c>
      <c r="HQ10">
        <v>4.9826443296714503E-3</v>
      </c>
      <c r="HR10">
        <v>2.94571666324814</v>
      </c>
      <c r="HS10">
        <v>2807.83306876706</v>
      </c>
      <c r="HT10">
        <v>679.856775624178</v>
      </c>
      <c r="HU10">
        <v>4.4928426677314901</v>
      </c>
      <c r="HV10">
        <v>4.3339045077908003E-3</v>
      </c>
      <c r="HW10">
        <v>3.4980797135684401</v>
      </c>
      <c r="HX10">
        <v>2710.4530996072499</v>
      </c>
      <c r="HY10">
        <v>495.981500797823</v>
      </c>
      <c r="HZ10">
        <v>3.9009771928608701</v>
      </c>
      <c r="IA10">
        <v>6.8377369608326301E-3</v>
      </c>
      <c r="IB10">
        <v>3.1568661490238399</v>
      </c>
      <c r="IC10">
        <v>3092.7041217258202</v>
      </c>
      <c r="ID10">
        <v>674.41929985143395</v>
      </c>
      <c r="IE10">
        <v>4.0486161653821302</v>
      </c>
      <c r="IF10">
        <v>4.52378983572035E-3</v>
      </c>
      <c r="IG10">
        <v>3.1350028677851598</v>
      </c>
      <c r="IH10">
        <v>3175.0220223612901</v>
      </c>
      <c r="II10">
        <v>807.16451120672104</v>
      </c>
      <c r="IJ10">
        <v>3.1744718416333999</v>
      </c>
      <c r="IK10">
        <v>3.6989396578549498E-3</v>
      </c>
      <c r="IL10">
        <v>3.1217119758660501</v>
      </c>
      <c r="IM10">
        <v>3524.6518342955101</v>
      </c>
      <c r="IN10">
        <v>971.85405127794695</v>
      </c>
      <c r="IO10">
        <v>3.0057205321998799</v>
      </c>
      <c r="IP10">
        <v>3.3486217612779599E-3</v>
      </c>
      <c r="IQ10">
        <v>3.0290173627812602</v>
      </c>
      <c r="IR10">
        <v>5632.0479862925004</v>
      </c>
      <c r="IS10">
        <v>1729.7663504401301</v>
      </c>
      <c r="IT10">
        <v>3.0493831033362699</v>
      </c>
      <c r="IU10">
        <v>1.7935038562548601E-3</v>
      </c>
      <c r="IV10">
        <v>3.0226810744040602</v>
      </c>
      <c r="IW10">
        <v>6584.6655289303499</v>
      </c>
      <c r="IX10">
        <v>1985.76213420368</v>
      </c>
      <c r="IY10">
        <v>3.07063278844524</v>
      </c>
      <c r="IZ10">
        <v>1.61021898056549E-3</v>
      </c>
      <c r="JA10">
        <v>2.7758384105332801</v>
      </c>
      <c r="JB10">
        <v>2195.1698462419799</v>
      </c>
      <c r="JC10">
        <v>662.499966305106</v>
      </c>
      <c r="JD10">
        <v>2.8870187412921702</v>
      </c>
      <c r="JE10">
        <v>4.1726789518916297E-3</v>
      </c>
      <c r="JF10">
        <v>2.52278730535697</v>
      </c>
      <c r="JG10">
        <v>1433.8352257344</v>
      </c>
      <c r="JH10">
        <v>552.56429519098594</v>
      </c>
      <c r="JI10">
        <v>2.8725586043507598</v>
      </c>
      <c r="JJ10">
        <v>4.5025031114257104E-3</v>
      </c>
      <c r="JK10">
        <v>3.06669830087047</v>
      </c>
      <c r="JL10">
        <v>2789.6457576471498</v>
      </c>
      <c r="JM10">
        <v>826.18597596786799</v>
      </c>
      <c r="JN10">
        <v>2.0205728190082</v>
      </c>
      <c r="JO10">
        <v>3.8143793941485598E-3</v>
      </c>
      <c r="JP10">
        <v>3.03660464968568</v>
      </c>
      <c r="JQ10">
        <v>3547.5141056657599</v>
      </c>
      <c r="JR10">
        <v>1019.8110547822899</v>
      </c>
      <c r="JS10">
        <v>2.1268102890494802</v>
      </c>
      <c r="JT10">
        <v>2.9402579434260399E-3</v>
      </c>
      <c r="JU10">
        <v>2.85256017506592</v>
      </c>
      <c r="JV10">
        <v>1671.03563782586</v>
      </c>
      <c r="JW10">
        <v>478.58920960331398</v>
      </c>
      <c r="JX10">
        <v>3.7071550028887899</v>
      </c>
      <c r="JY10">
        <v>5.8410650161390904E-3</v>
      </c>
      <c r="JZ10">
        <v>2.8260422198795601</v>
      </c>
      <c r="KA10">
        <v>1814.1456665452099</v>
      </c>
      <c r="KB10">
        <v>673.75665275870494</v>
      </c>
      <c r="KC10">
        <v>3.7839697242427501</v>
      </c>
      <c r="KD10">
        <v>4.1575705801344502E-3</v>
      </c>
      <c r="KE10">
        <v>2.7998031830129202</v>
      </c>
      <c r="KF10">
        <v>1682.49144775335</v>
      </c>
      <c r="KG10">
        <v>490.71639104601098</v>
      </c>
      <c r="KH10">
        <v>3.8053093076780602</v>
      </c>
      <c r="KI10">
        <v>5.5912052082442501E-3</v>
      </c>
      <c r="KJ10">
        <v>3.1176746328055902</v>
      </c>
      <c r="KK10">
        <v>1772.9557447425</v>
      </c>
      <c r="KL10">
        <v>501.12916520076101</v>
      </c>
      <c r="KM10">
        <v>3.7251088108902</v>
      </c>
      <c r="KN10">
        <v>6.4002298416807098E-3</v>
      </c>
      <c r="KO10">
        <v>3.3223197743438102</v>
      </c>
      <c r="KP10">
        <v>3249.83952443107</v>
      </c>
      <c r="KQ10">
        <v>700.25450472865305</v>
      </c>
      <c r="KR10">
        <v>3.5139189218967499</v>
      </c>
      <c r="KS10">
        <v>4.6178757439663499E-3</v>
      </c>
      <c r="KT10">
        <v>3.5650164337755101</v>
      </c>
      <c r="KU10">
        <v>6414.8588852570301</v>
      </c>
      <c r="KV10">
        <v>1332.39983381609</v>
      </c>
      <c r="KW10">
        <v>3.54737719490074</v>
      </c>
      <c r="KX10">
        <v>2.6779075933266402E-3</v>
      </c>
      <c r="KY10">
        <v>0.89994354783453201</v>
      </c>
      <c r="KZ10">
        <v>4573.1659557106204</v>
      </c>
      <c r="LA10">
        <v>4926.3623731677399</v>
      </c>
      <c r="LB10">
        <v>2.4326544466328999</v>
      </c>
      <c r="LC10">
        <v>1.79227225268896E-4</v>
      </c>
      <c r="LD10">
        <v>0.85496237017547905</v>
      </c>
      <c r="LE10">
        <v>4327.7284576170196</v>
      </c>
      <c r="LF10">
        <v>4870.5458533231204</v>
      </c>
      <c r="LG10">
        <v>2.3006421753275799</v>
      </c>
      <c r="LH10">
        <v>1.75494079067709E-4</v>
      </c>
      <c r="LI10">
        <v>2.5597487870610101</v>
      </c>
      <c r="LJ10">
        <v>36220.7968946619</v>
      </c>
      <c r="LK10">
        <v>12822.8318808001</v>
      </c>
      <c r="LL10">
        <v>3.1517339614555699</v>
      </c>
      <c r="LM10">
        <v>1.9766180679052601E-4</v>
      </c>
      <c r="LN10">
        <v>2.5578620898778102</v>
      </c>
      <c r="LO10">
        <v>36867.045542422202</v>
      </c>
      <c r="LP10">
        <v>12722.6554573101</v>
      </c>
      <c r="LQ10">
        <v>2.9197007833836901</v>
      </c>
      <c r="LR10">
        <v>1.99283090287878E-4</v>
      </c>
      <c r="LS10">
        <v>2.97694415612622</v>
      </c>
      <c r="LT10">
        <v>6599.4772778723</v>
      </c>
      <c r="LU10">
        <v>1964.3320271207101</v>
      </c>
      <c r="LV10">
        <v>2.6593977106939599</v>
      </c>
      <c r="LW10">
        <v>1.54945092160705E-3</v>
      </c>
      <c r="LX10">
        <v>3.2226845102714101</v>
      </c>
      <c r="LY10">
        <v>6828.4143262075304</v>
      </c>
      <c r="LZ10">
        <v>1833.0293984374</v>
      </c>
      <c r="MA10">
        <v>2.76994454002502</v>
      </c>
      <c r="MB10">
        <v>1.76629089304035E-3</v>
      </c>
      <c r="MC10">
        <v>3.0765002517797102</v>
      </c>
      <c r="MD10">
        <v>10275.608983373901</v>
      </c>
      <c r="ME10">
        <v>2718.0750137148798</v>
      </c>
      <c r="MF10">
        <v>3.2730125400385401</v>
      </c>
      <c r="MG10">
        <v>1.11526256166327E-3</v>
      </c>
      <c r="MH10">
        <v>3.0711831886891501</v>
      </c>
      <c r="MI10">
        <v>12355.2057501407</v>
      </c>
      <c r="MJ10">
        <v>3472.33045206315</v>
      </c>
      <c r="MK10">
        <v>3.2610509472545699</v>
      </c>
      <c r="ML10">
        <v>8.7674178879938898E-4</v>
      </c>
      <c r="MM10">
        <v>3.5121225908931701</v>
      </c>
      <c r="MN10">
        <v>1889.9756465733799</v>
      </c>
      <c r="MO10">
        <v>543.54943206145299</v>
      </c>
      <c r="MP10">
        <v>5.2730266642769799</v>
      </c>
      <c r="MQ10">
        <v>6.4818475934104898E-3</v>
      </c>
      <c r="MR10">
        <v>3.1770748992839701</v>
      </c>
      <c r="MS10">
        <v>1859.8274378542701</v>
      </c>
      <c r="MT10">
        <v>566.21850578691203</v>
      </c>
      <c r="MU10">
        <v>4.9386362989767498</v>
      </c>
      <c r="MV10">
        <v>5.6134854788200796E-3</v>
      </c>
      <c r="MW10">
        <v>2.6371851518487999</v>
      </c>
      <c r="MX10">
        <v>3451.9261336207801</v>
      </c>
      <c r="MY10">
        <v>1158.7089539609599</v>
      </c>
      <c r="MZ10">
        <v>3.0081610830091101</v>
      </c>
      <c r="NA10">
        <v>2.2533738514070498E-3</v>
      </c>
      <c r="NB10">
        <v>2.78934182320274</v>
      </c>
      <c r="NC10">
        <v>3996.80476655026</v>
      </c>
      <c r="ND10">
        <v>1209.03901675675</v>
      </c>
      <c r="NE10">
        <v>2.8302423364607199</v>
      </c>
      <c r="NF10">
        <v>2.2606375382126101E-3</v>
      </c>
      <c r="NG10">
        <v>3.30013385751425</v>
      </c>
      <c r="NH10">
        <v>3704.89546393316</v>
      </c>
      <c r="NI10">
        <v>1085.2837731372599</v>
      </c>
      <c r="NJ10">
        <v>4.1330705886794297</v>
      </c>
      <c r="NK10">
        <v>3.0258613752777901E-3</v>
      </c>
      <c r="NL10">
        <v>3.33261143980799</v>
      </c>
      <c r="NM10">
        <v>3856.6840422729802</v>
      </c>
      <c r="NN10">
        <v>1205.5010194952099</v>
      </c>
      <c r="NO10">
        <v>3.96926410523943</v>
      </c>
      <c r="NP10">
        <v>2.74647630860379E-3</v>
      </c>
      <c r="NQ10">
        <v>3.3701929942842601</v>
      </c>
      <c r="NR10">
        <v>2099.8416182189499</v>
      </c>
      <c r="NS10">
        <v>536.92979043205401</v>
      </c>
      <c r="NT10">
        <v>4.8758045692347096</v>
      </c>
      <c r="NU10">
        <v>6.3721408443968303E-3</v>
      </c>
      <c r="NV10">
        <v>3.21815200418026</v>
      </c>
      <c r="NW10">
        <v>2099.10074051324</v>
      </c>
      <c r="NX10">
        <v>539.10296564323096</v>
      </c>
      <c r="NY10">
        <v>4.7497352645018598</v>
      </c>
      <c r="NZ10">
        <v>5.9479521240417901E-3</v>
      </c>
      <c r="OA10">
        <v>3.14208227148259</v>
      </c>
      <c r="OB10">
        <v>2335.2461061458998</v>
      </c>
      <c r="OC10">
        <v>758.10050326278099</v>
      </c>
      <c r="OD10">
        <v>4.1721251842020601</v>
      </c>
      <c r="OE10">
        <v>4.0965085869305402E-3</v>
      </c>
      <c r="OF10">
        <v>3.0191922293328002</v>
      </c>
      <c r="OG10">
        <v>2285.47202687254</v>
      </c>
      <c r="OH10">
        <v>708.108959277709</v>
      </c>
      <c r="OI10">
        <v>3.8526459230989598</v>
      </c>
      <c r="OJ10">
        <v>4.4411245011374998E-3</v>
      </c>
      <c r="OK10">
        <v>3.55800031394361</v>
      </c>
      <c r="OL10">
        <v>2589.8368930821998</v>
      </c>
      <c r="OM10">
        <v>738.11318784434604</v>
      </c>
      <c r="ON10">
        <v>5.2813398194843204</v>
      </c>
      <c r="OO10">
        <v>4.7903265029443998E-3</v>
      </c>
      <c r="OP10">
        <v>3.5116949979397698</v>
      </c>
      <c r="OQ10">
        <v>2968.29179569403</v>
      </c>
      <c r="OR10">
        <v>924.51152808039001</v>
      </c>
      <c r="OS10">
        <v>5.28768030016984</v>
      </c>
      <c r="OT10">
        <v>3.74350092126102E-3</v>
      </c>
      <c r="OU10">
        <v>2.9939502878562401</v>
      </c>
      <c r="OV10">
        <v>5240.3451983918003</v>
      </c>
      <c r="OW10">
        <v>1438.2484544184999</v>
      </c>
      <c r="OX10">
        <v>2.9019089801835198</v>
      </c>
      <c r="OY10">
        <v>2.0581528705738801E-3</v>
      </c>
      <c r="OZ10">
        <v>3.4757186625511398</v>
      </c>
      <c r="PA10">
        <v>5371.2598513831999</v>
      </c>
      <c r="PB10">
        <v>1230.8494895525801</v>
      </c>
      <c r="PC10">
        <v>2.63665494766868</v>
      </c>
      <c r="PD10">
        <v>2.9074708243306299E-3</v>
      </c>
      <c r="PE10">
        <v>3.29821325521567</v>
      </c>
      <c r="PF10">
        <v>7053.3643684035796</v>
      </c>
      <c r="PG10">
        <v>1747.78049924883</v>
      </c>
      <c r="PH10">
        <v>3.4501253787797799</v>
      </c>
      <c r="PI10">
        <v>1.8706779113464799E-3</v>
      </c>
      <c r="PJ10">
        <v>3.00658466886666</v>
      </c>
      <c r="PK10">
        <v>4203.7608488339001</v>
      </c>
      <c r="PL10">
        <v>1070.76174856184</v>
      </c>
      <c r="PM10">
        <v>3.3750151614714499</v>
      </c>
      <c r="PN10">
        <v>2.6520267841653E-3</v>
      </c>
      <c r="PO10">
        <v>3.5717279298501401</v>
      </c>
      <c r="PP10">
        <v>4351.3353230380899</v>
      </c>
      <c r="PQ10">
        <v>876.096750271735</v>
      </c>
      <c r="PR10">
        <v>3.68072380964766</v>
      </c>
      <c r="PS10">
        <v>4.0870165891006699E-3</v>
      </c>
      <c r="PT10">
        <v>3.8416123319600102</v>
      </c>
      <c r="PU10">
        <v>3918.6699165115901</v>
      </c>
      <c r="PV10">
        <v>756.13961114704603</v>
      </c>
      <c r="PW10">
        <v>3.3788458853555698</v>
      </c>
      <c r="PX10">
        <v>4.9671987257057099E-3</v>
      </c>
      <c r="PY10">
        <v>3.00804906334433</v>
      </c>
      <c r="PZ10">
        <v>3168.2273083615501</v>
      </c>
      <c r="QA10">
        <v>1035.11676544993</v>
      </c>
      <c r="QB10">
        <v>4.5466979243007399</v>
      </c>
      <c r="QC10">
        <v>2.8379797894576698E-3</v>
      </c>
      <c r="QD10">
        <v>3.2738194854554701</v>
      </c>
      <c r="QE10">
        <v>2771.9762397252498</v>
      </c>
      <c r="QF10">
        <v>861.41652207651703</v>
      </c>
      <c r="QG10">
        <v>4.2637724924237501</v>
      </c>
      <c r="QH10">
        <v>3.8197350873813499E-3</v>
      </c>
      <c r="QI10">
        <v>3.5106402144626898</v>
      </c>
      <c r="QJ10">
        <v>2594.0311892620698</v>
      </c>
      <c r="QK10">
        <v>756.73760508219902</v>
      </c>
      <c r="QL10">
        <v>5.0886315380749698</v>
      </c>
      <c r="QM10">
        <v>4.6124091283926303E-3</v>
      </c>
      <c r="QN10">
        <v>3.2396615778379498</v>
      </c>
      <c r="QO10">
        <v>2197.3110601728599</v>
      </c>
      <c r="QP10">
        <v>665.56451986756895</v>
      </c>
      <c r="QQ10">
        <v>5.1175602322959</v>
      </c>
      <c r="QR10">
        <v>4.9160282706541001E-3</v>
      </c>
      <c r="QS10">
        <v>3.1125433666856499</v>
      </c>
      <c r="QT10">
        <v>1935.9426226665701</v>
      </c>
      <c r="QU10">
        <v>518.650949537727</v>
      </c>
      <c r="QV10">
        <v>2.7941051816041398</v>
      </c>
      <c r="QW10">
        <v>5.7749089178956896E-3</v>
      </c>
      <c r="QX10">
        <v>2.71955359151942</v>
      </c>
      <c r="QY10">
        <v>1775.0371593774801</v>
      </c>
      <c r="QZ10">
        <v>588.34587314755504</v>
      </c>
      <c r="RA10">
        <v>2.59453087978779</v>
      </c>
      <c r="RB10">
        <v>4.6295773808038296E-3</v>
      </c>
      <c r="RC10">
        <v>3.3593554540269599</v>
      </c>
      <c r="RD10">
        <v>3372.0359635018499</v>
      </c>
      <c r="RE10">
        <v>852.66866252461796</v>
      </c>
      <c r="RF10">
        <v>2.2312600488203498</v>
      </c>
      <c r="RG10">
        <v>3.9683164945273101E-3</v>
      </c>
      <c r="RH10">
        <v>3.1331383591172002</v>
      </c>
      <c r="RI10">
        <v>2644.79058322023</v>
      </c>
      <c r="RJ10">
        <v>663.43238465546096</v>
      </c>
      <c r="RK10">
        <v>2.30203630238289</v>
      </c>
      <c r="RL10">
        <v>4.7211330620461397E-3</v>
      </c>
      <c r="RM10">
        <v>3.0656266531432999</v>
      </c>
      <c r="RN10">
        <v>6059.0425637204598</v>
      </c>
      <c r="RO10">
        <v>1448.3488606671399</v>
      </c>
      <c r="RP10">
        <v>3.8303682102931198</v>
      </c>
      <c r="RQ10">
        <v>1.9835258176503202E-3</v>
      </c>
      <c r="RR10">
        <v>3.3765367800643902</v>
      </c>
      <c r="RS10">
        <v>5460.8863368402899</v>
      </c>
      <c r="RT10">
        <v>1271.86807115437</v>
      </c>
      <c r="RU10">
        <v>3.4550999636710298</v>
      </c>
      <c r="RV10">
        <v>2.6871115623294099E-3</v>
      </c>
      <c r="RW10">
        <v>3.7277357591795601</v>
      </c>
      <c r="RX10">
        <v>-999</v>
      </c>
      <c r="RY10">
        <v>762.21564766465099</v>
      </c>
      <c r="RZ10">
        <v>4.39033139623678</v>
      </c>
      <c r="SA10">
        <v>4.8462402155032896E-3</v>
      </c>
      <c r="SB10">
        <v>3.7958597962398302</v>
      </c>
      <c r="SC10">
        <v>3665.6371156649702</v>
      </c>
      <c r="SD10">
        <v>625.06779125096398</v>
      </c>
      <c r="SE10">
        <v>4.3093184071817801</v>
      </c>
      <c r="SF10">
        <v>5.9839267233642301E-3</v>
      </c>
      <c r="SG10">
        <v>3.4292289381452798</v>
      </c>
      <c r="SH10">
        <v>3814.1429246301</v>
      </c>
      <c r="SI10">
        <v>1132.1362119186699</v>
      </c>
      <c r="SJ10">
        <v>4.5299724936563699</v>
      </c>
      <c r="SK10">
        <v>2.9634719293182899E-3</v>
      </c>
      <c r="SL10">
        <v>3.3713866348858801</v>
      </c>
      <c r="SM10">
        <v>3798.7595038650402</v>
      </c>
      <c r="SN10">
        <v>1165.3807778364701</v>
      </c>
      <c r="SO10">
        <v>4.3377598611606301</v>
      </c>
      <c r="SP10">
        <v>2.9201676438984801E-3</v>
      </c>
      <c r="SQ10">
        <v>3.2470372601362101</v>
      </c>
      <c r="SR10">
        <v>4065.4796065562</v>
      </c>
      <c r="SS10">
        <v>1092.0342730595701</v>
      </c>
      <c r="ST10">
        <v>2.8046162482916399</v>
      </c>
      <c r="SU10">
        <v>2.9580287062320998E-3</v>
      </c>
      <c r="SV10">
        <v>3.1525292517967101</v>
      </c>
      <c r="SW10">
        <v>3856.92979889548</v>
      </c>
      <c r="SX10">
        <v>1043.5004452437399</v>
      </c>
      <c r="SY10">
        <v>2.5533667282443</v>
      </c>
      <c r="SZ10">
        <v>3.1060301954922501E-3</v>
      </c>
      <c r="TA10">
        <v>3.2137948163043202</v>
      </c>
      <c r="TB10">
        <v>3557.4630550892498</v>
      </c>
      <c r="TC10">
        <v>1138.6790206590199</v>
      </c>
      <c r="TD10">
        <v>4.0181433369860597</v>
      </c>
      <c r="TE10">
        <v>2.8302603319563602E-3</v>
      </c>
      <c r="TF10">
        <v>3.36502394424206</v>
      </c>
      <c r="TG10">
        <v>4206.2148301155203</v>
      </c>
      <c r="TH10">
        <v>1220.16660840385</v>
      </c>
      <c r="TI10">
        <v>3.8114650151084102</v>
      </c>
      <c r="TJ10">
        <v>2.74990988935084E-3</v>
      </c>
      <c r="TK10">
        <v>3.2145683568252799</v>
      </c>
      <c r="TL10">
        <v>2428.6904498306899</v>
      </c>
      <c r="TM10">
        <v>644.34716867185205</v>
      </c>
      <c r="TN10">
        <v>2.1169453461997398</v>
      </c>
      <c r="TO10">
        <v>4.8883175730428099E-3</v>
      </c>
      <c r="TP10">
        <v>3.1349457747403502</v>
      </c>
      <c r="TQ10">
        <v>2887.8193190873199</v>
      </c>
      <c r="TR10">
        <v>862.18441781990805</v>
      </c>
      <c r="TS10">
        <v>2.1105184271061002</v>
      </c>
      <c r="TT10">
        <v>3.5293776217348999E-3</v>
      </c>
      <c r="TU10">
        <v>3.6355751627278798</v>
      </c>
      <c r="TV10">
        <v>12065.14660287</v>
      </c>
      <c r="TW10">
        <v>2796.1099005688202</v>
      </c>
      <c r="TX10">
        <v>2.3499531566304301</v>
      </c>
      <c r="TY10">
        <v>1.3046518799222401E-3</v>
      </c>
      <c r="TZ10">
        <v>3.3425133023444298</v>
      </c>
      <c r="UA10">
        <v>9253.5987869610108</v>
      </c>
      <c r="UB10">
        <v>2287.57533764871</v>
      </c>
      <c r="UC10">
        <v>2.4239813094212201</v>
      </c>
      <c r="UD10">
        <v>1.4656727236950801E-3</v>
      </c>
      <c r="UE10">
        <v>3.0749926031023498</v>
      </c>
      <c r="UF10">
        <v>2388.6613114215802</v>
      </c>
      <c r="UG10">
        <v>629.24122763072705</v>
      </c>
      <c r="UH10">
        <v>2.4712033118405898</v>
      </c>
      <c r="UI10">
        <v>4.77642593076233E-3</v>
      </c>
      <c r="UJ10">
        <v>3.017518166506</v>
      </c>
      <c r="UK10">
        <v>1999.1684973049601</v>
      </c>
      <c r="UL10">
        <v>554.80132826258705</v>
      </c>
      <c r="UM10">
        <v>2.3902883390212599</v>
      </c>
      <c r="UN10">
        <v>5.3789338279695903E-3</v>
      </c>
      <c r="UO10">
        <v>2.7908874153563801</v>
      </c>
      <c r="UP10">
        <v>10233.8165321699</v>
      </c>
      <c r="UQ10">
        <v>3278.9971379113399</v>
      </c>
      <c r="UR10">
        <v>3.51323425826219</v>
      </c>
      <c r="US10">
        <v>8.2881360312379805E-4</v>
      </c>
      <c r="UT10">
        <v>2.75492505188079</v>
      </c>
      <c r="UU10">
        <v>11213.8711303522</v>
      </c>
      <c r="UV10">
        <v>3633.8280019480399</v>
      </c>
      <c r="UW10">
        <v>3.3448808022078098</v>
      </c>
      <c r="UX10">
        <v>7.6154018693453296E-4</v>
      </c>
      <c r="UY10">
        <v>3.1057777559314101</v>
      </c>
      <c r="UZ10">
        <v>5576.4808170605802</v>
      </c>
      <c r="VA10">
        <v>1553.8576658402601</v>
      </c>
      <c r="VB10">
        <v>2.7744440023007302</v>
      </c>
      <c r="VC10">
        <v>1.9740602215492999E-3</v>
      </c>
      <c r="VD10">
        <v>3.2391799381325801</v>
      </c>
      <c r="VE10">
        <v>6250.2160085783198</v>
      </c>
      <c r="VF10">
        <v>1709.24339139925</v>
      </c>
      <c r="VG10">
        <v>2.7813632365256198</v>
      </c>
      <c r="VH10">
        <v>1.87978916873849E-3</v>
      </c>
      <c r="VI10">
        <v>3.9472489184640098</v>
      </c>
      <c r="VJ10">
        <v>4841.9576954317899</v>
      </c>
      <c r="VK10">
        <v>793.01934094574801</v>
      </c>
      <c r="VL10">
        <v>2.8730729998672602</v>
      </c>
      <c r="VM10">
        <v>4.9501828454439397E-3</v>
      </c>
      <c r="VN10">
        <v>4.1893197028384499</v>
      </c>
      <c r="VO10">
        <v>3930.7001233958399</v>
      </c>
      <c r="VP10">
        <v>661.76365905227397</v>
      </c>
      <c r="VQ10">
        <v>2.60028130178913</v>
      </c>
      <c r="VR10">
        <v>6.3376701760061299E-3</v>
      </c>
      <c r="VS10">
        <v>2.96225932568891</v>
      </c>
      <c r="VT10">
        <v>1760.23391764299</v>
      </c>
      <c r="VU10">
        <v>518.18302935414295</v>
      </c>
      <c r="VV10">
        <v>4.9484364336926401</v>
      </c>
      <c r="VW10">
        <v>5.6729082805665196E-3</v>
      </c>
      <c r="VX10">
        <v>2.8539595292170299</v>
      </c>
      <c r="VY10">
        <v>1441.6889607691101</v>
      </c>
      <c r="VZ10">
        <v>430.42507901654</v>
      </c>
      <c r="WA10">
        <v>4.6600176689971997</v>
      </c>
      <c r="WB10">
        <v>6.6552123603953496E-3</v>
      </c>
      <c r="WC10">
        <v>3.0467412200409401</v>
      </c>
      <c r="WD10">
        <v>2970.8936844012201</v>
      </c>
      <c r="WE10">
        <v>782.30176410812203</v>
      </c>
      <c r="WF10">
        <v>4.7053565722606496</v>
      </c>
      <c r="WG10">
        <v>3.9196494153737301E-3</v>
      </c>
      <c r="WH10">
        <v>2.91837843118428</v>
      </c>
      <c r="WI10">
        <v>2046.7061573200899</v>
      </c>
      <c r="WJ10">
        <v>705.36791746341601</v>
      </c>
      <c r="WK10">
        <v>4.5463921778749503</v>
      </c>
      <c r="WL10">
        <v>4.2829920671468898E-3</v>
      </c>
      <c r="WM10">
        <v>2.7350773248176798</v>
      </c>
      <c r="WN10">
        <v>6247.4820047992998</v>
      </c>
      <c r="WO10">
        <v>1926.3329453783001</v>
      </c>
      <c r="WP10">
        <v>4.3177357486298096</v>
      </c>
      <c r="WQ10">
        <v>1.42012791138866E-3</v>
      </c>
      <c r="WR10">
        <v>2.2074948501841298</v>
      </c>
      <c r="WS10">
        <v>3161.6227865815599</v>
      </c>
      <c r="WT10">
        <v>1230.9244604939299</v>
      </c>
      <c r="WU10">
        <v>4.1942244916569296</v>
      </c>
      <c r="WV10">
        <v>1.87449602021502E-3</v>
      </c>
      <c r="WW10">
        <v>88336.077261912505</v>
      </c>
      <c r="WX10">
        <v>89316.924890143593</v>
      </c>
      <c r="WY10">
        <v>1122935</v>
      </c>
    </row>
    <row r="11" spans="1:623">
      <c r="A11">
        <v>3.1962071146716098</v>
      </c>
      <c r="B11">
        <v>3970.3895213094402</v>
      </c>
      <c r="C11">
        <v>1080.93934348779</v>
      </c>
      <c r="D11">
        <v>2.0254504331980701</v>
      </c>
      <c r="E11">
        <v>2.9262199591601899E-3</v>
      </c>
      <c r="F11">
        <v>3.3762118514676001</v>
      </c>
      <c r="G11">
        <v>3936.2433852658801</v>
      </c>
      <c r="H11">
        <v>973.40979564169595</v>
      </c>
      <c r="I11">
        <v>2.15802577441307</v>
      </c>
      <c r="J11">
        <v>3.4636647355346601E-3</v>
      </c>
      <c r="K11">
        <v>2.9183323375822101</v>
      </c>
      <c r="L11">
        <v>1324.4464498391001</v>
      </c>
      <c r="M11">
        <v>391.53668729342002</v>
      </c>
      <c r="N11">
        <v>4.9133226843953803</v>
      </c>
      <c r="O11">
        <v>7.5021027926030397E-3</v>
      </c>
      <c r="P11">
        <v>3.0892228333414402</v>
      </c>
      <c r="Q11">
        <v>1496.83694742241</v>
      </c>
      <c r="R11">
        <v>456.18068970716803</v>
      </c>
      <c r="S11">
        <v>5.0214871099328899</v>
      </c>
      <c r="T11">
        <v>6.7795985620051702E-3</v>
      </c>
      <c r="U11">
        <v>3.03275471936885</v>
      </c>
      <c r="V11">
        <v>2911.4097583530902</v>
      </c>
      <c r="W11">
        <v>853.26635448929301</v>
      </c>
      <c r="X11">
        <v>2.50081240534722</v>
      </c>
      <c r="Y11">
        <v>3.5537586003989599E-3</v>
      </c>
      <c r="Z11">
        <v>3.1137977419299401</v>
      </c>
      <c r="AA11">
        <v>2908.81441769804</v>
      </c>
      <c r="AB11">
        <v>783.73870877529805</v>
      </c>
      <c r="AC11">
        <v>2.84950160909982</v>
      </c>
      <c r="AD11">
        <v>4.0047957860027397E-3</v>
      </c>
      <c r="AE11">
        <v>3.4390242137622899</v>
      </c>
      <c r="AF11">
        <v>1169.40519287403</v>
      </c>
      <c r="AG11">
        <v>351.38714323428502</v>
      </c>
      <c r="AH11">
        <v>3.8541121272996599</v>
      </c>
      <c r="AI11">
        <v>9.7953736095659303E-3</v>
      </c>
      <c r="AJ11">
        <v>3.2987140150827101</v>
      </c>
      <c r="AK11">
        <v>1097.7352318558801</v>
      </c>
      <c r="AL11">
        <v>320.17255851932703</v>
      </c>
      <c r="AM11">
        <v>3.7166603444981701</v>
      </c>
      <c r="AN11">
        <v>1.03536216960614E-2</v>
      </c>
      <c r="AO11">
        <v>3.0366784810043499</v>
      </c>
      <c r="AP11">
        <v>1425.35897922659</v>
      </c>
      <c r="AQ11">
        <v>398.76512364863203</v>
      </c>
      <c r="AR11">
        <v>4.0684403736513097</v>
      </c>
      <c r="AS11">
        <v>7.6491970493570999E-3</v>
      </c>
      <c r="AT11">
        <v>2.78850283962811</v>
      </c>
      <c r="AU11">
        <v>1097.96264696554</v>
      </c>
      <c r="AV11">
        <v>333.43411507173801</v>
      </c>
      <c r="AW11">
        <v>4.2647222470386303</v>
      </c>
      <c r="AX11">
        <v>8.3194245827198296E-3</v>
      </c>
      <c r="AY11">
        <v>3.05696920080387</v>
      </c>
      <c r="AZ11">
        <v>12429.960748191899</v>
      </c>
      <c r="BA11">
        <v>3380.0916959841802</v>
      </c>
      <c r="BB11">
        <v>3.54147684634742</v>
      </c>
      <c r="BC11">
        <v>9.0466025192469503E-4</v>
      </c>
      <c r="BD11">
        <v>3.0474373898587501</v>
      </c>
      <c r="BE11">
        <v>11753.5240149816</v>
      </c>
      <c r="BF11">
        <v>3235.8799635933301</v>
      </c>
      <c r="BG11">
        <v>3.5390107968920099</v>
      </c>
      <c r="BH11">
        <v>9.3795992942156004E-4</v>
      </c>
      <c r="BI11">
        <v>2.9225204631210602</v>
      </c>
      <c r="BJ11">
        <v>2334.0414633088599</v>
      </c>
      <c r="BK11">
        <v>779.63376450090595</v>
      </c>
      <c r="BL11">
        <v>3.5478504999275602</v>
      </c>
      <c r="BM11">
        <v>3.7297011479260601E-3</v>
      </c>
      <c r="BN11">
        <v>2.6604080469328202</v>
      </c>
      <c r="BO11">
        <v>2339.59320626931</v>
      </c>
      <c r="BP11">
        <v>748.79248213528899</v>
      </c>
      <c r="BQ11">
        <v>3.3606026127844202</v>
      </c>
      <c r="BR11">
        <v>3.5841944497180698E-3</v>
      </c>
      <c r="BS11">
        <v>3.5940084099898901</v>
      </c>
      <c r="BT11">
        <v>3464.0144315836501</v>
      </c>
      <c r="BU11">
        <v>826.45111764531396</v>
      </c>
      <c r="BV11">
        <v>4.4133786753739601</v>
      </c>
      <c r="BW11">
        <v>4.3465665043669497E-3</v>
      </c>
      <c r="BX11">
        <v>3.3446243750851301</v>
      </c>
      <c r="BY11">
        <v>3154.3691187489499</v>
      </c>
      <c r="BZ11">
        <v>849.41085259996703</v>
      </c>
      <c r="CA11">
        <v>4.5053764168133998</v>
      </c>
      <c r="CB11">
        <v>3.9367186158198201E-3</v>
      </c>
      <c r="CC11">
        <v>3.4029673010182901</v>
      </c>
      <c r="CD11">
        <v>4580.3241335748799</v>
      </c>
      <c r="CE11">
        <v>1012.33181884615</v>
      </c>
      <c r="CF11">
        <v>2.5688018631145502</v>
      </c>
      <c r="CG11">
        <v>3.3668667287618001E-3</v>
      </c>
      <c r="CH11">
        <v>3.3234702283068001</v>
      </c>
      <c r="CI11">
        <v>2977.8615480388298</v>
      </c>
      <c r="CJ11">
        <v>657.0097907498</v>
      </c>
      <c r="CK11">
        <v>2.50555661506885</v>
      </c>
      <c r="CL11">
        <v>5.0293124233254504E-3</v>
      </c>
      <c r="CM11">
        <v>3.0873629805004099</v>
      </c>
      <c r="CN11">
        <v>6698.6869441635199</v>
      </c>
      <c r="CO11">
        <v>1737.88902191887</v>
      </c>
      <c r="CP11">
        <v>2.99138661466375</v>
      </c>
      <c r="CQ11">
        <v>1.7715986139615399E-3</v>
      </c>
      <c r="CR11">
        <v>2.9648705635128398</v>
      </c>
      <c r="CS11">
        <v>6520.3200907328201</v>
      </c>
      <c r="CT11">
        <v>1795.9326745824301</v>
      </c>
      <c r="CU11">
        <v>3.2462762034186601</v>
      </c>
      <c r="CV11">
        <v>1.64318483610104E-3</v>
      </c>
      <c r="CW11">
        <v>3.2225881157262699</v>
      </c>
      <c r="CX11">
        <v>2154.3362997376998</v>
      </c>
      <c r="CY11">
        <v>584.93038314869705</v>
      </c>
      <c r="CZ11">
        <v>3.1843058245771299</v>
      </c>
      <c r="DA11">
        <v>5.5059959169502098E-3</v>
      </c>
      <c r="DB11">
        <v>3.30209964336363</v>
      </c>
      <c r="DC11">
        <v>2357.5604705992801</v>
      </c>
      <c r="DD11">
        <v>571.11418280475698</v>
      </c>
      <c r="DE11">
        <v>2.9565774997423802</v>
      </c>
      <c r="DF11">
        <v>5.7089421818294099E-3</v>
      </c>
      <c r="DG11">
        <v>3.0077442240510499</v>
      </c>
      <c r="DH11">
        <v>1914.5677232220701</v>
      </c>
      <c r="DI11">
        <v>437.30644260270702</v>
      </c>
      <c r="DJ11">
        <v>2.54705453369104</v>
      </c>
      <c r="DK11">
        <v>6.9133888972790197E-3</v>
      </c>
      <c r="DL11">
        <v>3.4602424780257199</v>
      </c>
      <c r="DM11">
        <v>2084.5363548076498</v>
      </c>
      <c r="DN11">
        <v>408.04750351285901</v>
      </c>
      <c r="DO11">
        <v>2.5225454365190498</v>
      </c>
      <c r="DP11">
        <v>8.5369685270843508E-3</v>
      </c>
      <c r="DQ11">
        <v>2.71124816894203</v>
      </c>
      <c r="DR11">
        <v>3431.1084125252501</v>
      </c>
      <c r="DS11">
        <v>1000.72155060094</v>
      </c>
      <c r="DT11">
        <v>3.8570154586316598</v>
      </c>
      <c r="DU11">
        <v>2.7101217050271601E-3</v>
      </c>
      <c r="DV11">
        <v>2.9914034993666201</v>
      </c>
      <c r="DW11">
        <v>3414.37586467552</v>
      </c>
      <c r="DX11">
        <v>904.46256470512901</v>
      </c>
      <c r="DY11">
        <v>3.8632364732657498</v>
      </c>
      <c r="DZ11">
        <v>3.3185280585947999E-3</v>
      </c>
      <c r="EA11">
        <v>3.5657817853326299</v>
      </c>
      <c r="EB11">
        <v>2120.9651705953502</v>
      </c>
      <c r="EC11">
        <v>373.23978710499398</v>
      </c>
      <c r="ED11">
        <v>4.3755785799566604</v>
      </c>
      <c r="EE11">
        <v>9.6014139688671302E-3</v>
      </c>
      <c r="EF11">
        <v>3.6952596223640199</v>
      </c>
      <c r="EG11">
        <v>2359.21505444285</v>
      </c>
      <c r="EH11">
        <v>362.10075126576402</v>
      </c>
      <c r="EI11">
        <v>4.4199640857966598</v>
      </c>
      <c r="EJ11">
        <v>1.0267515713094E-2</v>
      </c>
      <c r="EK11">
        <v>3.5925719546070898</v>
      </c>
      <c r="EL11">
        <v>1784.34733964612</v>
      </c>
      <c r="EM11">
        <v>430.62907570684399</v>
      </c>
      <c r="EN11">
        <v>2.52217060285526</v>
      </c>
      <c r="EO11">
        <v>8.34672842352591E-3</v>
      </c>
      <c r="EP11">
        <v>3.3001658703716701</v>
      </c>
      <c r="EQ11">
        <v>1584.46292192958</v>
      </c>
      <c r="ER11">
        <v>379.43236295945297</v>
      </c>
      <c r="ES11">
        <v>2.41261165488925</v>
      </c>
      <c r="ET11">
        <v>8.7975770254224706E-3</v>
      </c>
      <c r="EU11">
        <v>3.0563495023906899</v>
      </c>
      <c r="EV11">
        <v>984.48844095042102</v>
      </c>
      <c r="EW11">
        <v>281.16721856198802</v>
      </c>
      <c r="EX11">
        <v>3.8298369305219202</v>
      </c>
      <c r="EY11">
        <v>1.09659425703728E-2</v>
      </c>
      <c r="EZ11">
        <v>3.1787877444439601</v>
      </c>
      <c r="FA11">
        <v>1004.27705430093</v>
      </c>
      <c r="FB11">
        <v>249.67474747111399</v>
      </c>
      <c r="FC11">
        <v>3.5123925187527498</v>
      </c>
      <c r="FD11">
        <v>1.25850599577893E-2</v>
      </c>
      <c r="FE11">
        <v>2.4462924572057898</v>
      </c>
      <c r="FF11">
        <v>3130.0368471389102</v>
      </c>
      <c r="FG11">
        <v>1178.3168815152201</v>
      </c>
      <c r="FH11">
        <v>3.0571722157924599</v>
      </c>
      <c r="FI11">
        <v>2.08936519796602E-3</v>
      </c>
      <c r="FJ11">
        <v>2.1534610524304001</v>
      </c>
      <c r="FK11">
        <v>2671.1149984820099</v>
      </c>
      <c r="FL11">
        <v>1183.9949260543201</v>
      </c>
      <c r="FM11">
        <v>3.2328085819671202</v>
      </c>
      <c r="FN11">
        <v>1.8309458930863801E-3</v>
      </c>
      <c r="FO11">
        <v>2.11537000638784</v>
      </c>
      <c r="FP11">
        <v>6534.9058762676495</v>
      </c>
      <c r="FQ11">
        <v>2716.3703419547801</v>
      </c>
      <c r="FR11">
        <v>3.2327761087095102</v>
      </c>
      <c r="FS11">
        <v>7.7862281294503602E-4</v>
      </c>
      <c r="FT11">
        <v>2.2128192123672399</v>
      </c>
      <c r="FU11">
        <v>8407.4084419193605</v>
      </c>
      <c r="FV11">
        <v>3379.4083893031302</v>
      </c>
      <c r="FW11">
        <v>3.4541091263024599</v>
      </c>
      <c r="FX11">
        <v>6.54048873267099E-4</v>
      </c>
      <c r="FY11">
        <v>2.6687491965760501</v>
      </c>
      <c r="FZ11">
        <v>2240.7493545354901</v>
      </c>
      <c r="GA11">
        <v>728.88379807102399</v>
      </c>
      <c r="GB11">
        <v>2.0083926091257398</v>
      </c>
      <c r="GC11">
        <v>3.6478067109293102E-3</v>
      </c>
      <c r="GD11">
        <v>2.80916394053295</v>
      </c>
      <c r="GE11">
        <v>1738.2116428966399</v>
      </c>
      <c r="GF11">
        <v>552.02240046167799</v>
      </c>
      <c r="GG11">
        <v>2.1469397211918202</v>
      </c>
      <c r="GH11">
        <v>5.0126823202809104E-3</v>
      </c>
      <c r="GI11">
        <v>3.1515524984497101</v>
      </c>
      <c r="GJ11">
        <v>8240.9660610074006</v>
      </c>
      <c r="GK11">
        <v>2158.6753760351598</v>
      </c>
      <c r="GL11">
        <v>2.78172176268041</v>
      </c>
      <c r="GM11">
        <v>1.46123096132518E-3</v>
      </c>
      <c r="GN11">
        <v>3.1203408993443902</v>
      </c>
      <c r="GO11">
        <v>9344.8320102440102</v>
      </c>
      <c r="GP11">
        <v>2537.5931042697898</v>
      </c>
      <c r="GQ11">
        <v>2.8495795831935702</v>
      </c>
      <c r="GR11">
        <v>1.23049033575803E-3</v>
      </c>
      <c r="GS11">
        <v>3.30701312658333</v>
      </c>
      <c r="GT11">
        <v>19598.4643214036</v>
      </c>
      <c r="GU11">
        <v>4567.4290727641101</v>
      </c>
      <c r="GV11">
        <v>2.3035484373958601</v>
      </c>
      <c r="GW11">
        <v>7.2523275886886599E-4</v>
      </c>
      <c r="GX11">
        <v>3.1043554556693498</v>
      </c>
      <c r="GY11">
        <v>23059.718837697001</v>
      </c>
      <c r="GZ11">
        <v>5871.4176712318003</v>
      </c>
      <c r="HA11">
        <v>2.4384042777104802</v>
      </c>
      <c r="HB11">
        <v>5.2925122246273205E-4</v>
      </c>
      <c r="HC11">
        <v>2.80679772489674</v>
      </c>
      <c r="HD11">
        <v>1741.8084199437601</v>
      </c>
      <c r="HE11">
        <v>514.71058119789996</v>
      </c>
      <c r="HF11">
        <v>4.7583056081359603</v>
      </c>
      <c r="HG11">
        <v>5.4367312683241296E-3</v>
      </c>
      <c r="HH11">
        <v>3.0824376006128298</v>
      </c>
      <c r="HI11">
        <v>1292.66949998777</v>
      </c>
      <c r="HJ11">
        <v>370.81339177263601</v>
      </c>
      <c r="HK11">
        <v>4.8620645480638496</v>
      </c>
      <c r="HL11">
        <v>8.30345276392443E-3</v>
      </c>
      <c r="HM11">
        <v>3.0369145825762498</v>
      </c>
      <c r="HN11">
        <v>2329.8317738729602</v>
      </c>
      <c r="HO11">
        <v>587.74581332584398</v>
      </c>
      <c r="HP11">
        <v>4.2955846027076996</v>
      </c>
      <c r="HQ11">
        <v>5.1960096083111E-3</v>
      </c>
      <c r="HR11">
        <v>2.9218489363216502</v>
      </c>
      <c r="HS11">
        <v>1746.45306676976</v>
      </c>
      <c r="HT11">
        <v>475.17919599758</v>
      </c>
      <c r="HU11">
        <v>4.4762619175013603</v>
      </c>
      <c r="HV11">
        <v>6.2073313495651303E-3</v>
      </c>
      <c r="HW11">
        <v>3.5036375342769901</v>
      </c>
      <c r="HX11">
        <v>3010.6591117222001</v>
      </c>
      <c r="HY11">
        <v>645.06300751144897</v>
      </c>
      <c r="HZ11">
        <v>3.6951111263224301</v>
      </c>
      <c r="IA11">
        <v>5.4219859974442503E-3</v>
      </c>
      <c r="IB11">
        <v>2.96048849993034</v>
      </c>
      <c r="IC11">
        <v>2267.9869912617901</v>
      </c>
      <c r="ID11">
        <v>548.86833579110498</v>
      </c>
      <c r="IE11">
        <v>3.5602218872892499</v>
      </c>
      <c r="IF11">
        <v>5.42225838278381E-3</v>
      </c>
      <c r="IG11">
        <v>2.9126385809511999</v>
      </c>
      <c r="IH11">
        <v>2298.1913905874299</v>
      </c>
      <c r="II11">
        <v>746.48101759659903</v>
      </c>
      <c r="IJ11">
        <v>3.0640233424262999</v>
      </c>
      <c r="IK11">
        <v>3.8587309416562398E-3</v>
      </c>
      <c r="IL11">
        <v>3.4014694531731702</v>
      </c>
      <c r="IM11">
        <v>3641.0296268813699</v>
      </c>
      <c r="IN11">
        <v>962.52666107339405</v>
      </c>
      <c r="IO11">
        <v>3.0434275613902702</v>
      </c>
      <c r="IP11">
        <v>3.5525218559117298E-3</v>
      </c>
      <c r="IQ11">
        <v>2.73694183449927</v>
      </c>
      <c r="IR11">
        <v>4951.7130727868798</v>
      </c>
      <c r="IS11">
        <v>1698.77661860938</v>
      </c>
      <c r="IT11">
        <v>3.0332410566016699</v>
      </c>
      <c r="IU11">
        <v>1.61636178195407E-3</v>
      </c>
      <c r="IV11">
        <v>2.4929154702227798</v>
      </c>
      <c r="IW11">
        <v>4509.02490268764</v>
      </c>
      <c r="IX11">
        <v>1806.6273739517201</v>
      </c>
      <c r="IY11">
        <v>3.0465991526589198</v>
      </c>
      <c r="IZ11">
        <v>1.38785574207213E-3</v>
      </c>
      <c r="JA11">
        <v>3.1946832780501602</v>
      </c>
      <c r="JB11">
        <v>2134.6927117392302</v>
      </c>
      <c r="JC11">
        <v>567.877205506319</v>
      </c>
      <c r="JD11">
        <v>2.8237024496758001</v>
      </c>
      <c r="JE11">
        <v>5.6820223969844498E-3</v>
      </c>
      <c r="JF11">
        <v>2.7713551620619801</v>
      </c>
      <c r="JG11">
        <v>1731.46578319009</v>
      </c>
      <c r="JH11">
        <v>520.26447569825405</v>
      </c>
      <c r="JI11">
        <v>3.0496948610736898</v>
      </c>
      <c r="JJ11">
        <v>5.3886661422759196E-3</v>
      </c>
      <c r="JK11">
        <v>2.9127012676481598</v>
      </c>
      <c r="JL11">
        <v>2599.6016398614802</v>
      </c>
      <c r="JM11">
        <v>804.50547471483196</v>
      </c>
      <c r="JN11">
        <v>2.1125626850116599</v>
      </c>
      <c r="JO11">
        <v>3.6417427887121701E-3</v>
      </c>
      <c r="JP11">
        <v>2.9013821502769002</v>
      </c>
      <c r="JQ11">
        <v>3099.4582575177701</v>
      </c>
      <c r="JR11">
        <v>953.55259322349195</v>
      </c>
      <c r="JS11">
        <v>2.2206327147012002</v>
      </c>
      <c r="JT11">
        <v>3.0311924224106601E-3</v>
      </c>
      <c r="JU11">
        <v>2.4601832167524602</v>
      </c>
      <c r="JV11">
        <v>1412.00446778471</v>
      </c>
      <c r="JW11">
        <v>524.49232126314598</v>
      </c>
      <c r="JX11">
        <v>3.7894064878332601</v>
      </c>
      <c r="JY11">
        <v>4.6695793934042502E-3</v>
      </c>
      <c r="JZ11">
        <v>2.1794117238694599</v>
      </c>
      <c r="KA11">
        <v>1463.7150259284599</v>
      </c>
      <c r="KB11">
        <v>638.26426128143498</v>
      </c>
      <c r="KC11">
        <v>3.8381251145667199</v>
      </c>
      <c r="KD11">
        <v>3.40129747335616E-3</v>
      </c>
      <c r="KE11">
        <v>2.9702078847010598</v>
      </c>
      <c r="KF11">
        <v>1997.6255966982401</v>
      </c>
      <c r="KG11">
        <v>597.28896444978</v>
      </c>
      <c r="KH11">
        <v>3.60050218693558</v>
      </c>
      <c r="KI11">
        <v>4.9653269419820401E-3</v>
      </c>
      <c r="KJ11">
        <v>2.8440853359009699</v>
      </c>
      <c r="KK11">
        <v>1765.92442163236</v>
      </c>
      <c r="KL11">
        <v>562.76500113551697</v>
      </c>
      <c r="KM11">
        <v>3.7211988148460602</v>
      </c>
      <c r="KN11">
        <v>5.0528497891446696E-3</v>
      </c>
      <c r="KO11">
        <v>3.4387093594702298</v>
      </c>
      <c r="KP11">
        <v>3149.2419183075299</v>
      </c>
      <c r="KQ11">
        <v>647.04817147513802</v>
      </c>
      <c r="KR11">
        <v>3.6276164082980098</v>
      </c>
      <c r="KS11">
        <v>5.2787968157278998E-3</v>
      </c>
      <c r="KT11">
        <v>3.2769849213942299</v>
      </c>
      <c r="KU11">
        <v>4974.1009340438804</v>
      </c>
      <c r="KV11">
        <v>1151.0163450528401</v>
      </c>
      <c r="KW11">
        <v>3.7779193659949799</v>
      </c>
      <c r="KX11">
        <v>2.8629172336045901E-3</v>
      </c>
      <c r="KY11">
        <v>0.94685571700179505</v>
      </c>
      <c r="KZ11">
        <v>4763.1448993562199</v>
      </c>
      <c r="LA11">
        <v>4768.5039017539902</v>
      </c>
      <c r="LB11">
        <v>2.5532175230402299</v>
      </c>
      <c r="LC11">
        <v>1.9874988956351301E-4</v>
      </c>
      <c r="LD11">
        <v>0.89923301803351696</v>
      </c>
      <c r="LE11">
        <v>4560.7515990117799</v>
      </c>
      <c r="LF11">
        <v>4764.3234869353601</v>
      </c>
      <c r="LG11">
        <v>2.4247474040994299</v>
      </c>
      <c r="LH11">
        <v>1.89048861408224E-4</v>
      </c>
      <c r="LI11">
        <v>2.4511345063291499</v>
      </c>
      <c r="LJ11">
        <v>30303.731406549199</v>
      </c>
      <c r="LK11">
        <v>11135.805168683401</v>
      </c>
      <c r="LL11">
        <v>2.9325057009870301</v>
      </c>
      <c r="LM11">
        <v>2.1970404263875701E-4</v>
      </c>
      <c r="LN11">
        <v>2.5334919869639498</v>
      </c>
      <c r="LO11">
        <v>36252.7954086959</v>
      </c>
      <c r="LP11">
        <v>13143.9306239826</v>
      </c>
      <c r="LQ11">
        <v>3.0369681810578499</v>
      </c>
      <c r="LR11">
        <v>1.9142779003113899E-4</v>
      </c>
      <c r="LS11">
        <v>2.7607534455424898</v>
      </c>
      <c r="LT11">
        <v>4893.5171923558</v>
      </c>
      <c r="LU11">
        <v>1601.8616723202299</v>
      </c>
      <c r="LV11">
        <v>2.7908578825324399</v>
      </c>
      <c r="LW11">
        <v>1.73891771565075E-3</v>
      </c>
      <c r="LX11">
        <v>3.01174920696586</v>
      </c>
      <c r="LY11">
        <v>5417.3750182856602</v>
      </c>
      <c r="LZ11">
        <v>1647.4641783913801</v>
      </c>
      <c r="MA11">
        <v>2.7525440236348402</v>
      </c>
      <c r="MB11">
        <v>1.83308171378687E-3</v>
      </c>
      <c r="MC11">
        <v>3.0631381561576601</v>
      </c>
      <c r="MD11">
        <v>11119.4866405017</v>
      </c>
      <c r="ME11">
        <v>3033.36489468939</v>
      </c>
      <c r="MF11">
        <v>3.0122066573818902</v>
      </c>
      <c r="MG11">
        <v>1.0039266126323501E-3</v>
      </c>
      <c r="MH11">
        <v>2.94642145737255</v>
      </c>
      <c r="MI11">
        <v>11351.23497073</v>
      </c>
      <c r="MJ11">
        <v>3435.6003399992101</v>
      </c>
      <c r="MK11">
        <v>3.0785496790042002</v>
      </c>
      <c r="ML11">
        <v>8.5366501280405001E-4</v>
      </c>
      <c r="MM11">
        <v>2.6677395304137699</v>
      </c>
      <c r="MN11">
        <v>1586.1353027513001</v>
      </c>
      <c r="MO11">
        <v>506.35392068308499</v>
      </c>
      <c r="MP11">
        <v>4.8174048041764799</v>
      </c>
      <c r="MQ11">
        <v>5.2928912924983399E-3</v>
      </c>
      <c r="MR11">
        <v>2.5302216541265601</v>
      </c>
      <c r="MS11">
        <v>1552.2185911065501</v>
      </c>
      <c r="MT11">
        <v>525.63398335059901</v>
      </c>
      <c r="MU11">
        <v>4.9142306558769704</v>
      </c>
      <c r="MV11">
        <v>4.8272003267236597E-3</v>
      </c>
      <c r="MW11">
        <v>2.7582784542040599</v>
      </c>
      <c r="MX11">
        <v>3438.11095608699</v>
      </c>
      <c r="MY11">
        <v>1123.6721083361099</v>
      </c>
      <c r="MZ11">
        <v>2.8803040488904599</v>
      </c>
      <c r="NA11">
        <v>2.4747804241800498E-3</v>
      </c>
      <c r="NB11">
        <v>2.7326312286719401</v>
      </c>
      <c r="NC11">
        <v>3520.0155922587701</v>
      </c>
      <c r="ND11">
        <v>1137.2777204674901</v>
      </c>
      <c r="NE11">
        <v>2.93032313360658</v>
      </c>
      <c r="NF11">
        <v>2.4123115879170699E-3</v>
      </c>
      <c r="NG11">
        <v>3.1410694382649802</v>
      </c>
      <c r="NH11">
        <v>2864.78293482034</v>
      </c>
      <c r="NI11">
        <v>927.83820409753002</v>
      </c>
      <c r="NJ11">
        <v>3.8191988103999401</v>
      </c>
      <c r="NK11">
        <v>3.4050087491138401E-3</v>
      </c>
      <c r="NL11">
        <v>3.15300391167517</v>
      </c>
      <c r="NM11">
        <v>3128.06843281385</v>
      </c>
      <c r="NN11">
        <v>1004.27982269571</v>
      </c>
      <c r="NO11">
        <v>3.8974520641264201</v>
      </c>
      <c r="NP11">
        <v>3.1496967543991998E-3</v>
      </c>
      <c r="NQ11">
        <v>2.8234040726446299</v>
      </c>
      <c r="NR11">
        <v>1510.22498115403</v>
      </c>
      <c r="NS11">
        <v>485.07370308203599</v>
      </c>
      <c r="NT11">
        <v>4.5229013948374801</v>
      </c>
      <c r="NU11">
        <v>5.8127335215481298E-3</v>
      </c>
      <c r="NV11">
        <v>3.29195769814473</v>
      </c>
      <c r="NW11">
        <v>1282.5093382047201</v>
      </c>
      <c r="NX11">
        <v>343.66240808605397</v>
      </c>
      <c r="NY11">
        <v>4.5096818077052401</v>
      </c>
      <c r="NZ11">
        <v>9.6009331137189707E-3</v>
      </c>
      <c r="OA11">
        <v>2.9219305939784901</v>
      </c>
      <c r="OB11">
        <v>2042.45748731402</v>
      </c>
      <c r="OC11">
        <v>735.45410251346402</v>
      </c>
      <c r="OD11">
        <v>3.6611902120611002</v>
      </c>
      <c r="OE11">
        <v>3.9633243310807599E-3</v>
      </c>
      <c r="OF11">
        <v>3.0143228559468498</v>
      </c>
      <c r="OG11">
        <v>1920.35585219531</v>
      </c>
      <c r="OH11">
        <v>618.880165782277</v>
      </c>
      <c r="OI11">
        <v>3.86327790408756</v>
      </c>
      <c r="OJ11">
        <v>5.0253127620582599E-3</v>
      </c>
      <c r="OK11">
        <v>3.9191795499631401</v>
      </c>
      <c r="OL11">
        <v>2629.4035780232798</v>
      </c>
      <c r="OM11">
        <v>729.25547221751299</v>
      </c>
      <c r="ON11">
        <v>4.7188137797965899</v>
      </c>
      <c r="OO11">
        <v>5.3842203178432304E-3</v>
      </c>
      <c r="OP11">
        <v>3.47740348375376</v>
      </c>
      <c r="OQ11">
        <v>2649.3992799753401</v>
      </c>
      <c r="OR11">
        <v>837.43404446865395</v>
      </c>
      <c r="OS11">
        <v>4.8709636285005002</v>
      </c>
      <c r="OT11">
        <v>4.1539692510438701E-3</v>
      </c>
      <c r="OU11">
        <v>3.0448846425611298</v>
      </c>
      <c r="OV11">
        <v>6128.4744933498596</v>
      </c>
      <c r="OW11">
        <v>1590.49533272038</v>
      </c>
      <c r="OX11">
        <v>2.80493549865911</v>
      </c>
      <c r="OY11">
        <v>1.9000551790092099E-3</v>
      </c>
      <c r="OZ11">
        <v>2.9243305678048102</v>
      </c>
      <c r="PA11">
        <v>5074.5252730986604</v>
      </c>
      <c r="PB11">
        <v>1360.0327652891399</v>
      </c>
      <c r="PC11">
        <v>2.6878527227944602</v>
      </c>
      <c r="PD11">
        <v>2.1732435583528401E-3</v>
      </c>
      <c r="PE11">
        <v>3.21570164459557</v>
      </c>
      <c r="PF11">
        <v>5796.9752290494298</v>
      </c>
      <c r="PG11">
        <v>1524.7016285585901</v>
      </c>
      <c r="PH11">
        <v>3.13880892416186</v>
      </c>
      <c r="PI11">
        <v>2.1156435638557398E-3</v>
      </c>
      <c r="PJ11">
        <v>3.0148972019216802</v>
      </c>
      <c r="PK11">
        <v>4673.0946228721205</v>
      </c>
      <c r="PL11">
        <v>1250.6579118584</v>
      </c>
      <c r="PM11">
        <v>3.4129894732410002</v>
      </c>
      <c r="PN11">
        <v>2.4173742784185099E-3</v>
      </c>
      <c r="PO11">
        <v>3.2711235880804401</v>
      </c>
      <c r="PP11">
        <v>3523.7741448137999</v>
      </c>
      <c r="PQ11">
        <v>795.60386625486206</v>
      </c>
      <c r="PR11">
        <v>3.2795093585569299</v>
      </c>
      <c r="PS11">
        <v>4.1300619955384997E-3</v>
      </c>
      <c r="PT11">
        <v>3.3556605644472199</v>
      </c>
      <c r="PU11">
        <v>3905.73716111365</v>
      </c>
      <c r="PV11">
        <v>883.85783325726095</v>
      </c>
      <c r="PW11">
        <v>3.22035336342852</v>
      </c>
      <c r="PX11">
        <v>3.7797783244278901E-3</v>
      </c>
      <c r="PY11">
        <v>2.8648209348875602</v>
      </c>
      <c r="PZ11">
        <v>2835.2507165287998</v>
      </c>
      <c r="QA11">
        <v>949.90097473965</v>
      </c>
      <c r="QB11">
        <v>4.2572119070020804</v>
      </c>
      <c r="QC11">
        <v>3.0049225664895798E-3</v>
      </c>
      <c r="QD11">
        <v>2.9899442125441</v>
      </c>
      <c r="QE11">
        <v>2309.4131703610001</v>
      </c>
      <c r="QF11">
        <v>792.7885759971</v>
      </c>
      <c r="QG11">
        <v>4.3220172053821697</v>
      </c>
      <c r="QH11">
        <v>3.7670403144491899E-3</v>
      </c>
      <c r="QI11">
        <v>2.9410323052747298</v>
      </c>
      <c r="QJ11">
        <v>2234.8240568821798</v>
      </c>
      <c r="QK11">
        <v>776.02870762600196</v>
      </c>
      <c r="QL11">
        <v>4.5858299666795199</v>
      </c>
      <c r="QM11">
        <v>3.7820665122361399E-3</v>
      </c>
      <c r="QN11">
        <v>3.1936112188697998</v>
      </c>
      <c r="QO11">
        <v>2066.2156012283299</v>
      </c>
      <c r="QP11">
        <v>627.46273613031099</v>
      </c>
      <c r="QQ11">
        <v>4.7481859585003097</v>
      </c>
      <c r="QR11">
        <v>5.1243420244215798E-3</v>
      </c>
      <c r="QS11">
        <v>2.6045043528834801</v>
      </c>
      <c r="QT11">
        <v>1709.9954153793401</v>
      </c>
      <c r="QU11">
        <v>548.21258029891305</v>
      </c>
      <c r="QV11">
        <v>2.8522677201605702</v>
      </c>
      <c r="QW11">
        <v>4.7093882276033902E-3</v>
      </c>
      <c r="QX11">
        <v>2.6589882418470099</v>
      </c>
      <c r="QY11">
        <v>1853.34451443592</v>
      </c>
      <c r="QZ11">
        <v>581.10001186072202</v>
      </c>
      <c r="RA11">
        <v>2.7042251583328598</v>
      </c>
      <c r="RB11">
        <v>4.5471215686107803E-3</v>
      </c>
      <c r="RC11">
        <v>3.3984610579375998</v>
      </c>
      <c r="RD11">
        <v>3437.6031695382298</v>
      </c>
      <c r="RE11">
        <v>827.07288525435797</v>
      </c>
      <c r="RF11">
        <v>2.1135930958536302</v>
      </c>
      <c r="RG11">
        <v>4.1304521304090297E-3</v>
      </c>
      <c r="RH11">
        <v>3.0493294922824399</v>
      </c>
      <c r="RI11">
        <v>2424.5539628594702</v>
      </c>
      <c r="RJ11">
        <v>666.16527818373299</v>
      </c>
      <c r="RK11">
        <v>2.3804181322616098</v>
      </c>
      <c r="RL11">
        <v>4.5933549450376298E-3</v>
      </c>
      <c r="RM11">
        <v>2.91264177206441</v>
      </c>
      <c r="RN11">
        <v>4659.9648929669402</v>
      </c>
      <c r="RO11">
        <v>1257.7466004037301</v>
      </c>
      <c r="RP11">
        <v>3.7780793846208902</v>
      </c>
      <c r="RQ11">
        <v>2.2893480334414602E-3</v>
      </c>
      <c r="RR11">
        <v>3.0722663340926601</v>
      </c>
      <c r="RS11">
        <v>3620.5378824254399</v>
      </c>
      <c r="RT11">
        <v>893.21963561149096</v>
      </c>
      <c r="RU11">
        <v>3.7289104184794999</v>
      </c>
      <c r="RV11">
        <v>3.45821434002028E-3</v>
      </c>
      <c r="RW11">
        <v>3.4071068251856702</v>
      </c>
      <c r="RX11">
        <v>3222.1459660821001</v>
      </c>
      <c r="RY11">
        <v>611.82756659224299</v>
      </c>
      <c r="RZ11">
        <v>4.09112680966473</v>
      </c>
      <c r="SA11">
        <v>5.6086115992293999E-3</v>
      </c>
      <c r="SB11">
        <v>3.7352179106769698</v>
      </c>
      <c r="SC11">
        <v>2916.8354233864502</v>
      </c>
      <c r="SD11">
        <v>464.67428176803901</v>
      </c>
      <c r="SE11">
        <v>4.0668238087539796</v>
      </c>
      <c r="SF11">
        <v>8.1872542662309797E-3</v>
      </c>
      <c r="SG11">
        <v>2.71749983173147</v>
      </c>
      <c r="SH11">
        <v>2531.18510538393</v>
      </c>
      <c r="SI11">
        <v>953.32841416309896</v>
      </c>
      <c r="SJ11">
        <v>4.27684976808158</v>
      </c>
      <c r="SK11">
        <v>2.8414641522314598E-3</v>
      </c>
      <c r="SL11">
        <v>3.0397522788029701</v>
      </c>
      <c r="SM11">
        <v>2707.1605781841399</v>
      </c>
      <c r="SN11">
        <v>910.74098983479701</v>
      </c>
      <c r="SO11">
        <v>4.2419927173190901</v>
      </c>
      <c r="SP11">
        <v>3.3235716485523299E-3</v>
      </c>
      <c r="SQ11">
        <v>3.4365775361062298</v>
      </c>
      <c r="SR11">
        <v>4325.1211667779398</v>
      </c>
      <c r="SS11">
        <v>1094.2996429485299</v>
      </c>
      <c r="ST11">
        <v>2.75371916232689</v>
      </c>
      <c r="SU11">
        <v>3.1351436603050602E-3</v>
      </c>
      <c r="SV11">
        <v>3.0869271083615901</v>
      </c>
      <c r="SW11">
        <v>3293.9267836633499</v>
      </c>
      <c r="SX11">
        <v>947.05533378601604</v>
      </c>
      <c r="SY11">
        <v>2.6026621259027398</v>
      </c>
      <c r="SZ11">
        <v>3.2881608400109502E-3</v>
      </c>
      <c r="TA11">
        <v>3.1521807271717699</v>
      </c>
      <c r="TB11">
        <v>3620.3029311556002</v>
      </c>
      <c r="TC11">
        <v>1099.5236648272</v>
      </c>
      <c r="TD11">
        <v>3.7194916398479898</v>
      </c>
      <c r="TE11">
        <v>2.88711731558781E-3</v>
      </c>
      <c r="TF11">
        <v>3.3047522260582398</v>
      </c>
      <c r="TG11">
        <v>3104.2454371225499</v>
      </c>
      <c r="TH11">
        <v>946.29032177482202</v>
      </c>
      <c r="TI11">
        <v>3.8137014631478299</v>
      </c>
      <c r="TJ11">
        <v>3.4865374446733099E-3</v>
      </c>
      <c r="TK11">
        <v>3.1273852529808499</v>
      </c>
      <c r="TL11">
        <v>2025.1261054623701</v>
      </c>
      <c r="TM11">
        <v>629.90080805264597</v>
      </c>
      <c r="TN11">
        <v>2.0996233752628899</v>
      </c>
      <c r="TO11">
        <v>4.9443279004792199E-3</v>
      </c>
      <c r="TP11">
        <v>3.1129709648830199</v>
      </c>
      <c r="TQ11">
        <v>2711.14132330861</v>
      </c>
      <c r="TR11">
        <v>794.41426860995</v>
      </c>
      <c r="TS11">
        <v>2.2228015401004502</v>
      </c>
      <c r="TT11">
        <v>3.9001910128078402E-3</v>
      </c>
      <c r="TU11">
        <v>3.2679643560542799</v>
      </c>
      <c r="TV11">
        <v>9923.7897751959899</v>
      </c>
      <c r="TW11">
        <v>2531.7673076119399</v>
      </c>
      <c r="TX11">
        <v>2.2259960304411601</v>
      </c>
      <c r="TY11">
        <v>1.2934738810167999E-3</v>
      </c>
      <c r="TZ11">
        <v>3.2385484152275601</v>
      </c>
      <c r="UA11">
        <v>8519.6795414225708</v>
      </c>
      <c r="UB11">
        <v>2194.6143123091101</v>
      </c>
      <c r="UC11">
        <v>2.4425645350005998</v>
      </c>
      <c r="UD11">
        <v>1.4757998965538399E-3</v>
      </c>
      <c r="UE11">
        <v>3.1148564114149302</v>
      </c>
      <c r="UF11">
        <v>2171.0105600973702</v>
      </c>
      <c r="UG11">
        <v>636.46467004275405</v>
      </c>
      <c r="UH11">
        <v>2.36004935405479</v>
      </c>
      <c r="UI11">
        <v>4.8977852366132099E-3</v>
      </c>
      <c r="UJ11">
        <v>2.70076876347489</v>
      </c>
      <c r="UK11">
        <v>1510.6835386136199</v>
      </c>
      <c r="UL11">
        <v>514.94337183638504</v>
      </c>
      <c r="UM11">
        <v>2.4974539125083401</v>
      </c>
      <c r="UN11">
        <v>5.2939736940297404E-3</v>
      </c>
      <c r="UO11">
        <v>2.4268486992216598</v>
      </c>
      <c r="UP11">
        <v>9727.1050904370895</v>
      </c>
      <c r="UQ11">
        <v>3330.45568345122</v>
      </c>
      <c r="UR11">
        <v>3.20152326397992</v>
      </c>
      <c r="US11">
        <v>7.2779689148568904E-4</v>
      </c>
      <c r="UT11">
        <v>2.5065475675122499</v>
      </c>
      <c r="UU11">
        <v>9210.8009384860106</v>
      </c>
      <c r="UV11">
        <v>3110.5191951994998</v>
      </c>
      <c r="UW11">
        <v>3.2022074724759002</v>
      </c>
      <c r="UX11">
        <v>8.0801636611082498E-4</v>
      </c>
      <c r="UY11">
        <v>3.05719819142683</v>
      </c>
      <c r="UZ11">
        <v>4217.5099295460504</v>
      </c>
      <c r="VA11">
        <v>1181.7820253580201</v>
      </c>
      <c r="VB11">
        <v>2.8090267884213</v>
      </c>
      <c r="VC11">
        <v>2.5837835771909102E-3</v>
      </c>
      <c r="VD11">
        <v>3.1831353418036201</v>
      </c>
      <c r="VE11">
        <v>5217.9733138187503</v>
      </c>
      <c r="VF11">
        <v>1472.4850978546499</v>
      </c>
      <c r="VG11">
        <v>2.7187553751527398</v>
      </c>
      <c r="VH11">
        <v>2.1608973684152798E-3</v>
      </c>
      <c r="VI11">
        <v>3.9111453364369702</v>
      </c>
      <c r="VJ11">
        <v>4033.9911225302899</v>
      </c>
      <c r="VK11">
        <v>738.12464102615502</v>
      </c>
      <c r="VL11">
        <v>2.8037252385746201</v>
      </c>
      <c r="VM11">
        <v>5.3146113435650899E-3</v>
      </c>
      <c r="VN11">
        <v>3.84802765058101</v>
      </c>
      <c r="VO11">
        <v>3789.0730533792498</v>
      </c>
      <c r="VP11">
        <v>608.36157376908102</v>
      </c>
      <c r="VQ11">
        <v>2.8607269571002001</v>
      </c>
      <c r="VR11">
        <v>6.3370144342588296E-3</v>
      </c>
      <c r="VS11">
        <v>2.74785424229733</v>
      </c>
      <c r="VT11">
        <v>1431.4300254611201</v>
      </c>
      <c r="VU11">
        <v>463.50103714615102</v>
      </c>
      <c r="VV11">
        <v>4.3995772597858798</v>
      </c>
      <c r="VW11">
        <v>5.8985971828890704E-3</v>
      </c>
      <c r="VX11">
        <v>3.0523269505700599</v>
      </c>
      <c r="VY11">
        <v>1802.6551499427701</v>
      </c>
      <c r="VZ11">
        <v>487.36063100017901</v>
      </c>
      <c r="WA11">
        <v>4.52516426337999</v>
      </c>
      <c r="WB11">
        <v>6.2458210327499099E-3</v>
      </c>
      <c r="WC11">
        <v>2.9724896467619</v>
      </c>
      <c r="WD11">
        <v>2391.3845412974401</v>
      </c>
      <c r="WE11">
        <v>691.01774345461001</v>
      </c>
      <c r="WF11">
        <v>4.2233176683064997</v>
      </c>
      <c r="WG11">
        <v>4.3195498348026096E-3</v>
      </c>
      <c r="WH11">
        <v>3.1915727208821498</v>
      </c>
      <c r="WI11">
        <v>2913.7903338184601</v>
      </c>
      <c r="WJ11">
        <v>784.375450240492</v>
      </c>
      <c r="WK11">
        <v>4.2411657368789903</v>
      </c>
      <c r="WL11">
        <v>4.1182869989479102E-3</v>
      </c>
      <c r="WM11">
        <v>2.5722862344917301</v>
      </c>
      <c r="WN11">
        <v>4785.0418395275401</v>
      </c>
      <c r="WO11">
        <v>1561.0444505964299</v>
      </c>
      <c r="WP11">
        <v>4.18317595324684</v>
      </c>
      <c r="WQ11">
        <v>1.6607443007485301E-3</v>
      </c>
      <c r="WR11">
        <v>2.4423069444115502</v>
      </c>
      <c r="WS11">
        <v>3389.4516985086002</v>
      </c>
      <c r="WT11">
        <v>1214.2298917457699</v>
      </c>
      <c r="WU11">
        <v>4.1862049540540696</v>
      </c>
      <c r="WV11">
        <v>2.02390869665833E-3</v>
      </c>
      <c r="WW11">
        <v>81427.955811124193</v>
      </c>
      <c r="WX11">
        <v>83472.061667154805</v>
      </c>
      <c r="WY11">
        <v>1027627</v>
      </c>
    </row>
    <row r="12" spans="1:623">
      <c r="A12">
        <v>3.2769460224377598</v>
      </c>
      <c r="B12">
        <v>4663.9237884698696</v>
      </c>
      <c r="C12">
        <v>1333.97506820525</v>
      </c>
      <c r="D12">
        <v>2.0186591585155602</v>
      </c>
      <c r="E12">
        <v>2.4523228210888998E-3</v>
      </c>
      <c r="F12">
        <v>3.4259521271167701</v>
      </c>
      <c r="G12">
        <v>3989.5231211928199</v>
      </c>
      <c r="H12">
        <v>973.86250282668095</v>
      </c>
      <c r="I12">
        <v>2.18713073530142</v>
      </c>
      <c r="J12">
        <v>3.5182314237573601E-3</v>
      </c>
      <c r="K12">
        <v>3.0472644322242401</v>
      </c>
      <c r="L12">
        <v>1804.62172251275</v>
      </c>
      <c r="M12">
        <v>505.464472999203</v>
      </c>
      <c r="N12">
        <v>4.9605742296326003</v>
      </c>
      <c r="O12">
        <v>6.0336511890838E-3</v>
      </c>
      <c r="P12">
        <v>3.0264662232128199</v>
      </c>
      <c r="Q12">
        <v>1991.9535759485</v>
      </c>
      <c r="R12">
        <v>545.70781489084504</v>
      </c>
      <c r="S12">
        <v>5.3948794442628696</v>
      </c>
      <c r="T12">
        <v>5.5496032557865197E-3</v>
      </c>
      <c r="U12">
        <v>3.3186016588610601</v>
      </c>
      <c r="V12">
        <v>2806.5449999501402</v>
      </c>
      <c r="W12">
        <v>664.17377369755195</v>
      </c>
      <c r="X12">
        <v>2.3386944743267399</v>
      </c>
      <c r="Y12">
        <v>5.0328539487012897E-3</v>
      </c>
      <c r="Z12">
        <v>3.06477803419684</v>
      </c>
      <c r="AA12">
        <v>3152.7756292895601</v>
      </c>
      <c r="AB12">
        <v>786.97734347302503</v>
      </c>
      <c r="AC12">
        <v>2.6303005820508201</v>
      </c>
      <c r="AD12">
        <v>3.9148781844801804E-3</v>
      </c>
      <c r="AE12">
        <v>3.2326420727842402</v>
      </c>
      <c r="AF12">
        <v>1345.80391618047</v>
      </c>
      <c r="AG12">
        <v>425.39535790582102</v>
      </c>
      <c r="AH12">
        <v>4.1088775124092001</v>
      </c>
      <c r="AI12">
        <v>7.6063136721359398E-3</v>
      </c>
      <c r="AJ12">
        <v>3.1646596174473598</v>
      </c>
      <c r="AK12">
        <v>1093.1311309001701</v>
      </c>
      <c r="AL12">
        <v>355.02166682387201</v>
      </c>
      <c r="AM12">
        <v>3.83387973784256</v>
      </c>
      <c r="AN12">
        <v>8.9284002445483499E-3</v>
      </c>
      <c r="AO12">
        <v>2.7898109780235898</v>
      </c>
      <c r="AP12">
        <v>1253.89192214223</v>
      </c>
      <c r="AQ12">
        <v>438.79883950817799</v>
      </c>
      <c r="AR12">
        <v>3.91205366896058</v>
      </c>
      <c r="AS12">
        <v>6.3689662904277801E-3</v>
      </c>
      <c r="AT12">
        <v>2.6567922064793801</v>
      </c>
      <c r="AU12">
        <v>1273.5362636418299</v>
      </c>
      <c r="AV12">
        <v>391.006737854302</v>
      </c>
      <c r="AW12">
        <v>4.3657335048520904</v>
      </c>
      <c r="AX12">
        <v>6.7988604046069299E-3</v>
      </c>
      <c r="AY12">
        <v>2.93512538207198</v>
      </c>
      <c r="AZ12">
        <v>9860.9202960089406</v>
      </c>
      <c r="BA12">
        <v>2902.13877450881</v>
      </c>
      <c r="BB12">
        <v>3.3507849540877501</v>
      </c>
      <c r="BC12">
        <v>1.0125009191250501E-3</v>
      </c>
      <c r="BD12">
        <v>2.9171253427535002</v>
      </c>
      <c r="BE12">
        <v>12149.403886198401</v>
      </c>
      <c r="BF12">
        <v>3561.52142509946</v>
      </c>
      <c r="BG12">
        <v>3.3806335393495899</v>
      </c>
      <c r="BH12">
        <v>8.1868645860797104E-4</v>
      </c>
      <c r="BI12">
        <v>3.1045435040978302</v>
      </c>
      <c r="BJ12">
        <v>3453.3953126516199</v>
      </c>
      <c r="BK12">
        <v>900.93621232997805</v>
      </c>
      <c r="BL12">
        <v>3.3314331507127899</v>
      </c>
      <c r="BM12">
        <v>3.4445269518019101E-3</v>
      </c>
      <c r="BN12">
        <v>2.5371101410864001</v>
      </c>
      <c r="BO12">
        <v>3125.0652242382198</v>
      </c>
      <c r="BP12">
        <v>1060.61080630684</v>
      </c>
      <c r="BQ12">
        <v>3.5746871908302298</v>
      </c>
      <c r="BR12">
        <v>2.39503441380572E-3</v>
      </c>
      <c r="BS12">
        <v>3.4813100558300101</v>
      </c>
      <c r="BT12">
        <v>3726.91282794981</v>
      </c>
      <c r="BU12">
        <v>975.81688750750504</v>
      </c>
      <c r="BV12">
        <v>4.39741864167181</v>
      </c>
      <c r="BW12">
        <v>3.5690716161003899E-3</v>
      </c>
      <c r="BX12">
        <v>3.5531880303591601</v>
      </c>
      <c r="BY12">
        <v>3933.2493299844</v>
      </c>
      <c r="BZ12">
        <v>989.33281810764504</v>
      </c>
      <c r="CA12">
        <v>4.8246716153698701</v>
      </c>
      <c r="CB12">
        <v>3.5936556831785201E-3</v>
      </c>
      <c r="CC12">
        <v>3.6601325134749398</v>
      </c>
      <c r="CD12">
        <v>4916.8548546608999</v>
      </c>
      <c r="CE12">
        <v>1033.70558478413</v>
      </c>
      <c r="CF12">
        <v>2.34414615240726</v>
      </c>
      <c r="CG12">
        <v>3.5445876168702498E-3</v>
      </c>
      <c r="CH12">
        <v>3.6642949288519699</v>
      </c>
      <c r="CI12">
        <v>3520.3719978675699</v>
      </c>
      <c r="CJ12">
        <v>724.22273991820998</v>
      </c>
      <c r="CK12">
        <v>2.2534143293625899</v>
      </c>
      <c r="CL12">
        <v>5.0531847664532304E-3</v>
      </c>
      <c r="CM12">
        <v>3.0819320601786102</v>
      </c>
      <c r="CN12">
        <v>6293.0575152341098</v>
      </c>
      <c r="CO12">
        <v>1734.12940057484</v>
      </c>
      <c r="CP12">
        <v>2.9000876198123802</v>
      </c>
      <c r="CQ12">
        <v>1.7747730606707699E-3</v>
      </c>
      <c r="CR12">
        <v>2.87943917183877</v>
      </c>
      <c r="CS12">
        <v>6691.9853772053802</v>
      </c>
      <c r="CT12">
        <v>1927.9177688560601</v>
      </c>
      <c r="CU12">
        <v>3.3526807544013799</v>
      </c>
      <c r="CV12">
        <v>1.48988706842588E-3</v>
      </c>
      <c r="CW12">
        <v>3.9475332339395299</v>
      </c>
      <c r="CX12">
        <v>4040.0136719786901</v>
      </c>
      <c r="CY12">
        <v>711.02876544912101</v>
      </c>
      <c r="CZ12">
        <v>3.1113985086020701</v>
      </c>
      <c r="DA12">
        <v>5.5451822166038703E-3</v>
      </c>
      <c r="DB12">
        <v>3.6814674110137098</v>
      </c>
      <c r="DC12">
        <v>4211.4440257902697</v>
      </c>
      <c r="DD12">
        <v>779.86551999919197</v>
      </c>
      <c r="DE12">
        <v>2.69401246270266</v>
      </c>
      <c r="DF12">
        <v>4.7048603206793103E-3</v>
      </c>
      <c r="DG12">
        <v>3.8160981245155501</v>
      </c>
      <c r="DH12">
        <v>2212.5078294487098</v>
      </c>
      <c r="DI12">
        <v>369.35714075238297</v>
      </c>
      <c r="DJ12">
        <v>2.3880837190319699</v>
      </c>
      <c r="DK12">
        <v>1.03801340926254E-2</v>
      </c>
      <c r="DL12">
        <v>4.1194970514810203</v>
      </c>
      <c r="DM12">
        <v>2825.3324192424002</v>
      </c>
      <c r="DN12">
        <v>447.27476154637498</v>
      </c>
      <c r="DO12">
        <v>2.4519412573925599</v>
      </c>
      <c r="DP12">
        <v>9.2416370002106202E-3</v>
      </c>
      <c r="DQ12">
        <v>2.90515400501861</v>
      </c>
      <c r="DR12">
        <v>2899.3525213569601</v>
      </c>
      <c r="DS12">
        <v>822.732559891042</v>
      </c>
      <c r="DT12">
        <v>3.4407655877546199</v>
      </c>
      <c r="DU12">
        <v>3.5382378343840298E-3</v>
      </c>
      <c r="DV12">
        <v>2.8651429378134101</v>
      </c>
      <c r="DW12">
        <v>2468.7154558080601</v>
      </c>
      <c r="DX12">
        <v>686.035395451726</v>
      </c>
      <c r="DY12">
        <v>3.4902436083462902</v>
      </c>
      <c r="DZ12">
        <v>4.1779398242026301E-3</v>
      </c>
      <c r="EA12">
        <v>3.5231311389206801</v>
      </c>
      <c r="EB12">
        <v>2105.0699858746598</v>
      </c>
      <c r="EC12">
        <v>372.13689682978702</v>
      </c>
      <c r="ED12">
        <v>4.4919043451761</v>
      </c>
      <c r="EE12">
        <v>9.5018217266278106E-3</v>
      </c>
      <c r="EF12">
        <v>3.9779496369987299</v>
      </c>
      <c r="EG12">
        <v>2386.3195924568399</v>
      </c>
      <c r="EH12">
        <v>350.69323090859098</v>
      </c>
      <c r="EI12">
        <v>4.5858913833135304</v>
      </c>
      <c r="EJ12">
        <v>1.1403200831486601E-2</v>
      </c>
      <c r="EK12">
        <v>3.2537732355030098</v>
      </c>
      <c r="EL12">
        <v>1288.6733688867</v>
      </c>
      <c r="EM12">
        <v>346.578682297748</v>
      </c>
      <c r="EN12">
        <v>2.28055342853275</v>
      </c>
      <c r="EO12">
        <v>9.4424790810402094E-3</v>
      </c>
      <c r="EP12">
        <v>3.5047498314605599</v>
      </c>
      <c r="EQ12">
        <v>1650.03099972268</v>
      </c>
      <c r="ER12">
        <v>389.14962694314602</v>
      </c>
      <c r="ES12">
        <v>2.2429697547713201</v>
      </c>
      <c r="ET12">
        <v>9.0608006621175699E-3</v>
      </c>
      <c r="EU12">
        <v>3.3705939500700999</v>
      </c>
      <c r="EV12">
        <v>1267.0027728662201</v>
      </c>
      <c r="EW12">
        <v>401.744713684148</v>
      </c>
      <c r="EX12">
        <v>4.1287546671954702</v>
      </c>
      <c r="EY12">
        <v>8.4077242125658504E-3</v>
      </c>
      <c r="EZ12">
        <v>3.4349440098303998</v>
      </c>
      <c r="FA12">
        <v>1167.1160596043201</v>
      </c>
      <c r="FB12">
        <v>304.39213786491501</v>
      </c>
      <c r="FC12">
        <v>3.5835978323800401</v>
      </c>
      <c r="FD12">
        <v>1.1229995774151401E-2</v>
      </c>
      <c r="FE12">
        <v>2.7227829146770701</v>
      </c>
      <c r="FF12">
        <v>3874.8862350979098</v>
      </c>
      <c r="FG12">
        <v>1258.0566076745199</v>
      </c>
      <c r="FH12">
        <v>3.1116309734674301</v>
      </c>
      <c r="FI12">
        <v>2.16961768862942E-3</v>
      </c>
      <c r="FJ12">
        <v>2.5208513209629499</v>
      </c>
      <c r="FK12">
        <v>3402.1187047522599</v>
      </c>
      <c r="FL12">
        <v>1197.89207982634</v>
      </c>
      <c r="FM12">
        <v>3.0793641102031102</v>
      </c>
      <c r="FN12">
        <v>2.1080354120173398E-3</v>
      </c>
      <c r="FO12">
        <v>1.9332654621774099</v>
      </c>
      <c r="FP12">
        <v>6341.6866809825397</v>
      </c>
      <c r="FQ12">
        <v>2904.1737951136101</v>
      </c>
      <c r="FR12">
        <v>3.2319189466946301</v>
      </c>
      <c r="FS12">
        <v>6.6594625998560905E-4</v>
      </c>
      <c r="FT12">
        <v>2.0053892201967898</v>
      </c>
      <c r="FU12">
        <v>6228.2695660833797</v>
      </c>
      <c r="FV12">
        <v>2806.81274431458</v>
      </c>
      <c r="FW12">
        <v>3.22872077624538</v>
      </c>
      <c r="FX12">
        <v>7.1341712923965895E-4</v>
      </c>
      <c r="FY12">
        <v>2.7723753185440398</v>
      </c>
      <c r="FZ12">
        <v>2581.2702746547402</v>
      </c>
      <c r="GA12">
        <v>807.21371188223895</v>
      </c>
      <c r="GB12">
        <v>2.0102190875504</v>
      </c>
      <c r="GC12">
        <v>3.4313832163478902E-3</v>
      </c>
      <c r="GD12">
        <v>2.7172956285897301</v>
      </c>
      <c r="GE12">
        <v>2047.27369370408</v>
      </c>
      <c r="GF12">
        <v>679.06553894475405</v>
      </c>
      <c r="GG12">
        <v>2.17893769922944</v>
      </c>
      <c r="GH12">
        <v>3.9944028957053799E-3</v>
      </c>
      <c r="GI12">
        <v>3.2141155840526401</v>
      </c>
      <c r="GJ12">
        <v>9572.6685521406707</v>
      </c>
      <c r="GK12">
        <v>2410.6253334046401</v>
      </c>
      <c r="GL12">
        <v>2.9943938126801601</v>
      </c>
      <c r="GM12">
        <v>1.3336084215450599E-3</v>
      </c>
      <c r="GN12">
        <v>3.0984154397507901</v>
      </c>
      <c r="GO12">
        <v>9663.2690128157992</v>
      </c>
      <c r="GP12">
        <v>2595.4886738220398</v>
      </c>
      <c r="GQ12">
        <v>2.9608511246240998</v>
      </c>
      <c r="GR12">
        <v>1.19472811286355E-3</v>
      </c>
      <c r="GS12">
        <v>3.1185890769033699</v>
      </c>
      <c r="GT12">
        <v>19816.563088075902</v>
      </c>
      <c r="GU12">
        <v>5018.6573448058998</v>
      </c>
      <c r="GV12">
        <v>2.3442000574066002</v>
      </c>
      <c r="GW12">
        <v>6.2197591176319596E-4</v>
      </c>
      <c r="GX12">
        <v>2.9297936328682002</v>
      </c>
      <c r="GY12">
        <v>23726.636827809001</v>
      </c>
      <c r="GZ12">
        <v>6270.8468996732799</v>
      </c>
      <c r="HA12">
        <v>2.4781447046387299</v>
      </c>
      <c r="HB12">
        <v>4.6734050043292801E-4</v>
      </c>
      <c r="HC12">
        <v>3.07254295896186</v>
      </c>
      <c r="HD12">
        <v>1304.3611871164601</v>
      </c>
      <c r="HE12">
        <v>361.03333547933198</v>
      </c>
      <c r="HF12">
        <v>4.7022725042637799</v>
      </c>
      <c r="HG12">
        <v>8.5600248573858909E-3</v>
      </c>
      <c r="HH12">
        <v>3.40044333332047</v>
      </c>
      <c r="HI12">
        <v>1301.73562425314</v>
      </c>
      <c r="HJ12">
        <v>331.33962791013198</v>
      </c>
      <c r="HK12">
        <v>5.0041498425202304</v>
      </c>
      <c r="HL12">
        <v>1.02952091859845E-2</v>
      </c>
      <c r="HM12">
        <v>3.2222221659332901</v>
      </c>
      <c r="HN12">
        <v>3113.35331733577</v>
      </c>
      <c r="HO12">
        <v>770.32955276978203</v>
      </c>
      <c r="HP12">
        <v>4.2645839389735496</v>
      </c>
      <c r="HQ12">
        <v>4.1828926085330804E-3</v>
      </c>
      <c r="HR12">
        <v>3.0665729337410599</v>
      </c>
      <c r="HS12">
        <v>2580.6772570637399</v>
      </c>
      <c r="HT12">
        <v>620.86110890118505</v>
      </c>
      <c r="HU12">
        <v>4.6130102973159701</v>
      </c>
      <c r="HV12">
        <v>4.9468618628975697E-3</v>
      </c>
      <c r="HW12">
        <v>3.2494849966246102</v>
      </c>
      <c r="HX12">
        <v>3062.44682469906</v>
      </c>
      <c r="HY12">
        <v>686.38098236924998</v>
      </c>
      <c r="HZ12">
        <v>3.4667464097539602</v>
      </c>
      <c r="IA12">
        <v>4.7320383854596903E-3</v>
      </c>
      <c r="IB12">
        <v>3.0221910261499998</v>
      </c>
      <c r="IC12">
        <v>2881.6753273828699</v>
      </c>
      <c r="ID12">
        <v>677.53512484385203</v>
      </c>
      <c r="IE12">
        <v>3.5862274100665101</v>
      </c>
      <c r="IF12">
        <v>4.4768755261438602E-3</v>
      </c>
      <c r="IG12">
        <v>3.0087797463336101</v>
      </c>
      <c r="IH12">
        <v>3315.1318620545098</v>
      </c>
      <c r="II12">
        <v>1001.05542643289</v>
      </c>
      <c r="IJ12">
        <v>3.2380952317649099</v>
      </c>
      <c r="IK12">
        <v>3.0000266326919299E-3</v>
      </c>
      <c r="IL12">
        <v>3.50018048884519</v>
      </c>
      <c r="IM12">
        <v>3162.2641136734101</v>
      </c>
      <c r="IN12">
        <v>822.11201145642406</v>
      </c>
      <c r="IO12">
        <v>2.79716536108779</v>
      </c>
      <c r="IP12">
        <v>4.2636014801934602E-3</v>
      </c>
      <c r="IQ12">
        <v>2.8533416470489099</v>
      </c>
      <c r="IR12">
        <v>5343.8627580848297</v>
      </c>
      <c r="IS12">
        <v>1776.905149467</v>
      </c>
      <c r="IT12">
        <v>2.95389475876767</v>
      </c>
      <c r="IU12">
        <v>1.6074975190292001E-3</v>
      </c>
      <c r="IV12">
        <v>2.6599921634097301</v>
      </c>
      <c r="IW12">
        <v>4830.9884362782996</v>
      </c>
      <c r="IX12">
        <v>1773.7147036911899</v>
      </c>
      <c r="IY12">
        <v>2.9548414252561801</v>
      </c>
      <c r="IZ12">
        <v>1.49963202425954E-3</v>
      </c>
      <c r="JA12">
        <v>2.8521553382995801</v>
      </c>
      <c r="JB12">
        <v>1468.0729530041699</v>
      </c>
      <c r="JC12">
        <v>453.38241188862702</v>
      </c>
      <c r="JD12">
        <v>2.62430835949338</v>
      </c>
      <c r="JE12">
        <v>6.3554594361806003E-3</v>
      </c>
      <c r="JF12">
        <v>2.7650252862897302</v>
      </c>
      <c r="JG12">
        <v>1306.63940961299</v>
      </c>
      <c r="JH12">
        <v>435.69284953016398</v>
      </c>
      <c r="JI12">
        <v>2.8249469629437498</v>
      </c>
      <c r="JJ12">
        <v>6.4297511616284303E-3</v>
      </c>
      <c r="JK12">
        <v>2.96249790878504</v>
      </c>
      <c r="JL12">
        <v>2096.5607763143798</v>
      </c>
      <c r="JM12">
        <v>690.54183937539597</v>
      </c>
      <c r="JN12">
        <v>1.9548882543508399</v>
      </c>
      <c r="JO12">
        <v>4.3073597144695497E-3</v>
      </c>
      <c r="JP12">
        <v>3.06427192074722</v>
      </c>
      <c r="JQ12">
        <v>3010.2371873521802</v>
      </c>
      <c r="JR12">
        <v>859.943495237967</v>
      </c>
      <c r="JS12">
        <v>2.1610048365304202</v>
      </c>
      <c r="JT12">
        <v>3.5563091761856899E-3</v>
      </c>
      <c r="JU12">
        <v>2.7676779267912401</v>
      </c>
      <c r="JV12">
        <v>2062.9678682664799</v>
      </c>
      <c r="JW12">
        <v>696.70648170768595</v>
      </c>
      <c r="JX12">
        <v>3.57095783741515</v>
      </c>
      <c r="JY12">
        <v>3.95009122575874E-3</v>
      </c>
      <c r="JZ12">
        <v>2.3713742047450901</v>
      </c>
      <c r="KA12">
        <v>1768.5989133113701</v>
      </c>
      <c r="KB12">
        <v>689.28940249754305</v>
      </c>
      <c r="KC12">
        <v>3.5556979569551199</v>
      </c>
      <c r="KD12">
        <v>3.4357889363229601E-3</v>
      </c>
      <c r="KE12">
        <v>3.08806350197358</v>
      </c>
      <c r="KF12">
        <v>2870.1159058079902</v>
      </c>
      <c r="KG12">
        <v>754.93255976529997</v>
      </c>
      <c r="KH12">
        <v>3.5419301982273699</v>
      </c>
      <c r="KI12">
        <v>4.0827500142372698E-3</v>
      </c>
      <c r="KJ12">
        <v>2.6852178124777701</v>
      </c>
      <c r="KK12">
        <v>2003.1880831687899</v>
      </c>
      <c r="KL12">
        <v>655.20166195058596</v>
      </c>
      <c r="KM12">
        <v>3.6906517817821101</v>
      </c>
      <c r="KN12">
        <v>4.0733225616675101E-3</v>
      </c>
      <c r="KO12">
        <v>3.3589199495193198</v>
      </c>
      <c r="KP12">
        <v>3323.9627728332498</v>
      </c>
      <c r="KQ12">
        <v>741.53890314187595</v>
      </c>
      <c r="KR12">
        <v>3.5038244886009502</v>
      </c>
      <c r="KS12">
        <v>4.5170715346099701E-3</v>
      </c>
      <c r="KT12">
        <v>3.37606252576875</v>
      </c>
      <c r="KU12">
        <v>4045.14319302901</v>
      </c>
      <c r="KV12">
        <v>942.57741916092198</v>
      </c>
      <c r="KW12">
        <v>3.3775016149599399</v>
      </c>
      <c r="KX12">
        <v>3.6096967402658099E-3</v>
      </c>
      <c r="KY12">
        <v>0.90345159520919305</v>
      </c>
      <c r="KZ12">
        <v>4543.4297634107297</v>
      </c>
      <c r="LA12">
        <v>4784.01504900502</v>
      </c>
      <c r="LB12">
        <v>2.3990266623728802</v>
      </c>
      <c r="LC12">
        <v>1.89227548896873E-4</v>
      </c>
      <c r="LD12">
        <v>0.83639207527585802</v>
      </c>
      <c r="LE12">
        <v>4399.9344975836002</v>
      </c>
      <c r="LF12">
        <v>4895.7856511523696</v>
      </c>
      <c r="LG12">
        <v>2.49335573523576</v>
      </c>
      <c r="LH12">
        <v>1.70961582458326E-4</v>
      </c>
      <c r="LI12">
        <v>2.33273766549123</v>
      </c>
      <c r="LJ12">
        <v>32318.930443074802</v>
      </c>
      <c r="LK12">
        <v>12490.526396179701</v>
      </c>
      <c r="LL12">
        <v>2.83940485282469</v>
      </c>
      <c r="LM12">
        <v>1.8620001043012801E-4</v>
      </c>
      <c r="LN12">
        <v>2.43187927295478</v>
      </c>
      <c r="LO12">
        <v>32233.935244554399</v>
      </c>
      <c r="LP12">
        <v>12138.7671614555</v>
      </c>
      <c r="LQ12">
        <v>2.77288382574047</v>
      </c>
      <c r="LR12">
        <v>1.9980908355251E-4</v>
      </c>
      <c r="LS12">
        <v>3.02657430663491</v>
      </c>
      <c r="LT12">
        <v>4855.3805934278898</v>
      </c>
      <c r="LU12">
        <v>1521.6650197577201</v>
      </c>
      <c r="LV12">
        <v>2.71544402422575</v>
      </c>
      <c r="LW12">
        <v>1.9941745508383498E-3</v>
      </c>
      <c r="LX12">
        <v>3.0818921651093301</v>
      </c>
      <c r="LY12">
        <v>4998.75834742796</v>
      </c>
      <c r="LZ12">
        <v>1477.7113291067999</v>
      </c>
      <c r="MA12">
        <v>2.7339727850479201</v>
      </c>
      <c r="MB12">
        <v>2.0886675137468101E-3</v>
      </c>
      <c r="MC12">
        <v>2.97652093636867</v>
      </c>
      <c r="MD12">
        <v>11225.334371442301</v>
      </c>
      <c r="ME12">
        <v>3129.5640609391198</v>
      </c>
      <c r="MF12">
        <v>3.0350239768763099</v>
      </c>
      <c r="MG12">
        <v>9.4942721226686899E-4</v>
      </c>
      <c r="MH12">
        <v>2.8865850870704901</v>
      </c>
      <c r="MI12">
        <v>13315.7856835968</v>
      </c>
      <c r="MJ12">
        <v>3961.3360315103801</v>
      </c>
      <c r="MK12">
        <v>3.0730129499126999</v>
      </c>
      <c r="ML12">
        <v>7.2847689466410499E-4</v>
      </c>
      <c r="MM12">
        <v>2.83864765020581</v>
      </c>
      <c r="MN12">
        <v>1610.50388199999</v>
      </c>
      <c r="MO12">
        <v>514.75340472876997</v>
      </c>
      <c r="MP12">
        <v>4.7912834919746503</v>
      </c>
      <c r="MQ12">
        <v>5.5355201665737101E-3</v>
      </c>
      <c r="MR12">
        <v>2.8069502221017499</v>
      </c>
      <c r="MS12">
        <v>1847.5231283329999</v>
      </c>
      <c r="MT12">
        <v>567.04122453098705</v>
      </c>
      <c r="MU12">
        <v>4.8368103669915197</v>
      </c>
      <c r="MV12">
        <v>4.9591176005174802E-3</v>
      </c>
      <c r="MW12">
        <v>2.96026262364501</v>
      </c>
      <c r="MX12">
        <v>3430.5934766565401</v>
      </c>
      <c r="MY12">
        <v>981.68702343788402</v>
      </c>
      <c r="MZ12">
        <v>2.93257727225124</v>
      </c>
      <c r="NA12">
        <v>3.0457122610388801E-3</v>
      </c>
      <c r="NB12">
        <v>3.0595931059291601</v>
      </c>
      <c r="NC12">
        <v>3563.52321564561</v>
      </c>
      <c r="ND12">
        <v>1031.96931038614</v>
      </c>
      <c r="NE12">
        <v>2.8736488168060901</v>
      </c>
      <c r="NF12">
        <v>2.9849085793669798E-3</v>
      </c>
      <c r="NG12">
        <v>3.0859749346919001</v>
      </c>
      <c r="NH12">
        <v>2418.3357095736701</v>
      </c>
      <c r="NI12">
        <v>786.65727827193803</v>
      </c>
      <c r="NJ12">
        <v>4.00520432484086</v>
      </c>
      <c r="NK12">
        <v>3.9426685839037499E-3</v>
      </c>
      <c r="NL12">
        <v>3.24267179292102</v>
      </c>
      <c r="NM12">
        <v>3265.9405909430202</v>
      </c>
      <c r="NN12">
        <v>1000.41601119038</v>
      </c>
      <c r="NO12">
        <v>3.8218161276445399</v>
      </c>
      <c r="NP12">
        <v>3.2489375235778802E-3</v>
      </c>
      <c r="NQ12">
        <v>3.2811017397704298</v>
      </c>
      <c r="NR12">
        <v>2205.6307113891999</v>
      </c>
      <c r="NS12">
        <v>604.45818679019101</v>
      </c>
      <c r="NT12">
        <v>4.2410588159148999</v>
      </c>
      <c r="NU12">
        <v>5.4188060707544396E-3</v>
      </c>
      <c r="NV12">
        <v>3.0736719502604601</v>
      </c>
      <c r="NW12">
        <v>1413.9704264010099</v>
      </c>
      <c r="NX12">
        <v>414.33735582467301</v>
      </c>
      <c r="NY12">
        <v>4.8089386588635001</v>
      </c>
      <c r="NZ12">
        <v>7.4061082684651804E-3</v>
      </c>
      <c r="OA12">
        <v>3.0867090020182002</v>
      </c>
      <c r="OB12">
        <v>2145.4997017474502</v>
      </c>
      <c r="OC12">
        <v>731.67717986514697</v>
      </c>
      <c r="OD12">
        <v>3.59822533988436</v>
      </c>
      <c r="OE12">
        <v>4.2169805538418304E-3</v>
      </c>
      <c r="OF12">
        <v>2.5417405871606502</v>
      </c>
      <c r="OG12">
        <v>2469.0129020131399</v>
      </c>
      <c r="OH12">
        <v>894.77388182813104</v>
      </c>
      <c r="OI12">
        <v>3.96238637693419</v>
      </c>
      <c r="OJ12">
        <v>2.85371470296783E-3</v>
      </c>
      <c r="OK12">
        <v>3.5127056638663401</v>
      </c>
      <c r="OL12">
        <v>2366.4149663353201</v>
      </c>
      <c r="OM12">
        <v>738.24683084339199</v>
      </c>
      <c r="ON12">
        <v>4.8363087930841004</v>
      </c>
      <c r="OO12">
        <v>4.7626113175601899E-3</v>
      </c>
      <c r="OP12">
        <v>3.4224548623744599</v>
      </c>
      <c r="OQ12">
        <v>2733.50796585955</v>
      </c>
      <c r="OR12">
        <v>850.129306881866</v>
      </c>
      <c r="OS12">
        <v>5.0834168548923504</v>
      </c>
      <c r="OT12">
        <v>4.0312248779053204E-3</v>
      </c>
      <c r="OU12">
        <v>3.2658948592619899</v>
      </c>
      <c r="OV12">
        <v>4341.2149894034501</v>
      </c>
      <c r="OW12">
        <v>1206.5766724936</v>
      </c>
      <c r="OX12">
        <v>2.6989597134517802</v>
      </c>
      <c r="OY12">
        <v>2.7036327227015098E-3</v>
      </c>
      <c r="OZ12">
        <v>3.3138890538048602</v>
      </c>
      <c r="PA12">
        <v>3905.13732289072</v>
      </c>
      <c r="PB12">
        <v>1053.32337604502</v>
      </c>
      <c r="PC12">
        <v>2.51255039047739</v>
      </c>
      <c r="PD12">
        <v>3.1612454143923698E-3</v>
      </c>
      <c r="PE12">
        <v>3.03351578621267</v>
      </c>
      <c r="PF12">
        <v>5363.3366812828399</v>
      </c>
      <c r="PG12">
        <v>1502.7343183102601</v>
      </c>
      <c r="PH12">
        <v>2.87751482260416</v>
      </c>
      <c r="PI12">
        <v>2.0209124746565599E-3</v>
      </c>
      <c r="PJ12">
        <v>2.82583778862855</v>
      </c>
      <c r="PK12">
        <v>4650.6475396734404</v>
      </c>
      <c r="PL12">
        <v>1357.1199019683099</v>
      </c>
      <c r="PM12">
        <v>3.4095362367791799</v>
      </c>
      <c r="PN12">
        <v>2.09055018476869E-3</v>
      </c>
      <c r="PO12">
        <v>3.49169993800025</v>
      </c>
      <c r="PP12">
        <v>4363.2904548859897</v>
      </c>
      <c r="PQ12">
        <v>911.29913046543504</v>
      </c>
      <c r="PR12">
        <v>3.5944746001138399</v>
      </c>
      <c r="PS12">
        <v>3.8347698721507501E-3</v>
      </c>
      <c r="PT12">
        <v>3.8648909119317398</v>
      </c>
      <c r="PU12">
        <v>4771.25890074162</v>
      </c>
      <c r="PV12">
        <v>862.79479323654505</v>
      </c>
      <c r="PW12">
        <v>3.1649706332574898</v>
      </c>
      <c r="PX12">
        <v>4.4710506582583001E-3</v>
      </c>
      <c r="PY12">
        <v>3.0417782135247502</v>
      </c>
      <c r="PZ12">
        <v>2803.0360075707899</v>
      </c>
      <c r="QA12">
        <v>897.71893875738999</v>
      </c>
      <c r="QB12">
        <v>4.2935849550797398</v>
      </c>
      <c r="QC12">
        <v>3.3889797627627998E-3</v>
      </c>
      <c r="QD12">
        <v>2.8403835692684498</v>
      </c>
      <c r="QE12">
        <v>2059.3137339385698</v>
      </c>
      <c r="QF12">
        <v>706.62597742594903</v>
      </c>
      <c r="QG12">
        <v>4.2783122073637703</v>
      </c>
      <c r="QH12">
        <v>4.0189140950757001E-3</v>
      </c>
      <c r="QI12">
        <v>3.1495069205373198</v>
      </c>
      <c r="QJ12">
        <v>2081.1190745754502</v>
      </c>
      <c r="QK12">
        <v>688.697818229836</v>
      </c>
      <c r="QL12">
        <v>4.6624796289275396</v>
      </c>
      <c r="QM12">
        <v>4.5788227978269301E-3</v>
      </c>
      <c r="QN12">
        <v>3.1039052394851399</v>
      </c>
      <c r="QO12">
        <v>2111.3456123235801</v>
      </c>
      <c r="QP12">
        <v>683.36170776228096</v>
      </c>
      <c r="QQ12">
        <v>4.8803684520617496</v>
      </c>
      <c r="QR12">
        <v>4.5515147522037398E-3</v>
      </c>
      <c r="QS12">
        <v>2.9751608987833098</v>
      </c>
      <c r="QT12">
        <v>2515.6457994633301</v>
      </c>
      <c r="QU12">
        <v>697.14156502550702</v>
      </c>
      <c r="QV12">
        <v>2.7381150269539698</v>
      </c>
      <c r="QW12">
        <v>4.2454238814830202E-3</v>
      </c>
      <c r="QX12">
        <v>2.8114520048266902</v>
      </c>
      <c r="QY12">
        <v>2310.1727440994</v>
      </c>
      <c r="QZ12">
        <v>697.94576107117405</v>
      </c>
      <c r="RA12">
        <v>2.7946564533843001</v>
      </c>
      <c r="RB12">
        <v>4.0128064556493497E-3</v>
      </c>
      <c r="RC12">
        <v>3.5754671803281202</v>
      </c>
      <c r="RD12">
        <v>3042.2689971709101</v>
      </c>
      <c r="RE12">
        <v>730.36415364901495</v>
      </c>
      <c r="RF12">
        <v>2.04881464535729</v>
      </c>
      <c r="RG12">
        <v>4.9087288858142503E-3</v>
      </c>
      <c r="RH12">
        <v>3.4361191805884101</v>
      </c>
      <c r="RI12">
        <v>2534.2087681938301</v>
      </c>
      <c r="RJ12">
        <v>691.20279562672397</v>
      </c>
      <c r="RK12">
        <v>2.22410325510491</v>
      </c>
      <c r="RL12">
        <v>4.9843735994780196E-3</v>
      </c>
      <c r="RM12">
        <v>3.0540601590716001</v>
      </c>
      <c r="RN12">
        <v>4282.2899685949296</v>
      </c>
      <c r="RO12">
        <v>1088.3619032535501</v>
      </c>
      <c r="RP12">
        <v>3.3837338051492898</v>
      </c>
      <c r="RQ12">
        <v>2.7931246614503699E-3</v>
      </c>
      <c r="RR12">
        <v>2.8755288235949301</v>
      </c>
      <c r="RS12">
        <v>4188.7261587310904</v>
      </c>
      <c r="RT12">
        <v>1100.50018185045</v>
      </c>
      <c r="RU12">
        <v>3.2888129186546902</v>
      </c>
      <c r="RV12">
        <v>2.6100173195952102E-3</v>
      </c>
      <c r="RW12">
        <v>3.1662624647800799</v>
      </c>
      <c r="RX12">
        <v>2438.6877171383599</v>
      </c>
      <c r="RY12">
        <v>526.15647458257104</v>
      </c>
      <c r="RZ12">
        <v>4.15538930576131</v>
      </c>
      <c r="SA12">
        <v>6.0526078592762697E-3</v>
      </c>
      <c r="SB12">
        <v>3.68189486563957</v>
      </c>
      <c r="SC12">
        <v>2919.6156943021401</v>
      </c>
      <c r="SD12">
        <v>477.25752274152802</v>
      </c>
      <c r="SE12">
        <v>3.9934024556018599</v>
      </c>
      <c r="SF12">
        <v>7.78646120008276E-3</v>
      </c>
      <c r="SG12">
        <v>2.8818869411186698</v>
      </c>
      <c r="SH12">
        <v>2541.0482798165899</v>
      </c>
      <c r="SI12">
        <v>888.00609666169203</v>
      </c>
      <c r="SJ12">
        <v>4.2411403833726498</v>
      </c>
      <c r="SK12">
        <v>3.25439980946827E-3</v>
      </c>
      <c r="SL12">
        <v>3.0724146599690099</v>
      </c>
      <c r="SM12">
        <v>2988.4966414534401</v>
      </c>
      <c r="SN12">
        <v>985.04925777657195</v>
      </c>
      <c r="SO12">
        <v>4.1825571950903502</v>
      </c>
      <c r="SP12">
        <v>3.10911580434718E-3</v>
      </c>
      <c r="SQ12">
        <v>3.4325727484278401</v>
      </c>
      <c r="SR12">
        <v>5554.6776091916299</v>
      </c>
      <c r="SS12">
        <v>1297.5586503853999</v>
      </c>
      <c r="ST12">
        <v>2.7530362560858799</v>
      </c>
      <c r="SU12">
        <v>2.6470279639558402E-3</v>
      </c>
      <c r="SV12">
        <v>3.2836898759933599</v>
      </c>
      <c r="SW12">
        <v>3503.7704762487501</v>
      </c>
      <c r="SX12">
        <v>914.02405064091204</v>
      </c>
      <c r="SY12">
        <v>2.63818484982496</v>
      </c>
      <c r="SZ12">
        <v>3.60276397844537E-3</v>
      </c>
      <c r="TA12">
        <v>3.2201594155570401</v>
      </c>
      <c r="TB12">
        <v>3404.59646908898</v>
      </c>
      <c r="TC12">
        <v>1077.70172370506</v>
      </c>
      <c r="TD12">
        <v>3.9882981577975301</v>
      </c>
      <c r="TE12">
        <v>3.0008584229649902E-3</v>
      </c>
      <c r="TF12">
        <v>3.55429509645018</v>
      </c>
      <c r="TG12">
        <v>3603.7284209599202</v>
      </c>
      <c r="TH12">
        <v>1039.8125355359</v>
      </c>
      <c r="TI12">
        <v>3.87525134553377</v>
      </c>
      <c r="TJ12">
        <v>3.4163449919645699E-3</v>
      </c>
      <c r="TK12">
        <v>3.27158400146749</v>
      </c>
      <c r="TL12">
        <v>2041.97032054756</v>
      </c>
      <c r="TM12">
        <v>586.97871943919301</v>
      </c>
      <c r="TN12">
        <v>2.0121026556788699</v>
      </c>
      <c r="TO12">
        <v>5.5689270885300804E-3</v>
      </c>
      <c r="TP12">
        <v>3.1922781580141399</v>
      </c>
      <c r="TQ12">
        <v>2656.3348564042799</v>
      </c>
      <c r="TR12">
        <v>747.79668137739304</v>
      </c>
      <c r="TS12">
        <v>2.13136151440948</v>
      </c>
      <c r="TT12">
        <v>4.2672857141255599E-3</v>
      </c>
      <c r="TU12">
        <v>3.4439360086385702</v>
      </c>
      <c r="TV12">
        <v>10755.8164440334</v>
      </c>
      <c r="TW12">
        <v>2578.0743407343298</v>
      </c>
      <c r="TX12">
        <v>2.1548513658410702</v>
      </c>
      <c r="TY12">
        <v>1.33694564498639E-3</v>
      </c>
      <c r="TZ12">
        <v>3.2412524582215001</v>
      </c>
      <c r="UA12">
        <v>8847.5934189925501</v>
      </c>
      <c r="UB12">
        <v>2292.9973315729399</v>
      </c>
      <c r="UC12">
        <v>2.4084530983473398</v>
      </c>
      <c r="UD12">
        <v>1.4129482750987099E-3</v>
      </c>
      <c r="UE12">
        <v>2.9424845897553</v>
      </c>
      <c r="UF12">
        <v>1704.6847270855201</v>
      </c>
      <c r="UG12">
        <v>493.374336453171</v>
      </c>
      <c r="UH12">
        <v>2.3285907565996702</v>
      </c>
      <c r="UI12">
        <v>6.0017659778409003E-3</v>
      </c>
      <c r="UJ12">
        <v>3.0110914652519001</v>
      </c>
      <c r="UK12">
        <v>1658.39625637785</v>
      </c>
      <c r="UL12">
        <v>468.36089373015398</v>
      </c>
      <c r="UM12">
        <v>2.3577194217894899</v>
      </c>
      <c r="UN12">
        <v>6.4882910276190201E-3</v>
      </c>
      <c r="UO12">
        <v>2.4459253917116102</v>
      </c>
      <c r="UP12">
        <v>9783.0291362746793</v>
      </c>
      <c r="UQ12">
        <v>3611.3680160879098</v>
      </c>
      <c r="UR12">
        <v>3.2424941199663402</v>
      </c>
      <c r="US12">
        <v>6.7951107343161197E-4</v>
      </c>
      <c r="UT12">
        <v>2.4711748023454598</v>
      </c>
      <c r="UU12">
        <v>12434.103140364001</v>
      </c>
      <c r="UV12">
        <v>4204.8083997472304</v>
      </c>
      <c r="UW12">
        <v>3.3531936362047201</v>
      </c>
      <c r="UX12">
        <v>5.8726983716729595E-4</v>
      </c>
      <c r="UY12">
        <v>3.1432077197625699</v>
      </c>
      <c r="UZ12">
        <v>5380.7267492062101</v>
      </c>
      <c r="VA12">
        <v>1452.7427502846699</v>
      </c>
      <c r="VB12">
        <v>2.8685318548287499</v>
      </c>
      <c r="VC12">
        <v>2.1625314829148701E-3</v>
      </c>
      <c r="VD12">
        <v>3.3501692347688099</v>
      </c>
      <c r="VE12">
        <v>7169.0621082547004</v>
      </c>
      <c r="VF12">
        <v>1844.96195464425</v>
      </c>
      <c r="VG12">
        <v>2.7325926924672999</v>
      </c>
      <c r="VH12">
        <v>1.81526832661633E-3</v>
      </c>
      <c r="VI12">
        <v>4.48567276043104</v>
      </c>
      <c r="VJ12">
        <v>5228.99087260126</v>
      </c>
      <c r="VK12">
        <v>782.18870344122604</v>
      </c>
      <c r="VL12">
        <v>2.5740030846432198</v>
      </c>
      <c r="VM12">
        <v>5.7438646457713301E-3</v>
      </c>
      <c r="VN12">
        <v>4.1671914613152303</v>
      </c>
      <c r="VO12">
        <v>3679.3475309297401</v>
      </c>
      <c r="VP12">
        <v>621.81028697321801</v>
      </c>
      <c r="VQ12">
        <v>2.62782195851306</v>
      </c>
      <c r="VR12">
        <v>6.7064145112217498E-3</v>
      </c>
      <c r="VS12">
        <v>2.9430399058705499</v>
      </c>
      <c r="VT12">
        <v>1516.71190535954</v>
      </c>
      <c r="VU12">
        <v>442.20305757560101</v>
      </c>
      <c r="VV12">
        <v>4.2622701529050397</v>
      </c>
      <c r="VW12">
        <v>6.6486375450449499E-3</v>
      </c>
      <c r="VX12">
        <v>2.8296727656821501</v>
      </c>
      <c r="VY12">
        <v>1672.8770160823999</v>
      </c>
      <c r="VZ12">
        <v>488.82169702695199</v>
      </c>
      <c r="WA12">
        <v>4.4536993020969398</v>
      </c>
      <c r="WB12">
        <v>5.7731317831560399E-3</v>
      </c>
      <c r="WC12">
        <v>3.0304813523887102</v>
      </c>
      <c r="WD12">
        <v>2599.4691920017899</v>
      </c>
      <c r="WE12">
        <v>796.62717270893199</v>
      </c>
      <c r="WF12">
        <v>4.22931076800716</v>
      </c>
      <c r="WG12">
        <v>3.81008648799421E-3</v>
      </c>
      <c r="WH12">
        <v>2.8227606532786602</v>
      </c>
      <c r="WI12">
        <v>3158.9014508130399</v>
      </c>
      <c r="WJ12">
        <v>888.22636224340295</v>
      </c>
      <c r="WK12">
        <v>4.4981322783161</v>
      </c>
      <c r="WL12">
        <v>3.1818195979542601E-3</v>
      </c>
      <c r="WM12">
        <v>2.5899591243617501</v>
      </c>
      <c r="WN12">
        <v>4531.9492166540604</v>
      </c>
      <c r="WO12">
        <v>1495.9164964864899</v>
      </c>
      <c r="WP12">
        <v>3.8882235496116699</v>
      </c>
      <c r="WQ12">
        <v>1.7421036727589499E-3</v>
      </c>
      <c r="WR12">
        <v>2.4013890789909098</v>
      </c>
      <c r="WS12">
        <v>3308.8553001045598</v>
      </c>
      <c r="WT12">
        <v>1100.4844617653</v>
      </c>
      <c r="WU12">
        <v>3.94635657745809</v>
      </c>
      <c r="WV12">
        <v>2.1864028309936901E-3</v>
      </c>
      <c r="WW12">
        <v>84300.242097669005</v>
      </c>
      <c r="WX12">
        <v>86093.122794041003</v>
      </c>
      <c r="WY12">
        <v>1117806</v>
      </c>
    </row>
    <row r="13" spans="1:623">
      <c r="A13">
        <v>3.6262071146716099</v>
      </c>
      <c r="B13">
        <v>4227.3895213094402</v>
      </c>
      <c r="C13">
        <v>1032.93934348779</v>
      </c>
      <c r="D13">
        <v>1.8954504331980699</v>
      </c>
      <c r="E13">
        <v>3.4710899591601902E-3</v>
      </c>
      <c r="F13">
        <v>3.4002118514676001</v>
      </c>
      <c r="G13">
        <v>2770.2433852658801</v>
      </c>
      <c r="H13">
        <v>690.40979564169595</v>
      </c>
      <c r="I13">
        <v>2.0050257744130699</v>
      </c>
      <c r="J13">
        <v>4.9085757355346602E-3</v>
      </c>
      <c r="K13">
        <v>3.05233233758221</v>
      </c>
      <c r="L13">
        <v>1364.4464498391001</v>
      </c>
      <c r="M13">
        <v>377.53668729342002</v>
      </c>
      <c r="N13">
        <v>5.20232268439538</v>
      </c>
      <c r="O13">
        <v>8.1516947926030398E-3</v>
      </c>
      <c r="P13">
        <v>3.3592228333414398</v>
      </c>
      <c r="Q13">
        <v>2101.83694742241</v>
      </c>
      <c r="R13">
        <v>474.18068970716803</v>
      </c>
      <c r="S13">
        <v>4.89948710993289</v>
      </c>
      <c r="T13">
        <v>7.0892245620051697E-3</v>
      </c>
      <c r="U13">
        <v>3.2037547193688498</v>
      </c>
      <c r="V13">
        <v>2910.4097583530902</v>
      </c>
      <c r="W13">
        <v>711.26635448929301</v>
      </c>
      <c r="X13">
        <v>2.7458124053472202</v>
      </c>
      <c r="Y13">
        <v>4.5617406003989596E-3</v>
      </c>
      <c r="Z13">
        <v>2.69079774192994</v>
      </c>
      <c r="AA13">
        <v>2998.81441769804</v>
      </c>
      <c r="AB13">
        <v>812.73870877529805</v>
      </c>
      <c r="AC13">
        <v>2.74450160909982</v>
      </c>
      <c r="AD13">
        <v>3.3269967860027399E-3</v>
      </c>
      <c r="AE13">
        <v>4.1630242137622897</v>
      </c>
      <c r="AF13">
        <v>1577.40519287403</v>
      </c>
      <c r="AG13">
        <v>378.38714323428502</v>
      </c>
      <c r="AH13">
        <v>4.1091121272996602</v>
      </c>
      <c r="AI13">
        <v>1.10126966095659E-2</v>
      </c>
      <c r="AJ13">
        <v>3.6887140150827098</v>
      </c>
      <c r="AK13">
        <v>1289.7352318558801</v>
      </c>
      <c r="AL13">
        <v>299.17255851932703</v>
      </c>
      <c r="AM13">
        <v>3.73366034449817</v>
      </c>
      <c r="AN13">
        <v>1.2400181696061399E-2</v>
      </c>
      <c r="AO13">
        <v>2.9076784810043499</v>
      </c>
      <c r="AP13">
        <v>1282.35897922659</v>
      </c>
      <c r="AQ13">
        <v>366.76512364863203</v>
      </c>
      <c r="AR13">
        <v>4.14644037365131</v>
      </c>
      <c r="AS13">
        <v>7.9774520493570995E-3</v>
      </c>
      <c r="AT13">
        <v>2.92150283962811</v>
      </c>
      <c r="AU13">
        <v>1013.96264696554</v>
      </c>
      <c r="AV13">
        <v>296.43411507173801</v>
      </c>
      <c r="AW13">
        <v>4.3907222470386298</v>
      </c>
      <c r="AX13">
        <v>9.8077885827198303E-3</v>
      </c>
      <c r="AY13">
        <v>3.0969692008038701</v>
      </c>
      <c r="AZ13">
        <v>12741.960748191899</v>
      </c>
      <c r="BA13">
        <v>3169.0916959841802</v>
      </c>
      <c r="BB13">
        <v>3.6554768463474199</v>
      </c>
      <c r="BC13">
        <v>9.7844325192469493E-4</v>
      </c>
      <c r="BD13">
        <v>3.2174373898587501</v>
      </c>
      <c r="BE13">
        <v>13936.5240149816</v>
      </c>
      <c r="BF13">
        <v>3380.8799635933301</v>
      </c>
      <c r="BG13">
        <v>3.5390107968920099</v>
      </c>
      <c r="BH13">
        <v>9.4776092942155997E-4</v>
      </c>
      <c r="BI13">
        <v>3.0415204631210599</v>
      </c>
      <c r="BJ13">
        <v>2760.0414633088599</v>
      </c>
      <c r="BK13">
        <v>824.63376450090595</v>
      </c>
      <c r="BL13">
        <v>3.6798504999275599</v>
      </c>
      <c r="BM13">
        <v>3.6719351479260602E-3</v>
      </c>
      <c r="BN13">
        <v>2.3504080469328299</v>
      </c>
      <c r="BO13">
        <v>2211.59320626931</v>
      </c>
      <c r="BP13">
        <v>849.79248213528899</v>
      </c>
      <c r="BQ13">
        <v>3.4906026127844201</v>
      </c>
      <c r="BR13">
        <v>2.7852524497180699E-3</v>
      </c>
      <c r="BS13">
        <v>3.59900840998989</v>
      </c>
      <c r="BT13">
        <v>3479.0144315836501</v>
      </c>
      <c r="BU13">
        <v>877.45111764531396</v>
      </c>
      <c r="BV13">
        <v>4.6543786753739598</v>
      </c>
      <c r="BW13">
        <v>4.0976625043669503E-3</v>
      </c>
      <c r="BX13">
        <v>3.6146243750851301</v>
      </c>
      <c r="BY13">
        <v>3305.3691187489499</v>
      </c>
      <c r="BZ13">
        <v>830.41085259996703</v>
      </c>
      <c r="CA13">
        <v>4.4763764168133999</v>
      </c>
      <c r="CB13">
        <v>4.3559376158198203E-3</v>
      </c>
      <c r="CC13">
        <v>3.16196730101829</v>
      </c>
      <c r="CD13">
        <v>4470.3241335748799</v>
      </c>
      <c r="CE13">
        <v>1018.33181884615</v>
      </c>
      <c r="CF13">
        <v>2.40080186311455</v>
      </c>
      <c r="CG13">
        <v>3.1111587287618002E-3</v>
      </c>
      <c r="CH13">
        <v>3.4444702283068001</v>
      </c>
      <c r="CI13">
        <v>3359.8615480388298</v>
      </c>
      <c r="CJ13">
        <v>679.0097907498</v>
      </c>
      <c r="CK13">
        <v>2.5885566150688502</v>
      </c>
      <c r="CL13">
        <v>5.0440914233254499E-3</v>
      </c>
      <c r="CM13">
        <v>3.2363629805004099</v>
      </c>
      <c r="CN13">
        <v>4465.6869441635199</v>
      </c>
      <c r="CO13">
        <v>1179.88902191887</v>
      </c>
      <c r="CP13">
        <v>2.9843866146637499</v>
      </c>
      <c r="CQ13">
        <v>2.73482761396154E-3</v>
      </c>
      <c r="CR13">
        <v>2.8128705635128401</v>
      </c>
      <c r="CS13">
        <v>4377.3200907328201</v>
      </c>
      <c r="CT13">
        <v>1212.9326745824301</v>
      </c>
      <c r="CU13">
        <v>3.0352762034186598</v>
      </c>
      <c r="CV13">
        <v>2.3105368361010402E-3</v>
      </c>
      <c r="CW13">
        <v>3.5735881157262699</v>
      </c>
      <c r="CX13">
        <v>2035.3362997377001</v>
      </c>
      <c r="CY13">
        <v>474.93038314869699</v>
      </c>
      <c r="CZ13">
        <v>2.6533058245771302</v>
      </c>
      <c r="DA13">
        <v>7.4984389169502098E-3</v>
      </c>
      <c r="DB13">
        <v>3.5910996433636302</v>
      </c>
      <c r="DC13">
        <v>2637.5604705992801</v>
      </c>
      <c r="DD13">
        <v>563.11418280475698</v>
      </c>
      <c r="DE13">
        <v>3.0695774997423801</v>
      </c>
      <c r="DF13">
        <v>6.2918591818294104E-3</v>
      </c>
      <c r="DG13">
        <v>2.9217442240510501</v>
      </c>
      <c r="DH13">
        <v>2075.5677232220701</v>
      </c>
      <c r="DI13">
        <v>525.30644260270697</v>
      </c>
      <c r="DJ13">
        <v>2.4690545336910401</v>
      </c>
      <c r="DK13">
        <v>5.5856348972790201E-3</v>
      </c>
      <c r="DL13">
        <v>3.3432424780257199</v>
      </c>
      <c r="DM13">
        <v>2765.5363548076498</v>
      </c>
      <c r="DN13">
        <v>511.04750351285901</v>
      </c>
      <c r="DO13">
        <v>2.5075454365190502</v>
      </c>
      <c r="DP13">
        <v>6.5797245270843496E-3</v>
      </c>
      <c r="DQ13">
        <v>3.1412481689420302</v>
      </c>
      <c r="DR13">
        <v>3625.1084125252501</v>
      </c>
      <c r="DS13">
        <v>918.72155060093496</v>
      </c>
      <c r="DT13">
        <v>3.6760154586316598</v>
      </c>
      <c r="DU13">
        <v>3.4299557050271601E-3</v>
      </c>
      <c r="DV13">
        <v>3.1444034993666201</v>
      </c>
      <c r="DW13">
        <v>3211.37586467553</v>
      </c>
      <c r="DX13">
        <v>779.46256470512901</v>
      </c>
      <c r="DY13">
        <v>3.67623647326575</v>
      </c>
      <c r="DZ13">
        <v>4.0577590585948002E-3</v>
      </c>
      <c r="EA13">
        <v>4.1267817853326303</v>
      </c>
      <c r="EB13">
        <v>2405.9651705953502</v>
      </c>
      <c r="EC13">
        <v>343.23978710499398</v>
      </c>
      <c r="ED13">
        <v>4.5855785799566604</v>
      </c>
      <c r="EE13">
        <v>1.21448859688671E-2</v>
      </c>
      <c r="EF13">
        <v>4.1562596223640202</v>
      </c>
      <c r="EG13">
        <v>2450.21505444285</v>
      </c>
      <c r="EH13">
        <v>376.10075126576402</v>
      </c>
      <c r="EI13">
        <v>4.4359640857966598</v>
      </c>
      <c r="EJ13">
        <v>1.1117555713094E-2</v>
      </c>
      <c r="EK13">
        <v>2.7575719546070898</v>
      </c>
      <c r="EL13">
        <v>960.34733964611701</v>
      </c>
      <c r="EM13">
        <v>371.62907570684399</v>
      </c>
      <c r="EN13">
        <v>2.43317060285526</v>
      </c>
      <c r="EO13">
        <v>7.4433324235259101E-3</v>
      </c>
      <c r="EP13">
        <v>2.9631658703716699</v>
      </c>
      <c r="EQ13">
        <v>1146.46292192958</v>
      </c>
      <c r="ER13">
        <v>396.43236295945297</v>
      </c>
      <c r="ES13">
        <v>2.5986116548892499</v>
      </c>
      <c r="ET13">
        <v>7.5438540254224697E-3</v>
      </c>
      <c r="EU13">
        <v>3.8023495023906899</v>
      </c>
      <c r="EV13">
        <v>1246.48844095042</v>
      </c>
      <c r="EW13">
        <v>260.16721856198802</v>
      </c>
      <c r="EX13">
        <v>3.6438369305219198</v>
      </c>
      <c r="EY13">
        <v>-999</v>
      </c>
      <c r="EZ13">
        <v>3.4247877444439601</v>
      </c>
      <c r="FA13">
        <v>1134.2770543009301</v>
      </c>
      <c r="FB13">
        <v>230.67474747111399</v>
      </c>
      <c r="FC13">
        <v>3.5003925187527498</v>
      </c>
      <c r="FD13">
        <v>1.46556319577893E-2</v>
      </c>
      <c r="FE13">
        <v>2.6352924572057899</v>
      </c>
      <c r="FF13">
        <v>3075.0368471389102</v>
      </c>
      <c r="FG13">
        <v>1072.3168815152201</v>
      </c>
      <c r="FH13">
        <v>3.2101722157924599</v>
      </c>
      <c r="FI13">
        <v>2.4867641979660201E-3</v>
      </c>
      <c r="FJ13">
        <v>2.5494610524304</v>
      </c>
      <c r="FK13">
        <v>3183.1149984820099</v>
      </c>
      <c r="FL13">
        <v>1095.9949260543201</v>
      </c>
      <c r="FM13">
        <v>3.19380858196712</v>
      </c>
      <c r="FN13">
        <v>2.3512318930863801E-3</v>
      </c>
      <c r="FO13">
        <v>2.4283700063878402</v>
      </c>
      <c r="FP13">
        <v>8883.9058762676505</v>
      </c>
      <c r="FQ13">
        <v>2995.3703419547801</v>
      </c>
      <c r="FR13">
        <v>3.3667761087095101</v>
      </c>
      <c r="FS13">
        <v>8.11246812945036E-4</v>
      </c>
      <c r="FT13">
        <v>2.2758192123672401</v>
      </c>
      <c r="FU13">
        <v>8271.4084419193605</v>
      </c>
      <c r="FV13">
        <v>3179.4083893031302</v>
      </c>
      <c r="FW13">
        <v>3.37710912630246</v>
      </c>
      <c r="FX13">
        <v>7.1623887326709905E-4</v>
      </c>
      <c r="FY13">
        <v>2.9337491965760498</v>
      </c>
      <c r="FZ13">
        <v>2529.7493545354901</v>
      </c>
      <c r="GA13">
        <v>740.88379807102399</v>
      </c>
      <c r="GB13">
        <v>1.9613926091257401</v>
      </c>
      <c r="GC13">
        <v>3.9459967109293096E-3</v>
      </c>
      <c r="GD13">
        <v>3.6131639405329499</v>
      </c>
      <c r="GE13">
        <v>2149.2116428966401</v>
      </c>
      <c r="GF13">
        <v>522.02240046167799</v>
      </c>
      <c r="GG13">
        <v>2.0859397211918198</v>
      </c>
      <c r="GH13">
        <v>6.8138953202809098E-3</v>
      </c>
      <c r="GI13">
        <v>3.38255249844971</v>
      </c>
      <c r="GJ13">
        <v>8660.9660610074006</v>
      </c>
      <c r="GK13">
        <v>1993.6753760351601</v>
      </c>
      <c r="GL13">
        <v>2.97572176268041</v>
      </c>
      <c r="GM13">
        <v>1.70151896132518E-3</v>
      </c>
      <c r="GN13">
        <v>3.2403408993443898</v>
      </c>
      <c r="GO13">
        <v>9134.8320102440102</v>
      </c>
      <c r="GP13">
        <v>2214.5931042697898</v>
      </c>
      <c r="GQ13">
        <v>3.1225795831935699</v>
      </c>
      <c r="GR13">
        <v>1.46820633575803E-3</v>
      </c>
      <c r="GS13">
        <v>3.6530131265833301</v>
      </c>
      <c r="GT13">
        <v>22140.4643214036</v>
      </c>
      <c r="GU13">
        <v>4361.4290727641101</v>
      </c>
      <c r="GV13">
        <v>2.30854843739586</v>
      </c>
      <c r="GW13">
        <v>8.3985675886886601E-4</v>
      </c>
      <c r="GX13">
        <v>3.09035545566935</v>
      </c>
      <c r="GY13">
        <v>23029.718837697001</v>
      </c>
      <c r="GZ13">
        <v>5259.4176712318003</v>
      </c>
      <c r="HA13">
        <v>2.46440427771048</v>
      </c>
      <c r="HB13">
        <v>5.8942522246273202E-4</v>
      </c>
      <c r="HC13">
        <v>3.2187977248967399</v>
      </c>
      <c r="HD13">
        <v>1465.8084199437601</v>
      </c>
      <c r="HE13">
        <v>411.71058119790001</v>
      </c>
      <c r="HF13">
        <v>4.9583056081359604</v>
      </c>
      <c r="HG13">
        <v>7.8597892683241292E-3</v>
      </c>
      <c r="HH13">
        <v>3.3174376006128301</v>
      </c>
      <c r="HI13">
        <v>1346.66949998777</v>
      </c>
      <c r="HJ13">
        <v>344.81339177263601</v>
      </c>
      <c r="HK13">
        <v>4.8630645480638499</v>
      </c>
      <c r="HL13">
        <v>9.6320747639244298E-3</v>
      </c>
      <c r="HM13">
        <v>3.42591458257625</v>
      </c>
      <c r="HN13">
        <v>2927.8317738729602</v>
      </c>
      <c r="HO13">
        <v>606.74581332584398</v>
      </c>
      <c r="HP13">
        <v>4.6605846027076998</v>
      </c>
      <c r="HQ13">
        <v>5.6814466083111E-3</v>
      </c>
      <c r="HR13">
        <v>3.1288489363216501</v>
      </c>
      <c r="HS13">
        <v>2404.45306676976</v>
      </c>
      <c r="HT13">
        <v>551.17919599758</v>
      </c>
      <c r="HU13">
        <v>4.3462619175013604</v>
      </c>
      <c r="HV13">
        <v>5.7111023495651303E-3</v>
      </c>
      <c r="HW13">
        <v>3.34763753427699</v>
      </c>
      <c r="HX13">
        <v>2513.6591117222001</v>
      </c>
      <c r="HY13">
        <v>474.06300751144897</v>
      </c>
      <c r="HZ13">
        <v>3.80111112632243</v>
      </c>
      <c r="IA13">
        <v>7.0448319974442501E-3</v>
      </c>
      <c r="IB13">
        <v>3.19048849993034</v>
      </c>
      <c r="IC13">
        <v>2645.9869912617901</v>
      </c>
      <c r="ID13">
        <v>573.86833579110498</v>
      </c>
      <c r="IE13">
        <v>3.8022218872892499</v>
      </c>
      <c r="IF13">
        <v>5.5856373827838099E-3</v>
      </c>
      <c r="IG13">
        <v>3.1156385809512002</v>
      </c>
      <c r="IH13">
        <v>3271.1913905874299</v>
      </c>
      <c r="II13">
        <v>770.48101759659903</v>
      </c>
      <c r="IJ13">
        <v>3.1380233424263002</v>
      </c>
      <c r="IK13">
        <v>4.0002809416562401E-3</v>
      </c>
      <c r="IL13">
        <v>3.1384694531731698</v>
      </c>
      <c r="IM13">
        <v>3128.0296268813699</v>
      </c>
      <c r="IN13">
        <v>802.52666107339405</v>
      </c>
      <c r="IO13">
        <v>3.1344275613902699</v>
      </c>
      <c r="IP13">
        <v>3.9463798559117302E-3</v>
      </c>
      <c r="IQ13">
        <v>2.5089418344992702</v>
      </c>
      <c r="IR13">
        <v>4111.7130727868798</v>
      </c>
      <c r="IS13">
        <v>1524.77661860938</v>
      </c>
      <c r="IT13">
        <v>3.3252410566016701</v>
      </c>
      <c r="IU13">
        <v>1.6536807819540701E-3</v>
      </c>
      <c r="IV13">
        <v>2.8719154702227798</v>
      </c>
      <c r="IW13">
        <v>5473.02490268764</v>
      </c>
      <c r="IX13">
        <v>1725.6273739517201</v>
      </c>
      <c r="IY13">
        <v>3.2855991526589201</v>
      </c>
      <c r="IZ13">
        <v>1.6840377420721301E-3</v>
      </c>
      <c r="JA13">
        <v>2.70068327805016</v>
      </c>
      <c r="JB13">
        <v>1606.6927117392299</v>
      </c>
      <c r="JC13">
        <v>523.877205506319</v>
      </c>
      <c r="JD13">
        <v>2.9817024496758</v>
      </c>
      <c r="JE13">
        <v>5.2116823969844501E-3</v>
      </c>
      <c r="JF13">
        <v>2.2303551620619801</v>
      </c>
      <c r="JG13">
        <v>1091.46578319009</v>
      </c>
      <c r="JH13">
        <v>426.26447569825399</v>
      </c>
      <c r="JI13">
        <v>3.03569486107369</v>
      </c>
      <c r="JJ13">
        <v>5.3411291422759202E-3</v>
      </c>
      <c r="JK13">
        <v>3.2587012676481599</v>
      </c>
      <c r="JL13">
        <v>2470.6016398614802</v>
      </c>
      <c r="JM13">
        <v>679.50547471483196</v>
      </c>
      <c r="JN13">
        <v>2.0735626850116602</v>
      </c>
      <c r="JO13">
        <v>4.8661397887121696E-3</v>
      </c>
      <c r="JP13">
        <v>3.5063821502769001</v>
      </c>
      <c r="JQ13">
        <v>2880.4582575177701</v>
      </c>
      <c r="JR13">
        <v>709.55259322349195</v>
      </c>
      <c r="JS13">
        <v>2.1246327147012001</v>
      </c>
      <c r="JT13">
        <v>4.9245794224106604E-3</v>
      </c>
      <c r="JU13">
        <v>2.8221832167524599</v>
      </c>
      <c r="JV13">
        <v>1582.00446778471</v>
      </c>
      <c r="JW13">
        <v>503.49232126314598</v>
      </c>
      <c r="JX13">
        <v>3.79440648783326</v>
      </c>
      <c r="JY13">
        <v>5.5942833934042504E-3</v>
      </c>
      <c r="JZ13">
        <v>2.5854117238694601</v>
      </c>
      <c r="KA13">
        <v>1591.7150259284599</v>
      </c>
      <c r="KB13">
        <v>577.26426128143498</v>
      </c>
      <c r="KC13">
        <v>3.7411251145667199</v>
      </c>
      <c r="KD13">
        <v>4.4668344733561601E-3</v>
      </c>
      <c r="KE13">
        <v>2.63320788470106</v>
      </c>
      <c r="KF13">
        <v>1607.6255966982401</v>
      </c>
      <c r="KG13">
        <v>500.28896444978</v>
      </c>
      <c r="KH13">
        <v>3.7555021869355798</v>
      </c>
      <c r="KI13">
        <v>5.2693899419820403E-3</v>
      </c>
      <c r="KJ13">
        <v>2.5710853359009702</v>
      </c>
      <c r="KK13">
        <v>1456.92442163236</v>
      </c>
      <c r="KL13">
        <v>474.76500113551702</v>
      </c>
      <c r="KM13">
        <v>3.6321988148460602</v>
      </c>
      <c r="KN13">
        <v>5.4241557891446697E-3</v>
      </c>
      <c r="KO13">
        <v>3.09870935947023</v>
      </c>
      <c r="KP13">
        <v>2856.2419183075299</v>
      </c>
      <c r="KQ13">
        <v>717.04817147513802</v>
      </c>
      <c r="KR13">
        <v>3.7496164082980101</v>
      </c>
      <c r="KS13">
        <v>4.2853688157278996E-3</v>
      </c>
      <c r="KT13">
        <v>3.3709849213942298</v>
      </c>
      <c r="KU13">
        <v>4559.1009340438804</v>
      </c>
      <c r="KV13">
        <v>944.01634505283698</v>
      </c>
      <c r="KW13">
        <v>3.5719193659949799</v>
      </c>
      <c r="KX13">
        <v>3.6053242336045901E-3</v>
      </c>
      <c r="KY13">
        <v>0.96385571700179495</v>
      </c>
      <c r="KZ13">
        <v>4993.1448993562199</v>
      </c>
      <c r="LA13">
        <v>4786.5039017539902</v>
      </c>
      <c r="LB13">
        <v>2.5092175230402298</v>
      </c>
      <c r="LC13">
        <v>2.01551889563513E-4</v>
      </c>
      <c r="LD13">
        <v>1.1362330180335201</v>
      </c>
      <c r="LE13">
        <v>4795.7515990117799</v>
      </c>
      <c r="LF13">
        <v>4302.3234869353601</v>
      </c>
      <c r="LG13">
        <v>2.39574740409943</v>
      </c>
      <c r="LH13">
        <v>2.6489686140822403E-4</v>
      </c>
      <c r="LI13">
        <v>2.3871345063291498</v>
      </c>
      <c r="LJ13">
        <v>30659.731406549199</v>
      </c>
      <c r="LK13">
        <v>11167.805168683401</v>
      </c>
      <c r="LL13">
        <v>3.06250570098703</v>
      </c>
      <c r="LM13">
        <v>2.1325004263875701E-4</v>
      </c>
      <c r="LN13">
        <v>2.4774919869639498</v>
      </c>
      <c r="LO13">
        <v>30022.7954086959</v>
      </c>
      <c r="LP13">
        <v>10780.9306239826</v>
      </c>
      <c r="LQ13">
        <v>2.99196818105785</v>
      </c>
      <c r="LR13">
        <v>2.29412790031139E-4</v>
      </c>
      <c r="LS13">
        <v>2.8417534455424902</v>
      </c>
      <c r="LT13">
        <v>5564.5171923558</v>
      </c>
      <c r="LU13">
        <v>1607.8616723202299</v>
      </c>
      <c r="LV13">
        <v>2.94785788253244</v>
      </c>
      <c r="LW13">
        <v>1.7830477156507501E-3</v>
      </c>
      <c r="LX13">
        <v>3.44774920696586</v>
      </c>
      <c r="LY13">
        <v>5340.3750182856602</v>
      </c>
      <c r="LZ13">
        <v>1389.4641783913801</v>
      </c>
      <c r="MA13">
        <v>2.95154402363484</v>
      </c>
      <c r="MB13">
        <v>2.4963697137868699E-3</v>
      </c>
      <c r="MC13">
        <v>3.1071381561576601</v>
      </c>
      <c r="MD13">
        <v>11124.4866405017</v>
      </c>
      <c r="ME13">
        <v>2867.36489468939</v>
      </c>
      <c r="MF13">
        <v>3.3882066573818799</v>
      </c>
      <c r="MG13">
        <v>1.0751216126323501E-3</v>
      </c>
      <c r="MH13">
        <v>3.1494214573725499</v>
      </c>
      <c r="MI13">
        <v>13258.23497073</v>
      </c>
      <c r="MJ13">
        <v>3396.6003399992101</v>
      </c>
      <c r="MK13">
        <v>3.3285496790042002</v>
      </c>
      <c r="ML13">
        <v>9.2223401280405E-4</v>
      </c>
      <c r="MM13">
        <v>3.10973953041377</v>
      </c>
      <c r="MN13">
        <v>1679.1353027513001</v>
      </c>
      <c r="MO13">
        <v>455.35392068308499</v>
      </c>
      <c r="MP13">
        <v>4.7634048041764796</v>
      </c>
      <c r="MQ13">
        <v>6.9116732924983399E-3</v>
      </c>
      <c r="MR13">
        <v>3.7762216541265601</v>
      </c>
      <c r="MS13">
        <v>2116.2185911065499</v>
      </c>
      <c r="MT13">
        <v>501.63398335059901</v>
      </c>
      <c r="MU13">
        <v>4.74023065587697</v>
      </c>
      <c r="MV13">
        <v>7.5655553267236601E-3</v>
      </c>
      <c r="MW13">
        <v>2.68927845420406</v>
      </c>
      <c r="MX13">
        <v>3160.11095608699</v>
      </c>
      <c r="MY13">
        <v>989.67210833611</v>
      </c>
      <c r="MZ13">
        <v>2.9593040488904601</v>
      </c>
      <c r="NA13">
        <v>2.7608524241800499E-3</v>
      </c>
      <c r="NB13">
        <v>2.9236312286719399</v>
      </c>
      <c r="NC13">
        <v>3486.0155922587601</v>
      </c>
      <c r="ND13">
        <v>987.27772046749101</v>
      </c>
      <c r="NE13">
        <v>2.93032313360658</v>
      </c>
      <c r="NF13">
        <v>3.0032475879170702E-3</v>
      </c>
      <c r="NG13">
        <v>3.30406943826498</v>
      </c>
      <c r="NH13">
        <v>3169.78293482034</v>
      </c>
      <c r="NI13">
        <v>915.83820409753002</v>
      </c>
      <c r="NJ13">
        <v>4.1821988103999397</v>
      </c>
      <c r="NK13">
        <v>3.6338117491138402E-3</v>
      </c>
      <c r="NL13">
        <v>3.2640039116751698</v>
      </c>
      <c r="NM13">
        <v>3663.06843281385</v>
      </c>
      <c r="NN13">
        <v>1134.27982269571</v>
      </c>
      <c r="NO13">
        <v>3.8064520641264199</v>
      </c>
      <c r="NP13">
        <v>2.8798337543991998E-3</v>
      </c>
      <c r="NQ13">
        <v>3.62040407264463</v>
      </c>
      <c r="NR13">
        <v>1707.22498115403</v>
      </c>
      <c r="NS13">
        <v>442.07370308203599</v>
      </c>
      <c r="NT13">
        <v>4.6419013948374799</v>
      </c>
      <c r="NU13">
        <v>8.2211335215481296E-3</v>
      </c>
      <c r="NV13">
        <v>2.98595769814473</v>
      </c>
      <c r="NW13">
        <v>1053.5093382047201</v>
      </c>
      <c r="NX13">
        <v>306.66240808605397</v>
      </c>
      <c r="NY13">
        <v>4.40568180770524</v>
      </c>
      <c r="NZ13">
        <v>9.7713961137189699E-3</v>
      </c>
      <c r="OA13">
        <v>3.1959305939784901</v>
      </c>
      <c r="OB13">
        <v>1984.45748731402</v>
      </c>
      <c r="OC13">
        <v>654.45410251346402</v>
      </c>
      <c r="OD13">
        <v>4.0941902120610996</v>
      </c>
      <c r="OE13">
        <v>4.8766863310807599E-3</v>
      </c>
      <c r="OF13">
        <v>2.6863228559468499</v>
      </c>
      <c r="OG13">
        <v>1880.35585219531</v>
      </c>
      <c r="OH13">
        <v>653.880165782277</v>
      </c>
      <c r="OI13">
        <v>3.83927790408756</v>
      </c>
      <c r="OJ13">
        <v>4.2211107620582604E-3</v>
      </c>
      <c r="OK13">
        <v>3.4091795499631399</v>
      </c>
      <c r="OL13">
        <v>2386.4035780232798</v>
      </c>
      <c r="OM13">
        <v>722.25547221751299</v>
      </c>
      <c r="ON13">
        <v>5.0858137797965899</v>
      </c>
      <c r="OO13">
        <v>4.7242913178432303E-3</v>
      </c>
      <c r="OP13">
        <v>3.4184034837537598</v>
      </c>
      <c r="OQ13">
        <v>2748.3992799753401</v>
      </c>
      <c r="OR13">
        <v>870.43404446865395</v>
      </c>
      <c r="OS13">
        <v>4.8939636285004999</v>
      </c>
      <c r="OT13">
        <v>3.9253662510438702E-3</v>
      </c>
      <c r="OU13">
        <v>3.0488846425611298</v>
      </c>
      <c r="OV13">
        <v>5917.4744933498596</v>
      </c>
      <c r="OW13">
        <v>1610.49533272038</v>
      </c>
      <c r="OX13">
        <v>2.76393549865911</v>
      </c>
      <c r="OY13">
        <v>1.8785271790092101E-3</v>
      </c>
      <c r="OZ13">
        <v>3.0563305678048098</v>
      </c>
      <c r="PA13">
        <v>5644.5252730986604</v>
      </c>
      <c r="PB13">
        <v>1428.0327652891399</v>
      </c>
      <c r="PC13">
        <v>3.0718527227944601</v>
      </c>
      <c r="PD13">
        <v>2.1626295583528402E-3</v>
      </c>
      <c r="PE13">
        <v>2.8797016445955701</v>
      </c>
      <c r="PF13">
        <v>4122.9752290494298</v>
      </c>
      <c r="PG13">
        <v>1164.7016285585901</v>
      </c>
      <c r="PH13">
        <v>3.3628089241618602</v>
      </c>
      <c r="PI13">
        <v>2.5064615638557401E-3</v>
      </c>
      <c r="PJ13">
        <v>2.9328972019216799</v>
      </c>
      <c r="PK13">
        <v>4378.0946228721205</v>
      </c>
      <c r="PL13">
        <v>1160.6579118584</v>
      </c>
      <c r="PM13">
        <v>3.2679894732410002</v>
      </c>
      <c r="PN13">
        <v>2.5383512784185099E-3</v>
      </c>
      <c r="PO13">
        <v>3.5691235880804402</v>
      </c>
      <c r="PP13">
        <v>4351.7741448138004</v>
      </c>
      <c r="PQ13">
        <v>870.60386625486206</v>
      </c>
      <c r="PR13">
        <v>3.5525093585569301</v>
      </c>
      <c r="PS13">
        <v>4.1105389955385001E-3</v>
      </c>
      <c r="PT13">
        <v>3.08066056444722</v>
      </c>
      <c r="PU13">
        <v>2957.73716111365</v>
      </c>
      <c r="PV13">
        <v>725.85783325726095</v>
      </c>
      <c r="PW13">
        <v>3.4563533634285202</v>
      </c>
      <c r="PX13">
        <v>4.2194843244278898E-3</v>
      </c>
      <c r="PY13">
        <v>3.2988209348875599</v>
      </c>
      <c r="PZ13">
        <v>2869.2507165287998</v>
      </c>
      <c r="QA13">
        <v>852.90097473965102</v>
      </c>
      <c r="QB13">
        <v>4.2632119070020797</v>
      </c>
      <c r="QC13">
        <v>3.8841605664895799E-3</v>
      </c>
      <c r="QD13">
        <v>3.2759442125441001</v>
      </c>
      <c r="QE13">
        <v>2120.4131703610001</v>
      </c>
      <c r="QF13">
        <v>678.7885759971</v>
      </c>
      <c r="QG13">
        <v>4.14201720538217</v>
      </c>
      <c r="QH13">
        <v>4.8276803144491898E-3</v>
      </c>
      <c r="QI13">
        <v>3.2570323052747301</v>
      </c>
      <c r="QJ13">
        <v>2077.8240568821798</v>
      </c>
      <c r="QK13">
        <v>681.02870762600196</v>
      </c>
      <c r="QL13">
        <v>4.93982996667952</v>
      </c>
      <c r="QM13">
        <v>4.7925295122361504E-3</v>
      </c>
      <c r="QN13">
        <v>3.3646112188698001</v>
      </c>
      <c r="QO13">
        <v>2149.2156012283299</v>
      </c>
      <c r="QP13">
        <v>603.46273613031099</v>
      </c>
      <c r="QQ13">
        <v>4.7031859585003097</v>
      </c>
      <c r="QR13">
        <v>5.6229380244215803E-3</v>
      </c>
      <c r="QS13">
        <v>3.12150435288348</v>
      </c>
      <c r="QT13">
        <v>2213.9954153793501</v>
      </c>
      <c r="QU13">
        <v>573.21258029891305</v>
      </c>
      <c r="QV13">
        <v>2.8362677201605702</v>
      </c>
      <c r="QW13">
        <v>5.4058462276033899E-3</v>
      </c>
      <c r="QX13">
        <v>2.79498824184701</v>
      </c>
      <c r="QY13">
        <v>1614.34451443592</v>
      </c>
      <c r="QZ13">
        <v>472.10001186072202</v>
      </c>
      <c r="RA13">
        <v>2.7562251583328599</v>
      </c>
      <c r="RB13">
        <v>5.8870885686107804E-3</v>
      </c>
      <c r="RC13">
        <v>3.3984610579375998</v>
      </c>
      <c r="RD13">
        <v>3004.6031695382298</v>
      </c>
      <c r="RE13">
        <v>723.07288525435797</v>
      </c>
      <c r="RF13">
        <v>2.16359309585363</v>
      </c>
      <c r="RG13">
        <v>4.7289151304090301E-3</v>
      </c>
      <c r="RH13">
        <v>3.4323294922824399</v>
      </c>
      <c r="RI13">
        <v>2409.5539628594702</v>
      </c>
      <c r="RJ13">
        <v>579.16527818373299</v>
      </c>
      <c r="RK13">
        <v>2.2474181322616098</v>
      </c>
      <c r="RL13">
        <v>5.9860259450376296E-3</v>
      </c>
      <c r="RM13">
        <v>3.1476417720644099</v>
      </c>
      <c r="RN13">
        <v>4152.9648929669402</v>
      </c>
      <c r="RO13">
        <v>997.74660040372999</v>
      </c>
      <c r="RP13">
        <v>3.6240793846208899</v>
      </c>
      <c r="RQ13">
        <v>3.1355030334414601E-3</v>
      </c>
      <c r="RR13">
        <v>3.1202663340926602</v>
      </c>
      <c r="RS13">
        <v>4799.5378824254403</v>
      </c>
      <c r="RT13">
        <v>1149.21963561149</v>
      </c>
      <c r="RU13">
        <v>3.5849104184795002</v>
      </c>
      <c r="RV13">
        <v>2.7164163400202799E-3</v>
      </c>
      <c r="RW13">
        <v>3.80010682518567</v>
      </c>
      <c r="RX13">
        <v>-999</v>
      </c>
      <c r="RY13">
        <v>592.82756659224299</v>
      </c>
      <c r="RZ13">
        <v>4.2771268096647299</v>
      </c>
      <c r="SA13">
        <v>6.4693625992293998E-3</v>
      </c>
      <c r="SB13">
        <v>2.8522179106769698</v>
      </c>
      <c r="SC13">
        <v>2675.8354233864402</v>
      </c>
      <c r="SD13">
        <v>659.67428176803901</v>
      </c>
      <c r="SE13">
        <v>3.9808238087539798</v>
      </c>
      <c r="SF13">
        <v>4.2791322662309797E-3</v>
      </c>
      <c r="SG13">
        <v>2.8124998317314698</v>
      </c>
      <c r="SH13">
        <v>2497.18510538393</v>
      </c>
      <c r="SI13">
        <v>895.32841416309896</v>
      </c>
      <c r="SJ13">
        <v>4.2858497680815804</v>
      </c>
      <c r="SK13">
        <v>3.14050215223146E-3</v>
      </c>
      <c r="SL13">
        <v>3.3257522788029701</v>
      </c>
      <c r="SM13">
        <v>4133.1605781841399</v>
      </c>
      <c r="SN13">
        <v>1106.7409898348001</v>
      </c>
      <c r="SO13">
        <v>4.0889927173190896</v>
      </c>
      <c r="SP13">
        <v>2.9915086485523298E-3</v>
      </c>
      <c r="SQ13">
        <v>3.3675775361062299</v>
      </c>
      <c r="SR13">
        <v>4267.1211667779398</v>
      </c>
      <c r="SS13">
        <v>1074.2996429485299</v>
      </c>
      <c r="ST13">
        <v>2.7877191623268902</v>
      </c>
      <c r="SU13">
        <v>3.1293016603050599E-3</v>
      </c>
      <c r="SV13">
        <v>3.3939271083615901</v>
      </c>
      <c r="SW13">
        <v>3743.9267836633499</v>
      </c>
      <c r="SX13">
        <v>882.05533378601604</v>
      </c>
      <c r="SY13">
        <v>2.9006621259027399</v>
      </c>
      <c r="SZ13">
        <v>3.8870668400109499E-3</v>
      </c>
      <c r="TA13">
        <v>3.1701807271717701</v>
      </c>
      <c r="TB13">
        <v>2910.3029311556002</v>
      </c>
      <c r="TC13">
        <v>954.52366482719799</v>
      </c>
      <c r="TD13">
        <v>4.1064916398479898</v>
      </c>
      <c r="TE13">
        <v>3.3587673155878101E-3</v>
      </c>
      <c r="TF13">
        <v>3.2407522260582402</v>
      </c>
      <c r="TG13">
        <v>3243.2454371225499</v>
      </c>
      <c r="TH13">
        <v>1030.2903217748201</v>
      </c>
      <c r="TI13">
        <v>3.6327014631478298</v>
      </c>
      <c r="TJ13">
        <v>3.1454914446733102E-3</v>
      </c>
      <c r="TK13">
        <v>3.15838525298085</v>
      </c>
      <c r="TL13">
        <v>2286.1261054623701</v>
      </c>
      <c r="TM13">
        <v>607.90080805264597</v>
      </c>
      <c r="TN13">
        <v>2.1816233752628902</v>
      </c>
      <c r="TO13">
        <v>5.1721109004792204E-3</v>
      </c>
      <c r="TP13">
        <v>2.94697096488302</v>
      </c>
      <c r="TQ13">
        <v>2851.14132330861</v>
      </c>
      <c r="TR13">
        <v>833.41426860995</v>
      </c>
      <c r="TS13">
        <v>2.2438015401004501</v>
      </c>
      <c r="TT13">
        <v>3.5166440128078401E-3</v>
      </c>
      <c r="TU13">
        <v>3.4059643560542798</v>
      </c>
      <c r="TV13">
        <v>9077.7897751959899</v>
      </c>
      <c r="TW13">
        <v>2189.7673076119399</v>
      </c>
      <c r="TX13">
        <v>2.2239960304411599</v>
      </c>
      <c r="TY13">
        <v>1.5667158810168001E-3</v>
      </c>
      <c r="TZ13">
        <v>3.50554841522756</v>
      </c>
      <c r="UA13">
        <v>8904.6795414225708</v>
      </c>
      <c r="UB13">
        <v>2060.6143123091101</v>
      </c>
      <c r="UC13">
        <v>2.2175645350006001</v>
      </c>
      <c r="UD13">
        <v>1.70209489655384E-3</v>
      </c>
      <c r="UE13">
        <v>2.9728564114149298</v>
      </c>
      <c r="UF13">
        <v>2013.01056009737</v>
      </c>
      <c r="UG13">
        <v>552.46467004275405</v>
      </c>
      <c r="UH13">
        <v>2.4010493540547899</v>
      </c>
      <c r="UI13">
        <v>5.4066012366132104E-3</v>
      </c>
      <c r="UJ13">
        <v>3.3897687634748901</v>
      </c>
      <c r="UK13">
        <v>1643.6835386136199</v>
      </c>
      <c r="UL13">
        <v>420.94337183638498</v>
      </c>
      <c r="UM13">
        <v>2.4494539125083401</v>
      </c>
      <c r="UN13">
        <v>8.2190616940297397E-3</v>
      </c>
      <c r="UO13">
        <v>2.5868486992216599</v>
      </c>
      <c r="UP13">
        <v>9031.1050904370895</v>
      </c>
      <c r="UQ13">
        <v>2929.45568345122</v>
      </c>
      <c r="UR13">
        <v>3.4225232639799201</v>
      </c>
      <c r="US13">
        <v>8.8133989148568895E-4</v>
      </c>
      <c r="UT13">
        <v>2.67554756751225</v>
      </c>
      <c r="UU13">
        <v>10588.800938486</v>
      </c>
      <c r="UV13">
        <v>3328.5191951994998</v>
      </c>
      <c r="UW13">
        <v>3.3942074724758999</v>
      </c>
      <c r="UX13">
        <v>8.05387366110825E-4</v>
      </c>
      <c r="UY13">
        <v>2.9841981914268301</v>
      </c>
      <c r="UZ13">
        <v>4499.5099295460504</v>
      </c>
      <c r="VA13">
        <v>1306.7820253580201</v>
      </c>
      <c r="VB13">
        <v>2.9360267884212998</v>
      </c>
      <c r="VC13">
        <v>2.2799385771909101E-3</v>
      </c>
      <c r="VD13">
        <v>3.1851353418036199</v>
      </c>
      <c r="VE13">
        <v>4335.9733138187503</v>
      </c>
      <c r="VF13">
        <v>1191.4850978546499</v>
      </c>
      <c r="VG13">
        <v>2.9167553751527402</v>
      </c>
      <c r="VH13">
        <v>2.67744736841528E-3</v>
      </c>
      <c r="VI13">
        <v>3.6211453364369701</v>
      </c>
      <c r="VJ13">
        <v>4194.9911225302903</v>
      </c>
      <c r="VK13">
        <v>832.12464102615502</v>
      </c>
      <c r="VL13">
        <v>2.6237252385746199</v>
      </c>
      <c r="VM13">
        <v>4.3578633435650896E-3</v>
      </c>
      <c r="VN13">
        <v>3.6850276505810098</v>
      </c>
      <c r="VO13">
        <v>3203.0730533792498</v>
      </c>
      <c r="VP13">
        <v>561.36157376908102</v>
      </c>
      <c r="VQ13">
        <v>2.6787269571002001</v>
      </c>
      <c r="VR13">
        <v>6.5822064342588296E-3</v>
      </c>
      <c r="VS13">
        <v>2.8658542422973299</v>
      </c>
      <c r="VT13">
        <v>1546.4300254611201</v>
      </c>
      <c r="VU13">
        <v>464.50103714615102</v>
      </c>
      <c r="VV13">
        <v>4.5795772597858804</v>
      </c>
      <c r="VW13">
        <v>6.1400371828890703E-3</v>
      </c>
      <c r="VX13">
        <v>2.8193269505700602</v>
      </c>
      <c r="VY13">
        <v>1604.6551499427701</v>
      </c>
      <c r="VZ13">
        <v>425.36063100017901</v>
      </c>
      <c r="WA13">
        <v>4.2321642633799899</v>
      </c>
      <c r="WB13">
        <v>6.6244030327499096E-3</v>
      </c>
      <c r="WC13">
        <v>3.1894896467619001</v>
      </c>
      <c r="WD13">
        <v>2213.3845412974401</v>
      </c>
      <c r="WE13">
        <v>596.01774345461001</v>
      </c>
      <c r="WF13">
        <v>4.5913176683065</v>
      </c>
      <c r="WG13">
        <v>5.3749688348026098E-3</v>
      </c>
      <c r="WH13">
        <v>2.9405727208821499</v>
      </c>
      <c r="WI13">
        <v>2815.7903338184601</v>
      </c>
      <c r="WJ13">
        <v>724.375450240492</v>
      </c>
      <c r="WK13">
        <v>4.2741657368789898</v>
      </c>
      <c r="WL13">
        <v>4.11919199894791E-3</v>
      </c>
      <c r="WM13">
        <v>2.75828623449173</v>
      </c>
      <c r="WN13">
        <v>5336.0418395275401</v>
      </c>
      <c r="WO13">
        <v>1573.0444505964299</v>
      </c>
      <c r="WP13">
        <v>4.18317595324684</v>
      </c>
      <c r="WQ13">
        <v>1.76800530074853E-3</v>
      </c>
      <c r="WR13">
        <v>2.6123069444115501</v>
      </c>
      <c r="WS13">
        <v>3581.4516985086002</v>
      </c>
      <c r="WT13">
        <v>994.22989174576799</v>
      </c>
      <c r="WU13">
        <v>3.9512049540540701</v>
      </c>
      <c r="WV13">
        <v>2.6728216966583301E-3</v>
      </c>
      <c r="WW13">
        <v>77342.955811124193</v>
      </c>
      <c r="WX13">
        <v>77091.461667154799</v>
      </c>
      <c r="WY13">
        <v>970852</v>
      </c>
    </row>
    <row r="14" spans="1:623">
      <c r="A14">
        <v>3.5000054674327301</v>
      </c>
      <c r="B14">
        <v>4055.8827253305399</v>
      </c>
      <c r="C14">
        <v>1074.3362890629801</v>
      </c>
      <c r="D14">
        <v>1.8446022361562999</v>
      </c>
      <c r="E14">
        <v>3.3229885683195102E-3</v>
      </c>
      <c r="F14">
        <v>3.45336300148284</v>
      </c>
      <c r="G14">
        <v>3211.6991051611299</v>
      </c>
      <c r="H14">
        <v>784.70093339439097</v>
      </c>
      <c r="I14">
        <v>2.05250615114472</v>
      </c>
      <c r="J14">
        <v>4.4820546817306798E-3</v>
      </c>
      <c r="K14">
        <v>3.0741171907703402</v>
      </c>
      <c r="L14">
        <v>1445.3097451771901</v>
      </c>
      <c r="M14">
        <v>435.91717976357199</v>
      </c>
      <c r="N14">
        <v>4.9586670284343199</v>
      </c>
      <c r="O14">
        <v>7.0614487937126196E-3</v>
      </c>
      <c r="P14">
        <v>2.8517403905829801</v>
      </c>
      <c r="Q14">
        <v>2038.7135144271699</v>
      </c>
      <c r="R14">
        <v>586.29197373710804</v>
      </c>
      <c r="S14">
        <v>5.3055424104720803</v>
      </c>
      <c r="T14">
        <v>4.7828476173778301E-3</v>
      </c>
      <c r="U14">
        <v>3.2247673965644501</v>
      </c>
      <c r="V14">
        <v>2890.9615736973101</v>
      </c>
      <c r="W14">
        <v>777.68299020564496</v>
      </c>
      <c r="X14">
        <v>2.54690397784506</v>
      </c>
      <c r="Y14">
        <v>4.1623998114772602E-3</v>
      </c>
      <c r="Z14">
        <v>2.6897987512326602</v>
      </c>
      <c r="AA14">
        <v>2747.1742853492401</v>
      </c>
      <c r="AB14">
        <v>787.21461503412399</v>
      </c>
      <c r="AC14">
        <v>2.6150057845393602</v>
      </c>
      <c r="AD14">
        <v>3.3609365978793599E-3</v>
      </c>
      <c r="AE14">
        <v>3.4188039890978401</v>
      </c>
      <c r="AF14">
        <v>1699.60876209557</v>
      </c>
      <c r="AG14">
        <v>428.60564441202399</v>
      </c>
      <c r="AH14">
        <v>4.21544040106133</v>
      </c>
      <c r="AI14">
        <v>7.8669553094814406E-3</v>
      </c>
      <c r="AJ14">
        <v>3.24480744720602</v>
      </c>
      <c r="AK14">
        <v>1562.84534295096</v>
      </c>
      <c r="AL14">
        <v>450.368242342771</v>
      </c>
      <c r="AM14">
        <v>4.08156580082054</v>
      </c>
      <c r="AN14">
        <v>7.2247934080870201E-3</v>
      </c>
      <c r="AO14">
        <v>3.09229068013954</v>
      </c>
      <c r="AP14">
        <v>1770.10967550033</v>
      </c>
      <c r="AQ14">
        <v>498.19611670303999</v>
      </c>
      <c r="AR14">
        <v>4.4048248271672596</v>
      </c>
      <c r="AS14">
        <v>6.1633601443466697E-3</v>
      </c>
      <c r="AT14">
        <v>3.0494711334590199</v>
      </c>
      <c r="AU14">
        <v>1503.2545573551499</v>
      </c>
      <c r="AV14">
        <v>435.36843422635798</v>
      </c>
      <c r="AW14">
        <v>4.6426533389132798</v>
      </c>
      <c r="AX14">
        <v>6.8665914937487997E-3</v>
      </c>
      <c r="AY14">
        <v>3.0958031479689101</v>
      </c>
      <c r="AZ14">
        <v>10973.6950989529</v>
      </c>
      <c r="BA14">
        <v>2928.4106765060001</v>
      </c>
      <c r="BB14">
        <v>3.3049423937870301</v>
      </c>
      <c r="BC14">
        <v>1.05710163101447E-3</v>
      </c>
      <c r="BD14">
        <v>2.9188879002360202</v>
      </c>
      <c r="BE14">
        <v>11187.084436773701</v>
      </c>
      <c r="BF14">
        <v>3058.2745045113702</v>
      </c>
      <c r="BG14">
        <v>3.4891503998215301</v>
      </c>
      <c r="BH14">
        <v>9.4721322421627405E-4</v>
      </c>
      <c r="BI14">
        <v>3.1214794692240302</v>
      </c>
      <c r="BJ14">
        <v>3477.8764194222299</v>
      </c>
      <c r="BK14">
        <v>989.67635528178903</v>
      </c>
      <c r="BL14">
        <v>3.1580975184184501</v>
      </c>
      <c r="BM14">
        <v>3.14798197283167E-3</v>
      </c>
      <c r="BN14">
        <v>2.4027820263260602</v>
      </c>
      <c r="BO14">
        <v>2417.9179449559101</v>
      </c>
      <c r="BP14">
        <v>885.15271908130296</v>
      </c>
      <c r="BQ14">
        <v>3.2627923846947899</v>
      </c>
      <c r="BR14">
        <v>2.70497530796104E-3</v>
      </c>
      <c r="BS14">
        <v>3.71016343180619</v>
      </c>
      <c r="BT14">
        <v>3694.6891368976599</v>
      </c>
      <c r="BU14">
        <v>936.37856251897904</v>
      </c>
      <c r="BV14">
        <v>4.64114596676293</v>
      </c>
      <c r="BW14">
        <v>3.9364476528619997E-3</v>
      </c>
      <c r="BX14">
        <v>3.5979874196101602</v>
      </c>
      <c r="BY14">
        <v>3644.04676436822</v>
      </c>
      <c r="BZ14">
        <v>964.89948145629796</v>
      </c>
      <c r="CA14">
        <v>4.9608142672284199</v>
      </c>
      <c r="CB14">
        <v>3.6871507320206899E-3</v>
      </c>
      <c r="CC14">
        <v>3.3253284446591498</v>
      </c>
      <c r="CD14">
        <v>3884.7111017724201</v>
      </c>
      <c r="CE14">
        <v>890.17125703296404</v>
      </c>
      <c r="CF14">
        <v>2.6366569401333302</v>
      </c>
      <c r="CG14">
        <v>3.72302112109291E-3</v>
      </c>
      <c r="CH14">
        <v>3.75341795578001</v>
      </c>
      <c r="CI14">
        <v>2544.9433653137598</v>
      </c>
      <c r="CJ14">
        <v>552.05940971452003</v>
      </c>
      <c r="CK14">
        <v>2.3579717426500002</v>
      </c>
      <c r="CL14">
        <v>6.8011998804802399E-3</v>
      </c>
      <c r="CM14">
        <v>3.0861629625436802</v>
      </c>
      <c r="CN14">
        <v>5429.02651549657</v>
      </c>
      <c r="CO14">
        <v>1447.7856701697699</v>
      </c>
      <c r="CP14">
        <v>2.7138773990237901</v>
      </c>
      <c r="CQ14">
        <v>2.1462904278847701E-3</v>
      </c>
      <c r="CR14">
        <v>2.8815246806338002</v>
      </c>
      <c r="CS14">
        <v>5665.2559585899298</v>
      </c>
      <c r="CT14">
        <v>1547.2451426469099</v>
      </c>
      <c r="CU14">
        <v>2.84511133228935</v>
      </c>
      <c r="CV14">
        <v>1.8702604482769901E-3</v>
      </c>
      <c r="CW14">
        <v>3.4900184189403198</v>
      </c>
      <c r="CX14">
        <v>2416.87551435553</v>
      </c>
      <c r="CY14">
        <v>566.35301991609902</v>
      </c>
      <c r="CZ14">
        <v>3.2853721903042699</v>
      </c>
      <c r="DA14">
        <v>6.3329042087077597E-3</v>
      </c>
      <c r="DB14">
        <v>3.6380728620423</v>
      </c>
      <c r="DC14">
        <v>2659.3971845933502</v>
      </c>
      <c r="DD14">
        <v>478.64400611753501</v>
      </c>
      <c r="DE14">
        <v>2.9432519513916899</v>
      </c>
      <c r="DF14">
        <v>7.48667500143862E-3</v>
      </c>
      <c r="DG14">
        <v>4.1524165649426301</v>
      </c>
      <c r="DH14">
        <v>-999</v>
      </c>
      <c r="DI14">
        <v>500.750376222429</v>
      </c>
      <c r="DJ14">
        <v>2.4062776393721501</v>
      </c>
      <c r="DK14">
        <v>8.3880026637464904E-3</v>
      </c>
      <c r="DL14">
        <v>4.1546480637482697</v>
      </c>
      <c r="DM14">
        <v>3041.7675266531601</v>
      </c>
      <c r="DN14">
        <v>480.11161076289301</v>
      </c>
      <c r="DO14">
        <v>2.6182905387973499</v>
      </c>
      <c r="DP14">
        <v>8.6119848144047498E-3</v>
      </c>
      <c r="DQ14">
        <v>3.0605114411142398</v>
      </c>
      <c r="DR14">
        <v>3668.8474526003001</v>
      </c>
      <c r="DS14">
        <v>968.86574831804</v>
      </c>
      <c r="DT14">
        <v>3.43912635265858</v>
      </c>
      <c r="DU14">
        <v>3.14851561428798E-3</v>
      </c>
      <c r="DV14">
        <v>3.1659242727428198</v>
      </c>
      <c r="DW14">
        <v>3097.76156820387</v>
      </c>
      <c r="DX14">
        <v>832.65404558383</v>
      </c>
      <c r="DY14">
        <v>3.57984509574846</v>
      </c>
      <c r="DZ14">
        <v>3.8598678575998599E-3</v>
      </c>
      <c r="EA14">
        <v>3.48522495592124</v>
      </c>
      <c r="EB14">
        <v>2161.61816540681</v>
      </c>
      <c r="EC14">
        <v>417.73455446269998</v>
      </c>
      <c r="ED14">
        <v>4.7035725525936698</v>
      </c>
      <c r="EE14">
        <v>8.2532394670839105E-3</v>
      </c>
      <c r="EF14">
        <v>3.57668174483232</v>
      </c>
      <c r="EG14">
        <v>2466.6945297145899</v>
      </c>
      <c r="EH14">
        <v>425.21782594585602</v>
      </c>
      <c r="EI14">
        <v>4.6615964062650104</v>
      </c>
      <c r="EJ14">
        <v>8.3374288575732095E-3</v>
      </c>
      <c r="EK14">
        <v>3.88547046837316</v>
      </c>
      <c r="EL14">
        <v>1569.46446323396</v>
      </c>
      <c r="EM14">
        <v>377.18612753667799</v>
      </c>
      <c r="EN14">
        <v>2.35096098169354</v>
      </c>
      <c r="EO14">
        <v>1.0088939288669999E-2</v>
      </c>
      <c r="EP14">
        <v>3.5564832904686101</v>
      </c>
      <c r="EQ14">
        <v>1548.5400615542801</v>
      </c>
      <c r="ER14">
        <v>382.70226316075798</v>
      </c>
      <c r="ES14">
        <v>2.4094648928503002</v>
      </c>
      <c r="ET14">
        <v>9.2106597954969699E-3</v>
      </c>
      <c r="EU14">
        <v>3.0710469632768702</v>
      </c>
      <c r="EV14">
        <v>1077.2351389027399</v>
      </c>
      <c r="EW14">
        <v>333.94148775893501</v>
      </c>
      <c r="EX14">
        <v>4.1017098220484103</v>
      </c>
      <c r="EY14">
        <v>9.2533035448125103E-3</v>
      </c>
      <c r="EZ14">
        <v>3.0559072445761299</v>
      </c>
      <c r="FA14">
        <v>920.58657320863199</v>
      </c>
      <c r="FB14">
        <v>308.58010177953599</v>
      </c>
      <c r="FC14">
        <v>3.4755637596563602</v>
      </c>
      <c r="FD14">
        <v>1.0008964459290001E-2</v>
      </c>
      <c r="FE14">
        <v>2.3543108923742202</v>
      </c>
      <c r="FF14">
        <v>3374.9149274993601</v>
      </c>
      <c r="FG14">
        <v>1314.74786577091</v>
      </c>
      <c r="FH14">
        <v>3.1147278759730899</v>
      </c>
      <c r="FI14">
        <v>1.76964389072535E-3</v>
      </c>
      <c r="FJ14">
        <v>2.4615967758047801</v>
      </c>
      <c r="FK14">
        <v>3330.9476589557598</v>
      </c>
      <c r="FL14">
        <v>1187.57006987662</v>
      </c>
      <c r="FM14">
        <v>3.2365695971417998</v>
      </c>
      <c r="FN14">
        <v>2.0983540696626998E-3</v>
      </c>
      <c r="FO14">
        <v>2.1643690806003102</v>
      </c>
      <c r="FP14">
        <v>8888.2318647166994</v>
      </c>
      <c r="FQ14">
        <v>3374.0107075763099</v>
      </c>
      <c r="FR14">
        <v>3.1936403383447498</v>
      </c>
      <c r="FS14">
        <v>6.4774916488481097E-4</v>
      </c>
      <c r="FT14">
        <v>2.2366296231001201</v>
      </c>
      <c r="FU14">
        <v>8103.3606924801798</v>
      </c>
      <c r="FV14">
        <v>3169.7299639319299</v>
      </c>
      <c r="FW14">
        <v>3.32428610881525</v>
      </c>
      <c r="FX14">
        <v>7.1671679421696601E-4</v>
      </c>
      <c r="FY14">
        <v>2.6491962499352599</v>
      </c>
      <c r="FZ14">
        <v>2245.95484714859</v>
      </c>
      <c r="GA14">
        <v>748.09691376898195</v>
      </c>
      <c r="GB14">
        <v>1.8504653872357</v>
      </c>
      <c r="GC14">
        <v>3.51539593962136E-3</v>
      </c>
      <c r="GD14">
        <v>2.85439546546848</v>
      </c>
      <c r="GE14">
        <v>1589.3202915566901</v>
      </c>
      <c r="GF14">
        <v>482.98298488461398</v>
      </c>
      <c r="GG14">
        <v>2.06524636587949</v>
      </c>
      <c r="GH14">
        <v>5.8396899511311898E-3</v>
      </c>
      <c r="GI14">
        <v>3.2513486028012299</v>
      </c>
      <c r="GJ14">
        <v>9891.6004361941996</v>
      </c>
      <c r="GK14">
        <v>2619.41939366307</v>
      </c>
      <c r="GL14">
        <v>2.85546304122134</v>
      </c>
      <c r="GM14">
        <v>1.2305303413830801E-3</v>
      </c>
      <c r="GN14">
        <v>2.8692095148019399</v>
      </c>
      <c r="GO14">
        <v>10740.8997085432</v>
      </c>
      <c r="GP14">
        <v>3225.5244968328502</v>
      </c>
      <c r="GQ14">
        <v>2.9426654901382201</v>
      </c>
      <c r="GR14">
        <v>8.8493598444065703E-4</v>
      </c>
      <c r="GS14">
        <v>3.05851794247444</v>
      </c>
      <c r="GT14">
        <v>16575.119796655501</v>
      </c>
      <c r="GU14">
        <v>4576.11392706488</v>
      </c>
      <c r="GV14">
        <v>2.2661448389521199</v>
      </c>
      <c r="GW14">
        <v>6.62139434077228E-4</v>
      </c>
      <c r="GX14">
        <v>2.89051242221087</v>
      </c>
      <c r="GY14">
        <v>19309.855055452401</v>
      </c>
      <c r="GZ14">
        <v>5429.89839430548</v>
      </c>
      <c r="HA14">
        <v>2.4047151431316398</v>
      </c>
      <c r="HB14">
        <v>5.2878004159679899E-4</v>
      </c>
      <c r="HC14">
        <v>2.47062194361814</v>
      </c>
      <c r="HD14">
        <v>1152.57687223537</v>
      </c>
      <c r="HE14">
        <v>416.460039746917</v>
      </c>
      <c r="HF14">
        <v>4.8368191777373202</v>
      </c>
      <c r="HG14">
        <v>5.8938521307188001E-3</v>
      </c>
      <c r="HH14">
        <v>2.89755647156723</v>
      </c>
      <c r="HI14">
        <v>1243.8576828753</v>
      </c>
      <c r="HJ14">
        <v>349.06491300782199</v>
      </c>
      <c r="HK14">
        <v>5.1548798410116303</v>
      </c>
      <c r="HL14">
        <v>8.2406471807431395E-3</v>
      </c>
      <c r="HM14">
        <v>3.2083398586913101</v>
      </c>
      <c r="HN14">
        <v>2074.6292709842301</v>
      </c>
      <c r="HO14">
        <v>536.70280237281804</v>
      </c>
      <c r="HP14">
        <v>4.0326592234466601</v>
      </c>
      <c r="HQ14">
        <v>5.8969457305149599E-3</v>
      </c>
      <c r="HR14">
        <v>2.9496678534419098</v>
      </c>
      <c r="HS14">
        <v>2623.4849918841701</v>
      </c>
      <c r="HT14">
        <v>675.24804465787497</v>
      </c>
      <c r="HU14">
        <v>4.3444865110270197</v>
      </c>
      <c r="HV14">
        <v>4.3688200584540704E-3</v>
      </c>
      <c r="HW14">
        <v>3.24070007048942</v>
      </c>
      <c r="HX14">
        <v>3066.64640891932</v>
      </c>
      <c r="HY14">
        <v>654.58980525746802</v>
      </c>
      <c r="HZ14">
        <v>3.76119126990069</v>
      </c>
      <c r="IA14">
        <v>4.9345860352913102E-3</v>
      </c>
      <c r="IB14">
        <v>3.1783357486585602</v>
      </c>
      <c r="IC14">
        <v>2933.1197989859202</v>
      </c>
      <c r="ID14">
        <v>618.95309825187405</v>
      </c>
      <c r="IE14">
        <v>3.6898371519357398</v>
      </c>
      <c r="IF14">
        <v>5.0257681804885303E-3</v>
      </c>
      <c r="IG14">
        <v>3.29653929623833</v>
      </c>
      <c r="IH14">
        <v>3661.7958139361899</v>
      </c>
      <c r="II14">
        <v>913.54726478462999</v>
      </c>
      <c r="IJ14">
        <v>2.78814502112012</v>
      </c>
      <c r="IK14">
        <v>3.5552612837905901E-3</v>
      </c>
      <c r="IL14">
        <v>3.2598139114197102</v>
      </c>
      <c r="IM14">
        <v>3953.5428841052499</v>
      </c>
      <c r="IN14">
        <v>1034.8783827334601</v>
      </c>
      <c r="IO14">
        <v>2.9043241710504599</v>
      </c>
      <c r="IP14">
        <v>3.2181133335485602E-3</v>
      </c>
      <c r="IQ14">
        <v>2.35793665046989</v>
      </c>
      <c r="IR14">
        <v>4755.8167904246902</v>
      </c>
      <c r="IS14">
        <v>1882.8547676991</v>
      </c>
      <c r="IT14">
        <v>3.0904671715670902</v>
      </c>
      <c r="IU14">
        <v>1.23744845714038E-3</v>
      </c>
      <c r="IV14">
        <v>2.27957250851445</v>
      </c>
      <c r="IW14">
        <v>4655.5269565748304</v>
      </c>
      <c r="IX14">
        <v>1987.69398721363</v>
      </c>
      <c r="IY14">
        <v>3.1101534243148099</v>
      </c>
      <c r="IZ14">
        <v>1.1657094528776499E-3</v>
      </c>
      <c r="JA14">
        <v>3.04383223948106</v>
      </c>
      <c r="JB14">
        <v>1939.01476304875</v>
      </c>
      <c r="JC14">
        <v>530.41975055787498</v>
      </c>
      <c r="JD14">
        <v>2.90332119859896</v>
      </c>
      <c r="JE14">
        <v>5.7739593008369903E-3</v>
      </c>
      <c r="JF14">
        <v>2.9963337774224299</v>
      </c>
      <c r="JG14">
        <v>1939.89500614141</v>
      </c>
      <c r="JH14">
        <v>498.39211575224402</v>
      </c>
      <c r="JI14">
        <v>2.93791659145701</v>
      </c>
      <c r="JJ14">
        <v>5.9195341849652503E-3</v>
      </c>
      <c r="JK14">
        <v>2.9951255371906198</v>
      </c>
      <c r="JL14">
        <v>2315.2904761681898</v>
      </c>
      <c r="JM14">
        <v>720.924161678014</v>
      </c>
      <c r="JN14">
        <v>2.0272099824971002</v>
      </c>
      <c r="JO14">
        <v>4.1943799120265799E-3</v>
      </c>
      <c r="JP14">
        <v>3.2489857774728801</v>
      </c>
      <c r="JQ14">
        <v>3001.6740390365098</v>
      </c>
      <c r="JR14">
        <v>841.896482437293</v>
      </c>
      <c r="JS14">
        <v>2.1466243520004902</v>
      </c>
      <c r="JT14">
        <v>3.8788960077711398E-3</v>
      </c>
      <c r="JU14">
        <v>2.9368400732133</v>
      </c>
      <c r="JV14">
        <v>1551.09655965657</v>
      </c>
      <c r="JW14">
        <v>492.60301929256701</v>
      </c>
      <c r="JX14">
        <v>3.7104501312999498</v>
      </c>
      <c r="JY14">
        <v>5.9011673790861597E-3</v>
      </c>
      <c r="JZ14">
        <v>2.3460996472069602</v>
      </c>
      <c r="KA14">
        <v>1383.9044386002499</v>
      </c>
      <c r="KB14">
        <v>547.05218937991299</v>
      </c>
      <c r="KC14">
        <v>3.57354652531868</v>
      </c>
      <c r="KD14">
        <v>4.2835761394083103E-3</v>
      </c>
      <c r="KE14">
        <v>2.8404545286484901</v>
      </c>
      <c r="KF14">
        <v>1899.35462237042</v>
      </c>
      <c r="KG14">
        <v>554.36205324498906</v>
      </c>
      <c r="KH14">
        <v>3.5523357505868698</v>
      </c>
      <c r="KI14">
        <v>5.0620122828141196E-3</v>
      </c>
      <c r="KJ14">
        <v>2.5519780437974098</v>
      </c>
      <c r="KK14">
        <v>1258.5576585809299</v>
      </c>
      <c r="KL14">
        <v>416.98847629802299</v>
      </c>
      <c r="KM14">
        <v>3.5492300852472098</v>
      </c>
      <c r="KN14">
        <v>6.1977895772675103E-3</v>
      </c>
      <c r="KO14">
        <v>3.3189200165303201</v>
      </c>
      <c r="KP14">
        <v>2935.9787716287801</v>
      </c>
      <c r="KQ14">
        <v>711.91928506225599</v>
      </c>
      <c r="KR14">
        <v>3.2725096270479002</v>
      </c>
      <c r="KS14">
        <v>4.6308394757182004E-3</v>
      </c>
      <c r="KT14">
        <v>3.31851133039868</v>
      </c>
      <c r="KU14">
        <v>4931.41946940053</v>
      </c>
      <c r="KV14">
        <v>1143.73191542681</v>
      </c>
      <c r="KW14">
        <v>3.4103897409675801</v>
      </c>
      <c r="KX14">
        <v>2.8712247186392799E-3</v>
      </c>
      <c r="KY14">
        <v>0.961007885022645</v>
      </c>
      <c r="KZ14">
        <v>4665.0484391177597</v>
      </c>
      <c r="LA14">
        <v>4577.1047327216502</v>
      </c>
      <c r="LB14">
        <v>2.4105291760969498</v>
      </c>
      <c r="LC14">
        <v>2.0724613073566599E-4</v>
      </c>
      <c r="LD14">
        <v>0.95176678769637502</v>
      </c>
      <c r="LE14">
        <v>4815.8234721899498</v>
      </c>
      <c r="LF14">
        <v>4910.7020773477798</v>
      </c>
      <c r="LG14">
        <v>2.4935538336456302</v>
      </c>
      <c r="LH14">
        <v>1.9345621905809599E-4</v>
      </c>
      <c r="LI14">
        <v>2.2584407918768901</v>
      </c>
      <c r="LJ14">
        <v>26638.953233459099</v>
      </c>
      <c r="LK14">
        <v>10973.772545285899</v>
      </c>
      <c r="LL14">
        <v>2.7663507384386801</v>
      </c>
      <c r="LM14">
        <v>2.0597048439773599E-4</v>
      </c>
      <c r="LN14">
        <v>2.3363337766429702</v>
      </c>
      <c r="LO14">
        <v>28418.576918684401</v>
      </c>
      <c r="LP14">
        <v>11209.234299707399</v>
      </c>
      <c r="LQ14">
        <v>2.89498023317765</v>
      </c>
      <c r="LR14">
        <v>2.0903280566908901E-4</v>
      </c>
      <c r="LS14">
        <v>2.9344634282774198</v>
      </c>
      <c r="LT14">
        <v>5459.5582019462299</v>
      </c>
      <c r="LU14">
        <v>1691.38474738317</v>
      </c>
      <c r="LV14">
        <v>2.7620250491285101</v>
      </c>
      <c r="LW14">
        <v>1.74755149531992E-3</v>
      </c>
      <c r="LX14">
        <v>3.29822775121663</v>
      </c>
      <c r="LY14">
        <v>5795.8709769482903</v>
      </c>
      <c r="LZ14">
        <v>1558.1685711560101</v>
      </c>
      <c r="MA14">
        <v>2.76277383339472</v>
      </c>
      <c r="MB14">
        <v>2.1249007328880999E-3</v>
      </c>
      <c r="MC14">
        <v>2.9725548165815501</v>
      </c>
      <c r="MD14">
        <v>10930.830360948399</v>
      </c>
      <c r="ME14">
        <v>3062.03184546386</v>
      </c>
      <c r="MF14">
        <v>3.0627183541173499</v>
      </c>
      <c r="MG14">
        <v>9.6997304027442903E-4</v>
      </c>
      <c r="MH14">
        <v>2.7766049815413201</v>
      </c>
      <c r="MI14">
        <v>13308.0984590346</v>
      </c>
      <c r="MJ14">
        <v>4074.72607980557</v>
      </c>
      <c r="MK14">
        <v>3.2274113767068702</v>
      </c>
      <c r="ML14">
        <v>6.7950193986759998E-4</v>
      </c>
      <c r="MM14">
        <v>3.4355734461029201</v>
      </c>
      <c r="MN14">
        <v>1682.9762477183799</v>
      </c>
      <c r="MO14">
        <v>486.66747143505899</v>
      </c>
      <c r="MP14">
        <v>4.97076567791001</v>
      </c>
      <c r="MQ14">
        <v>7.0222149148969097E-3</v>
      </c>
      <c r="MR14">
        <v>2.8338434575896998</v>
      </c>
      <c r="MS14">
        <v>1696.58467931478</v>
      </c>
      <c r="MT14">
        <v>521.56602227238795</v>
      </c>
      <c r="MU14">
        <v>5.1272392012120296</v>
      </c>
      <c r="MV14">
        <v>5.4199871192366104E-3</v>
      </c>
      <c r="MW14">
        <v>2.7817249957243999</v>
      </c>
      <c r="MX14">
        <v>3260.9597117850899</v>
      </c>
      <c r="MY14">
        <v>1070.3656313476999</v>
      </c>
      <c r="MZ14">
        <v>2.9315993317800801</v>
      </c>
      <c r="NA14">
        <v>2.5616826314705898E-3</v>
      </c>
      <c r="NB14">
        <v>2.8667969567801901</v>
      </c>
      <c r="NC14">
        <v>3479.9337354202798</v>
      </c>
      <c r="ND14">
        <v>1107.46705844761</v>
      </c>
      <c r="NE14">
        <v>2.9838799326188301</v>
      </c>
      <c r="NF14">
        <v>2.5525353057222599E-3</v>
      </c>
      <c r="NG14">
        <v>3.0137747439365299</v>
      </c>
      <c r="NH14">
        <v>2563.3960079958201</v>
      </c>
      <c r="NI14">
        <v>886.39625500001102</v>
      </c>
      <c r="NJ14">
        <v>3.9758915435549498</v>
      </c>
      <c r="NK14">
        <v>3.3954439474794202E-3</v>
      </c>
      <c r="NL14">
        <v>3.27514938854224</v>
      </c>
      <c r="NM14">
        <v>3941.7982431638302</v>
      </c>
      <c r="NN14">
        <v>1133.0185357749399</v>
      </c>
      <c r="NO14">
        <v>3.9980475466082899</v>
      </c>
      <c r="NP14">
        <v>2.8781330314827601E-3</v>
      </c>
      <c r="NQ14">
        <v>3.0152441293622898</v>
      </c>
      <c r="NR14">
        <v>1545.98339311257</v>
      </c>
      <c r="NS14">
        <v>486.79082852304401</v>
      </c>
      <c r="NT14">
        <v>4.5110027693288997</v>
      </c>
      <c r="NU14">
        <v>6.2706221313808003E-3</v>
      </c>
      <c r="NV14">
        <v>2.8324661622200402</v>
      </c>
      <c r="NW14">
        <v>1205.4528756591601</v>
      </c>
      <c r="NX14">
        <v>399.26776704998201</v>
      </c>
      <c r="NY14">
        <v>4.9523112989032798</v>
      </c>
      <c r="NZ14">
        <v>7.1726081120773904E-3</v>
      </c>
      <c r="OA14">
        <v>3.0800402220334901</v>
      </c>
      <c r="OB14">
        <v>2121.0065209929198</v>
      </c>
      <c r="OC14">
        <v>657.74819719917605</v>
      </c>
      <c r="OD14">
        <v>3.39405866993047</v>
      </c>
      <c r="OE14">
        <v>4.6975580334225999E-3</v>
      </c>
      <c r="OF14">
        <v>2.6253796079452298</v>
      </c>
      <c r="OG14">
        <v>2812.7688161803098</v>
      </c>
      <c r="OH14">
        <v>935.30508025195297</v>
      </c>
      <c r="OI14">
        <v>3.6044581199161598</v>
      </c>
      <c r="OJ14">
        <v>2.79082027659388E-3</v>
      </c>
      <c r="OK14">
        <v>3.58899954677578</v>
      </c>
      <c r="OL14">
        <v>2233.8801686679599</v>
      </c>
      <c r="OM14">
        <v>679.68035062268802</v>
      </c>
      <c r="ON14">
        <v>5.04822086997686</v>
      </c>
      <c r="OO14">
        <v>5.2491267018688502E-3</v>
      </c>
      <c r="OP14">
        <v>3.6558902366984301</v>
      </c>
      <c r="OQ14">
        <v>2521.1048020540202</v>
      </c>
      <c r="OR14">
        <v>804.55352525059504</v>
      </c>
      <c r="OS14">
        <v>5.2714025604588697</v>
      </c>
      <c r="OT14">
        <v>4.4909267033345296E-3</v>
      </c>
      <c r="OU14">
        <v>2.8969891113194999</v>
      </c>
      <c r="OV14">
        <v>4501.75908339541</v>
      </c>
      <c r="OW14">
        <v>1296.35754555673</v>
      </c>
      <c r="OX14">
        <v>2.7312009963956898</v>
      </c>
      <c r="OY14">
        <v>2.2374203366046E-3</v>
      </c>
      <c r="OZ14">
        <v>3.23884090935133</v>
      </c>
      <c r="PA14">
        <v>4849.7856405930297</v>
      </c>
      <c r="PB14">
        <v>1229.15381042491</v>
      </c>
      <c r="PC14">
        <v>2.6835060848637902</v>
      </c>
      <c r="PD14">
        <v>2.64838547728082E-3</v>
      </c>
      <c r="PE14">
        <v>3.0133069933606298</v>
      </c>
      <c r="PF14">
        <v>4521.1378868905504</v>
      </c>
      <c r="PG14">
        <v>1274.70472030519</v>
      </c>
      <c r="PH14">
        <v>3.1244077928605298</v>
      </c>
      <c r="PI14">
        <v>2.4220929723896001E-3</v>
      </c>
      <c r="PJ14">
        <v>2.7695588983527699</v>
      </c>
      <c r="PK14">
        <v>4426.4619326789098</v>
      </c>
      <c r="PL14">
        <v>1245.7173109795001</v>
      </c>
      <c r="PM14">
        <v>3.2616928629165498</v>
      </c>
      <c r="PN14">
        <v>2.1515416282959902E-3</v>
      </c>
      <c r="PO14">
        <v>2.9275180595454202</v>
      </c>
      <c r="PP14">
        <v>3120.4973013123999</v>
      </c>
      <c r="PQ14">
        <v>870.73875427191297</v>
      </c>
      <c r="PR14">
        <v>3.6103917275639299</v>
      </c>
      <c r="PS14">
        <v>3.3530855202272502E-3</v>
      </c>
      <c r="PT14">
        <v>3.51748765240117</v>
      </c>
      <c r="PU14">
        <v>3918.4525270978502</v>
      </c>
      <c r="PV14">
        <v>780.70005906832705</v>
      </c>
      <c r="PW14">
        <v>3.3215915107056402</v>
      </c>
      <c r="PX14">
        <v>4.4772367942612704E-3</v>
      </c>
      <c r="PY14">
        <v>3.1848867221656501</v>
      </c>
      <c r="PZ14">
        <v>2624.8114143211101</v>
      </c>
      <c r="QA14">
        <v>816.22502871734002</v>
      </c>
      <c r="QB14">
        <v>4.0143155069958398</v>
      </c>
      <c r="QC14">
        <v>3.9251273352959E-3</v>
      </c>
      <c r="QD14">
        <v>2.8580890410080002</v>
      </c>
      <c r="QE14">
        <v>2049.59838131998</v>
      </c>
      <c r="QF14">
        <v>701.39864750614299</v>
      </c>
      <c r="QG14">
        <v>4.4144934999538199</v>
      </c>
      <c r="QH14">
        <v>4.0782838537621298E-3</v>
      </c>
      <c r="QI14">
        <v>2.8912437524605301</v>
      </c>
      <c r="QJ14">
        <v>2010.5522564964799</v>
      </c>
      <c r="QK14">
        <v>708.480225376769</v>
      </c>
      <c r="QL14">
        <v>4.9611002546174596</v>
      </c>
      <c r="QM14">
        <v>4.0571208136376104E-3</v>
      </c>
      <c r="QN14">
        <v>3.2529788561762398</v>
      </c>
      <c r="QO14">
        <v>2138.4051023348002</v>
      </c>
      <c r="QP14">
        <v>636.58061206905097</v>
      </c>
      <c r="QQ14">
        <v>5.1596537078293698</v>
      </c>
      <c r="QR14">
        <v>5.1050206362263E-3</v>
      </c>
      <c r="QS14">
        <v>3.0916382411050098</v>
      </c>
      <c r="QT14">
        <v>2572.6140821857098</v>
      </c>
      <c r="QU14">
        <v>636.98109149878098</v>
      </c>
      <c r="QV14">
        <v>2.8089249474190798</v>
      </c>
      <c r="QW14">
        <v>4.8335368026382599E-3</v>
      </c>
      <c r="QX14">
        <v>3.1277158908421798</v>
      </c>
      <c r="QY14">
        <v>2547.5844320987298</v>
      </c>
      <c r="QZ14">
        <v>674.75972014727301</v>
      </c>
      <c r="RA14">
        <v>2.8787698009832501</v>
      </c>
      <c r="RB14">
        <v>4.6683933515503902E-3</v>
      </c>
      <c r="RC14">
        <v>3.28777871911092</v>
      </c>
      <c r="RD14">
        <v>2985.16610850604</v>
      </c>
      <c r="RE14">
        <v>775.37548242431501</v>
      </c>
      <c r="RF14">
        <v>2.1049019369342701</v>
      </c>
      <c r="RG14">
        <v>4.2325221650671603E-3</v>
      </c>
      <c r="RH14">
        <v>3.1059391746798899</v>
      </c>
      <c r="RI14">
        <v>2652.8788434907701</v>
      </c>
      <c r="RJ14">
        <v>711.37495093882296</v>
      </c>
      <c r="RK14">
        <v>2.2314397691874399</v>
      </c>
      <c r="RL14">
        <v>4.30661074891965E-3</v>
      </c>
      <c r="RM14">
        <v>3.0862165237706201</v>
      </c>
      <c r="RN14">
        <v>5771.4778511067998</v>
      </c>
      <c r="RO14">
        <v>1449.08701149646</v>
      </c>
      <c r="RP14">
        <v>3.3290550083010602</v>
      </c>
      <c r="RQ14">
        <v>2.0780132040841698E-3</v>
      </c>
      <c r="RR14">
        <v>3.0757342401730399</v>
      </c>
      <c r="RS14">
        <v>4679.6017868017598</v>
      </c>
      <c r="RT14">
        <v>1158.1341468624</v>
      </c>
      <c r="RU14">
        <v>3.5557294643367499</v>
      </c>
      <c r="RV14">
        <v>2.68492228471415E-3</v>
      </c>
      <c r="RW14">
        <v>3.4599271896383401</v>
      </c>
      <c r="RX14">
        <v>2788.0199532932702</v>
      </c>
      <c r="RY14">
        <v>515.66549802789496</v>
      </c>
      <c r="RZ14">
        <v>4.0489288814037696</v>
      </c>
      <c r="SA14">
        <v>6.6441114036814202E-3</v>
      </c>
      <c r="SB14">
        <v>3.8590322250977001</v>
      </c>
      <c r="SC14">
        <v>3190.2021451445999</v>
      </c>
      <c r="SD14">
        <v>508.884106950226</v>
      </c>
      <c r="SE14">
        <v>4.0905172652037098</v>
      </c>
      <c r="SF14">
        <v>7.4750154720010101E-3</v>
      </c>
      <c r="SG14">
        <v>2.6676999538166499</v>
      </c>
      <c r="SH14">
        <v>2313.2229874742102</v>
      </c>
      <c r="SI14">
        <v>856.91140541332402</v>
      </c>
      <c r="SJ14">
        <v>4.0620768317624201</v>
      </c>
      <c r="SK14">
        <v>3.05791222681817E-3</v>
      </c>
      <c r="SL14">
        <v>2.7939036833168198</v>
      </c>
      <c r="SM14">
        <v>2613.6365442883898</v>
      </c>
      <c r="SN14">
        <v>936.15219601521198</v>
      </c>
      <c r="SO14">
        <v>4.3357048766914303</v>
      </c>
      <c r="SP14">
        <v>3.0134932359189202E-3</v>
      </c>
      <c r="SQ14">
        <v>3.1518190669583301</v>
      </c>
      <c r="SR14">
        <v>3921.3940877282398</v>
      </c>
      <c r="SS14">
        <v>1141.8185013196501</v>
      </c>
      <c r="ST14">
        <v>2.6226212045758102</v>
      </c>
      <c r="SU14">
        <v>2.75109346010507E-3</v>
      </c>
      <c r="SV14">
        <v>3.1334277687974299</v>
      </c>
      <c r="SW14">
        <v>3779.3358307200001</v>
      </c>
      <c r="SX14">
        <v>1046.9815692923501</v>
      </c>
      <c r="SY14">
        <v>2.6535530791487298</v>
      </c>
      <c r="SZ14">
        <v>3.0136897215430401E-3</v>
      </c>
      <c r="TA14">
        <v>3.2819138321683501</v>
      </c>
      <c r="TB14">
        <v>3781.9784992361101</v>
      </c>
      <c r="TC14">
        <v>1072.15564439488</v>
      </c>
      <c r="TD14">
        <v>3.86800810519432</v>
      </c>
      <c r="TE14">
        <v>3.0443975399896098E-3</v>
      </c>
      <c r="TF14">
        <v>3.4208868517314102</v>
      </c>
      <c r="TG14">
        <v>3620.6501686975198</v>
      </c>
      <c r="TH14">
        <v>1054.55102069594</v>
      </c>
      <c r="TI14">
        <v>3.88655456817499</v>
      </c>
      <c r="TJ14">
        <v>3.24499396905762E-3</v>
      </c>
      <c r="TK14">
        <v>2.8745236010745199</v>
      </c>
      <c r="TL14">
        <v>2123.4984671543898</v>
      </c>
      <c r="TM14">
        <v>635.84323194072897</v>
      </c>
      <c r="TN14">
        <v>1.9607666117804701</v>
      </c>
      <c r="TO14">
        <v>4.4819468876360598E-3</v>
      </c>
      <c r="TP14">
        <v>2.93471310863859</v>
      </c>
      <c r="TQ14">
        <v>2187.9547448508702</v>
      </c>
      <c r="TR14">
        <v>669.83758633618902</v>
      </c>
      <c r="TS14">
        <v>2.05944632948041</v>
      </c>
      <c r="TT14">
        <v>4.3344616867422598E-3</v>
      </c>
      <c r="TU14">
        <v>3.50346744254818</v>
      </c>
      <c r="TV14">
        <v>10006.4479444522</v>
      </c>
      <c r="TW14">
        <v>2429.0766264338899</v>
      </c>
      <c r="TX14">
        <v>2.0422034311500799</v>
      </c>
      <c r="TY14">
        <v>1.44166098300666E-3</v>
      </c>
      <c r="TZ14">
        <v>3.4135886657214001</v>
      </c>
      <c r="UA14">
        <v>8604.6715217269193</v>
      </c>
      <c r="UB14">
        <v>2138.6308108512699</v>
      </c>
      <c r="UC14">
        <v>2.27775785013884</v>
      </c>
      <c r="UD14">
        <v>1.5993191621655801E-3</v>
      </c>
      <c r="UE14">
        <v>3.2929796807957299</v>
      </c>
      <c r="UF14">
        <v>2227.6231459765399</v>
      </c>
      <c r="UG14">
        <v>591.69795999031101</v>
      </c>
      <c r="UH14">
        <v>2.4218606415111501</v>
      </c>
      <c r="UI14">
        <v>5.4766439474275598E-3</v>
      </c>
      <c r="UJ14">
        <v>3.1665444332586401</v>
      </c>
      <c r="UK14">
        <v>1896.87682480904</v>
      </c>
      <c r="UL14">
        <v>506.58791145891098</v>
      </c>
      <c r="UM14">
        <v>2.4982972742896399</v>
      </c>
      <c r="UN14">
        <v>6.1403236956088496E-3</v>
      </c>
      <c r="UO14">
        <v>2.5557788468181899</v>
      </c>
      <c r="UP14">
        <v>9289.5279063527305</v>
      </c>
      <c r="UQ14">
        <v>3154.2640019307601</v>
      </c>
      <c r="UR14">
        <v>3.2323235110105801</v>
      </c>
      <c r="US14">
        <v>7.9706909451830201E-4</v>
      </c>
      <c r="UT14">
        <v>2.4717085442469902</v>
      </c>
      <c r="UU14">
        <v>9561.0194974886199</v>
      </c>
      <c r="UV14">
        <v>3309.7269792294101</v>
      </c>
      <c r="UW14">
        <v>3.28622822437733</v>
      </c>
      <c r="UX14">
        <v>7.4826317694912396E-4</v>
      </c>
      <c r="UY14">
        <v>3.2314139636072201</v>
      </c>
      <c r="UZ14">
        <v>4653.3047317691899</v>
      </c>
      <c r="VA14">
        <v>1299.90842056153</v>
      </c>
      <c r="VB14">
        <v>2.7259632546490402</v>
      </c>
      <c r="VC14">
        <v>2.5019572633003398E-3</v>
      </c>
      <c r="VD14">
        <v>3.0285087314003101</v>
      </c>
      <c r="VE14">
        <v>4707.9534274349398</v>
      </c>
      <c r="VF14">
        <v>1482.4554471997001</v>
      </c>
      <c r="VG14">
        <v>2.75954504232095</v>
      </c>
      <c r="VH14">
        <v>2.0419980099025E-3</v>
      </c>
      <c r="VI14">
        <v>3.97405312964149</v>
      </c>
      <c r="VJ14">
        <v>4050.7567457014802</v>
      </c>
      <c r="VK14">
        <v>696.86277812301796</v>
      </c>
      <c r="VL14">
        <v>2.7227288149279301</v>
      </c>
      <c r="VM14">
        <v>5.6880323938276597E-3</v>
      </c>
      <c r="VN14">
        <v>4.0475421836284697</v>
      </c>
      <c r="VO14">
        <v>3515.7431380877101</v>
      </c>
      <c r="VP14">
        <v>581.86876922799104</v>
      </c>
      <c r="VQ14">
        <v>2.5962423071580001</v>
      </c>
      <c r="VR14">
        <v>6.9589414684652099E-3</v>
      </c>
      <c r="VS14">
        <v>2.9361648472671402</v>
      </c>
      <c r="VT14">
        <v>1435.7050612569799</v>
      </c>
      <c r="VU14">
        <v>402.85070698605398</v>
      </c>
      <c r="VV14">
        <v>4.4190694275454296</v>
      </c>
      <c r="VW14">
        <v>7.2180064567588997E-3</v>
      </c>
      <c r="VX14">
        <v>2.7744736266429699</v>
      </c>
      <c r="VY14">
        <v>1265.3320520996999</v>
      </c>
      <c r="VZ14">
        <v>380.17712991827801</v>
      </c>
      <c r="WA14">
        <v>4.5322508161216097</v>
      </c>
      <c r="WB14">
        <v>7.2852182119386199E-3</v>
      </c>
      <c r="WC14">
        <v>3.23330970142282</v>
      </c>
      <c r="WD14">
        <v>3099.6153570777301</v>
      </c>
      <c r="WE14">
        <v>765.81759527454597</v>
      </c>
      <c r="WF14">
        <v>4.0595303511231604</v>
      </c>
      <c r="WG14">
        <v>4.2228754975018098E-3</v>
      </c>
      <c r="WH14">
        <v>3.06949257429102</v>
      </c>
      <c r="WI14">
        <v>2594.9284018994899</v>
      </c>
      <c r="WJ14">
        <v>736.40138307448001</v>
      </c>
      <c r="WK14">
        <v>4.4084650353359702</v>
      </c>
      <c r="WL14">
        <v>4.1772881433710003E-3</v>
      </c>
      <c r="WM14">
        <v>2.5696343063237599</v>
      </c>
      <c r="WN14">
        <v>4465.5300378800703</v>
      </c>
      <c r="WO14">
        <v>1547.0467197605101</v>
      </c>
      <c r="WP14">
        <v>4.0445166148161604</v>
      </c>
      <c r="WQ14">
        <v>1.64180332502827E-3</v>
      </c>
      <c r="WR14">
        <v>2.2618069615857301</v>
      </c>
      <c r="WS14">
        <v>2706.35647264622</v>
      </c>
      <c r="WT14">
        <v>1005.0918265681501</v>
      </c>
      <c r="WU14">
        <v>4.0718006605922099</v>
      </c>
      <c r="WV14">
        <v>2.2949941306894101E-3</v>
      </c>
      <c r="WW14">
        <v>81121.625150782507</v>
      </c>
      <c r="WX14">
        <v>82561.997172311094</v>
      </c>
      <c r="WY14">
        <v>1028893</v>
      </c>
    </row>
    <row r="15" spans="1:623">
      <c r="A15">
        <v>3.27584240916367</v>
      </c>
      <c r="B15">
        <v>5350.1908933234899</v>
      </c>
      <c r="C15">
        <v>1489.5908853046301</v>
      </c>
      <c r="D15">
        <v>2.0359667471634402</v>
      </c>
      <c r="E15">
        <v>2.2237685612807199E-3</v>
      </c>
      <c r="F15">
        <v>3.03267266236882</v>
      </c>
      <c r="G15">
        <v>3988.9071556159602</v>
      </c>
      <c r="H15">
        <v>1118.3980168243299</v>
      </c>
      <c r="I15">
        <v>2.2365325312909401</v>
      </c>
      <c r="J15">
        <v>2.7599351259484299E-3</v>
      </c>
      <c r="K15">
        <v>3.2183448434869901</v>
      </c>
      <c r="L15">
        <v>1680.86018391316</v>
      </c>
      <c r="M15">
        <v>445.84534104644098</v>
      </c>
      <c r="N15">
        <v>5.4273026757080096</v>
      </c>
      <c r="O15">
        <v>7.2361772471213198E-3</v>
      </c>
      <c r="P15">
        <v>3.0372048005406</v>
      </c>
      <c r="Q15">
        <v>2201.7619438565598</v>
      </c>
      <c r="R15">
        <v>634.66302294934599</v>
      </c>
      <c r="S15">
        <v>5.2919087277252599</v>
      </c>
      <c r="T15">
        <v>4.8324115056127296E-3</v>
      </c>
      <c r="U15">
        <v>2.8428340960601401</v>
      </c>
      <c r="V15">
        <v>3038.42318891685</v>
      </c>
      <c r="W15">
        <v>948.72842352268003</v>
      </c>
      <c r="X15">
        <v>2.6906015156696301</v>
      </c>
      <c r="Y15">
        <v>2.96215768248308E-3</v>
      </c>
      <c r="Z15">
        <v>2.9089696464522299</v>
      </c>
      <c r="AA15">
        <v>4310.9801801005597</v>
      </c>
      <c r="AB15">
        <v>1246.1348442226999</v>
      </c>
      <c r="AC15">
        <v>2.59816808351145</v>
      </c>
      <c r="AD15">
        <v>2.3277992379328399E-3</v>
      </c>
      <c r="AE15">
        <v>3.5175993287252498</v>
      </c>
      <c r="AF15">
        <v>1983.6616208922801</v>
      </c>
      <c r="AG15">
        <v>553.38939318556504</v>
      </c>
      <c r="AH15">
        <v>4.0936195295721802</v>
      </c>
      <c r="AI15">
        <v>6.3908840472061898E-3</v>
      </c>
      <c r="AJ15">
        <v>3.38469114233156</v>
      </c>
      <c r="AK15">
        <v>1430.83443497034</v>
      </c>
      <c r="AL15">
        <v>442.36346823396798</v>
      </c>
      <c r="AM15">
        <v>4.2443147670191399</v>
      </c>
      <c r="AN15">
        <v>7.6394975079303101E-3</v>
      </c>
      <c r="AO15">
        <v>2.6367578772636802</v>
      </c>
      <c r="AP15">
        <v>1005.82975117162</v>
      </c>
      <c r="AQ15">
        <v>412.79682932479301</v>
      </c>
      <c r="AR15">
        <v>4.8708067603263103</v>
      </c>
      <c r="AS15">
        <v>6.4316562393612704E-3</v>
      </c>
      <c r="AT15">
        <v>2.63552380630443</v>
      </c>
      <c r="AU15">
        <v>1164.8197551175399</v>
      </c>
      <c r="AV15">
        <v>400.36862739001799</v>
      </c>
      <c r="AW15">
        <v>4.7853724620401499</v>
      </c>
      <c r="AX15">
        <v>6.65996467784728E-3</v>
      </c>
      <c r="AY15">
        <v>2.7961708809967001</v>
      </c>
      <c r="AZ15">
        <v>11228.236939755299</v>
      </c>
      <c r="BA15">
        <v>3517.2981156577498</v>
      </c>
      <c r="BB15">
        <v>3.53877542346408</v>
      </c>
      <c r="BC15">
        <v>7.9524459646030602E-4</v>
      </c>
      <c r="BD15">
        <v>2.9156752687227598</v>
      </c>
      <c r="BE15">
        <v>15580.1756237891</v>
      </c>
      <c r="BF15">
        <v>4466.8807392428798</v>
      </c>
      <c r="BG15">
        <v>3.5539128348678601</v>
      </c>
      <c r="BH15">
        <v>6.5680432288517897E-4</v>
      </c>
      <c r="BI15">
        <v>2.7318732174370499</v>
      </c>
      <c r="BJ15">
        <v>2384.9193743320302</v>
      </c>
      <c r="BK15">
        <v>831.43589607116496</v>
      </c>
      <c r="BL15">
        <v>3.70534270178144</v>
      </c>
      <c r="BM15">
        <v>3.3036492608994501E-3</v>
      </c>
      <c r="BN15">
        <v>2.4793039890512198</v>
      </c>
      <c r="BO15">
        <v>2400.3916620824898</v>
      </c>
      <c r="BP15">
        <v>932.25801750245898</v>
      </c>
      <c r="BQ15">
        <v>3.39482613609337</v>
      </c>
      <c r="BR15">
        <v>2.6724774703192899E-3</v>
      </c>
      <c r="BS15">
        <v>3.4596532032579002</v>
      </c>
      <c r="BT15">
        <v>3444.53483383927</v>
      </c>
      <c r="BU15">
        <v>959.79947301554898</v>
      </c>
      <c r="BV15">
        <v>5.0284509824964596</v>
      </c>
      <c r="BW15">
        <v>3.6225440865462399E-3</v>
      </c>
      <c r="BX15">
        <v>3.4622319702062598</v>
      </c>
      <c r="BY15">
        <v>3688.4625916689401</v>
      </c>
      <c r="BZ15">
        <v>977.95728988254996</v>
      </c>
      <c r="CA15">
        <v>4.9733707695849496</v>
      </c>
      <c r="CB15">
        <v>3.5635830520215602E-3</v>
      </c>
      <c r="CC15">
        <v>3.5035180266371801</v>
      </c>
      <c r="CD15">
        <v>4415.2736589965298</v>
      </c>
      <c r="CE15">
        <v>978.13537206591002</v>
      </c>
      <c r="CF15">
        <v>2.3259563296149501</v>
      </c>
      <c r="CG15">
        <v>3.59488457594808E-3</v>
      </c>
      <c r="CH15">
        <v>3.3221509453334299</v>
      </c>
      <c r="CI15">
        <v>3274.0352691615999</v>
      </c>
      <c r="CJ15">
        <v>775.58311010321495</v>
      </c>
      <c r="CK15">
        <v>2.4316498512895</v>
      </c>
      <c r="CL15">
        <v>4.3080575751269501E-3</v>
      </c>
      <c r="CM15">
        <v>2.9703597010282601</v>
      </c>
      <c r="CN15">
        <v>5217.8359579958196</v>
      </c>
      <c r="CO15">
        <v>1608.07722791178</v>
      </c>
      <c r="CP15">
        <v>3.0123226296918002</v>
      </c>
      <c r="CQ15">
        <v>1.84057503239285E-3</v>
      </c>
      <c r="CR15">
        <v>2.9214395566086599</v>
      </c>
      <c r="CS15">
        <v>7030.6835578658502</v>
      </c>
      <c r="CT15">
        <v>2003.95557253327</v>
      </c>
      <c r="CU15">
        <v>3.16252501035913</v>
      </c>
      <c r="CV15">
        <v>1.4507402552678399E-3</v>
      </c>
      <c r="CW15">
        <v>3.3834961296178001</v>
      </c>
      <c r="CX15">
        <v>2913.0150135661702</v>
      </c>
      <c r="CY15">
        <v>636.55679998559003</v>
      </c>
      <c r="CZ15">
        <v>2.8812023993484699</v>
      </c>
      <c r="DA15">
        <v>5.2803863905865603E-3</v>
      </c>
      <c r="DB15">
        <v>3.4653279087344102</v>
      </c>
      <c r="DC15">
        <v>3267.7790908696302</v>
      </c>
      <c r="DD15">
        <v>756.80114322057705</v>
      </c>
      <c r="DE15">
        <v>2.9151492220621198</v>
      </c>
      <c r="DF15">
        <v>4.5581195664146602E-3</v>
      </c>
      <c r="DG15">
        <v>3.96840351425557</v>
      </c>
      <c r="DH15">
        <v>2474.5873135940701</v>
      </c>
      <c r="DI15">
        <v>434.95545320239199</v>
      </c>
      <c r="DJ15">
        <v>2.47068384032778</v>
      </c>
      <c r="DK15">
        <v>9.1757605875302205E-3</v>
      </c>
      <c r="DL15">
        <v>3.8612960880018701</v>
      </c>
      <c r="DM15">
        <v>3084.5352590935399</v>
      </c>
      <c r="DN15">
        <v>517.83361113476496</v>
      </c>
      <c r="DO15">
        <v>2.5229270346028199</v>
      </c>
      <c r="DP15">
        <v>7.5001624458009303E-3</v>
      </c>
      <c r="DQ15">
        <v>3.1479847033631398</v>
      </c>
      <c r="DR15">
        <v>3975.4806448521199</v>
      </c>
      <c r="DS15">
        <v>1112.86486474853</v>
      </c>
      <c r="DT15">
        <v>3.6315101923903499</v>
      </c>
      <c r="DU15">
        <v>2.8423128314963701E-3</v>
      </c>
      <c r="DV15">
        <v>2.8991783265040301</v>
      </c>
      <c r="DW15">
        <v>2306.2584404969002</v>
      </c>
      <c r="DX15">
        <v>766.76878731101397</v>
      </c>
      <c r="DY15">
        <v>3.6429421511371398</v>
      </c>
      <c r="DZ15">
        <v>3.75429483094324E-3</v>
      </c>
      <c r="EA15">
        <v>3.8006492950616</v>
      </c>
      <c r="EB15">
        <v>2980.78541458065</v>
      </c>
      <c r="EC15">
        <v>497.748357040852</v>
      </c>
      <c r="ED15">
        <v>4.7057376649453699</v>
      </c>
      <c r="EE15">
        <v>7.65285618062369E-3</v>
      </c>
      <c r="EF15">
        <v>3.6171145816184702</v>
      </c>
      <c r="EG15">
        <v>2643.4216700265602</v>
      </c>
      <c r="EH15">
        <v>451.771685425675</v>
      </c>
      <c r="EI15">
        <v>4.7885461420861004</v>
      </c>
      <c r="EJ15">
        <v>8.0258475066040703E-3</v>
      </c>
      <c r="EK15">
        <v>2.9569044909783502</v>
      </c>
      <c r="EL15">
        <v>1509.545218789</v>
      </c>
      <c r="EM15">
        <v>451.57999901919197</v>
      </c>
      <c r="EN15">
        <v>2.34041136938461</v>
      </c>
      <c r="EO15">
        <v>6.5330135114738596E-3</v>
      </c>
      <c r="EP15">
        <v>3.53172470584764</v>
      </c>
      <c r="EQ15">
        <v>1746.9196610275701</v>
      </c>
      <c r="ER15">
        <v>388.10158243596999</v>
      </c>
      <c r="ES15">
        <v>2.3650863757436298</v>
      </c>
      <c r="ET15">
        <v>9.2365626317583698E-3</v>
      </c>
      <c r="EU15">
        <v>3.1282429986987701</v>
      </c>
      <c r="EV15">
        <v>1251.8351566563899</v>
      </c>
      <c r="EW15">
        <v>419.38857713453802</v>
      </c>
      <c r="EX15">
        <v>3.9208853161016402</v>
      </c>
      <c r="EY15">
        <v>7.5311196822232199E-3</v>
      </c>
      <c r="EZ15">
        <v>3.1155467659188898</v>
      </c>
      <c r="FA15">
        <v>1295.89690227183</v>
      </c>
      <c r="FB15">
        <v>347.02641686822398</v>
      </c>
      <c r="FC15">
        <v>3.86079433737914</v>
      </c>
      <c r="FD15">
        <v>8.8358716499459498E-3</v>
      </c>
      <c r="FE15">
        <v>2.5353698800813702</v>
      </c>
      <c r="FF15">
        <v>3573.5869501012799</v>
      </c>
      <c r="FG15">
        <v>1298.7370060103999</v>
      </c>
      <c r="FH15">
        <v>3.10513664644711</v>
      </c>
      <c r="FI15">
        <v>1.9655292385151201E-3</v>
      </c>
      <c r="FJ15">
        <v>2.34053956668878</v>
      </c>
      <c r="FK15">
        <v>3145.8038570234899</v>
      </c>
      <c r="FL15">
        <v>1228.063369424</v>
      </c>
      <c r="FM15">
        <v>3.1824058139101599</v>
      </c>
      <c r="FN15">
        <v>1.90046413130157E-3</v>
      </c>
      <c r="FO15">
        <v>2.3771241073870102</v>
      </c>
      <c r="FP15">
        <v>9529.0360086439705</v>
      </c>
      <c r="FQ15">
        <v>3464.87499356638</v>
      </c>
      <c r="FR15">
        <v>3.2542439670710599</v>
      </c>
      <c r="FS15">
        <v>6.8415546283195103E-4</v>
      </c>
      <c r="FT15">
        <v>2.1751120179621801</v>
      </c>
      <c r="FU15">
        <v>7201.43789046857</v>
      </c>
      <c r="FV15">
        <v>2956.2136990047602</v>
      </c>
      <c r="FW15">
        <v>3.2731769449661399</v>
      </c>
      <c r="FX15">
        <v>7.2830137115374998E-4</v>
      </c>
      <c r="FY15">
        <v>2.9114022406516198</v>
      </c>
      <c r="FZ15">
        <v>3129.4758963958898</v>
      </c>
      <c r="GA15">
        <v>944.73911955774702</v>
      </c>
      <c r="GB15">
        <v>1.9226132898652799</v>
      </c>
      <c r="GC15">
        <v>3.0733691041692898E-3</v>
      </c>
      <c r="GD15">
        <v>2.70353254134467</v>
      </c>
      <c r="GE15">
        <v>2007.0441896970301</v>
      </c>
      <c r="GF15">
        <v>707.30250212651504</v>
      </c>
      <c r="GG15">
        <v>2.1836835681006601</v>
      </c>
      <c r="GH15">
        <v>3.87002831045003E-3</v>
      </c>
      <c r="GI15">
        <v>3.1417427661180501</v>
      </c>
      <c r="GJ15">
        <v>9457.8323610005791</v>
      </c>
      <c r="GK15">
        <v>2565.5333075384801</v>
      </c>
      <c r="GL15">
        <v>3.0786919934095902</v>
      </c>
      <c r="GM15">
        <v>1.23008291560407E-3</v>
      </c>
      <c r="GN15">
        <v>3.0533109481845702</v>
      </c>
      <c r="GO15">
        <v>10332.509964695</v>
      </c>
      <c r="GP15">
        <v>2893.7812053614098</v>
      </c>
      <c r="GQ15">
        <v>3.1913167877239901</v>
      </c>
      <c r="GR15">
        <v>1.0573570993644399E-3</v>
      </c>
      <c r="GS15">
        <v>3.2579670490858299</v>
      </c>
      <c r="GT15">
        <v>21658.1748571188</v>
      </c>
      <c r="GU15">
        <v>5543.4062264722297</v>
      </c>
      <c r="GV15">
        <v>2.3657625046327699</v>
      </c>
      <c r="GW15">
        <v>5.8914863531674697E-4</v>
      </c>
      <c r="GX15">
        <v>3.1042904204769899</v>
      </c>
      <c r="GY15">
        <v>23912.335914976102</v>
      </c>
      <c r="GZ15">
        <v>6301.2782295130301</v>
      </c>
      <c r="HA15">
        <v>2.43408544269945</v>
      </c>
      <c r="HB15">
        <v>4.93927302053973E-4</v>
      </c>
      <c r="HC15">
        <v>2.9423289432272002</v>
      </c>
      <c r="HD15">
        <v>1193.09806783974</v>
      </c>
      <c r="HE15">
        <v>369.08770791739698</v>
      </c>
      <c r="HF15">
        <v>4.9577024779142302</v>
      </c>
      <c r="HG15">
        <v>8.0945577618132605E-3</v>
      </c>
      <c r="HH15">
        <v>2.89238619092633</v>
      </c>
      <c r="HI15">
        <v>1062.2679825155301</v>
      </c>
      <c r="HJ15">
        <v>338.024361747537</v>
      </c>
      <c r="HK15">
        <v>5.1129763138288897</v>
      </c>
      <c r="HL15">
        <v>8.6303121463991699E-3</v>
      </c>
      <c r="HM15">
        <v>2.9534325612185799</v>
      </c>
      <c r="HN15">
        <v>2542.4631861652601</v>
      </c>
      <c r="HO15">
        <v>695.38455402387001</v>
      </c>
      <c r="HP15">
        <v>4.9444463631104103</v>
      </c>
      <c r="HQ15">
        <v>4.28933024751993E-3</v>
      </c>
      <c r="HR15">
        <v>2.7345530741486899</v>
      </c>
      <c r="HS15">
        <v>2159.15097062413</v>
      </c>
      <c r="HT15">
        <v>660.49944973247898</v>
      </c>
      <c r="HU15">
        <v>4.6560973524789899</v>
      </c>
      <c r="HV15">
        <v>4.1410465137860803E-3</v>
      </c>
      <c r="HW15">
        <v>3.28249271345745</v>
      </c>
      <c r="HX15">
        <v>2338.8682612912498</v>
      </c>
      <c r="HY15">
        <v>531.94477343936103</v>
      </c>
      <c r="HZ15">
        <v>4.21836045133744</v>
      </c>
      <c r="IA15">
        <v>6.2260133217423401E-3</v>
      </c>
      <c r="IB15">
        <v>3.17194841227376</v>
      </c>
      <c r="IC15">
        <v>2675.7842579692301</v>
      </c>
      <c r="ID15">
        <v>597.75945923456595</v>
      </c>
      <c r="IE15">
        <v>3.7100219868541799</v>
      </c>
      <c r="IF15">
        <v>5.3946110846355196E-3</v>
      </c>
      <c r="IG15">
        <v>3.0228858548430102</v>
      </c>
      <c r="IH15">
        <v>3080.30583896696</v>
      </c>
      <c r="II15">
        <v>886.35206637339195</v>
      </c>
      <c r="IJ15">
        <v>2.8982631481534402</v>
      </c>
      <c r="IK15">
        <v>3.4270727380390398E-3</v>
      </c>
      <c r="IL15">
        <v>3.1729926739907302</v>
      </c>
      <c r="IM15">
        <v>3669.6012797782801</v>
      </c>
      <c r="IN15">
        <v>1001.5702907796</v>
      </c>
      <c r="IO15">
        <v>2.9429121761367099</v>
      </c>
      <c r="IP15">
        <v>3.1290375910877398E-3</v>
      </c>
      <c r="IQ15">
        <v>2.8177041640834601</v>
      </c>
      <c r="IR15">
        <v>5667.9707733851001</v>
      </c>
      <c r="IS15">
        <v>1906.7174872651799</v>
      </c>
      <c r="IT15">
        <v>3.2063431821513602</v>
      </c>
      <c r="IU15">
        <v>1.4864848762661E-3</v>
      </c>
      <c r="IV15">
        <v>2.90049432153867</v>
      </c>
      <c r="IW15">
        <v>7424.7228227709702</v>
      </c>
      <c r="IX15">
        <v>2306.5163289560201</v>
      </c>
      <c r="IY15">
        <v>3.0669611984671299</v>
      </c>
      <c r="IZ15">
        <v>1.24519948173174E-3</v>
      </c>
      <c r="JA15">
        <v>3.17236968168389</v>
      </c>
      <c r="JB15">
        <v>2184.76402385539</v>
      </c>
      <c r="JC15">
        <v>596.31322191577203</v>
      </c>
      <c r="JD15">
        <v>2.9322413489588302</v>
      </c>
      <c r="JE15">
        <v>5.3126195999327903E-3</v>
      </c>
      <c r="JF15">
        <v>2.7783040283006102</v>
      </c>
      <c r="JG15">
        <v>2130.6942487064998</v>
      </c>
      <c r="JH15">
        <v>746.90037903593304</v>
      </c>
      <c r="JI15">
        <v>2.9701369385001199</v>
      </c>
      <c r="JJ15">
        <v>3.7037216480247698E-3</v>
      </c>
      <c r="JK15">
        <v>2.72180443046856</v>
      </c>
      <c r="JL15">
        <v>2581.1000127421898</v>
      </c>
      <c r="JM15">
        <v>883.14704175803104</v>
      </c>
      <c r="JN15">
        <v>2.1938948333438</v>
      </c>
      <c r="JO15">
        <v>3.0668570231152902E-3</v>
      </c>
      <c r="JP15">
        <v>2.8753260153373601</v>
      </c>
      <c r="JQ15">
        <v>3368.5408685265702</v>
      </c>
      <c r="JR15">
        <v>1033.72791143686</v>
      </c>
      <c r="JS15">
        <v>2.18185786661246</v>
      </c>
      <c r="JT15">
        <v>2.7835937850154602E-3</v>
      </c>
      <c r="JU15">
        <v>2.5397473825763401</v>
      </c>
      <c r="JV15">
        <v>1562.0071825232501</v>
      </c>
      <c r="JW15">
        <v>584.836796870792</v>
      </c>
      <c r="JX15">
        <v>3.6157565555145599</v>
      </c>
      <c r="JY15">
        <v>4.3192981658595796E-3</v>
      </c>
      <c r="JZ15">
        <v>2.4316152354265901</v>
      </c>
      <c r="KA15">
        <v>1656.05776192864</v>
      </c>
      <c r="KB15">
        <v>665.00549493474705</v>
      </c>
      <c r="KC15">
        <v>3.6304163885345</v>
      </c>
      <c r="KD15">
        <v>3.65407168848361E-3</v>
      </c>
      <c r="KE15">
        <v>2.7909824269088701</v>
      </c>
      <c r="KF15">
        <v>1962.4475166158099</v>
      </c>
      <c r="KG15">
        <v>660.25345349390398</v>
      </c>
      <c r="KH15">
        <v>3.5923846209184398</v>
      </c>
      <c r="KI15">
        <v>4.2392947727233196E-3</v>
      </c>
      <c r="KJ15">
        <v>2.6737244491602699</v>
      </c>
      <c r="KK15">
        <v>1639.2769293090801</v>
      </c>
      <c r="KL15">
        <v>543.36458869536</v>
      </c>
      <c r="KM15">
        <v>3.5915173333559598</v>
      </c>
      <c r="KN15">
        <v>4.8352943766152299E-3</v>
      </c>
      <c r="KO15">
        <v>2.8467988570089</v>
      </c>
      <c r="KP15">
        <v>2813.0826879829101</v>
      </c>
      <c r="KQ15">
        <v>820.69963901501205</v>
      </c>
      <c r="KR15">
        <v>3.4828611113471801</v>
      </c>
      <c r="KS15">
        <v>3.4430694921676499E-3</v>
      </c>
      <c r="KT15">
        <v>3.2004303630163302</v>
      </c>
      <c r="KU15">
        <v>5004.7008289447303</v>
      </c>
      <c r="KV15">
        <v>1319.54406361717</v>
      </c>
      <c r="KW15">
        <v>3.64189932705963</v>
      </c>
      <c r="KX15">
        <v>2.4350093004129598E-3</v>
      </c>
      <c r="KY15">
        <v>1.06151386248173</v>
      </c>
      <c r="KZ15">
        <v>5692.9919391517697</v>
      </c>
      <c r="LA15">
        <v>5325.8190924215996</v>
      </c>
      <c r="LB15">
        <v>2.56309449157758</v>
      </c>
      <c r="LC15">
        <v>2.0049739204414099E-4</v>
      </c>
      <c r="LD15">
        <v>0.98978881334136604</v>
      </c>
      <c r="LE15">
        <v>4984.67172042325</v>
      </c>
      <c r="LF15">
        <v>4793.4812216329701</v>
      </c>
      <c r="LG15">
        <v>2.5809958529171801</v>
      </c>
      <c r="LH15">
        <v>2.0698689205343E-4</v>
      </c>
      <c r="LI15">
        <v>2.5615257863821901</v>
      </c>
      <c r="LJ15">
        <v>35104.599144230102</v>
      </c>
      <c r="LK15">
        <v>12594.4311988769</v>
      </c>
      <c r="LL15">
        <v>3.0029419948339302</v>
      </c>
      <c r="LM15">
        <v>2.0250617666718601E-4</v>
      </c>
      <c r="LN15">
        <v>2.5196132925115999</v>
      </c>
      <c r="LO15">
        <v>33626.100423903503</v>
      </c>
      <c r="LP15">
        <v>12433.149938582301</v>
      </c>
      <c r="LQ15">
        <v>2.9366440575536199</v>
      </c>
      <c r="LR15">
        <v>2.0160049314208399E-4</v>
      </c>
      <c r="LS15">
        <v>2.7822476597044101</v>
      </c>
      <c r="LT15">
        <v>5609.6054490615097</v>
      </c>
      <c r="LU15">
        <v>1866.7248212012501</v>
      </c>
      <c r="LV15">
        <v>3.1132948976050301</v>
      </c>
      <c r="LW15">
        <v>1.4951971950788101E-3</v>
      </c>
      <c r="LX15">
        <v>3.0252100762413399</v>
      </c>
      <c r="LY15">
        <v>7652.1636997535697</v>
      </c>
      <c r="LZ15">
        <v>2336.0579930106601</v>
      </c>
      <c r="MA15">
        <v>3.2156293847332198</v>
      </c>
      <c r="MB15">
        <v>1.2958902241801699E-3</v>
      </c>
      <c r="MC15">
        <v>2.7482657182411399</v>
      </c>
      <c r="MD15">
        <v>10919.001603595199</v>
      </c>
      <c r="ME15">
        <v>3275.4102520517799</v>
      </c>
      <c r="MF15">
        <v>3.2928950563063402</v>
      </c>
      <c r="MG15">
        <v>8.4150433829963795E-4</v>
      </c>
      <c r="MH15">
        <v>2.74195877686528</v>
      </c>
      <c r="MI15">
        <v>13077.9742245912</v>
      </c>
      <c r="MJ15">
        <v>4084.3674382116601</v>
      </c>
      <c r="MK15">
        <v>3.2465674094247698</v>
      </c>
      <c r="ML15">
        <v>6.72796183876352E-4</v>
      </c>
      <c r="MM15">
        <v>3.1985939402780601</v>
      </c>
      <c r="MN15">
        <v>1768.53084121592</v>
      </c>
      <c r="MO15">
        <v>540.55642297105805</v>
      </c>
      <c r="MP15">
        <v>4.9886545302271497</v>
      </c>
      <c r="MQ15">
        <v>5.98165270500457E-3</v>
      </c>
      <c r="MR15">
        <v>2.91393074756026</v>
      </c>
      <c r="MS15">
        <v>1964.2618991194699</v>
      </c>
      <c r="MT15">
        <v>594.63810154224802</v>
      </c>
      <c r="MU15">
        <v>4.9192379787698002</v>
      </c>
      <c r="MV15">
        <v>4.9374741137785403E-3</v>
      </c>
      <c r="MW15">
        <v>2.7593330206612201</v>
      </c>
      <c r="MX15">
        <v>3602.4621070353101</v>
      </c>
      <c r="MY15">
        <v>1190.1462279728</v>
      </c>
      <c r="MZ15">
        <v>2.9182389201507499</v>
      </c>
      <c r="NA15">
        <v>2.3472332921371398E-3</v>
      </c>
      <c r="NB15">
        <v>2.8997949927779301</v>
      </c>
      <c r="NC15">
        <v>4251.36719341959</v>
      </c>
      <c r="ND15">
        <v>1324.0512773635401</v>
      </c>
      <c r="NE15">
        <v>3.00620069057977</v>
      </c>
      <c r="NF15">
        <v>2.2054696170443399E-3</v>
      </c>
      <c r="NG15">
        <v>2.9605844804268902</v>
      </c>
      <c r="NH15">
        <v>3426.9502828872701</v>
      </c>
      <c r="NI15">
        <v>1206.20588249046</v>
      </c>
      <c r="NJ15">
        <v>3.8982601640397201</v>
      </c>
      <c r="NK15">
        <v>2.46113051863692E-3</v>
      </c>
      <c r="NL15">
        <v>3.2618662069858302</v>
      </c>
      <c r="NM15">
        <v>3985.32454901969</v>
      </c>
      <c r="NN15">
        <v>1297.60113004863</v>
      </c>
      <c r="NO15">
        <v>4.16436401181085</v>
      </c>
      <c r="NP15">
        <v>2.5145585927075702E-3</v>
      </c>
      <c r="NQ15">
        <v>3.0996607782619199</v>
      </c>
      <c r="NR15">
        <v>2352.213797504</v>
      </c>
      <c r="NS15">
        <v>641.95341755294999</v>
      </c>
      <c r="NT15">
        <v>5.1113710971001503</v>
      </c>
      <c r="NU15">
        <v>4.8369765855206196E-3</v>
      </c>
      <c r="NV15">
        <v>2.9960034190690998</v>
      </c>
      <c r="NW15">
        <v>1409.48309295231</v>
      </c>
      <c r="NX15">
        <v>425.10465543815599</v>
      </c>
      <c r="NY15">
        <v>5.0510266537277904</v>
      </c>
      <c r="NZ15">
        <v>6.9989930311844598E-3</v>
      </c>
      <c r="OA15">
        <v>2.76146555120659</v>
      </c>
      <c r="OB15">
        <v>2402.0420706813702</v>
      </c>
      <c r="OC15">
        <v>936.51936346296395</v>
      </c>
      <c r="OD15">
        <v>4.1012051620789798</v>
      </c>
      <c r="OE15">
        <v>2.98889109177534E-3</v>
      </c>
      <c r="OF15">
        <v>2.47367930364697</v>
      </c>
      <c r="OG15">
        <v>2580.9692399477699</v>
      </c>
      <c r="OH15">
        <v>1020.81891101163</v>
      </c>
      <c r="OI15">
        <v>3.9425396581585401</v>
      </c>
      <c r="OJ15">
        <v>2.43330742206385E-3</v>
      </c>
      <c r="OK15">
        <v>3.5035061110213102</v>
      </c>
      <c r="OL15">
        <v>2355.1812263377901</v>
      </c>
      <c r="OM15">
        <v>691.33093509115702</v>
      </c>
      <c r="ON15">
        <v>5.2713032533089699</v>
      </c>
      <c r="OO15">
        <v>5.0962722254341598E-3</v>
      </c>
      <c r="OP15">
        <v>3.1962320373503998</v>
      </c>
      <c r="OQ15">
        <v>2457.3986791738998</v>
      </c>
      <c r="OR15">
        <v>818.04767145617996</v>
      </c>
      <c r="OS15">
        <v>5.1868786794699</v>
      </c>
      <c r="OT15">
        <v>3.9372851025045704E-3</v>
      </c>
      <c r="OU15">
        <v>2.9423467115631499</v>
      </c>
      <c r="OV15">
        <v>3646.6688928020999</v>
      </c>
      <c r="OW15">
        <v>1235.57810198471</v>
      </c>
      <c r="OX15">
        <v>2.5314366505005599</v>
      </c>
      <c r="OY15">
        <v>2.37294906138073E-3</v>
      </c>
      <c r="OZ15">
        <v>3.05335727743162</v>
      </c>
      <c r="PA15">
        <v>4445.3519590603601</v>
      </c>
      <c r="PB15">
        <v>1164.9790977794801</v>
      </c>
      <c r="PC15">
        <v>2.7251027765159002</v>
      </c>
      <c r="PD15">
        <v>2.6335539973441902E-3</v>
      </c>
      <c r="PE15">
        <v>3.0345387684769798</v>
      </c>
      <c r="PF15">
        <v>6861.5999332556503</v>
      </c>
      <c r="PG15">
        <v>1924.14584833763</v>
      </c>
      <c r="PH15">
        <v>3.3302977476317501</v>
      </c>
      <c r="PI15">
        <v>1.60019843470996E-3</v>
      </c>
      <c r="PJ15">
        <v>2.84458317509575</v>
      </c>
      <c r="PK15">
        <v>4638.4850514905702</v>
      </c>
      <c r="PL15">
        <v>1403.3749984517201</v>
      </c>
      <c r="PM15">
        <v>3.3682032473566799</v>
      </c>
      <c r="PN15">
        <v>2.0664730723700198E-3</v>
      </c>
      <c r="PO15">
        <v>3.0180332422356799</v>
      </c>
      <c r="PP15">
        <v>3294.2354006655601</v>
      </c>
      <c r="PQ15">
        <v>939.00979214113795</v>
      </c>
      <c r="PR15">
        <v>3.3954195122331101</v>
      </c>
      <c r="PS15">
        <v>3.2177587604512799E-3</v>
      </c>
      <c r="PT15">
        <v>3.1030695069485699</v>
      </c>
      <c r="PU15">
        <v>3530.5099136007002</v>
      </c>
      <c r="PV15">
        <v>979.74846432272602</v>
      </c>
      <c r="PW15">
        <v>3.5652984675505199</v>
      </c>
      <c r="PX15">
        <v>3.1872024568737798E-3</v>
      </c>
      <c r="PY15">
        <v>2.8712282313405701</v>
      </c>
      <c r="PZ15">
        <v>-999</v>
      </c>
      <c r="QA15">
        <v>-999</v>
      </c>
      <c r="QB15">
        <v>4.2502823743139304</v>
      </c>
      <c r="QC15">
        <v>-999</v>
      </c>
      <c r="QD15">
        <v>2.9017868977262302</v>
      </c>
      <c r="QE15">
        <v>1571.6813538900999</v>
      </c>
      <c r="QF15">
        <v>586.05590224296702</v>
      </c>
      <c r="QG15">
        <v>4.3109920608705803</v>
      </c>
      <c r="QH15">
        <v>4.9851880376698401E-3</v>
      </c>
      <c r="QI15">
        <v>3.0874910430494502</v>
      </c>
      <c r="QJ15">
        <v>2562.0729818456002</v>
      </c>
      <c r="QK15">
        <v>822.83970359598595</v>
      </c>
      <c r="QL15">
        <v>5.1321043498577801</v>
      </c>
      <c r="QM15">
        <v>3.76534006136251E-3</v>
      </c>
      <c r="QN15">
        <v>3.0264390290780598</v>
      </c>
      <c r="QO15">
        <v>2159.60286620845</v>
      </c>
      <c r="QP15">
        <v>697.46235844569799</v>
      </c>
      <c r="QQ15">
        <v>5.0444075748217996</v>
      </c>
      <c r="QR15">
        <v>4.3576845374142499E-3</v>
      </c>
      <c r="QS15">
        <v>3.17515657303248</v>
      </c>
      <c r="QT15">
        <v>2725.6966196937401</v>
      </c>
      <c r="QU15">
        <v>727.52890331620995</v>
      </c>
      <c r="QV15">
        <v>2.8189253360420801</v>
      </c>
      <c r="QW15">
        <v>4.3252300555174398E-3</v>
      </c>
      <c r="QX15">
        <v>3.1679736855209701</v>
      </c>
      <c r="QY15">
        <v>2558.5840771333901</v>
      </c>
      <c r="QZ15">
        <v>687.05420661207995</v>
      </c>
      <c r="RA15">
        <v>2.7968566500796799</v>
      </c>
      <c r="RB15">
        <v>4.5699507189949796E-3</v>
      </c>
      <c r="RC15">
        <v>3.03051079869766</v>
      </c>
      <c r="RD15">
        <v>3337.5538587400802</v>
      </c>
      <c r="RE15">
        <v>945.12936242189903</v>
      </c>
      <c r="RF15">
        <v>2.2541488446184399</v>
      </c>
      <c r="RG15">
        <v>3.2259170706472801E-3</v>
      </c>
      <c r="RH15">
        <v>3.1615302147120699</v>
      </c>
      <c r="RI15">
        <v>2966.1082500119201</v>
      </c>
      <c r="RJ15">
        <v>891.01296622637506</v>
      </c>
      <c r="RK15">
        <v>2.1627664857793198</v>
      </c>
      <c r="RL15">
        <v>3.59324905931317E-3</v>
      </c>
      <c r="RM15">
        <v>3.04544013802137</v>
      </c>
      <c r="RN15">
        <v>6480.7635197762002</v>
      </c>
      <c r="RO15">
        <v>1725.6378188471199</v>
      </c>
      <c r="RP15">
        <v>3.5116077615205699</v>
      </c>
      <c r="RQ15">
        <v>1.80368582733258E-3</v>
      </c>
      <c r="RR15">
        <v>2.9854998663556498</v>
      </c>
      <c r="RS15">
        <v>5326.7695170651796</v>
      </c>
      <c r="RT15">
        <v>1432.2551447205699</v>
      </c>
      <c r="RU15">
        <v>3.5828643957961401</v>
      </c>
      <c r="RV15">
        <v>2.08963373907825E-3</v>
      </c>
      <c r="RW15">
        <v>2.9897145383915098</v>
      </c>
      <c r="RX15">
        <v>2727.56742395527</v>
      </c>
      <c r="RY15">
        <v>668.96907206087496</v>
      </c>
      <c r="RZ15">
        <v>3.9733932683304101</v>
      </c>
      <c r="SA15">
        <v>4.5102671610690098E-3</v>
      </c>
      <c r="SB15">
        <v>3.5680584904142498</v>
      </c>
      <c r="SC15">
        <v>3089.54444178934</v>
      </c>
      <c r="SD15">
        <v>617.68590653983097</v>
      </c>
      <c r="SE15">
        <v>4.1847871861161403</v>
      </c>
      <c r="SF15">
        <v>5.8266650707384602E-3</v>
      </c>
      <c r="SG15">
        <v>2.9059417238309599</v>
      </c>
      <c r="SH15">
        <v>2443.7746085445101</v>
      </c>
      <c r="SI15">
        <v>787.08567403601705</v>
      </c>
      <c r="SJ15">
        <v>4.0896430976486604</v>
      </c>
      <c r="SK15">
        <v>3.77671943506964E-3</v>
      </c>
      <c r="SL15">
        <v>3.1271039101785001</v>
      </c>
      <c r="SM15">
        <v>3128.6930837090399</v>
      </c>
      <c r="SN15">
        <v>924.26696186307402</v>
      </c>
      <c r="SO15">
        <v>4.29532690651269</v>
      </c>
      <c r="SP15">
        <v>3.3600490729818301E-3</v>
      </c>
      <c r="SQ15">
        <v>2.9803500679304298</v>
      </c>
      <c r="SR15">
        <v>3974.1637256819599</v>
      </c>
      <c r="SS15">
        <v>1215.3028241745801</v>
      </c>
      <c r="ST15">
        <v>2.6591120724650201</v>
      </c>
      <c r="SU15">
        <v>2.4637189855161402E-3</v>
      </c>
      <c r="SV15">
        <v>2.71274465282815</v>
      </c>
      <c r="SW15">
        <v>2826.0034297545799</v>
      </c>
      <c r="SX15">
        <v>946.84841962970495</v>
      </c>
      <c r="SY15">
        <v>2.6465484627708502</v>
      </c>
      <c r="SZ15">
        <v>2.8640410930530899E-3</v>
      </c>
      <c r="TA15">
        <v>3.2608843384128501</v>
      </c>
      <c r="TB15">
        <v>4571.5761002220797</v>
      </c>
      <c r="TC15">
        <v>1411.3569574723599</v>
      </c>
      <c r="TD15">
        <v>3.8872625323041801</v>
      </c>
      <c r="TE15">
        <v>2.3409672537149499E-3</v>
      </c>
      <c r="TF15">
        <v>3.2638449317703699</v>
      </c>
      <c r="TG15">
        <v>4386.01924870738</v>
      </c>
      <c r="TH15">
        <v>1376.59107157977</v>
      </c>
      <c r="TI15">
        <v>4.0595447459745699</v>
      </c>
      <c r="TJ15">
        <v>2.3952734486889101E-3</v>
      </c>
      <c r="TK15">
        <v>3.0661943268153098</v>
      </c>
      <c r="TL15">
        <v>2316.9218257356201</v>
      </c>
      <c r="TM15">
        <v>701.13867204976998</v>
      </c>
      <c r="TN15">
        <v>2.0187227495864701</v>
      </c>
      <c r="TO15">
        <v>4.3825079701719999E-3</v>
      </c>
      <c r="TP15">
        <v>3.1343299633888</v>
      </c>
      <c r="TQ15">
        <v>2737.7055588714102</v>
      </c>
      <c r="TR15">
        <v>768.33798762125002</v>
      </c>
      <c r="TS15">
        <v>2.2566631094431102</v>
      </c>
      <c r="TT15">
        <v>4.0969148576854497E-3</v>
      </c>
      <c r="TU15">
        <v>3.1671731264253302</v>
      </c>
      <c r="TV15">
        <v>10006.098026940301</v>
      </c>
      <c r="TW15">
        <v>2777.9424945723099</v>
      </c>
      <c r="TX15">
        <v>2.2950897996465698</v>
      </c>
      <c r="TY15">
        <v>1.1368914995792899E-3</v>
      </c>
      <c r="TZ15">
        <v>3.1607139501721599</v>
      </c>
      <c r="UA15">
        <v>9259.7629798683702</v>
      </c>
      <c r="UB15">
        <v>2595.9422900073901</v>
      </c>
      <c r="UC15">
        <v>2.3594118661169099</v>
      </c>
      <c r="UD15">
        <v>1.2136142937107901E-3</v>
      </c>
      <c r="UE15">
        <v>2.6404742264010399</v>
      </c>
      <c r="UF15">
        <v>1836.3481009411901</v>
      </c>
      <c r="UG15">
        <v>592.12155804355905</v>
      </c>
      <c r="UH15">
        <v>2.44720167388944</v>
      </c>
      <c r="UI15">
        <v>4.5201435189248101E-3</v>
      </c>
      <c r="UJ15">
        <v>3.0342327110708398</v>
      </c>
      <c r="UK15">
        <v>2068.0847003858298</v>
      </c>
      <c r="UL15">
        <v>634.305632676399</v>
      </c>
      <c r="UM15">
        <v>2.4039039446113</v>
      </c>
      <c r="UN15">
        <v>4.8385089602651704E-3</v>
      </c>
      <c r="UO15">
        <v>2.7202909949093299</v>
      </c>
      <c r="UP15">
        <v>11423.787346651899</v>
      </c>
      <c r="UQ15">
        <v>3768.2287899028101</v>
      </c>
      <c r="UR15">
        <v>3.3496823388455699</v>
      </c>
      <c r="US15">
        <v>7.3370844469367404E-4</v>
      </c>
      <c r="UT15">
        <v>2.55654520791138</v>
      </c>
      <c r="UU15">
        <v>11847.614741613899</v>
      </c>
      <c r="UV15">
        <v>4214.7201895513699</v>
      </c>
      <c r="UW15">
        <v>3.3443777257455301</v>
      </c>
      <c r="UX15">
        <v>6.06507220170735E-4</v>
      </c>
      <c r="UY15">
        <v>3.17740364500668</v>
      </c>
      <c r="UZ15">
        <v>6133.4160759587003</v>
      </c>
      <c r="VA15">
        <v>1695.76384265358</v>
      </c>
      <c r="VB15">
        <v>2.7695656482778599</v>
      </c>
      <c r="VC15">
        <v>1.88595880214973E-3</v>
      </c>
      <c r="VD15">
        <v>3.21359609715654</v>
      </c>
      <c r="VE15">
        <v>5733.8075692209904</v>
      </c>
      <c r="VF15">
        <v>1626.86752268756</v>
      </c>
      <c r="VG15">
        <v>2.7200327858090101</v>
      </c>
      <c r="VH15">
        <v>1.9765949891531499E-3</v>
      </c>
      <c r="VI15">
        <v>4.0043298334264099</v>
      </c>
      <c r="VJ15">
        <v>5062.0079610440598</v>
      </c>
      <c r="VK15">
        <v>922.64525985882301</v>
      </c>
      <c r="VL15">
        <v>2.653912434894</v>
      </c>
      <c r="VM15">
        <v>4.3767014415225496E-3</v>
      </c>
      <c r="VN15">
        <v>3.98279971908519</v>
      </c>
      <c r="VO15">
        <v>3664.1222795957101</v>
      </c>
      <c r="VP15">
        <v>670.43617452541696</v>
      </c>
      <c r="VQ15">
        <v>2.8854022840493001</v>
      </c>
      <c r="VR15">
        <v>5.9514220249037202E-3</v>
      </c>
      <c r="VS15">
        <v>2.9535588688149299</v>
      </c>
      <c r="VT15">
        <v>1635.38713942098</v>
      </c>
      <c r="VU15">
        <v>468.30903082742998</v>
      </c>
      <c r="VV15">
        <v>4.4248012262729297</v>
      </c>
      <c r="VW15">
        <v>6.2991399529723898E-3</v>
      </c>
      <c r="VX15">
        <v>2.8228377536905298</v>
      </c>
      <c r="VY15">
        <v>1918.0273114597901</v>
      </c>
      <c r="VZ15">
        <v>589.59787397861203</v>
      </c>
      <c r="WA15">
        <v>4.2989700412129102</v>
      </c>
      <c r="WB15">
        <v>4.6971929937241301E-3</v>
      </c>
      <c r="WC15">
        <v>3.03236800730898</v>
      </c>
      <c r="WD15">
        <v>2614.5876443933898</v>
      </c>
      <c r="WE15">
        <v>757.57101850069296</v>
      </c>
      <c r="WF15">
        <v>4.6143016664790997</v>
      </c>
      <c r="WG15">
        <v>4.01370321792125E-3</v>
      </c>
      <c r="WH15">
        <v>2.8040758995328399</v>
      </c>
      <c r="WI15">
        <v>3512.2768635703501</v>
      </c>
      <c r="WJ15">
        <v>1004.45376062757</v>
      </c>
      <c r="WK15">
        <v>4.3280692456624603</v>
      </c>
      <c r="WL15">
        <v>2.7677176653452501E-3</v>
      </c>
      <c r="WM15">
        <v>2.59555424439375</v>
      </c>
      <c r="WN15">
        <v>5086.3680683284001</v>
      </c>
      <c r="WO15">
        <v>1757.4641802604699</v>
      </c>
      <c r="WP15">
        <v>3.83437225737294</v>
      </c>
      <c r="WQ15">
        <v>1.4875848094232399E-3</v>
      </c>
      <c r="WR15">
        <v>2.53267192423557</v>
      </c>
      <c r="WS15">
        <v>3859.6643536741299</v>
      </c>
      <c r="WT15">
        <v>1200.75532236192</v>
      </c>
      <c r="WU15">
        <v>3.9091193735506198</v>
      </c>
      <c r="WV15">
        <v>2.0900419677123E-3</v>
      </c>
      <c r="WW15">
        <v>91775.051942457707</v>
      </c>
      <c r="WX15">
        <v>93745.999492217394</v>
      </c>
      <c r="WY15">
        <v>1164057</v>
      </c>
    </row>
    <row r="16" spans="1:623">
      <c r="A16">
        <v>3.2546313258395099</v>
      </c>
      <c r="B16">
        <v>4889.3475427089697</v>
      </c>
      <c r="C16">
        <v>1315.4056555357899</v>
      </c>
      <c r="D16">
        <v>2.00026525700736</v>
      </c>
      <c r="E16">
        <v>2.4643916404728699E-3</v>
      </c>
      <c r="F16">
        <v>3.29845697630613</v>
      </c>
      <c r="G16">
        <v>4151.9462199984</v>
      </c>
      <c r="H16">
        <v>1062.69035229204</v>
      </c>
      <c r="I16">
        <v>2.1987263683642202</v>
      </c>
      <c r="J16">
        <v>3.0974781552467298E-3</v>
      </c>
      <c r="K16">
        <v>3.3050551085440198</v>
      </c>
      <c r="L16">
        <v>1430.9002927950201</v>
      </c>
      <c r="M16">
        <v>386.92790123406002</v>
      </c>
      <c r="N16">
        <v>5.11151923890829</v>
      </c>
      <c r="O16">
        <v>8.5834588385091306E-3</v>
      </c>
      <c r="P16">
        <v>3.0608176884048901</v>
      </c>
      <c r="Q16">
        <v>1706.4707023353301</v>
      </c>
      <c r="R16">
        <v>472.00685981778599</v>
      </c>
      <c r="S16">
        <v>5.4381587844234103</v>
      </c>
      <c r="T16">
        <v>6.4845583834419402E-3</v>
      </c>
      <c r="U16">
        <v>3.0904433710915802</v>
      </c>
      <c r="V16">
        <v>3096.04827290302</v>
      </c>
      <c r="W16">
        <v>800.62527471300598</v>
      </c>
      <c r="X16">
        <v>2.4592111997858002</v>
      </c>
      <c r="Y16">
        <v>3.8684409926038402E-3</v>
      </c>
      <c r="Z16">
        <v>3.20152359945858</v>
      </c>
      <c r="AA16">
        <v>3074.2199294223201</v>
      </c>
      <c r="AB16">
        <v>822.29873054038796</v>
      </c>
      <c r="AC16">
        <v>2.3668439884227799</v>
      </c>
      <c r="AD16">
        <v>3.8983856324294598E-3</v>
      </c>
      <c r="AE16">
        <v>3.7003101262455198</v>
      </c>
      <c r="AF16">
        <v>1600.2265572195499</v>
      </c>
      <c r="AG16">
        <v>426.804882683529</v>
      </c>
      <c r="AH16">
        <v>3.8212481480248601</v>
      </c>
      <c r="AI16">
        <v>8.6519062399448999E-3</v>
      </c>
      <c r="AJ16">
        <v>3.412566963278</v>
      </c>
      <c r="AK16">
        <v>1338.5480041875201</v>
      </c>
      <c r="AL16">
        <v>409.12245604806202</v>
      </c>
      <c r="AM16">
        <v>4.2262565993739898</v>
      </c>
      <c r="AN16">
        <v>8.3455105757758007E-3</v>
      </c>
      <c r="AO16">
        <v>2.8642845848319598</v>
      </c>
      <c r="AP16">
        <v>1786.3790398526701</v>
      </c>
      <c r="AQ16">
        <v>541.59573650904304</v>
      </c>
      <c r="AR16">
        <v>4.2791831257012403</v>
      </c>
      <c r="AS16">
        <v>5.2751635294658603E-3</v>
      </c>
      <c r="AT16">
        <v>2.8178076997521102</v>
      </c>
      <c r="AU16">
        <v>1383.33081981501</v>
      </c>
      <c r="AV16">
        <v>437.34683767993499</v>
      </c>
      <c r="AW16">
        <v>4.7190333989165101</v>
      </c>
      <c r="AX16">
        <v>6.4125716763753296E-3</v>
      </c>
      <c r="AY16">
        <v>2.7799462089682199</v>
      </c>
      <c r="AZ16">
        <v>10849.193955733001</v>
      </c>
      <c r="BA16">
        <v>3258.4541878244399</v>
      </c>
      <c r="BB16">
        <v>3.4785615046708198</v>
      </c>
      <c r="BC16">
        <v>8.5328042360970004E-4</v>
      </c>
      <c r="BD16">
        <v>2.99732619936136</v>
      </c>
      <c r="BE16">
        <v>12011.1188989108</v>
      </c>
      <c r="BF16">
        <v>3402.7985773038099</v>
      </c>
      <c r="BG16">
        <v>3.3133639095768701</v>
      </c>
      <c r="BH16">
        <v>8.7837344039801504E-4</v>
      </c>
      <c r="BI16">
        <v>2.7065314419681799</v>
      </c>
      <c r="BJ16">
        <v>2875.9742422873401</v>
      </c>
      <c r="BK16">
        <v>928.88525290121902</v>
      </c>
      <c r="BL16">
        <v>3.6140772909915602</v>
      </c>
      <c r="BM16">
        <v>2.9091669924212402E-3</v>
      </c>
      <c r="BN16">
        <v>2.31929951178827</v>
      </c>
      <c r="BO16">
        <v>2539.0515820659698</v>
      </c>
      <c r="BP16">
        <v>1075.3936360729101</v>
      </c>
      <c r="BQ16">
        <v>3.3727854452273598</v>
      </c>
      <c r="BR16">
        <v>2.1606714869189698E-3</v>
      </c>
      <c r="BS16">
        <v>3.6580743544662999</v>
      </c>
      <c r="BT16">
        <v>3750.0247098877599</v>
      </c>
      <c r="BU16">
        <v>922.13780761522298</v>
      </c>
      <c r="BV16">
        <v>4.6594447484705199</v>
      </c>
      <c r="BW16">
        <v>3.9617318036840104E-3</v>
      </c>
      <c r="BX16">
        <v>3.4746003124469702</v>
      </c>
      <c r="BY16">
        <v>3762.0242567354799</v>
      </c>
      <c r="BZ16">
        <v>984.30952601872002</v>
      </c>
      <c r="CA16">
        <v>4.9313105726372299</v>
      </c>
      <c r="CB16">
        <v>3.5216776436550901E-3</v>
      </c>
      <c r="CC16">
        <v>3.3865194430778698</v>
      </c>
      <c r="CD16">
        <v>5108.8338007105804</v>
      </c>
      <c r="CE16">
        <v>1192.26202262845</v>
      </c>
      <c r="CF16">
        <v>2.3795898880359898</v>
      </c>
      <c r="CG16">
        <v>2.8404522970039399E-3</v>
      </c>
      <c r="CH16">
        <v>3.2492729683920301</v>
      </c>
      <c r="CI16">
        <v>3438.1815194830301</v>
      </c>
      <c r="CJ16">
        <v>794.20408266568302</v>
      </c>
      <c r="CK16">
        <v>2.2211732183398101</v>
      </c>
      <c r="CL16">
        <v>4.0768653198371601E-3</v>
      </c>
      <c r="CM16">
        <v>2.7763497130986301</v>
      </c>
      <c r="CN16">
        <v>5462.0761647777399</v>
      </c>
      <c r="CO16">
        <v>1667.23956876795</v>
      </c>
      <c r="CP16">
        <v>2.98716969129678</v>
      </c>
      <c r="CQ16">
        <v>1.6631902253617401E-3</v>
      </c>
      <c r="CR16">
        <v>2.75035009563614</v>
      </c>
      <c r="CS16">
        <v>6212.5907915462803</v>
      </c>
      <c r="CT16">
        <v>1799.63519533408</v>
      </c>
      <c r="CU16">
        <v>2.95059872916746</v>
      </c>
      <c r="CV16">
        <v>1.5252315970995E-3</v>
      </c>
      <c r="CW16">
        <v>3.3494943984402199</v>
      </c>
      <c r="CX16">
        <v>2926.5080255703701</v>
      </c>
      <c r="CY16">
        <v>637.54325651329395</v>
      </c>
      <c r="CZ16">
        <v>2.6653016837466601</v>
      </c>
      <c r="DA16">
        <v>5.2597694925485697E-3</v>
      </c>
      <c r="DB16">
        <v>3.6253246370332701</v>
      </c>
      <c r="DC16">
        <v>3187.6052049783798</v>
      </c>
      <c r="DD16">
        <v>680.520957057391</v>
      </c>
      <c r="DE16">
        <v>2.6120816540015501</v>
      </c>
      <c r="DF16">
        <v>5.3003332214197601E-3</v>
      </c>
      <c r="DG16">
        <v>3.20365504585607</v>
      </c>
      <c r="DH16">
        <v>2408.0060715202299</v>
      </c>
      <c r="DI16">
        <v>508.335757356481</v>
      </c>
      <c r="DJ16">
        <v>2.5226571597245799</v>
      </c>
      <c r="DK16">
        <v>6.3327559212748201E-3</v>
      </c>
      <c r="DL16">
        <v>3.57886635884732</v>
      </c>
      <c r="DM16">
        <v>2891.2962079890799</v>
      </c>
      <c r="DN16">
        <v>523.81556890143895</v>
      </c>
      <c r="DO16">
        <v>2.5173018704351802</v>
      </c>
      <c r="DP16">
        <v>6.8474404214078103E-3</v>
      </c>
      <c r="DQ16">
        <v>2.87096092572019</v>
      </c>
      <c r="DR16">
        <v>2904.9903443632702</v>
      </c>
      <c r="DS16">
        <v>875.67191048963605</v>
      </c>
      <c r="DT16">
        <v>3.7673912332272499</v>
      </c>
      <c r="DU16">
        <v>3.2836221651670102E-3</v>
      </c>
      <c r="DV16">
        <v>2.7751111768655599</v>
      </c>
      <c r="DW16">
        <v>2606.0162360742602</v>
      </c>
      <c r="DX16">
        <v>755.40441538918196</v>
      </c>
      <c r="DY16">
        <v>3.5099942095255998</v>
      </c>
      <c r="DZ16">
        <v>3.6917793690939898E-3</v>
      </c>
      <c r="EA16">
        <v>3.9835280316567201</v>
      </c>
      <c r="EB16">
        <v>2807.0881766819498</v>
      </c>
      <c r="EC16">
        <v>405.32969771090899</v>
      </c>
      <c r="ED16">
        <v>4.3695897099597696</v>
      </c>
      <c r="EE16">
        <v>9.8318393073749104E-3</v>
      </c>
      <c r="EF16">
        <v>3.9290205825085698</v>
      </c>
      <c r="EG16">
        <v>2605.2343171815501</v>
      </c>
      <c r="EH16">
        <v>398.765370742828</v>
      </c>
      <c r="EI16">
        <v>4.8051167481167099</v>
      </c>
      <c r="EJ16">
        <v>9.8524538130378304E-3</v>
      </c>
      <c r="EK16">
        <v>2.9825479182566101</v>
      </c>
      <c r="EL16">
        <v>1775.70808724829</v>
      </c>
      <c r="EM16">
        <v>507.41779813958402</v>
      </c>
      <c r="EN16">
        <v>2.43855861386186</v>
      </c>
      <c r="EO16">
        <v>5.8762734062325897E-3</v>
      </c>
      <c r="EP16">
        <v>3.2025412980727599</v>
      </c>
      <c r="EQ16">
        <v>1841.2775683986399</v>
      </c>
      <c r="ER16">
        <v>507.85255280231098</v>
      </c>
      <c r="ES16">
        <v>2.3228978349900098</v>
      </c>
      <c r="ET16">
        <v>6.3123052921091301E-3</v>
      </c>
      <c r="EU16">
        <v>3.2027013369653501</v>
      </c>
      <c r="EV16">
        <v>1077.5825942935401</v>
      </c>
      <c r="EW16">
        <v>340.96598212849398</v>
      </c>
      <c r="EX16">
        <v>3.5128783100466401</v>
      </c>
      <c r="EY16">
        <v>9.4213153751237007E-3</v>
      </c>
      <c r="EZ16">
        <v>2.76368473222945</v>
      </c>
      <c r="FA16">
        <v>988.01516217809206</v>
      </c>
      <c r="FB16">
        <v>300.79470373960402</v>
      </c>
      <c r="FC16">
        <v>3.61939872999521</v>
      </c>
      <c r="FD16">
        <v>9.1654291637220803E-3</v>
      </c>
      <c r="FE16">
        <v>2.48573267382791</v>
      </c>
      <c r="FF16">
        <v>3510.2650460234299</v>
      </c>
      <c r="FG16">
        <v>1296.44221096674</v>
      </c>
      <c r="FH16">
        <v>3.1085547377827401</v>
      </c>
      <c r="FI16">
        <v>1.91709045308093E-3</v>
      </c>
      <c r="FJ16">
        <v>2.50943708067348</v>
      </c>
      <c r="FK16">
        <v>3240.3282598023402</v>
      </c>
      <c r="FL16">
        <v>1125.2567042185799</v>
      </c>
      <c r="FM16">
        <v>2.96128775299271</v>
      </c>
      <c r="FN16">
        <v>2.2431976946466299E-3</v>
      </c>
      <c r="FO16">
        <v>2.2033310399652701</v>
      </c>
      <c r="FP16">
        <v>7825.3542258130401</v>
      </c>
      <c r="FQ16">
        <v>3139.68232435965</v>
      </c>
      <c r="FR16">
        <v>3.1816226714735101</v>
      </c>
      <c r="FS16">
        <v>7.0329808283730005E-4</v>
      </c>
      <c r="FT16">
        <v>2.0307836077308199</v>
      </c>
      <c r="FU16">
        <v>6273.3132679544096</v>
      </c>
      <c r="FV16">
        <v>2819.2067755472699</v>
      </c>
      <c r="FW16">
        <v>3.0480537567588399</v>
      </c>
      <c r="FX16">
        <v>7.2236044888866703E-4</v>
      </c>
      <c r="FY16">
        <v>2.5217228570911598</v>
      </c>
      <c r="FZ16">
        <v>1786.3887969544101</v>
      </c>
      <c r="GA16">
        <v>649.73225867965505</v>
      </c>
      <c r="GB16">
        <v>2.0430830748353999</v>
      </c>
      <c r="GC16">
        <v>3.8689885906930798E-3</v>
      </c>
      <c r="GD16">
        <v>2.5193277765447499</v>
      </c>
      <c r="GE16">
        <v>1878.2110511833901</v>
      </c>
      <c r="GF16">
        <v>653.53034311198599</v>
      </c>
      <c r="GG16">
        <v>2.116247838104</v>
      </c>
      <c r="GH16">
        <v>3.81890965834624E-3</v>
      </c>
      <c r="GI16">
        <v>2.9739199296888601</v>
      </c>
      <c r="GJ16">
        <v>9059.5727107306793</v>
      </c>
      <c r="GK16">
        <v>2495.6484993891299</v>
      </c>
      <c r="GL16">
        <v>2.9057007954851102</v>
      </c>
      <c r="GM16">
        <v>1.1890791025644901E-3</v>
      </c>
      <c r="GN16">
        <v>3.1093741546834499</v>
      </c>
      <c r="GO16">
        <v>10337.8611255222</v>
      </c>
      <c r="GP16">
        <v>2786.6348912949102</v>
      </c>
      <c r="GQ16">
        <v>2.8800258279240301</v>
      </c>
      <c r="GR16">
        <v>1.1146257693463201E-3</v>
      </c>
      <c r="GS16">
        <v>2.90966329215783</v>
      </c>
      <c r="GT16">
        <v>20622.1266064745</v>
      </c>
      <c r="GU16">
        <v>5635.8724924395401</v>
      </c>
      <c r="GV16">
        <v>2.46128272752913</v>
      </c>
      <c r="GW16">
        <v>5.1548407873967903E-4</v>
      </c>
      <c r="GX16">
        <v>2.7777751018484498</v>
      </c>
      <c r="GY16">
        <v>24454.808245263699</v>
      </c>
      <c r="GZ16">
        <v>6976.8826458616604</v>
      </c>
      <c r="HA16">
        <v>2.5748915014030902</v>
      </c>
      <c r="HB16">
        <v>3.9738928455838001E-4</v>
      </c>
      <c r="HC16">
        <v>3.1086414030082001</v>
      </c>
      <c r="HD16">
        <v>1519.79759936697</v>
      </c>
      <c r="HE16">
        <v>406.17271687358402</v>
      </c>
      <c r="HF16">
        <v>4.9448232034345301</v>
      </c>
      <c r="HG16">
        <v>7.6623080082038799E-3</v>
      </c>
      <c r="HH16">
        <v>2.95805309410586</v>
      </c>
      <c r="HI16">
        <v>1130.7578861873501</v>
      </c>
      <c r="HJ16">
        <v>324.38448272530201</v>
      </c>
      <c r="HK16">
        <v>5.1828426102930596</v>
      </c>
      <c r="HL16">
        <v>9.1093507631925495E-3</v>
      </c>
      <c r="HM16">
        <v>3.1401850288445399</v>
      </c>
      <c r="HN16">
        <v>3108.4156150078602</v>
      </c>
      <c r="HO16">
        <v>790.01866102728502</v>
      </c>
      <c r="HP16">
        <v>4.7433622287749699</v>
      </c>
      <c r="HQ16">
        <v>3.9564363342229902E-3</v>
      </c>
      <c r="HR16">
        <v>3.2631662432317401</v>
      </c>
      <c r="HS16">
        <v>3299.0642557046299</v>
      </c>
      <c r="HT16">
        <v>760.69279124281297</v>
      </c>
      <c r="HU16">
        <v>4.5468120894796504</v>
      </c>
      <c r="HV16">
        <v>4.2871910209090498E-3</v>
      </c>
      <c r="HW16">
        <v>3.1358775946466002</v>
      </c>
      <c r="HX16">
        <v>3143.9990419355099</v>
      </c>
      <c r="HY16">
        <v>769.30729983838899</v>
      </c>
      <c r="HZ16">
        <v>3.7637883798382501</v>
      </c>
      <c r="IA16">
        <v>4.0758798085119901E-3</v>
      </c>
      <c r="IB16">
        <v>3.0546183160651998</v>
      </c>
      <c r="IC16">
        <v>3422.7453249904502</v>
      </c>
      <c r="ID16">
        <v>807.51661429198396</v>
      </c>
      <c r="IE16">
        <v>3.9409225602147102</v>
      </c>
      <c r="IF16">
        <v>3.7639833664850999E-3</v>
      </c>
      <c r="IG16">
        <v>2.9478854373369399</v>
      </c>
      <c r="IH16">
        <v>3502.4130990807198</v>
      </c>
      <c r="II16">
        <v>1047.2298952502199</v>
      </c>
      <c r="IJ16">
        <v>3.0974492638862299</v>
      </c>
      <c r="IK16">
        <v>2.8045744800453401E-3</v>
      </c>
      <c r="IL16">
        <v>3.0170460581029799</v>
      </c>
      <c r="IM16">
        <v>3250.1561812709801</v>
      </c>
      <c r="IN16">
        <v>911.82890296819596</v>
      </c>
      <c r="IO16">
        <v>2.8405896898684602</v>
      </c>
      <c r="IP16">
        <v>3.3246684683214899E-3</v>
      </c>
      <c r="IQ16">
        <v>2.6741253915604899</v>
      </c>
      <c r="IR16">
        <v>4936.0365511943301</v>
      </c>
      <c r="IS16">
        <v>1720.5035782047601</v>
      </c>
      <c r="IT16">
        <v>3.2041928687479602</v>
      </c>
      <c r="IU16">
        <v>1.55648437759265E-3</v>
      </c>
      <c r="IV16">
        <v>2.4254301540560399</v>
      </c>
      <c r="IW16">
        <v>4692.7042421451497</v>
      </c>
      <c r="IX16">
        <v>1827.82574732222</v>
      </c>
      <c r="IY16">
        <v>3.1353535246880901</v>
      </c>
      <c r="IZ16">
        <v>1.3326710588829199E-3</v>
      </c>
      <c r="JA16">
        <v>2.8174861956253099</v>
      </c>
      <c r="JB16">
        <v>1542.8919788232099</v>
      </c>
      <c r="JC16">
        <v>514.76323954453301</v>
      </c>
      <c r="JD16">
        <v>2.6576237672704899</v>
      </c>
      <c r="JE16">
        <v>5.5081501544844303E-3</v>
      </c>
      <c r="JF16">
        <v>3.1695139076438501</v>
      </c>
      <c r="JG16">
        <v>1888.9441639965701</v>
      </c>
      <c r="JH16">
        <v>515.57939576344199</v>
      </c>
      <c r="JI16">
        <v>2.8494762519667698</v>
      </c>
      <c r="JJ16">
        <v>6.1782764646469502E-3</v>
      </c>
      <c r="JK16">
        <v>2.6451498244846801</v>
      </c>
      <c r="JL16">
        <v>1835.7990782688</v>
      </c>
      <c r="JM16">
        <v>708.52062912608505</v>
      </c>
      <c r="JN16">
        <v>1.9634166295030799</v>
      </c>
      <c r="JO16">
        <v>3.75190472760603E-3</v>
      </c>
      <c r="JP16">
        <v>2.7763934003712598</v>
      </c>
      <c r="JQ16">
        <v>3402.35264880559</v>
      </c>
      <c r="JR16">
        <v>1061.11741163799</v>
      </c>
      <c r="JS16">
        <v>2.0803788498635698</v>
      </c>
      <c r="JT16">
        <v>2.6097807491184699E-3</v>
      </c>
      <c r="JU16">
        <v>2.7202793634978399</v>
      </c>
      <c r="JV16">
        <v>1470.9567445671901</v>
      </c>
      <c r="JW16">
        <v>508.63774753380699</v>
      </c>
      <c r="JX16">
        <v>3.78036410192535</v>
      </c>
      <c r="JY16">
        <v>5.3368960924515801E-3</v>
      </c>
      <c r="JZ16">
        <v>2.5998419979213701</v>
      </c>
      <c r="KA16">
        <v>1813.79028745807</v>
      </c>
      <c r="KB16">
        <v>676.79114596058798</v>
      </c>
      <c r="KC16">
        <v>3.5711582087451199</v>
      </c>
      <c r="KD16">
        <v>3.8343184437235498E-3</v>
      </c>
      <c r="KE16">
        <v>2.7908132300559401</v>
      </c>
      <c r="KF16">
        <v>2028.4288505592799</v>
      </c>
      <c r="KG16">
        <v>697.28923996859203</v>
      </c>
      <c r="KH16">
        <v>3.7273334927971602</v>
      </c>
      <c r="KI16">
        <v>3.9906407749216999E-3</v>
      </c>
      <c r="KJ16">
        <v>2.8520809394481299</v>
      </c>
      <c r="KK16">
        <v>2144.1051805945399</v>
      </c>
      <c r="KL16">
        <v>673.457177517584</v>
      </c>
      <c r="KM16">
        <v>3.4103132400574001</v>
      </c>
      <c r="KN16">
        <v>4.2472842460823303E-3</v>
      </c>
      <c r="KO16">
        <v>3.3350752929848801</v>
      </c>
      <c r="KP16">
        <v>3896.80710368777</v>
      </c>
      <c r="KQ16">
        <v>892.79019776356495</v>
      </c>
      <c r="KR16">
        <v>3.67396183680302</v>
      </c>
      <c r="KS16">
        <v>3.71946419972242E-3</v>
      </c>
      <c r="KT16">
        <v>3.1886330765727702</v>
      </c>
      <c r="KU16">
        <v>4021.06908500795</v>
      </c>
      <c r="KV16">
        <v>953.35620998657998</v>
      </c>
      <c r="KW16">
        <v>3.4658314199236799</v>
      </c>
      <c r="KX16">
        <v>3.34975336800095E-3</v>
      </c>
      <c r="KY16">
        <v>0.88464711969502496</v>
      </c>
      <c r="KZ16">
        <v>4772.7840300698899</v>
      </c>
      <c r="LA16">
        <v>4887.8891224553599</v>
      </c>
      <c r="LB16">
        <v>2.49964728720491</v>
      </c>
      <c r="LC16">
        <v>1.8073016266699501E-4</v>
      </c>
      <c r="LD16">
        <v>0.90856697355032001</v>
      </c>
      <c r="LE16">
        <v>4715.1281885226099</v>
      </c>
      <c r="LF16">
        <v>4931.2480295416299</v>
      </c>
      <c r="LG16">
        <v>2.5429987036577399</v>
      </c>
      <c r="LH16">
        <v>1.8428849849540599E-4</v>
      </c>
      <c r="LI16">
        <v>2.36307585872343</v>
      </c>
      <c r="LJ16">
        <v>31823.5010071859</v>
      </c>
      <c r="LK16">
        <v>11918.1501812405</v>
      </c>
      <c r="LL16">
        <v>2.9671973362148401</v>
      </c>
      <c r="LM16">
        <v>1.97878556844678E-4</v>
      </c>
      <c r="LN16">
        <v>2.5186856983303301</v>
      </c>
      <c r="LO16">
        <v>34794.311868470701</v>
      </c>
      <c r="LP16">
        <v>12537.983643793201</v>
      </c>
      <c r="LQ16">
        <v>2.7595608528700901</v>
      </c>
      <c r="LR16">
        <v>2.0040805841376E-4</v>
      </c>
      <c r="LS16">
        <v>2.8418991828775702</v>
      </c>
      <c r="LT16">
        <v>5469.5455046774996</v>
      </c>
      <c r="LU16">
        <v>1777.46353691318</v>
      </c>
      <c r="LV16">
        <v>2.7593784016298502</v>
      </c>
      <c r="LW16">
        <v>1.6057471931879401E-3</v>
      </c>
      <c r="LX16">
        <v>2.88088398242737</v>
      </c>
      <c r="LY16">
        <v>5633.09313489132</v>
      </c>
      <c r="LZ16">
        <v>1795.7264672639801</v>
      </c>
      <c r="MA16">
        <v>2.8376368277076498</v>
      </c>
      <c r="MB16">
        <v>1.6049260575578101E-3</v>
      </c>
      <c r="MC16">
        <v>2.9781240028800902</v>
      </c>
      <c r="MD16">
        <v>11546.6768134103</v>
      </c>
      <c r="ME16">
        <v>3293.3611837061098</v>
      </c>
      <c r="MF16">
        <v>3.1539445922588398</v>
      </c>
      <c r="MG16">
        <v>9.0268703758438504E-4</v>
      </c>
      <c r="MH16">
        <v>2.9521711501007002</v>
      </c>
      <c r="MI16">
        <v>12704.337294814401</v>
      </c>
      <c r="MJ16">
        <v>3840.6066120700498</v>
      </c>
      <c r="MK16">
        <v>3.11511642718391</v>
      </c>
      <c r="ML16">
        <v>7.6782473615462604E-4</v>
      </c>
      <c r="MM16">
        <v>3.2752052695560199</v>
      </c>
      <c r="MN16">
        <v>1501.42426005124</v>
      </c>
      <c r="MO16">
        <v>445.16819336781299</v>
      </c>
      <c r="MP16">
        <v>4.9770254930753497</v>
      </c>
      <c r="MQ16">
        <v>7.3987820695461098E-3</v>
      </c>
      <c r="MR16">
        <v>2.7971777452626099</v>
      </c>
      <c r="MS16">
        <v>1458.1297544424499</v>
      </c>
      <c r="MT16">
        <v>485.91570089075998</v>
      </c>
      <c r="MU16">
        <v>5.0203258738503802</v>
      </c>
      <c r="MV16">
        <v>5.7695688617381202E-3</v>
      </c>
      <c r="MW16">
        <v>2.8513320022248099</v>
      </c>
      <c r="MX16">
        <v>4005.8241854080302</v>
      </c>
      <c r="MY16">
        <v>1189.5957829689801</v>
      </c>
      <c r="MZ16">
        <v>2.8644591108442201</v>
      </c>
      <c r="NA16">
        <v>2.3984485259518499E-3</v>
      </c>
      <c r="NB16">
        <v>2.9083500934406601</v>
      </c>
      <c r="NC16">
        <v>3722.8615597281</v>
      </c>
      <c r="ND16">
        <v>1121.8581772990899</v>
      </c>
      <c r="NE16">
        <v>2.7704165370910001</v>
      </c>
      <c r="NF16">
        <v>2.5950850249998E-3</v>
      </c>
      <c r="NG16">
        <v>3.1291344407894499</v>
      </c>
      <c r="NH16">
        <v>2826.6942129220101</v>
      </c>
      <c r="NI16">
        <v>909.50852036190395</v>
      </c>
      <c r="NJ16">
        <v>4.3421839754631</v>
      </c>
      <c r="NK16">
        <v>3.4496374639491401E-3</v>
      </c>
      <c r="NL16">
        <v>2.8864002349756199</v>
      </c>
      <c r="NM16">
        <v>3365.4229049082401</v>
      </c>
      <c r="NN16">
        <v>1135.94722279696</v>
      </c>
      <c r="NO16">
        <v>4.2133276430992703</v>
      </c>
      <c r="NP16">
        <v>2.5392614459321299E-3</v>
      </c>
      <c r="NQ16">
        <v>3.1511146538094601</v>
      </c>
      <c r="NR16">
        <v>1852.2786172430999</v>
      </c>
      <c r="NS16">
        <v>554.36881759003597</v>
      </c>
      <c r="NT16">
        <v>4.71736463939214</v>
      </c>
      <c r="NU16">
        <v>5.6778269137217402E-3</v>
      </c>
      <c r="NV16">
        <v>2.98373950413679</v>
      </c>
      <c r="NW16">
        <v>1579.00270561825</v>
      </c>
      <c r="NX16">
        <v>499.88689452667398</v>
      </c>
      <c r="NY16">
        <v>5.0312839469540602</v>
      </c>
      <c r="NZ16">
        <v>5.9620603989363396E-3</v>
      </c>
      <c r="OA16">
        <v>2.97036828351618</v>
      </c>
      <c r="OB16">
        <v>2325.4581353056101</v>
      </c>
      <c r="OC16">
        <v>736.065158920116</v>
      </c>
      <c r="OD16">
        <v>3.9963909286342698</v>
      </c>
      <c r="OE16">
        <v>4.0284316538566796E-3</v>
      </c>
      <c r="OF16">
        <v>2.6429801454727402</v>
      </c>
      <c r="OG16">
        <v>2558.9439547747402</v>
      </c>
      <c r="OH16">
        <v>876.63639550412802</v>
      </c>
      <c r="OI16">
        <v>3.5536505604644502</v>
      </c>
      <c r="OJ16">
        <v>3.0263732677075499E-3</v>
      </c>
      <c r="OK16">
        <v>3.6894575396780902</v>
      </c>
      <c r="OL16">
        <v>2462.9907578104198</v>
      </c>
      <c r="OM16">
        <v>692.44166078430806</v>
      </c>
      <c r="ON16">
        <v>5.0668870046979997</v>
      </c>
      <c r="OO16">
        <v>5.3305174836358301E-3</v>
      </c>
      <c r="OP16">
        <v>3.4659005572427599</v>
      </c>
      <c r="OQ16">
        <v>2841.36165519728</v>
      </c>
      <c r="OR16">
        <v>854.05885886422004</v>
      </c>
      <c r="OS16">
        <v>5.3039209168077397</v>
      </c>
      <c r="OT16">
        <v>4.0535464791831202E-3</v>
      </c>
      <c r="OU16">
        <v>2.8829339621613901</v>
      </c>
      <c r="OV16">
        <v>5136.9491917538298</v>
      </c>
      <c r="OW16">
        <v>1586.1801859443101</v>
      </c>
      <c r="OX16">
        <v>2.6497918977935702</v>
      </c>
      <c r="OY16">
        <v>1.8109144720134199E-3</v>
      </c>
      <c r="OZ16">
        <v>3.11660450755662</v>
      </c>
      <c r="PA16">
        <v>4943.7190660410397</v>
      </c>
      <c r="PB16">
        <v>1358.6334508156999</v>
      </c>
      <c r="PC16">
        <v>2.4632453575705102</v>
      </c>
      <c r="PD16">
        <v>2.3064229297887801E-3</v>
      </c>
      <c r="PE16">
        <v>2.90822379100462</v>
      </c>
      <c r="PF16">
        <v>6195.13821305479</v>
      </c>
      <c r="PG16">
        <v>1770.5084002409101</v>
      </c>
      <c r="PH16">
        <v>3.1469195229734099</v>
      </c>
      <c r="PI16">
        <v>1.6342691645011901E-3</v>
      </c>
      <c r="PJ16">
        <v>2.8328597661260302</v>
      </c>
      <c r="PK16">
        <v>4939.8704356783501</v>
      </c>
      <c r="PL16">
        <v>1499.4366215303901</v>
      </c>
      <c r="PM16">
        <v>2.9200486687882501</v>
      </c>
      <c r="PN16">
        <v>1.88226127490009E-3</v>
      </c>
      <c r="PO16">
        <v>3.3597359256179802</v>
      </c>
      <c r="PP16">
        <v>3802.2192988127699</v>
      </c>
      <c r="PQ16">
        <v>886.49350529569404</v>
      </c>
      <c r="PR16">
        <v>3.6714476448183002</v>
      </c>
      <c r="PS16">
        <v>3.7918996415713499E-3</v>
      </c>
      <c r="PT16">
        <v>3.40958207577498</v>
      </c>
      <c r="PU16">
        <v>4351.1298220893104</v>
      </c>
      <c r="PV16">
        <v>885.18186431652305</v>
      </c>
      <c r="PW16">
        <v>3.4691799001656398</v>
      </c>
      <c r="PX16">
        <v>3.8402177175349099E-3</v>
      </c>
      <c r="PY16">
        <v>2.9210346704876202</v>
      </c>
      <c r="PZ16">
        <v>2421.9705849279899</v>
      </c>
      <c r="QA16">
        <v>794.50942131096804</v>
      </c>
      <c r="QB16">
        <v>4.3925088023791998</v>
      </c>
      <c r="QC16">
        <v>3.6862367841009099E-3</v>
      </c>
      <c r="QD16">
        <v>2.8459048488149898</v>
      </c>
      <c r="QE16">
        <v>2283.8497116334402</v>
      </c>
      <c r="QF16">
        <v>759.50885816094001</v>
      </c>
      <c r="QG16">
        <v>4.3592529857047904</v>
      </c>
      <c r="QH16">
        <v>3.7472097859465301E-3</v>
      </c>
      <c r="QI16">
        <v>3.1728610234944399</v>
      </c>
      <c r="QJ16">
        <v>2392.5569166149398</v>
      </c>
      <c r="QK16">
        <v>755.32627953239296</v>
      </c>
      <c r="QL16">
        <v>4.88176149944504</v>
      </c>
      <c r="QM16">
        <v>4.1968408028805098E-3</v>
      </c>
      <c r="QN16">
        <v>3.29163068355167</v>
      </c>
      <c r="QO16">
        <v>2209.50237689802</v>
      </c>
      <c r="QP16">
        <v>659.76283456810495</v>
      </c>
      <c r="QQ16">
        <v>5.2286482354866797</v>
      </c>
      <c r="QR16">
        <v>5.0009027398049402E-3</v>
      </c>
      <c r="QS16">
        <v>2.4708440820438402</v>
      </c>
      <c r="QT16">
        <v>1909.2259840515501</v>
      </c>
      <c r="QU16">
        <v>655.43453379840901</v>
      </c>
      <c r="QV16">
        <v>2.8268625096072899</v>
      </c>
      <c r="QW16">
        <v>3.7499226150263499E-3</v>
      </c>
      <c r="QX16">
        <v>2.6111889855872299</v>
      </c>
      <c r="QY16">
        <v>1931.8354564347501</v>
      </c>
      <c r="QZ16">
        <v>637.125182120864</v>
      </c>
      <c r="RA16">
        <v>2.8241423771629202</v>
      </c>
      <c r="RB16">
        <v>4.0898488387152796E-3</v>
      </c>
      <c r="RC16">
        <v>3.7075603835044699</v>
      </c>
      <c r="RD16">
        <v>3820.8942959604701</v>
      </c>
      <c r="RE16">
        <v>901.19826922699599</v>
      </c>
      <c r="RF16">
        <v>1.99906639883486</v>
      </c>
      <c r="RG16">
        <v>4.1216045444218696E-3</v>
      </c>
      <c r="RH16">
        <v>3.24048983325316</v>
      </c>
      <c r="RI16">
        <v>3174.0187340523198</v>
      </c>
      <c r="RJ16">
        <v>821.27349640718603</v>
      </c>
      <c r="RK16">
        <v>2.1147479326937701</v>
      </c>
      <c r="RL16">
        <v>3.9301480311551198E-3</v>
      </c>
      <c r="RM16">
        <v>2.9045449653733999</v>
      </c>
      <c r="RN16">
        <v>3687.54773447356</v>
      </c>
      <c r="RO16">
        <v>999.23924296850896</v>
      </c>
      <c r="RP16">
        <v>3.58328045477265</v>
      </c>
      <c r="RQ16">
        <v>2.9033920269481402E-3</v>
      </c>
      <c r="RR16">
        <v>2.8064252866980302</v>
      </c>
      <c r="RS16">
        <v>3639.84720453106</v>
      </c>
      <c r="RT16">
        <v>1042.6993651574101</v>
      </c>
      <c r="RU16">
        <v>3.3951946188745499</v>
      </c>
      <c r="RV16">
        <v>2.6982486895313798E-3</v>
      </c>
      <c r="RW16">
        <v>3.2303660851452398</v>
      </c>
      <c r="RX16">
        <v>2913.12259578771</v>
      </c>
      <c r="RY16">
        <v>596.60237072109703</v>
      </c>
      <c r="RZ16">
        <v>4.3731638728817401</v>
      </c>
      <c r="SA16">
        <v>5.4257430807877396E-3</v>
      </c>
      <c r="SB16">
        <v>3.3986542796547501</v>
      </c>
      <c r="SC16">
        <v>2679.8591660278498</v>
      </c>
      <c r="SD16">
        <v>517.01906555730204</v>
      </c>
      <c r="SE16">
        <v>4.2165881460285002</v>
      </c>
      <c r="SF16">
        <v>6.5915030002302597E-3</v>
      </c>
      <c r="SG16">
        <v>2.7478013346050698</v>
      </c>
      <c r="SH16">
        <v>2618.66118149559</v>
      </c>
      <c r="SI16">
        <v>990.31932300780602</v>
      </c>
      <c r="SJ16">
        <v>4.3657641513524803</v>
      </c>
      <c r="SK16">
        <v>2.7655658424258099E-3</v>
      </c>
      <c r="SL16">
        <v>2.6454624450225901</v>
      </c>
      <c r="SM16">
        <v>2482.9886765353699</v>
      </c>
      <c r="SN16">
        <v>913.12672677337798</v>
      </c>
      <c r="SO16">
        <v>4.2458458421074496</v>
      </c>
      <c r="SP16">
        <v>2.89396971019885E-3</v>
      </c>
      <c r="SQ16">
        <v>3.1480768431813502</v>
      </c>
      <c r="SR16">
        <v>4674.44813787985</v>
      </c>
      <c r="SS16">
        <v>1315.97825340598</v>
      </c>
      <c r="ST16">
        <v>2.75998885995919</v>
      </c>
      <c r="SU16">
        <v>2.38922892905134E-3</v>
      </c>
      <c r="SV16">
        <v>3.0353809764555502</v>
      </c>
      <c r="SW16">
        <v>3752.4155835502102</v>
      </c>
      <c r="SX16">
        <v>1129.51778217794</v>
      </c>
      <c r="SY16">
        <v>2.5983873330567699</v>
      </c>
      <c r="SZ16">
        <v>2.69637183130913E-3</v>
      </c>
      <c r="TA16">
        <v>3.0548288447285699</v>
      </c>
      <c r="TB16">
        <v>2854.78910343392</v>
      </c>
      <c r="TC16">
        <v>980.21718658189604</v>
      </c>
      <c r="TD16">
        <v>4.2935339216328803</v>
      </c>
      <c r="TE16">
        <v>3.1292546477875E-3</v>
      </c>
      <c r="TF16">
        <v>2.9326901381527901</v>
      </c>
      <c r="TG16">
        <v>3337.6384573845799</v>
      </c>
      <c r="TH16">
        <v>1107.1415499110799</v>
      </c>
      <c r="TI16">
        <v>4.1796114898177201</v>
      </c>
      <c r="TJ16">
        <v>2.65023883188799E-3</v>
      </c>
      <c r="TK16">
        <v>2.9455925086390198</v>
      </c>
      <c r="TL16">
        <v>1944.69177927037</v>
      </c>
      <c r="TM16">
        <v>579.69057388733199</v>
      </c>
      <c r="TN16">
        <v>2.1665532938379002</v>
      </c>
      <c r="TO16">
        <v>5.0647568679660498E-3</v>
      </c>
      <c r="TP16">
        <v>2.8261275990497099</v>
      </c>
      <c r="TQ16">
        <v>2403.46603695659</v>
      </c>
      <c r="TR16">
        <v>783.50120248404096</v>
      </c>
      <c r="TS16">
        <v>2.1207340039472999</v>
      </c>
      <c r="TT16">
        <v>3.5938036412786001E-3</v>
      </c>
      <c r="TU16">
        <v>3.3209652588588798</v>
      </c>
      <c r="TV16">
        <v>10573.078638586299</v>
      </c>
      <c r="TW16">
        <v>2791.17026408944</v>
      </c>
      <c r="TX16">
        <v>2.2024213461107198</v>
      </c>
      <c r="TY16">
        <v>1.1895664859289099E-3</v>
      </c>
      <c r="TZ16">
        <v>3.2189939865371402</v>
      </c>
      <c r="UA16">
        <v>7935.34651234583</v>
      </c>
      <c r="UB16">
        <v>2133.1238088763998</v>
      </c>
      <c r="UC16">
        <v>2.2339597321017202</v>
      </c>
      <c r="UD16">
        <v>1.50953510265916E-3</v>
      </c>
      <c r="UE16">
        <v>3.3588671037334201</v>
      </c>
      <c r="UF16">
        <v>2854.2492182891201</v>
      </c>
      <c r="UG16">
        <v>716.31950734012605</v>
      </c>
      <c r="UH16">
        <v>2.2610530195098799</v>
      </c>
      <c r="UI16">
        <v>4.6776414184955296E-3</v>
      </c>
      <c r="UJ16">
        <v>2.92981106937102</v>
      </c>
      <c r="UK16">
        <v>1913.5370873644199</v>
      </c>
      <c r="UL16">
        <v>592.53045617104397</v>
      </c>
      <c r="UM16">
        <v>2.3578422726011099</v>
      </c>
      <c r="UN16">
        <v>4.9432659484903102E-3</v>
      </c>
      <c r="UO16">
        <v>2.4183146616797702</v>
      </c>
      <c r="UP16">
        <v>8237.7729083009999</v>
      </c>
      <c r="UQ16">
        <v>2855.5057942950398</v>
      </c>
      <c r="UR16">
        <v>3.0958929475678798</v>
      </c>
      <c r="US16">
        <v>8.4496661261859003E-4</v>
      </c>
      <c r="UT16">
        <v>2.5580563201323798</v>
      </c>
      <c r="UU16">
        <v>10292.9857342329</v>
      </c>
      <c r="UV16">
        <v>3537.18473287285</v>
      </c>
      <c r="UW16">
        <v>2.9107498203612798</v>
      </c>
      <c r="UX16">
        <v>7.2350463067406205E-4</v>
      </c>
      <c r="UY16">
        <v>2.8713691686879002</v>
      </c>
      <c r="UZ16">
        <v>4293.9972795957001</v>
      </c>
      <c r="VA16">
        <v>1375.9011694390499</v>
      </c>
      <c r="VB16">
        <v>2.8210247615988999</v>
      </c>
      <c r="VC16">
        <v>2.08488488410215E-3</v>
      </c>
      <c r="VD16">
        <v>3.0627840434849198</v>
      </c>
      <c r="VE16">
        <v>5222.5510375288404</v>
      </c>
      <c r="VF16">
        <v>1620.2938522802499</v>
      </c>
      <c r="VG16">
        <v>2.5742627292420801</v>
      </c>
      <c r="VH16">
        <v>1.88840733673769E-3</v>
      </c>
      <c r="VI16">
        <v>4.1115871807146096</v>
      </c>
      <c r="VJ16">
        <v>5220.9576676531597</v>
      </c>
      <c r="VK16">
        <v>885.38265808111305</v>
      </c>
      <c r="VL16">
        <v>2.7542091621021298</v>
      </c>
      <c r="VM16">
        <v>4.6403185567182696E-3</v>
      </c>
      <c r="VN16">
        <v>3.9971284679933601</v>
      </c>
      <c r="VO16">
        <v>3905.7195014986601</v>
      </c>
      <c r="VP16">
        <v>685.25894570845105</v>
      </c>
      <c r="VQ16">
        <v>2.86235754955965</v>
      </c>
      <c r="VR16">
        <v>5.8333616446065101E-3</v>
      </c>
      <c r="VS16">
        <v>3.1386608741742599</v>
      </c>
      <c r="VT16">
        <v>1323.3365926871099</v>
      </c>
      <c r="VU16">
        <v>391.43027581332598</v>
      </c>
      <c r="VV16">
        <v>4.62366866896968</v>
      </c>
      <c r="VW16">
        <v>7.9988722537709493E-3</v>
      </c>
      <c r="VX16">
        <v>3.0623576638760399</v>
      </c>
      <c r="VY16">
        <v>1595.89290244931</v>
      </c>
      <c r="VZ16">
        <v>398.62582218962302</v>
      </c>
      <c r="WA16">
        <v>4.5963773389875202</v>
      </c>
      <c r="WB16">
        <v>7.68317228264386E-3</v>
      </c>
      <c r="WC16">
        <v>3.06521039328263</v>
      </c>
      <c r="WD16">
        <v>2578.20792152899</v>
      </c>
      <c r="WE16">
        <v>716.31696741525695</v>
      </c>
      <c r="WF16">
        <v>4.52404813512406</v>
      </c>
      <c r="WG16">
        <v>4.2866874538560404E-3</v>
      </c>
      <c r="WH16">
        <v>2.8012973427661598</v>
      </c>
      <c r="WI16">
        <v>2396.98278081955</v>
      </c>
      <c r="WJ16">
        <v>773.61338661786203</v>
      </c>
      <c r="WK16">
        <v>4.4968964490275303</v>
      </c>
      <c r="WL16">
        <v>3.6407439967364899E-3</v>
      </c>
      <c r="WM16">
        <v>2.5014539167201701</v>
      </c>
      <c r="WN16">
        <v>4093.9869990156899</v>
      </c>
      <c r="WO16">
        <v>1404.03088330481</v>
      </c>
      <c r="WP16">
        <v>4.1963960210846096</v>
      </c>
      <c r="WQ16">
        <v>1.7869295136103301E-3</v>
      </c>
      <c r="WR16">
        <v>2.1227601043185702</v>
      </c>
      <c r="WS16">
        <v>2345.7727391111498</v>
      </c>
      <c r="WT16">
        <v>950.77819260419903</v>
      </c>
      <c r="WU16">
        <v>4.11293469659471</v>
      </c>
      <c r="WV16">
        <v>2.2545016524185501E-3</v>
      </c>
      <c r="WW16">
        <v>86333.288030472599</v>
      </c>
      <c r="WX16">
        <v>88151.208758607099</v>
      </c>
      <c r="WY16">
        <v>1099584</v>
      </c>
    </row>
    <row r="17" spans="1:623">
      <c r="A17">
        <v>3.6450151648392501</v>
      </c>
      <c r="B17">
        <v>4182.10870959165</v>
      </c>
      <c r="C17">
        <v>939.50923650141704</v>
      </c>
      <c r="D17">
        <v>1.93125935442319</v>
      </c>
      <c r="E17">
        <v>3.9096136741968903E-3</v>
      </c>
      <c r="F17">
        <v>3.43019520595589</v>
      </c>
      <c r="G17">
        <v>3441.74745647196</v>
      </c>
      <c r="H17">
        <v>759.69319877005501</v>
      </c>
      <c r="I17">
        <v>2.04398199406821</v>
      </c>
      <c r="J17">
        <v>4.5574143580545097E-3</v>
      </c>
      <c r="K17">
        <v>3.0212790884626601</v>
      </c>
      <c r="L17">
        <v>1507.53787936922</v>
      </c>
      <c r="M17">
        <v>408.584704963869</v>
      </c>
      <c r="N17">
        <v>5.3336936202250804</v>
      </c>
      <c r="O17">
        <v>7.4602051759732196E-3</v>
      </c>
      <c r="P17">
        <v>2.7109869000650999</v>
      </c>
      <c r="Q17">
        <v>1769.7819281039201</v>
      </c>
      <c r="R17">
        <v>526.21463157519599</v>
      </c>
      <c r="S17">
        <v>5.3869008927384998</v>
      </c>
      <c r="T17">
        <v>5.1056660346664303E-3</v>
      </c>
      <c r="U17">
        <v>2.7687835063728801</v>
      </c>
      <c r="V17">
        <v>2439.8774727475602</v>
      </c>
      <c r="W17">
        <v>747.94873698086201</v>
      </c>
      <c r="X17">
        <v>2.7259525364125299</v>
      </c>
      <c r="Y17">
        <v>3.7302775272962398E-3</v>
      </c>
      <c r="Z17">
        <v>3.0394140127677902</v>
      </c>
      <c r="AA17">
        <v>3318.2253822504199</v>
      </c>
      <c r="AB17">
        <v>783.68575414652901</v>
      </c>
      <c r="AC17">
        <v>2.8345145184587901</v>
      </c>
      <c r="AD17">
        <v>3.8718607731591001E-3</v>
      </c>
      <c r="AE17">
        <v>2.9382198142124998</v>
      </c>
      <c r="AF17">
        <v>1099.58799883965</v>
      </c>
      <c r="AG17">
        <v>396.78982208592601</v>
      </c>
      <c r="AH17">
        <v>3.8364639560928602</v>
      </c>
      <c r="AI17">
        <v>7.32195400946767E-3</v>
      </c>
      <c r="AJ17">
        <v>3.1491042492526402</v>
      </c>
      <c r="AK17">
        <v>1158.2735681679901</v>
      </c>
      <c r="AL17">
        <v>345.89111378741399</v>
      </c>
      <c r="AM17">
        <v>3.6113375579838398</v>
      </c>
      <c r="AN17">
        <v>9.1281908132846406E-3</v>
      </c>
      <c r="AO17">
        <v>3.0544785829565502</v>
      </c>
      <c r="AP17">
        <v>1167.60797303094</v>
      </c>
      <c r="AQ17">
        <v>357.55364748819898</v>
      </c>
      <c r="AR17">
        <v>4.6312419641618696</v>
      </c>
      <c r="AS17">
        <v>8.5838896039953302E-3</v>
      </c>
      <c r="AT17">
        <v>3.1110554930625498</v>
      </c>
      <c r="AU17">
        <v>1112.2497088193199</v>
      </c>
      <c r="AV17">
        <v>275.24317642299599</v>
      </c>
      <c r="AW17">
        <v>4.65447878672519</v>
      </c>
      <c r="AX17">
        <v>1.11368255807246E-2</v>
      </c>
      <c r="AY17">
        <v>2.8894612293719102</v>
      </c>
      <c r="AZ17">
        <v>9257.4602853187207</v>
      </c>
      <c r="BA17">
        <v>2640.1135234253902</v>
      </c>
      <c r="BB17">
        <v>3.4497631338749599</v>
      </c>
      <c r="BC17">
        <v>1.0981277077093E-3</v>
      </c>
      <c r="BD17">
        <v>3.0166122827315802</v>
      </c>
      <c r="BE17">
        <v>10731.2003289041</v>
      </c>
      <c r="BF17">
        <v>2887.4640648474601</v>
      </c>
      <c r="BG17">
        <v>3.6728824043907098</v>
      </c>
      <c r="BH17">
        <v>1.03663005346979E-3</v>
      </c>
      <c r="BI17">
        <v>2.7683815333911199</v>
      </c>
      <c r="BJ17">
        <v>2354.5758618913401</v>
      </c>
      <c r="BK17">
        <v>683.61310162809002</v>
      </c>
      <c r="BL17">
        <v>3.7549078885448202</v>
      </c>
      <c r="BM17">
        <v>3.9693911172781803E-3</v>
      </c>
      <c r="BN17">
        <v>2.6683333613065798</v>
      </c>
      <c r="BO17">
        <v>1937.27796123747</v>
      </c>
      <c r="BP17">
        <v>627.81794127105195</v>
      </c>
      <c r="BQ17">
        <v>3.6942298363029602</v>
      </c>
      <c r="BR17">
        <v>4.2723644075694399E-3</v>
      </c>
      <c r="BS17">
        <v>3.7297446042259499</v>
      </c>
      <c r="BT17">
        <v>3049.4330671477301</v>
      </c>
      <c r="BU17">
        <v>696.52222419239399</v>
      </c>
      <c r="BV17">
        <v>4.9339303480301702</v>
      </c>
      <c r="BW17">
        <v>5.3715499892277203E-3</v>
      </c>
      <c r="BX17">
        <v>3.5273549731284199</v>
      </c>
      <c r="BY17">
        <v>2788.6037725702199</v>
      </c>
      <c r="BZ17">
        <v>659.41759462199002</v>
      </c>
      <c r="CA17">
        <v>4.7557591831757398</v>
      </c>
      <c r="CB17">
        <v>5.3427828200332999E-3</v>
      </c>
      <c r="CC17">
        <v>3.1985157028733999</v>
      </c>
      <c r="CD17">
        <v>3480.2930408048301</v>
      </c>
      <c r="CE17">
        <v>840.55252518917405</v>
      </c>
      <c r="CF17">
        <v>2.4872539701897698</v>
      </c>
      <c r="CG17">
        <v>3.8062236144406E-3</v>
      </c>
      <c r="CH17">
        <v>3.67628433160727</v>
      </c>
      <c r="CI17">
        <v>3568.9940968133001</v>
      </c>
      <c r="CJ17">
        <v>664.76424089743205</v>
      </c>
      <c r="CK17">
        <v>2.34837800742444</v>
      </c>
      <c r="CL17">
        <v>5.4783010774006298E-3</v>
      </c>
      <c r="CM17">
        <v>2.8771077077794902</v>
      </c>
      <c r="CN17">
        <v>4423.9602729735698</v>
      </c>
      <c r="CO17">
        <v>1178.04504311955</v>
      </c>
      <c r="CP17">
        <v>3.0426712027248701</v>
      </c>
      <c r="CQ17">
        <v>2.4545052635557701E-3</v>
      </c>
      <c r="CR17">
        <v>2.81704273541258</v>
      </c>
      <c r="CS17">
        <v>4707.9557954833199</v>
      </c>
      <c r="CT17">
        <v>1314.70083319576</v>
      </c>
      <c r="CU17">
        <v>3.5146701270678302</v>
      </c>
      <c r="CV17">
        <v>2.1447721563291398E-3</v>
      </c>
      <c r="CW17">
        <v>3.9184471727626899</v>
      </c>
      <c r="CX17">
        <v>-999</v>
      </c>
      <c r="CY17">
        <v>704.16299569205898</v>
      </c>
      <c r="CZ17">
        <v>2.8756648602207502</v>
      </c>
      <c r="DA17">
        <v>5.5938114231060404E-3</v>
      </c>
      <c r="DB17">
        <v>3.3478920385828999</v>
      </c>
      <c r="DC17">
        <v>3166.47198344353</v>
      </c>
      <c r="DD17">
        <v>666.47802470559805</v>
      </c>
      <c r="DE17">
        <v>2.73446675519881</v>
      </c>
      <c r="DF17">
        <v>4.9609642805540999E-3</v>
      </c>
      <c r="DG17">
        <v>4.0022972741252403</v>
      </c>
      <c r="DH17">
        <v>1856.11219658606</v>
      </c>
      <c r="DI17">
        <v>291.88785089282698</v>
      </c>
      <c r="DJ17">
        <v>2.5592427382588498</v>
      </c>
      <c r="DK17">
        <v>-999</v>
      </c>
      <c r="DL17">
        <v>3.9049416121227498</v>
      </c>
      <c r="DM17">
        <v>2300.0150891826102</v>
      </c>
      <c r="DN17">
        <v>357.39775071106402</v>
      </c>
      <c r="DO17">
        <v>2.53020133095939</v>
      </c>
      <c r="DP17">
        <v>1.09228714922435E-2</v>
      </c>
      <c r="DQ17">
        <v>3.0144551361668701</v>
      </c>
      <c r="DR17">
        <v>3485.4826454974</v>
      </c>
      <c r="DS17">
        <v>969.38484202740199</v>
      </c>
      <c r="DT17">
        <v>3.7089708023467498</v>
      </c>
      <c r="DU17">
        <v>3.10841825617207E-3</v>
      </c>
      <c r="DV17">
        <v>2.7550723352972901</v>
      </c>
      <c r="DW17">
        <v>2732.0970435336699</v>
      </c>
      <c r="DX17">
        <v>818.90004054720202</v>
      </c>
      <c r="DY17">
        <v>3.8125350764426802</v>
      </c>
      <c r="DZ17">
        <v>3.4093551456110599E-3</v>
      </c>
      <c r="EA17">
        <v>3.3625238877564998</v>
      </c>
      <c r="EB17">
        <v>1991.20781577763</v>
      </c>
      <c r="EC17">
        <v>369.26948300401199</v>
      </c>
      <c r="ED17">
        <v>4.34041495409961</v>
      </c>
      <c r="EE17">
        <v>9.0768298117669694E-3</v>
      </c>
      <c r="EF17">
        <v>4.0362186718903903</v>
      </c>
      <c r="EG17">
        <v>2581.2711616675301</v>
      </c>
      <c r="EH17">
        <v>381.38530489154903</v>
      </c>
      <c r="EI17">
        <v>4.29533840801734</v>
      </c>
      <c r="EJ17">
        <v>1.0562407790619399E-2</v>
      </c>
      <c r="EK17">
        <v>3.67136018677339</v>
      </c>
      <c r="EL17">
        <v>1029.5450780475801</v>
      </c>
      <c r="EM17">
        <v>264.84791634903797</v>
      </c>
      <c r="EN17">
        <v>2.5545595317324099</v>
      </c>
      <c r="EO17">
        <v>1.3526243130086499E-2</v>
      </c>
      <c r="EP17">
        <v>3.6165574115490302</v>
      </c>
      <c r="EQ17">
        <v>963.14702950744902</v>
      </c>
      <c r="ER17">
        <v>290.39350187315102</v>
      </c>
      <c r="ES17">
        <v>2.3479517939641199</v>
      </c>
      <c r="ET17">
        <v>1.2523836201103601E-2</v>
      </c>
      <c r="EU17">
        <v>3.1012026746902599</v>
      </c>
      <c r="EV17">
        <v>1184.45032439393</v>
      </c>
      <c r="EW17">
        <v>368.49235706273402</v>
      </c>
      <c r="EX17">
        <v>3.86213918694633</v>
      </c>
      <c r="EY17">
        <v>8.4455036438382102E-3</v>
      </c>
      <c r="EZ17">
        <v>3.1495224822008998</v>
      </c>
      <c r="FA17">
        <v>963.56060951206905</v>
      </c>
      <c r="FB17">
        <v>284.95351231028502</v>
      </c>
      <c r="FC17">
        <v>3.3159138883027199</v>
      </c>
      <c r="FD17">
        <v>1.09952269554499E-2</v>
      </c>
      <c r="FE17">
        <v>2.23410930881299</v>
      </c>
      <c r="FF17">
        <v>2538.1963769519298</v>
      </c>
      <c r="FG17">
        <v>1029.7405927156201</v>
      </c>
      <c r="FH17">
        <v>3.0948830397427902</v>
      </c>
      <c r="FI17">
        <v>2.1983012518149601E-3</v>
      </c>
      <c r="FJ17">
        <v>2.3930166992915498</v>
      </c>
      <c r="FK17">
        <v>2979.8283637026798</v>
      </c>
      <c r="FL17">
        <v>1078.86477494785</v>
      </c>
      <c r="FM17">
        <v>3.1583446669656698</v>
      </c>
      <c r="FN17">
        <v>2.2618283662297701E-3</v>
      </c>
      <c r="FO17">
        <v>2.10115317886242</v>
      </c>
      <c r="FP17">
        <v>6539.0442267202598</v>
      </c>
      <c r="FQ17">
        <v>2778.14776223848</v>
      </c>
      <c r="FR17">
        <v>3.2651939531390402</v>
      </c>
      <c r="FS17">
        <v>7.5854023128246501E-4</v>
      </c>
      <c r="FT17">
        <v>2.2234684114700398</v>
      </c>
      <c r="FU17">
        <v>7447.0956678685498</v>
      </c>
      <c r="FV17">
        <v>2952.4456926083699</v>
      </c>
      <c r="FW17">
        <v>3.3066082976045199</v>
      </c>
      <c r="FX17">
        <v>7.6230192896398403E-4</v>
      </c>
      <c r="FY17">
        <v>2.74347182568127</v>
      </c>
      <c r="FZ17">
        <v>1786.73536474664</v>
      </c>
      <c r="GA17">
        <v>579.22642487103099</v>
      </c>
      <c r="GB17">
        <v>2.0390678154409998</v>
      </c>
      <c r="GC17">
        <v>4.6803378209404698E-3</v>
      </c>
      <c r="GD17">
        <v>3.0000743525553002</v>
      </c>
      <c r="GE17">
        <v>1758.6163265807099</v>
      </c>
      <c r="GF17">
        <v>508.56818188668501</v>
      </c>
      <c r="GG17">
        <v>2.11379466110556</v>
      </c>
      <c r="GH17">
        <v>5.7636806753664704E-3</v>
      </c>
      <c r="GI17">
        <v>3.2989000821431298</v>
      </c>
      <c r="GJ17">
        <v>7970.3212556941799</v>
      </c>
      <c r="GK17">
        <v>1929.9874189535401</v>
      </c>
      <c r="GL17">
        <v>2.8517547619510801</v>
      </c>
      <c r="GM17">
        <v>1.7220922831782299E-3</v>
      </c>
      <c r="GN17">
        <v>3.1396155747480501</v>
      </c>
      <c r="GO17">
        <v>8365.8162573361496</v>
      </c>
      <c r="GP17">
        <v>2154.5423449095201</v>
      </c>
      <c r="GQ17">
        <v>2.8316053035214601</v>
      </c>
      <c r="GR17">
        <v>1.45740803841493E-3</v>
      </c>
      <c r="GS17">
        <v>3.2860047742728602</v>
      </c>
      <c r="GT17">
        <v>18198.413045691799</v>
      </c>
      <c r="GU17">
        <v>4508.5888822810603</v>
      </c>
      <c r="GV17">
        <v>2.4601253421654001</v>
      </c>
      <c r="GW17">
        <v>7.2534797415758402E-4</v>
      </c>
      <c r="GX17">
        <v>3.23928339718102</v>
      </c>
      <c r="GY17">
        <v>22650.252554485101</v>
      </c>
      <c r="GZ17">
        <v>5569.8146500154598</v>
      </c>
      <c r="HA17">
        <v>2.4313673688784601</v>
      </c>
      <c r="HB17">
        <v>5.8072870965360896E-4</v>
      </c>
      <c r="HC17">
        <v>3.0243136470053402</v>
      </c>
      <c r="HD17">
        <v>1289.4504323514</v>
      </c>
      <c r="HE17">
        <v>399.727107047262</v>
      </c>
      <c r="HF17">
        <v>4.9886888760343799</v>
      </c>
      <c r="HG17">
        <v>7.5541405282720502E-3</v>
      </c>
      <c r="HH17">
        <v>3.2564924499239201</v>
      </c>
      <c r="HI17">
        <v>1166.51069201923</v>
      </c>
      <c r="HJ17">
        <v>314.31816348023199</v>
      </c>
      <c r="HK17">
        <v>5.3150039589726301</v>
      </c>
      <c r="HL17">
        <v>1.02750586346857E-2</v>
      </c>
      <c r="HM17">
        <v>2.9957811539481498</v>
      </c>
      <c r="HN17">
        <v>2847.7132876583501</v>
      </c>
      <c r="HO17">
        <v>708.65731629417996</v>
      </c>
      <c r="HP17">
        <v>4.7293224440644996</v>
      </c>
      <c r="HQ17">
        <v>4.1743937692354498E-3</v>
      </c>
      <c r="HR17">
        <v>3.0059791969462499</v>
      </c>
      <c r="HS17">
        <v>2343.4896770917899</v>
      </c>
      <c r="HT17">
        <v>607.86809000484402</v>
      </c>
      <c r="HU17">
        <v>4.8524755104124999</v>
      </c>
      <c r="HV17">
        <v>4.9519906933436497E-3</v>
      </c>
      <c r="HW17">
        <v>3.1270908325050999</v>
      </c>
      <c r="HX17">
        <v>2592.3225899392701</v>
      </c>
      <c r="HY17">
        <v>567.17202649821695</v>
      </c>
      <c r="HZ17">
        <v>4.2368429713663396</v>
      </c>
      <c r="IA17">
        <v>5.4713981059554299E-3</v>
      </c>
      <c r="IB17">
        <v>3.1700501033187201</v>
      </c>
      <c r="IC17">
        <v>2398.2027262269899</v>
      </c>
      <c r="ID17">
        <v>511.37728577929101</v>
      </c>
      <c r="IE17">
        <v>3.79682510139068</v>
      </c>
      <c r="IF17">
        <v>6.1803013669481299E-3</v>
      </c>
      <c r="IG17">
        <v>2.9054760062888301</v>
      </c>
      <c r="IH17">
        <v>3044.04122508815</v>
      </c>
      <c r="II17">
        <v>886.35461412158099</v>
      </c>
      <c r="IJ17">
        <v>3.00362667030232</v>
      </c>
      <c r="IK17">
        <v>3.2235725598948601E-3</v>
      </c>
      <c r="IL17">
        <v>3.4241728537588298</v>
      </c>
      <c r="IM17">
        <v>4142.59866605968</v>
      </c>
      <c r="IN17">
        <v>944.43424159700396</v>
      </c>
      <c r="IO17">
        <v>2.9599856264623501</v>
      </c>
      <c r="IP17">
        <v>3.6902918953047501E-3</v>
      </c>
      <c r="IQ17">
        <v>2.6252193924448699</v>
      </c>
      <c r="IR17">
        <v>4291.9451833674302</v>
      </c>
      <c r="IS17">
        <v>1542.1128684681401</v>
      </c>
      <c r="IT17">
        <v>3.3027311523515701</v>
      </c>
      <c r="IU17">
        <v>1.72439872988711E-3</v>
      </c>
      <c r="IV17">
        <v>2.3915826348190601</v>
      </c>
      <c r="IW17">
        <v>4298.3051027587098</v>
      </c>
      <c r="IX17">
        <v>1652.9908167911101</v>
      </c>
      <c r="IY17">
        <v>3.2215824704090599</v>
      </c>
      <c r="IZ17">
        <v>1.4889339717249601E-3</v>
      </c>
      <c r="JA17">
        <v>3.0626801105660801</v>
      </c>
      <c r="JB17">
        <v>1570.6495443820399</v>
      </c>
      <c r="JC17">
        <v>448.74431292625098</v>
      </c>
      <c r="JD17">
        <v>2.9105270962833201</v>
      </c>
      <c r="JE17">
        <v>7.0383976175537998E-3</v>
      </c>
      <c r="JF17">
        <v>2.3878083703600002</v>
      </c>
      <c r="JG17">
        <v>1244.1414935274299</v>
      </c>
      <c r="JH17">
        <v>458.28559665972102</v>
      </c>
      <c r="JI17">
        <v>3.1142040447692998</v>
      </c>
      <c r="JJ17">
        <v>5.22749264813857E-3</v>
      </c>
      <c r="JK17">
        <v>3.2568760895098898</v>
      </c>
      <c r="JL17">
        <v>2349.6787488525101</v>
      </c>
      <c r="JM17">
        <v>662.08572646797097</v>
      </c>
      <c r="JN17">
        <v>1.9552258782830301</v>
      </c>
      <c r="JO17">
        <v>5.0290271097634797E-3</v>
      </c>
      <c r="JP17">
        <v>3.3489721474986398</v>
      </c>
      <c r="JQ17">
        <v>3163.24300440961</v>
      </c>
      <c r="JR17">
        <v>828.81181621881206</v>
      </c>
      <c r="JS17">
        <v>2.2334308358874702</v>
      </c>
      <c r="JT17">
        <v>4.0428469120708799E-3</v>
      </c>
      <c r="JU17">
        <v>2.4217158769518501</v>
      </c>
      <c r="JV17">
        <v>1292.37979333523</v>
      </c>
      <c r="JW17">
        <v>479.67634192222403</v>
      </c>
      <c r="JX17">
        <v>3.6247872299010999</v>
      </c>
      <c r="JY17">
        <v>5.0053565203616096E-3</v>
      </c>
      <c r="JZ17">
        <v>2.2525857008377099</v>
      </c>
      <c r="KA17">
        <v>1339.7026223580301</v>
      </c>
      <c r="KB17">
        <v>569.93811235778799</v>
      </c>
      <c r="KC17">
        <v>3.70697754603197</v>
      </c>
      <c r="KD17">
        <v>3.9358151360087898E-3</v>
      </c>
      <c r="KE17">
        <v>2.57074671285676</v>
      </c>
      <c r="KF17">
        <v>1658.09786224653</v>
      </c>
      <c r="KG17">
        <v>551.11063259496802</v>
      </c>
      <c r="KH17">
        <v>3.5606765597277898</v>
      </c>
      <c r="KI17">
        <v>4.6254047545939E-3</v>
      </c>
      <c r="KJ17">
        <v>2.7411257085877501</v>
      </c>
      <c r="KK17">
        <v>1554.9301108775001</v>
      </c>
      <c r="KL17">
        <v>488.82741006471502</v>
      </c>
      <c r="KM17">
        <v>3.9009520764977901</v>
      </c>
      <c r="KN17">
        <v>5.6792762651878201E-3</v>
      </c>
      <c r="KO17">
        <v>2.8853462159610102</v>
      </c>
      <c r="KP17">
        <v>2994.6336613475901</v>
      </c>
      <c r="KQ17">
        <v>822.29114293530699</v>
      </c>
      <c r="KR17">
        <v>3.4400965534306098</v>
      </c>
      <c r="KS17">
        <v>3.4743865706174E-3</v>
      </c>
      <c r="KT17">
        <v>3.3789860423968401</v>
      </c>
      <c r="KU17">
        <v>3755.3263945341</v>
      </c>
      <c r="KV17">
        <v>854.22527095335397</v>
      </c>
      <c r="KW17">
        <v>3.6278887543093101</v>
      </c>
      <c r="KX17">
        <v>3.9229988707929599E-3</v>
      </c>
      <c r="KY17">
        <v>0.92315509844630195</v>
      </c>
      <c r="KZ17">
        <v>4114.0687779933796</v>
      </c>
      <c r="LA17">
        <v>4305.0953994370002</v>
      </c>
      <c r="LB17">
        <v>2.5324260381024701</v>
      </c>
      <c r="LC17">
        <v>2.13213582682901E-4</v>
      </c>
      <c r="LD17">
        <v>1.0961726570710699</v>
      </c>
      <c r="LE17">
        <v>4861.7412167434104</v>
      </c>
      <c r="LF17">
        <v>4373.2430507679601</v>
      </c>
      <c r="LG17">
        <v>2.5240639539634699</v>
      </c>
      <c r="LH17">
        <v>2.5099506339307801E-4</v>
      </c>
      <c r="LI17">
        <v>2.3519051217733602</v>
      </c>
      <c r="LJ17">
        <v>23367.783090783701</v>
      </c>
      <c r="LK17">
        <v>8823.0118749876401</v>
      </c>
      <c r="LL17">
        <v>2.8830088982427302</v>
      </c>
      <c r="LM17">
        <v>2.6790848928515002E-4</v>
      </c>
      <c r="LN17">
        <v>2.4576030530107902</v>
      </c>
      <c r="LO17">
        <v>30225.5742950034</v>
      </c>
      <c r="LP17">
        <v>11002.0132318666</v>
      </c>
      <c r="LQ17">
        <v>2.9544416913716498</v>
      </c>
      <c r="LR17">
        <v>2.23416463033017E-4</v>
      </c>
      <c r="LS17">
        <v>2.9385517480360202</v>
      </c>
      <c r="LT17">
        <v>-999</v>
      </c>
      <c r="LU17">
        <v>-999</v>
      </c>
      <c r="LV17">
        <v>3.09957255247584</v>
      </c>
      <c r="LW17">
        <v>1.29011053733526E-3</v>
      </c>
      <c r="LX17">
        <v>2.9893741125764599</v>
      </c>
      <c r="LY17">
        <v>4655.8163343031301</v>
      </c>
      <c r="LZ17">
        <v>1339.4186542013599</v>
      </c>
      <c r="MA17">
        <v>3.01911591938432</v>
      </c>
      <c r="MB17">
        <v>2.2527532833695402E-3</v>
      </c>
      <c r="MC17">
        <v>2.6474402622008002</v>
      </c>
      <c r="MD17">
        <v>10124.4803159725</v>
      </c>
      <c r="ME17">
        <v>3128.8390370768402</v>
      </c>
      <c r="MF17">
        <v>3.16220865015408</v>
      </c>
      <c r="MG17">
        <v>8.4137064674577903E-4</v>
      </c>
      <c r="MH17">
        <v>3.14558231569859</v>
      </c>
      <c r="MI17">
        <v>10806.426144588801</v>
      </c>
      <c r="MJ17">
        <v>2791.47465669346</v>
      </c>
      <c r="MK17">
        <v>3.1570099111287302</v>
      </c>
      <c r="ML17">
        <v>1.1195379708477801E-3</v>
      </c>
      <c r="MM17">
        <v>2.9914299924247199</v>
      </c>
      <c r="MN17">
        <v>1814.1609118358899</v>
      </c>
      <c r="MO17">
        <v>509.59110882252298</v>
      </c>
      <c r="MP17">
        <v>4.8084822908047098</v>
      </c>
      <c r="MQ17">
        <v>5.8684394044373296E-3</v>
      </c>
      <c r="MR17">
        <v>2.9059497014779798</v>
      </c>
      <c r="MS17">
        <v>1661.5580054295101</v>
      </c>
      <c r="MT17">
        <v>476.47420986718299</v>
      </c>
      <c r="MU17">
        <v>5.3143711596528602</v>
      </c>
      <c r="MV17">
        <v>6.1438589039450797E-3</v>
      </c>
      <c r="MW17">
        <v>2.4624143894114701</v>
      </c>
      <c r="MX17">
        <v>2677.4493174803902</v>
      </c>
      <c r="MY17">
        <v>945.40693776048397</v>
      </c>
      <c r="MZ17">
        <v>2.82733311164665</v>
      </c>
      <c r="NA17">
        <v>2.6172932583382602E-3</v>
      </c>
      <c r="NB17">
        <v>2.5266445909202901</v>
      </c>
      <c r="NC17">
        <v>2920.3685651300402</v>
      </c>
      <c r="ND17">
        <v>965.51911752263095</v>
      </c>
      <c r="NE17">
        <v>3.0004409865530999</v>
      </c>
      <c r="NF17">
        <v>2.6229381536597399E-3</v>
      </c>
      <c r="NG17">
        <v>2.8244976939592199</v>
      </c>
      <c r="NH17">
        <v>2140.7472516054199</v>
      </c>
      <c r="NI17">
        <v>757.96197020924296</v>
      </c>
      <c r="NJ17">
        <v>4.1697407654246996</v>
      </c>
      <c r="NK17">
        <v>3.7781062804647099E-3</v>
      </c>
      <c r="NL17">
        <v>3.1875423451120199</v>
      </c>
      <c r="NM17">
        <v>3242.9356114855</v>
      </c>
      <c r="NN17">
        <v>1035.04022843959</v>
      </c>
      <c r="NO17">
        <v>4.0375585545528603</v>
      </c>
      <c r="NP17">
        <v>3.0767089775980399E-3</v>
      </c>
      <c r="NQ17">
        <v>3.0803659673028201</v>
      </c>
      <c r="NR17">
        <v>1781.67960294517</v>
      </c>
      <c r="NS17">
        <v>504.22467883601598</v>
      </c>
      <c r="NT17">
        <v>5.1137261452212597</v>
      </c>
      <c r="NU17">
        <v>6.1417911870994199E-3</v>
      </c>
      <c r="NV17">
        <v>3.2715405284897998</v>
      </c>
      <c r="NW17">
        <v>1450.0122363749001</v>
      </c>
      <c r="NX17">
        <v>373.82512937712301</v>
      </c>
      <c r="NY17">
        <v>4.8586910723776402</v>
      </c>
      <c r="NZ17">
        <v>8.8447630891012093E-3</v>
      </c>
      <c r="OA17">
        <v>2.64886268157422</v>
      </c>
      <c r="OB17">
        <v>2536.0982326067301</v>
      </c>
      <c r="OC17">
        <v>948.12268797497404</v>
      </c>
      <c r="OD17">
        <v>3.9717963387371702</v>
      </c>
      <c r="OE17">
        <v>2.7335909040428299E-3</v>
      </c>
      <c r="OF17">
        <v>2.5534170469749999</v>
      </c>
      <c r="OG17">
        <v>1852.7366943335401</v>
      </c>
      <c r="OH17">
        <v>724.07765018043199</v>
      </c>
      <c r="OI17">
        <v>4.2748812337245603</v>
      </c>
      <c r="OJ17">
        <v>3.57675906659841E-3</v>
      </c>
      <c r="OK17">
        <v>3.6491686572469</v>
      </c>
      <c r="OL17">
        <v>2240.6327626959901</v>
      </c>
      <c r="OM17">
        <v>639.37482451939695</v>
      </c>
      <c r="ON17">
        <v>5.1286213142567201</v>
      </c>
      <c r="OO17">
        <v>5.7060908100824703E-3</v>
      </c>
      <c r="OP17">
        <v>3.6706057573295299</v>
      </c>
      <c r="OQ17">
        <v>2631.2650923073102</v>
      </c>
      <c r="OR17">
        <v>745.03757492905504</v>
      </c>
      <c r="OS17">
        <v>5.1853205133662099</v>
      </c>
      <c r="OT17">
        <v>4.8958415757000403E-3</v>
      </c>
      <c r="OU17">
        <v>2.89142870357963</v>
      </c>
      <c r="OV17">
        <v>4759.9243915297702</v>
      </c>
      <c r="OW17">
        <v>1347.06136731998</v>
      </c>
      <c r="OX17">
        <v>2.8378488756932598</v>
      </c>
      <c r="OY17">
        <v>2.13743842285307E-3</v>
      </c>
      <c r="OZ17">
        <v>3.2156389497780302</v>
      </c>
      <c r="PA17">
        <v>4586.4658170122002</v>
      </c>
      <c r="PB17">
        <v>1146.66079925232</v>
      </c>
      <c r="PC17">
        <v>2.7944212696827901</v>
      </c>
      <c r="PD17">
        <v>2.8416384329852098E-3</v>
      </c>
      <c r="PE17">
        <v>2.78935300568443</v>
      </c>
      <c r="PF17">
        <v>5141.3673961832601</v>
      </c>
      <c r="PG17">
        <v>1500.8770226305501</v>
      </c>
      <c r="PH17">
        <v>3.4409436397573501</v>
      </c>
      <c r="PI17">
        <v>1.85980343948201E-3</v>
      </c>
      <c r="PJ17">
        <v>2.76057558077173</v>
      </c>
      <c r="PK17">
        <v>3788.2359443344599</v>
      </c>
      <c r="PL17">
        <v>1051.6180193310199</v>
      </c>
      <c r="PM17">
        <v>3.6113037572482298</v>
      </c>
      <c r="PN17">
        <v>2.5641178282771E-3</v>
      </c>
      <c r="PO17">
        <v>3.3107597438770799</v>
      </c>
      <c r="PP17">
        <v>4875.0226750053498</v>
      </c>
      <c r="PQ17">
        <v>1050.61509889493</v>
      </c>
      <c r="PR17">
        <v>3.5521783498149002</v>
      </c>
      <c r="PS17">
        <v>3.1387389565930698E-3</v>
      </c>
      <c r="PT17">
        <v>3.74738983043658</v>
      </c>
      <c r="PU17">
        <v>4988.8774524033797</v>
      </c>
      <c r="PV17">
        <v>989.52937817936595</v>
      </c>
      <c r="PW17">
        <v>3.3345786212039101</v>
      </c>
      <c r="PX17">
        <v>3.75183599228025E-3</v>
      </c>
      <c r="PY17">
        <v>2.9683880056168501</v>
      </c>
      <c r="PZ17">
        <v>2143.8028325913601</v>
      </c>
      <c r="QA17">
        <v>718.90863051430301</v>
      </c>
      <c r="QB17">
        <v>4.3197652685368304</v>
      </c>
      <c r="QC17">
        <v>4.2008184938741701E-3</v>
      </c>
      <c r="QD17">
        <v>2.9775651413965698</v>
      </c>
      <c r="QE17">
        <v>1783.08532497845</v>
      </c>
      <c r="QF17">
        <v>611.62369060854201</v>
      </c>
      <c r="QG17">
        <v>4.7744193510827202</v>
      </c>
      <c r="QH17">
        <v>4.85473465960444E-3</v>
      </c>
      <c r="QI17">
        <v>2.9984583366575599</v>
      </c>
      <c r="QJ17">
        <v>1979.5521425347199</v>
      </c>
      <c r="QK17">
        <v>659.01917801831803</v>
      </c>
      <c r="QL17">
        <v>4.9699453808500698</v>
      </c>
      <c r="QM17">
        <v>4.5463903344642497E-3</v>
      </c>
      <c r="QN17">
        <v>3.19035982103075</v>
      </c>
      <c r="QO17">
        <v>1979.10634290537</v>
      </c>
      <c r="QP17">
        <v>581.20249679410597</v>
      </c>
      <c r="QQ17">
        <v>4.79587383831569</v>
      </c>
      <c r="QR17">
        <v>5.5369751480982199E-3</v>
      </c>
      <c r="QS17">
        <v>2.8514460602743799</v>
      </c>
      <c r="QT17">
        <v>1807.0844415153399</v>
      </c>
      <c r="QU17">
        <v>508.053648117573</v>
      </c>
      <c r="QV17">
        <v>2.8943184883551001</v>
      </c>
      <c r="QW17">
        <v>5.5207105920171201E-3</v>
      </c>
      <c r="QX17">
        <v>2.5890810559608601</v>
      </c>
      <c r="QY17">
        <v>1531.40188953653</v>
      </c>
      <c r="QZ17">
        <v>499.05326663563602</v>
      </c>
      <c r="RA17">
        <v>2.8800524436169099</v>
      </c>
      <c r="RB17">
        <v>5.1981771504497299E-3</v>
      </c>
      <c r="RC17">
        <v>3.0472149906118502</v>
      </c>
      <c r="RD17">
        <v>2264.2519769159899</v>
      </c>
      <c r="RE17">
        <v>576.39116912361101</v>
      </c>
      <c r="RF17">
        <v>2.1517702767910198</v>
      </c>
      <c r="RG17">
        <v>5.3282572434139204E-3</v>
      </c>
      <c r="RH17">
        <v>2.8662025828363902</v>
      </c>
      <c r="RI17">
        <v>1844.5925589076401</v>
      </c>
      <c r="RJ17">
        <v>536.94010060688595</v>
      </c>
      <c r="RK17">
        <v>2.39608085244988</v>
      </c>
      <c r="RL17">
        <v>5.39921362342632E-3</v>
      </c>
      <c r="RM17">
        <v>3.1160944383117601</v>
      </c>
      <c r="RN17">
        <v>4108.7613115344802</v>
      </c>
      <c r="RO17">
        <v>981.02456367023797</v>
      </c>
      <c r="RP17">
        <v>3.58334366003825</v>
      </c>
      <c r="RQ17">
        <v>3.2107066163556898E-3</v>
      </c>
      <c r="RR17">
        <v>2.8885902955310301</v>
      </c>
      <c r="RS17">
        <v>3744.4192135690801</v>
      </c>
      <c r="RT17">
        <v>971.75245424578202</v>
      </c>
      <c r="RU17">
        <v>3.7208979412679701</v>
      </c>
      <c r="RV17">
        <v>3.0252295287072702E-3</v>
      </c>
      <c r="RW17">
        <v>3.4697924957364701</v>
      </c>
      <c r="RX17">
        <v>2412.4495588426798</v>
      </c>
      <c r="RY17">
        <v>409.28340591780699</v>
      </c>
      <c r="RZ17">
        <v>4.3512178486569901</v>
      </c>
      <c r="SA17">
        <v>-999</v>
      </c>
      <c r="SB17">
        <v>3.93298350391726</v>
      </c>
      <c r="SC17">
        <v>2869.7945675329702</v>
      </c>
      <c r="SD17">
        <v>452.21260158033999</v>
      </c>
      <c r="SE17">
        <v>4.3362076195005503</v>
      </c>
      <c r="SF17">
        <v>8.7742224220345704E-3</v>
      </c>
      <c r="SG17">
        <v>3.1442902052643</v>
      </c>
      <c r="SH17">
        <v>2310.7135068829398</v>
      </c>
      <c r="SI17">
        <v>742.37776378933802</v>
      </c>
      <c r="SJ17">
        <v>4.40323080768915</v>
      </c>
      <c r="SK17">
        <v>4.1894548637353701E-3</v>
      </c>
      <c r="SL17">
        <v>2.9837980761270702</v>
      </c>
      <c r="SM17">
        <v>2479.02971062082</v>
      </c>
      <c r="SN17">
        <v>767.59997857158396</v>
      </c>
      <c r="SO17">
        <v>4.6555972147882496</v>
      </c>
      <c r="SP17">
        <v>3.8733913175997398E-3</v>
      </c>
      <c r="SQ17">
        <v>3.3944021316749899</v>
      </c>
      <c r="SR17">
        <v>3847.0124733221301</v>
      </c>
      <c r="SS17">
        <v>966.05186618460095</v>
      </c>
      <c r="ST17">
        <v>2.8521165084441602</v>
      </c>
      <c r="SU17">
        <v>3.5134697172844401E-3</v>
      </c>
      <c r="SV17">
        <v>3.1995672244740998</v>
      </c>
      <c r="SW17">
        <v>2952.75635312335</v>
      </c>
      <c r="SX17">
        <v>802.44347805526502</v>
      </c>
      <c r="SY17">
        <v>2.7874894233879601</v>
      </c>
      <c r="SZ17">
        <v>4.0640126700294604E-3</v>
      </c>
      <c r="TA17">
        <v>3.11386432896184</v>
      </c>
      <c r="TB17">
        <v>3587.0058848491499</v>
      </c>
      <c r="TC17">
        <v>1069.3972075087499</v>
      </c>
      <c r="TD17">
        <v>4.12980465816152</v>
      </c>
      <c r="TE17">
        <v>2.92168804188698E-3</v>
      </c>
      <c r="TF17">
        <v>3.2435852425812799</v>
      </c>
      <c r="TG17">
        <v>3362.96141584014</v>
      </c>
      <c r="TH17">
        <v>987.10290022651895</v>
      </c>
      <c r="TI17">
        <v>3.92318810975266</v>
      </c>
      <c r="TJ17">
        <v>3.2859107690324601E-3</v>
      </c>
      <c r="TK17">
        <v>3.23009542823837</v>
      </c>
      <c r="TL17">
        <v>1781.0369142402301</v>
      </c>
      <c r="TM17">
        <v>445.10969088744997</v>
      </c>
      <c r="TN17">
        <v>2.1068115691889</v>
      </c>
      <c r="TO17">
        <v>7.1313671436169599E-3</v>
      </c>
      <c r="TP17">
        <v>3.1519962822559102</v>
      </c>
      <c r="TQ17">
        <v>2446.4932076032001</v>
      </c>
      <c r="TR17">
        <v>665.11999725911596</v>
      </c>
      <c r="TS17">
        <v>2.2128759553432</v>
      </c>
      <c r="TT17">
        <v>4.6976703887208699E-3</v>
      </c>
      <c r="TU17">
        <v>3.3437385772338</v>
      </c>
      <c r="TV17">
        <v>8019.8975247541603</v>
      </c>
      <c r="TW17">
        <v>2048.3763405250102</v>
      </c>
      <c r="TX17">
        <v>2.2114154624756899</v>
      </c>
      <c r="TY17">
        <v>1.6428351208360699E-3</v>
      </c>
      <c r="TZ17">
        <v>2.9416053060793299</v>
      </c>
      <c r="UA17">
        <v>7664.3444295187701</v>
      </c>
      <c r="UB17">
        <v>2064.7161461691298</v>
      </c>
      <c r="UC17">
        <v>2.4590503418923202</v>
      </c>
      <c r="UD17">
        <v>1.4262147265238199E-3</v>
      </c>
      <c r="UE17">
        <v>3.0538155034330399</v>
      </c>
      <c r="UF17">
        <v>1547.8775194464399</v>
      </c>
      <c r="UG17">
        <v>448.35358188819902</v>
      </c>
      <c r="UH17">
        <v>2.36342187574706</v>
      </c>
      <c r="UI17">
        <v>6.7992187990382298E-3</v>
      </c>
      <c r="UJ17">
        <v>2.8420984369451601</v>
      </c>
      <c r="UK17">
        <v>1561.71000749994</v>
      </c>
      <c r="UL17">
        <v>468.23162413263299</v>
      </c>
      <c r="UM17">
        <v>2.5921631859740701</v>
      </c>
      <c r="UN17">
        <v>6.0742738279478698E-3</v>
      </c>
      <c r="UO17">
        <v>2.5466524190279598</v>
      </c>
      <c r="UP17">
        <v>8658.3772617248305</v>
      </c>
      <c r="UQ17">
        <v>2924.82997658164</v>
      </c>
      <c r="UR17">
        <v>3.2407467027061099</v>
      </c>
      <c r="US17">
        <v>8.6267904744525799E-4</v>
      </c>
      <c r="UT17">
        <v>2.6817262680130498</v>
      </c>
      <c r="UU17">
        <v>9604.1684564849093</v>
      </c>
      <c r="UV17">
        <v>3084.0917235762699</v>
      </c>
      <c r="UW17">
        <v>3.2368289174435598</v>
      </c>
      <c r="UX17">
        <v>8.7447119468479697E-4</v>
      </c>
      <c r="UY17">
        <v>3.2491984548484298</v>
      </c>
      <c r="UZ17">
        <v>4511.7338749294904</v>
      </c>
      <c r="VA17">
        <v>1227.17664301845</v>
      </c>
      <c r="VB17">
        <v>2.93599096840921</v>
      </c>
      <c r="VC17">
        <v>2.66049209566646E-3</v>
      </c>
      <c r="VD17">
        <v>3.0040949222298101</v>
      </c>
      <c r="VE17">
        <v>4311.99233507808</v>
      </c>
      <c r="VF17">
        <v>1307.1887870954999</v>
      </c>
      <c r="VG17">
        <v>2.7939803548851998</v>
      </c>
      <c r="VH17">
        <v>2.30335072259805E-3</v>
      </c>
      <c r="VI17">
        <v>3.4928772938439701</v>
      </c>
      <c r="VJ17">
        <v>3852.5741340591098</v>
      </c>
      <c r="VK17">
        <v>796.84245964253</v>
      </c>
      <c r="VL17">
        <v>2.5159047498964</v>
      </c>
      <c r="VM17">
        <v>4.3642142269313799E-3</v>
      </c>
      <c r="VN17">
        <v>3.5105538685173698</v>
      </c>
      <c r="VO17">
        <v>2851.18851369309</v>
      </c>
      <c r="VP17">
        <v>560.35620093522698</v>
      </c>
      <c r="VQ17">
        <v>2.5463086309988099</v>
      </c>
      <c r="VR17">
        <v>6.27639688979169E-3</v>
      </c>
      <c r="VS17">
        <v>2.5726610139236601</v>
      </c>
      <c r="VT17">
        <v>1236.4420394403201</v>
      </c>
      <c r="VU17">
        <v>392.114255722542</v>
      </c>
      <c r="VV17">
        <v>4.4617690291703296</v>
      </c>
      <c r="VW17">
        <v>6.4988922300992704E-3</v>
      </c>
      <c r="VX17">
        <v>2.3454236365168502</v>
      </c>
      <c r="VY17">
        <v>1244.01610810953</v>
      </c>
      <c r="VZ17">
        <v>433.40002763781001</v>
      </c>
      <c r="WA17">
        <v>4.8670795087772403</v>
      </c>
      <c r="WB17">
        <v>5.4280945220193701E-3</v>
      </c>
      <c r="WC17">
        <v>2.8008063095909099</v>
      </c>
      <c r="WD17">
        <v>2755.0322286241098</v>
      </c>
      <c r="WE17">
        <v>820.23012596112005</v>
      </c>
      <c r="WF17">
        <v>4.5497295299543001</v>
      </c>
      <c r="WG17">
        <v>3.4219330435989299E-3</v>
      </c>
      <c r="WH17">
        <v>2.7899823016693799</v>
      </c>
      <c r="WI17">
        <v>3341.9704742633098</v>
      </c>
      <c r="WJ17">
        <v>982.407687055157</v>
      </c>
      <c r="WK17">
        <v>4.7536421529577897</v>
      </c>
      <c r="WL17">
        <v>2.8629312919543799E-3</v>
      </c>
      <c r="WM17">
        <v>2.4154219585117298</v>
      </c>
      <c r="WN17">
        <v>3927.4600370025901</v>
      </c>
      <c r="WO17">
        <v>1423.94794846643</v>
      </c>
      <c r="WP17">
        <v>3.9192082069396399</v>
      </c>
      <c r="WQ17">
        <v>1.69501301528006E-3</v>
      </c>
      <c r="WR17">
        <v>2.2549912453351402</v>
      </c>
      <c r="WS17">
        <v>2949.8812043006401</v>
      </c>
      <c r="WT17">
        <v>1026.2572031413299</v>
      </c>
      <c r="WU17">
        <v>4.1593815085999202</v>
      </c>
      <c r="WV17">
        <v>2.2535227062055801E-3</v>
      </c>
      <c r="WW17">
        <v>73647.651451717597</v>
      </c>
      <c r="WX17">
        <v>74821.740518224004</v>
      </c>
      <c r="WY17">
        <v>887496</v>
      </c>
    </row>
    <row r="18" spans="1:623">
      <c r="A18">
        <v>3.1882265094846498</v>
      </c>
      <c r="B18">
        <v>3120.8414898316601</v>
      </c>
      <c r="C18">
        <v>948.28523836465195</v>
      </c>
      <c r="D18">
        <v>2.0637646697318401</v>
      </c>
      <c r="E18">
        <v>3.2001261709149499E-3</v>
      </c>
      <c r="F18">
        <v>3.2128762604136898</v>
      </c>
      <c r="G18">
        <v>3704.34008788753</v>
      </c>
      <c r="H18">
        <v>951.39432639302299</v>
      </c>
      <c r="I18">
        <v>2.1639774602600599</v>
      </c>
      <c r="J18">
        <v>3.3861620881823198E-3</v>
      </c>
      <c r="K18">
        <v>2.70165613296684</v>
      </c>
      <c r="L18">
        <v>1400.90271822317</v>
      </c>
      <c r="M18">
        <v>475.871737694015</v>
      </c>
      <c r="N18">
        <v>5.9343758679768897</v>
      </c>
      <c r="O18">
        <v>5.7050035571242401E-3</v>
      </c>
      <c r="P18">
        <v>2.92671585230568</v>
      </c>
      <c r="Q18">
        <v>2050.9737747759</v>
      </c>
      <c r="R18">
        <v>604.02600538334502</v>
      </c>
      <c r="S18">
        <v>5.8892040744657299</v>
      </c>
      <c r="T18">
        <v>4.8568083965823596E-3</v>
      </c>
      <c r="U18">
        <v>3.10378693898571</v>
      </c>
      <c r="V18">
        <v>3524.2415564536</v>
      </c>
      <c r="W18">
        <v>965.79784803972802</v>
      </c>
      <c r="X18">
        <v>2.6449095224821701</v>
      </c>
      <c r="Y18">
        <v>3.1437420320369002E-3</v>
      </c>
      <c r="Z18">
        <v>2.7090282650002</v>
      </c>
      <c r="AA18">
        <v>3011.9166115004</v>
      </c>
      <c r="AB18">
        <v>1002.68098700011</v>
      </c>
      <c r="AC18">
        <v>2.8385190769386801</v>
      </c>
      <c r="AD18">
        <v>2.7047841365622199E-3</v>
      </c>
      <c r="AE18">
        <v>2.9858558639916</v>
      </c>
      <c r="AF18">
        <v>1750.3636663621901</v>
      </c>
      <c r="AG18">
        <v>585.75549858208694</v>
      </c>
      <c r="AH18">
        <v>4.7011592373627096</v>
      </c>
      <c r="AI18">
        <v>5.0403560095383998E-3</v>
      </c>
      <c r="AJ18">
        <v>3.0013076191759498</v>
      </c>
      <c r="AK18">
        <v>1482.5916822899401</v>
      </c>
      <c r="AL18">
        <v>471.218301408613</v>
      </c>
      <c r="AM18">
        <v>3.8972038588247702</v>
      </c>
      <c r="AN18">
        <v>6.3139095064566296E-3</v>
      </c>
      <c r="AO18">
        <v>2.6070542866383799</v>
      </c>
      <c r="AP18">
        <v>1149.35557428781</v>
      </c>
      <c r="AQ18">
        <v>435.48018521894898</v>
      </c>
      <c r="AR18">
        <v>4.7322746476405397</v>
      </c>
      <c r="AS18">
        <v>6.0561809686544401E-3</v>
      </c>
      <c r="AT18">
        <v>2.2846715588351798</v>
      </c>
      <c r="AU18">
        <v>779.95294989387799</v>
      </c>
      <c r="AV18">
        <v>312.18359946501403</v>
      </c>
      <c r="AW18">
        <v>4.6663731426624402</v>
      </c>
      <c r="AX18">
        <v>7.3266217566714999E-3</v>
      </c>
      <c r="AY18">
        <v>2.8912853636098701</v>
      </c>
      <c r="AZ18">
        <v>12816.4911209236</v>
      </c>
      <c r="BA18">
        <v>3854.49738982295</v>
      </c>
      <c r="BB18">
        <v>3.5971183265232902</v>
      </c>
      <c r="BC18">
        <v>7.4633740531436E-4</v>
      </c>
      <c r="BD18">
        <v>2.83588615484986</v>
      </c>
      <c r="BE18">
        <v>13761.755799242501</v>
      </c>
      <c r="BF18">
        <v>4079.2590842655</v>
      </c>
      <c r="BG18">
        <v>3.57147480603038</v>
      </c>
      <c r="BH18">
        <v>6.9324558792859003E-4</v>
      </c>
      <c r="BI18">
        <v>2.63432459145525</v>
      </c>
      <c r="BJ18">
        <v>2459.4403482470898</v>
      </c>
      <c r="BK18">
        <v>854.50725719350805</v>
      </c>
      <c r="BL18">
        <v>3.5674712401802999</v>
      </c>
      <c r="BM18">
        <v>3.07386343681909E-3</v>
      </c>
      <c r="BN18">
        <v>2.16051071689387</v>
      </c>
      <c r="BO18">
        <v>1873.31323883243</v>
      </c>
      <c r="BP18">
        <v>846.12292651478901</v>
      </c>
      <c r="BQ18">
        <v>3.70947751600076</v>
      </c>
      <c r="BR18">
        <v>2.6194716489348498E-3</v>
      </c>
      <c r="BS18">
        <v>3.49517075482941</v>
      </c>
      <c r="BT18">
        <v>4026.50229208378</v>
      </c>
      <c r="BU18">
        <v>1037.7384409921401</v>
      </c>
      <c r="BV18">
        <v>5.4369474379084499</v>
      </c>
      <c r="BW18">
        <v>3.3739991770983802E-3</v>
      </c>
      <c r="BX18">
        <v>3.6093594821216599</v>
      </c>
      <c r="BY18">
        <v>4028.4831351529601</v>
      </c>
      <c r="BZ18">
        <v>1042.44707893135</v>
      </c>
      <c r="CA18">
        <v>5.3942662487080497</v>
      </c>
      <c r="CB18">
        <v>3.4663517918450499E-3</v>
      </c>
      <c r="CC18">
        <v>3.1523418174467901</v>
      </c>
      <c r="CD18">
        <v>5211.4880116396998</v>
      </c>
      <c r="CE18">
        <v>1268.0943551585699</v>
      </c>
      <c r="CF18">
        <v>2.55699592322744</v>
      </c>
      <c r="CG18">
        <v>2.5006797154571701E-3</v>
      </c>
      <c r="CH18">
        <v>3.30220297996132</v>
      </c>
      <c r="CI18">
        <v>3641.9630110379298</v>
      </c>
      <c r="CJ18">
        <v>810.41945311562301</v>
      </c>
      <c r="CK18">
        <v>2.3533691446177101</v>
      </c>
      <c r="CL18">
        <v>4.0719588171662198E-3</v>
      </c>
      <c r="CM18">
        <v>2.86525247097202</v>
      </c>
      <c r="CN18">
        <v>5148.5544591175103</v>
      </c>
      <c r="CO18">
        <v>1491.4077678184301</v>
      </c>
      <c r="CP18">
        <v>3.1959742220659102</v>
      </c>
      <c r="CQ18">
        <v>1.90089728530355E-3</v>
      </c>
      <c r="CR18">
        <v>2.5149066730704002</v>
      </c>
      <c r="CS18">
        <v>5367.7197645196002</v>
      </c>
      <c r="CT18">
        <v>1731.8440556801499</v>
      </c>
      <c r="CU18">
        <v>3.3603937929756298</v>
      </c>
      <c r="CV18">
        <v>1.43267425220534E-3</v>
      </c>
      <c r="CW18">
        <v>3.4084456233710001</v>
      </c>
      <c r="CX18">
        <v>3554.7132895343002</v>
      </c>
      <c r="CY18">
        <v>779.55033470061903</v>
      </c>
      <c r="CZ18">
        <v>3.3778911644101002</v>
      </c>
      <c r="DA18">
        <v>4.4202713457467801E-3</v>
      </c>
      <c r="DB18">
        <v>3.45373799644483</v>
      </c>
      <c r="DC18">
        <v>3930.7100682996202</v>
      </c>
      <c r="DD18">
        <v>833.78221998088202</v>
      </c>
      <c r="DE18">
        <v>2.83000710735661</v>
      </c>
      <c r="DF18">
        <v>4.0615187400603698E-3</v>
      </c>
      <c r="DG18">
        <v>3.4265056424162799</v>
      </c>
      <c r="DH18">
        <v>2517.4704365688499</v>
      </c>
      <c r="DI18">
        <v>476.58139194350503</v>
      </c>
      <c r="DJ18">
        <v>2.7359847314644399</v>
      </c>
      <c r="DK18">
        <v>7.2134306182573497E-3</v>
      </c>
      <c r="DL18">
        <v>4.0018295747746802</v>
      </c>
      <c r="DM18">
        <v>2609.0314798665499</v>
      </c>
      <c r="DN18">
        <v>479.61978340920001</v>
      </c>
      <c r="DO18">
        <v>2.62036702084314</v>
      </c>
      <c r="DP18">
        <v>8.5094078827619504E-3</v>
      </c>
      <c r="DQ18">
        <v>2.97813555904728</v>
      </c>
      <c r="DR18">
        <v>4822.3787983194397</v>
      </c>
      <c r="DS18">
        <v>1389.7597380196601</v>
      </c>
      <c r="DT18">
        <v>3.7317043580079901</v>
      </c>
      <c r="DU18">
        <v>2.1310479887953399E-3</v>
      </c>
      <c r="DV18">
        <v>2.9366996244755699</v>
      </c>
      <c r="DW18">
        <v>3509.0468153351198</v>
      </c>
      <c r="DX18">
        <v>1074.95455463187</v>
      </c>
      <c r="DY18">
        <v>3.9586164346541901</v>
      </c>
      <c r="DZ18">
        <v>2.73541163461721E-3</v>
      </c>
      <c r="EA18">
        <v>3.23437964900315</v>
      </c>
      <c r="EB18">
        <v>2269.1444713370001</v>
      </c>
      <c r="EC18">
        <v>473.30964418761698</v>
      </c>
      <c r="ED18">
        <v>5.1652633829685302</v>
      </c>
      <c r="EE18">
        <v>6.7794296582332596E-3</v>
      </c>
      <c r="EF18">
        <v>3.6603334764801598</v>
      </c>
      <c r="EG18">
        <v>2389.3683183487301</v>
      </c>
      <c r="EH18">
        <v>431.435709157151</v>
      </c>
      <c r="EI18">
        <v>4.80644808930131</v>
      </c>
      <c r="EJ18">
        <v>8.5215655791864194E-3</v>
      </c>
      <c r="EK18">
        <v>3.2543513914075599</v>
      </c>
      <c r="EL18">
        <v>1514.5085692733401</v>
      </c>
      <c r="EM18">
        <v>453.952653331563</v>
      </c>
      <c r="EN18">
        <v>2.6933677029330099</v>
      </c>
      <c r="EO18">
        <v>7.1765561063588798E-3</v>
      </c>
      <c r="EP18">
        <v>3.0593141125325101</v>
      </c>
      <c r="EQ18">
        <v>1852.6768578359099</v>
      </c>
      <c r="ER18">
        <v>508.81484038423901</v>
      </c>
      <c r="ES18">
        <v>2.4245854571168999</v>
      </c>
      <c r="ET18">
        <v>6.0164428366358304E-3</v>
      </c>
      <c r="EU18">
        <v>2.81766092521746</v>
      </c>
      <c r="EV18">
        <v>1310.9188119328201</v>
      </c>
      <c r="EW18">
        <v>446.268957169587</v>
      </c>
      <c r="EX18">
        <v>4.4066956603177596</v>
      </c>
      <c r="EY18">
        <v>6.4211287684242E-3</v>
      </c>
      <c r="EZ18">
        <v>3.1020182196934898</v>
      </c>
      <c r="FA18">
        <v>1415.2251269077999</v>
      </c>
      <c r="FB18">
        <v>396.42156853261201</v>
      </c>
      <c r="FC18">
        <v>3.3960927760454598</v>
      </c>
      <c r="FD18">
        <v>7.5695389501092003E-3</v>
      </c>
      <c r="FE18">
        <v>2.6268892900833198</v>
      </c>
      <c r="FF18">
        <v>3689.5997460440699</v>
      </c>
      <c r="FG18">
        <v>1305.30233540463</v>
      </c>
      <c r="FH18">
        <v>3.0644825433318599</v>
      </c>
      <c r="FI18">
        <v>2.0399709201452498E-3</v>
      </c>
      <c r="FJ18">
        <v>2.4263008994039299</v>
      </c>
      <c r="FK18">
        <v>3402.8764079758598</v>
      </c>
      <c r="FL18">
        <v>1281.58433619678</v>
      </c>
      <c r="FM18">
        <v>3.09235872161485</v>
      </c>
      <c r="FN18">
        <v>1.90865548622052E-3</v>
      </c>
      <c r="FO18">
        <v>2.2329382029120599</v>
      </c>
      <c r="FP18">
        <v>8974.5306002747693</v>
      </c>
      <c r="FQ18">
        <v>3556.6444512791099</v>
      </c>
      <c r="FR18">
        <v>3.2488833382980702</v>
      </c>
      <c r="FS18">
        <v>6.3415094574034399E-4</v>
      </c>
      <c r="FT18">
        <v>2.1454967891070802</v>
      </c>
      <c r="FU18">
        <v>7146.8783926960996</v>
      </c>
      <c r="FV18">
        <v>3003.8398466560102</v>
      </c>
      <c r="FW18">
        <v>3.2587535038809898</v>
      </c>
      <c r="FX18">
        <v>7.0787814276113397E-4</v>
      </c>
      <c r="FY18">
        <v>3.0693003480680701</v>
      </c>
      <c r="FZ18">
        <v>3127.3103897316</v>
      </c>
      <c r="GA18">
        <v>888.14282027512195</v>
      </c>
      <c r="GB18">
        <v>2.0775974655363298</v>
      </c>
      <c r="GC18">
        <v>3.42850947356752E-3</v>
      </c>
      <c r="GD18">
        <v>2.9195217147065899</v>
      </c>
      <c r="GE18">
        <v>2011.80371294467</v>
      </c>
      <c r="GF18">
        <v>637.19279446582004</v>
      </c>
      <c r="GG18">
        <v>2.2210363116439602</v>
      </c>
      <c r="GH18">
        <v>4.49419976875146E-3</v>
      </c>
      <c r="GI18">
        <v>3.19265545713351</v>
      </c>
      <c r="GJ18">
        <v>10462.407700007399</v>
      </c>
      <c r="GK18">
        <v>2722.8114266160901</v>
      </c>
      <c r="GL18">
        <v>3.20930520413989</v>
      </c>
      <c r="GM18">
        <v>1.1711468449154699E-3</v>
      </c>
      <c r="GN18">
        <v>2.8741530192366098</v>
      </c>
      <c r="GO18">
        <v>10481.66510783</v>
      </c>
      <c r="GP18">
        <v>3054.6288004231301</v>
      </c>
      <c r="GQ18">
        <v>3.33345920996006</v>
      </c>
      <c r="GR18">
        <v>9.35531443706563E-4</v>
      </c>
      <c r="GS18">
        <v>3.00798679018017</v>
      </c>
      <c r="GT18">
        <v>21257.050819476099</v>
      </c>
      <c r="GU18">
        <v>5655.3789831964796</v>
      </c>
      <c r="GV18">
        <v>2.4165094438224402</v>
      </c>
      <c r="GW18">
        <v>5.3015183902957799E-4</v>
      </c>
      <c r="GX18">
        <v>2.8278974056096602</v>
      </c>
      <c r="GY18">
        <v>24818.5138357625</v>
      </c>
      <c r="GZ18">
        <v>6941.25018265177</v>
      </c>
      <c r="HA18">
        <v>2.5857087292041001</v>
      </c>
      <c r="HB18">
        <v>4.0480955857635201E-4</v>
      </c>
      <c r="HC18">
        <v>2.6961811316711399</v>
      </c>
      <c r="HD18">
        <v>1552.5555401758099</v>
      </c>
      <c r="HE18">
        <v>489.24471579858999</v>
      </c>
      <c r="HF18">
        <v>5.5160450047300698</v>
      </c>
      <c r="HG18">
        <v>5.4994180634306304E-3</v>
      </c>
      <c r="HH18">
        <v>2.62930955732622</v>
      </c>
      <c r="HI18">
        <v>1326.9755182756301</v>
      </c>
      <c r="HJ18">
        <v>425.31989271745601</v>
      </c>
      <c r="HK18">
        <v>5.7603127839858397</v>
      </c>
      <c r="HL18">
        <v>6.0481406718095902E-3</v>
      </c>
      <c r="HM18">
        <v>3.0287971730899299</v>
      </c>
      <c r="HN18">
        <v>2711.9998072212002</v>
      </c>
      <c r="HO18">
        <v>789.65484116856805</v>
      </c>
      <c r="HP18">
        <v>5.2899110439434001</v>
      </c>
      <c r="HQ18">
        <v>3.8166326857520701E-3</v>
      </c>
      <c r="HR18">
        <v>2.5974716233303199</v>
      </c>
      <c r="HS18">
        <v>2277.46243718498</v>
      </c>
      <c r="HT18">
        <v>682.41928669151798</v>
      </c>
      <c r="HU18">
        <v>4.9462399162723196</v>
      </c>
      <c r="HV18">
        <v>3.79366261934429E-3</v>
      </c>
      <c r="HW18">
        <v>3.0854190583083598</v>
      </c>
      <c r="HX18">
        <v>3030.0114737621002</v>
      </c>
      <c r="HY18">
        <v>766.22744999294696</v>
      </c>
      <c r="HZ18">
        <v>3.9724145292537099</v>
      </c>
      <c r="IA18">
        <v>3.9952651387724896E-3</v>
      </c>
      <c r="IB18">
        <v>2.75691720925066</v>
      </c>
      <c r="IC18">
        <v>2274.1528457439299</v>
      </c>
      <c r="ID18">
        <v>607.71671084593902</v>
      </c>
      <c r="IE18">
        <v>3.8111977861991302</v>
      </c>
      <c r="IF18">
        <v>4.6620037557030302E-3</v>
      </c>
      <c r="IG18">
        <v>3.1745120010522001</v>
      </c>
      <c r="IH18">
        <v>3321.68221289133</v>
      </c>
      <c r="II18">
        <v>895.09571627050002</v>
      </c>
      <c r="IJ18">
        <v>2.9459866407906898</v>
      </c>
      <c r="IK18">
        <v>3.5014254938647801E-3</v>
      </c>
      <c r="IL18">
        <v>3.1211873378514099</v>
      </c>
      <c r="IM18">
        <v>4254.1411907902302</v>
      </c>
      <c r="IN18">
        <v>1132.63837880048</v>
      </c>
      <c r="IO18">
        <v>2.9797504722140502</v>
      </c>
      <c r="IP18">
        <v>2.7113859794241201E-3</v>
      </c>
      <c r="IQ18">
        <v>2.46750731844923</v>
      </c>
      <c r="IR18">
        <v>4465.9698586723598</v>
      </c>
      <c r="IS18">
        <v>1693.2928201474599</v>
      </c>
      <c r="IT18">
        <v>3.08676901817064</v>
      </c>
      <c r="IU18">
        <v>1.46922532744754E-3</v>
      </c>
      <c r="IV18">
        <v>2.3999357228320002</v>
      </c>
      <c r="IW18">
        <v>4733.5811950554198</v>
      </c>
      <c r="IX18">
        <v>1887.2210331066799</v>
      </c>
      <c r="IY18">
        <v>3.20845724484743</v>
      </c>
      <c r="IZ18">
        <v>1.26068777976675E-3</v>
      </c>
      <c r="JA18">
        <v>2.9303790202201898</v>
      </c>
      <c r="JB18">
        <v>1923.9622744058099</v>
      </c>
      <c r="JC18">
        <v>574.52633024307204</v>
      </c>
      <c r="JD18">
        <v>2.8411142450445199</v>
      </c>
      <c r="JE18">
        <v>5.2228480304180799E-3</v>
      </c>
      <c r="JF18">
        <v>3.01530434793712</v>
      </c>
      <c r="JG18">
        <v>2087.9587579621498</v>
      </c>
      <c r="JH18">
        <v>635.05143751320804</v>
      </c>
      <c r="JI18">
        <v>3.06626976769825</v>
      </c>
      <c r="JJ18">
        <v>4.8357020686225702E-3</v>
      </c>
      <c r="JK18">
        <v>2.7992023722866901</v>
      </c>
      <c r="JL18">
        <v>1908.3781852301299</v>
      </c>
      <c r="JM18">
        <v>664.82860429474601</v>
      </c>
      <c r="JN18">
        <v>2.0805944765835198</v>
      </c>
      <c r="JO18">
        <v>4.3524531841859703E-3</v>
      </c>
      <c r="JP18">
        <v>2.7123548903284198</v>
      </c>
      <c r="JQ18">
        <v>2942.5961882639799</v>
      </c>
      <c r="JR18">
        <v>986.38326078652995</v>
      </c>
      <c r="JS18">
        <v>2.2732456824751699</v>
      </c>
      <c r="JT18">
        <v>2.7301762310101502E-3</v>
      </c>
      <c r="JU18">
        <v>2.73793482422957</v>
      </c>
      <c r="JV18">
        <v>1805.5709351420201</v>
      </c>
      <c r="JW18">
        <v>624.63896652246001</v>
      </c>
      <c r="JX18">
        <v>3.8180806850355702</v>
      </c>
      <c r="JY18">
        <v>4.2886316759551497E-3</v>
      </c>
      <c r="JZ18">
        <v>2.5363838311309501</v>
      </c>
      <c r="KA18">
        <v>1977.31139344403</v>
      </c>
      <c r="KB18">
        <v>721.036107237186</v>
      </c>
      <c r="KC18">
        <v>3.9839871559933102</v>
      </c>
      <c r="KD18">
        <v>3.4853874665571201E-3</v>
      </c>
      <c r="KE18">
        <v>2.8497922531176099</v>
      </c>
      <c r="KF18">
        <v>2116.1120764504499</v>
      </c>
      <c r="KG18">
        <v>675.78612314973702</v>
      </c>
      <c r="KH18">
        <v>3.7821838052174201</v>
      </c>
      <c r="KI18">
        <v>4.1944868855416E-3</v>
      </c>
      <c r="KJ18">
        <v>2.71838066548167</v>
      </c>
      <c r="KK18">
        <v>1950.6693262255001</v>
      </c>
      <c r="KL18">
        <v>635.44286866890002</v>
      </c>
      <c r="KM18">
        <v>3.92664279734722</v>
      </c>
      <c r="KN18">
        <v>4.1419121649852904E-3</v>
      </c>
      <c r="KO18">
        <v>3.1895617583316098</v>
      </c>
      <c r="KP18">
        <v>2346.5516977451498</v>
      </c>
      <c r="KQ18">
        <v>617.79188722124104</v>
      </c>
      <c r="KR18">
        <v>3.2487902610634198</v>
      </c>
      <c r="KS18">
        <v>5.10996100552629E-3</v>
      </c>
      <c r="KT18">
        <v>2.8809343453905498</v>
      </c>
      <c r="KU18">
        <v>3120.91478431102</v>
      </c>
      <c r="KV18">
        <v>967.00305610592898</v>
      </c>
      <c r="KW18">
        <v>3.3869173926784502</v>
      </c>
      <c r="KX18">
        <v>3.11785053791194E-3</v>
      </c>
      <c r="KY18">
        <v>0.86615014384910705</v>
      </c>
      <c r="KZ18">
        <v>4466.1855771074697</v>
      </c>
      <c r="LA18">
        <v>4965.4852351846803</v>
      </c>
      <c r="LB18">
        <v>2.6280112470512802</v>
      </c>
      <c r="LC18">
        <v>1.7601579345798401E-4</v>
      </c>
      <c r="LD18">
        <v>1.0720447567829099</v>
      </c>
      <c r="LE18">
        <v>5531.5870881186802</v>
      </c>
      <c r="LF18">
        <v>4743.4054337756997</v>
      </c>
      <c r="LG18">
        <v>2.6287676447350901</v>
      </c>
      <c r="LH18">
        <v>2.2748255007818801E-4</v>
      </c>
      <c r="LI18">
        <v>2.2380631661220902</v>
      </c>
      <c r="LJ18">
        <v>29879.391121198401</v>
      </c>
      <c r="LK18">
        <v>12510.2838280868</v>
      </c>
      <c r="LL18">
        <v>2.8168220205951302</v>
      </c>
      <c r="LM18">
        <v>1.75255052413584E-4</v>
      </c>
      <c r="LN18">
        <v>2.45703053969959</v>
      </c>
      <c r="LO18">
        <v>34132.790161333804</v>
      </c>
      <c r="LP18">
        <v>12924.4884883009</v>
      </c>
      <c r="LQ18">
        <v>3.0918910974458602</v>
      </c>
      <c r="LR18">
        <v>1.8625010475899399E-4</v>
      </c>
      <c r="LS18">
        <v>2.7709300850596801</v>
      </c>
      <c r="LT18">
        <v>6679.4947410500299</v>
      </c>
      <c r="LU18">
        <v>2213.0532413573101</v>
      </c>
      <c r="LV18">
        <v>2.8769528892270899</v>
      </c>
      <c r="LW18">
        <v>1.2785987996814299E-3</v>
      </c>
      <c r="LX18">
        <v>2.8520419296855199</v>
      </c>
      <c r="LY18">
        <v>5942.2657329953299</v>
      </c>
      <c r="LZ18">
        <v>1917.9643444820799</v>
      </c>
      <c r="MA18">
        <v>3.18122819561404</v>
      </c>
      <c r="MB18">
        <v>1.4886698147497501E-3</v>
      </c>
      <c r="MC18">
        <v>2.8649090473961598</v>
      </c>
      <c r="MD18">
        <v>10264.786550549899</v>
      </c>
      <c r="ME18">
        <v>3072.9792779153499</v>
      </c>
      <c r="MF18">
        <v>3.1431872494553401</v>
      </c>
      <c r="MG18">
        <v>9.2503882557505395E-4</v>
      </c>
      <c r="MH18">
        <v>2.9383761256870802</v>
      </c>
      <c r="MI18">
        <v>12143.8903418384</v>
      </c>
      <c r="MJ18">
        <v>3568.0974937750002</v>
      </c>
      <c r="MK18">
        <v>3.5467467478479402</v>
      </c>
      <c r="ML18">
        <v>8.1589907476440899E-4</v>
      </c>
      <c r="MM18">
        <v>2.8174526230573602</v>
      </c>
      <c r="MN18">
        <v>1722.5046309863301</v>
      </c>
      <c r="MO18">
        <v>565.20119545801401</v>
      </c>
      <c r="MP18">
        <v>5.3218380299658996</v>
      </c>
      <c r="MQ18">
        <v>5.0652482715791598E-3</v>
      </c>
      <c r="MR18">
        <v>2.5694341419031099</v>
      </c>
      <c r="MS18">
        <v>2116.16524333601</v>
      </c>
      <c r="MT18">
        <v>722.45035854018795</v>
      </c>
      <c r="MU18">
        <v>5.23749457275862</v>
      </c>
      <c r="MV18">
        <v>3.58130189614059E-3</v>
      </c>
      <c r="MW18">
        <v>2.9006572415782101</v>
      </c>
      <c r="MX18">
        <v>3907.0901674775901</v>
      </c>
      <c r="MY18">
        <v>1213.75472116169</v>
      </c>
      <c r="MZ18">
        <v>2.9527716086236002</v>
      </c>
      <c r="NA18">
        <v>2.4638346779153899E-3</v>
      </c>
      <c r="NB18">
        <v>2.7653264969521398</v>
      </c>
      <c r="NC18">
        <v>4162.8852516782999</v>
      </c>
      <c r="ND18">
        <v>1336.3818386175401</v>
      </c>
      <c r="NE18">
        <v>2.8834452414751301</v>
      </c>
      <c r="NF18">
        <v>2.0686652837920202E-3</v>
      </c>
      <c r="NG18">
        <v>2.9655153383103801</v>
      </c>
      <c r="NH18">
        <v>3137.48542203953</v>
      </c>
      <c r="NI18">
        <v>959.96963451599402</v>
      </c>
      <c r="NJ18">
        <v>3.7728972541394401</v>
      </c>
      <c r="NK18">
        <v>3.13346241508443E-3</v>
      </c>
      <c r="NL18">
        <v>3.1007898248147399</v>
      </c>
      <c r="NM18">
        <v>4108.34316945719</v>
      </c>
      <c r="NN18">
        <v>1289.32320802503</v>
      </c>
      <c r="NO18">
        <v>4.3574740800155496</v>
      </c>
      <c r="NP18">
        <v>2.3939596466297699E-3</v>
      </c>
      <c r="NQ18">
        <v>2.8806477485256998</v>
      </c>
      <c r="NR18">
        <v>1572.6174008192399</v>
      </c>
      <c r="NS18">
        <v>496.94140370797999</v>
      </c>
      <c r="NT18">
        <v>5.5243481466221898</v>
      </c>
      <c r="NU18">
        <v>5.7354186329853698E-3</v>
      </c>
      <c r="NV18">
        <v>2.9051064306842602</v>
      </c>
      <c r="NW18">
        <v>1188.6280596362101</v>
      </c>
      <c r="NX18">
        <v>389.77713274033601</v>
      </c>
      <c r="NY18">
        <v>5.3534413546539596</v>
      </c>
      <c r="NZ18">
        <v>7.3870050677666199E-3</v>
      </c>
      <c r="OA18">
        <v>2.7505755130599598</v>
      </c>
      <c r="OB18">
        <v>2815.6409105416501</v>
      </c>
      <c r="OC18">
        <v>1033.20308406506</v>
      </c>
      <c r="OD18">
        <v>4.1526655496745102</v>
      </c>
      <c r="OE18">
        <v>2.6816110723212102E-3</v>
      </c>
      <c r="OF18">
        <v>2.53739773400638</v>
      </c>
      <c r="OG18">
        <v>1797.29160850177</v>
      </c>
      <c r="OH18">
        <v>737.42530563923503</v>
      </c>
      <c r="OI18">
        <v>4.1731241317043404</v>
      </c>
      <c r="OJ18">
        <v>3.6923663420673201E-3</v>
      </c>
      <c r="OK18">
        <v>3.5765177709053901</v>
      </c>
      <c r="OL18">
        <v>2800.9087660793198</v>
      </c>
      <c r="OM18">
        <v>862.64442001093096</v>
      </c>
      <c r="ON18">
        <v>5.6116146683563102</v>
      </c>
      <c r="OO18">
        <v>4.1257135342704703E-3</v>
      </c>
      <c r="OP18">
        <v>3.24683452501597</v>
      </c>
      <c r="OQ18">
        <v>2894.71986048193</v>
      </c>
      <c r="OR18">
        <v>952.40214382557394</v>
      </c>
      <c r="OS18">
        <v>5.7427995343151599</v>
      </c>
      <c r="OT18">
        <v>3.4031359957748999E-3</v>
      </c>
      <c r="OU18">
        <v>2.92076382708139</v>
      </c>
      <c r="OV18">
        <v>7631.80510961858</v>
      </c>
      <c r="OW18">
        <v>2200.9029762468899</v>
      </c>
      <c r="OX18">
        <v>2.69423125725424</v>
      </c>
      <c r="OY18">
        <v>1.2733963515061601E-3</v>
      </c>
      <c r="OZ18">
        <v>3.1639266486582098</v>
      </c>
      <c r="PA18">
        <v>6756.8856259369804</v>
      </c>
      <c r="PB18">
        <v>1844.04674294397</v>
      </c>
      <c r="PC18">
        <v>2.6596830924324601</v>
      </c>
      <c r="PD18">
        <v>1.75201746976163E-3</v>
      </c>
      <c r="PE18">
        <v>2.9597936692431599</v>
      </c>
      <c r="PF18">
        <v>5627.4342476348502</v>
      </c>
      <c r="PG18">
        <v>1650.04623320931</v>
      </c>
      <c r="PH18">
        <v>3.4738806179555102</v>
      </c>
      <c r="PI18">
        <v>1.8009254980405601E-3</v>
      </c>
      <c r="PJ18">
        <v>2.6699305667595898</v>
      </c>
      <c r="PK18">
        <v>4178.6426461832098</v>
      </c>
      <c r="PL18">
        <v>1363.4593285614501</v>
      </c>
      <c r="PM18">
        <v>3.5952112619043399</v>
      </c>
      <c r="PN18">
        <v>2.0074436783807399E-3</v>
      </c>
      <c r="PO18">
        <v>2.8706069567437602</v>
      </c>
      <c r="PP18">
        <v>3430.8248921997001</v>
      </c>
      <c r="PQ18">
        <v>1055.35655550089</v>
      </c>
      <c r="PR18">
        <v>3.1520826030588802</v>
      </c>
      <c r="PS18">
        <v>2.6895608682701399E-3</v>
      </c>
      <c r="PT18">
        <v>3.33746492051805</v>
      </c>
      <c r="PU18">
        <v>4620.5870117247096</v>
      </c>
      <c r="PV18">
        <v>1017.51647147934</v>
      </c>
      <c r="PW18">
        <v>3.5923275844250502</v>
      </c>
      <c r="PX18">
        <v>3.2772387204658602E-3</v>
      </c>
      <c r="PY18">
        <v>3.0048235017899501</v>
      </c>
      <c r="PZ18">
        <v>3551.2335530693099</v>
      </c>
      <c r="QA18">
        <v>1151.26817833358</v>
      </c>
      <c r="QB18">
        <v>4.5131114300840798</v>
      </c>
      <c r="QC18">
        <v>2.5616798836461002E-3</v>
      </c>
      <c r="QD18">
        <v>2.8508964133212298</v>
      </c>
      <c r="QE18">
        <v>2222.38705767793</v>
      </c>
      <c r="QF18">
        <v>822.23866220189905</v>
      </c>
      <c r="QG18">
        <v>4.7328689076399701</v>
      </c>
      <c r="QH18">
        <v>3.4333429261338101E-3</v>
      </c>
      <c r="QI18">
        <v>3.0784614736687801</v>
      </c>
      <c r="QJ18">
        <v>2398.8238289586502</v>
      </c>
      <c r="QK18">
        <v>812.106612909099</v>
      </c>
      <c r="QL18">
        <v>5.3715202191447302</v>
      </c>
      <c r="QM18">
        <v>3.7880175538894298E-3</v>
      </c>
      <c r="QN18">
        <v>3.2313731485788302</v>
      </c>
      <c r="QO18">
        <v>2362.6180823694699</v>
      </c>
      <c r="QP18">
        <v>715.70650558042098</v>
      </c>
      <c r="QQ18">
        <v>5.4196262194729501</v>
      </c>
      <c r="QR18">
        <v>4.5711980481654103E-3</v>
      </c>
      <c r="QS18">
        <v>2.7801199912222199</v>
      </c>
      <c r="QT18">
        <v>2130.9361340386099</v>
      </c>
      <c r="QU18">
        <v>644.35769353649698</v>
      </c>
      <c r="QV18">
        <v>3.0740548020326099</v>
      </c>
      <c r="QW18">
        <v>4.1902818063611303E-3</v>
      </c>
      <c r="QX18">
        <v>2.7557185720843602</v>
      </c>
      <c r="QY18">
        <v>1951.9794293115301</v>
      </c>
      <c r="QZ18">
        <v>661.68710483744803</v>
      </c>
      <c r="RA18">
        <v>2.9027904436001699</v>
      </c>
      <c r="RB18">
        <v>4.0634631664094598E-3</v>
      </c>
      <c r="RC18">
        <v>3.2963336009394402</v>
      </c>
      <c r="RD18">
        <v>3557.77490635812</v>
      </c>
      <c r="RE18">
        <v>939.10425865294997</v>
      </c>
      <c r="RF18">
        <v>2.1353297755671301</v>
      </c>
      <c r="RG18">
        <v>3.5632132871025401E-3</v>
      </c>
      <c r="RH18">
        <v>3.3798563085954298</v>
      </c>
      <c r="RI18">
        <v>2952.9813936932101</v>
      </c>
      <c r="RJ18">
        <v>748.29557751985999</v>
      </c>
      <c r="RK18">
        <v>2.3077002987865001</v>
      </c>
      <c r="RL18">
        <v>4.5719706940509702E-3</v>
      </c>
      <c r="RM18">
        <v>3.1723976011467001</v>
      </c>
      <c r="RN18">
        <v>6786.5318138223101</v>
      </c>
      <c r="RO18">
        <v>1719.6217047512901</v>
      </c>
      <c r="RP18">
        <v>3.60465668809527</v>
      </c>
      <c r="RQ18">
        <v>1.8173658579845101E-3</v>
      </c>
      <c r="RR18">
        <v>2.86097844480862</v>
      </c>
      <c r="RS18">
        <v>5373.17273596007</v>
      </c>
      <c r="RT18">
        <v>1583.4562503782599</v>
      </c>
      <c r="RU18">
        <v>3.7092473723419399</v>
      </c>
      <c r="RV18">
        <v>1.79176782800652E-3</v>
      </c>
      <c r="RW18">
        <v>3.0238374373819301</v>
      </c>
      <c r="RX18">
        <v>3346.0051771808999</v>
      </c>
      <c r="RY18">
        <v>843.06338237206705</v>
      </c>
      <c r="RZ18">
        <v>4.38070474417116</v>
      </c>
      <c r="SA18">
        <v>3.6007009787023701E-3</v>
      </c>
      <c r="SB18">
        <v>3.4511204683160801</v>
      </c>
      <c r="SC18">
        <v>3680.0202681631899</v>
      </c>
      <c r="SD18">
        <v>-999</v>
      </c>
      <c r="SE18">
        <v>4.66720451734765</v>
      </c>
      <c r="SF18">
        <v>4.3041171662981E-3</v>
      </c>
      <c r="SG18">
        <v>3.0586803346267599</v>
      </c>
      <c r="SH18">
        <v>4273.1661442014001</v>
      </c>
      <c r="SI18">
        <v>1435.26113091513</v>
      </c>
      <c r="SJ18">
        <v>4.5661577199350303</v>
      </c>
      <c r="SK18">
        <v>2.0352004260658601E-3</v>
      </c>
      <c r="SL18">
        <v>2.75454106442346</v>
      </c>
      <c r="SM18">
        <v>3175.9469108489998</v>
      </c>
      <c r="SN18">
        <v>1185.6365549475399</v>
      </c>
      <c r="SO18">
        <v>4.8517773935127302</v>
      </c>
      <c r="SP18">
        <v>2.2482608119139798E-3</v>
      </c>
      <c r="SQ18">
        <v>3.1057436655395501</v>
      </c>
      <c r="SR18">
        <v>4608.3579379657103</v>
      </c>
      <c r="SS18">
        <v>1358.7663726784399</v>
      </c>
      <c r="ST18">
        <v>2.92870977006358</v>
      </c>
      <c r="SU18">
        <v>2.30433217466379E-3</v>
      </c>
      <c r="SV18">
        <v>3.2352060197149299</v>
      </c>
      <c r="SW18">
        <v>4940.7678284700596</v>
      </c>
      <c r="SX18">
        <v>1324.97915131185</v>
      </c>
      <c r="SY18">
        <v>2.8135348143811898</v>
      </c>
      <c r="SZ18">
        <v>2.4726287369837901E-3</v>
      </c>
      <c r="TA18">
        <v>2.8210817207587402</v>
      </c>
      <c r="TB18">
        <v>2802.3577023816702</v>
      </c>
      <c r="TC18">
        <v>1004.00679105495</v>
      </c>
      <c r="TD18">
        <v>3.4470847457823801</v>
      </c>
      <c r="TE18">
        <v>2.8978443193825401E-3</v>
      </c>
      <c r="TF18">
        <v>3.1661490077579701</v>
      </c>
      <c r="TG18">
        <v>3674.8679314077999</v>
      </c>
      <c r="TH18">
        <v>1159.3940808359901</v>
      </c>
      <c r="TI18">
        <v>4.2029685463031603</v>
      </c>
      <c r="TJ18">
        <v>2.7608020446229799E-3</v>
      </c>
      <c r="TK18">
        <v>3.3495289073085401</v>
      </c>
      <c r="TL18">
        <v>2279.2029996340698</v>
      </c>
      <c r="TM18">
        <v>590.433725946089</v>
      </c>
      <c r="TN18">
        <v>2.13971329007973</v>
      </c>
      <c r="TO18">
        <v>5.6338984124410102E-3</v>
      </c>
      <c r="TP18">
        <v>3.0225373121176702</v>
      </c>
      <c r="TQ18">
        <v>2444.2182488132698</v>
      </c>
      <c r="TR18">
        <v>732.97909045580298</v>
      </c>
      <c r="TS18">
        <v>2.2696607918260399</v>
      </c>
      <c r="TT18">
        <v>4.1102364167650701E-3</v>
      </c>
      <c r="TU18">
        <v>3.3325066254255198</v>
      </c>
      <c r="TV18">
        <v>12902.688935800001</v>
      </c>
      <c r="TW18">
        <v>3197.3667357941799</v>
      </c>
      <c r="TX18">
        <v>2.30542009309239</v>
      </c>
      <c r="TY18">
        <v>1.02326215667561E-3</v>
      </c>
      <c r="TZ18">
        <v>3.0535816959434299</v>
      </c>
      <c r="UA18">
        <v>9179.0253570062705</v>
      </c>
      <c r="UB18">
        <v>2462.7849829448101</v>
      </c>
      <c r="UC18">
        <v>2.35414951850756</v>
      </c>
      <c r="UD18">
        <v>1.23405202527031E-3</v>
      </c>
      <c r="UE18">
        <v>3.0815280566895402</v>
      </c>
      <c r="UF18">
        <v>2253.5193070371602</v>
      </c>
      <c r="UG18">
        <v>665.77591383852996</v>
      </c>
      <c r="UH18">
        <v>2.40217182252661</v>
      </c>
      <c r="UI18">
        <v>4.6833679398345599E-3</v>
      </c>
      <c r="UJ18">
        <v>2.9078767708479298</v>
      </c>
      <c r="UK18">
        <v>1975.3499039954199</v>
      </c>
      <c r="UL18">
        <v>622.23079718382803</v>
      </c>
      <c r="UM18">
        <v>2.42318573587719</v>
      </c>
      <c r="UN18">
        <v>4.7714179587077903E-3</v>
      </c>
      <c r="UO18">
        <v>2.59859584364122</v>
      </c>
      <c r="UP18">
        <v>10148.803801181301</v>
      </c>
      <c r="UQ18">
        <v>3638.58763275298</v>
      </c>
      <c r="UR18">
        <v>3.5763696473709898</v>
      </c>
      <c r="US18">
        <v>7.2585179733960104E-4</v>
      </c>
      <c r="UT18">
        <v>2.4915830150443798</v>
      </c>
      <c r="UU18">
        <v>9508.0988564785803</v>
      </c>
      <c r="UV18">
        <v>3420.24868389324</v>
      </c>
      <c r="UW18">
        <v>3.2894088586083501</v>
      </c>
      <c r="UX18">
        <v>7.3013540158217195E-4</v>
      </c>
      <c r="UY18">
        <v>2.81576717390926</v>
      </c>
      <c r="UZ18">
        <v>3986.3682158666502</v>
      </c>
      <c r="VA18">
        <v>1301.31847027187</v>
      </c>
      <c r="VB18">
        <v>2.8760822159416399</v>
      </c>
      <c r="VC18">
        <v>2.1505602419231301E-3</v>
      </c>
      <c r="VD18">
        <v>3.0073077234626102</v>
      </c>
      <c r="VE18">
        <v>5398.0511291050298</v>
      </c>
      <c r="VF18">
        <v>1726.9517776462601</v>
      </c>
      <c r="VG18">
        <v>2.7406260002812299</v>
      </c>
      <c r="VH18">
        <v>1.7369817938063801E-3</v>
      </c>
      <c r="VI18">
        <v>3.7507936648419302</v>
      </c>
      <c r="VJ18">
        <v>4483.6258992455496</v>
      </c>
      <c r="VK18">
        <v>895.08400406517899</v>
      </c>
      <c r="VL18">
        <v>2.8060771085115501</v>
      </c>
      <c r="VM18">
        <v>4.2369990097725404E-3</v>
      </c>
      <c r="VN18">
        <v>3.6280510203588201</v>
      </c>
      <c r="VO18">
        <v>3455.9638045900001</v>
      </c>
      <c r="VP18">
        <v>665.33643718355404</v>
      </c>
      <c r="VQ18">
        <v>2.6888596047818201</v>
      </c>
      <c r="VR18">
        <v>5.4807322769117803E-3</v>
      </c>
      <c r="VS18">
        <v>2.9008465756103701</v>
      </c>
      <c r="VT18">
        <v>1992.9039818277899</v>
      </c>
      <c r="VU18">
        <v>560.02813461912899</v>
      </c>
      <c r="VV18">
        <v>5.0169764630356903</v>
      </c>
      <c r="VW18">
        <v>5.0423407295698101E-3</v>
      </c>
      <c r="VX18">
        <v>2.5042269703178102</v>
      </c>
      <c r="VY18">
        <v>1538.0232619624401</v>
      </c>
      <c r="VZ18">
        <v>497.80642643924301</v>
      </c>
      <c r="WA18">
        <v>4.8898216486912496</v>
      </c>
      <c r="WB18">
        <v>4.9239736529114002E-3</v>
      </c>
      <c r="WC18">
        <v>3.0904828630980798</v>
      </c>
      <c r="WD18">
        <v>3423.2182843902101</v>
      </c>
      <c r="WE18">
        <v>949.84280482775898</v>
      </c>
      <c r="WF18">
        <v>4.86671602596879</v>
      </c>
      <c r="WG18">
        <v>3.27705092699686E-3</v>
      </c>
      <c r="WH18">
        <v>3.0385521756388698</v>
      </c>
      <c r="WI18">
        <v>2644.8744785460999</v>
      </c>
      <c r="WJ18">
        <v>788.38805820184496</v>
      </c>
      <c r="WK18">
        <v>4.8405199721226397</v>
      </c>
      <c r="WL18">
        <v>3.9896202961146798E-3</v>
      </c>
      <c r="WM18">
        <v>2.6188615388676801</v>
      </c>
      <c r="WN18">
        <v>6322.9018377725797</v>
      </c>
      <c r="WO18">
        <v>2029.84690800827</v>
      </c>
      <c r="WP18">
        <v>4.2315591374937798</v>
      </c>
      <c r="WQ18">
        <v>1.28686268125211E-3</v>
      </c>
      <c r="WR18">
        <v>2.2696755119103802</v>
      </c>
      <c r="WS18">
        <v>3861.5011618174399</v>
      </c>
      <c r="WT18">
        <v>1427.5606448921401</v>
      </c>
      <c r="WU18">
        <v>4.2793666500694796</v>
      </c>
      <c r="WV18">
        <v>1.54584084769067E-3</v>
      </c>
      <c r="WW18">
        <v>94349.808412994404</v>
      </c>
      <c r="WX18">
        <v>93312.648358980703</v>
      </c>
      <c r="WY18">
        <v>1145608</v>
      </c>
    </row>
    <row r="19" spans="1:623">
      <c r="A19">
        <v>2.9945718201795599</v>
      </c>
      <c r="B19">
        <v>6249.5881492953904</v>
      </c>
      <c r="C19">
        <v>1862.2878016709401</v>
      </c>
      <c r="D19">
        <v>2.1389341192326898</v>
      </c>
      <c r="E19">
        <v>1.55324735703967E-3</v>
      </c>
      <c r="F19">
        <v>2.81075104056639</v>
      </c>
      <c r="G19">
        <v>3831.5796149158</v>
      </c>
      <c r="H19">
        <v>1137.4215744590599</v>
      </c>
      <c r="I19">
        <v>2.4035190175352001</v>
      </c>
      <c r="J19">
        <v>2.4166843451208899E-3</v>
      </c>
      <c r="K19">
        <v>3.2443198316774402</v>
      </c>
      <c r="L19">
        <v>2233.0327157650399</v>
      </c>
      <c r="M19">
        <v>573.22803354040002</v>
      </c>
      <c r="N19">
        <v>6.0483426930827502</v>
      </c>
      <c r="O19">
        <v>5.5767483380847601E-3</v>
      </c>
      <c r="P19">
        <v>3.17124086614227</v>
      </c>
      <c r="Q19">
        <v>3169.9119509882598</v>
      </c>
      <c r="R19">
        <v>805.69835646498996</v>
      </c>
      <c r="S19">
        <v>6.1270654921405203</v>
      </c>
      <c r="T19">
        <v>3.8077016183976201E-3</v>
      </c>
      <c r="U19">
        <v>2.9806753426775501</v>
      </c>
      <c r="V19">
        <v>3648.3963277893299</v>
      </c>
      <c r="W19">
        <v>1089.8042854559101</v>
      </c>
      <c r="X19">
        <v>2.56702329502482</v>
      </c>
      <c r="Y19">
        <v>2.69316351831483E-3</v>
      </c>
      <c r="Z19">
        <v>2.7806258374076598</v>
      </c>
      <c r="AA19">
        <v>4467.6486552955103</v>
      </c>
      <c r="AB19">
        <v>1325.34257332789</v>
      </c>
      <c r="AC19">
        <v>2.87083513468819</v>
      </c>
      <c r="AD19">
        <v>2.0400903340726398E-3</v>
      </c>
      <c r="AE19">
        <v>3.0584490987993198</v>
      </c>
      <c r="AF19">
        <v>1941.14876485579</v>
      </c>
      <c r="AG19">
        <v>672.38489328300398</v>
      </c>
      <c r="AH19">
        <v>4.8886047250271298</v>
      </c>
      <c r="AI19">
        <v>4.4415521719256704E-3</v>
      </c>
      <c r="AJ19">
        <v>2.5777368878338498</v>
      </c>
      <c r="AK19">
        <v>1604.63602874142</v>
      </c>
      <c r="AL19">
        <v>604.98164880468698</v>
      </c>
      <c r="AM19">
        <v>4.39900592197721</v>
      </c>
      <c r="AN19">
        <v>4.2425188841924699E-3</v>
      </c>
      <c r="AO19">
        <v>2.63259908474501</v>
      </c>
      <c r="AP19">
        <v>1538.88820728155</v>
      </c>
      <c r="AQ19">
        <v>530.73341797247099</v>
      </c>
      <c r="AR19">
        <v>4.5090739869763103</v>
      </c>
      <c r="AS19">
        <v>4.9036328593529202E-3</v>
      </c>
      <c r="AT19">
        <v>2.5604818729517902</v>
      </c>
      <c r="AU19">
        <v>1132.1055388135501</v>
      </c>
      <c r="AV19">
        <v>387.49960275345802</v>
      </c>
      <c r="AW19">
        <v>4.6240720320371098</v>
      </c>
      <c r="AX19">
        <v>6.4506324875923697E-3</v>
      </c>
      <c r="AY19">
        <v>2.5937675206110402</v>
      </c>
      <c r="AZ19">
        <v>13552.684556628499</v>
      </c>
      <c r="BA19">
        <v>4564.8852763106097</v>
      </c>
      <c r="BB19">
        <v>3.8801782692307598</v>
      </c>
      <c r="BC19">
        <v>5.63559907389086E-4</v>
      </c>
      <c r="BD19">
        <v>2.7961995109947302</v>
      </c>
      <c r="BE19">
        <v>18272.872406173999</v>
      </c>
      <c r="BF19">
        <v>5697.8791879437904</v>
      </c>
      <c r="BG19">
        <v>3.96710875891617</v>
      </c>
      <c r="BH19">
        <v>4.8017553595794198E-4</v>
      </c>
      <c r="BI19">
        <v>2.5931677088050602</v>
      </c>
      <c r="BJ19">
        <v>3141.16355228569</v>
      </c>
      <c r="BK19">
        <v>1113.8316329306499</v>
      </c>
      <c r="BL19">
        <v>3.7453582980736799</v>
      </c>
      <c r="BM19">
        <v>2.3453170349526701E-3</v>
      </c>
      <c r="BN19">
        <v>2.1375121048144301</v>
      </c>
      <c r="BO19">
        <v>2937.7947504561198</v>
      </c>
      <c r="BP19">
        <v>1087.32694676812</v>
      </c>
      <c r="BQ19">
        <v>3.6183790894754799</v>
      </c>
      <c r="BR19">
        <v>1.9776414291168502E-3</v>
      </c>
      <c r="BS19">
        <v>3.5943636167218802</v>
      </c>
      <c r="BT19">
        <v>4716.4940293280297</v>
      </c>
      <c r="BU19">
        <v>1181.1027622750801</v>
      </c>
      <c r="BV19">
        <v>5.2753063682514698</v>
      </c>
      <c r="BW19">
        <v>2.9961699221876499E-3</v>
      </c>
      <c r="BX19">
        <v>3.5340167799639999</v>
      </c>
      <c r="BY19">
        <v>4401.2756458289496</v>
      </c>
      <c r="BZ19">
        <v>1175.86441531738</v>
      </c>
      <c r="CA19">
        <v>5.3053820640418596</v>
      </c>
      <c r="CB19">
        <v>2.9592181796180899E-3</v>
      </c>
      <c r="CC19">
        <v>2.8524165753994102</v>
      </c>
      <c r="CD19">
        <v>5597.3746081532199</v>
      </c>
      <c r="CE19">
        <v>1439.5282656263901</v>
      </c>
      <c r="CF19">
        <v>2.43464739661415</v>
      </c>
      <c r="CG19">
        <v>1.9754508815755202E-3</v>
      </c>
      <c r="CH19">
        <v>3.3077895112801698</v>
      </c>
      <c r="CI19">
        <v>4913.6878269160597</v>
      </c>
      <c r="CJ19">
        <v>1087.4364713963901</v>
      </c>
      <c r="CK19">
        <v>2.4154633788481901</v>
      </c>
      <c r="CL19">
        <v>2.98186327152396E-3</v>
      </c>
      <c r="CM19">
        <v>2.8823662599725601</v>
      </c>
      <c r="CN19">
        <v>6964.5379303312202</v>
      </c>
      <c r="CO19">
        <v>2031.7008159259699</v>
      </c>
      <c r="CP19">
        <v>3.2924505996356901</v>
      </c>
      <c r="CQ19">
        <v>1.4085531955302299E-3</v>
      </c>
      <c r="CR19">
        <v>2.6993015704170298</v>
      </c>
      <c r="CS19">
        <v>6983.95662359978</v>
      </c>
      <c r="CT19">
        <v>1989.9097766315899</v>
      </c>
      <c r="CU19">
        <v>3.4960273964781998</v>
      </c>
      <c r="CV19">
        <v>1.34687041693424E-3</v>
      </c>
      <c r="CW19">
        <v>3.5636801018347302</v>
      </c>
      <c r="CX19">
        <v>5099.65758590924</v>
      </c>
      <c r="CY19">
        <v>967.30396631180497</v>
      </c>
      <c r="CZ19">
        <v>3.0274092498057898</v>
      </c>
      <c r="DA19">
        <v>3.6323844433138399E-3</v>
      </c>
      <c r="DB19">
        <v>3.5108713779928502</v>
      </c>
      <c r="DC19">
        <v>5119.3418503289304</v>
      </c>
      <c r="DD19">
        <v>981.42722238893703</v>
      </c>
      <c r="DE19">
        <v>3.2260057774226301</v>
      </c>
      <c r="DF19">
        <v>3.5779997972441601E-3</v>
      </c>
      <c r="DG19">
        <v>3.39808493384654</v>
      </c>
      <c r="DH19">
        <v>3322.54813285007</v>
      </c>
      <c r="DI19">
        <v>672.657432003022</v>
      </c>
      <c r="DJ19">
        <v>2.6304252270543</v>
      </c>
      <c r="DK19">
        <v>5.2592602070278298E-3</v>
      </c>
      <c r="DL19">
        <v>3.0261888680495699</v>
      </c>
      <c r="DM19">
        <v>2978.5374505217601</v>
      </c>
      <c r="DN19">
        <v>662.26139589095396</v>
      </c>
      <c r="DO19">
        <v>2.5471638384352899</v>
      </c>
      <c r="DP19">
        <v>4.6149766083677804E-3</v>
      </c>
      <c r="DQ19">
        <v>2.72351163452092</v>
      </c>
      <c r="DR19">
        <v>4899.7361801983698</v>
      </c>
      <c r="DS19">
        <v>1415.57823645334</v>
      </c>
      <c r="DT19">
        <v>4.0415207248729699</v>
      </c>
      <c r="DU19">
        <v>1.8740255785579499E-3</v>
      </c>
      <c r="DV19">
        <v>2.92962867222922</v>
      </c>
      <c r="DW19">
        <v>3865.4932888541498</v>
      </c>
      <c r="DX19">
        <v>1183.15634209924</v>
      </c>
      <c r="DY19">
        <v>3.8595307953943601</v>
      </c>
      <c r="DZ19">
        <v>2.4585032862463698E-3</v>
      </c>
      <c r="EA19">
        <v>3.4229142756036701</v>
      </c>
      <c r="EB19">
        <v>2973.1449266100499</v>
      </c>
      <c r="EC19">
        <v>562.73121716913499</v>
      </c>
      <c r="ED19">
        <v>5.5724194949679404</v>
      </c>
      <c r="EE19">
        <v>5.9470857571105604E-3</v>
      </c>
      <c r="EF19">
        <v>3.3764046631095601</v>
      </c>
      <c r="EG19">
        <v>3036.0084388591399</v>
      </c>
      <c r="EH19">
        <v>585.42981710585298</v>
      </c>
      <c r="EI19">
        <v>5.2093820295072097</v>
      </c>
      <c r="EJ19">
        <v>5.6031649195838404E-3</v>
      </c>
      <c r="EK19">
        <v>3.01523941823584</v>
      </c>
      <c r="EL19">
        <v>1673.1494605032301</v>
      </c>
      <c r="EM19">
        <v>530.67815239449499</v>
      </c>
      <c r="EN19">
        <v>2.65892983632591</v>
      </c>
      <c r="EO19">
        <v>5.7187513355779502E-3</v>
      </c>
      <c r="EP19">
        <v>2.9526070348957001</v>
      </c>
      <c r="EQ19">
        <v>1872.00618283159</v>
      </c>
      <c r="ER19">
        <v>612.76314348293499</v>
      </c>
      <c r="ES19">
        <v>2.4871369340348801</v>
      </c>
      <c r="ET19">
        <v>4.8288884190865796E-3</v>
      </c>
      <c r="EU19">
        <v>3.1834560060826198</v>
      </c>
      <c r="EV19">
        <v>1872.1417252444501</v>
      </c>
      <c r="EW19">
        <v>554.94585998943796</v>
      </c>
      <c r="EX19">
        <v>4.6197885449421996</v>
      </c>
      <c r="EY19">
        <v>5.5810654585223803E-3</v>
      </c>
      <c r="EZ19">
        <v>2.9910287229690402</v>
      </c>
      <c r="FA19">
        <v>1653.65720633003</v>
      </c>
      <c r="FB19">
        <v>484.32307807400502</v>
      </c>
      <c r="FC19">
        <v>4.0049907001263501</v>
      </c>
      <c r="FD19">
        <v>6.3089582656326304E-3</v>
      </c>
      <c r="FE19">
        <v>2.3152150343302198</v>
      </c>
      <c r="FF19">
        <v>4395.48674417654</v>
      </c>
      <c r="FG19">
        <v>1800.89675702004</v>
      </c>
      <c r="FH19">
        <v>3.2072077851378098</v>
      </c>
      <c r="FI19">
        <v>1.23079315741692E-3</v>
      </c>
      <c r="FJ19">
        <v>2.1983825381720199</v>
      </c>
      <c r="FK19">
        <v>3739.42613994053</v>
      </c>
      <c r="FL19">
        <v>1608.9264826846299</v>
      </c>
      <c r="FM19">
        <v>3.0952113500240701</v>
      </c>
      <c r="FN19">
        <v>1.3629516548711901E-3</v>
      </c>
      <c r="FO19">
        <v>2.1306159053886802</v>
      </c>
      <c r="FP19">
        <v>11259.775743891299</v>
      </c>
      <c r="FQ19">
        <v>4695.8656903431802</v>
      </c>
      <c r="FR19">
        <v>3.4183082503479598</v>
      </c>
      <c r="FS19">
        <v>4.6995516305812102E-4</v>
      </c>
      <c r="FT19">
        <v>1.9485264067723</v>
      </c>
      <c r="FU19">
        <v>8471.3789933701391</v>
      </c>
      <c r="FV19">
        <v>3974.6030796015002</v>
      </c>
      <c r="FW19">
        <v>3.2750413076387699</v>
      </c>
      <c r="FX19">
        <v>4.9063737538044703E-4</v>
      </c>
      <c r="FY19">
        <v>2.6940961525004798</v>
      </c>
      <c r="FZ19">
        <v>3374.0228126750899</v>
      </c>
      <c r="GA19">
        <v>1087.0284765843001</v>
      </c>
      <c r="GB19">
        <v>2.2511719283862002</v>
      </c>
      <c r="GC19">
        <v>2.4799873176893201E-3</v>
      </c>
      <c r="GD19">
        <v>2.4687953397212299</v>
      </c>
      <c r="GE19">
        <v>2876.3790960962401</v>
      </c>
      <c r="GF19">
        <v>943.74229879684003</v>
      </c>
      <c r="GG19">
        <v>2.3901958742829801</v>
      </c>
      <c r="GH19">
        <v>2.4884843301117799E-3</v>
      </c>
      <c r="GI19">
        <v>2.79636223078138</v>
      </c>
      <c r="GJ19">
        <v>12183.0997610142</v>
      </c>
      <c r="GK19">
        <v>3437.81744453185</v>
      </c>
      <c r="GL19">
        <v>3.4297515319512302</v>
      </c>
      <c r="GM19">
        <v>7.8675700704629802E-4</v>
      </c>
      <c r="GN19">
        <v>2.9563708505042099</v>
      </c>
      <c r="GO19">
        <v>13338.1540557931</v>
      </c>
      <c r="GP19">
        <v>3588.4050031781699</v>
      </c>
      <c r="GQ19">
        <v>3.30684237866314</v>
      </c>
      <c r="GR19">
        <v>8.1449757215161305E-4</v>
      </c>
      <c r="GS19">
        <v>3.0840592040808401</v>
      </c>
      <c r="GT19">
        <v>27411.753785688401</v>
      </c>
      <c r="GU19">
        <v>6743.4519190559904</v>
      </c>
      <c r="GV19">
        <v>2.65333437015896</v>
      </c>
      <c r="GW19">
        <v>4.54625882420986E-4</v>
      </c>
      <c r="GX19">
        <v>2.63742049086171</v>
      </c>
      <c r="GY19">
        <v>27493.1017604179</v>
      </c>
      <c r="GZ19">
        <v>7727.5571129505697</v>
      </c>
      <c r="HA19">
        <v>2.6277231127215002</v>
      </c>
      <c r="HB19">
        <v>3.3828414287149198E-4</v>
      </c>
      <c r="HC19">
        <v>2.81626650656627</v>
      </c>
      <c r="HD19">
        <v>1437.51877204777</v>
      </c>
      <c r="HE19">
        <v>442.33345447840202</v>
      </c>
      <c r="HF19">
        <v>5.7269087383576904</v>
      </c>
      <c r="HG19">
        <v>6.3508447748349996E-3</v>
      </c>
      <c r="HH19">
        <v>2.9624890102993402</v>
      </c>
      <c r="HI19">
        <v>1199.0710174600099</v>
      </c>
      <c r="HJ19">
        <v>344.60242179773502</v>
      </c>
      <c r="HK19">
        <v>5.8211527822987996</v>
      </c>
      <c r="HL19">
        <v>8.53713938144968E-3</v>
      </c>
      <c r="HM19">
        <v>3.1853966039339201</v>
      </c>
      <c r="HN19">
        <v>3828.2003615806598</v>
      </c>
      <c r="HO19">
        <v>929.10707262781705</v>
      </c>
      <c r="HP19">
        <v>4.9927228423049996</v>
      </c>
      <c r="HQ19">
        <v>3.33343896910226E-3</v>
      </c>
      <c r="HR19">
        <v>2.7261447984945999</v>
      </c>
      <c r="HS19">
        <v>4487.7551629154004</v>
      </c>
      <c r="HT19">
        <v>-999</v>
      </c>
      <c r="HU19">
        <v>5.0024264825237301</v>
      </c>
      <c r="HV19">
        <v>2.1293251853441802E-3</v>
      </c>
      <c r="HW19">
        <v>3.2877823550965299</v>
      </c>
      <c r="HX19">
        <v>3421.44996215316</v>
      </c>
      <c r="HY19">
        <v>820.18124158353703</v>
      </c>
      <c r="HZ19">
        <v>4.0558618013074197</v>
      </c>
      <c r="IA19">
        <v>4.0212256731461601E-3</v>
      </c>
      <c r="IB19">
        <v>2.5790285875869201</v>
      </c>
      <c r="IC19">
        <v>3009.18972455434</v>
      </c>
      <c r="ID19">
        <v>828.97721234764299</v>
      </c>
      <c r="IE19">
        <v>4.0004217877243198</v>
      </c>
      <c r="IF19">
        <v>3.0043086809321E-3</v>
      </c>
      <c r="IG19">
        <v>3.10639130705938</v>
      </c>
      <c r="IH19">
        <v>6144.0769422079002</v>
      </c>
      <c r="II19">
        <v>1536.6099688198101</v>
      </c>
      <c r="IJ19">
        <v>3.26078353669915</v>
      </c>
      <c r="IK19">
        <v>2.0307771452734401E-3</v>
      </c>
      <c r="IL19">
        <v>3.0459462323556199</v>
      </c>
      <c r="IM19">
        <v>4471.4579739844603</v>
      </c>
      <c r="IN19">
        <v>1321.4830313671901</v>
      </c>
      <c r="IO19">
        <v>3.3929429466438301</v>
      </c>
      <c r="IP19">
        <v>2.33798412073571E-3</v>
      </c>
      <c r="IQ19">
        <v>2.8711795049150899</v>
      </c>
      <c r="IR19">
        <v>6819.4553721886696</v>
      </c>
      <c r="IS19">
        <v>2252.83574995357</v>
      </c>
      <c r="IT19">
        <v>3.0871389310519701</v>
      </c>
      <c r="IU19">
        <v>1.2535156876420301E-3</v>
      </c>
      <c r="IV19">
        <v>2.9693366189069001</v>
      </c>
      <c r="IW19">
        <v>7527.3269826043197</v>
      </c>
      <c r="IX19">
        <v>2433.7384189474301</v>
      </c>
      <c r="IY19">
        <v>3.3022371068507099</v>
      </c>
      <c r="IZ19">
        <v>1.2224180024125099E-3</v>
      </c>
      <c r="JA19">
        <v>2.6359968744164299</v>
      </c>
      <c r="JB19">
        <v>2569.6213996230699</v>
      </c>
      <c r="JC19">
        <v>906.44118909686597</v>
      </c>
      <c r="JD19">
        <v>2.9581635503927801</v>
      </c>
      <c r="JE19">
        <v>2.7810561940361102E-3</v>
      </c>
      <c r="JF19">
        <v>2.3774062958233499</v>
      </c>
      <c r="JG19">
        <v>2005.2373176736901</v>
      </c>
      <c r="JH19">
        <v>770.62857236057505</v>
      </c>
      <c r="JI19">
        <v>2.8002527836472599</v>
      </c>
      <c r="JJ19">
        <v>2.9740326365270699E-3</v>
      </c>
      <c r="JK19">
        <v>2.9015981048277601</v>
      </c>
      <c r="JL19">
        <v>-999</v>
      </c>
      <c r="JM19">
        <v>-999</v>
      </c>
      <c r="JN19">
        <v>2.0462305366795199</v>
      </c>
      <c r="JO19">
        <v>2.1714685543090498E-3</v>
      </c>
      <c r="JP19">
        <v>2.78243828521645</v>
      </c>
      <c r="JQ19">
        <v>3986.37564650897</v>
      </c>
      <c r="JR19">
        <v>1219.37727501013</v>
      </c>
      <c r="JS19">
        <v>2.2834075627899399</v>
      </c>
      <c r="JT19">
        <v>2.2523200598058598E-3</v>
      </c>
      <c r="JU19">
        <v>2.3946190509285801</v>
      </c>
      <c r="JV19">
        <v>2202.0017530461701</v>
      </c>
      <c r="JW19">
        <v>858.14784565549996</v>
      </c>
      <c r="JX19">
        <v>3.7970564201519701</v>
      </c>
      <c r="JY19">
        <v>2.7913406209489201E-3</v>
      </c>
      <c r="JZ19">
        <v>2.19920821231233</v>
      </c>
      <c r="KA19">
        <v>1818.37228992829</v>
      </c>
      <c r="KB19">
        <v>811.52302762812405</v>
      </c>
      <c r="KC19">
        <v>3.5938338405989301</v>
      </c>
      <c r="KD19">
        <v>2.6788312582287101E-3</v>
      </c>
      <c r="KE19">
        <v>2.5094333424932498</v>
      </c>
      <c r="KF19">
        <v>2318.8036767806698</v>
      </c>
      <c r="KG19">
        <v>907.32447540565602</v>
      </c>
      <c r="KH19">
        <v>3.8176197529527198</v>
      </c>
      <c r="KI19">
        <v>2.72546911124076E-3</v>
      </c>
      <c r="KJ19">
        <v>2.5814462226416799</v>
      </c>
      <c r="KK19">
        <v>2056.57191395565</v>
      </c>
      <c r="KL19">
        <v>713.16541357567303</v>
      </c>
      <c r="KM19">
        <v>3.6398802963361598</v>
      </c>
      <c r="KN19">
        <v>3.7134412016741102E-3</v>
      </c>
      <c r="KO19">
        <v>3.2456198619315599</v>
      </c>
      <c r="KP19">
        <v>4327.4011486321597</v>
      </c>
      <c r="KQ19">
        <v>1131.3967039352599</v>
      </c>
      <c r="KR19">
        <v>3.7783717052488499</v>
      </c>
      <c r="KS19">
        <v>2.8424681392881599E-3</v>
      </c>
      <c r="KT19">
        <v>3.1385394797721302</v>
      </c>
      <c r="KU19">
        <v>6244.5010391430196</v>
      </c>
      <c r="KV19">
        <v>1581.4886264884999</v>
      </c>
      <c r="KW19">
        <v>-999</v>
      </c>
      <c r="KX19">
        <v>1.9964461667962299E-3</v>
      </c>
      <c r="KY19">
        <v>0.932197571521862</v>
      </c>
      <c r="KZ19">
        <v>6017.2978595606801</v>
      </c>
      <c r="LA19">
        <v>5971.18871108638</v>
      </c>
      <c r="LB19">
        <v>2.5763405545028899</v>
      </c>
      <c r="LC19">
        <v>1.54139387082885E-4</v>
      </c>
      <c r="LD19">
        <v>1.02667722272567</v>
      </c>
      <c r="LE19">
        <v>6264.8314776003099</v>
      </c>
      <c r="LF19">
        <v>5543.16575223775</v>
      </c>
      <c r="LG19">
        <v>2.5104989552816699</v>
      </c>
      <c r="LH19">
        <v>1.84713830763017E-4</v>
      </c>
      <c r="LI19">
        <v>2.4597432262761201</v>
      </c>
      <c r="LJ19">
        <v>39583.863668868296</v>
      </c>
      <c r="LK19">
        <v>14300.179138489901</v>
      </c>
      <c r="LL19">
        <v>2.9680694071401299</v>
      </c>
      <c r="LM19">
        <v>1.69999908610327E-4</v>
      </c>
      <c r="LN19">
        <v>2.5423706814162901</v>
      </c>
      <c r="LO19">
        <v>44270.490393488297</v>
      </c>
      <c r="LP19">
        <v>15709.711309382799</v>
      </c>
      <c r="LQ19">
        <v>3.0822923045620798</v>
      </c>
      <c r="LR19">
        <v>1.59163086920194E-4</v>
      </c>
      <c r="LS19">
        <v>2.7642592313805601</v>
      </c>
      <c r="LT19">
        <v>7570.4289356500904</v>
      </c>
      <c r="LU19">
        <v>2382.9985234392102</v>
      </c>
      <c r="LV19">
        <v>2.9394208674598499</v>
      </c>
      <c r="LW19">
        <v>1.1687882362227001E-3</v>
      </c>
      <c r="LX19">
        <v>2.9272883376903698</v>
      </c>
      <c r="LY19">
        <v>7839.5863368177497</v>
      </c>
      <c r="LZ19">
        <v>2432.8703637721001</v>
      </c>
      <c r="MA19">
        <v>3.1184586625364701</v>
      </c>
      <c r="MB19">
        <v>1.19272020339358E-3</v>
      </c>
      <c r="MC19">
        <v>2.91001059407419</v>
      </c>
      <c r="MD19">
        <v>14213.971677408101</v>
      </c>
      <c r="ME19">
        <v>4157.319537327</v>
      </c>
      <c r="MF19">
        <v>3.2635182584574198</v>
      </c>
      <c r="MG19">
        <v>6.9831288696507005E-4</v>
      </c>
      <c r="MH19">
        <v>2.8788841378798198</v>
      </c>
      <c r="MI19">
        <v>15639.4957168687</v>
      </c>
      <c r="MJ19">
        <v>4758.8332417867596</v>
      </c>
      <c r="MK19">
        <v>3.5485319485836402</v>
      </c>
      <c r="ML19">
        <v>6.0559684173174704E-4</v>
      </c>
      <c r="MM19">
        <v>2.94188512054949</v>
      </c>
      <c r="MN19">
        <v>2692.7397642866799</v>
      </c>
      <c r="MO19">
        <v>759.15141839511205</v>
      </c>
      <c r="MP19">
        <v>5.5931550781258199</v>
      </c>
      <c r="MQ19">
        <v>3.7389088799921E-3</v>
      </c>
      <c r="MR19">
        <v>2.7595125606928601</v>
      </c>
      <c r="MS19">
        <v>2525.1752830936398</v>
      </c>
      <c r="MT19">
        <v>753.62986515895</v>
      </c>
      <c r="MU19">
        <v>5.8032233329841301</v>
      </c>
      <c r="MV19">
        <v>3.5694825396687798E-3</v>
      </c>
      <c r="MW19">
        <v>2.4162238877469</v>
      </c>
      <c r="MX19">
        <v>4883.7598051386603</v>
      </c>
      <c r="MY19">
        <v>1892.19798869942</v>
      </c>
      <c r="MZ19">
        <v>2.9833691776301801</v>
      </c>
      <c r="NA19">
        <v>1.2178845562229701E-3</v>
      </c>
      <c r="NB19">
        <v>2.6294674645659502</v>
      </c>
      <c r="NC19">
        <v>4605.6639910979402</v>
      </c>
      <c r="ND19">
        <v>1602.5041635714399</v>
      </c>
      <c r="NE19">
        <v>2.8324455766334</v>
      </c>
      <c r="NF19">
        <v>1.57834655878979E-3</v>
      </c>
      <c r="NG19">
        <v>2.94255439610308</v>
      </c>
      <c r="NH19">
        <v>3295.6155867534198</v>
      </c>
      <c r="NI19">
        <v>1102.4705257046</v>
      </c>
      <c r="NJ19">
        <v>4.65113745676015</v>
      </c>
      <c r="NK19">
        <v>2.64572897959077E-3</v>
      </c>
      <c r="NL19">
        <v>2.8431416163645098</v>
      </c>
      <c r="NM19">
        <v>3624.8123166079999</v>
      </c>
      <c r="NN19">
        <v>1265.95851534279</v>
      </c>
      <c r="NO19">
        <v>5.2085401164419904</v>
      </c>
      <c r="NP19">
        <v>2.2323069160908298E-3</v>
      </c>
      <c r="NQ19">
        <v>3.0611473670273499</v>
      </c>
      <c r="NR19">
        <v>2441.2361648040701</v>
      </c>
      <c r="NS19">
        <v>701.19398861112302</v>
      </c>
      <c r="NT19">
        <v>5.3604316925748003</v>
      </c>
      <c r="NU19">
        <v>4.2671504575756301E-3</v>
      </c>
      <c r="NV19">
        <v>3.2269119772203601</v>
      </c>
      <c r="NW19">
        <v>1920.5355834571301</v>
      </c>
      <c r="NX19">
        <v>498.22016073395201</v>
      </c>
      <c r="NY19">
        <v>5.3333369616826802</v>
      </c>
      <c r="NZ19">
        <v>6.4777621962534898E-3</v>
      </c>
      <c r="OA19">
        <v>2.8703956367504002</v>
      </c>
      <c r="OB19">
        <v>3206.8729039466798</v>
      </c>
      <c r="OC19">
        <v>1162.3888415639601</v>
      </c>
      <c r="OD19">
        <v>3.8501752620432099</v>
      </c>
      <c r="OE19">
        <v>2.3855985703861902E-3</v>
      </c>
      <c r="OF19">
        <v>2.4299664082467198</v>
      </c>
      <c r="OG19">
        <v>3701.7424644428402</v>
      </c>
      <c r="OH19">
        <v>1395.9414205529199</v>
      </c>
      <c r="OI19">
        <v>4.1610161500165797</v>
      </c>
      <c r="OJ19">
        <v>1.6985021020526599E-3</v>
      </c>
      <c r="OK19">
        <v>3.5398529889049799</v>
      </c>
      <c r="OL19">
        <v>3365.6259297087599</v>
      </c>
      <c r="OM19">
        <v>948.18000934386896</v>
      </c>
      <c r="ON19">
        <v>5.9813243062842103</v>
      </c>
      <c r="OO19">
        <v>3.7009214102522899E-3</v>
      </c>
      <c r="OP19">
        <v>3.4365749301571098</v>
      </c>
      <c r="OQ19">
        <v>3542.3998807767898</v>
      </c>
      <c r="OR19">
        <v>1084.8204174811301</v>
      </c>
      <c r="OS19">
        <v>5.9090485775310899</v>
      </c>
      <c r="OT19">
        <v>3.1432263995831702E-3</v>
      </c>
      <c r="OU19">
        <v>3.05842257355912</v>
      </c>
      <c r="OV19">
        <v>8669.2800938976197</v>
      </c>
      <c r="OW19">
        <v>2296.4125634560501</v>
      </c>
      <c r="OX19">
        <v>2.9564343468176499</v>
      </c>
      <c r="OY19">
        <v>1.3043872966377E-3</v>
      </c>
      <c r="OZ19">
        <v>3.068303858178</v>
      </c>
      <c r="PA19">
        <v>7348.6985871369598</v>
      </c>
      <c r="PB19">
        <v>1913.0864327987999</v>
      </c>
      <c r="PC19">
        <v>2.74760266907303</v>
      </c>
      <c r="PD19">
        <v>1.6370411193615E-3</v>
      </c>
      <c r="PE19">
        <v>2.6828645207141699</v>
      </c>
      <c r="PF19">
        <v>8138.3505248432102</v>
      </c>
      <c r="PG19">
        <v>2660.2574087795501</v>
      </c>
      <c r="PH19">
        <v>3.3803201006919701</v>
      </c>
      <c r="PI19">
        <v>9.1194469300151797E-4</v>
      </c>
      <c r="PJ19">
        <v>2.7432112287476098</v>
      </c>
      <c r="PK19">
        <v>7158.7041942536698</v>
      </c>
      <c r="PL19">
        <v>2075.9408252650801</v>
      </c>
      <c r="PM19">
        <v>3.5717756991253098</v>
      </c>
      <c r="PN19">
        <v>1.30385548446699E-3</v>
      </c>
      <c r="PO19">
        <v>3.1592139339251899</v>
      </c>
      <c r="PP19">
        <v>5020.3128889620402</v>
      </c>
      <c r="PQ19">
        <v>1281.19794036859</v>
      </c>
      <c r="PR19">
        <v>3.7395992048807498</v>
      </c>
      <c r="PS19">
        <v>2.4329942306257099E-3</v>
      </c>
      <c r="PT19">
        <v>3.2512516219458698</v>
      </c>
      <c r="PU19">
        <v>5205.9644086265998</v>
      </c>
      <c r="PV19">
        <v>1281.9672021918</v>
      </c>
      <c r="PW19">
        <v>3.46240825930653</v>
      </c>
      <c r="PX19">
        <v>2.5052931919820102E-3</v>
      </c>
      <c r="PY19">
        <v>2.8854136384345401</v>
      </c>
      <c r="PZ19">
        <v>4359.1316579661698</v>
      </c>
      <c r="QA19">
        <v>1468.4178521036599</v>
      </c>
      <c r="QB19">
        <v>4.7861414396902404</v>
      </c>
      <c r="QC19">
        <v>1.85872777611023E-3</v>
      </c>
      <c r="QD19">
        <v>3.11510152736196</v>
      </c>
      <c r="QE19">
        <v>2981.14498683191</v>
      </c>
      <c r="QF19">
        <v>955.52124975123297</v>
      </c>
      <c r="QG19">
        <v>4.9120423498937598</v>
      </c>
      <c r="QH19">
        <v>3.2729605912285302E-3</v>
      </c>
      <c r="QI19">
        <v>3.0275735675000002</v>
      </c>
      <c r="QJ19">
        <v>2943.5751319187598</v>
      </c>
      <c r="QK19">
        <v>905.21771165601695</v>
      </c>
      <c r="QL19">
        <v>5.8805555835012502</v>
      </c>
      <c r="QM19">
        <v>3.30034096310978E-3</v>
      </c>
      <c r="QN19">
        <v>3.1077834086615499</v>
      </c>
      <c r="QO19">
        <v>2521.8283362482198</v>
      </c>
      <c r="QP19">
        <v>793.46311381492501</v>
      </c>
      <c r="QQ19">
        <v>5.6799643421788204</v>
      </c>
      <c r="QR19">
        <v>3.9045845114289201E-3</v>
      </c>
      <c r="QS19">
        <v>2.6718521327344802</v>
      </c>
      <c r="QT19">
        <v>2701.2942110649501</v>
      </c>
      <c r="QU19">
        <v>869.89625728161695</v>
      </c>
      <c r="QV19">
        <v>3.0076101042790602</v>
      </c>
      <c r="QW19">
        <v>3.0468263996893501E-3</v>
      </c>
      <c r="QX19">
        <v>2.3870027981730502</v>
      </c>
      <c r="QY19">
        <v>2016.1049517384399</v>
      </c>
      <c r="QZ19">
        <v>765.14581710936397</v>
      </c>
      <c r="RA19">
        <v>2.8525936665860501</v>
      </c>
      <c r="RB19">
        <v>3.0978834182265901E-3</v>
      </c>
      <c r="RC19">
        <v>3.20141131717754</v>
      </c>
      <c r="RD19">
        <v>3432.65248033638</v>
      </c>
      <c r="RE19">
        <v>940.01640808681702</v>
      </c>
      <c r="RF19">
        <v>2.2040373470888199</v>
      </c>
      <c r="RG19">
        <v>3.41662219017078E-3</v>
      </c>
      <c r="RH19">
        <v>3.0541287698528001</v>
      </c>
      <c r="RI19">
        <v>3103.9996757070298</v>
      </c>
      <c r="RJ19">
        <v>914.31759014109196</v>
      </c>
      <c r="RK19">
        <v>2.3420697787439</v>
      </c>
      <c r="RL19">
        <v>3.2355128307620801E-3</v>
      </c>
      <c r="RM19">
        <v>2.9278434061074501</v>
      </c>
      <c r="RN19">
        <v>4692.1662661576902</v>
      </c>
      <c r="RO19">
        <v>1346.8553819603501</v>
      </c>
      <c r="RP19">
        <v>4.0915510077211996</v>
      </c>
      <c r="RQ19">
        <v>2.1097072395503502E-3</v>
      </c>
      <c r="RR19">
        <v>2.8490328018296598</v>
      </c>
      <c r="RS19">
        <v>5479.3062477856902</v>
      </c>
      <c r="RT19">
        <v>1456.18412650241</v>
      </c>
      <c r="RU19">
        <v>3.8119564411628599</v>
      </c>
      <c r="RV19">
        <v>1.9293249409623101E-3</v>
      </c>
      <c r="RW19">
        <v>3.3344991119798202</v>
      </c>
      <c r="RX19">
        <v>4006.7245082089198</v>
      </c>
      <c r="RY19">
        <v>773.68606112361101</v>
      </c>
      <c r="RZ19">
        <v>4.8998603509990399</v>
      </c>
      <c r="SA19">
        <v>4.2851370373897801E-3</v>
      </c>
      <c r="SB19">
        <v>3.0233773309397001</v>
      </c>
      <c r="SC19">
        <v>2314.1264049835499</v>
      </c>
      <c r="SD19">
        <v>547.66265699624705</v>
      </c>
      <c r="SE19">
        <v>5.2488604313918197</v>
      </c>
      <c r="SF19">
        <v>5.4984144617234998E-3</v>
      </c>
      <c r="SG19">
        <v>2.7990579396319801</v>
      </c>
      <c r="SH19">
        <v>3934.5956022233499</v>
      </c>
      <c r="SI19">
        <v>1435.5711542901799</v>
      </c>
      <c r="SJ19">
        <v>4.85405643851451</v>
      </c>
      <c r="SK19">
        <v>1.9199998693932799E-3</v>
      </c>
      <c r="SL19">
        <v>2.7234006474274501</v>
      </c>
      <c r="SM19">
        <v>2495.6280726592399</v>
      </c>
      <c r="SN19">
        <v>959.21501780651897</v>
      </c>
      <c r="SO19">
        <v>4.9336585281254903</v>
      </c>
      <c r="SP19">
        <v>2.8435972241228299E-3</v>
      </c>
      <c r="SQ19">
        <v>3.4118050042820198</v>
      </c>
      <c r="SR19">
        <v>6372.0786078739202</v>
      </c>
      <c r="SS19">
        <v>1655.29646172248</v>
      </c>
      <c r="ST19">
        <v>2.98732625218876</v>
      </c>
      <c r="SU19">
        <v>2.0371213350939702E-3</v>
      </c>
      <c r="SV19">
        <v>3.2231095638950298</v>
      </c>
      <c r="SW19">
        <v>5395.8501375721198</v>
      </c>
      <c r="SX19">
        <v>1480.2622479423301</v>
      </c>
      <c r="SY19">
        <v>2.7597757890346299</v>
      </c>
      <c r="SZ19">
        <v>2.1847575869688102E-3</v>
      </c>
      <c r="TA19">
        <v>2.9804771159306802</v>
      </c>
      <c r="TB19">
        <v>3890.0297620891201</v>
      </c>
      <c r="TC19">
        <v>1266.6903721820399</v>
      </c>
      <c r="TD19">
        <v>4.6107207473917899</v>
      </c>
      <c r="TE19">
        <v>2.33373937746067E-3</v>
      </c>
      <c r="TF19">
        <v>2.7986595203461202</v>
      </c>
      <c r="TG19">
        <v>4201.4716255377198</v>
      </c>
      <c r="TH19">
        <v>1375.98957196987</v>
      </c>
      <c r="TI19">
        <v>4.9418581803210904</v>
      </c>
      <c r="TJ19">
        <v>2.0317934406577001E-3</v>
      </c>
      <c r="TK19">
        <v>3.07957617914639</v>
      </c>
      <c r="TL19">
        <v>3407.3303851891201</v>
      </c>
      <c r="TM19">
        <v>936.66294405552196</v>
      </c>
      <c r="TN19">
        <v>2.3355240009393099</v>
      </c>
      <c r="TO19">
        <v>3.2852708307864399E-3</v>
      </c>
      <c r="TP19">
        <v>3.1826119663772401</v>
      </c>
      <c r="TQ19">
        <v>-999</v>
      </c>
      <c r="TR19">
        <v>1141.49054959865</v>
      </c>
      <c r="TS19">
        <v>2.2939399707577901</v>
      </c>
      <c r="TT19">
        <v>2.7307321679302301E-3</v>
      </c>
      <c r="TU19">
        <v>3.3117555856832199</v>
      </c>
      <c r="TV19">
        <v>11607.481523451699</v>
      </c>
      <c r="TW19">
        <v>2953.59212065158</v>
      </c>
      <c r="TX19">
        <v>2.3619022612357501</v>
      </c>
      <c r="TY19">
        <v>1.1199742624543099E-3</v>
      </c>
      <c r="TZ19">
        <v>2.8943828802829699</v>
      </c>
      <c r="UA19">
        <v>11400.5961029768</v>
      </c>
      <c r="UB19">
        <v>3123.2863346108302</v>
      </c>
      <c r="UC19">
        <v>2.54871720388428</v>
      </c>
      <c r="UD19">
        <v>9.2627949939689603E-4</v>
      </c>
      <c r="UE19">
        <v>3.2292385964288202</v>
      </c>
      <c r="UF19">
        <v>3223.6730192535501</v>
      </c>
      <c r="UG19">
        <v>901.80778204194905</v>
      </c>
      <c r="UH19">
        <v>2.4308970342201301</v>
      </c>
      <c r="UI19">
        <v>3.5074159543016202E-3</v>
      </c>
      <c r="UJ19">
        <v>2.98830481587895</v>
      </c>
      <c r="UK19">
        <v>2413.2823768414</v>
      </c>
      <c r="UL19">
        <v>697.58111099637097</v>
      </c>
      <c r="UM19">
        <v>2.39200388040538</v>
      </c>
      <c r="UN19">
        <v>4.2233634277943103E-3</v>
      </c>
      <c r="UO19">
        <v>2.4284064035339998</v>
      </c>
      <c r="UP19">
        <v>12265.4228342223</v>
      </c>
      <c r="UQ19">
        <v>4451.6825769996203</v>
      </c>
      <c r="UR19">
        <v>3.5073641891142602</v>
      </c>
      <c r="US19">
        <v>5.2976533827770497E-4</v>
      </c>
      <c r="UT19">
        <v>2.30854992711313</v>
      </c>
      <c r="UU19">
        <v>12496.9871353581</v>
      </c>
      <c r="UV19">
        <v>4648.3182008476397</v>
      </c>
      <c r="UW19">
        <v>3.4510372192062602</v>
      </c>
      <c r="UX19">
        <v>4.9179551205091496E-4</v>
      </c>
      <c r="UY19">
        <v>2.8779927378469901</v>
      </c>
      <c r="UZ19">
        <v>5782.6037831333897</v>
      </c>
      <c r="VA19">
        <v>1834.8002080624699</v>
      </c>
      <c r="VB19">
        <v>2.9134879285647401</v>
      </c>
      <c r="VC19">
        <v>1.5412163522320801E-3</v>
      </c>
      <c r="VD19">
        <v>3.2246745864506998</v>
      </c>
      <c r="VE19">
        <v>7574.1390584165101</v>
      </c>
      <c r="VF19">
        <v>2143.10267302175</v>
      </c>
      <c r="VG19">
        <v>2.7974779644964598</v>
      </c>
      <c r="VH19">
        <v>1.4874307476774101E-3</v>
      </c>
      <c r="VI19">
        <v>3.3909608394475201</v>
      </c>
      <c r="VJ19">
        <v>5439.97428401653</v>
      </c>
      <c r="VK19">
        <v>1208.60402219349</v>
      </c>
      <c r="VL19">
        <v>2.94353804225524</v>
      </c>
      <c r="VM19">
        <v>2.7357332456076399E-3</v>
      </c>
      <c r="VN19">
        <v>3.7092555820768398</v>
      </c>
      <c r="VO19">
        <v>4830.0238271627904</v>
      </c>
      <c r="VP19">
        <v>941.28697301274599</v>
      </c>
      <c r="VQ19">
        <v>3.2250516301510999</v>
      </c>
      <c r="VR19">
        <v>3.90529584361394E-3</v>
      </c>
      <c r="VS19">
        <v>3.1281496157797299</v>
      </c>
      <c r="VT19">
        <v>2101.4729115012701</v>
      </c>
      <c r="VU19">
        <v>528.69304346487195</v>
      </c>
      <c r="VV19">
        <v>4.4193532932988404</v>
      </c>
      <c r="VW19">
        <v>5.8849524128057398E-3</v>
      </c>
      <c r="VX19">
        <v>2.9978161474495901</v>
      </c>
      <c r="VY19">
        <v>2223.2829884257499</v>
      </c>
      <c r="VZ19">
        <v>611.123388021746</v>
      </c>
      <c r="WA19">
        <v>4.55235848554707</v>
      </c>
      <c r="WB19">
        <v>4.9291630717756899E-3</v>
      </c>
      <c r="WC19">
        <v>2.9266112862148201</v>
      </c>
      <c r="WD19">
        <v>3174.1814382015</v>
      </c>
      <c r="WE19">
        <v>949.46446840852695</v>
      </c>
      <c r="WF19">
        <v>4.5623336701339099</v>
      </c>
      <c r="WG19">
        <v>3.08480145168397E-3</v>
      </c>
      <c r="WH19">
        <v>2.7900695422314699</v>
      </c>
      <c r="WI19">
        <v>4226.3038040665597</v>
      </c>
      <c r="WJ19">
        <v>1283.29713985341</v>
      </c>
      <c r="WK19">
        <v>4.7632622280955204</v>
      </c>
      <c r="WL19">
        <v>2.1757583325505698E-3</v>
      </c>
      <c r="WM19">
        <v>2.3280182245897199</v>
      </c>
      <c r="WN19">
        <v>5533.7156107266801</v>
      </c>
      <c r="WO19">
        <v>2124.6247209324001</v>
      </c>
      <c r="WP19">
        <v>4.0889796491207404</v>
      </c>
      <c r="WQ19">
        <v>1.0944097920738099E-3</v>
      </c>
      <c r="WR19">
        <v>2.3359419645875201</v>
      </c>
      <c r="WS19">
        <v>4395.2390433430601</v>
      </c>
      <c r="WT19">
        <v>1446.7044611296201</v>
      </c>
      <c r="WU19">
        <v>4.0492905345575103</v>
      </c>
      <c r="WV19">
        <v>1.6345784256043599E-3</v>
      </c>
      <c r="WW19">
        <v>114780.659679791</v>
      </c>
      <c r="WX19">
        <v>114388.323842092</v>
      </c>
      <c r="WY19">
        <v>1420090</v>
      </c>
    </row>
    <row r="20" spans="1:623">
      <c r="A20">
        <v>3.2290841065844802</v>
      </c>
      <c r="B20">
        <v>4324.2046576408402</v>
      </c>
      <c r="C20">
        <v>1159.2092657103101</v>
      </c>
      <c r="D20">
        <v>2.2564437853121699</v>
      </c>
      <c r="E20">
        <v>2.80530548759726E-3</v>
      </c>
      <c r="F20">
        <v>3.1272679777735601</v>
      </c>
      <c r="G20">
        <v>3953.53071706738</v>
      </c>
      <c r="H20">
        <v>1012.9607788880101</v>
      </c>
      <c r="I20">
        <v>2.3584758845556002</v>
      </c>
      <c r="J20">
        <v>3.0798480850780601E-3</v>
      </c>
      <c r="K20">
        <v>3.3270889534603398</v>
      </c>
      <c r="L20">
        <v>1619.2286428554401</v>
      </c>
      <c r="M20">
        <v>437.58250494006199</v>
      </c>
      <c r="N20">
        <v>6.0009979468892896</v>
      </c>
      <c r="O20">
        <v>7.5871410861193499E-3</v>
      </c>
      <c r="P20">
        <v>3.2284683917049701</v>
      </c>
      <c r="Q20">
        <v>2157.5084879769802</v>
      </c>
      <c r="R20">
        <v>572.29058208949095</v>
      </c>
      <c r="S20">
        <v>5.7187994288624404</v>
      </c>
      <c r="T20">
        <v>5.6351399772541898E-3</v>
      </c>
      <c r="U20">
        <v>2.8569549369510701</v>
      </c>
      <c r="V20">
        <v>3599.4561492193002</v>
      </c>
      <c r="W20">
        <v>1103.2895107639899</v>
      </c>
      <c r="X20">
        <v>3.0406223295551702</v>
      </c>
      <c r="Y20">
        <v>2.62706290254279E-3</v>
      </c>
      <c r="Z20">
        <v>2.6317588311150901</v>
      </c>
      <c r="AA20">
        <v>3910.9167747066799</v>
      </c>
      <c r="AB20">
        <v>1196.9539313001701</v>
      </c>
      <c r="AC20">
        <v>3.1113516427215901</v>
      </c>
      <c r="AD20">
        <v>2.2115664888959301E-3</v>
      </c>
      <c r="AE20">
        <v>3.0891498194739802</v>
      </c>
      <c r="AF20">
        <v>1760.3044240976801</v>
      </c>
      <c r="AG20">
        <v>547.01282316622701</v>
      </c>
      <c r="AH20">
        <v>4.6218070343995796</v>
      </c>
      <c r="AI20">
        <v>5.6511185846637099E-3</v>
      </c>
      <c r="AJ20">
        <v>2.90615193587367</v>
      </c>
      <c r="AK20">
        <v>1125.582085492</v>
      </c>
      <c r="AL20">
        <v>418.46861704013799</v>
      </c>
      <c r="AM20">
        <v>4.6935518593481396</v>
      </c>
      <c r="AN20">
        <v>6.94837814904812E-3</v>
      </c>
      <c r="AO20">
        <v>2.7142495746104198</v>
      </c>
      <c r="AP20">
        <v>1393.3002131947501</v>
      </c>
      <c r="AQ20">
        <v>462.04805189492902</v>
      </c>
      <c r="AR20">
        <v>4.5103591910278098</v>
      </c>
      <c r="AS20">
        <v>5.8627810789932504E-3</v>
      </c>
      <c r="AT20">
        <v>2.4400657202460998</v>
      </c>
      <c r="AU20">
        <v>1256.2558355129199</v>
      </c>
      <c r="AV20">
        <v>433.04652021417701</v>
      </c>
      <c r="AW20">
        <v>4.44771030860288</v>
      </c>
      <c r="AX20">
        <v>5.6233996820085098E-3</v>
      </c>
      <c r="AY20">
        <v>2.8546985369226001</v>
      </c>
      <c r="AZ20">
        <v>12268.747019206499</v>
      </c>
      <c r="BA20">
        <v>3714.8453432943502</v>
      </c>
      <c r="BB20">
        <v>3.9098258355478901</v>
      </c>
      <c r="BC20">
        <v>7.6894377587028698E-4</v>
      </c>
      <c r="BD20">
        <v>3.10553855083689</v>
      </c>
      <c r="BE20">
        <v>13811.0639683114</v>
      </c>
      <c r="BF20">
        <v>3515.8601570646001</v>
      </c>
      <c r="BG20">
        <v>3.65382608327192</v>
      </c>
      <c r="BH20">
        <v>8.8369213519173904E-4</v>
      </c>
      <c r="BI20">
        <v>2.6630460481260898</v>
      </c>
      <c r="BJ20">
        <v>2760.1666400510499</v>
      </c>
      <c r="BK20">
        <v>903.259955549491</v>
      </c>
      <c r="BL20">
        <v>4.2561393107434702</v>
      </c>
      <c r="BM20">
        <v>2.94941716813057E-3</v>
      </c>
      <c r="BN20">
        <v>2.8744992249366002</v>
      </c>
      <c r="BO20">
        <v>3371.1996115504498</v>
      </c>
      <c r="BP20">
        <v>842.10924895140499</v>
      </c>
      <c r="BQ20">
        <v>4.15586665483122</v>
      </c>
      <c r="BR20">
        <v>3.3971723070148501E-3</v>
      </c>
      <c r="BS20">
        <v>3.6901892125782698</v>
      </c>
      <c r="BT20">
        <v>4605.1485769729697</v>
      </c>
      <c r="BU20">
        <v>1076.1463798065299</v>
      </c>
      <c r="BV20">
        <v>5.1938422536641298</v>
      </c>
      <c r="BW20">
        <v>3.4255393020813599E-3</v>
      </c>
      <c r="BX20">
        <v>3.4969332078957001</v>
      </c>
      <c r="BY20">
        <v>4226.4683640294797</v>
      </c>
      <c r="BZ20">
        <v>1094.99909804349</v>
      </c>
      <c r="CA20">
        <v>5.12918573913384</v>
      </c>
      <c r="CB20">
        <v>3.19225180863764E-3</v>
      </c>
      <c r="CC20">
        <v>3.3369782977520299</v>
      </c>
      <c r="CD20">
        <v>4772.5790598456897</v>
      </c>
      <c r="CE20">
        <v>1155.99906981551</v>
      </c>
      <c r="CF20">
        <v>2.5164179802093498</v>
      </c>
      <c r="CG20">
        <v>2.8820727011442601E-3</v>
      </c>
      <c r="CH20">
        <v>3.2865934931337502</v>
      </c>
      <c r="CI20">
        <v>3365.4233563337698</v>
      </c>
      <c r="CJ20">
        <v>744.96049856898105</v>
      </c>
      <c r="CK20">
        <v>2.4869796074469002</v>
      </c>
      <c r="CL20">
        <v>4.4124688381583996E-3</v>
      </c>
      <c r="CM20">
        <v>3.13490113087845</v>
      </c>
      <c r="CN20">
        <v>6699.5978719712302</v>
      </c>
      <c r="CO20">
        <v>1700.31810335625</v>
      </c>
      <c r="CP20">
        <v>3.3840340171410199</v>
      </c>
      <c r="CQ20">
        <v>1.84762891434162E-3</v>
      </c>
      <c r="CR20">
        <v>2.56683483872518</v>
      </c>
      <c r="CS20">
        <v>6834.6185976064999</v>
      </c>
      <c r="CT20">
        <v>2053.0590971619299</v>
      </c>
      <c r="CU20">
        <v>3.6850028698194399</v>
      </c>
      <c r="CV20">
        <v>1.2539966068387E-3</v>
      </c>
      <c r="CW20">
        <v>3.7326935037598101</v>
      </c>
      <c r="CX20">
        <v>4396.9606515285896</v>
      </c>
      <c r="CY20">
        <v>828.83846613324499</v>
      </c>
      <c r="CZ20">
        <v>3.2555243754905701</v>
      </c>
      <c r="DA20">
        <v>4.49274566213632E-3</v>
      </c>
      <c r="DB20">
        <v>3.67632178800313</v>
      </c>
      <c r="DC20">
        <v>3945.7459379782999</v>
      </c>
      <c r="DD20">
        <v>744.38176885001701</v>
      </c>
      <c r="DE20">
        <v>3.5042846514876</v>
      </c>
      <c r="DF20">
        <v>4.9615158693338103E-3</v>
      </c>
      <c r="DG20">
        <v>3.5732881954258402</v>
      </c>
      <c r="DH20">
        <v>2774.7444940206501</v>
      </c>
      <c r="DI20">
        <v>546.62980571191895</v>
      </c>
      <c r="DJ20">
        <v>2.6357244572134499</v>
      </c>
      <c r="DK20">
        <v>6.5630506712055104E-3</v>
      </c>
      <c r="DL20">
        <v>3.8214544177976002</v>
      </c>
      <c r="DM20">
        <v>3075.2440695998998</v>
      </c>
      <c r="DN20">
        <v>569.03407320490805</v>
      </c>
      <c r="DO20">
        <v>2.5537096294052199</v>
      </c>
      <c r="DP20">
        <v>6.6952896169970803E-3</v>
      </c>
      <c r="DQ20">
        <v>2.8581914771813102</v>
      </c>
      <c r="DR20">
        <v>3948.9661502262102</v>
      </c>
      <c r="DS20">
        <v>1066.8156680397001</v>
      </c>
      <c r="DT20">
        <v>4.0820711638910501</v>
      </c>
      <c r="DU20">
        <v>2.6751594183713101E-3</v>
      </c>
      <c r="DV20">
        <v>2.9511427629482898</v>
      </c>
      <c r="DW20">
        <v>3103.2478987047698</v>
      </c>
      <c r="DX20">
        <v>853.70396663767303</v>
      </c>
      <c r="DY20">
        <v>3.95455505466817</v>
      </c>
      <c r="DZ20">
        <v>3.4566084893130002E-3</v>
      </c>
      <c r="EA20">
        <v>3.9437020778030298</v>
      </c>
      <c r="EB20">
        <v>2854.5012985597</v>
      </c>
      <c r="EC20">
        <v>462.78139023343499</v>
      </c>
      <c r="ED20">
        <v>5.2037270967140499</v>
      </c>
      <c r="EE20">
        <v>8.5164757334968803E-3</v>
      </c>
      <c r="EF20">
        <v>3.4903507128675999</v>
      </c>
      <c r="EG20">
        <v>2362.1638681067002</v>
      </c>
      <c r="EH20">
        <v>436.844247891463</v>
      </c>
      <c r="EI20">
        <v>5.1461348410645797</v>
      </c>
      <c r="EJ20">
        <v>7.9965615221189307E-3</v>
      </c>
      <c r="EK20">
        <v>2.8049237732819701</v>
      </c>
      <c r="EL20">
        <v>1223.0579599212001</v>
      </c>
      <c r="EM20">
        <v>442.30681480356901</v>
      </c>
      <c r="EN20">
        <v>2.5448314436293802</v>
      </c>
      <c r="EO20">
        <v>6.3551311711265799E-3</v>
      </c>
      <c r="EP20">
        <v>2.89099250259792</v>
      </c>
      <c r="EQ20">
        <v>1802.13764732814</v>
      </c>
      <c r="ER20">
        <v>538.00184102749097</v>
      </c>
      <c r="ES20">
        <v>2.3747544736339101</v>
      </c>
      <c r="ET20">
        <v>5.3956081838499098E-3</v>
      </c>
      <c r="EU20">
        <v>3.15768712819259</v>
      </c>
      <c r="EV20">
        <v>1398.89045375819</v>
      </c>
      <c r="EW20">
        <v>450.70934340477999</v>
      </c>
      <c r="EX20">
        <v>4.4901088496322599</v>
      </c>
      <c r="EY20">
        <v>6.9764628419787698E-3</v>
      </c>
      <c r="EZ20">
        <v>3.04016002528292</v>
      </c>
      <c r="FA20">
        <v>1249.10982436156</v>
      </c>
      <c r="FB20">
        <v>372.56220541292601</v>
      </c>
      <c r="FC20">
        <v>4.4158887664591404</v>
      </c>
      <c r="FD20">
        <v>8.2268258412639007E-3</v>
      </c>
      <c r="FE20">
        <v>2.4822825897325602</v>
      </c>
      <c r="FF20">
        <v>4130.1746632371296</v>
      </c>
      <c r="FG20">
        <v>1483.01182596168</v>
      </c>
      <c r="FH20">
        <v>3.4683675612327298</v>
      </c>
      <c r="FI20">
        <v>1.67248302567249E-3</v>
      </c>
      <c r="FJ20">
        <v>2.51630945118269</v>
      </c>
      <c r="FK20">
        <v>4474.03874125939</v>
      </c>
      <c r="FL20">
        <v>1557.57680550951</v>
      </c>
      <c r="FM20">
        <v>3.33130014602644</v>
      </c>
      <c r="FN20">
        <v>1.6182460192364701E-3</v>
      </c>
      <c r="FO20">
        <v>2.0756604550732201</v>
      </c>
      <c r="FP20">
        <v>7864.6304799219597</v>
      </c>
      <c r="FQ20">
        <v>3226.7974310832101</v>
      </c>
      <c r="FR20">
        <v>3.6649938994973801</v>
      </c>
      <c r="FS20">
        <v>6.4271488299606999E-4</v>
      </c>
      <c r="FT20">
        <v>2.3238644333927798</v>
      </c>
      <c r="FU20">
        <v>9021.1068155278099</v>
      </c>
      <c r="FV20">
        <v>3563.37788664043</v>
      </c>
      <c r="FW20">
        <v>3.5359209174446899</v>
      </c>
      <c r="FX20">
        <v>6.5498984568715401E-4</v>
      </c>
      <c r="FY20">
        <v>2.8362249671916202</v>
      </c>
      <c r="FZ20">
        <v>2981.3939410805401</v>
      </c>
      <c r="GA20">
        <v>881.15018354243296</v>
      </c>
      <c r="GB20">
        <v>2.2085819550300401</v>
      </c>
      <c r="GC20">
        <v>3.2237308361125002E-3</v>
      </c>
      <c r="GD20">
        <v>3.02504307911427</v>
      </c>
      <c r="GE20">
        <v>2363.3900688415501</v>
      </c>
      <c r="GF20">
        <v>695.08896963929806</v>
      </c>
      <c r="GG20">
        <v>2.2535889996109</v>
      </c>
      <c r="GH20">
        <v>4.3604172865550099E-3</v>
      </c>
      <c r="GI20">
        <v>3.1360767218313201</v>
      </c>
      <c r="GJ20">
        <v>9804.6882308673394</v>
      </c>
      <c r="GK20">
        <v>2555.4472995880801</v>
      </c>
      <c r="GL20">
        <v>3.1064365019503701</v>
      </c>
      <c r="GM20">
        <v>1.2265825717938999E-3</v>
      </c>
      <c r="GN20">
        <v>3.2164242878859599</v>
      </c>
      <c r="GO20">
        <v>11474.2398645372</v>
      </c>
      <c r="GP20">
        <v>3011.84993965582</v>
      </c>
      <c r="GQ20">
        <v>2.9291656195269602</v>
      </c>
      <c r="GR20">
        <v>1.0683212143103801E-3</v>
      </c>
      <c r="GS20">
        <v>2.9724174351689601</v>
      </c>
      <c r="GT20">
        <v>23129.489592374099</v>
      </c>
      <c r="GU20">
        <v>5911.2280439980696</v>
      </c>
      <c r="GV20">
        <v>2.6551498781954601</v>
      </c>
      <c r="GW20">
        <v>5.0365040226170595E-4</v>
      </c>
      <c r="GX20">
        <v>2.9223102933378202</v>
      </c>
      <c r="GY20">
        <v>28323.6229267987</v>
      </c>
      <c r="GZ20">
        <v>7288.0164896515898</v>
      </c>
      <c r="HA20">
        <v>2.7640405642775701</v>
      </c>
      <c r="HB20">
        <v>4.0182168797015699E-4</v>
      </c>
      <c r="HC20">
        <v>2.8312003023876802</v>
      </c>
      <c r="HD20">
        <v>1512.7981804349799</v>
      </c>
      <c r="HE20">
        <v>488.23081903527401</v>
      </c>
      <c r="HF20">
        <v>5.43799618519229</v>
      </c>
      <c r="HG20">
        <v>5.8020033776450004E-3</v>
      </c>
      <c r="HH20">
        <v>2.9325085015052998</v>
      </c>
      <c r="HI20">
        <v>1437.89583996228</v>
      </c>
      <c r="HJ20">
        <v>432.99162466522102</v>
      </c>
      <c r="HK20">
        <v>5.3786427834505099</v>
      </c>
      <c r="HL20">
        <v>6.8023868164539302E-3</v>
      </c>
      <c r="HM20">
        <v>2.9062423873478598</v>
      </c>
      <c r="HN20">
        <v>3356.7736093542098</v>
      </c>
      <c r="HO20">
        <v>880.89178673720698</v>
      </c>
      <c r="HP20">
        <v>5.6031205856088704</v>
      </c>
      <c r="HQ20">
        <v>3.3123691698569899E-3</v>
      </c>
      <c r="HR20">
        <v>2.9142063897206101</v>
      </c>
      <c r="HS20">
        <v>3181.91740991493</v>
      </c>
      <c r="HT20">
        <v>820.57744613493696</v>
      </c>
      <c r="HU20">
        <v>5.1743709738934101</v>
      </c>
      <c r="HV20">
        <v>3.5669507306744798E-3</v>
      </c>
      <c r="HW20">
        <v>3.2398637270784598</v>
      </c>
      <c r="HX20">
        <v>3521.7281862744899</v>
      </c>
      <c r="HY20">
        <v>770.46235610006102</v>
      </c>
      <c r="HZ20">
        <v>4.3084217649746304</v>
      </c>
      <c r="IA20">
        <v>4.21276579239866E-3</v>
      </c>
      <c r="IB20">
        <v>3.13681717673377</v>
      </c>
      <c r="IC20">
        <v>2844.93006736601</v>
      </c>
      <c r="ID20">
        <v>697.24429512698396</v>
      </c>
      <c r="IE20">
        <v>4.0810405651670196</v>
      </c>
      <c r="IF20">
        <v>4.4737785683562599E-3</v>
      </c>
      <c r="IG20">
        <v>3.1408712693595899</v>
      </c>
      <c r="IH20">
        <v>2643.8745451959699</v>
      </c>
      <c r="II20">
        <v>733.16295886319801</v>
      </c>
      <c r="IJ20">
        <v>3.2072279604504299</v>
      </c>
      <c r="IK20">
        <v>4.2890394947948099E-3</v>
      </c>
      <c r="IL20">
        <v>3.43756375364047</v>
      </c>
      <c r="IM20">
        <v>5858.2552290773801</v>
      </c>
      <c r="IN20">
        <v>1337.8732226694899</v>
      </c>
      <c r="IO20">
        <v>3.2108514656154101</v>
      </c>
      <c r="IP20">
        <v>2.58789684329361E-3</v>
      </c>
      <c r="IQ20">
        <v>2.68973886758386</v>
      </c>
      <c r="IR20">
        <v>4133.5643022016802</v>
      </c>
      <c r="IS20">
        <v>1427.0727548694799</v>
      </c>
      <c r="IT20">
        <v>3.28916151841638</v>
      </c>
      <c r="IU20">
        <v>1.8854065936975001E-3</v>
      </c>
      <c r="IV20">
        <v>2.8503973757425101</v>
      </c>
      <c r="IW20">
        <v>5991.2029968125398</v>
      </c>
      <c r="IX20">
        <v>1910.8353400615999</v>
      </c>
      <c r="IY20">
        <v>3.10986083368137</v>
      </c>
      <c r="IZ20">
        <v>1.49414716184971E-3</v>
      </c>
      <c r="JA20">
        <v>2.5902018792644399</v>
      </c>
      <c r="JB20">
        <v>1998.11421992387</v>
      </c>
      <c r="JC20">
        <v>642.15889079671194</v>
      </c>
      <c r="JD20">
        <v>3.30722364377253</v>
      </c>
      <c r="JE20">
        <v>4.0713919273030197E-3</v>
      </c>
      <c r="JF20">
        <v>2.9316847181977099</v>
      </c>
      <c r="JG20">
        <v>2236.0276475115502</v>
      </c>
      <c r="JH20">
        <v>710.68504338906905</v>
      </c>
      <c r="JI20">
        <v>3.20830993000548</v>
      </c>
      <c r="JJ20">
        <v>4.1418527023256097E-3</v>
      </c>
      <c r="JK20">
        <v>3.1675066846931599</v>
      </c>
      <c r="JL20">
        <v>3128.36433092064</v>
      </c>
      <c r="JM20">
        <v>921.78754751755196</v>
      </c>
      <c r="JN20">
        <v>2.1795374724327501</v>
      </c>
      <c r="JO20">
        <v>3.43985770188412E-3</v>
      </c>
      <c r="JP20">
        <v>3.2914635048155199</v>
      </c>
      <c r="JQ20">
        <v>2964.6240079459599</v>
      </c>
      <c r="JR20">
        <v>804.50634185934302</v>
      </c>
      <c r="JS20">
        <v>2.2728727770092698</v>
      </c>
      <c r="JT20">
        <v>4.1063192226409497E-3</v>
      </c>
      <c r="JU20">
        <v>2.4895010650604501</v>
      </c>
      <c r="JV20">
        <v>1590.4773146841701</v>
      </c>
      <c r="JW20">
        <v>582.47599116693698</v>
      </c>
      <c r="JX20">
        <v>-999</v>
      </c>
      <c r="JY20">
        <v>4.2941940509541804E-3</v>
      </c>
      <c r="JZ20">
        <v>2.49468064728948</v>
      </c>
      <c r="KA20">
        <v>1943.57750703017</v>
      </c>
      <c r="KB20">
        <v>732.20850776288898</v>
      </c>
      <c r="KC20">
        <v>4.0489815047195004</v>
      </c>
      <c r="KD20">
        <v>3.41300423231584E-3</v>
      </c>
      <c r="KE20">
        <v>2.4005424412198102</v>
      </c>
      <c r="KF20">
        <v>2075.47072775384</v>
      </c>
      <c r="KG20">
        <v>725.11269947842504</v>
      </c>
      <c r="KH20">
        <v>4.2632749913448098</v>
      </c>
      <c r="KI20">
        <v>3.3217457569085299E-3</v>
      </c>
      <c r="KJ20">
        <v>2.66529664300278</v>
      </c>
      <c r="KK20">
        <v>1985.2683631795101</v>
      </c>
      <c r="KL20">
        <v>603.25006034690796</v>
      </c>
      <c r="KM20">
        <v>3.9386203839187499</v>
      </c>
      <c r="KN20">
        <v>4.4536102282517701E-3</v>
      </c>
      <c r="KO20">
        <v>3.27473586809844</v>
      </c>
      <c r="KP20">
        <v>2119.0520540195798</v>
      </c>
      <c r="KQ20">
        <v>478.46519160217201</v>
      </c>
      <c r="KR20">
        <v>3.7034791782788301</v>
      </c>
      <c r="KS20">
        <v>-999</v>
      </c>
      <c r="KT20">
        <v>3.36640333464549</v>
      </c>
      <c r="KU20">
        <v>4622.8447196924599</v>
      </c>
      <c r="KV20">
        <v>1104.99627845599</v>
      </c>
      <c r="KW20">
        <v>3.7403190514112001</v>
      </c>
      <c r="KX20">
        <v>3.0257494894443799E-3</v>
      </c>
      <c r="KY20">
        <v>1.0316235574270201</v>
      </c>
      <c r="KZ20">
        <v>6104.6663973460099</v>
      </c>
      <c r="LA20">
        <v>5094.3266117398798</v>
      </c>
      <c r="LB20">
        <v>2.5814916282338798</v>
      </c>
      <c r="LC20">
        <v>2.0208782881631001E-4</v>
      </c>
      <c r="LD20">
        <v>1.06481801734963</v>
      </c>
      <c r="LE20">
        <v>5717.6533327445204</v>
      </c>
      <c r="LF20">
        <v>5021.9371105755999</v>
      </c>
      <c r="LG20">
        <v>2.5723672811451901</v>
      </c>
      <c r="LH20">
        <v>2.11853482333364E-4</v>
      </c>
      <c r="LI20">
        <v>2.5619939674271701</v>
      </c>
      <c r="LJ20">
        <v>34390.740393055297</v>
      </c>
      <c r="LK20">
        <v>11655.231311977201</v>
      </c>
      <c r="LL20">
        <v>3.14472652338817</v>
      </c>
      <c r="LM20">
        <v>2.2024619910098801E-4</v>
      </c>
      <c r="LN20">
        <v>2.6286874537851199</v>
      </c>
      <c r="LO20">
        <v>37615.9658354071</v>
      </c>
      <c r="LP20">
        <v>12780.755536791001</v>
      </c>
      <c r="LQ20">
        <v>2.9028054964829999</v>
      </c>
      <c r="LR20">
        <v>2.0645388489285701E-4</v>
      </c>
      <c r="LS20">
        <v>2.9432501590947999</v>
      </c>
      <c r="LT20">
        <v>6983.76449929519</v>
      </c>
      <c r="LU20">
        <v>2010.7299047266799</v>
      </c>
      <c r="LV20">
        <v>3.0426137492170802</v>
      </c>
      <c r="LW20">
        <v>1.45803827586053E-3</v>
      </c>
      <c r="LX20">
        <v>3.1647743953781999</v>
      </c>
      <c r="LY20">
        <v>6338.8896559015902</v>
      </c>
      <c r="LZ20">
        <v>1756.31067620453</v>
      </c>
      <c r="MA20">
        <v>3.0755164513409401</v>
      </c>
      <c r="MB20">
        <v>1.80033132325736E-3</v>
      </c>
      <c r="MC20">
        <v>2.9411120467916199</v>
      </c>
      <c r="MD20">
        <v>12033.853962606299</v>
      </c>
      <c r="ME20">
        <v>3414.5967025760901</v>
      </c>
      <c r="MF20">
        <v>3.4390971447384602</v>
      </c>
      <c r="MG20">
        <v>8.6134452572242295E-4</v>
      </c>
      <c r="MH20">
        <v>3.0938404788528202</v>
      </c>
      <c r="MI20">
        <v>16203.768140615901</v>
      </c>
      <c r="MJ20">
        <v>4348.13459292471</v>
      </c>
      <c r="MK20">
        <v>3.45390706967253</v>
      </c>
      <c r="ML20">
        <v>7.1118424005593597E-4</v>
      </c>
      <c r="MM20">
        <v>2.6719727278424301</v>
      </c>
      <c r="MN20">
        <v>1872.79293373221</v>
      </c>
      <c r="MO20">
        <v>567.30966415044304</v>
      </c>
      <c r="MP20">
        <v>5.6353426166395701</v>
      </c>
      <c r="MQ20">
        <v>4.6943708518483703E-3</v>
      </c>
      <c r="MR20">
        <v>3.15198969180851</v>
      </c>
      <c r="MS20">
        <v>1892.01070966357</v>
      </c>
      <c r="MT20">
        <v>565.41448517227104</v>
      </c>
      <c r="MU20">
        <v>5.1343943507735998</v>
      </c>
      <c r="MV20">
        <v>5.5612392705677799E-3</v>
      </c>
      <c r="MW20">
        <v>2.49197006384613</v>
      </c>
      <c r="MX20">
        <v>3828.0003750751498</v>
      </c>
      <c r="MY20">
        <v>1313.04870004545</v>
      </c>
      <c r="MZ20">
        <v>3.32949813705683</v>
      </c>
      <c r="NA20">
        <v>1.9006942015429801E-3</v>
      </c>
      <c r="NB20">
        <v>2.6041378472405099</v>
      </c>
      <c r="NC20">
        <v>4420.9899106132098</v>
      </c>
      <c r="ND20">
        <v>1461.2555692948499</v>
      </c>
      <c r="NE20">
        <v>3.1077528995117198</v>
      </c>
      <c r="NF20">
        <v>1.7912089297194801E-3</v>
      </c>
      <c r="NG20">
        <v>3.1442330839545898</v>
      </c>
      <c r="NH20">
        <v>3569.6950209147499</v>
      </c>
      <c r="NI20">
        <v>1081.2553778975901</v>
      </c>
      <c r="NJ20">
        <v>4.6015562058592998</v>
      </c>
      <c r="NK20">
        <v>2.9054950178764301E-3</v>
      </c>
      <c r="NL20">
        <v>3.0444124126004102</v>
      </c>
      <c r="NM20">
        <v>3570.1776542471798</v>
      </c>
      <c r="NN20">
        <v>1136.42155622466</v>
      </c>
      <c r="NO20">
        <v>4.2529779324036001</v>
      </c>
      <c r="NP20">
        <v>2.6765489312983301E-3</v>
      </c>
      <c r="NQ20">
        <v>2.87671943525506</v>
      </c>
      <c r="NR20">
        <v>1699.4156476036301</v>
      </c>
      <c r="NS20">
        <v>539.70123321885001</v>
      </c>
      <c r="NT20">
        <v>5.53876692423803</v>
      </c>
      <c r="NU20">
        <v>5.3431449248770701E-3</v>
      </c>
      <c r="NV20">
        <v>3.05114043441385</v>
      </c>
      <c r="NW20">
        <v>1629.9032833245201</v>
      </c>
      <c r="NX20">
        <v>467.31498304525599</v>
      </c>
      <c r="NY20">
        <v>5.2890102556207896</v>
      </c>
      <c r="NZ20">
        <v>6.5470819223906003E-3</v>
      </c>
      <c r="OA20">
        <v>2.6730422240854099</v>
      </c>
      <c r="OB20">
        <v>2664.8164330203199</v>
      </c>
      <c r="OC20">
        <v>960.54730455968604</v>
      </c>
      <c r="OD20">
        <v>4.6526946966423104</v>
      </c>
      <c r="OE20">
        <v>2.77403912777382E-3</v>
      </c>
      <c r="OF20">
        <v>2.4861866943736399</v>
      </c>
      <c r="OG20">
        <v>2634.3764338234701</v>
      </c>
      <c r="OH20">
        <v>1038.38005510882</v>
      </c>
      <c r="OI20">
        <v>4.6175849576951196</v>
      </c>
      <c r="OJ20">
        <v>2.39360790114521E-3</v>
      </c>
      <c r="OK20">
        <v>3.5476417761758601</v>
      </c>
      <c r="OL20">
        <v>2569.6646499697099</v>
      </c>
      <c r="OM20">
        <v>745.95062867185902</v>
      </c>
      <c r="ON20">
        <v>5.6900073514617402</v>
      </c>
      <c r="OO20">
        <v>4.7500660092899601E-3</v>
      </c>
      <c r="OP20">
        <v>3.7107496174674899</v>
      </c>
      <c r="OQ20">
        <v>3261.9694127830999</v>
      </c>
      <c r="OR20">
        <v>960.38430968604803</v>
      </c>
      <c r="OS20">
        <v>5.3935895472633897</v>
      </c>
      <c r="OT20">
        <v>3.8618927309121E-3</v>
      </c>
      <c r="OU20">
        <v>3.27445731034204</v>
      </c>
      <c r="OV20">
        <v>7614.5977804798003</v>
      </c>
      <c r="OW20">
        <v>1900.0891186849899</v>
      </c>
      <c r="OX20">
        <v>2.8831166771127501</v>
      </c>
      <c r="OY20">
        <v>1.7331883451914901E-3</v>
      </c>
      <c r="OZ20">
        <v>3.4702027105781701</v>
      </c>
      <c r="PA20">
        <v>7577.3795564299699</v>
      </c>
      <c r="PB20">
        <v>1824.67450936877</v>
      </c>
      <c r="PC20">
        <v>2.6455747391949802</v>
      </c>
      <c r="PD20">
        <v>1.8946072298958801E-3</v>
      </c>
      <c r="PE20">
        <v>2.8276326022122902</v>
      </c>
      <c r="PF20">
        <v>6794.7794624368098</v>
      </c>
      <c r="PG20">
        <v>1953.7685539352401</v>
      </c>
      <c r="PH20">
        <v>3.8705201553958002</v>
      </c>
      <c r="PI20">
        <v>1.4447525897243101E-3</v>
      </c>
      <c r="PJ20">
        <v>2.7976092235509702</v>
      </c>
      <c r="PK20">
        <v>5048.38411137815</v>
      </c>
      <c r="PL20">
        <v>1467.11159163876</v>
      </c>
      <c r="PM20">
        <v>3.8414346951551499</v>
      </c>
      <c r="PN20">
        <v>1.9007097660576099E-3</v>
      </c>
      <c r="PO20">
        <v>3.3859735236525501</v>
      </c>
      <c r="PP20">
        <v>4597.6683432074697</v>
      </c>
      <c r="PQ20">
        <v>1032.5618386845299</v>
      </c>
      <c r="PR20">
        <v>3.8498810261742502</v>
      </c>
      <c r="PS20">
        <v>3.28292601110738E-3</v>
      </c>
      <c r="PT20">
        <v>3.5590348033932302</v>
      </c>
      <c r="PU20">
        <v>4978.1383233616798</v>
      </c>
      <c r="PV20">
        <v>1037.1528661213599</v>
      </c>
      <c r="PW20">
        <v>3.2127069767250198</v>
      </c>
      <c r="PX20">
        <v>3.4311077270054E-3</v>
      </c>
      <c r="PY20">
        <v>2.9132683858009898</v>
      </c>
      <c r="PZ20">
        <v>2858.60164750893</v>
      </c>
      <c r="QA20">
        <v>976.198929763975</v>
      </c>
      <c r="QB20">
        <v>4.7360098031542801</v>
      </c>
      <c r="QC20">
        <v>2.9878218434391799E-3</v>
      </c>
      <c r="QD20">
        <v>2.90639534022475</v>
      </c>
      <c r="QE20">
        <v>2500.80690299562</v>
      </c>
      <c r="QF20">
        <v>810.76841460931905</v>
      </c>
      <c r="QG20">
        <v>4.5998453566311897</v>
      </c>
      <c r="QH20">
        <v>3.5930326453587E-3</v>
      </c>
      <c r="QI20">
        <v>3.0005872593928098</v>
      </c>
      <c r="QJ20">
        <v>2311.7781920758698</v>
      </c>
      <c r="QK20">
        <v>814.09268770905396</v>
      </c>
      <c r="QL20">
        <v>5.5677644351445403</v>
      </c>
      <c r="QM20">
        <v>3.6856777341184401E-3</v>
      </c>
      <c r="QN20">
        <v>2.9963830787536998</v>
      </c>
      <c r="QO20">
        <v>2048.0703739720602</v>
      </c>
      <c r="QP20">
        <v>693.31961736361995</v>
      </c>
      <c r="QQ20">
        <v>5.3127848202877201</v>
      </c>
      <c r="QR20">
        <v>4.3114517858882598E-3</v>
      </c>
      <c r="QS20">
        <v>2.9898843887939099</v>
      </c>
      <c r="QT20">
        <v>2241.1055169504898</v>
      </c>
      <c r="QU20">
        <v>658.45480535203399</v>
      </c>
      <c r="QV20">
        <v>2.8952909473766302</v>
      </c>
      <c r="QW20">
        <v>4.5668778228800701E-3</v>
      </c>
      <c r="QX20">
        <v>2.7197795923039498</v>
      </c>
      <c r="QY20">
        <v>1849.1209325943</v>
      </c>
      <c r="QZ20">
        <v>580.62136442490203</v>
      </c>
      <c r="RA20">
        <v>2.8078600697609302</v>
      </c>
      <c r="RB20">
        <v>4.7120432341577201E-3</v>
      </c>
      <c r="RC20">
        <v>3.5236321333052998</v>
      </c>
      <c r="RD20">
        <v>3968.7162942875002</v>
      </c>
      <c r="RE20">
        <v>970.80672062865096</v>
      </c>
      <c r="RF20">
        <v>2.2801906154012701</v>
      </c>
      <c r="RG20">
        <v>3.61845715854854E-3</v>
      </c>
      <c r="RH20">
        <v>3.0262137100931099</v>
      </c>
      <c r="RI20">
        <v>3309.0260138438298</v>
      </c>
      <c r="RJ20">
        <v>890.845149447258</v>
      </c>
      <c r="RK20">
        <v>2.4897991964111301</v>
      </c>
      <c r="RL20">
        <v>3.39255965585943E-3</v>
      </c>
      <c r="RM20">
        <v>3.02926592193189</v>
      </c>
      <c r="RN20">
        <v>5254.8715232928398</v>
      </c>
      <c r="RO20">
        <v>1331.14741164974</v>
      </c>
      <c r="RP20">
        <v>3.93737603751778</v>
      </c>
      <c r="RQ20">
        <v>2.2835543747806298E-3</v>
      </c>
      <c r="RR20">
        <v>3.0195252661374101</v>
      </c>
      <c r="RS20">
        <v>4566.9463872248998</v>
      </c>
      <c r="RT20">
        <v>1214.7379837148501</v>
      </c>
      <c r="RU20">
        <v>3.7676249417585002</v>
      </c>
      <c r="RV20">
        <v>2.4899432715170802E-3</v>
      </c>
      <c r="RW20">
        <v>3.4148282866008302</v>
      </c>
      <c r="RX20">
        <v>3527.1664618002101</v>
      </c>
      <c r="RY20">
        <v>725.40434829072399</v>
      </c>
      <c r="RZ20">
        <v>4.6475528377273996</v>
      </c>
      <c r="SA20">
        <v>4.6881435215491603E-3</v>
      </c>
      <c r="SB20">
        <v>3.4174789778125398</v>
      </c>
      <c r="SC20">
        <v>3019.5793260968999</v>
      </c>
      <c r="SD20">
        <v>568.44567630611198</v>
      </c>
      <c r="SE20">
        <v>4.4458278306745997</v>
      </c>
      <c r="SF20">
        <v>5.9848452368195604E-3</v>
      </c>
      <c r="SG20">
        <v>2.8473741115484601</v>
      </c>
      <c r="SH20">
        <v>3261.9303952943901</v>
      </c>
      <c r="SI20">
        <v>1102.4752747854</v>
      </c>
      <c r="SJ20">
        <v>4.5700445305041404</v>
      </c>
      <c r="SK20">
        <v>2.59130250399844E-3</v>
      </c>
      <c r="SL20">
        <v>2.8726527433919702</v>
      </c>
      <c r="SM20">
        <v>2895.5706877748698</v>
      </c>
      <c r="SN20">
        <v>969.06312880855398</v>
      </c>
      <c r="SO20">
        <v>4.5359777525477796</v>
      </c>
      <c r="SP20">
        <v>2.9796617538253301E-3</v>
      </c>
      <c r="SQ20">
        <v>3.5131887261755002</v>
      </c>
      <c r="SR20">
        <v>4862.3705120804798</v>
      </c>
      <c r="SS20">
        <v>1231.57708700781</v>
      </c>
      <c r="ST20">
        <v>2.92980437096934</v>
      </c>
      <c r="SU20">
        <v>2.85161716750663E-3</v>
      </c>
      <c r="SV20">
        <v>3.1227029738430501</v>
      </c>
      <c r="SW20">
        <v>3818.3186923624698</v>
      </c>
      <c r="SX20">
        <v>1072.9558852489699</v>
      </c>
      <c r="SY20">
        <v>2.7141530503701801</v>
      </c>
      <c r="SZ20">
        <v>2.9020630576458298E-3</v>
      </c>
      <c r="TA20">
        <v>3.31400465644061</v>
      </c>
      <c r="TB20">
        <v>3303.2277910626299</v>
      </c>
      <c r="TC20">
        <v>1051.6957723667499</v>
      </c>
      <c r="TD20">
        <v>4.4958629084202402</v>
      </c>
      <c r="TE20">
        <v>3.1317041425430602E-3</v>
      </c>
      <c r="TF20">
        <v>3.2139052796787002</v>
      </c>
      <c r="TG20">
        <v>3626.9137705847702</v>
      </c>
      <c r="TH20">
        <v>1115.9650987575301</v>
      </c>
      <c r="TI20">
        <v>4.1677277804332897</v>
      </c>
      <c r="TJ20">
        <v>2.87562530144798E-3</v>
      </c>
      <c r="TK20">
        <v>3.2558519240009698</v>
      </c>
      <c r="TL20">
        <v>2455.0007164787498</v>
      </c>
      <c r="TM20">
        <v>607.52784276978105</v>
      </c>
      <c r="TN20">
        <v>2.3761535543536501</v>
      </c>
      <c r="TO20">
        <v>5.3626492701593503E-3</v>
      </c>
      <c r="TP20">
        <v>3.2474564230230398</v>
      </c>
      <c r="TQ20">
        <v>3186.43510027108</v>
      </c>
      <c r="TR20">
        <v>829.39075300795503</v>
      </c>
      <c r="TS20">
        <v>2.31224388340849</v>
      </c>
      <c r="TT20">
        <v>3.9173867524105004E-3</v>
      </c>
      <c r="TU20">
        <v>3.2866592044698</v>
      </c>
      <c r="TV20">
        <v>12597.1721974989</v>
      </c>
      <c r="TW20">
        <v>3133.0360332676901</v>
      </c>
      <c r="TX20">
        <v>2.4998104015954299</v>
      </c>
      <c r="TY20">
        <v>1.0536304599509101E-3</v>
      </c>
      <c r="TZ20">
        <v>2.9909766264623499</v>
      </c>
      <c r="UA20">
        <v>10163.5032867147</v>
      </c>
      <c r="UB20">
        <v>2725.3886001078499</v>
      </c>
      <c r="UC20">
        <v>2.5939383192632102</v>
      </c>
      <c r="UD20">
        <v>1.09957578644945E-3</v>
      </c>
      <c r="UE20">
        <v>2.9021744027860601</v>
      </c>
      <c r="UF20">
        <v>2586.16518701325</v>
      </c>
      <c r="UG20">
        <v>803.90064783736705</v>
      </c>
      <c r="UH20">
        <v>2.7135378028727302</v>
      </c>
      <c r="UI20">
        <v>3.6177310744757701E-3</v>
      </c>
      <c r="UJ20">
        <v>2.9068020019207901</v>
      </c>
      <c r="UK20">
        <v>2711.7056172397902</v>
      </c>
      <c r="UL20">
        <v>744.60068543518696</v>
      </c>
      <c r="UM20">
        <v>2.7219066119613</v>
      </c>
      <c r="UN20">
        <v>3.91155836199785E-3</v>
      </c>
      <c r="UO20">
        <v>2.5284671579998199</v>
      </c>
      <c r="UP20">
        <v>11461.164590070101</v>
      </c>
      <c r="UQ20">
        <v>3933.1845079643699</v>
      </c>
      <c r="UR20">
        <v>3.86286509946809</v>
      </c>
      <c r="US20">
        <v>6.3869835689384102E-4</v>
      </c>
      <c r="UT20">
        <v>2.66088252554604</v>
      </c>
      <c r="UU20">
        <v>11514.014621743399</v>
      </c>
      <c r="UV20">
        <v>3753.70149630991</v>
      </c>
      <c r="UW20">
        <v>3.5621901758842598</v>
      </c>
      <c r="UX20">
        <v>7.0895371364291604E-4</v>
      </c>
      <c r="UY20">
        <v>3.0398251341885101</v>
      </c>
      <c r="UZ20">
        <v>4218.3409699779404</v>
      </c>
      <c r="VA20">
        <v>1289.26667281307</v>
      </c>
      <c r="VB20">
        <v>2.99100515435007</v>
      </c>
      <c r="VC20">
        <v>2.36244123169355E-3</v>
      </c>
      <c r="VD20">
        <v>3.19338982253235</v>
      </c>
      <c r="VE20">
        <v>4843.6409594987499</v>
      </c>
      <c r="VF20">
        <v>1398.92398610636</v>
      </c>
      <c r="VG20">
        <v>2.71132484336596</v>
      </c>
      <c r="VH20">
        <v>2.2835296055610001E-3</v>
      </c>
      <c r="VI20">
        <v>4.1881540810273803</v>
      </c>
      <c r="VJ20">
        <v>5295.37343425783</v>
      </c>
      <c r="VK20">
        <v>949.62183440472802</v>
      </c>
      <c r="VL20">
        <v>2.8272827188884699</v>
      </c>
      <c r="VM20">
        <v>4.3987764731088499E-3</v>
      </c>
      <c r="VN20">
        <v>3.70161253857317</v>
      </c>
      <c r="VO20">
        <v>3849.95705083447</v>
      </c>
      <c r="VP20">
        <v>701.01259790680899</v>
      </c>
      <c r="VQ20">
        <v>2.9941746349548199</v>
      </c>
      <c r="VR20">
        <v>5.2746211052878602E-3</v>
      </c>
      <c r="VS20">
        <v>2.6833808719286698</v>
      </c>
      <c r="VT20">
        <v>1479.63130315589</v>
      </c>
      <c r="VU20">
        <v>446.07991292500299</v>
      </c>
      <c r="VV20">
        <v>5.1177091299039699</v>
      </c>
      <c r="VW20">
        <v>6.0272400441357598E-3</v>
      </c>
      <c r="VX20">
        <v>2.7495919188307001</v>
      </c>
      <c r="VY20">
        <v>1752.4373333004901</v>
      </c>
      <c r="VZ20">
        <v>520.69101251277505</v>
      </c>
      <c r="WA20">
        <v>5.0757776171847002</v>
      </c>
      <c r="WB20">
        <v>5.3116916231565198E-3</v>
      </c>
      <c r="WC20">
        <v>2.86638308534598</v>
      </c>
      <c r="WD20">
        <v>2749.6692505962801</v>
      </c>
      <c r="WE20">
        <v>790.13652787322201</v>
      </c>
      <c r="WF20">
        <v>5.1609102091161496</v>
      </c>
      <c r="WG20">
        <v>3.6187424725354E-3</v>
      </c>
      <c r="WH20">
        <v>2.79690851237961</v>
      </c>
      <c r="WI20">
        <v>2810.08160184813</v>
      </c>
      <c r="WJ20">
        <v>825.59024066330903</v>
      </c>
      <c r="WK20">
        <v>5.1437484689817001</v>
      </c>
      <c r="WL20">
        <v>3.3773417691721399E-3</v>
      </c>
      <c r="WM20">
        <v>2.5083060501477799</v>
      </c>
      <c r="WN20">
        <v>4994.6006929568503</v>
      </c>
      <c r="WO20">
        <v>1585.78967695858</v>
      </c>
      <c r="WP20">
        <v>-999</v>
      </c>
      <c r="WQ20">
        <v>1.57218005690924E-3</v>
      </c>
      <c r="WR20">
        <v>2.4492212221573699</v>
      </c>
      <c r="WS20">
        <v>3447.2112887693302</v>
      </c>
      <c r="WT20">
        <v>1129.1699991960199</v>
      </c>
      <c r="WU20">
        <v>4.55380605413119</v>
      </c>
      <c r="WV20">
        <v>2.1674586823445998E-3</v>
      </c>
      <c r="WW20">
        <v>92440.213054042804</v>
      </c>
      <c r="WX20">
        <v>95066.551673505295</v>
      </c>
      <c r="WY20">
        <v>1171167</v>
      </c>
    </row>
    <row r="21" spans="1:623">
      <c r="A21">
        <v>3.1504830823087802</v>
      </c>
      <c r="B21">
        <v>3800.8622865788102</v>
      </c>
      <c r="C21">
        <v>1045.5735994106301</v>
      </c>
      <c r="D21">
        <v>2.0166039217726501</v>
      </c>
      <c r="E21">
        <v>3.1035412524692899E-3</v>
      </c>
      <c r="F21">
        <v>3.06367324575973</v>
      </c>
      <c r="G21">
        <v>3072.8175023312801</v>
      </c>
      <c r="H21">
        <v>806.04323193894595</v>
      </c>
      <c r="I21">
        <v>2.1923587046420199</v>
      </c>
      <c r="J21">
        <v>3.8168628509024699E-3</v>
      </c>
      <c r="K21">
        <v>2.8517765888136699</v>
      </c>
      <c r="L21">
        <v>1391.4348971542299</v>
      </c>
      <c r="M21">
        <v>402.650319186665</v>
      </c>
      <c r="N21">
        <v>5.4823550549804798</v>
      </c>
      <c r="O21">
        <v>6.9980355099308602E-3</v>
      </c>
      <c r="P21">
        <v>2.9831879851133198</v>
      </c>
      <c r="Q21">
        <v>1793.8449791969999</v>
      </c>
      <c r="R21">
        <v>498.91535793440499</v>
      </c>
      <c r="S21">
        <v>5.6242041667803297</v>
      </c>
      <c r="T21">
        <v>6.0079191686483796E-3</v>
      </c>
      <c r="U21">
        <v>2.7934508586152398</v>
      </c>
      <c r="V21">
        <v>3254.4782605657201</v>
      </c>
      <c r="W21">
        <v>1040.06363912198</v>
      </c>
      <c r="X21">
        <v>2.6920798468609402</v>
      </c>
      <c r="Y21">
        <v>2.83512530473355E-3</v>
      </c>
      <c r="Z21">
        <v>2.75646817554279</v>
      </c>
      <c r="AA21">
        <v>3127.3383480276698</v>
      </c>
      <c r="AB21">
        <v>917.25165090971302</v>
      </c>
      <c r="AC21">
        <v>2.7772269182962002</v>
      </c>
      <c r="AD21">
        <v>3.0364795218921401E-3</v>
      </c>
      <c r="AE21">
        <v>3.0323919709749698</v>
      </c>
      <c r="AF21">
        <v>1295.3385513072899</v>
      </c>
      <c r="AG21">
        <v>441.450610655292</v>
      </c>
      <c r="AH21">
        <v>4.5197278059034902</v>
      </c>
      <c r="AI21">
        <v>6.9849026724857696E-3</v>
      </c>
      <c r="AJ21">
        <v>2.7603017067510698</v>
      </c>
      <c r="AK21">
        <v>710.80322109572296</v>
      </c>
      <c r="AL21">
        <v>314.774515241041</v>
      </c>
      <c r="AM21">
        <v>4.4067610687323402</v>
      </c>
      <c r="AN21">
        <v>8.6301222720881095E-3</v>
      </c>
      <c r="AO21">
        <v>2.6476590608989099</v>
      </c>
      <c r="AP21">
        <v>1527.15175060673</v>
      </c>
      <c r="AQ21">
        <v>527.00314484884302</v>
      </c>
      <c r="AR21">
        <v>4.6459803494504301</v>
      </c>
      <c r="AS21">
        <v>5.1032407879184E-3</v>
      </c>
      <c r="AT21">
        <v>3.0587968077619201</v>
      </c>
      <c r="AU21">
        <v>1565.69447222383</v>
      </c>
      <c r="AV21">
        <v>458.08058501397301</v>
      </c>
      <c r="AW21">
        <v>5.0251620945448003</v>
      </c>
      <c r="AX21">
        <v>6.8284420626891704E-3</v>
      </c>
      <c r="AY21">
        <v>2.9980169707558799</v>
      </c>
      <c r="AZ21">
        <v>10499.360939165001</v>
      </c>
      <c r="BA21">
        <v>3020.2619045076399</v>
      </c>
      <c r="BB21">
        <v>3.63864313115341</v>
      </c>
      <c r="BC21">
        <v>9.875132449919141E-4</v>
      </c>
      <c r="BD21">
        <v>2.82070313415276</v>
      </c>
      <c r="BE21">
        <v>13602.911375909</v>
      </c>
      <c r="BF21">
        <v>3861.0108799927498</v>
      </c>
      <c r="BG21">
        <v>3.6140906985767498</v>
      </c>
      <c r="BH21">
        <v>7.4365976944922897E-4</v>
      </c>
      <c r="BI21">
        <v>3.2313520366192399</v>
      </c>
      <c r="BJ21">
        <v>4090.9943470277199</v>
      </c>
      <c r="BK21">
        <v>959.25121556322097</v>
      </c>
      <c r="BL21">
        <v>3.8200195043555398</v>
      </c>
      <c r="BM21">
        <v>3.4105224659594798E-3</v>
      </c>
      <c r="BN21">
        <v>2.6851288580430599</v>
      </c>
      <c r="BO21">
        <v>2401.5708942074698</v>
      </c>
      <c r="BP21">
        <v>710.87354014055495</v>
      </c>
      <c r="BQ21">
        <v>3.9350557138419302</v>
      </c>
      <c r="BR21">
        <v>3.6793341418180402E-3</v>
      </c>
      <c r="BS21">
        <v>3.6717767834427901</v>
      </c>
      <c r="BT21">
        <v>4113.6812002572997</v>
      </c>
      <c r="BU21">
        <v>994.02892117260399</v>
      </c>
      <c r="BV21">
        <v>4.9756260986341996</v>
      </c>
      <c r="BW21">
        <v>3.7310428160551999E-3</v>
      </c>
      <c r="BX21">
        <v>3.4915260221562301</v>
      </c>
      <c r="BY21">
        <v>3672.3173357125502</v>
      </c>
      <c r="BZ21">
        <v>943.24013937880704</v>
      </c>
      <c r="CA21">
        <v>5.3687436524935803</v>
      </c>
      <c r="CB21">
        <v>3.73916671848762E-3</v>
      </c>
      <c r="CC21">
        <v>3.4377382750526202</v>
      </c>
      <c r="CD21">
        <v>4318.6203768413898</v>
      </c>
      <c r="CE21">
        <v>914.51839313021003</v>
      </c>
      <c r="CF21">
        <v>2.3334017109557998</v>
      </c>
      <c r="CG21">
        <v>3.7413249864431401E-3</v>
      </c>
      <c r="CH21">
        <v>3.20638711564153</v>
      </c>
      <c r="CI21">
        <v>3527.77142554595</v>
      </c>
      <c r="CJ21">
        <v>805.14006474367</v>
      </c>
      <c r="CK21">
        <v>2.3663250931980899</v>
      </c>
      <c r="CL21">
        <v>4.0589950165461804E-3</v>
      </c>
      <c r="CM21">
        <v>2.9849188973981802</v>
      </c>
      <c r="CN21">
        <v>7819.5024988959603</v>
      </c>
      <c r="CO21">
        <v>2149.6238451736999</v>
      </c>
      <c r="CP21">
        <v>3.3590586408247001</v>
      </c>
      <c r="CQ21">
        <v>1.4053577692040701E-3</v>
      </c>
      <c r="CR21">
        <v>2.50485043702444</v>
      </c>
      <c r="CS21">
        <v>5321.2789153802996</v>
      </c>
      <c r="CT21">
        <v>1901.79053082063</v>
      </c>
      <c r="CU21">
        <v>3.5762638043399599</v>
      </c>
      <c r="CV21">
        <v>1.3393482755329699E-3</v>
      </c>
      <c r="CW21">
        <v>3.6012410475408099</v>
      </c>
      <c r="CX21">
        <v>3421.0765638371199</v>
      </c>
      <c r="CY21">
        <v>658.09102471519304</v>
      </c>
      <c r="CZ21">
        <v>3.29115072200526</v>
      </c>
      <c r="DA21">
        <v>5.4555178405431897E-3</v>
      </c>
      <c r="DB21">
        <v>3.5738135191935099</v>
      </c>
      <c r="DC21">
        <v>3891.4102918568501</v>
      </c>
      <c r="DD21">
        <v>742.43791994441904</v>
      </c>
      <c r="DE21">
        <v>3.24048548110492</v>
      </c>
      <c r="DF21">
        <v>4.95849590804333E-3</v>
      </c>
      <c r="DG21">
        <v>3.8019161375625501</v>
      </c>
      <c r="DH21">
        <v>3138.0689826632001</v>
      </c>
      <c r="DI21">
        <v>545.063017200427</v>
      </c>
      <c r="DJ21">
        <v>2.4916587097817202</v>
      </c>
      <c r="DK21">
        <v>6.8300977697988499E-3</v>
      </c>
      <c r="DL21">
        <v>3.5712254556919998</v>
      </c>
      <c r="DM21">
        <v>2355.9059659997301</v>
      </c>
      <c r="DN21">
        <v>415.07946015908198</v>
      </c>
      <c r="DO21">
        <v>2.71533040542336</v>
      </c>
      <c r="DP21">
        <v>8.4528833933778906E-3</v>
      </c>
      <c r="DQ21">
        <v>2.7837583231336001</v>
      </c>
      <c r="DR21">
        <v>3008.6890508521201</v>
      </c>
      <c r="DS21">
        <v>932.66631077419299</v>
      </c>
      <c r="DT21">
        <v>3.9975217578566902</v>
      </c>
      <c r="DU21">
        <v>2.9770956134129202E-3</v>
      </c>
      <c r="DV21">
        <v>2.6995441798035098</v>
      </c>
      <c r="DW21">
        <v>2450.21001791444</v>
      </c>
      <c r="DX21">
        <v>704.73898807201999</v>
      </c>
      <c r="DY21">
        <v>4.0185878760386302</v>
      </c>
      <c r="DZ21">
        <v>3.7132904111090298E-3</v>
      </c>
      <c r="EA21">
        <v>3.3517091043080498</v>
      </c>
      <c r="EB21">
        <v>2304.9834488445099</v>
      </c>
      <c r="EC21">
        <v>410.90809496748699</v>
      </c>
      <c r="ED21">
        <v>4.9510256167235003</v>
      </c>
      <c r="EE21">
        <v>8.2287258191960106E-3</v>
      </c>
      <c r="EF21">
        <v>3.1089247801873001</v>
      </c>
      <c r="EG21">
        <v>1747.84474297104</v>
      </c>
      <c r="EH21">
        <v>348.16965424846398</v>
      </c>
      <c r="EI21">
        <v>4.6458004096421899</v>
      </c>
      <c r="EJ21">
        <v>8.8881278667252307E-3</v>
      </c>
      <c r="EK21">
        <v>3.1448496654031999</v>
      </c>
      <c r="EL21">
        <v>1513.7576944278601</v>
      </c>
      <c r="EM21">
        <v>401.27500512172702</v>
      </c>
      <c r="EN21">
        <v>2.42299244174583</v>
      </c>
      <c r="EO21">
        <v>7.8289255956923692E-3</v>
      </c>
      <c r="EP21">
        <v>3.2632787236067999</v>
      </c>
      <c r="EQ21">
        <v>1447.55080517641</v>
      </c>
      <c r="ER21">
        <v>400.50125535247901</v>
      </c>
      <c r="ES21">
        <v>2.4230017330914402</v>
      </c>
      <c r="ET21">
        <v>7.9566635126473596E-3</v>
      </c>
      <c r="EU21">
        <v>3.0364115875178501</v>
      </c>
      <c r="EV21">
        <v>1180.2563805708801</v>
      </c>
      <c r="EW21">
        <v>385.565820966714</v>
      </c>
      <c r="EX21">
        <v>4.5701304383305796</v>
      </c>
      <c r="EY21">
        <v>7.8262375960668207E-3</v>
      </c>
      <c r="EZ21">
        <v>2.9552788460605299</v>
      </c>
      <c r="FA21">
        <v>1135.36924875716</v>
      </c>
      <c r="FB21">
        <v>314.062201224408</v>
      </c>
      <c r="FC21">
        <v>4.2756332091446696</v>
      </c>
      <c r="FD21">
        <v>9.6230157965297401E-3</v>
      </c>
      <c r="FE21">
        <v>2.6421386941004399</v>
      </c>
      <c r="FF21">
        <v>3963.2818478485101</v>
      </c>
      <c r="FG21">
        <v>1366.8145662944901</v>
      </c>
      <c r="FH21">
        <v>3.3098778465376202</v>
      </c>
      <c r="FI21">
        <v>1.9515400827241399E-3</v>
      </c>
      <c r="FJ21">
        <v>2.3735046864324301</v>
      </c>
      <c r="FK21">
        <v>3911.45579010254</v>
      </c>
      <c r="FL21">
        <v>1511.10371286082</v>
      </c>
      <c r="FM21">
        <v>3.3186555759119898</v>
      </c>
      <c r="FN21">
        <v>1.5753678063189099E-3</v>
      </c>
      <c r="FO21">
        <v>2.22277955170525</v>
      </c>
      <c r="FP21">
        <v>10115.0221816105</v>
      </c>
      <c r="FQ21">
        <v>3881.2933156138502</v>
      </c>
      <c r="FR21">
        <v>3.5494509542289299</v>
      </c>
      <c r="FS21">
        <v>5.5426173938270601E-4</v>
      </c>
      <c r="FT21">
        <v>2.11608646940872</v>
      </c>
      <c r="FU21">
        <v>7371.26798668231</v>
      </c>
      <c r="FV21">
        <v>3033.83791969309</v>
      </c>
      <c r="FW21">
        <v>3.4459345071821201</v>
      </c>
      <c r="FX21">
        <v>6.9275042316093295E-4</v>
      </c>
      <c r="FY21">
        <v>2.6521051282443402</v>
      </c>
      <c r="FZ21">
        <v>2423.1901736290802</v>
      </c>
      <c r="GA21">
        <v>783.66778707402295</v>
      </c>
      <c r="GB21">
        <v>2.0767837557834601</v>
      </c>
      <c r="GC21">
        <v>3.4306183610379702E-3</v>
      </c>
      <c r="GD21">
        <v>2.7858488441754301</v>
      </c>
      <c r="GE21">
        <v>1998.87550255578</v>
      </c>
      <c r="GF21">
        <v>588.08740666144695</v>
      </c>
      <c r="GG21">
        <v>2.1941796985839601</v>
      </c>
      <c r="GH21">
        <v>4.9992469335075999E-3</v>
      </c>
      <c r="GI21">
        <v>3.1348669156047801</v>
      </c>
      <c r="GJ21">
        <v>11158.719690080399</v>
      </c>
      <c r="GK21">
        <v>2907.4171034876699</v>
      </c>
      <c r="GL21">
        <v>3.0451279319491902</v>
      </c>
      <c r="GM21">
        <v>1.10309268880535E-3</v>
      </c>
      <c r="GN21">
        <v>3.01296717375538</v>
      </c>
      <c r="GO21">
        <v>11383.650076367399</v>
      </c>
      <c r="GP21">
        <v>3169.5695595961702</v>
      </c>
      <c r="GQ21">
        <v>2.9640147101074201</v>
      </c>
      <c r="GR21">
        <v>9.6455978899577901E-4</v>
      </c>
      <c r="GS21">
        <v>3.0406668066411102</v>
      </c>
      <c r="GT21">
        <v>19635.5439190664</v>
      </c>
      <c r="GU21">
        <v>5457.2780953903102</v>
      </c>
      <c r="GV21">
        <v>2.4755473302448401</v>
      </c>
      <c r="GW21">
        <v>5.6141410557562104E-4</v>
      </c>
      <c r="GX21">
        <v>2.9179259084525602</v>
      </c>
      <c r="GY21">
        <v>26905.445681313799</v>
      </c>
      <c r="GZ21">
        <v>7404.9909404823802</v>
      </c>
      <c r="HA21">
        <v>2.7436465281475599</v>
      </c>
      <c r="HB21">
        <v>4.0005836663305699E-4</v>
      </c>
      <c r="HC21">
        <v>2.8522283790872298</v>
      </c>
      <c r="HD21">
        <v>1215.9409094294299</v>
      </c>
      <c r="HE21">
        <v>384.91548872986499</v>
      </c>
      <c r="HF21">
        <v>5.2596439073802896</v>
      </c>
      <c r="HG21">
        <v>7.3284794873291204E-3</v>
      </c>
      <c r="HH21">
        <v>2.7125348719604299</v>
      </c>
      <c r="HI21">
        <v>1261.60001158301</v>
      </c>
      <c r="HJ21">
        <v>381.81231089770199</v>
      </c>
      <c r="HK21">
        <v>5.3228351379498902</v>
      </c>
      <c r="HL21">
        <v>7.1838507579302796E-3</v>
      </c>
      <c r="HM21">
        <v>2.8768572707902398</v>
      </c>
      <c r="HN21">
        <v>2052.37270928313</v>
      </c>
      <c r="HO21">
        <v>592.77698817932298</v>
      </c>
      <c r="HP21">
        <v>4.8767175324317504</v>
      </c>
      <c r="HQ21">
        <v>4.8498939708780898E-3</v>
      </c>
      <c r="HR21">
        <v>2.4889367778499101</v>
      </c>
      <c r="HS21">
        <v>1816.54868526723</v>
      </c>
      <c r="HT21">
        <v>590.314245491517</v>
      </c>
      <c r="HU21">
        <v>4.6704135210406301</v>
      </c>
      <c r="HV21">
        <v>4.1997912920037099E-3</v>
      </c>
      <c r="HW21">
        <v>2.9065620538775301</v>
      </c>
      <c r="HX21">
        <v>3146.75166596805</v>
      </c>
      <c r="HY21">
        <v>825.72504044594598</v>
      </c>
      <c r="HZ21">
        <v>4.1409440687596799</v>
      </c>
      <c r="IA21">
        <v>3.5196687772696901E-3</v>
      </c>
      <c r="IB21">
        <v>2.9786487973442299</v>
      </c>
      <c r="IC21">
        <v>2829.69641352297</v>
      </c>
      <c r="ID21">
        <v>694.31152476962302</v>
      </c>
      <c r="IE21">
        <v>4.4004659699424504</v>
      </c>
      <c r="IF21">
        <v>4.34608582781247E-3</v>
      </c>
      <c r="IG21">
        <v>3.1295206301187002</v>
      </c>
      <c r="IH21">
        <v>4831.6007139445401</v>
      </c>
      <c r="II21">
        <v>1299.20523951014</v>
      </c>
      <c r="IJ21">
        <v>2.9583586514080502</v>
      </c>
      <c r="IK21">
        <v>2.4418106735589998E-3</v>
      </c>
      <c r="IL21">
        <v>3.1986345177317501</v>
      </c>
      <c r="IM21">
        <v>4967.3338683207503</v>
      </c>
      <c r="IN21">
        <v>1133.1658344314301</v>
      </c>
      <c r="IO21">
        <v>2.8708453442240098</v>
      </c>
      <c r="IP21">
        <v>2.7944511149895902E-3</v>
      </c>
      <c r="IQ21">
        <v>2.6143780053122101</v>
      </c>
      <c r="IR21">
        <v>5663.6528545722304</v>
      </c>
      <c r="IS21">
        <v>1909.8639968145401</v>
      </c>
      <c r="IT21">
        <v>2.98436854838</v>
      </c>
      <c r="IU21">
        <v>1.3758575842431301E-3</v>
      </c>
      <c r="IV21">
        <v>2.45595016440245</v>
      </c>
      <c r="IW21">
        <v>5047.0352513295402</v>
      </c>
      <c r="IX21">
        <v>1909.43705686312</v>
      </c>
      <c r="IY21">
        <v>3.1841752876287401</v>
      </c>
      <c r="IZ21">
        <v>1.2821082599117899E-3</v>
      </c>
      <c r="JA21">
        <v>2.82977335641176</v>
      </c>
      <c r="JB21">
        <v>2114.6633297425901</v>
      </c>
      <c r="JC21">
        <v>633.48284015532602</v>
      </c>
      <c r="JD21">
        <v>2.9480108289333802</v>
      </c>
      <c r="JE21">
        <v>4.6017235076052897E-3</v>
      </c>
      <c r="JF21">
        <v>2.47576728964538</v>
      </c>
      <c r="JG21">
        <v>1961.62632905688</v>
      </c>
      <c r="JH21">
        <v>674.055563015855</v>
      </c>
      <c r="JI21">
        <v>3.1032695986077901</v>
      </c>
      <c r="JJ21">
        <v>3.8595227913471599E-3</v>
      </c>
      <c r="JK21">
        <v>2.8319712339228098</v>
      </c>
      <c r="JL21">
        <v>2875.7763586040001</v>
      </c>
      <c r="JM21">
        <v>876.15482495614901</v>
      </c>
      <c r="JN21">
        <v>2.1428350913930001</v>
      </c>
      <c r="JO21">
        <v>3.2199849603680298E-3</v>
      </c>
      <c r="JP21">
        <v>2.5965564489789701</v>
      </c>
      <c r="JQ21">
        <v>2697.6070851842301</v>
      </c>
      <c r="JR21">
        <v>922.50449112592798</v>
      </c>
      <c r="JS21">
        <v>2.2423845374236602</v>
      </c>
      <c r="JT21">
        <v>2.8554480900060699E-3</v>
      </c>
      <c r="JU21">
        <v>2.5605767312388501</v>
      </c>
      <c r="JV21">
        <v>1546.7089569003001</v>
      </c>
      <c r="JW21">
        <v>591.86112921182303</v>
      </c>
      <c r="JX21">
        <v>3.9724672168070301</v>
      </c>
      <c r="JY21">
        <v>4.4141962797848398E-3</v>
      </c>
      <c r="JZ21">
        <v>2.3559080593173798</v>
      </c>
      <c r="KA21">
        <v>1919.4433889915299</v>
      </c>
      <c r="KB21">
        <v>768.72415735698405</v>
      </c>
      <c r="KC21">
        <v>3.93141657970616</v>
      </c>
      <c r="KD21">
        <v>3.11751796196314E-3</v>
      </c>
      <c r="KE21">
        <v>2.5262782806733899</v>
      </c>
      <c r="KF21">
        <v>2157.7261496587098</v>
      </c>
      <c r="KG21">
        <v>764.47323792982002</v>
      </c>
      <c r="KH21">
        <v>3.8340438432870498</v>
      </c>
      <c r="KI21">
        <v>3.39264068928258E-3</v>
      </c>
      <c r="KJ21">
        <v>2.3145060352560298</v>
      </c>
      <c r="KK21">
        <v>1696.6812062470799</v>
      </c>
      <c r="KL21">
        <v>669.65870009622597</v>
      </c>
      <c r="KM21">
        <v>3.9255040318245999</v>
      </c>
      <c r="KN21">
        <v>3.4325203818568301E-3</v>
      </c>
      <c r="KO21">
        <v>3.1593045823242298</v>
      </c>
      <c r="KP21">
        <v>3218.1679848378599</v>
      </c>
      <c r="KQ21">
        <v>839.32255726916503</v>
      </c>
      <c r="KR21">
        <v>3.2500363476723302</v>
      </c>
      <c r="KS21">
        <v>3.88057289034469E-3</v>
      </c>
      <c r="KT21">
        <v>3.2601603147682798</v>
      </c>
      <c r="KU21">
        <v>4782.83911102406</v>
      </c>
      <c r="KV21">
        <v>1149.9772193531801</v>
      </c>
      <c r="KW21">
        <v>3.3695973966500099</v>
      </c>
      <c r="KX21">
        <v>2.800666220086E-3</v>
      </c>
      <c r="KY21">
        <v>0.99196459718104901</v>
      </c>
      <c r="KZ21">
        <v>5040.5767719967598</v>
      </c>
      <c r="LA21">
        <v>5100.2778890946201</v>
      </c>
      <c r="LB21">
        <v>2.5548136691640502</v>
      </c>
      <c r="LC21">
        <v>1.95913661749768E-4</v>
      </c>
      <c r="LD21">
        <v>0.98494968066439703</v>
      </c>
      <c r="LE21">
        <v>5411.2946661749202</v>
      </c>
      <c r="LF21">
        <v>5201.8630659738801</v>
      </c>
      <c r="LG21">
        <v>2.6373656043723099</v>
      </c>
      <c r="LH21">
        <v>1.8950859916383301E-4</v>
      </c>
      <c r="LI21">
        <v>2.3985684995727201</v>
      </c>
      <c r="LJ21">
        <v>30496.455961072999</v>
      </c>
      <c r="LK21">
        <v>11491.9489584601</v>
      </c>
      <c r="LL21">
        <v>2.8262626218414</v>
      </c>
      <c r="LM21">
        <v>2.1124565094129499E-4</v>
      </c>
      <c r="LN21">
        <v>2.3884689693429499</v>
      </c>
      <c r="LO21">
        <v>30162.609080356</v>
      </c>
      <c r="LP21">
        <v>11566.4036091667</v>
      </c>
      <c r="LQ21">
        <v>2.98361746202306</v>
      </c>
      <c r="LR21">
        <v>2.0946043509116599E-4</v>
      </c>
      <c r="LS21">
        <v>2.7588261201199402</v>
      </c>
      <c r="LT21">
        <v>6434.3361442267897</v>
      </c>
      <c r="LU21">
        <v>2048.4253029391298</v>
      </c>
      <c r="LV21">
        <v>2.9371100010062698</v>
      </c>
      <c r="LW21">
        <v>1.3144699177234801E-3</v>
      </c>
      <c r="LX21">
        <v>2.8604320028382002</v>
      </c>
      <c r="LY21">
        <v>5789.6529699561997</v>
      </c>
      <c r="LZ21">
        <v>1802.84756949547</v>
      </c>
      <c r="MA21">
        <v>2.9358887538411098</v>
      </c>
      <c r="MB21">
        <v>1.5843406030730501E-3</v>
      </c>
      <c r="MC21">
        <v>2.9280728357622698</v>
      </c>
      <c r="MD21">
        <v>12134.7535249333</v>
      </c>
      <c r="ME21">
        <v>3585.9128673248501</v>
      </c>
      <c r="MF21">
        <v>3.1610568144128099</v>
      </c>
      <c r="MG21">
        <v>8.2077368404119501E-4</v>
      </c>
      <c r="MH21">
        <v>2.8061931754633398</v>
      </c>
      <c r="MI21">
        <v>13134.9014198033</v>
      </c>
      <c r="MJ21">
        <v>4022.7187738760599</v>
      </c>
      <c r="MK21">
        <v>3.2512381158516299</v>
      </c>
      <c r="ML21">
        <v>7.0063489661219204E-4</v>
      </c>
      <c r="MM21">
        <v>3.05215007888581</v>
      </c>
      <c r="MN21">
        <v>1623.6883982761599</v>
      </c>
      <c r="MO21">
        <v>488.34729076059699</v>
      </c>
      <c r="MP21">
        <v>5.3431845805111298</v>
      </c>
      <c r="MQ21">
        <v>6.1619118725950803E-3</v>
      </c>
      <c r="MR21">
        <v>3.0843411044943898</v>
      </c>
      <c r="MS21">
        <v>1806.6115809052301</v>
      </c>
      <c r="MT21">
        <v>524.88779460205797</v>
      </c>
      <c r="MU21">
        <v>5.1438610219005296</v>
      </c>
      <c r="MV21">
        <v>5.8269227300193696E-3</v>
      </c>
      <c r="MW21">
        <v>3.0140972432745001</v>
      </c>
      <c r="MX21">
        <v>3952.6199696951098</v>
      </c>
      <c r="MY21">
        <v>1163.3173095136101</v>
      </c>
      <c r="MZ21">
        <v>3.1105549645164201</v>
      </c>
      <c r="NA21">
        <v>2.5716762510935801E-3</v>
      </c>
      <c r="NB21">
        <v>2.7261624826237401</v>
      </c>
      <c r="NC21">
        <v>4326.7249781927103</v>
      </c>
      <c r="ND21">
        <v>1465.03688292063</v>
      </c>
      <c r="NE21">
        <v>3.2670510422294399</v>
      </c>
      <c r="NF21">
        <v>1.96212049038907E-3</v>
      </c>
      <c r="NG21">
        <v>3.0407983675183901</v>
      </c>
      <c r="NH21">
        <v>2409.0377847800801</v>
      </c>
      <c r="NI21">
        <v>797.02311909986895</v>
      </c>
      <c r="NJ21">
        <v>4.3561815722875599</v>
      </c>
      <c r="NK21">
        <v>3.7088866579099802E-3</v>
      </c>
      <c r="NL21">
        <v>2.8284846663313399</v>
      </c>
      <c r="NM21">
        <v>3499.7895816413702</v>
      </c>
      <c r="NN21">
        <v>1137.0480233001199</v>
      </c>
      <c r="NO21">
        <v>4.43045262458695</v>
      </c>
      <c r="NP21">
        <v>2.4998620695202401E-3</v>
      </c>
      <c r="NQ21">
        <v>3.29572870403373</v>
      </c>
      <c r="NR21">
        <v>1870.4820066853799</v>
      </c>
      <c r="NS21">
        <v>571.26985827636395</v>
      </c>
      <c r="NT21">
        <v>5.1616910611941504</v>
      </c>
      <c r="NU21">
        <v>5.8360968512260799E-3</v>
      </c>
      <c r="NV21">
        <v>2.97362599414621</v>
      </c>
      <c r="NW21">
        <v>1386.2242890274699</v>
      </c>
      <c r="NX21">
        <v>467.61974264290302</v>
      </c>
      <c r="NY21">
        <v>5.5513917709488299</v>
      </c>
      <c r="NZ21">
        <v>6.3976564342231703E-3</v>
      </c>
      <c r="OA21">
        <v>2.64262290106808</v>
      </c>
      <c r="OB21">
        <v>1803.2106194140699</v>
      </c>
      <c r="OC21">
        <v>628.17346037742698</v>
      </c>
      <c r="OD21">
        <v>4.0684562846293302</v>
      </c>
      <c r="OE21">
        <v>4.2301873524747402E-3</v>
      </c>
      <c r="OF21">
        <v>2.3243082579571102</v>
      </c>
      <c r="OG21">
        <v>-999</v>
      </c>
      <c r="OH21">
        <v>-999</v>
      </c>
      <c r="OI21">
        <v>3.9818839327896298</v>
      </c>
      <c r="OJ21">
        <v>4.1618236293292504E-3</v>
      </c>
      <c r="OK21">
        <v>3.6000619001305898</v>
      </c>
      <c r="OL21">
        <v>2432.7170362051102</v>
      </c>
      <c r="OM21">
        <v>712.11087835090495</v>
      </c>
      <c r="ON21">
        <v>5.3802844125842899</v>
      </c>
      <c r="OO21">
        <v>5.0480094079879698E-3</v>
      </c>
      <c r="OP21">
        <v>3.5859859591227101</v>
      </c>
      <c r="OQ21">
        <v>2844.2693678504602</v>
      </c>
      <c r="OR21">
        <v>841.38251678682298</v>
      </c>
      <c r="OS21">
        <v>5.4766743886659102</v>
      </c>
      <c r="OT21">
        <v>4.27627141447476E-3</v>
      </c>
      <c r="OU21">
        <v>2.9605043071659898</v>
      </c>
      <c r="OV21">
        <v>4727.2040623262801</v>
      </c>
      <c r="OW21">
        <v>1514.0632816417899</v>
      </c>
      <c r="OX21">
        <v>2.84962806515906</v>
      </c>
      <c r="OY21">
        <v>1.9986866461760401E-3</v>
      </c>
      <c r="OZ21">
        <v>2.8917717461783998</v>
      </c>
      <c r="PA21">
        <v>5166.5949854734499</v>
      </c>
      <c r="PB21">
        <v>1530.4113188458</v>
      </c>
      <c r="PC21">
        <v>2.6571840105364299</v>
      </c>
      <c r="PD21">
        <v>1.82134096767768E-3</v>
      </c>
      <c r="PE21">
        <v>2.7843776536509299</v>
      </c>
      <c r="PF21">
        <v>6276.2421427105101</v>
      </c>
      <c r="PG21">
        <v>1926.51892679293</v>
      </c>
      <c r="PH21">
        <v>3.4869672882303799</v>
      </c>
      <c r="PI21">
        <v>1.5262119794081E-3</v>
      </c>
      <c r="PJ21">
        <v>2.8457359224025698</v>
      </c>
      <c r="PK21">
        <v>6469.1275286642303</v>
      </c>
      <c r="PL21">
        <v>1846.6367461443399</v>
      </c>
      <c r="PM21">
        <v>3.6821498074307999</v>
      </c>
      <c r="PN21">
        <v>1.58809973526844E-3</v>
      </c>
      <c r="PO21">
        <v>3.2488247332836702</v>
      </c>
      <c r="PP21">
        <v>4134.4433695395301</v>
      </c>
      <c r="PQ21">
        <v>1001.7600540531701</v>
      </c>
      <c r="PR21">
        <v>3.6323211373360502</v>
      </c>
      <c r="PS21">
        <v>3.2704932435237599E-3</v>
      </c>
      <c r="PT21">
        <v>3.5470944018220001</v>
      </c>
      <c r="PU21">
        <v>5129.1383256503204</v>
      </c>
      <c r="PV21">
        <v>1081.46288202607</v>
      </c>
      <c r="PW21">
        <v>3.38134641793827</v>
      </c>
      <c r="PX21">
        <v>3.3270468626252899E-3</v>
      </c>
      <c r="PY21">
        <v>2.7450718675320598</v>
      </c>
      <c r="PZ21">
        <v>2247.41398630207</v>
      </c>
      <c r="QA21">
        <v>799.96156424557705</v>
      </c>
      <c r="QB21">
        <v>4.6041258243115104</v>
      </c>
      <c r="QC21">
        <v>3.4241853462959799E-3</v>
      </c>
      <c r="QD21">
        <v>2.74161638115676</v>
      </c>
      <c r="QE21">
        <v>1937.3494954523901</v>
      </c>
      <c r="QF21">
        <v>712.220461182024</v>
      </c>
      <c r="QG21">
        <v>4.6024023657465296</v>
      </c>
      <c r="QH21">
        <v>3.8494418362406899E-3</v>
      </c>
      <c r="QI21">
        <v>3.0643704896007198</v>
      </c>
      <c r="QJ21">
        <v>2263.9352734648901</v>
      </c>
      <c r="QK21">
        <v>770.57059648669201</v>
      </c>
      <c r="QL21">
        <v>5.1357528814854598</v>
      </c>
      <c r="QM21">
        <v>4.0101232478360399E-3</v>
      </c>
      <c r="QN21">
        <v>3.0511355735842498</v>
      </c>
      <c r="QO21">
        <v>1883.8684250102101</v>
      </c>
      <c r="QP21">
        <v>638.65488687067796</v>
      </c>
      <c r="QQ21">
        <v>5.1224242906703399</v>
      </c>
      <c r="QR21">
        <v>4.7126483336862E-3</v>
      </c>
      <c r="QS21">
        <v>2.7101044999331401</v>
      </c>
      <c r="QT21">
        <v>2095.49728373682</v>
      </c>
      <c r="QU21">
        <v>652.32813509436198</v>
      </c>
      <c r="QV21">
        <v>2.9343885586262899</v>
      </c>
      <c r="QW21">
        <v>4.3017166307263398E-3</v>
      </c>
      <c r="QX21">
        <v>2.5627129020104502</v>
      </c>
      <c r="QY21">
        <v>1938.7307890463301</v>
      </c>
      <c r="QZ21">
        <v>620.91181079298099</v>
      </c>
      <c r="RA21">
        <v>3.0550440269975501</v>
      </c>
      <c r="RB21">
        <v>4.1995595145351396E-3</v>
      </c>
      <c r="RC21">
        <v>3.0384602963016798</v>
      </c>
      <c r="RD21">
        <v>2853.9791013978402</v>
      </c>
      <c r="RE21">
        <v>770.34655524407299</v>
      </c>
      <c r="RF21">
        <v>2.2258097431181199</v>
      </c>
      <c r="RG21">
        <v>3.8773512334125699E-3</v>
      </c>
      <c r="RH21">
        <v>3.0744462763005802</v>
      </c>
      <c r="RI21">
        <v>2886.2381183818502</v>
      </c>
      <c r="RJ21">
        <v>737.61772968501305</v>
      </c>
      <c r="RK21">
        <v>2.3225507614903198</v>
      </c>
      <c r="RL21">
        <v>4.2228740662852496E-3</v>
      </c>
      <c r="RM21">
        <v>2.9501905021649502</v>
      </c>
      <c r="RN21">
        <v>5034.7668711815804</v>
      </c>
      <c r="RO21">
        <v>1292.77780475892</v>
      </c>
      <c r="RP21">
        <v>3.85578637194845</v>
      </c>
      <c r="RQ21">
        <v>2.3851132636215902E-3</v>
      </c>
      <c r="RR21">
        <v>2.9551327178478899</v>
      </c>
      <c r="RS21">
        <v>3361.8124582308901</v>
      </c>
      <c r="RT21">
        <v>912.42849641403996</v>
      </c>
      <c r="RU21">
        <v>3.8241764425643798</v>
      </c>
      <c r="RV21">
        <v>3.1661647775617602E-3</v>
      </c>
      <c r="RW21">
        <v>3.24074422873514</v>
      </c>
      <c r="RX21">
        <v>2992.0585166589999</v>
      </c>
      <c r="RY21">
        <v>645.31732504623005</v>
      </c>
      <c r="RZ21">
        <v>4.6059603197716603</v>
      </c>
      <c r="SA21">
        <v>4.9718901177647898E-3</v>
      </c>
      <c r="SB21">
        <v>3.11279297064049</v>
      </c>
      <c r="SC21">
        <v>2444.3685723090798</v>
      </c>
      <c r="SD21">
        <v>543.32858478416495</v>
      </c>
      <c r="SE21">
        <v>4.8004896061748301</v>
      </c>
      <c r="SF21">
        <v>5.73605993253777E-3</v>
      </c>
      <c r="SG21">
        <v>2.6181548147295901</v>
      </c>
      <c r="SH21">
        <v>2941.50099768462</v>
      </c>
      <c r="SI21">
        <v>1057.99261427892</v>
      </c>
      <c r="SJ21">
        <v>4.6083813608430502</v>
      </c>
      <c r="SK21">
        <v>2.5450281272877602E-3</v>
      </c>
      <c r="SL21">
        <v>2.6236996967557502</v>
      </c>
      <c r="SM21">
        <v>2590.3165788136698</v>
      </c>
      <c r="SN21">
        <v>994.68116134071795</v>
      </c>
      <c r="SO21">
        <v>4.8301743502956</v>
      </c>
      <c r="SP21">
        <v>2.6676684704816499E-3</v>
      </c>
      <c r="SQ21">
        <v>3.14876670285491</v>
      </c>
      <c r="SR21">
        <v>4200.53014718349</v>
      </c>
      <c r="SS21">
        <v>1175.36852121738</v>
      </c>
      <c r="ST21">
        <v>2.7998630022607101</v>
      </c>
      <c r="SU21">
        <v>2.69240576430022E-3</v>
      </c>
      <c r="SV21">
        <v>3.0162117049491899</v>
      </c>
      <c r="SW21">
        <v>2759.5996782553002</v>
      </c>
      <c r="SX21">
        <v>806.01198278149798</v>
      </c>
      <c r="SY21">
        <v>2.8919575804123898</v>
      </c>
      <c r="SZ21">
        <v>3.6016186944441502E-3</v>
      </c>
      <c r="TA21">
        <v>3.1493066230128601</v>
      </c>
      <c r="TB21">
        <v>2946.3780655562</v>
      </c>
      <c r="TC21">
        <v>952.11484320489706</v>
      </c>
      <c r="TD21">
        <v>4.1781728909881402</v>
      </c>
      <c r="TE21">
        <v>3.2124842364780401E-3</v>
      </c>
      <c r="TF21">
        <v>3.1490024834816102</v>
      </c>
      <c r="TG21">
        <v>3471.3354962366502</v>
      </c>
      <c r="TH21">
        <v>1101.1672820584799</v>
      </c>
      <c r="TI21">
        <v>4.3202572394086296</v>
      </c>
      <c r="TJ21">
        <v>2.85152681898777E-3</v>
      </c>
      <c r="TK21">
        <v>2.92216616703953</v>
      </c>
      <c r="TL21">
        <v>2056.0841058706001</v>
      </c>
      <c r="TM21">
        <v>634.28623514789604</v>
      </c>
      <c r="TN21">
        <v>2.1493582442671602</v>
      </c>
      <c r="TO21">
        <v>4.6805623351932899E-3</v>
      </c>
      <c r="TP21">
        <v>3.2010695114261698</v>
      </c>
      <c r="TQ21">
        <v>2717.1253525111601</v>
      </c>
      <c r="TR21">
        <v>813.54985173819102</v>
      </c>
      <c r="TS21">
        <v>2.2684197652300302</v>
      </c>
      <c r="TT21">
        <v>4.0113877784720298E-3</v>
      </c>
      <c r="TU21">
        <v>3.1365288063575298</v>
      </c>
      <c r="TV21">
        <v>9943.6948741509805</v>
      </c>
      <c r="TW21">
        <v>2598.0483856306601</v>
      </c>
      <c r="TX21">
        <v>2.3887449444350102</v>
      </c>
      <c r="TY21">
        <v>1.2078203742109999E-3</v>
      </c>
      <c r="TZ21">
        <v>3.1430152242344702</v>
      </c>
      <c r="UA21">
        <v>10139.907123536599</v>
      </c>
      <c r="UB21">
        <v>2600.3504887214799</v>
      </c>
      <c r="UC21">
        <v>2.56882571065823</v>
      </c>
      <c r="UD21">
        <v>1.21224452775585E-3</v>
      </c>
      <c r="UE21">
        <v>3.2942640231517402</v>
      </c>
      <c r="UF21">
        <v>2232.0663551587299</v>
      </c>
      <c r="UG21">
        <v>603.08511332528496</v>
      </c>
      <c r="UH21">
        <v>2.4082282545792002</v>
      </c>
      <c r="UI21">
        <v>5.4594088841231504E-3</v>
      </c>
      <c r="UJ21">
        <v>3.1458864300950302</v>
      </c>
      <c r="UK21">
        <v>1754.9841189552601</v>
      </c>
      <c r="UL21">
        <v>472.92128614652597</v>
      </c>
      <c r="UM21">
        <v>2.5751279546546</v>
      </c>
      <c r="UN21">
        <v>6.4498010965085301E-3</v>
      </c>
      <c r="UO21">
        <v>2.5820199434535902</v>
      </c>
      <c r="UP21">
        <v>8298.8152009230398</v>
      </c>
      <c r="UQ21">
        <v>2886.9812380931298</v>
      </c>
      <c r="UR21">
        <v>3.5781310370056101</v>
      </c>
      <c r="US21">
        <v>9.0398779384508296E-4</v>
      </c>
      <c r="UT21">
        <v>2.4875678057788</v>
      </c>
      <c r="UU21">
        <v>9897.4047503822203</v>
      </c>
      <c r="UV21">
        <v>3570.63183722946</v>
      </c>
      <c r="UW21">
        <v>3.5349265290368499</v>
      </c>
      <c r="UX21">
        <v>6.9637028050268301E-4</v>
      </c>
      <c r="UY21">
        <v>3.1580689645329101</v>
      </c>
      <c r="UZ21">
        <v>4581.3383404146698</v>
      </c>
      <c r="VA21">
        <v>1299.48600747566</v>
      </c>
      <c r="VB21">
        <v>2.78952845982433</v>
      </c>
      <c r="VC21">
        <v>2.43703059802376E-3</v>
      </c>
      <c r="VD21">
        <v>3.1609457301722399</v>
      </c>
      <c r="VE21">
        <v>4434.8494139041304</v>
      </c>
      <c r="VF21">
        <v>1340.9175273384899</v>
      </c>
      <c r="VG21">
        <v>2.8901765030129298</v>
      </c>
      <c r="VH21">
        <v>2.3526514132858399E-3</v>
      </c>
      <c r="VI21">
        <v>3.7711802314001202</v>
      </c>
      <c r="VJ21">
        <v>4494.9722845842998</v>
      </c>
      <c r="VK21">
        <v>903.11652151405497</v>
      </c>
      <c r="VL21">
        <v>2.4707608108040202</v>
      </c>
      <c r="VM21">
        <v>4.1954396632575596E-3</v>
      </c>
      <c r="VN21">
        <v>3.6715660679505602</v>
      </c>
      <c r="VO21">
        <v>3244.2196475667402</v>
      </c>
      <c r="VP21">
        <v>643.876678645835</v>
      </c>
      <c r="VQ21">
        <v>2.7018116414539799</v>
      </c>
      <c r="VR21">
        <v>5.6863284593172804E-3</v>
      </c>
      <c r="VS21">
        <v>2.7586349243654702</v>
      </c>
      <c r="VT21">
        <v>1591.72795068862</v>
      </c>
      <c r="VU21">
        <v>479.30920690047299</v>
      </c>
      <c r="VV21">
        <v>4.7388964382520804</v>
      </c>
      <c r="VW21">
        <v>5.8557373100528503E-3</v>
      </c>
      <c r="VX21">
        <v>2.6485826683463101</v>
      </c>
      <c r="VY21">
        <v>1472.0579175427799</v>
      </c>
      <c r="VZ21">
        <v>492.81191623593099</v>
      </c>
      <c r="WA21">
        <v>4.5496387952826698</v>
      </c>
      <c r="WB21">
        <v>5.4083540750246998E-3</v>
      </c>
      <c r="WC21">
        <v>3.2125449312293202</v>
      </c>
      <c r="WD21">
        <v>2767.8586438362599</v>
      </c>
      <c r="WE21">
        <v>670.33990244310405</v>
      </c>
      <c r="WF21">
        <v>4.82127846773919</v>
      </c>
      <c r="WG21">
        <v>4.7303026772167502E-3</v>
      </c>
      <c r="WH21">
        <v>2.8375730014035501</v>
      </c>
      <c r="WI21">
        <v>2444.1927400231898</v>
      </c>
      <c r="WJ21">
        <v>672.10443587670295</v>
      </c>
      <c r="WK21">
        <v>4.8779945595924099</v>
      </c>
      <c r="WL21">
        <v>4.0272901246013199E-3</v>
      </c>
      <c r="WM21">
        <v>2.5634013435498701</v>
      </c>
      <c r="WN21">
        <v>3943.9746277388399</v>
      </c>
      <c r="WO21">
        <v>1296.6010880528199</v>
      </c>
      <c r="WP21">
        <v>4.3263604200393901</v>
      </c>
      <c r="WQ21">
        <v>1.9149107681571799E-3</v>
      </c>
      <c r="WR21">
        <v>2.4215990412224602</v>
      </c>
      <c r="WS21">
        <v>2915.4678561107598</v>
      </c>
      <c r="WT21">
        <v>1022.74102128586</v>
      </c>
      <c r="WU21">
        <v>4.1445035217896899</v>
      </c>
      <c r="WV21">
        <v>2.2675945002872699E-3</v>
      </c>
      <c r="WW21">
        <v>88512.049972148598</v>
      </c>
      <c r="WX21">
        <v>89614.312857181707</v>
      </c>
      <c r="WY21">
        <v>1114446</v>
      </c>
    </row>
    <row r="22" spans="1:623">
      <c r="A22">
        <v>3.1021627457362202</v>
      </c>
      <c r="B22">
        <v>5114.5265899511496</v>
      </c>
      <c r="C22">
        <v>1390.0822423576301</v>
      </c>
      <c r="D22">
        <v>2.0742853344680401</v>
      </c>
      <c r="E22">
        <v>2.2671744068750001E-3</v>
      </c>
      <c r="F22">
        <v>3.0971729540642698</v>
      </c>
      <c r="G22">
        <v>3732.3623289736202</v>
      </c>
      <c r="H22">
        <v>947.22062438163596</v>
      </c>
      <c r="I22">
        <v>2.3364456179664801</v>
      </c>
      <c r="J22">
        <v>3.2905824884254501E-3</v>
      </c>
      <c r="K22">
        <v>3.16206071615033</v>
      </c>
      <c r="L22">
        <v>1810.1475405336901</v>
      </c>
      <c r="M22">
        <v>493.24783011655302</v>
      </c>
      <c r="N22">
        <v>5.98932886534425</v>
      </c>
      <c r="O22">
        <v>6.44079337852609E-3</v>
      </c>
      <c r="P22">
        <v>2.4961963928269602</v>
      </c>
      <c r="Q22">
        <v>1666.30346152678</v>
      </c>
      <c r="R22">
        <v>548.28919044187603</v>
      </c>
      <c r="S22">
        <v>5.9150564472527902</v>
      </c>
      <c r="T22">
        <v>4.6167193371305501E-3</v>
      </c>
      <c r="U22">
        <v>2.68314247733769</v>
      </c>
      <c r="V22">
        <v>2879.9507247412898</v>
      </c>
      <c r="W22">
        <v>939.89603132232799</v>
      </c>
      <c r="X22">
        <v>2.68134068126529</v>
      </c>
      <c r="Y22">
        <v>2.8860159936083098E-3</v>
      </c>
      <c r="Z22">
        <v>2.60871891099751</v>
      </c>
      <c r="AA22">
        <v>4088.6592640641102</v>
      </c>
      <c r="AB22">
        <v>1176.6932475662099</v>
      </c>
      <c r="AC22">
        <v>3.03869750090383</v>
      </c>
      <c r="AD22">
        <v>2.2658403799124898E-3</v>
      </c>
      <c r="AE22">
        <v>2.75549564985011</v>
      </c>
      <c r="AF22">
        <v>1339.00008609978</v>
      </c>
      <c r="AG22">
        <v>485.420001920429</v>
      </c>
      <c r="AH22">
        <v>4.4891736677378402</v>
      </c>
      <c r="AI22">
        <v>5.7655728598459801E-3</v>
      </c>
      <c r="AJ22">
        <v>2.5084964245413199</v>
      </c>
      <c r="AK22">
        <v>1034.3188280330301</v>
      </c>
      <c r="AL22">
        <v>396.56899173750401</v>
      </c>
      <c r="AM22">
        <v>4.0275379178757396</v>
      </c>
      <c r="AN22">
        <v>6.3055588900092097E-3</v>
      </c>
      <c r="AO22">
        <v>3.0562084690812998</v>
      </c>
      <c r="AP22">
        <v>1596.4907508891699</v>
      </c>
      <c r="AQ22">
        <v>493.89998708681799</v>
      </c>
      <c r="AR22">
        <v>4.2738935548883701</v>
      </c>
      <c r="AS22">
        <v>6.2177420136398402E-3</v>
      </c>
      <c r="AT22">
        <v>-999</v>
      </c>
      <c r="AU22">
        <v>996.25711367068504</v>
      </c>
      <c r="AV22">
        <v>421.72460620199502</v>
      </c>
      <c r="AW22">
        <v>4.8707672782924796</v>
      </c>
      <c r="AX22">
        <v>4.5575318702682204E-3</v>
      </c>
      <c r="AY22">
        <v>2.96559392587629</v>
      </c>
      <c r="AZ22">
        <v>12187.798939460101</v>
      </c>
      <c r="BA22">
        <v>3470.2800100826898</v>
      </c>
      <c r="BB22">
        <v>3.5517092773087402</v>
      </c>
      <c r="BC22">
        <v>8.5517892072611E-4</v>
      </c>
      <c r="BD22">
        <v>2.8981892014377602</v>
      </c>
      <c r="BE22">
        <v>14031.043499849</v>
      </c>
      <c r="BF22">
        <v>3790.44580961782</v>
      </c>
      <c r="BG22">
        <v>3.6785017667223001</v>
      </c>
      <c r="BH22">
        <v>7.7308904616720398E-4</v>
      </c>
      <c r="BI22">
        <v>2.8136126270281401</v>
      </c>
      <c r="BJ22">
        <v>2234.4568606798698</v>
      </c>
      <c r="BK22">
        <v>670.84355581719296</v>
      </c>
      <c r="BL22">
        <v>3.4561811030684901</v>
      </c>
      <c r="BM22">
        <v>4.2933353634294598E-3</v>
      </c>
      <c r="BN22">
        <v>2.0562164235471401</v>
      </c>
      <c r="BO22">
        <v>1402.48127814498</v>
      </c>
      <c r="BP22">
        <v>614.06577882150702</v>
      </c>
      <c r="BQ22">
        <v>3.95594092496765</v>
      </c>
      <c r="BR22">
        <v>3.3266953060686701E-3</v>
      </c>
      <c r="BS22">
        <v>3.7782149933503502</v>
      </c>
      <c r="BT22">
        <v>4457.6080170482901</v>
      </c>
      <c r="BU22">
        <v>1067.91419709408</v>
      </c>
      <c r="BV22">
        <v>5.1945385405653299</v>
      </c>
      <c r="BW22">
        <v>3.5700989513007199E-3</v>
      </c>
      <c r="BX22">
        <v>3.3778789961812401</v>
      </c>
      <c r="BY22">
        <v>4317.8899636907399</v>
      </c>
      <c r="BZ22">
        <v>1134.09871463068</v>
      </c>
      <c r="CA22">
        <v>5.43355721103927</v>
      </c>
      <c r="CB22">
        <v>3.0182188852545901E-3</v>
      </c>
      <c r="CC22">
        <v>3.1466281508448999</v>
      </c>
      <c r="CD22">
        <v>3822.4470179189598</v>
      </c>
      <c r="CE22">
        <v>987.82688259806002</v>
      </c>
      <c r="CF22">
        <v>2.51217902028537</v>
      </c>
      <c r="CG22">
        <v>3.18176728119561E-3</v>
      </c>
      <c r="CH22">
        <v>-999</v>
      </c>
      <c r="CI22">
        <v>2448.9033473537802</v>
      </c>
      <c r="CJ22">
        <v>704.86158742344196</v>
      </c>
      <c r="CK22">
        <v>2.5329874722437999</v>
      </c>
      <c r="CL22">
        <v>3.4700607958365599E-3</v>
      </c>
      <c r="CM22">
        <v>2.9196392992132201</v>
      </c>
      <c r="CN22">
        <v>4792.1692284458904</v>
      </c>
      <c r="CO22">
        <v>1360.85053654274</v>
      </c>
      <c r="CP22">
        <v>3.22119063525825</v>
      </c>
      <c r="CQ22">
        <v>2.1438684007984601E-3</v>
      </c>
      <c r="CR22">
        <v>2.47914499681655</v>
      </c>
      <c r="CS22">
        <v>5083.9812366230799</v>
      </c>
      <c r="CT22">
        <v>1785.8730516769499</v>
      </c>
      <c r="CU22">
        <v>3.4468944073495398</v>
      </c>
      <c r="CV22">
        <v>1.39721076540041E-3</v>
      </c>
      <c r="CW22">
        <v>3.6363685885793098</v>
      </c>
      <c r="CX22">
        <v>3237.0457887016501</v>
      </c>
      <c r="CY22">
        <v>579.32391235039097</v>
      </c>
      <c r="CZ22">
        <v>3.4176765606768602</v>
      </c>
      <c r="DA22">
        <v>6.2134831155648803E-3</v>
      </c>
      <c r="DB22">
        <v>-999</v>
      </c>
      <c r="DC22">
        <v>2562.0946913632401</v>
      </c>
      <c r="DD22">
        <v>733.11953158249798</v>
      </c>
      <c r="DE22">
        <v>2.9243173515835199</v>
      </c>
      <c r="DF22">
        <v>3.2830387372289999E-3</v>
      </c>
      <c r="DG22">
        <v>3.2051598259090599</v>
      </c>
      <c r="DH22">
        <v>2480.3281481286399</v>
      </c>
      <c r="DI22">
        <v>512.50923520140998</v>
      </c>
      <c r="DJ22">
        <v>2.6751712750547498</v>
      </c>
      <c r="DK22">
        <v>6.1305836786645397E-3</v>
      </c>
      <c r="DL22">
        <v>3.1062607718469302</v>
      </c>
      <c r="DM22">
        <v>2672.72061254664</v>
      </c>
      <c r="DN22">
        <v>646.95653564692304</v>
      </c>
      <c r="DO22">
        <v>2.71912872001309</v>
      </c>
      <c r="DP22">
        <v>4.7609764195894102E-3</v>
      </c>
      <c r="DQ22">
        <v>3.1078715132483699</v>
      </c>
      <c r="DR22">
        <v>5161.0848478521202</v>
      </c>
      <c r="DS22">
        <v>1319.7655877613599</v>
      </c>
      <c r="DT22">
        <v>3.6120159751235201</v>
      </c>
      <c r="DU22">
        <v>2.3896092224546402E-3</v>
      </c>
      <c r="DV22">
        <v>2.9633612531537699</v>
      </c>
      <c r="DW22">
        <v>3690.7342292056701</v>
      </c>
      <c r="DX22">
        <v>1045.75388769152</v>
      </c>
      <c r="DY22">
        <v>4.05726501358789</v>
      </c>
      <c r="DZ22">
        <v>2.8339411210261301E-3</v>
      </c>
      <c r="EA22">
        <v>3.4521791996848199</v>
      </c>
      <c r="EB22">
        <v>2451.38443171258</v>
      </c>
      <c r="EC22">
        <v>468.82822600416898</v>
      </c>
      <c r="ED22">
        <v>5.0338816408344398</v>
      </c>
      <c r="EE22">
        <v>7.4512219999098503E-3</v>
      </c>
      <c r="EF22">
        <v>3.3550196809028798</v>
      </c>
      <c r="EG22">
        <v>2632.6332064988001</v>
      </c>
      <c r="EH22">
        <v>494.47066983706901</v>
      </c>
      <c r="EI22">
        <v>5.1006732758641498</v>
      </c>
      <c r="EJ22">
        <v>6.9048631866646497E-3</v>
      </c>
      <c r="EK22">
        <v>3.3473770781907799</v>
      </c>
      <c r="EL22">
        <v>2034.65145660843</v>
      </c>
      <c r="EM22">
        <v>482.42750207045901</v>
      </c>
      <c r="EN22">
        <v>2.5997019055652202</v>
      </c>
      <c r="EO22">
        <v>6.9417000535831096E-3</v>
      </c>
      <c r="EP22">
        <v>2.43550171472722</v>
      </c>
      <c r="EQ22">
        <v>1400.7352331019899</v>
      </c>
      <c r="ER22">
        <v>462.30141889422498</v>
      </c>
      <c r="ES22">
        <v>2.5920440544175301</v>
      </c>
      <c r="ET22">
        <v>5.2410195722028697E-3</v>
      </c>
      <c r="EU22">
        <v>3.3803272931083099</v>
      </c>
      <c r="EV22">
        <v>1325.5457686136399</v>
      </c>
      <c r="EW22">
        <v>392.47719905062598</v>
      </c>
      <c r="EX22">
        <v>4.2225078772161098</v>
      </c>
      <c r="EY22">
        <v>8.6062251391450205E-3</v>
      </c>
      <c r="EZ22">
        <v>2.8134128059897101</v>
      </c>
      <c r="FA22">
        <v>832.63307551449202</v>
      </c>
      <c r="FB22">
        <v>280.54430904631602</v>
      </c>
      <c r="FC22">
        <v>3.3832137732619101</v>
      </c>
      <c r="FD22">
        <v>1.01096232232378E-2</v>
      </c>
      <c r="FE22">
        <v>2.4092542870909002</v>
      </c>
      <c r="FF22">
        <v>3265.4343989749</v>
      </c>
      <c r="FG22">
        <v>1256.2757861524401</v>
      </c>
      <c r="FH22">
        <v>3.1540072464923599</v>
      </c>
      <c r="FI22">
        <v>1.92468516061963E-3</v>
      </c>
      <c r="FJ22">
        <v>2.2710221265606099</v>
      </c>
      <c r="FK22">
        <v>3351.1298235630102</v>
      </c>
      <c r="FL22">
        <v>1283.58354114241</v>
      </c>
      <c r="FM22">
        <v>3.43903069491108</v>
      </c>
      <c r="FN22">
        <v>1.7537759688102401E-3</v>
      </c>
      <c r="FO22">
        <v>2.35695182954613</v>
      </c>
      <c r="FP22">
        <v>9839.02909512722</v>
      </c>
      <c r="FQ22">
        <v>3551.5841545901098</v>
      </c>
      <c r="FR22">
        <v>3.2563474606499998</v>
      </c>
      <c r="FS22">
        <v>6.5598860110732899E-4</v>
      </c>
      <c r="FT22">
        <v>2.25109924368545</v>
      </c>
      <c r="FU22">
        <v>8899.8529385754391</v>
      </c>
      <c r="FV22">
        <v>3379.0258093489201</v>
      </c>
      <c r="FW22">
        <v>3.6345557260741299</v>
      </c>
      <c r="FX22">
        <v>6.6187189715734198E-4</v>
      </c>
      <c r="FY22">
        <v>-999</v>
      </c>
      <c r="FZ22">
        <v>1941.83303501249</v>
      </c>
      <c r="GA22">
        <v>736.20345331588499</v>
      </c>
      <c r="GB22">
        <v>2.2286985228243701</v>
      </c>
      <c r="GC22">
        <v>3.1610947326036298E-3</v>
      </c>
      <c r="GD22">
        <v>2.7446906927600501</v>
      </c>
      <c r="GE22">
        <v>2153.45984612641</v>
      </c>
      <c r="GF22">
        <v>656.19495439398099</v>
      </c>
      <c r="GG22">
        <v>2.1889316333423099</v>
      </c>
      <c r="GH22">
        <v>4.3114706219788204E-3</v>
      </c>
      <c r="GI22">
        <v>3.0868048408614102</v>
      </c>
      <c r="GJ22">
        <v>11072.776025540499</v>
      </c>
      <c r="GK22">
        <v>2781.4752055130798</v>
      </c>
      <c r="GL22">
        <v>3.2624099626793899</v>
      </c>
      <c r="GM22">
        <v>1.12433580220471E-3</v>
      </c>
      <c r="GN22">
        <v>2.8226390609699701</v>
      </c>
      <c r="GO22">
        <v>9058.5800205311698</v>
      </c>
      <c r="GP22">
        <v>2625.1753824787902</v>
      </c>
      <c r="GQ22">
        <v>2.9776657489157099</v>
      </c>
      <c r="GR22">
        <v>1.08004244418011E-3</v>
      </c>
      <c r="GS22">
        <v>3.0093169278634702</v>
      </c>
      <c r="GT22">
        <v>20846.859388092598</v>
      </c>
      <c r="GU22">
        <v>5072.34216093127</v>
      </c>
      <c r="GV22">
        <v>2.4081549174388002</v>
      </c>
      <c r="GW22">
        <v>5.95835370446184E-4</v>
      </c>
      <c r="GX22">
        <v>2.67210816446477</v>
      </c>
      <c r="GY22">
        <v>24403.390798144999</v>
      </c>
      <c r="GZ22">
        <v>6711.1345849976997</v>
      </c>
      <c r="HA22">
        <v>2.49536598542351</v>
      </c>
      <c r="HB22">
        <v>4.0038633434351498E-4</v>
      </c>
      <c r="HC22">
        <v>3.0267786611572101</v>
      </c>
      <c r="HD22">
        <v>1796.0194886345901</v>
      </c>
      <c r="HE22">
        <v>499.00159832363101</v>
      </c>
      <c r="HF22">
        <v>5.4631731926472602</v>
      </c>
      <c r="HG22">
        <v>6.0821166245711902E-3</v>
      </c>
      <c r="HH22">
        <v>2.8254605314433801</v>
      </c>
      <c r="HI22">
        <v>1343.9339970492699</v>
      </c>
      <c r="HJ22">
        <v>402.91833632261898</v>
      </c>
      <c r="HK22">
        <v>5.9234057258893902</v>
      </c>
      <c r="HL22">
        <v>7.04042145216473E-3</v>
      </c>
      <c r="HM22">
        <v>3.0401449160044098</v>
      </c>
      <c r="HN22">
        <v>3071.9179477242001</v>
      </c>
      <c r="HO22">
        <v>757.08077110159695</v>
      </c>
      <c r="HP22">
        <v>5.1845819477710799</v>
      </c>
      <c r="HQ22">
        <v>4.0793986091990104E-3</v>
      </c>
      <c r="HR22">
        <v>2.2787449259993</v>
      </c>
      <c r="HS22">
        <v>1665.3498279456801</v>
      </c>
      <c r="HT22">
        <v>573.90684761199805</v>
      </c>
      <c r="HU22">
        <v>5.0132554367598097</v>
      </c>
      <c r="HV22">
        <v>3.9666544028948997E-3</v>
      </c>
      <c r="HW22">
        <v>3.24202738366749</v>
      </c>
      <c r="HX22">
        <v>2914.8099636296502</v>
      </c>
      <c r="HY22">
        <v>614.33490694265299</v>
      </c>
      <c r="HZ22">
        <v>3.3856522600485599</v>
      </c>
      <c r="IA22">
        <v>5.3104215495060102E-3</v>
      </c>
      <c r="IB22">
        <v>2.9332986048089902</v>
      </c>
      <c r="IC22">
        <v>2322.7403357460998</v>
      </c>
      <c r="ID22">
        <v>493.53549200209397</v>
      </c>
      <c r="IE22">
        <v>4.3262439783983098</v>
      </c>
      <c r="IF22">
        <v>5.9503159562239996E-3</v>
      </c>
      <c r="IG22">
        <v>3.0012032424808601</v>
      </c>
      <c r="IH22">
        <v>3650.9532764557498</v>
      </c>
      <c r="II22">
        <v>1124.7786529417699</v>
      </c>
      <c r="IJ22">
        <v>3.17331089978074</v>
      </c>
      <c r="IK22">
        <v>2.6944827057990201E-3</v>
      </c>
      <c r="IL22">
        <v>3.0043135958612401</v>
      </c>
      <c r="IM22">
        <v>4031.96757404952</v>
      </c>
      <c r="IN22">
        <v>1143.86806260551</v>
      </c>
      <c r="IO22">
        <v>3.1583787601803599</v>
      </c>
      <c r="IP22">
        <v>2.5928793530386701E-3</v>
      </c>
      <c r="IQ22">
        <v>2.7075410846978301</v>
      </c>
      <c r="IR22">
        <v>6730.3118139786702</v>
      </c>
      <c r="IS22">
        <v>2182.2907420398601</v>
      </c>
      <c r="IT22">
        <v>3.0068558652656798</v>
      </c>
      <c r="IU22">
        <v>1.2598347302546101E-3</v>
      </c>
      <c r="IV22">
        <v>2.5622222429705599</v>
      </c>
      <c r="IW22">
        <v>5457.8790370502602</v>
      </c>
      <c r="IX22">
        <v>1999.9766929095699</v>
      </c>
      <c r="IY22">
        <v>3.2305682430479399</v>
      </c>
      <c r="IZ22">
        <v>1.27212587082177E-3</v>
      </c>
      <c r="JA22">
        <v>2.8675715190478299</v>
      </c>
      <c r="JB22">
        <v>2223.21367679899</v>
      </c>
      <c r="JC22">
        <v>656.89803103554902</v>
      </c>
      <c r="JD22">
        <v>3.0391260889460998</v>
      </c>
      <c r="JE22">
        <v>4.3999645537690403E-3</v>
      </c>
      <c r="JF22">
        <v>2.393035658973</v>
      </c>
      <c r="JG22">
        <v>1554.1602888816899</v>
      </c>
      <c r="JH22">
        <v>593.97797102589402</v>
      </c>
      <c r="JI22">
        <v>3.0587032685539501</v>
      </c>
      <c r="JJ22">
        <v>4.0842772196859698E-3</v>
      </c>
      <c r="JK22">
        <v>2.6308878321956901</v>
      </c>
      <c r="JL22">
        <v>2307.4381856731002</v>
      </c>
      <c r="JM22">
        <v>829.65093335709003</v>
      </c>
      <c r="JN22">
        <v>1.9588649623684</v>
      </c>
      <c r="JO22">
        <v>3.15278049174166E-3</v>
      </c>
      <c r="JP22">
        <v>2.8089412321581602</v>
      </c>
      <c r="JQ22">
        <v>2949.5739768553999</v>
      </c>
      <c r="JR22">
        <v>875.11620128139202</v>
      </c>
      <c r="JS22">
        <v>2.1251212020180601</v>
      </c>
      <c r="JT22">
        <v>3.2253364375107699E-3</v>
      </c>
      <c r="JU22">
        <v>2.4971620569075901</v>
      </c>
      <c r="JV22">
        <v>1629.85806971178</v>
      </c>
      <c r="JW22">
        <v>612.348963041307</v>
      </c>
      <c r="JX22">
        <v>3.7166118861608002</v>
      </c>
      <c r="JY22">
        <v>4.1049537228222098E-3</v>
      </c>
      <c r="JZ22">
        <v>2.2152616473719902</v>
      </c>
      <c r="KA22">
        <v>1662.25057546009</v>
      </c>
      <c r="KB22">
        <v>661.36482614586498</v>
      </c>
      <c r="KC22">
        <v>3.9754164841203301</v>
      </c>
      <c r="KD22">
        <v>3.37350632522338E-3</v>
      </c>
      <c r="KE22">
        <v>2.8286303537911301</v>
      </c>
      <c r="KF22">
        <v>2237.5868331372599</v>
      </c>
      <c r="KG22">
        <v>657.86334571186205</v>
      </c>
      <c r="KH22">
        <v>3.7752142321027402</v>
      </c>
      <c r="KI22">
        <v>4.3375922310029498E-3</v>
      </c>
      <c r="KJ22">
        <v>2.1096152422081502</v>
      </c>
      <c r="KK22">
        <v>1157.97906777808</v>
      </c>
      <c r="KL22">
        <v>479.51164439579298</v>
      </c>
      <c r="KM22">
        <v>3.8770106825902801</v>
      </c>
      <c r="KN22">
        <v>4.3338478792360304E-3</v>
      </c>
      <c r="KO22">
        <v>3.50755171966656</v>
      </c>
      <c r="KP22">
        <v>5043.1253364103904</v>
      </c>
      <c r="KQ22">
        <v>1024.0110981420901</v>
      </c>
      <c r="KR22">
        <v>3.46144872950976</v>
      </c>
      <c r="KS22">
        <v>3.4605586912561698E-3</v>
      </c>
      <c r="KT22">
        <v>3.17129533889231</v>
      </c>
      <c r="KU22">
        <v>5896.2699699843997</v>
      </c>
      <c r="KV22">
        <v>1389.26064148518</v>
      </c>
      <c r="KW22">
        <v>3.76924836185482</v>
      </c>
      <c r="KX22">
        <v>2.2761022602494799E-3</v>
      </c>
      <c r="KY22">
        <v>0.88223922983138803</v>
      </c>
      <c r="KZ22">
        <v>4704.2843555742602</v>
      </c>
      <c r="LA22">
        <v>5109.5484907581103</v>
      </c>
      <c r="LB22">
        <v>2.4724540803708099</v>
      </c>
      <c r="LC22">
        <v>1.7404652689695499E-4</v>
      </c>
      <c r="LD22">
        <v>1.03886924700288</v>
      </c>
      <c r="LE22">
        <v>5646.4831932990801</v>
      </c>
      <c r="LF22">
        <v>5147.1721438034301</v>
      </c>
      <c r="LG22">
        <v>2.5701807286447398</v>
      </c>
      <c r="LH22">
        <v>2.0198074560863201E-4</v>
      </c>
      <c r="LI22">
        <v>2.4645471429774499</v>
      </c>
      <c r="LJ22">
        <v>34048.527552651503</v>
      </c>
      <c r="LK22">
        <v>12408.6900786685</v>
      </c>
      <c r="LL22">
        <v>2.7871023083376598</v>
      </c>
      <c r="LM22">
        <v>1.9984491380424101E-4</v>
      </c>
      <c r="LN22">
        <v>2.6010411309272699</v>
      </c>
      <c r="LO22">
        <v>37435.354752129802</v>
      </c>
      <c r="LP22">
        <v>12944.276773874501</v>
      </c>
      <c r="LQ22">
        <v>3.02863075978834</v>
      </c>
      <c r="LR22">
        <v>2.0234396411662501E-4</v>
      </c>
      <c r="LS22">
        <v>2.8450368899121798</v>
      </c>
      <c r="LT22">
        <v>6238.9707966441501</v>
      </c>
      <c r="LU22">
        <v>1947.0750620701899</v>
      </c>
      <c r="LV22">
        <v>2.6302024493056502</v>
      </c>
      <c r="LW22">
        <v>1.4452830564011399E-3</v>
      </c>
      <c r="LX22">
        <v>2.8673210395397701</v>
      </c>
      <c r="LY22">
        <v>5224.9083348548802</v>
      </c>
      <c r="LZ22">
        <v>1691.45278125306</v>
      </c>
      <c r="MA22">
        <v>2.8792590692871598</v>
      </c>
      <c r="MB22">
        <v>1.6912749136266099E-3</v>
      </c>
      <c r="MC22">
        <v>2.8886692770017</v>
      </c>
      <c r="MD22">
        <v>11923.8775642643</v>
      </c>
      <c r="ME22">
        <v>3377.1615596883098</v>
      </c>
      <c r="MF22">
        <v>3.0924759353595701</v>
      </c>
      <c r="MG22">
        <v>8.5986801117041601E-4</v>
      </c>
      <c r="MH22">
        <v>2.9190759761643101</v>
      </c>
      <c r="MI22">
        <v>14046.4378221973</v>
      </c>
      <c r="MJ22">
        <v>4021.54310604386</v>
      </c>
      <c r="MK22">
        <v>3.3654027626382002</v>
      </c>
      <c r="ML22">
        <v>7.2762654024427205E-4</v>
      </c>
      <c r="MM22">
        <v>3.2243720095819302</v>
      </c>
      <c r="MN22">
        <v>2251.6096197460402</v>
      </c>
      <c r="MO22">
        <v>611.95185686582704</v>
      </c>
      <c r="MP22">
        <v>5.5779195553691396</v>
      </c>
      <c r="MQ22">
        <v>5.3265977887998299E-3</v>
      </c>
      <c r="MR22">
        <v>2.77013592602732</v>
      </c>
      <c r="MS22">
        <v>2193.4367400123501</v>
      </c>
      <c r="MT22">
        <v>668.26294807215299</v>
      </c>
      <c r="MU22">
        <v>5.7265495003351603</v>
      </c>
      <c r="MV22">
        <v>4.2030274218989496E-3</v>
      </c>
      <c r="MW22">
        <v>2.5722151319678601</v>
      </c>
      <c r="MX22">
        <v>3655.0410383652102</v>
      </c>
      <c r="MY22">
        <v>1256.7317687432001</v>
      </c>
      <c r="MZ22">
        <v>3.0673969423335898</v>
      </c>
      <c r="NA22">
        <v>2.06768377161536E-3</v>
      </c>
      <c r="NB22">
        <v>2.4564787377008299</v>
      </c>
      <c r="NC22">
        <v>3281.0460858061501</v>
      </c>
      <c r="ND22">
        <v>1206.04408014208</v>
      </c>
      <c r="NE22">
        <v>3.0836258664046001</v>
      </c>
      <c r="NF22">
        <v>2.0686735537167101E-3</v>
      </c>
      <c r="NG22">
        <v>2.8836914239726399</v>
      </c>
      <c r="NH22">
        <v>2896.9940338336701</v>
      </c>
      <c r="NI22">
        <v>1030.11450079517</v>
      </c>
      <c r="NJ22">
        <v>4.1662208681636397</v>
      </c>
      <c r="NK22">
        <v>2.8149770882734499E-3</v>
      </c>
      <c r="NL22">
        <v>2.7146754366585899</v>
      </c>
      <c r="NM22">
        <v>3519.5570653305299</v>
      </c>
      <c r="NN22">
        <v>1215.8245766743801</v>
      </c>
      <c r="NO22">
        <v>4.8029083181988996</v>
      </c>
      <c r="NP22">
        <v>2.24445683111391E-3</v>
      </c>
      <c r="NQ22">
        <v>2.9491947411478301</v>
      </c>
      <c r="NR22">
        <v>1724.84790209469</v>
      </c>
      <c r="NS22">
        <v>544.61163791465697</v>
      </c>
      <c r="NT22">
        <v>5.2155310791471496</v>
      </c>
      <c r="NU22">
        <v>5.4434107183733496E-3</v>
      </c>
      <c r="NV22">
        <v>2.38781470660766</v>
      </c>
      <c r="NW22">
        <v>1292.3536909898901</v>
      </c>
      <c r="NX22">
        <v>455.36219904052899</v>
      </c>
      <c r="NY22">
        <v>5.4037092123383097</v>
      </c>
      <c r="NZ22">
        <v>5.2597167327038102E-3</v>
      </c>
      <c r="OA22">
        <v>2.6810442261373302</v>
      </c>
      <c r="OB22">
        <v>2204.62634504772</v>
      </c>
      <c r="OC22">
        <v>820.34641192019501</v>
      </c>
      <c r="OD22">
        <v>4.2423307233541498</v>
      </c>
      <c r="OE22">
        <v>3.3151532221250401E-3</v>
      </c>
      <c r="OF22">
        <v>2.1009937808020398</v>
      </c>
      <c r="OG22">
        <v>2086.9840514666398</v>
      </c>
      <c r="OH22">
        <v>874.45502996569201</v>
      </c>
      <c r="OI22">
        <v>4.1927117954740796</v>
      </c>
      <c r="OJ22">
        <v>2.4003275256965499E-3</v>
      </c>
      <c r="OK22">
        <v>3.7332840055759502</v>
      </c>
      <c r="OL22">
        <v>2834.4491312714499</v>
      </c>
      <c r="OM22">
        <v>809.22090672103104</v>
      </c>
      <c r="ON22">
        <v>5.6897938329466298</v>
      </c>
      <c r="OO22">
        <v>4.6305913167110696E-3</v>
      </c>
      <c r="OP22">
        <v>3.4776089982365601</v>
      </c>
      <c r="OQ22">
        <v>2939.83402351218</v>
      </c>
      <c r="OR22">
        <v>887.21509412150203</v>
      </c>
      <c r="OS22">
        <v>6.03277653406791</v>
      </c>
      <c r="OT22">
        <v>3.9420517584896697E-3</v>
      </c>
      <c r="OU22">
        <v>3.0809255093645702</v>
      </c>
      <c r="OV22">
        <v>5373.4364775641898</v>
      </c>
      <c r="OW22">
        <v>1502.8206918132501</v>
      </c>
      <c r="OX22">
        <v>2.7290323578298099</v>
      </c>
      <c r="OY22">
        <v>2.06566735377839E-3</v>
      </c>
      <c r="OZ22">
        <v>2.81256451180501</v>
      </c>
      <c r="PA22">
        <v>4487.9734722669</v>
      </c>
      <c r="PB22">
        <v>1351.19520831264</v>
      </c>
      <c r="PC22">
        <v>2.81764339352616</v>
      </c>
      <c r="PD22">
        <v>2.0460429825109399E-3</v>
      </c>
      <c r="PE22">
        <v>2.9629582110639499</v>
      </c>
      <c r="PF22">
        <v>5750.4210379830802</v>
      </c>
      <c r="PG22">
        <v>1598.83238756528</v>
      </c>
      <c r="PH22">
        <v>3.34763251793107</v>
      </c>
      <c r="PI22">
        <v>1.8707802070590299E-3</v>
      </c>
      <c r="PJ22">
        <v>2.3656595487491598</v>
      </c>
      <c r="PK22">
        <v>2956.3062900773998</v>
      </c>
      <c r="PL22">
        <v>1051.50587229803</v>
      </c>
      <c r="PM22">
        <v>3.7871765273937399</v>
      </c>
      <c r="PN22">
        <v>2.2955019038192301E-3</v>
      </c>
      <c r="PO22">
        <v>3.3394289877596801</v>
      </c>
      <c r="PP22">
        <v>3971.8393851025498</v>
      </c>
      <c r="PQ22">
        <v>963.38492309715502</v>
      </c>
      <c r="PR22">
        <v>3.5543703247845801</v>
      </c>
      <c r="PS22">
        <v>3.4735825019875199E-3</v>
      </c>
      <c r="PT22">
        <v>2.9265819543852798</v>
      </c>
      <c r="PU22">
        <v>4015.8241196255099</v>
      </c>
      <c r="PV22">
        <v>962.60567317439802</v>
      </c>
      <c r="PW22">
        <v>3.4698224427444</v>
      </c>
      <c r="PX22">
        <v>3.0701396597495301E-3</v>
      </c>
      <c r="PY22">
        <v>3.1536500494363202</v>
      </c>
      <c r="PZ22">
        <v>3543.3918806967499</v>
      </c>
      <c r="QA22">
        <v>1066.1728308106101</v>
      </c>
      <c r="QB22">
        <v>4.4527040993127196</v>
      </c>
      <c r="QC22">
        <v>3.0027113515824501E-3</v>
      </c>
      <c r="QD22">
        <v>2.9027016394415002</v>
      </c>
      <c r="QE22">
        <v>2615.01542467125</v>
      </c>
      <c r="QF22">
        <v>874.13818171249602</v>
      </c>
      <c r="QG22">
        <v>4.8211972133085599</v>
      </c>
      <c r="QH22">
        <v>3.3125224369552702E-3</v>
      </c>
      <c r="QI22">
        <v>3.0269307663250902</v>
      </c>
      <c r="QJ22">
        <v>2368.0041276552502</v>
      </c>
      <c r="QK22">
        <v>796.70515004133904</v>
      </c>
      <c r="QL22">
        <v>5.5524286156716203</v>
      </c>
      <c r="QM22">
        <v>3.82655465459928E-3</v>
      </c>
      <c r="QN22">
        <v>3.2127873013311601</v>
      </c>
      <c r="QO22">
        <v>2460.7356456093298</v>
      </c>
      <c r="QP22">
        <v>720.05862265818803</v>
      </c>
      <c r="QQ22">
        <v>5.71991593274607</v>
      </c>
      <c r="QR22">
        <v>4.4555869355502199E-3</v>
      </c>
      <c r="QS22">
        <v>2.5811305364828101</v>
      </c>
      <c r="QT22">
        <v>2229.5969517152798</v>
      </c>
      <c r="QU22">
        <v>761.92851920528597</v>
      </c>
      <c r="QV22">
        <v>2.8756569473341802</v>
      </c>
      <c r="QW22">
        <v>3.4264818431218899E-3</v>
      </c>
      <c r="QX22">
        <v>2.5388432937657099</v>
      </c>
      <c r="QY22">
        <v>2267.6574330898602</v>
      </c>
      <c r="QZ22">
        <v>745.48300870253104</v>
      </c>
      <c r="RA22">
        <v>2.9759503385386199</v>
      </c>
      <c r="RB22">
        <v>3.42679211676506E-3</v>
      </c>
      <c r="RC22">
        <v>3.11248554749967</v>
      </c>
      <c r="RD22">
        <v>3080.2664800689599</v>
      </c>
      <c r="RE22">
        <v>822.23795883298601</v>
      </c>
      <c r="RF22">
        <v>2.1414792938682798</v>
      </c>
      <c r="RG22">
        <v>3.7671121520299199E-3</v>
      </c>
      <c r="RH22">
        <v>3.0214882455063199</v>
      </c>
      <c r="RI22">
        <v>2684.1731841968899</v>
      </c>
      <c r="RJ22">
        <v>704.31534795569405</v>
      </c>
      <c r="RK22">
        <v>2.30715862363482</v>
      </c>
      <c r="RL22">
        <v>4.3255635627992102E-3</v>
      </c>
      <c r="RM22">
        <v>3.1653153200931601</v>
      </c>
      <c r="RN22">
        <v>6054.2651954788898</v>
      </c>
      <c r="RO22">
        <v>1525.2078118030199</v>
      </c>
      <c r="RP22">
        <v>3.5166970667345101</v>
      </c>
      <c r="RQ22">
        <v>2.1498865454770799E-3</v>
      </c>
      <c r="RR22">
        <v>2.9353162921017701</v>
      </c>
      <c r="RS22">
        <v>5059.2909876480398</v>
      </c>
      <c r="RT22">
        <v>1398.3418205673099</v>
      </c>
      <c r="RU22">
        <v>3.7495204191802598</v>
      </c>
      <c r="RV22">
        <v>2.1202292583200099E-3</v>
      </c>
      <c r="RW22">
        <v>2.9587293835633299</v>
      </c>
      <c r="RX22">
        <v>3049.3129703071399</v>
      </c>
      <c r="RY22">
        <v>709.14319855355302</v>
      </c>
      <c r="RZ22">
        <v>4.3531767940510404</v>
      </c>
      <c r="SA22">
        <v>4.1895776394169004E-3</v>
      </c>
      <c r="SB22">
        <v>3.6289257305273699</v>
      </c>
      <c r="SC22">
        <v>3432.9565070492099</v>
      </c>
      <c r="SD22">
        <v>622.00724566199801</v>
      </c>
      <c r="SE22">
        <v>5.10213839614548</v>
      </c>
      <c r="SF22">
        <v>5.8769880016381103E-3</v>
      </c>
      <c r="SG22">
        <v>2.8990482692802702</v>
      </c>
      <c r="SH22">
        <v>3232.63780311457</v>
      </c>
      <c r="SI22">
        <v>1133.03914415747</v>
      </c>
      <c r="SJ22">
        <v>4.4330122292458496</v>
      </c>
      <c r="SK22">
        <v>2.5900017811787E-3</v>
      </c>
      <c r="SL22">
        <v>3.0054018034671199</v>
      </c>
      <c r="SM22">
        <v>3303.5048312613499</v>
      </c>
      <c r="SN22">
        <v>1104.9740616019001</v>
      </c>
      <c r="SO22">
        <v>5.0162506284041397</v>
      </c>
      <c r="SP22">
        <v>2.7159982717317398E-3</v>
      </c>
      <c r="SQ22">
        <v>3.2545583853926701</v>
      </c>
      <c r="SR22">
        <v>4880.3469364327202</v>
      </c>
      <c r="SS22">
        <v>1286.3356726959801</v>
      </c>
      <c r="ST22">
        <v>2.8669875373628599</v>
      </c>
      <c r="SU22">
        <v>2.5429638749081798E-3</v>
      </c>
      <c r="SV22">
        <v>3.2619781788886701</v>
      </c>
      <c r="SW22">
        <v>4010.30155400494</v>
      </c>
      <c r="SX22">
        <v>1063.9302012056</v>
      </c>
      <c r="SY22">
        <v>2.9057530215916199</v>
      </c>
      <c r="SZ22">
        <v>3.0291913937486202E-3</v>
      </c>
      <c r="TA22">
        <v>3.11809548071286</v>
      </c>
      <c r="TB22">
        <v>4113.4770828891396</v>
      </c>
      <c r="TC22">
        <v>1333.23590033863</v>
      </c>
      <c r="TD22">
        <v>4.0647177116461597</v>
      </c>
      <c r="TE22">
        <v>2.3597997450964998E-3</v>
      </c>
      <c r="TF22">
        <v>3.2009237076259902</v>
      </c>
      <c r="TG22">
        <v>3495.1773724720201</v>
      </c>
      <c r="TH22">
        <v>1083.3791768191199</v>
      </c>
      <c r="TI22">
        <v>4.5359009926915901</v>
      </c>
      <c r="TJ22">
        <v>2.9548816338383398E-3</v>
      </c>
      <c r="TK22">
        <v>2.95318024692742</v>
      </c>
      <c r="TL22">
        <v>2385.5029658031099</v>
      </c>
      <c r="TM22">
        <v>638.21245359883301</v>
      </c>
      <c r="TN22">
        <v>2.29154049692682</v>
      </c>
      <c r="TO22">
        <v>4.6714896526826501E-3</v>
      </c>
      <c r="TP22">
        <v>3.30319973740749</v>
      </c>
      <c r="TQ22">
        <v>3139.9154556912799</v>
      </c>
      <c r="TR22">
        <v>805.94391967972001</v>
      </c>
      <c r="TS22">
        <v>2.3200414373365699</v>
      </c>
      <c r="TT22">
        <v>4.1444618180787396E-3</v>
      </c>
      <c r="TU22">
        <v>3.33785096639143</v>
      </c>
      <c r="TV22">
        <v>10643.896450545601</v>
      </c>
      <c r="TW22">
        <v>2676.9954401014802</v>
      </c>
      <c r="TX22">
        <v>2.2394173720407902</v>
      </c>
      <c r="TY22">
        <v>1.24562093689515E-3</v>
      </c>
      <c r="TZ22">
        <v>2.8133645872033202</v>
      </c>
      <c r="UA22">
        <v>9231.3350517024701</v>
      </c>
      <c r="UB22">
        <v>2567.14638936443</v>
      </c>
      <c r="UC22">
        <v>2.69311878838757</v>
      </c>
      <c r="UD22">
        <v>1.0961394107333201E-3</v>
      </c>
      <c r="UE22">
        <v>3.04636912477639</v>
      </c>
      <c r="UF22">
        <v>2283.7072280499601</v>
      </c>
      <c r="UG22">
        <v>668.10333568442195</v>
      </c>
      <c r="UH22">
        <v>2.3302149642343202</v>
      </c>
      <c r="UI22">
        <v>4.6055482015239799E-3</v>
      </c>
      <c r="UJ22">
        <v>3.1840595705829302</v>
      </c>
      <c r="UK22">
        <v>2044.5344096705401</v>
      </c>
      <c r="UL22">
        <v>605.61345941146305</v>
      </c>
      <c r="UM22">
        <v>2.4945159496329499</v>
      </c>
      <c r="UN22">
        <v>5.2808980283868502E-3</v>
      </c>
      <c r="UO22">
        <v>2.6941554691814602</v>
      </c>
      <c r="UP22">
        <v>10048.8012737875</v>
      </c>
      <c r="UQ22">
        <v>3339.1050139979702</v>
      </c>
      <c r="UR22">
        <v>3.5174066879255901</v>
      </c>
      <c r="US22">
        <v>8.1628461926937896E-4</v>
      </c>
      <c r="UT22">
        <v>2.5390565068450899</v>
      </c>
      <c r="UU22">
        <v>11577.009745998101</v>
      </c>
      <c r="UV22">
        <v>4138.6760133904199</v>
      </c>
      <c r="UW22">
        <v>3.6791521273911898</v>
      </c>
      <c r="UX22">
        <v>6.1573125033670905E-4</v>
      </c>
      <c r="UY22">
        <v>2.99223630476979</v>
      </c>
      <c r="UZ22">
        <v>5307.37720818669</v>
      </c>
      <c r="VA22">
        <v>1517.6249250646199</v>
      </c>
      <c r="VB22">
        <v>2.8790470540511</v>
      </c>
      <c r="VC22">
        <v>1.9839332000867499E-3</v>
      </c>
      <c r="VD22">
        <v>3.20127091366439</v>
      </c>
      <c r="VE22">
        <v>5216.32849156256</v>
      </c>
      <c r="VF22">
        <v>1564.3925250130201</v>
      </c>
      <c r="VG22">
        <v>2.8321046444109701</v>
      </c>
      <c r="VH22">
        <v>2.0503422012195E-3</v>
      </c>
      <c r="VI22">
        <v>3.6042550324132598</v>
      </c>
      <c r="VJ22">
        <v>5184.9901228141798</v>
      </c>
      <c r="VK22">
        <v>964.38089068643899</v>
      </c>
      <c r="VL22">
        <v>2.77683662284901</v>
      </c>
      <c r="VM22">
        <v>3.7752975523900499E-3</v>
      </c>
      <c r="VN22">
        <v>3.2336828935178699</v>
      </c>
      <c r="VO22">
        <v>3623.1709635812199</v>
      </c>
      <c r="VP22">
        <v>807.15642658562604</v>
      </c>
      <c r="VQ22">
        <v>2.7261069627516399</v>
      </c>
      <c r="VR22">
        <v>4.0314277421105004E-3</v>
      </c>
      <c r="VS22">
        <v>2.8985968965901998</v>
      </c>
      <c r="VT22">
        <v>1633.5575450547999</v>
      </c>
      <c r="VU22">
        <v>449.30911886395199</v>
      </c>
      <c r="VV22">
        <v>4.7843488322625003</v>
      </c>
      <c r="VW22">
        <v>6.5022236315126197E-3</v>
      </c>
      <c r="VX22">
        <v>2.5697102110184198</v>
      </c>
      <c r="VY22">
        <v>1767.54261450128</v>
      </c>
      <c r="VZ22">
        <v>526.204895107271</v>
      </c>
      <c r="WA22">
        <v>4.7363044182477898</v>
      </c>
      <c r="WB22">
        <v>4.8706270343744102E-3</v>
      </c>
      <c r="WC22">
        <v>2.9364564692691499</v>
      </c>
      <c r="WD22">
        <v>3399.7231441148301</v>
      </c>
      <c r="WE22">
        <v>936.45546047189805</v>
      </c>
      <c r="WF22">
        <v>4.6742900671091503</v>
      </c>
      <c r="WG22">
        <v>3.1319914475689999E-3</v>
      </c>
      <c r="WH22">
        <v>2.29332445046819</v>
      </c>
      <c r="WI22">
        <v>2384.2348017967702</v>
      </c>
      <c r="WJ22">
        <v>834.77909825213806</v>
      </c>
      <c r="WK22">
        <v>4.6220319026274304</v>
      </c>
      <c r="WL22">
        <v>2.7173533949732898E-3</v>
      </c>
      <c r="WM22">
        <v>2.3839777939718099</v>
      </c>
      <c r="WN22">
        <v>4695.6713480336202</v>
      </c>
      <c r="WO22">
        <v>1715.5326341566499</v>
      </c>
      <c r="WP22">
        <v>4.1953663387061599</v>
      </c>
      <c r="WQ22">
        <v>1.3888967887902099E-3</v>
      </c>
      <c r="WR22">
        <v>2.3426354827290101</v>
      </c>
      <c r="WS22">
        <v>3762.0661048924499</v>
      </c>
      <c r="WT22">
        <v>1254.2481718238901</v>
      </c>
      <c r="WU22">
        <v>4.34881144767016</v>
      </c>
      <c r="WV22">
        <v>1.8403742339997899E-3</v>
      </c>
      <c r="WW22">
        <v>91815.800957303101</v>
      </c>
      <c r="WX22">
        <v>92481.306174699494</v>
      </c>
      <c r="WY22">
        <v>1163868</v>
      </c>
    </row>
    <row r="23" spans="1:623">
      <c r="A23">
        <v>3.2500744091779601</v>
      </c>
      <c r="B23">
        <v>5663.97867337974</v>
      </c>
      <c r="C23">
        <v>1521.03631827188</v>
      </c>
      <c r="D23">
        <v>2.0667866670452799</v>
      </c>
      <c r="E23">
        <v>2.1258893817198798E-3</v>
      </c>
      <c r="F23">
        <v>3.1544357733005102</v>
      </c>
      <c r="G23">
        <v>3948.4823657565598</v>
      </c>
      <c r="H23">
        <v>1122.96851351235</v>
      </c>
      <c r="I23">
        <v>2.1520000416321099</v>
      </c>
      <c r="J23">
        <v>2.7732784087542298E-3</v>
      </c>
      <c r="K23">
        <v>3.3229270557680199</v>
      </c>
      <c r="L23">
        <v>2123.0005086634001</v>
      </c>
      <c r="M23">
        <v>563.91497973976504</v>
      </c>
      <c r="N23">
        <v>5.5269713550985298</v>
      </c>
      <c r="O23">
        <v>5.8706327038587497E-3</v>
      </c>
      <c r="P23">
        <v>3.2732218822228498</v>
      </c>
      <c r="Q23">
        <v>2705.4400743002302</v>
      </c>
      <c r="R23">
        <v>723.367924251403</v>
      </c>
      <c r="S23">
        <v>5.6064409465960203</v>
      </c>
      <c r="T23">
        <v>4.5066895599656003E-3</v>
      </c>
      <c r="U23">
        <v>3.2139388271426399</v>
      </c>
      <c r="V23">
        <v>3880.5402501690401</v>
      </c>
      <c r="W23">
        <v>1071.02376398877</v>
      </c>
      <c r="X23">
        <v>2.6445737709877002</v>
      </c>
      <c r="Y23">
        <v>3.0834961867238098E-3</v>
      </c>
      <c r="Z23">
        <v>3.0311435695799598</v>
      </c>
      <c r="AA23">
        <v>3821.8656778055001</v>
      </c>
      <c r="AB23">
        <v>1084.48279218776</v>
      </c>
      <c r="AC23">
        <v>2.65984290880216</v>
      </c>
      <c r="AD23">
        <v>2.8048173136161901E-3</v>
      </c>
      <c r="AE23">
        <v>3.0637339943593198</v>
      </c>
      <c r="AF23">
        <v>2017.3251873536001</v>
      </c>
      <c r="AG23">
        <v>679.82864549232499</v>
      </c>
      <c r="AH23">
        <v>3.7297834793680602</v>
      </c>
      <c r="AI23">
        <v>4.5373168846774801E-3</v>
      </c>
      <c r="AJ23">
        <v>3.1268551338270498</v>
      </c>
      <c r="AK23">
        <v>1140.1538602749699</v>
      </c>
      <c r="AL23">
        <v>327.945745595495</v>
      </c>
      <c r="AM23">
        <v>4.4767801021848399</v>
      </c>
      <c r="AN23">
        <v>9.4581897438505008E-3</v>
      </c>
      <c r="AO23">
        <v>2.9950616717934002</v>
      </c>
      <c r="AP23">
        <v>1526.8019156641401</v>
      </c>
      <c r="AQ23">
        <v>461.690521109771</v>
      </c>
      <c r="AR23">
        <v>4.2289420540332001</v>
      </c>
      <c r="AS23">
        <v>6.4530636193445802E-3</v>
      </c>
      <c r="AT23">
        <v>2.68548136064256</v>
      </c>
      <c r="AU23">
        <v>984.26068404875002</v>
      </c>
      <c r="AV23">
        <v>352.17177801753797</v>
      </c>
      <c r="AW23">
        <v>4.59088486079097</v>
      </c>
      <c r="AX23">
        <v>7.5871445950326704E-3</v>
      </c>
      <c r="AY23">
        <v>3.0870404555195998</v>
      </c>
      <c r="AZ23">
        <v>11811.9818328406</v>
      </c>
      <c r="BA23">
        <v>3301.14249637496</v>
      </c>
      <c r="BB23">
        <v>3.30600509545995</v>
      </c>
      <c r="BC23">
        <v>9.34049699175455E-4</v>
      </c>
      <c r="BD23">
        <v>3.2108141683413298</v>
      </c>
      <c r="BE23">
        <v>16958.948076180899</v>
      </c>
      <c r="BF23">
        <v>4319.6705967285097</v>
      </c>
      <c r="BG23">
        <v>3.2420940787027299</v>
      </c>
      <c r="BH23">
        <v>7.4299730593822399E-4</v>
      </c>
      <c r="BI23">
        <v>2.76914398395899</v>
      </c>
      <c r="BJ23">
        <v>3521.4671975819401</v>
      </c>
      <c r="BK23">
        <v>1210.3232092031899</v>
      </c>
      <c r="BL23">
        <v>3.5623289406171001</v>
      </c>
      <c r="BM23">
        <v>2.3040910236840498E-3</v>
      </c>
      <c r="BN23">
        <v>2.30694788995608</v>
      </c>
      <c r="BO23">
        <v>3649.8395952688802</v>
      </c>
      <c r="BP23">
        <v>1369.4440267616501</v>
      </c>
      <c r="BQ23">
        <v>3.6644292032230501</v>
      </c>
      <c r="BR23">
        <v>1.70255520740646E-3</v>
      </c>
      <c r="BS23">
        <v>3.75060804015851</v>
      </c>
      <c r="BT23">
        <v>4690.40464672291</v>
      </c>
      <c r="BU23">
        <v>1142.00271813311</v>
      </c>
      <c r="BV23">
        <v>4.9230578723968899</v>
      </c>
      <c r="BW23">
        <v>3.2730369657156398E-3</v>
      </c>
      <c r="BX23">
        <v>3.4345656543774301</v>
      </c>
      <c r="BY23">
        <v>4217.9113558274803</v>
      </c>
      <c r="BZ23">
        <v>1129.4809848778</v>
      </c>
      <c r="CA23">
        <v>5.0912408231865198</v>
      </c>
      <c r="CB23">
        <v>3.03865672062503E-3</v>
      </c>
      <c r="CC23">
        <v>3.2997910395377801</v>
      </c>
      <c r="CD23">
        <v>4918.9971208132802</v>
      </c>
      <c r="CE23">
        <v>1184.6178016593001</v>
      </c>
      <c r="CF23">
        <v>2.4178209501529002</v>
      </c>
      <c r="CG23">
        <v>2.7739882077965801E-3</v>
      </c>
      <c r="CH23">
        <v>3.3437271173064902</v>
      </c>
      <c r="CI23">
        <v>4901.37262483422</v>
      </c>
      <c r="CJ23">
        <v>1092.2556673860699</v>
      </c>
      <c r="CK23">
        <v>2.46157334267247</v>
      </c>
      <c r="CL23">
        <v>3.0313716412380199E-3</v>
      </c>
      <c r="CM23">
        <v>3.0339563856426501</v>
      </c>
      <c r="CN23">
        <v>7418.6641144942296</v>
      </c>
      <c r="CO23">
        <v>1941.05873040647</v>
      </c>
      <c r="CP23">
        <v>3.3192402134399401</v>
      </c>
      <c r="CQ23">
        <v>1.5677850786706101E-3</v>
      </c>
      <c r="CR23">
        <v>2.7313167839463999</v>
      </c>
      <c r="CS23">
        <v>7864.9187607131098</v>
      </c>
      <c r="CT23">
        <v>2264.6034066130701</v>
      </c>
      <c r="CU23">
        <v>3.1194440750409602</v>
      </c>
      <c r="CV23">
        <v>1.21683389878655E-3</v>
      </c>
      <c r="CW23">
        <v>3.9292647499374498</v>
      </c>
      <c r="CX23">
        <v>4140.7721566302898</v>
      </c>
      <c r="CY23">
        <v>795.028490357284</v>
      </c>
      <c r="CZ23">
        <v>2.9662317055740801</v>
      </c>
      <c r="DA23">
        <v>4.9375114477380301E-3</v>
      </c>
      <c r="DB23">
        <v>3.1275026114625302</v>
      </c>
      <c r="DC23">
        <v>3808.6711391281301</v>
      </c>
      <c r="DD23">
        <v>892.54775026195398</v>
      </c>
      <c r="DE23">
        <v>3.29106984768049</v>
      </c>
      <c r="DF23">
        <v>3.5396385902183298E-3</v>
      </c>
      <c r="DG23">
        <v>3.5194074862432299</v>
      </c>
      <c r="DH23">
        <v>2450.7931373472702</v>
      </c>
      <c r="DI23">
        <v>527.49233104151995</v>
      </c>
      <c r="DJ23">
        <v>2.4677593583267501</v>
      </c>
      <c r="DK23">
        <v>6.7378588107163502E-3</v>
      </c>
      <c r="DL23">
        <v>3.67216086942312</v>
      </c>
      <c r="DM23">
        <v>2763.9965070704502</v>
      </c>
      <c r="DN23">
        <v>534.74793325673795</v>
      </c>
      <c r="DO23">
        <v>2.42179883724318</v>
      </c>
      <c r="DP23">
        <v>6.8060419391582803E-3</v>
      </c>
      <c r="DQ23">
        <v>3.16524778212868</v>
      </c>
      <c r="DR23">
        <v>4065.3309573291199</v>
      </c>
      <c r="DS23">
        <v>1012.29657433034</v>
      </c>
      <c r="DT23">
        <v>3.6882267142028899</v>
      </c>
      <c r="DU23">
        <v>3.1133487764872202E-3</v>
      </c>
      <c r="DV23">
        <v>2.9409947003938202</v>
      </c>
      <c r="DW23">
        <v>3535.9124233749799</v>
      </c>
      <c r="DX23">
        <v>986.45797167430203</v>
      </c>
      <c r="DY23">
        <v>3.5548650739739598</v>
      </c>
      <c r="DZ23">
        <v>2.9789362013017901E-3</v>
      </c>
      <c r="EA23">
        <v>3.5814031459677702</v>
      </c>
      <c r="EB23">
        <v>2696.91164818887</v>
      </c>
      <c r="EC23">
        <v>504.24646169212298</v>
      </c>
      <c r="ED23">
        <v>4.7058846952081197</v>
      </c>
      <c r="EE23">
        <v>7.1477813888138099E-3</v>
      </c>
      <c r="EF23">
        <v>3.7878137858095302</v>
      </c>
      <c r="EG23">
        <v>2059.5872361537599</v>
      </c>
      <c r="EH23">
        <v>334.67676894576999</v>
      </c>
      <c r="EI23">
        <v>4.9733928393122504</v>
      </c>
      <c r="EJ23">
        <v>1.10934245890727E-2</v>
      </c>
      <c r="EK23">
        <v>3.3720340548817398</v>
      </c>
      <c r="EL23">
        <v>2391.9773451075798</v>
      </c>
      <c r="EM23">
        <v>575.64502599120897</v>
      </c>
      <c r="EN23">
        <v>2.43623289359051</v>
      </c>
      <c r="EO23">
        <v>6.0032923297100903E-3</v>
      </c>
      <c r="EP23">
        <v>3.1739183815174998</v>
      </c>
      <c r="EQ23">
        <v>2389.5306793749701</v>
      </c>
      <c r="ER23">
        <v>613.31060231509798</v>
      </c>
      <c r="ES23">
        <v>2.3692675725200898</v>
      </c>
      <c r="ET23">
        <v>5.2748597782432396E-3</v>
      </c>
      <c r="EU23">
        <v>2.9645314167792098</v>
      </c>
      <c r="EV23">
        <v>1776.6752682669901</v>
      </c>
      <c r="EW23">
        <v>553.15847410098104</v>
      </c>
      <c r="EX23">
        <v>3.3596794847343401</v>
      </c>
      <c r="EY23">
        <v>5.2671307429530698E-3</v>
      </c>
      <c r="EZ23">
        <v>3.4675447876581602</v>
      </c>
      <c r="FA23">
        <v>1393.1357880581299</v>
      </c>
      <c r="FB23">
        <v>299.18879488217698</v>
      </c>
      <c r="FC23">
        <v>4.3515386378127801</v>
      </c>
      <c r="FD23">
        <v>1.1791740345103901E-2</v>
      </c>
      <c r="FE23">
        <v>2.7324841732938001</v>
      </c>
      <c r="FF23">
        <v>4198.8932137845504</v>
      </c>
      <c r="FG23">
        <v>1436.0190990169699</v>
      </c>
      <c r="FH23">
        <v>2.9572123974630302</v>
      </c>
      <c r="FI23">
        <v>1.89496566458287E-3</v>
      </c>
      <c r="FJ23">
        <v>2.5858895276959299</v>
      </c>
      <c r="FK23">
        <v>4542.1580365124601</v>
      </c>
      <c r="FL23">
        <v>1580.2821004382799</v>
      </c>
      <c r="FM23">
        <v>3.1395250762025699</v>
      </c>
      <c r="FN23">
        <v>1.6441117226694E-3</v>
      </c>
      <c r="FO23">
        <v>2.1308763568111102</v>
      </c>
      <c r="FP23">
        <v>8118.8181179184103</v>
      </c>
      <c r="FQ23">
        <v>3395.6603764210499</v>
      </c>
      <c r="FR23">
        <v>3.1344402847030901</v>
      </c>
      <c r="FS23">
        <v>6.2593381659841602E-4</v>
      </c>
      <c r="FT23">
        <v>2.2220256450228599</v>
      </c>
      <c r="FU23">
        <v>8651.3718401394399</v>
      </c>
      <c r="FV23">
        <v>3406.66215796399</v>
      </c>
      <c r="FW23">
        <v>3.25359872865543</v>
      </c>
      <c r="FX23">
        <v>6.5964671094013603E-4</v>
      </c>
      <c r="FY23">
        <v>2.78294939144561</v>
      </c>
      <c r="FZ23">
        <v>2874.6134234824899</v>
      </c>
      <c r="GA23">
        <v>933.02067244038403</v>
      </c>
      <c r="GB23">
        <v>2.0739795268247398</v>
      </c>
      <c r="GC23">
        <v>2.9972339547933899E-3</v>
      </c>
      <c r="GD23">
        <v>2.4223641920274499</v>
      </c>
      <c r="GE23">
        <v>1914.0940338175301</v>
      </c>
      <c r="GF23">
        <v>739.50377263722703</v>
      </c>
      <c r="GG23">
        <v>2.1930407043848299</v>
      </c>
      <c r="GH23">
        <v>3.2614885623197302E-3</v>
      </c>
      <c r="GI23">
        <v>3.2075252424894201</v>
      </c>
      <c r="GJ23">
        <v>10880.967411367399</v>
      </c>
      <c r="GK23">
        <v>2858.8792742976102</v>
      </c>
      <c r="GL23">
        <v>2.8611447812206201</v>
      </c>
      <c r="GM23">
        <v>1.1201666299987499E-3</v>
      </c>
      <c r="GN23">
        <v>3.0650182279398499</v>
      </c>
      <c r="GO23">
        <v>11893.323315744199</v>
      </c>
      <c r="GP23">
        <v>3273.8320915791501</v>
      </c>
      <c r="GQ23">
        <v>3.0042258061437201</v>
      </c>
      <c r="GR23">
        <v>9.4001816033611497E-4</v>
      </c>
      <c r="GS23">
        <v>3.1999306033705399</v>
      </c>
      <c r="GT23">
        <v>23219.1963433378</v>
      </c>
      <c r="GU23">
        <v>5653.7530887818903</v>
      </c>
      <c r="GV23">
        <v>2.3761693749821702</v>
      </c>
      <c r="GW23">
        <v>5.6655786218135103E-4</v>
      </c>
      <c r="GX23">
        <v>2.9035393183676699</v>
      </c>
      <c r="GY23">
        <v>27223.225427765999</v>
      </c>
      <c r="GZ23">
        <v>7189.10023394161</v>
      </c>
      <c r="HA23">
        <v>2.55638833853076</v>
      </c>
      <c r="HB23">
        <v>4.0587801991334699E-4</v>
      </c>
      <c r="HC23">
        <v>2.6905085990004798</v>
      </c>
      <c r="HD23">
        <v>1604.92462031895</v>
      </c>
      <c r="HE23">
        <v>519.96375173492902</v>
      </c>
      <c r="HF23">
        <v>5.1721264868952304</v>
      </c>
      <c r="HG23">
        <v>5.2159939800917503E-3</v>
      </c>
      <c r="HH23">
        <v>2.7475725231486101</v>
      </c>
      <c r="HI23">
        <v>1331.2428308183501</v>
      </c>
      <c r="HJ23">
        <v>419.73837419281102</v>
      </c>
      <c r="HK23">
        <v>5.44751866548952</v>
      </c>
      <c r="HL23">
        <v>6.6278223625113502E-3</v>
      </c>
      <c r="HM23">
        <v>3.2538010920910101</v>
      </c>
      <c r="HN23">
        <v>3335.6895926800898</v>
      </c>
      <c r="HO23">
        <v>784.93727281584495</v>
      </c>
      <c r="HP23">
        <v>4.7744573649910196</v>
      </c>
      <c r="HQ23">
        <v>4.1447111311364998E-3</v>
      </c>
      <c r="HR23">
        <v>2.9398950462162698</v>
      </c>
      <c r="HS23">
        <v>2960.9127247073102</v>
      </c>
      <c r="HT23">
        <v>796.95740078796803</v>
      </c>
      <c r="HU23">
        <v>4.64038197450793</v>
      </c>
      <c r="HV23">
        <v>3.7249080957849098E-3</v>
      </c>
      <c r="HW23">
        <v>3.26247296506277</v>
      </c>
      <c r="HX23">
        <v>3600.0520052545398</v>
      </c>
      <c r="HY23">
        <v>821.88013485931106</v>
      </c>
      <c r="HZ23">
        <v>3.6797700635089901</v>
      </c>
      <c r="IA23">
        <v>3.9962477217345398E-3</v>
      </c>
      <c r="IB23">
        <v>3.1201028220736098</v>
      </c>
      <c r="IC23">
        <v>3189.8471401249399</v>
      </c>
      <c r="ID23">
        <v>686.820107599567</v>
      </c>
      <c r="IE23">
        <v>3.81605261571208</v>
      </c>
      <c r="IF23">
        <v>4.4726213818966501E-3</v>
      </c>
      <c r="IG23">
        <v>3.09093455930909</v>
      </c>
      <c r="IH23">
        <v>3720.6291340440198</v>
      </c>
      <c r="II23">
        <v>1080.35560952625</v>
      </c>
      <c r="IJ23">
        <v>3.1807463112682401</v>
      </c>
      <c r="IK23">
        <v>2.87731721869054E-3</v>
      </c>
      <c r="IL23">
        <v>3.3252048113013601</v>
      </c>
      <c r="IM23">
        <v>5860.19944712295</v>
      </c>
      <c r="IN23">
        <v>1438.31736380595</v>
      </c>
      <c r="IO23">
        <v>2.8631900102035202</v>
      </c>
      <c r="IP23">
        <v>2.3676502815374099E-3</v>
      </c>
      <c r="IQ23">
        <v>2.6444561256088899</v>
      </c>
      <c r="IR23">
        <v>5780.4359092589402</v>
      </c>
      <c r="IS23">
        <v>1994.8146541004401</v>
      </c>
      <c r="IT23">
        <v>2.9168975376319</v>
      </c>
      <c r="IU23">
        <v>1.31505532095076E-3</v>
      </c>
      <c r="IV23">
        <v>2.8083872494378999</v>
      </c>
      <c r="IW23">
        <v>6446.4248506286604</v>
      </c>
      <c r="IX23">
        <v>2176.5385104841198</v>
      </c>
      <c r="IY23">
        <v>2.9044317875871202</v>
      </c>
      <c r="IZ23">
        <v>1.3039206430024001E-3</v>
      </c>
      <c r="JA23">
        <v>2.8133540081794299</v>
      </c>
      <c r="JB23">
        <v>2070.4794385905798</v>
      </c>
      <c r="JC23">
        <v>656.83432842833599</v>
      </c>
      <c r="JD23">
        <v>2.8370177460881698</v>
      </c>
      <c r="JE23">
        <v>4.3833476105861998E-3</v>
      </c>
      <c r="JF23">
        <v>2.77521012526014</v>
      </c>
      <c r="JG23">
        <v>2305.7811601255198</v>
      </c>
      <c r="JH23">
        <v>717.791562481592</v>
      </c>
      <c r="JI23">
        <v>3.0150224766932001</v>
      </c>
      <c r="JJ23">
        <v>3.9284162391522897E-3</v>
      </c>
      <c r="JK23">
        <v>3.0357561323738902</v>
      </c>
      <c r="JL23">
        <v>2818.9760582363201</v>
      </c>
      <c r="JM23">
        <v>906.62598272759499</v>
      </c>
      <c r="JN23">
        <v>1.94652157664682</v>
      </c>
      <c r="JO23">
        <v>3.3603565041472202E-3</v>
      </c>
      <c r="JP23">
        <v>2.8424771347897599</v>
      </c>
      <c r="JQ23">
        <v>3010.0550425728502</v>
      </c>
      <c r="JR23">
        <v>965.59100807782295</v>
      </c>
      <c r="JS23">
        <v>2.0250662931222898</v>
      </c>
      <c r="JT23">
        <v>2.9555413183412101E-3</v>
      </c>
      <c r="JU23">
        <v>2.7256252613218899</v>
      </c>
      <c r="JV23">
        <v>2278.1940810055198</v>
      </c>
      <c r="JW23">
        <v>753.40266853728099</v>
      </c>
      <c r="JX23">
        <v>3.6951939101292202</v>
      </c>
      <c r="JY23">
        <v>3.7217319096787302E-3</v>
      </c>
      <c r="JZ23">
        <v>2.6381945936587301</v>
      </c>
      <c r="KA23">
        <v>1916.77932327239</v>
      </c>
      <c r="KB23">
        <v>728.32258478501399</v>
      </c>
      <c r="KC23">
        <v>3.7795504840062102</v>
      </c>
      <c r="KD23">
        <v>3.6378502357153602E-3</v>
      </c>
      <c r="KE23">
        <v>2.73725025701154</v>
      </c>
      <c r="KF23">
        <v>2464.7274878777298</v>
      </c>
      <c r="KG23">
        <v>824.36412012844698</v>
      </c>
      <c r="KH23">
        <v>3.7289341822038899</v>
      </c>
      <c r="KI23">
        <v>3.3636732851287602E-3</v>
      </c>
      <c r="KJ23">
        <v>2.7491489782124301</v>
      </c>
      <c r="KK23">
        <v>2053.8959108829399</v>
      </c>
      <c r="KL23">
        <v>631.411126580217</v>
      </c>
      <c r="KM23">
        <v>3.8088983926681701</v>
      </c>
      <c r="KN23">
        <v>4.4566935403314604E-3</v>
      </c>
      <c r="KO23">
        <v>3.32030966866775</v>
      </c>
      <c r="KP23">
        <v>3558.3971643007799</v>
      </c>
      <c r="KQ23">
        <v>790.09333372912101</v>
      </c>
      <c r="KR23">
        <v>3.4448922518961198</v>
      </c>
      <c r="KS23">
        <v>4.2506574885879901E-3</v>
      </c>
      <c r="KT23">
        <v>3.12392862264733</v>
      </c>
      <c r="KU23">
        <v>5208.9377945588903</v>
      </c>
      <c r="KV23">
        <v>1337.5029229294501</v>
      </c>
      <c r="KW23">
        <v>3.48982003806946</v>
      </c>
      <c r="KX23">
        <v>2.3311623372907E-3</v>
      </c>
      <c r="KY23">
        <v>0.92947634400336099</v>
      </c>
      <c r="KZ23">
        <v>5461.64605847039</v>
      </c>
      <c r="LA23">
        <v>5392.3359450245398</v>
      </c>
      <c r="LB23">
        <v>2.3525947662283602</v>
      </c>
      <c r="LC23">
        <v>1.7209537686907499E-4</v>
      </c>
      <c r="LD23">
        <v>0.99241214797493005</v>
      </c>
      <c r="LE23">
        <v>5539.7355881910698</v>
      </c>
      <c r="LF23">
        <v>5353.3961371554296</v>
      </c>
      <c r="LG23">
        <v>-999</v>
      </c>
      <c r="LH23">
        <v>1.8533163799838199E-4</v>
      </c>
      <c r="LI23">
        <v>2.3465296375307099</v>
      </c>
      <c r="LJ23">
        <v>38701.910535730698</v>
      </c>
      <c r="LK23">
        <v>14748.9919822755</v>
      </c>
      <c r="LL23">
        <v>3.0060683635841201</v>
      </c>
      <c r="LM23">
        <v>1.6220119421357499E-4</v>
      </c>
      <c r="LN23">
        <v>2.3944181774172999</v>
      </c>
      <c r="LO23">
        <v>37133.968459088101</v>
      </c>
      <c r="LP23">
        <v>14230.9766046318</v>
      </c>
      <c r="LQ23">
        <v>3.0123440382889899</v>
      </c>
      <c r="LR23">
        <v>1.7083322752893001E-4</v>
      </c>
      <c r="LS23">
        <v>3.1521618393362001</v>
      </c>
      <c r="LT23">
        <v>6484.7757249480801</v>
      </c>
      <c r="LU23">
        <v>1924.6341202081301</v>
      </c>
      <c r="LV23">
        <v>2.54806624586976</v>
      </c>
      <c r="LW23">
        <v>1.6234412338451999E-3</v>
      </c>
      <c r="LX23">
        <v>3.3176280340183699</v>
      </c>
      <c r="LY23">
        <v>6503.9442985467504</v>
      </c>
      <c r="LZ23">
        <v>1813.0605931591899</v>
      </c>
      <c r="MA23">
        <v>2.5591743653513501</v>
      </c>
      <c r="MB23">
        <v>1.82644777277592E-3</v>
      </c>
      <c r="MC23">
        <v>2.94522660117237</v>
      </c>
      <c r="MD23">
        <v>11700.204007582201</v>
      </c>
      <c r="ME23">
        <v>3412.7895109631099</v>
      </c>
      <c r="MF23">
        <v>3.1736068487017302</v>
      </c>
      <c r="MG23">
        <v>8.6368391925107301E-4</v>
      </c>
      <c r="MH23">
        <v>2.9968631446955598</v>
      </c>
      <c r="MI23">
        <v>15272.4404550617</v>
      </c>
      <c r="MJ23">
        <v>4481.3860160368204</v>
      </c>
      <c r="MK23">
        <v>3.1833085352506698</v>
      </c>
      <c r="ML23">
        <v>6.66600209075756E-4</v>
      </c>
      <c r="MM23">
        <v>3.2741161815206299</v>
      </c>
      <c r="MN23">
        <v>2247.6082696147</v>
      </c>
      <c r="MO23">
        <v>643.38602676297796</v>
      </c>
      <c r="MP23">
        <v>5.0856260037448697</v>
      </c>
      <c r="MQ23">
        <v>5.0615483623079596E-3</v>
      </c>
      <c r="MR23">
        <v>2.7788834479202298</v>
      </c>
      <c r="MS23">
        <v>2482.0373835488399</v>
      </c>
      <c r="MT23">
        <v>760.50629757747595</v>
      </c>
      <c r="MU23">
        <v>5.3702623923327701</v>
      </c>
      <c r="MV23">
        <v>3.6231624858593099E-3</v>
      </c>
      <c r="MW23">
        <v>2.9552806701590599</v>
      </c>
      <c r="MX23">
        <v>4609.51076937984</v>
      </c>
      <c r="MY23">
        <v>1310.0073936326601</v>
      </c>
      <c r="MZ23">
        <v>2.8947643571902701</v>
      </c>
      <c r="NA23">
        <v>2.2500455746753099E-3</v>
      </c>
      <c r="NB23">
        <v>2.85429021310041</v>
      </c>
      <c r="NC23">
        <v>4562.5550809034503</v>
      </c>
      <c r="ND23">
        <v>1433.2035102198199</v>
      </c>
      <c r="NE23">
        <v>2.84419184557744</v>
      </c>
      <c r="NF23">
        <v>2.0075870817820099E-3</v>
      </c>
      <c r="NG23">
        <v>2.8105101339318899</v>
      </c>
      <c r="NH23">
        <v>4280.3437773051601</v>
      </c>
      <c r="NI23">
        <v>1325.6896626883599</v>
      </c>
      <c r="NJ23">
        <v>3.7267069839895499</v>
      </c>
      <c r="NK23">
        <v>2.1408056848911399E-3</v>
      </c>
      <c r="NL23">
        <v>2.9580194560306299</v>
      </c>
      <c r="NM23">
        <v>3870.04028592551</v>
      </c>
      <c r="NN23">
        <v>1274.3998635600001</v>
      </c>
      <c r="NO23">
        <v>4.29146692445903</v>
      </c>
      <c r="NP23">
        <v>2.32883298518305E-3</v>
      </c>
      <c r="NQ23">
        <v>3.1615975973145298</v>
      </c>
      <c r="NR23">
        <v>1942.71943777102</v>
      </c>
      <c r="NS23">
        <v>551.26738290587798</v>
      </c>
      <c r="NT23">
        <v>4.7710435483456699</v>
      </c>
      <c r="NU23">
        <v>5.77173286915845E-3</v>
      </c>
      <c r="NV23">
        <v>3.0540660681440901</v>
      </c>
      <c r="NW23">
        <v>1657.3439226087801</v>
      </c>
      <c r="NX23">
        <v>434.75762071811499</v>
      </c>
      <c r="NY23">
        <v>4.8356304821464304</v>
      </c>
      <c r="NZ23">
        <v>7.0749669453667799E-3</v>
      </c>
      <c r="OA23">
        <v>2.7212197645446699</v>
      </c>
      <c r="OB23">
        <v>2973.7247214065101</v>
      </c>
      <c r="OC23">
        <v>1079.17281378389</v>
      </c>
      <c r="OD23">
        <v>4.3079570278356103</v>
      </c>
      <c r="OE23">
        <v>2.4926922571536E-3</v>
      </c>
      <c r="OF23">
        <v>2.61314925534387</v>
      </c>
      <c r="OG23">
        <v>-999</v>
      </c>
      <c r="OH23">
        <v>1325.6074851803401</v>
      </c>
      <c r="OI23">
        <v>3.96116184388673</v>
      </c>
      <c r="OJ23">
        <v>2.0126011111406801E-3</v>
      </c>
      <c r="OK23">
        <v>3.7764726657047398</v>
      </c>
      <c r="OL23">
        <v>3104.9120559416901</v>
      </c>
      <c r="OM23">
        <v>901.25615477514998</v>
      </c>
      <c r="ON23">
        <v>5.3136069071818799</v>
      </c>
      <c r="OO23">
        <v>4.2060869010763398E-3</v>
      </c>
      <c r="OP23">
        <v>3.3680340968363902</v>
      </c>
      <c r="OQ23">
        <v>3240.8091225297999</v>
      </c>
      <c r="OR23">
        <v>1038.9002600075901</v>
      </c>
      <c r="OS23">
        <v>5.4716715943560601</v>
      </c>
      <c r="OT23">
        <v>3.2564518585465798E-3</v>
      </c>
      <c r="OU23">
        <v>3.23101771808191</v>
      </c>
      <c r="OV23">
        <v>6223.4324723454502</v>
      </c>
      <c r="OW23">
        <v>1633.3852969217401</v>
      </c>
      <c r="OX23">
        <v>2.6934687978151799</v>
      </c>
      <c r="OY23">
        <v>2.0003432589430202E-3</v>
      </c>
      <c r="OZ23">
        <v>2.9534046701514698</v>
      </c>
      <c r="PA23">
        <v>6843.6993800108103</v>
      </c>
      <c r="PB23">
        <v>1875.1675205413601</v>
      </c>
      <c r="PC23">
        <v>2.7146595543759799</v>
      </c>
      <c r="PD23">
        <v>1.56095927419149E-3</v>
      </c>
      <c r="PE23">
        <v>3.1145865898884999</v>
      </c>
      <c r="PF23">
        <v>9114.5499531441001</v>
      </c>
      <c r="PG23">
        <v>2397.5962516098798</v>
      </c>
      <c r="PH23">
        <v>3.4109843084989699</v>
      </c>
      <c r="PI23">
        <v>1.2932911226319001E-3</v>
      </c>
      <c r="PJ23">
        <v>2.8985925411320101</v>
      </c>
      <c r="PK23">
        <v>5992.6100997226104</v>
      </c>
      <c r="PL23">
        <v>1688.21088328724</v>
      </c>
      <c r="PM23">
        <v>3.4288238008234702</v>
      </c>
      <c r="PN23">
        <v>1.7226275660764899E-3</v>
      </c>
      <c r="PO23">
        <v>3.3367318393208798</v>
      </c>
      <c r="PP23">
        <v>3408.1429695145198</v>
      </c>
      <c r="PQ23">
        <v>-999</v>
      </c>
      <c r="PR23">
        <v>3.29009440392328</v>
      </c>
      <c r="PS23">
        <v>-999</v>
      </c>
      <c r="PT23">
        <v>3.48213262535781</v>
      </c>
      <c r="PU23">
        <v>5002.7133980561603</v>
      </c>
      <c r="PV23">
        <v>1100.32354701032</v>
      </c>
      <c r="PW23">
        <v>3.3677198662267598</v>
      </c>
      <c r="PX23">
        <v>3.1565795289864198E-3</v>
      </c>
      <c r="PY23">
        <v>3.0757671023497899</v>
      </c>
      <c r="PZ23">
        <v>3429.6102292386699</v>
      </c>
      <c r="QA23">
        <v>1107.5153279670101</v>
      </c>
      <c r="QB23">
        <v>4.5185600416132798</v>
      </c>
      <c r="QC23">
        <v>2.79261768486091E-3</v>
      </c>
      <c r="QD23">
        <v>3.0709192398361802</v>
      </c>
      <c r="QE23">
        <v>2666.3199593371501</v>
      </c>
      <c r="QF23">
        <v>905.54337150692004</v>
      </c>
      <c r="QG23">
        <v>4.4719195055022896</v>
      </c>
      <c r="QH23">
        <v>3.4241758395163898E-3</v>
      </c>
      <c r="QI23">
        <v>3.1723726751957799</v>
      </c>
      <c r="QJ23">
        <v>2874.77830603763</v>
      </c>
      <c r="QK23">
        <v>937.55373506750504</v>
      </c>
      <c r="QL23">
        <v>5.1449193089119296</v>
      </c>
      <c r="QM23">
        <v>3.3897252132918001E-3</v>
      </c>
      <c r="QN23">
        <v>3.2750021138991801</v>
      </c>
      <c r="QO23">
        <v>2453.3691334015002</v>
      </c>
      <c r="QP23">
        <v>754.69773263856496</v>
      </c>
      <c r="QQ23">
        <v>5.1665646898014002</v>
      </c>
      <c r="QR23">
        <v>4.32013127401635E-3</v>
      </c>
      <c r="QS23">
        <v>3.22107656962454</v>
      </c>
      <c r="QT23">
        <v>2329.6351576208599</v>
      </c>
      <c r="QU23">
        <v>644.38224873324202</v>
      </c>
      <c r="QV23">
        <v>2.66789740644061</v>
      </c>
      <c r="QW23">
        <v>-999</v>
      </c>
      <c r="QX23">
        <v>3.14941442718527</v>
      </c>
      <c r="QY23">
        <v>2094.3034751564901</v>
      </c>
      <c r="QZ23">
        <v>617.32781793653896</v>
      </c>
      <c r="RA23">
        <v>2.5645774271272801</v>
      </c>
      <c r="RB23">
        <v>-999</v>
      </c>
      <c r="RC23">
        <v>3.30119586180437</v>
      </c>
      <c r="RD23">
        <v>3644.6304258775499</v>
      </c>
      <c r="RE23">
        <v>935.79103392935497</v>
      </c>
      <c r="RF23">
        <v>2.10132227554453</v>
      </c>
      <c r="RG23">
        <v>3.49696908020179E-3</v>
      </c>
      <c r="RH23">
        <v>3.10095030193661</v>
      </c>
      <c r="RI23">
        <v>3206.3122984269598</v>
      </c>
      <c r="RJ23">
        <v>912.27999977919501</v>
      </c>
      <c r="RK23">
        <v>2.16415811314869</v>
      </c>
      <c r="RL23">
        <v>3.3862327813527502E-3</v>
      </c>
      <c r="RM23">
        <v>3.4413880073907399</v>
      </c>
      <c r="RN23">
        <v>5307.5880628651603</v>
      </c>
      <c r="RO23">
        <v>1228.20985947596</v>
      </c>
      <c r="RP23">
        <v>3.2280873857805901</v>
      </c>
      <c r="RQ23">
        <v>2.8447119625091E-3</v>
      </c>
      <c r="RR23">
        <v>3.32666921077942</v>
      </c>
      <c r="RS23">
        <v>5173.1289604575804</v>
      </c>
      <c r="RT23">
        <v>1280.1196763314699</v>
      </c>
      <c r="RU23">
        <v>3.2034564648272799</v>
      </c>
      <c r="RV23">
        <v>2.6113800275239601E-3</v>
      </c>
      <c r="RW23">
        <v>3.7329629805027</v>
      </c>
      <c r="RX23">
        <v>4230.7368562508</v>
      </c>
      <c r="RY23">
        <v>760.78644040081201</v>
      </c>
      <c r="RZ23">
        <v>4.1792638704741902</v>
      </c>
      <c r="SA23">
        <v>4.8530233318126699E-3</v>
      </c>
      <c r="SB23">
        <v>3.8155276989929798</v>
      </c>
      <c r="SC23">
        <v>3183.98690370853</v>
      </c>
      <c r="SD23">
        <v>556.11718167599702</v>
      </c>
      <c r="SE23">
        <v>4.53013747637777</v>
      </c>
      <c r="SF23">
        <v>6.7492162867860001E-3</v>
      </c>
      <c r="SG23">
        <v>2.8257838601008101</v>
      </c>
      <c r="SH23">
        <v>3477.4398758856501</v>
      </c>
      <c r="SI23">
        <v>1243.0089164093799</v>
      </c>
      <c r="SJ23">
        <v>4.3738905545774101</v>
      </c>
      <c r="SK23">
        <v>2.31837886708124E-3</v>
      </c>
      <c r="SL23">
        <v>3.1297583505817301</v>
      </c>
      <c r="SM23">
        <v>3858.1775214424401</v>
      </c>
      <c r="SN23">
        <v>1229.61534625218</v>
      </c>
      <c r="SO23">
        <v>4.5700854144509604</v>
      </c>
      <c r="SP23">
        <v>2.5921876721445099E-3</v>
      </c>
      <c r="SQ23">
        <v>3.3096056614588401</v>
      </c>
      <c r="SR23">
        <v>4850.75212648659</v>
      </c>
      <c r="SS23">
        <v>1230.3437221428601</v>
      </c>
      <c r="ST23">
        <v>2.70830906710099</v>
      </c>
      <c r="SU23">
        <v>2.6850789103272598E-3</v>
      </c>
      <c r="SV23">
        <v>3.2895635181663798</v>
      </c>
      <c r="SW23">
        <v>4153.8981699591104</v>
      </c>
      <c r="SX23">
        <v>1083.4939764860601</v>
      </c>
      <c r="SY23">
        <v>2.5692167061309501</v>
      </c>
      <c r="SZ23">
        <v>3.0140901091594099E-3</v>
      </c>
      <c r="TA23">
        <v>2.8490541596471202</v>
      </c>
      <c r="TB23">
        <v>3851.2004054495901</v>
      </c>
      <c r="TC23">
        <v>1325.45420925288</v>
      </c>
      <c r="TD23">
        <v>3.7090663554530399</v>
      </c>
      <c r="TE23">
        <v>2.12135364064569E-3</v>
      </c>
      <c r="TF23">
        <v>3.2172068888288399</v>
      </c>
      <c r="TG23">
        <v>4133.6025234421404</v>
      </c>
      <c r="TH23">
        <v>1211.4132192269501</v>
      </c>
      <c r="TI23">
        <v>4.1950942388556296</v>
      </c>
      <c r="TJ23">
        <v>2.6357305014731501E-3</v>
      </c>
      <c r="TK23">
        <v>3.2702800968371202</v>
      </c>
      <c r="TL23">
        <v>2830.4622693929</v>
      </c>
      <c r="TM23">
        <v>779.26138382305999</v>
      </c>
      <c r="TN23">
        <v>2.1551085969452202</v>
      </c>
      <c r="TO23">
        <v>4.2036510141784597E-3</v>
      </c>
      <c r="TP23">
        <v>3.0441732494057101</v>
      </c>
      <c r="TQ23">
        <v>3123.8966375187401</v>
      </c>
      <c r="TR23">
        <v>935.10834208502797</v>
      </c>
      <c r="TS23">
        <v>2.1928142575456899</v>
      </c>
      <c r="TT23">
        <v>3.2624710504318799E-3</v>
      </c>
      <c r="TU23">
        <v>3.4113880697841799</v>
      </c>
      <c r="TV23">
        <v>11853.7226171969</v>
      </c>
      <c r="TW23">
        <v>2904.7363191765699</v>
      </c>
      <c r="TX23">
        <v>2.2265983702698202</v>
      </c>
      <c r="TY23">
        <v>1.1813743221215001E-3</v>
      </c>
      <c r="TZ23">
        <v>3.4649599861044198</v>
      </c>
      <c r="UA23">
        <v>11343.830378922799</v>
      </c>
      <c r="UB23">
        <v>2741.30326479</v>
      </c>
      <c r="UC23">
        <v>2.4026458275097302</v>
      </c>
      <c r="UD23">
        <v>1.2702222220912201E-3</v>
      </c>
      <c r="UE23">
        <v>3.1613385801487501</v>
      </c>
      <c r="UF23">
        <v>3233.9108135433598</v>
      </c>
      <c r="UG23">
        <v>814.24502593947898</v>
      </c>
      <c r="UH23">
        <v>2.2969765686368202</v>
      </c>
      <c r="UI23">
        <v>3.89828222286509E-3</v>
      </c>
      <c r="UJ23">
        <v>2.8632479982342698</v>
      </c>
      <c r="UK23">
        <v>2786.8724345488899</v>
      </c>
      <c r="UL23">
        <v>826.95697276146495</v>
      </c>
      <c r="UM23">
        <v>2.2740407002768701</v>
      </c>
      <c r="UN23">
        <v>3.5146372296588199E-3</v>
      </c>
      <c r="UO23">
        <v>2.6535935857900399</v>
      </c>
      <c r="UP23">
        <v>12707.315234698</v>
      </c>
      <c r="UQ23">
        <v>4124.6185333134899</v>
      </c>
      <c r="UR23">
        <v>3.40344190777255</v>
      </c>
      <c r="US23">
        <v>6.31802403966885E-4</v>
      </c>
      <c r="UT23">
        <v>2.5978648017799801</v>
      </c>
      <c r="UU23">
        <v>11202.865662747099</v>
      </c>
      <c r="UV23">
        <v>3800.3367519630501</v>
      </c>
      <c r="UW23">
        <v>3.30258948281804</v>
      </c>
      <c r="UX23">
        <v>6.8396669590724203E-4</v>
      </c>
      <c r="UY23">
        <v>2.9380406429472901</v>
      </c>
      <c r="UZ23">
        <v>5658.9118268176398</v>
      </c>
      <c r="VA23">
        <v>1660.99845035615</v>
      </c>
      <c r="VB23">
        <v>2.8119774405898998</v>
      </c>
      <c r="VC23">
        <v>1.7621713993274299E-3</v>
      </c>
      <c r="VD23">
        <v>3.0088036317028601</v>
      </c>
      <c r="VE23">
        <v>4795.6020518556097</v>
      </c>
      <c r="VF23">
        <v>1486.1906462105601</v>
      </c>
      <c r="VG23">
        <v>2.6698895308017101</v>
      </c>
      <c r="VH23">
        <v>2.0259598928654499E-3</v>
      </c>
      <c r="VI23">
        <v>4.0963299168249003</v>
      </c>
      <c r="VJ23">
        <v>5445.5560459001999</v>
      </c>
      <c r="VK23">
        <v>966.642152885217</v>
      </c>
      <c r="VL23">
        <v>2.7201067839199999</v>
      </c>
      <c r="VM23">
        <v>4.2060466400051302E-3</v>
      </c>
      <c r="VN23">
        <v>3.99560085368427</v>
      </c>
      <c r="VO23">
        <v>4212.5116752290896</v>
      </c>
      <c r="VP23">
        <v>775.52516619957203</v>
      </c>
      <c r="VQ23">
        <v>2.5731083111140101</v>
      </c>
      <c r="VR23">
        <v>5.14594168396138E-3</v>
      </c>
      <c r="VS23">
        <v>2.9288847052721501</v>
      </c>
      <c r="VT23">
        <v>1787.8943249725601</v>
      </c>
      <c r="VU23">
        <v>530.81636418851394</v>
      </c>
      <c r="VV23">
        <v>4.7570095282790597</v>
      </c>
      <c r="VW23">
        <v>5.5898092707953899E-3</v>
      </c>
      <c r="VX23">
        <v>2.68964190895682</v>
      </c>
      <c r="VY23">
        <v>1861.75327729065</v>
      </c>
      <c r="VZ23">
        <v>607.46811479324299</v>
      </c>
      <c r="WA23">
        <v>4.6139489245290699</v>
      </c>
      <c r="WB23">
        <v>4.5488263130757803E-3</v>
      </c>
      <c r="WC23">
        <v>2.8618864771778898</v>
      </c>
      <c r="WD23">
        <v>2522.2523790498999</v>
      </c>
      <c r="WE23">
        <v>757.72399718664803</v>
      </c>
      <c r="WF23">
        <v>4.9407110302850104</v>
      </c>
      <c r="WG23">
        <v>3.7519559264382798E-3</v>
      </c>
      <c r="WH23">
        <v>2.8444187850012499</v>
      </c>
      <c r="WI23">
        <v>2856.0395294843102</v>
      </c>
      <c r="WJ23">
        <v>858.58393668263295</v>
      </c>
      <c r="WK23">
        <v>4.5675713513598799</v>
      </c>
      <c r="WL23">
        <v>3.3005456205887598E-3</v>
      </c>
      <c r="WM23">
        <v>2.7735183979598101</v>
      </c>
      <c r="WN23">
        <v>6248.6706938343305</v>
      </c>
      <c r="WO23">
        <v>1913.8884482526601</v>
      </c>
      <c r="WP23">
        <v>4.1462498846376903</v>
      </c>
      <c r="WQ23">
        <v>1.4482023666574501E-3</v>
      </c>
      <c r="WR23">
        <v>2.7630369384079501</v>
      </c>
      <c r="WS23">
        <v>4611.6865571149101</v>
      </c>
      <c r="WT23">
        <v>1354.0046226228401</v>
      </c>
      <c r="WU23">
        <v>4.0892252061234799</v>
      </c>
      <c r="WV23">
        <v>2.0625701068284299E-3</v>
      </c>
      <c r="WW23">
        <v>100391.586753108</v>
      </c>
      <c r="WX23">
        <v>102247.208327592</v>
      </c>
      <c r="WY23">
        <v>1293775</v>
      </c>
    </row>
    <row r="24" spans="1:623">
      <c r="A24">
        <v>3.13980793829105</v>
      </c>
      <c r="B24">
        <v>3543.6429192988899</v>
      </c>
      <c r="C24">
        <v>1010.74087070019</v>
      </c>
      <c r="D24">
        <v>2.0888745317189499</v>
      </c>
      <c r="E24">
        <v>3.0331731545805299E-3</v>
      </c>
      <c r="F24">
        <v>3.4976362764599802</v>
      </c>
      <c r="G24">
        <v>3641.5155253182502</v>
      </c>
      <c r="H24">
        <v>858.76422676534798</v>
      </c>
      <c r="I24">
        <v>2.2107855860472498</v>
      </c>
      <c r="J24">
        <v>4.0481027624366499E-3</v>
      </c>
      <c r="K24">
        <v>3.1234399109881501</v>
      </c>
      <c r="L24">
        <v>1913.01480217005</v>
      </c>
      <c r="M24">
        <v>481.346441058344</v>
      </c>
      <c r="N24">
        <v>5.74415051237591</v>
      </c>
      <c r="O24">
        <v>6.5147872920482503E-3</v>
      </c>
      <c r="P24">
        <v>3.18646405472066</v>
      </c>
      <c r="Q24">
        <v>1824.39866392003</v>
      </c>
      <c r="R24">
        <v>482.125047692198</v>
      </c>
      <c r="S24">
        <v>5.7009594596632898</v>
      </c>
      <c r="T24">
        <v>6.6206175343188501E-3</v>
      </c>
      <c r="U24">
        <v>2.9442483807710502</v>
      </c>
      <c r="V24">
        <v>3258.6338506809798</v>
      </c>
      <c r="W24">
        <v>869.05803663111703</v>
      </c>
      <c r="X24">
        <v>3.0837666190983102</v>
      </c>
      <c r="Y24">
        <v>3.3705579948598002E-3</v>
      </c>
      <c r="Z24">
        <v>2.5667972372785899</v>
      </c>
      <c r="AA24">
        <v>3302.6344838724299</v>
      </c>
      <c r="AB24">
        <v>954.00075564588496</v>
      </c>
      <c r="AC24">
        <v>2.9852495213800498</v>
      </c>
      <c r="AD24">
        <v>2.7003868800644301E-3</v>
      </c>
      <c r="AE24">
        <v>2.8911343260945102</v>
      </c>
      <c r="AF24">
        <v>1501.3034082632601</v>
      </c>
      <c r="AG24">
        <v>499.77789264541502</v>
      </c>
      <c r="AH24">
        <v>4.0619479904188198</v>
      </c>
      <c r="AI24">
        <v>5.7794897596081798E-3</v>
      </c>
      <c r="AJ24">
        <v>2.9861672990210502</v>
      </c>
      <c r="AK24">
        <v>1179.6801763083399</v>
      </c>
      <c r="AL24">
        <v>401.57471660760598</v>
      </c>
      <c r="AM24">
        <v>4.1542076163369899</v>
      </c>
      <c r="AN24">
        <v>7.44354734004857E-3</v>
      </c>
      <c r="AO24">
        <v>3.0973723814367502</v>
      </c>
      <c r="AP24">
        <v>1320.4836310897199</v>
      </c>
      <c r="AQ24">
        <v>409.54962712142799</v>
      </c>
      <c r="AR24">
        <v>4.5607481468933404</v>
      </c>
      <c r="AS24">
        <v>7.6242675018623101E-3</v>
      </c>
      <c r="AT24">
        <v>2.6745186927126601</v>
      </c>
      <c r="AU24">
        <v>1441.8166917707399</v>
      </c>
      <c r="AV24">
        <v>435.96695549442802</v>
      </c>
      <c r="AW24">
        <v>4.9157567011012997</v>
      </c>
      <c r="AX24">
        <v>6.1539071272053401E-3</v>
      </c>
      <c r="AY24">
        <v>2.88255222722136</v>
      </c>
      <c r="AZ24">
        <v>11766.0935728114</v>
      </c>
      <c r="BA24">
        <v>3454.4322057232698</v>
      </c>
      <c r="BB24">
        <v>3.65774407262762</v>
      </c>
      <c r="BC24">
        <v>8.3456206237981102E-4</v>
      </c>
      <c r="BD24">
        <v>2.9737121346701101</v>
      </c>
      <c r="BE24">
        <v>14299.7438040855</v>
      </c>
      <c r="BF24">
        <v>4155.1826931343203</v>
      </c>
      <c r="BG24">
        <v>3.5004409954272599</v>
      </c>
      <c r="BH24">
        <v>7.15317782024204E-4</v>
      </c>
      <c r="BI24">
        <v>2.49904096006957</v>
      </c>
      <c r="BJ24">
        <v>2217.6239852521799</v>
      </c>
      <c r="BK24">
        <v>867.61246911046396</v>
      </c>
      <c r="BL24">
        <v>3.7377269906821202</v>
      </c>
      <c r="BM24">
        <v>2.8778207354732601E-3</v>
      </c>
      <c r="BN24">
        <v>2.4207210572362099</v>
      </c>
      <c r="BO24">
        <v>3074.9308369260002</v>
      </c>
      <c r="BP24">
        <v>1068.1123636622799</v>
      </c>
      <c r="BQ24">
        <v>4.0755077268292403</v>
      </c>
      <c r="BR24">
        <v>2.2748595205965799E-3</v>
      </c>
      <c r="BS24">
        <v>3.72943089908174</v>
      </c>
      <c r="BT24">
        <v>3501.6770789266402</v>
      </c>
      <c r="BU24">
        <v>814.48739520848198</v>
      </c>
      <c r="BV24">
        <v>5.0329950296794799</v>
      </c>
      <c r="BW24">
        <v>4.5809489301194203E-3</v>
      </c>
      <c r="BX24">
        <v>3.4434428528226202</v>
      </c>
      <c r="BY24">
        <v>3343.0302959393098</v>
      </c>
      <c r="BZ24">
        <v>878.66653817180099</v>
      </c>
      <c r="CA24">
        <v>5.1011574916058997</v>
      </c>
      <c r="CB24">
        <v>3.9377725577193897E-3</v>
      </c>
      <c r="CC24">
        <v>2.9282867291978598</v>
      </c>
      <c r="CD24">
        <v>4113.1306494761102</v>
      </c>
      <c r="CE24">
        <v>1123.41209975274</v>
      </c>
      <c r="CF24">
        <v>2.3148743246051602</v>
      </c>
      <c r="CG24">
        <v>2.6181815325962499E-3</v>
      </c>
      <c r="CH24">
        <v>3.3339963645702002</v>
      </c>
      <c r="CI24">
        <v>4227.3206394013696</v>
      </c>
      <c r="CJ24">
        <v>901.48498126744005</v>
      </c>
      <c r="CK24">
        <v>2.3098490512782699</v>
      </c>
      <c r="CL24">
        <v>3.7101776947480601E-3</v>
      </c>
      <c r="CM24">
        <v>2.9009629894787801</v>
      </c>
      <c r="CN24">
        <v>6788.5171584969903</v>
      </c>
      <c r="CO24">
        <v>1922.94069779343</v>
      </c>
      <c r="CP24">
        <v>3.34114122248373</v>
      </c>
      <c r="CQ24">
        <v>1.50441520699993E-3</v>
      </c>
      <c r="CR24">
        <v>2.6900435049523699</v>
      </c>
      <c r="CS24">
        <v>5299.3521568042597</v>
      </c>
      <c r="CT24">
        <v>1726.77644055019</v>
      </c>
      <c r="CU24">
        <v>3.44735863898332</v>
      </c>
      <c r="CV24">
        <v>1.5461185300130601E-3</v>
      </c>
      <c r="CW24">
        <v>3.3303729641192401</v>
      </c>
      <c r="CX24">
        <v>2727.0666924287898</v>
      </c>
      <c r="CY24">
        <v>652.21906476499703</v>
      </c>
      <c r="CZ24">
        <v>2.66027264171356</v>
      </c>
      <c r="DA24">
        <v>5.0901387710714299E-3</v>
      </c>
      <c r="DB24">
        <v>3.2946130340242998</v>
      </c>
      <c r="DC24">
        <v>3142.14211360224</v>
      </c>
      <c r="DD24">
        <v>701.34927114836796</v>
      </c>
      <c r="DE24">
        <v>3.08174027391772</v>
      </c>
      <c r="DF24">
        <v>4.6445017720248101E-3</v>
      </c>
      <c r="DG24">
        <v>3.2269080536052699</v>
      </c>
      <c r="DH24">
        <v>2424.2711648767699</v>
      </c>
      <c r="DI24">
        <v>572.08447579284598</v>
      </c>
      <c r="DJ24">
        <v>2.5504429808504798</v>
      </c>
      <c r="DK24">
        <v>5.5646565140452901E-3</v>
      </c>
      <c r="DL24">
        <v>2.9765396851644401</v>
      </c>
      <c r="DM24">
        <v>2038.4207688849001</v>
      </c>
      <c r="DN24">
        <v>454.51544988784201</v>
      </c>
      <c r="DO24">
        <v>2.4791728853799002</v>
      </c>
      <c r="DP24">
        <v>6.6283873834241704E-3</v>
      </c>
      <c r="DQ24">
        <v>3.0231165328559202</v>
      </c>
      <c r="DR24">
        <v>3854.73889248772</v>
      </c>
      <c r="DS24">
        <v>1057.6494517423801</v>
      </c>
      <c r="DT24">
        <v>3.6654600116182001</v>
      </c>
      <c r="DU24">
        <v>2.8675842503967501E-3</v>
      </c>
      <c r="DV24">
        <v>2.7961431126785299</v>
      </c>
      <c r="DW24">
        <v>3134.18301291135</v>
      </c>
      <c r="DX24">
        <v>896.36682426577795</v>
      </c>
      <c r="DY24">
        <v>3.6699321620243999</v>
      </c>
      <c r="DZ24">
        <v>3.1237131590922699E-3</v>
      </c>
      <c r="EA24">
        <v>3.2075602000383299</v>
      </c>
      <c r="EB24">
        <v>2172.63867318962</v>
      </c>
      <c r="EC24">
        <v>453.49240342614002</v>
      </c>
      <c r="ED24">
        <v>4.6260815936381503</v>
      </c>
      <c r="EE24">
        <v>7.0646157197587402E-3</v>
      </c>
      <c r="EF24">
        <v>3.1735485611298602</v>
      </c>
      <c r="EG24">
        <v>2047.4753168069799</v>
      </c>
      <c r="EH24">
        <v>426.54221392571799</v>
      </c>
      <c r="EI24">
        <v>4.8886479255624797</v>
      </c>
      <c r="EJ24">
        <v>7.4293291408543197E-3</v>
      </c>
      <c r="EK24">
        <v>3.05062269772406</v>
      </c>
      <c r="EL24">
        <v>1591.2887778521899</v>
      </c>
      <c r="EM24">
        <v>469.85054979192603</v>
      </c>
      <c r="EN24">
        <v>2.5172754134361202</v>
      </c>
      <c r="EO24">
        <v>6.4585139909538302E-3</v>
      </c>
      <c r="EP24">
        <v>3.1065071603232002</v>
      </c>
      <c r="EQ24">
        <v>1280.92435211723</v>
      </c>
      <c r="ER24">
        <v>443.29741285879999</v>
      </c>
      <c r="ES24">
        <v>2.42618503590873</v>
      </c>
      <c r="ET24">
        <v>7.0777321403852301E-3</v>
      </c>
      <c r="EU24">
        <v>2.9215007719476001</v>
      </c>
      <c r="EV24">
        <v>1188.1150919742599</v>
      </c>
      <c r="EW24">
        <v>413.78008396351498</v>
      </c>
      <c r="EX24">
        <v>3.7174004847586799</v>
      </c>
      <c r="EY24">
        <v>7.1264895831529397E-3</v>
      </c>
      <c r="EZ24">
        <v>2.8197279943778799</v>
      </c>
      <c r="FA24">
        <v>955.12229484707905</v>
      </c>
      <c r="FB24">
        <v>321.22207031690402</v>
      </c>
      <c r="FC24">
        <v>3.7413068983009401</v>
      </c>
      <c r="FD24">
        <v>8.6107757070389493E-3</v>
      </c>
      <c r="FE24">
        <v>2.1152832396215802</v>
      </c>
      <c r="FF24">
        <v>3127.5978069586899</v>
      </c>
      <c r="FG24">
        <v>1348.1013893873701</v>
      </c>
      <c r="FH24">
        <v>3.42589438570214</v>
      </c>
      <c r="FI24">
        <v>1.5761163515863601E-3</v>
      </c>
      <c r="FJ24">
        <v>2.1563931907432101</v>
      </c>
      <c r="FK24">
        <v>3455.1986682451402</v>
      </c>
      <c r="FL24">
        <v>1430.2073541431701</v>
      </c>
      <c r="FM24">
        <v>3.46442807437978</v>
      </c>
      <c r="FN24">
        <v>1.50411480479822E-3</v>
      </c>
      <c r="FO24">
        <v>2.07287046928161</v>
      </c>
      <c r="FP24">
        <v>8890.7428820431196</v>
      </c>
      <c r="FQ24">
        <v>3646.5501591440102</v>
      </c>
      <c r="FR24">
        <v>3.49084399389189</v>
      </c>
      <c r="FS24">
        <v>5.7177263697514896E-4</v>
      </c>
      <c r="FT24">
        <v>2.0539140070008002</v>
      </c>
      <c r="FU24">
        <v>8248.4323166389404</v>
      </c>
      <c r="FV24">
        <v>3499.2476019887299</v>
      </c>
      <c r="FW24">
        <v>3.4585206350460602</v>
      </c>
      <c r="FX24">
        <v>5.8003641279216495E-4</v>
      </c>
      <c r="FY24">
        <v>3.11752566989645</v>
      </c>
      <c r="FZ24">
        <v>2715.1466082289398</v>
      </c>
      <c r="GA24">
        <v>742.27724022204495</v>
      </c>
      <c r="GB24">
        <v>2.1048562200707601</v>
      </c>
      <c r="GC24">
        <v>4.1908985965832804E-3</v>
      </c>
      <c r="GD24">
        <v>2.7185481780651899</v>
      </c>
      <c r="GE24">
        <v>2245.1573185666098</v>
      </c>
      <c r="GF24">
        <v>720.04210825020903</v>
      </c>
      <c r="GG24">
        <v>2.2142863988479902</v>
      </c>
      <c r="GH24">
        <v>3.7665395048557598E-3</v>
      </c>
      <c r="GI24">
        <v>3.2201544462739502</v>
      </c>
      <c r="GJ24">
        <v>9574.6488734140003</v>
      </c>
      <c r="GK24">
        <v>2449.80336722121</v>
      </c>
      <c r="GL24">
        <v>2.9023511234099502</v>
      </c>
      <c r="GM24">
        <v>1.3156262712962299E-3</v>
      </c>
      <c r="GN24">
        <v>2.9264065916156201</v>
      </c>
      <c r="GO24">
        <v>9974.2981610944498</v>
      </c>
      <c r="GP24">
        <v>2829.1274079882601</v>
      </c>
      <c r="GQ24">
        <v>3.1295366297212399</v>
      </c>
      <c r="GR24">
        <v>1.03436301141671E-3</v>
      </c>
      <c r="GS24">
        <v>2.9507607186377798</v>
      </c>
      <c r="GT24">
        <v>22733.636583777701</v>
      </c>
      <c r="GU24">
        <v>5978.0866456137301</v>
      </c>
      <c r="GV24">
        <v>2.59225023661774</v>
      </c>
      <c r="GW24">
        <v>4.9150742126468597E-4</v>
      </c>
      <c r="GX24">
        <v>2.76227697239859</v>
      </c>
      <c r="GY24">
        <v>24045.650728819401</v>
      </c>
      <c r="GZ24">
        <v>6660.6773096949701</v>
      </c>
      <c r="HA24">
        <v>2.68624884499989</v>
      </c>
      <c r="HB24">
        <v>4.14002312895699E-4</v>
      </c>
      <c r="HC24">
        <v>2.5438856155360301</v>
      </c>
      <c r="HD24">
        <v>1253.92419379795</v>
      </c>
      <c r="HE24">
        <v>456.83585192339098</v>
      </c>
      <c r="HF24">
        <v>5.2665488233352704</v>
      </c>
      <c r="HG24">
        <v>5.5753303371267899E-3</v>
      </c>
      <c r="HH24">
        <v>2.9353781651356399</v>
      </c>
      <c r="HI24">
        <v>1558.5754085440001</v>
      </c>
      <c r="HJ24">
        <v>441.68763115504299</v>
      </c>
      <c r="HK24">
        <v>5.6006569015899501</v>
      </c>
      <c r="HL24">
        <v>6.5745665555150597E-3</v>
      </c>
      <c r="HM24">
        <v>2.9492019445187201</v>
      </c>
      <c r="HN24">
        <v>3065.9330253173298</v>
      </c>
      <c r="HO24">
        <v>765.76731880235604</v>
      </c>
      <c r="HP24">
        <v>4.98804729233823</v>
      </c>
      <c r="HQ24">
        <v>3.8494290472091699E-3</v>
      </c>
      <c r="HR24">
        <v>2.89793947776151</v>
      </c>
      <c r="HS24">
        <v>2580.4371042125599</v>
      </c>
      <c r="HT24">
        <v>670.14477166743302</v>
      </c>
      <c r="HU24">
        <v>5.1896496207385301</v>
      </c>
      <c r="HV24">
        <v>4.3281429951206596E-3</v>
      </c>
      <c r="HW24">
        <v>2.85310626617078</v>
      </c>
      <c r="HX24">
        <v>2223.1654631236402</v>
      </c>
      <c r="HY24">
        <v>595.29960863843905</v>
      </c>
      <c r="HZ24">
        <v>3.7760710545333001</v>
      </c>
      <c r="IA24">
        <v>4.7965709785207202E-3</v>
      </c>
      <c r="IB24">
        <v>2.48856487556623</v>
      </c>
      <c r="IC24">
        <v>2795.4205873997198</v>
      </c>
      <c r="ID24">
        <v>774.82595456071999</v>
      </c>
      <c r="IE24">
        <v>4.4934142549659999</v>
      </c>
      <c r="IF24">
        <v>3.2480904839314599E-3</v>
      </c>
      <c r="IG24">
        <v>3.0466882233076298</v>
      </c>
      <c r="IH24">
        <v>3653.3891789130398</v>
      </c>
      <c r="II24">
        <v>950.94789400258298</v>
      </c>
      <c r="IJ24">
        <v>2.9959625030793799</v>
      </c>
      <c r="IK24">
        <v>3.18615977058906E-3</v>
      </c>
      <c r="IL24">
        <v>3.3167972240499002</v>
      </c>
      <c r="IM24">
        <v>4201.27299826943</v>
      </c>
      <c r="IN24">
        <v>1073.35080024336</v>
      </c>
      <c r="IO24">
        <v>3.0194792565601798</v>
      </c>
      <c r="IP24">
        <v>3.0678511170933098E-3</v>
      </c>
      <c r="IQ24">
        <v>2.4449444265139602</v>
      </c>
      <c r="IR24">
        <v>4281.1612139679801</v>
      </c>
      <c r="IS24">
        <v>1713.7375440645101</v>
      </c>
      <c r="IT24">
        <v>3.1406279991189598</v>
      </c>
      <c r="IU24">
        <v>1.43345044436091E-3</v>
      </c>
      <c r="IV24">
        <v>2.4165869510769502</v>
      </c>
      <c r="IW24">
        <v>4014.7738757440502</v>
      </c>
      <c r="IX24">
        <v>1614.5940673207699</v>
      </c>
      <c r="IY24">
        <v>3.2218220168309801</v>
      </c>
      <c r="IZ24">
        <v>1.49797888666936E-3</v>
      </c>
      <c r="JA24">
        <v>2.1101087973347101</v>
      </c>
      <c r="JB24">
        <v>1498.03168608447</v>
      </c>
      <c r="JC24">
        <v>583.60593298054096</v>
      </c>
      <c r="JD24">
        <v>3.1643930752142202</v>
      </c>
      <c r="JE24">
        <v>3.55066494505818E-3</v>
      </c>
      <c r="JF24">
        <v>2.39136585438176</v>
      </c>
      <c r="JG24">
        <v>1661.25117171444</v>
      </c>
      <c r="JH24">
        <v>591.70065567125903</v>
      </c>
      <c r="JI24">
        <v>3.5015839958820201</v>
      </c>
      <c r="JJ24">
        <v>4.0597966209312501E-3</v>
      </c>
      <c r="JK24">
        <v>3.0844891328769299</v>
      </c>
      <c r="JL24">
        <v>2466.7572217081301</v>
      </c>
      <c r="JM24">
        <v>721.29613123323998</v>
      </c>
      <c r="JN24">
        <v>2.1952390362689398</v>
      </c>
      <c r="JO24">
        <v>4.3282667270549699E-3</v>
      </c>
      <c r="JP24">
        <v>3.1560803366789099</v>
      </c>
      <c r="JQ24">
        <v>2895.8503667584</v>
      </c>
      <c r="JR24">
        <v>831.38064861659097</v>
      </c>
      <c r="JS24">
        <v>2.2331368960515499</v>
      </c>
      <c r="JT24">
        <v>3.7677111297304299E-3</v>
      </c>
      <c r="JU24">
        <v>2.2988547885220401</v>
      </c>
      <c r="JV24">
        <v>1379.4584218487801</v>
      </c>
      <c r="JW24">
        <v>573.93697224843504</v>
      </c>
      <c r="JX24">
        <v>3.8443846660999199</v>
      </c>
      <c r="JY24">
        <v>3.9568434005632898E-3</v>
      </c>
      <c r="JZ24">
        <v>1.96906776220071</v>
      </c>
      <c r="KA24">
        <v>1433.62031959257</v>
      </c>
      <c r="KB24">
        <v>668.37029723219598</v>
      </c>
      <c r="KC24">
        <v>3.8944144091907398</v>
      </c>
      <c r="KD24">
        <v>2.9337716403300801E-3</v>
      </c>
      <c r="KE24">
        <v>2.5915845627273502</v>
      </c>
      <c r="KF24">
        <v>1894.7610838621499</v>
      </c>
      <c r="KG24">
        <v>650.75242005217501</v>
      </c>
      <c r="KH24">
        <v>3.9685854051099301</v>
      </c>
      <c r="KI24">
        <v>3.9753852715660003E-3</v>
      </c>
      <c r="KJ24">
        <v>2.4411389819527498</v>
      </c>
      <c r="KK24">
        <v>2125.1078031580701</v>
      </c>
      <c r="KL24">
        <v>728.15326355426305</v>
      </c>
      <c r="KM24">
        <v>3.9926831796454798</v>
      </c>
      <c r="KN24">
        <v>3.24811989508325E-3</v>
      </c>
      <c r="KO24">
        <v>2.9881040309401898</v>
      </c>
      <c r="KP24">
        <v>2986.8734916469102</v>
      </c>
      <c r="KQ24">
        <v>850.61261468158</v>
      </c>
      <c r="KR24">
        <v>3.5261697989230698</v>
      </c>
      <c r="KS24">
        <v>3.4570254857327499E-3</v>
      </c>
      <c r="KT24">
        <v>3.1487217168920099</v>
      </c>
      <c r="KU24">
        <v>4587.4416663655502</v>
      </c>
      <c r="KV24">
        <v>1193.1585598658501</v>
      </c>
      <c r="KW24">
        <v>3.4536841785086798</v>
      </c>
      <c r="KX24">
        <v>2.6707539910872402E-3</v>
      </c>
      <c r="KY24">
        <v>0.81027963299136996</v>
      </c>
      <c r="KZ24">
        <v>4188.1931294754504</v>
      </c>
      <c r="LA24">
        <v>4715.7034862701603</v>
      </c>
      <c r="LB24">
        <v>2.5375616965118701</v>
      </c>
      <c r="LC24">
        <v>1.7320726897743699E-4</v>
      </c>
      <c r="LD24">
        <v>0.81296613320208799</v>
      </c>
      <c r="LE24">
        <v>4490.21566242269</v>
      </c>
      <c r="LF24">
        <v>4848.6341917291402</v>
      </c>
      <c r="LG24">
        <v>2.5273441893263202</v>
      </c>
      <c r="LH24">
        <v>1.68143682583287E-4</v>
      </c>
      <c r="LI24">
        <v>2.3554813635552798</v>
      </c>
      <c r="LJ24">
        <v>34726.120493094197</v>
      </c>
      <c r="LK24">
        <v>12799.821480382099</v>
      </c>
      <c r="LL24">
        <v>3.0400831822612102</v>
      </c>
      <c r="LM24">
        <v>1.82036821759267E-4</v>
      </c>
      <c r="LN24">
        <v>2.3440710921244401</v>
      </c>
      <c r="LO24">
        <v>31213.9046537016</v>
      </c>
      <c r="LP24">
        <v>12105.7787861201</v>
      </c>
      <c r="LQ24">
        <v>2.9689621549979499</v>
      </c>
      <c r="LR24">
        <v>1.9179828221216401E-4</v>
      </c>
      <c r="LS24">
        <v>2.7268984541750201</v>
      </c>
      <c r="LT24">
        <v>5462.9966875605796</v>
      </c>
      <c r="LU24">
        <v>1725.60013478876</v>
      </c>
      <c r="LV24">
        <v>2.97427429923441</v>
      </c>
      <c r="LW24">
        <v>1.59604982581617E-3</v>
      </c>
      <c r="LX24">
        <v>2.8770099348404701</v>
      </c>
      <c r="LY24">
        <v>4913.6270389543397</v>
      </c>
      <c r="LZ24">
        <v>1534.1119820090701</v>
      </c>
      <c r="MA24">
        <v>3.1674291187549</v>
      </c>
      <c r="MB24">
        <v>1.8832977042362599E-3</v>
      </c>
      <c r="MC24">
        <v>2.93192982594572</v>
      </c>
      <c r="MD24">
        <v>10205.814780278301</v>
      </c>
      <c r="ME24">
        <v>2973.53141930215</v>
      </c>
      <c r="MF24">
        <v>3.2159508090141502</v>
      </c>
      <c r="MG24">
        <v>9.7835589881131594E-4</v>
      </c>
      <c r="MH24">
        <v>2.9563296952881699</v>
      </c>
      <c r="MI24">
        <v>13389.8032265776</v>
      </c>
      <c r="MJ24">
        <v>3922.5374700960401</v>
      </c>
      <c r="MK24">
        <v>3.4111188301528701</v>
      </c>
      <c r="ML24">
        <v>7.5254254927227396E-4</v>
      </c>
      <c r="MM24">
        <v>3.4203225725692001</v>
      </c>
      <c r="MN24">
        <v>2425.2148302677701</v>
      </c>
      <c r="MO24">
        <v>646.19714530709803</v>
      </c>
      <c r="MP24">
        <v>5.3782243673097199</v>
      </c>
      <c r="MQ24">
        <v>5.3201624812990499E-3</v>
      </c>
      <c r="MR24">
        <v>2.91291075239499</v>
      </c>
      <c r="MS24">
        <v>1744.0355470024399</v>
      </c>
      <c r="MT24">
        <v>545.66796388970397</v>
      </c>
      <c r="MU24">
        <v>5.4492263832094299</v>
      </c>
      <c r="MV24">
        <v>5.3715859304671798E-3</v>
      </c>
      <c r="MW24">
        <v>2.2975551834439001</v>
      </c>
      <c r="MX24">
        <v>3080.18657823794</v>
      </c>
      <c r="MY24">
        <v>1148.3253468303201</v>
      </c>
      <c r="MZ24">
        <v>3.2506564074456499</v>
      </c>
      <c r="NA24">
        <v>2.0247543205347798E-3</v>
      </c>
      <c r="NB24">
        <v>2.7590483646178199</v>
      </c>
      <c r="NC24">
        <v>4020.0565206780102</v>
      </c>
      <c r="ND24">
        <v>1272.6830514774299</v>
      </c>
      <c r="NE24">
        <v>3.2465447341004601</v>
      </c>
      <c r="NF24">
        <v>2.17677822901447E-3</v>
      </c>
      <c r="NG24">
        <v>3.03171678542921</v>
      </c>
      <c r="NH24">
        <v>2960.9763982325999</v>
      </c>
      <c r="NI24">
        <v>994.05917864628896</v>
      </c>
      <c r="NJ24">
        <v>4.2558524438224303</v>
      </c>
      <c r="NK24">
        <v>3.0673501499310601E-3</v>
      </c>
      <c r="NL24">
        <v>3.0779311732416401</v>
      </c>
      <c r="NM24">
        <v>3889.7035276388501</v>
      </c>
      <c r="NN24">
        <v>1257.4104661561</v>
      </c>
      <c r="NO24">
        <v>4.1826543228854796</v>
      </c>
      <c r="NP24">
        <v>2.4442071158574299E-3</v>
      </c>
      <c r="NQ24">
        <v>2.8274840442858</v>
      </c>
      <c r="NR24">
        <v>1612.8457751747701</v>
      </c>
      <c r="NS24">
        <v>522.21514036153201</v>
      </c>
      <c r="NT24">
        <v>5.0363507075917697</v>
      </c>
      <c r="NU24">
        <v>5.3817242166318002E-3</v>
      </c>
      <c r="NV24">
        <v>2.9542034661070802</v>
      </c>
      <c r="NW24">
        <v>1458.0375694775</v>
      </c>
      <c r="NX24">
        <v>427.35972860408998</v>
      </c>
      <c r="NY24">
        <v>5.37486706210621</v>
      </c>
      <c r="NZ24">
        <v>6.8708016145397604E-3</v>
      </c>
      <c r="OA24">
        <v>2.801375779951</v>
      </c>
      <c r="OB24">
        <v>2435.1829704745801</v>
      </c>
      <c r="OC24">
        <v>869.80705517060801</v>
      </c>
      <c r="OD24">
        <v>4.2517559831264098</v>
      </c>
      <c r="OE24">
        <v>3.23222997990984E-3</v>
      </c>
      <c r="OF24">
        <v>2.3322944799476502</v>
      </c>
      <c r="OG24">
        <v>1915.6493702027999</v>
      </c>
      <c r="OH24">
        <v>747.16770854743902</v>
      </c>
      <c r="OI24">
        <v>4.1541877961732503</v>
      </c>
      <c r="OJ24">
        <v>3.22316450479045E-3</v>
      </c>
      <c r="OK24">
        <v>3.5027695515568298</v>
      </c>
      <c r="OL24">
        <v>2300.1652827009302</v>
      </c>
      <c r="OM24">
        <v>692.54303301492496</v>
      </c>
      <c r="ON24">
        <v>5.5446102347064601</v>
      </c>
      <c r="OO24">
        <v>5.0898416258304199E-3</v>
      </c>
      <c r="OP24">
        <v>3.3521601072814202</v>
      </c>
      <c r="OQ24">
        <v>2670.0465189360002</v>
      </c>
      <c r="OR24">
        <v>819.87430407768397</v>
      </c>
      <c r="OS24">
        <v>5.5712441625213103</v>
      </c>
      <c r="OT24">
        <v>4.1156020248985497E-3</v>
      </c>
      <c r="OU24">
        <v>3.0463324081819501</v>
      </c>
      <c r="OV24">
        <v>6080.8321983270898</v>
      </c>
      <c r="OW24">
        <v>1632.06422630221</v>
      </c>
      <c r="OX24">
        <v>2.6178027497908198</v>
      </c>
      <c r="OY24">
        <v>1.84430410021152E-3</v>
      </c>
      <c r="OZ24">
        <v>2.9645753970315498</v>
      </c>
      <c r="PA24">
        <v>6573.8950893514702</v>
      </c>
      <c r="PB24">
        <v>1778.97224272126</v>
      </c>
      <c r="PC24">
        <v>2.6955260417598002</v>
      </c>
      <c r="PD24">
        <v>1.6834935988888501E-3</v>
      </c>
      <c r="PE24">
        <v>2.6363989702130399</v>
      </c>
      <c r="PF24">
        <v>5073.89390012887</v>
      </c>
      <c r="PG24">
        <v>1632.70008268529</v>
      </c>
      <c r="PH24">
        <v>3.6655094898125302</v>
      </c>
      <c r="PI24">
        <v>1.6217853595888101E-3</v>
      </c>
      <c r="PJ24">
        <v>2.72206635370613</v>
      </c>
      <c r="PK24">
        <v>4444.9109679687199</v>
      </c>
      <c r="PL24">
        <v>1302.12821229785</v>
      </c>
      <c r="PM24">
        <v>3.7926377784032201</v>
      </c>
      <c r="PN24">
        <v>2.1297546034797698E-3</v>
      </c>
      <c r="PO24">
        <v>3.0974263523479402</v>
      </c>
      <c r="PP24">
        <v>4022.9125665645001</v>
      </c>
      <c r="PQ24">
        <v>1005.03642224634</v>
      </c>
      <c r="PR24">
        <v>3.72606817405343</v>
      </c>
      <c r="PS24">
        <v>3.0743777331941201E-3</v>
      </c>
      <c r="PT24">
        <v>3.1477470204702498</v>
      </c>
      <c r="PU24">
        <v>4509.3794781215502</v>
      </c>
      <c r="PV24">
        <v>1096.4367203517299</v>
      </c>
      <c r="PW24">
        <v>3.3162342897899602</v>
      </c>
      <c r="PX24">
        <v>2.8806225895112001E-3</v>
      </c>
      <c r="PY24">
        <v>3.0822880412485101</v>
      </c>
      <c r="PZ24">
        <v>2532.4703676326499</v>
      </c>
      <c r="QA24">
        <v>831.23894775080601</v>
      </c>
      <c r="QB24">
        <v>4.4881601070052097</v>
      </c>
      <c r="QC24">
        <v>3.7228666820864199E-3</v>
      </c>
      <c r="QD24">
        <v>2.9043717983121402</v>
      </c>
      <c r="QE24">
        <v>2276.8205648815201</v>
      </c>
      <c r="QF24">
        <v>803.48354024257799</v>
      </c>
      <c r="QG24">
        <v>4.6227790580963504</v>
      </c>
      <c r="QH24">
        <v>3.5976945447927099E-3</v>
      </c>
      <c r="QI24">
        <v>2.87042658168183</v>
      </c>
      <c r="QJ24">
        <v>2427.4599570750302</v>
      </c>
      <c r="QK24">
        <v>818.30294875061804</v>
      </c>
      <c r="QL24">
        <v>5.1781948227105401</v>
      </c>
      <c r="QM24">
        <v>3.50403886153541E-3</v>
      </c>
      <c r="QN24">
        <v>3.1514274002165901</v>
      </c>
      <c r="QO24">
        <v>2263.6208506751</v>
      </c>
      <c r="QP24">
        <v>700.40379816094105</v>
      </c>
      <c r="QQ24">
        <v>5.2869520838357804</v>
      </c>
      <c r="QR24">
        <v>4.5295987185192199E-3</v>
      </c>
      <c r="QS24">
        <v>2.8274374087727199</v>
      </c>
      <c r="QT24">
        <v>2052.18608197616</v>
      </c>
      <c r="QU24">
        <v>625.82832469898005</v>
      </c>
      <c r="QV24">
        <v>2.8829391065313099</v>
      </c>
      <c r="QW24">
        <v>4.4605409400859603E-3</v>
      </c>
      <c r="QX24">
        <v>2.7251244173494298</v>
      </c>
      <c r="QY24">
        <v>1900.22455560451</v>
      </c>
      <c r="QZ24">
        <v>599.27015771744698</v>
      </c>
      <c r="RA24">
        <v>2.8194528370076699</v>
      </c>
      <c r="RB24">
        <v>4.4844776771409802E-3</v>
      </c>
      <c r="RC24">
        <v>2.6483022273509298</v>
      </c>
      <c r="RD24">
        <v>2633.82170005432</v>
      </c>
      <c r="RE24">
        <v>833.92158666937996</v>
      </c>
      <c r="RF24">
        <v>2.3214386753133098</v>
      </c>
      <c r="RG24">
        <v>3.2102366130799601E-3</v>
      </c>
      <c r="RH24">
        <v>3.0160246510837099</v>
      </c>
      <c r="RI24">
        <v>2865.39152254383</v>
      </c>
      <c r="RJ24">
        <v>777.56044180618903</v>
      </c>
      <c r="RK24">
        <v>2.3274073137986999</v>
      </c>
      <c r="RL24">
        <v>3.9018285430966202E-3</v>
      </c>
      <c r="RM24">
        <v>3.08485439621131</v>
      </c>
      <c r="RN24">
        <v>4461.7084138970204</v>
      </c>
      <c r="RO24">
        <v>1062.5763948573699</v>
      </c>
      <c r="RP24">
        <v>3.6520915727808001</v>
      </c>
      <c r="RQ24">
        <v>2.85563394812011E-3</v>
      </c>
      <c r="RR24">
        <v>2.9005323810524599</v>
      </c>
      <c r="RS24">
        <v>4240.5059302372701</v>
      </c>
      <c r="RT24">
        <v>1180.2623799860401</v>
      </c>
      <c r="RU24">
        <v>3.60800089555087</v>
      </c>
      <c r="RV24">
        <v>2.4482483676733502E-3</v>
      </c>
      <c r="RW24">
        <v>3.1946966429593302</v>
      </c>
      <c r="RX24">
        <v>2866.2089724765101</v>
      </c>
      <c r="RY24">
        <v>596.90860087441695</v>
      </c>
      <c r="RZ24">
        <v>4.48822577379521</v>
      </c>
      <c r="SA24">
        <v>5.43489119700339E-3</v>
      </c>
      <c r="SB24">
        <v>2.76031075346661</v>
      </c>
      <c r="SC24">
        <v>2486.6520625073699</v>
      </c>
      <c r="SD24">
        <v>623.06936917694497</v>
      </c>
      <c r="SE24">
        <v>4.1859770805291099</v>
      </c>
      <c r="SF24">
        <v>4.4096951633459704E-3</v>
      </c>
      <c r="SG24">
        <v>2.7033997706888799</v>
      </c>
      <c r="SH24">
        <v>2719.1661643387902</v>
      </c>
      <c r="SI24">
        <v>983.53691853798705</v>
      </c>
      <c r="SJ24">
        <v>4.52923623624116</v>
      </c>
      <c r="SK24">
        <v>2.7498381149381099E-3</v>
      </c>
      <c r="SL24">
        <v>3.00217657654605</v>
      </c>
      <c r="SM24">
        <v>3256.42259513201</v>
      </c>
      <c r="SN24">
        <v>1114.0353867445899</v>
      </c>
      <c r="SO24">
        <v>4.5851366376329201</v>
      </c>
      <c r="SP24">
        <v>2.6552898548690401E-3</v>
      </c>
      <c r="SQ24">
        <v>3.1719567706801799</v>
      </c>
      <c r="SR24">
        <v>4069.9847063027801</v>
      </c>
      <c r="SS24">
        <v>1155.5402137629801</v>
      </c>
      <c r="ST24">
        <v>2.7482681412024301</v>
      </c>
      <c r="SU24">
        <v>2.7463797604050499E-3</v>
      </c>
      <c r="SV24">
        <v>3.1556767781436701</v>
      </c>
      <c r="SW24">
        <v>3189.22226013502</v>
      </c>
      <c r="SX24">
        <v>887.09221603285005</v>
      </c>
      <c r="SY24">
        <v>2.7862166492797402</v>
      </c>
      <c r="SZ24">
        <v>3.5902688992449101E-3</v>
      </c>
      <c r="TA24">
        <v>3.1053141746734698</v>
      </c>
      <c r="TB24">
        <v>4302.9651471153402</v>
      </c>
      <c r="TC24">
        <v>1263.70767504336</v>
      </c>
      <c r="TD24">
        <v>4.2037334071748198</v>
      </c>
      <c r="TE24">
        <v>2.4865407033869101E-3</v>
      </c>
      <c r="TF24">
        <v>3.16368491322166</v>
      </c>
      <c r="TG24">
        <v>3450.5430713350702</v>
      </c>
      <c r="TH24">
        <v>1109.6599723142699</v>
      </c>
      <c r="TI24">
        <v>4.2477749106342504</v>
      </c>
      <c r="TJ24">
        <v>2.8630196824811498E-3</v>
      </c>
      <c r="TK24">
        <v>3.53031607893401</v>
      </c>
      <c r="TL24">
        <v>1813.93992461637</v>
      </c>
      <c r="TM24">
        <v>455.42959610860498</v>
      </c>
      <c r="TN24">
        <v>2.0740517570041002</v>
      </c>
      <c r="TO24">
        <v>7.7152929069007996E-3</v>
      </c>
      <c r="TP24">
        <v>2.8280998930052399</v>
      </c>
      <c r="TQ24">
        <v>2513.2346125374802</v>
      </c>
      <c r="TR24">
        <v>868.20260974683003</v>
      </c>
      <c r="TS24">
        <v>2.16747914541047</v>
      </c>
      <c r="TT24">
        <v>3.24900667584063E-3</v>
      </c>
      <c r="TU24">
        <v>3.2212128128073299</v>
      </c>
      <c r="TV24">
        <v>11172.460690567899</v>
      </c>
      <c r="TW24">
        <v>2923.1126482009699</v>
      </c>
      <c r="TX24">
        <v>2.4708923300866998</v>
      </c>
      <c r="TY24">
        <v>1.0955218300218699E-3</v>
      </c>
      <c r="TZ24">
        <v>3.05352828998064</v>
      </c>
      <c r="UA24">
        <v>8936.6835512704001</v>
      </c>
      <c r="UB24">
        <v>2395.6060630380298</v>
      </c>
      <c r="UC24">
        <v>2.5859678774314698</v>
      </c>
      <c r="UD24">
        <v>1.27186176374797E-3</v>
      </c>
      <c r="UE24">
        <v>3.0067947767245302</v>
      </c>
      <c r="UF24">
        <v>2240.2042671577801</v>
      </c>
      <c r="UG24">
        <v>663.84802506897597</v>
      </c>
      <c r="UH24">
        <v>2.6576437103266</v>
      </c>
      <c r="UI24">
        <v>4.5595468812060398E-3</v>
      </c>
      <c r="UJ24">
        <v>2.66638092858302</v>
      </c>
      <c r="UK24">
        <v>1943.0868955159001</v>
      </c>
      <c r="UL24">
        <v>639.12110202512201</v>
      </c>
      <c r="UM24">
        <v>2.5585322316176899</v>
      </c>
      <c r="UN24">
        <v>4.20075169324019E-3</v>
      </c>
      <c r="UO24">
        <v>2.3863836254234001</v>
      </c>
      <c r="UP24">
        <v>8764.8936824792709</v>
      </c>
      <c r="UQ24">
        <v>3290.5515242114502</v>
      </c>
      <c r="UR24">
        <v>3.3461231404645901</v>
      </c>
      <c r="US24">
        <v>7.3214278996938296E-4</v>
      </c>
      <c r="UT24">
        <v>2.4324670791448799</v>
      </c>
      <c r="UU24">
        <v>11275.191658984701</v>
      </c>
      <c r="UV24">
        <v>4024.9153031845499</v>
      </c>
      <c r="UW24">
        <v>3.45019709652518</v>
      </c>
      <c r="UX24">
        <v>6.0334096069167504E-4</v>
      </c>
      <c r="UY24">
        <v>2.9455903053366401</v>
      </c>
      <c r="UZ24">
        <v>4060.1125284344798</v>
      </c>
      <c r="VA24">
        <v>1263.21882775627</v>
      </c>
      <c r="VB24">
        <v>2.9010585553074302</v>
      </c>
      <c r="VC24">
        <v>2.3211817341361901E-3</v>
      </c>
      <c r="VD24">
        <v>2.9219486470052698</v>
      </c>
      <c r="VE24">
        <v>4243.48325701065</v>
      </c>
      <c r="VF24">
        <v>1356.99992318213</v>
      </c>
      <c r="VG24">
        <v>2.80586054156863</v>
      </c>
      <c r="VH24">
        <v>2.15165204767167E-3</v>
      </c>
      <c r="VI24">
        <v>3.75819143983471</v>
      </c>
      <c r="VJ24">
        <v>4555.6083109447</v>
      </c>
      <c r="VK24">
        <v>912.75557247772394</v>
      </c>
      <c r="VL24">
        <v>2.4777234503979702</v>
      </c>
      <c r="VM24">
        <v>4.1458428184338097E-3</v>
      </c>
      <c r="VN24">
        <v>3.6217703840572901</v>
      </c>
      <c r="VO24">
        <v>3797.7380110250201</v>
      </c>
      <c r="VP24">
        <v>759.60797603962703</v>
      </c>
      <c r="VQ24">
        <v>2.5584692820713002</v>
      </c>
      <c r="VR24">
        <v>4.7750879171556404E-3</v>
      </c>
      <c r="VS24">
        <v>2.3026989398124198</v>
      </c>
      <c r="VT24">
        <v>1162.7925075631899</v>
      </c>
      <c r="VU24">
        <v>423.3262022262</v>
      </c>
      <c r="VV24">
        <v>4.8318311759061103</v>
      </c>
      <c r="VW24">
        <v>5.4168120459541502E-3</v>
      </c>
      <c r="VX24">
        <v>2.2987536125336101</v>
      </c>
      <c r="VY24">
        <v>1101.31669886431</v>
      </c>
      <c r="VZ24">
        <v>367.95238154113002</v>
      </c>
      <c r="WA24">
        <v>4.7536209870091799</v>
      </c>
      <c r="WB24">
        <v>6.2732909431555501E-3</v>
      </c>
      <c r="WC24">
        <v>2.6205796194314401</v>
      </c>
      <c r="WD24">
        <v>2113.2691334073002</v>
      </c>
      <c r="WE24">
        <v>722.11781754464198</v>
      </c>
      <c r="WF24">
        <v>4.8527113268981799</v>
      </c>
      <c r="WG24">
        <v>3.65612350345301E-3</v>
      </c>
      <c r="WH24">
        <v>2.5726127941777199</v>
      </c>
      <c r="WI24">
        <v>1863.72129977794</v>
      </c>
      <c r="WJ24">
        <v>703.862483823498</v>
      </c>
      <c r="WK24">
        <v>4.9975160876505003</v>
      </c>
      <c r="WL24">
        <v>3.7358164267363701E-3</v>
      </c>
      <c r="WM24">
        <v>2.5596121985757199</v>
      </c>
      <c r="WN24">
        <v>4926.2977403512696</v>
      </c>
      <c r="WO24">
        <v>1704.04331601439</v>
      </c>
      <c r="WP24">
        <v>4.1595056224621798</v>
      </c>
      <c r="WQ24">
        <v>1.5198732886086499E-3</v>
      </c>
      <c r="WR24">
        <v>2.3675569358244601</v>
      </c>
      <c r="WS24">
        <v>2839.4993114397898</v>
      </c>
      <c r="WT24">
        <v>1038.7989243345801</v>
      </c>
      <c r="WU24">
        <v>4.0259071007849903</v>
      </c>
      <c r="WV24">
        <v>2.3054769796427899E-3</v>
      </c>
      <c r="WW24">
        <v>88970.671141295097</v>
      </c>
      <c r="WX24">
        <v>90461.993914576698</v>
      </c>
      <c r="WY24">
        <v>1083009</v>
      </c>
    </row>
    <row r="25" spans="1:623">
      <c r="A25">
        <v>3.1141284755198702</v>
      </c>
      <c r="B25">
        <v>3532.0675889991398</v>
      </c>
      <c r="C25">
        <v>1010.06636684046</v>
      </c>
      <c r="D25">
        <v>1.91060888404219</v>
      </c>
      <c r="E25">
        <v>3.0658230398824399E-3</v>
      </c>
      <c r="F25">
        <v>3.2143068751768902</v>
      </c>
      <c r="G25">
        <v>3332.4117733596399</v>
      </c>
      <c r="H25">
        <v>834.149950148073</v>
      </c>
      <c r="I25">
        <v>2.1550560410021902</v>
      </c>
      <c r="J25">
        <v>3.8627223321872702E-3</v>
      </c>
      <c r="K25">
        <v>3.53436057489222</v>
      </c>
      <c r="L25">
        <v>1930.5275521608501</v>
      </c>
      <c r="M25">
        <v>469.87136211693002</v>
      </c>
      <c r="N25">
        <v>5.0259917659404199</v>
      </c>
      <c r="O25">
        <v>7.5775065001962997E-3</v>
      </c>
      <c r="P25">
        <v>2.9454948322194401</v>
      </c>
      <c r="Q25">
        <v>1629.04197387261</v>
      </c>
      <c r="R25">
        <v>443.18208135478397</v>
      </c>
      <c r="S25">
        <v>5.1292300915425297</v>
      </c>
      <c r="T25">
        <v>6.6667982021288196E-3</v>
      </c>
      <c r="U25">
        <v>3.4685671789822301</v>
      </c>
      <c r="V25">
        <v>3334.9151828311001</v>
      </c>
      <c r="W25">
        <v>833.65983393095098</v>
      </c>
      <c r="X25">
        <v>2.4590940536371102</v>
      </c>
      <c r="Y25">
        <v>4.21005450933343E-3</v>
      </c>
      <c r="Z25">
        <v>3.08283766204752</v>
      </c>
      <c r="AA25">
        <v>3916.0719283406002</v>
      </c>
      <c r="AB25">
        <v>982.99939250925502</v>
      </c>
      <c r="AC25">
        <v>2.5651557509175902</v>
      </c>
      <c r="AD25">
        <v>3.1012768949861798E-3</v>
      </c>
      <c r="AE25">
        <v>3.34067838338615</v>
      </c>
      <c r="AF25">
        <v>1458.7095308719299</v>
      </c>
      <c r="AG25">
        <v>402.979964480082</v>
      </c>
      <c r="AH25">
        <v>4.2717454939614097</v>
      </c>
      <c r="AI25">
        <v>8.1825353343836608E-3</v>
      </c>
      <c r="AJ25">
        <v>3.3993695264150601</v>
      </c>
      <c r="AK25">
        <v>1439.9984893148401</v>
      </c>
      <c r="AL25">
        <v>411.072183821961</v>
      </c>
      <c r="AM25">
        <v>4.0976742859705704</v>
      </c>
      <c r="AN25">
        <v>8.28609095510029E-3</v>
      </c>
      <c r="AO25">
        <v>2.56471958653347</v>
      </c>
      <c r="AP25">
        <v>807.168441532163</v>
      </c>
      <c r="AQ25">
        <v>343.913188456743</v>
      </c>
      <c r="AR25">
        <v>3.8299060097907498</v>
      </c>
      <c r="AS25">
        <v>7.5257401147105097E-3</v>
      </c>
      <c r="AT25">
        <v>2.8799082528410298</v>
      </c>
      <c r="AU25">
        <v>1451.96136880778</v>
      </c>
      <c r="AV25">
        <v>402.75602908391897</v>
      </c>
      <c r="AW25">
        <v>4.3456652773490303</v>
      </c>
      <c r="AX25">
        <v>6.9773973944601102E-3</v>
      </c>
      <c r="AY25">
        <v>2.7750738118501799</v>
      </c>
      <c r="AZ25">
        <v>11684.908827938199</v>
      </c>
      <c r="BA25">
        <v>3414.6570291958301</v>
      </c>
      <c r="BB25">
        <v>3.78359340458656</v>
      </c>
      <c r="BC25">
        <v>8.1187110706887301E-4</v>
      </c>
      <c r="BD25">
        <v>3.0267867392578802</v>
      </c>
      <c r="BE25">
        <v>14900.5444834439</v>
      </c>
      <c r="BF25">
        <v>3993.2943110401102</v>
      </c>
      <c r="BG25">
        <v>3.5863351134416299</v>
      </c>
      <c r="BH25">
        <v>7.4606901844609505E-4</v>
      </c>
      <c r="BI25">
        <v>3.2419538842189999</v>
      </c>
      <c r="BJ25">
        <v>2861.7512426800399</v>
      </c>
      <c r="BK25">
        <v>778.05016423320399</v>
      </c>
      <c r="BL25">
        <v>3.3198087076025402</v>
      </c>
      <c r="BM25">
        <v>4.0811669526271601E-3</v>
      </c>
      <c r="BN25">
        <v>2.5026908483222901</v>
      </c>
      <c r="BO25">
        <v>2404.3115396747698</v>
      </c>
      <c r="BP25">
        <v>759.83595226518696</v>
      </c>
      <c r="BQ25">
        <v>3.15452834264799</v>
      </c>
      <c r="BR25">
        <v>3.3218774506642598E-3</v>
      </c>
      <c r="BS25">
        <v>3.5879826292178199</v>
      </c>
      <c r="BT25">
        <v>3658.5549915083402</v>
      </c>
      <c r="BU25">
        <v>959.68330035776501</v>
      </c>
      <c r="BV25">
        <v>4.4256823884727599</v>
      </c>
      <c r="BW25">
        <v>3.70519085514759E-3</v>
      </c>
      <c r="BX25">
        <v>3.5426785867995898</v>
      </c>
      <c r="BY25">
        <v>3284.9475190876801</v>
      </c>
      <c r="BZ25">
        <v>876.31123601277602</v>
      </c>
      <c r="CA25">
        <v>4.6630049449079802</v>
      </c>
      <c r="CB25">
        <v>4.0076665392028699E-3</v>
      </c>
      <c r="CC25">
        <v>3.4953174479254199</v>
      </c>
      <c r="CD25">
        <v>5084.4561755016102</v>
      </c>
      <c r="CE25">
        <v>1079.5040060635999</v>
      </c>
      <c r="CF25">
        <v>2.56104082303853</v>
      </c>
      <c r="CG25">
        <v>3.23446014871045E-3</v>
      </c>
      <c r="CH25">
        <v>3.6112946909530699</v>
      </c>
      <c r="CI25">
        <v>3552.3815570188199</v>
      </c>
      <c r="CJ25">
        <v>711.10870189533898</v>
      </c>
      <c r="CK25">
        <v>2.25554875027195</v>
      </c>
      <c r="CL25">
        <v>5.0009434656472897E-3</v>
      </c>
      <c r="CM25">
        <v>3.1296248121656398</v>
      </c>
      <c r="CN25">
        <v>6395.1155876888597</v>
      </c>
      <c r="CO25">
        <v>1629.35658873239</v>
      </c>
      <c r="CP25">
        <v>2.9142299965465202</v>
      </c>
      <c r="CQ25">
        <v>1.9173991275046999E-3</v>
      </c>
      <c r="CR25">
        <v>2.9595604054214699</v>
      </c>
      <c r="CS25">
        <v>6198.95745171624</v>
      </c>
      <c r="CT25">
        <v>1582.1187200674101</v>
      </c>
      <c r="CU25">
        <v>3.05938466588856</v>
      </c>
      <c r="CV25">
        <v>1.8648536775393301E-3</v>
      </c>
      <c r="CW25">
        <v>3.6429130309067701</v>
      </c>
      <c r="CX25">
        <v>3238.2511625646498</v>
      </c>
      <c r="CY25">
        <v>654.44493693155096</v>
      </c>
      <c r="CZ25">
        <v>3.2721536393908299</v>
      </c>
      <c r="DA25">
        <v>5.6187334635216402E-3</v>
      </c>
      <c r="DB25">
        <v>3.7868507174028001</v>
      </c>
      <c r="DC25">
        <v>3520.2117172143398</v>
      </c>
      <c r="DD25">
        <v>655.37642007227498</v>
      </c>
      <c r="DE25">
        <v>2.7885447996464601</v>
      </c>
      <c r="DF25">
        <v>5.6540083139342201E-3</v>
      </c>
      <c r="DG25">
        <v>3.5638725935678401</v>
      </c>
      <c r="DH25">
        <v>2275.9840691140898</v>
      </c>
      <c r="DI25">
        <v>418.42701311321599</v>
      </c>
      <c r="DJ25">
        <v>2.45960771584974</v>
      </c>
      <c r="DK25">
        <v>8.5930708898200002E-3</v>
      </c>
      <c r="DL25">
        <v>3.7374361239763898</v>
      </c>
      <c r="DM25">
        <v>2550.05981186091</v>
      </c>
      <c r="DN25">
        <v>461.12504107084402</v>
      </c>
      <c r="DO25">
        <v>2.48012634591118</v>
      </c>
      <c r="DP25">
        <v>8.1492837244920204E-3</v>
      </c>
      <c r="DQ25">
        <v>2.9275681328749599</v>
      </c>
      <c r="DR25">
        <v>3263.98971489934</v>
      </c>
      <c r="DS25">
        <v>875.77163087927295</v>
      </c>
      <c r="DT25">
        <v>3.7540706473991898</v>
      </c>
      <c r="DU25">
        <v>3.3650409009438201E-3</v>
      </c>
      <c r="DV25">
        <v>2.9561850091611501</v>
      </c>
      <c r="DW25">
        <v>2311.8895341746302</v>
      </c>
      <c r="DX25">
        <v>719.41264365128495</v>
      </c>
      <c r="DY25">
        <v>3.5215265143460401</v>
      </c>
      <c r="DZ25">
        <v>4.2335414268816702E-3</v>
      </c>
      <c r="EA25">
        <v>3.7503046634508501</v>
      </c>
      <c r="EB25">
        <v>2193.0820374424702</v>
      </c>
      <c r="EC25">
        <v>348.19295133425902</v>
      </c>
      <c r="ED25">
        <v>4.49342403583627</v>
      </c>
      <c r="EE25">
        <v>1.0828947702454199E-2</v>
      </c>
      <c r="EF25">
        <v>3.7345906543287302</v>
      </c>
      <c r="EG25">
        <v>2197.7457160507502</v>
      </c>
      <c r="EH25">
        <v>367.47432932015801</v>
      </c>
      <c r="EI25">
        <v>4.5244256509970899</v>
      </c>
      <c r="EJ25">
        <v>1.01661020485482E-2</v>
      </c>
      <c r="EK25">
        <v>3.37011864969829</v>
      </c>
      <c r="EL25">
        <v>1681.7538429588799</v>
      </c>
      <c r="EM25">
        <v>391.50838843995302</v>
      </c>
      <c r="EN25">
        <v>2.4553001409194199</v>
      </c>
      <c r="EO25">
        <v>8.5407785410693705E-3</v>
      </c>
      <c r="EP25">
        <v>3.7026566582423701</v>
      </c>
      <c r="EQ25">
        <v>1506.8653361557299</v>
      </c>
      <c r="ER25">
        <v>415.13278509271902</v>
      </c>
      <c r="ES25">
        <v>2.32532207410563</v>
      </c>
      <c r="ET25">
        <v>9.0011546370695299E-3</v>
      </c>
      <c r="EU25">
        <v>3.2117093374749701</v>
      </c>
      <c r="EV25">
        <v>1250.8331260949701</v>
      </c>
      <c r="EW25">
        <v>358.39936291614299</v>
      </c>
      <c r="EX25">
        <v>4.3374379029380696</v>
      </c>
      <c r="EY25">
        <v>9.0502772732065397E-3</v>
      </c>
      <c r="EZ25">
        <v>3.3045349637371699</v>
      </c>
      <c r="FA25">
        <v>1277.7538031480001</v>
      </c>
      <c r="FB25">
        <v>328.69264383772497</v>
      </c>
      <c r="FC25">
        <v>3.5580675119499698</v>
      </c>
      <c r="FD25">
        <v>1.0022799575815301E-2</v>
      </c>
      <c r="FE25">
        <v>2.4293207598474602</v>
      </c>
      <c r="FF25">
        <v>3458.7771114011398</v>
      </c>
      <c r="FG25">
        <v>1270.0529213244499</v>
      </c>
      <c r="FH25">
        <v>3.3455325305328198</v>
      </c>
      <c r="FI25">
        <v>1.9134950630188799E-3</v>
      </c>
      <c r="FJ25">
        <v>2.4557483770524802</v>
      </c>
      <c r="FK25">
        <v>3295.0239161783802</v>
      </c>
      <c r="FL25">
        <v>1204.9881904214201</v>
      </c>
      <c r="FM25">
        <v>3.21107803308248</v>
      </c>
      <c r="FN25">
        <v>2.0836899435126102E-3</v>
      </c>
      <c r="FO25">
        <v>2.04207863191494</v>
      </c>
      <c r="FP25">
        <v>7109.5072610623902</v>
      </c>
      <c r="FQ25">
        <v>3061.5836184478799</v>
      </c>
      <c r="FR25">
        <v>3.3864225475568901</v>
      </c>
      <c r="FS25">
        <v>6.75073094833777E-4</v>
      </c>
      <c r="FT25">
        <v>2.2165844020745702</v>
      </c>
      <c r="FU25">
        <v>7735.6623188717303</v>
      </c>
      <c r="FV25">
        <v>2993.7604665946401</v>
      </c>
      <c r="FW25">
        <v>3.2794743176730199</v>
      </c>
      <c r="FX25">
        <v>7.5226182179691096E-4</v>
      </c>
      <c r="FY25">
        <v>3.29872047931969</v>
      </c>
      <c r="FZ25">
        <v>2939.31026060354</v>
      </c>
      <c r="GA25">
        <v>749.83052829757298</v>
      </c>
      <c r="GB25">
        <v>2.13127604133141</v>
      </c>
      <c r="GC25">
        <v>4.3587808144381701E-3</v>
      </c>
      <c r="GD25">
        <v>3.0355163268871701</v>
      </c>
      <c r="GE25">
        <v>2572.1418656117798</v>
      </c>
      <c r="GF25">
        <v>684.91641570699403</v>
      </c>
      <c r="GG25">
        <v>2.2315970874604099</v>
      </c>
      <c r="GH25">
        <v>4.2576389848570902E-3</v>
      </c>
      <c r="GI25">
        <v>3.3918243794196199</v>
      </c>
      <c r="GJ25">
        <v>10999.878266334301</v>
      </c>
      <c r="GK25">
        <v>2571.6474701101602</v>
      </c>
      <c r="GL25">
        <v>2.81774830195139</v>
      </c>
      <c r="GM25">
        <v>1.30909073091437E-3</v>
      </c>
      <c r="GN25">
        <v>3.18612612626037</v>
      </c>
      <c r="GO25">
        <v>10424.49185425</v>
      </c>
      <c r="GP25">
        <v>2636.2676614468201</v>
      </c>
      <c r="GQ25">
        <v>2.8690794538048201</v>
      </c>
      <c r="GR25">
        <v>1.2041661058883001E-3</v>
      </c>
      <c r="GS25">
        <v>3.3691136338888201</v>
      </c>
      <c r="GT25">
        <v>19771.094525684999</v>
      </c>
      <c r="GU25">
        <v>4426.3149558309096</v>
      </c>
      <c r="GV25">
        <v>2.2595433981525201</v>
      </c>
      <c r="GW25">
        <v>7.5714079068438895E-4</v>
      </c>
      <c r="GX25">
        <v>3.1565575845424001</v>
      </c>
      <c r="GY25">
        <v>24135.9509663508</v>
      </c>
      <c r="GZ25">
        <v>5737.2995758856896</v>
      </c>
      <c r="HA25">
        <v>2.37307885656455</v>
      </c>
      <c r="HB25">
        <v>5.4918857608937503E-4</v>
      </c>
      <c r="HC25">
        <v>2.9672193661272002</v>
      </c>
      <c r="HD25">
        <v>1242.58711174415</v>
      </c>
      <c r="HE25">
        <v>403.93980190954301</v>
      </c>
      <c r="HF25">
        <v>4.9761286006809904</v>
      </c>
      <c r="HG25">
        <v>7.34415102139794E-3</v>
      </c>
      <c r="HH25">
        <v>2.9894855706747601</v>
      </c>
      <c r="HI25">
        <v>1232.6313429007801</v>
      </c>
      <c r="HJ25">
        <v>357.88668011523703</v>
      </c>
      <c r="HK25">
        <v>4.9153016056249701</v>
      </c>
      <c r="HL25">
        <v>8.2931111282136295E-3</v>
      </c>
      <c r="HM25">
        <v>3.1400120539196998</v>
      </c>
      <c r="HN25">
        <v>3210.68743550298</v>
      </c>
      <c r="HO25">
        <v>731.55682896145402</v>
      </c>
      <c r="HP25">
        <v>4.2601232405454903</v>
      </c>
      <c r="HQ25">
        <v>4.22069516896908E-3</v>
      </c>
      <c r="HR25">
        <v>2.9053104000429499</v>
      </c>
      <c r="HS25">
        <v>2888.0206487390101</v>
      </c>
      <c r="HT25">
        <v>704.84979452051903</v>
      </c>
      <c r="HU25">
        <v>4.1083774546349598</v>
      </c>
      <c r="HV25">
        <v>4.1183166773447197E-3</v>
      </c>
      <c r="HW25">
        <v>3.6464738776879502</v>
      </c>
      <c r="HX25">
        <v>3057.5773343670398</v>
      </c>
      <c r="HY25">
        <v>571.19045666885597</v>
      </c>
      <c r="HZ25">
        <v>3.4258806312485</v>
      </c>
      <c r="IA25">
        <v>6.3049152403369E-3</v>
      </c>
      <c r="IB25">
        <v>3.3210070718551199</v>
      </c>
      <c r="IC25">
        <v>3085.1767228816998</v>
      </c>
      <c r="ID25">
        <v>642.57713891599496</v>
      </c>
      <c r="IE25">
        <v>3.8500184740579599</v>
      </c>
      <c r="IF25">
        <v>5.1068939949160796E-3</v>
      </c>
      <c r="IG25">
        <v>3.2133066078299399</v>
      </c>
      <c r="IH25">
        <v>3213.1126593276499</v>
      </c>
      <c r="II25">
        <v>798.865323518031</v>
      </c>
      <c r="IJ25">
        <v>3.1819404030959899</v>
      </c>
      <c r="IK25">
        <v>3.8952397306520302E-3</v>
      </c>
      <c r="IL25">
        <v>3.4247196109524101</v>
      </c>
      <c r="IM25">
        <v>4815.3172819092297</v>
      </c>
      <c r="IN25">
        <v>1139.5318211373699</v>
      </c>
      <c r="IO25">
        <v>2.8679002668253202</v>
      </c>
      <c r="IP25">
        <v>3.06500934616667E-3</v>
      </c>
      <c r="IQ25">
        <v>2.9561396173853001</v>
      </c>
      <c r="IR25">
        <v>7194.9655610098998</v>
      </c>
      <c r="IS25">
        <v>2120.5586314389898</v>
      </c>
      <c r="IT25">
        <v>2.8555467097523701</v>
      </c>
      <c r="IU25">
        <v>1.37967264539695E-3</v>
      </c>
      <c r="IV25">
        <v>2.64009060299473</v>
      </c>
      <c r="IW25">
        <v>5433.3488624499296</v>
      </c>
      <c r="IX25">
        <v>1866.4860211037501</v>
      </c>
      <c r="IY25">
        <v>2.93089174329236</v>
      </c>
      <c r="IZ25">
        <v>1.45886903310007E-3</v>
      </c>
      <c r="JA25">
        <v>2.9663136382667799</v>
      </c>
      <c r="JB25">
        <v>2500.5932548641099</v>
      </c>
      <c r="JC25">
        <v>770.13806526748203</v>
      </c>
      <c r="JD25">
        <v>2.9558000045022301</v>
      </c>
      <c r="JE25">
        <v>3.7653397705184298E-3</v>
      </c>
      <c r="JF25">
        <v>2.9820042212867</v>
      </c>
      <c r="JG25">
        <v>2200.33314181996</v>
      </c>
      <c r="JH25">
        <v>655.97154806142896</v>
      </c>
      <c r="JI25">
        <v>3.0213015225252202</v>
      </c>
      <c r="JJ25">
        <v>4.4914386249155598E-3</v>
      </c>
      <c r="JK25">
        <v>2.9113201201456298</v>
      </c>
      <c r="JL25">
        <v>2188.52778510903</v>
      </c>
      <c r="JM25">
        <v>700.64208887529298</v>
      </c>
      <c r="JN25">
        <v>1.86523519507601</v>
      </c>
      <c r="JO25">
        <v>4.2688209988546296E-3</v>
      </c>
      <c r="JP25">
        <v>2.8149044229342599</v>
      </c>
      <c r="JQ25">
        <v>3259.5082886083201</v>
      </c>
      <c r="JR25">
        <v>894.94273380144205</v>
      </c>
      <c r="JS25">
        <v>2.0763842896924198</v>
      </c>
      <c r="JT25">
        <v>3.1234682075408499E-3</v>
      </c>
      <c r="JU25">
        <v>2.6885222249053098</v>
      </c>
      <c r="JV25">
        <v>1984.6237127571101</v>
      </c>
      <c r="JW25">
        <v>697.61934938877596</v>
      </c>
      <c r="JX25">
        <v>3.8853256104028402</v>
      </c>
      <c r="JY25">
        <v>3.8301767215362199E-3</v>
      </c>
      <c r="JZ25">
        <v>2.5668307237869499</v>
      </c>
      <c r="KA25">
        <v>1732.0419574985499</v>
      </c>
      <c r="KB25">
        <v>614.10794289846001</v>
      </c>
      <c r="KC25">
        <v>3.5476901351658898</v>
      </c>
      <c r="KD25">
        <v>4.1548973804486199E-3</v>
      </c>
      <c r="KE25">
        <v>2.9011199721297398</v>
      </c>
      <c r="KF25">
        <v>2145.50949131482</v>
      </c>
      <c r="KG25">
        <v>647.53831821634299</v>
      </c>
      <c r="KH25">
        <v>3.82856294617764</v>
      </c>
      <c r="KI25">
        <v>4.4280684678876204E-3</v>
      </c>
      <c r="KJ25">
        <v>2.8847667366956</v>
      </c>
      <c r="KK25">
        <v>1785.2137170337901</v>
      </c>
      <c r="KL25">
        <v>544.503417086632</v>
      </c>
      <c r="KM25">
        <v>3.59480851617452</v>
      </c>
      <c r="KN25">
        <v>5.3949491381604098E-3</v>
      </c>
      <c r="KO25">
        <v>2.97789350790211</v>
      </c>
      <c r="KP25">
        <v>3363.1686359167302</v>
      </c>
      <c r="KQ25">
        <v>912.502264935222</v>
      </c>
      <c r="KR25">
        <v>3.72964685706709</v>
      </c>
      <c r="KS25">
        <v>3.2134687079589199E-3</v>
      </c>
      <c r="KT25">
        <v>3.3760929171474201</v>
      </c>
      <c r="KU25">
        <v>4531.6756837519397</v>
      </c>
      <c r="KV25">
        <v>1036.75198202365</v>
      </c>
      <c r="KW25">
        <v>3.6059900555513602</v>
      </c>
      <c r="KX25">
        <v>3.2495564627994899E-3</v>
      </c>
      <c r="KY25">
        <v>0.93824004459742405</v>
      </c>
      <c r="KZ25">
        <v>4425.5269411279696</v>
      </c>
      <c r="LA25">
        <v>4661.2820227357597</v>
      </c>
      <c r="LB25">
        <v>2.3562550709033001</v>
      </c>
      <c r="LC25">
        <v>1.99729191482869E-4</v>
      </c>
      <c r="LD25">
        <v>0.95618178838026402</v>
      </c>
      <c r="LE25">
        <v>5183.9217384572203</v>
      </c>
      <c r="LF25">
        <v>5061.0884537075399</v>
      </c>
      <c r="LG25">
        <v>2.3689339565998702</v>
      </c>
      <c r="LH25">
        <v>1.88806598132956E-4</v>
      </c>
      <c r="LI25">
        <v>2.57358133077887</v>
      </c>
      <c r="LJ25">
        <v>36668.944246952997</v>
      </c>
      <c r="LK25">
        <v>12539.346401992099</v>
      </c>
      <c r="LL25">
        <v>2.98312991603754</v>
      </c>
      <c r="LM25">
        <v>2.03850327935504E-4</v>
      </c>
      <c r="LN25">
        <v>2.6311383098218002</v>
      </c>
      <c r="LO25">
        <v>35457.406491973197</v>
      </c>
      <c r="LP25">
        <v>12070.409386899</v>
      </c>
      <c r="LQ25">
        <v>2.8581429177525099</v>
      </c>
      <c r="LR25">
        <v>2.17161710807371E-4</v>
      </c>
      <c r="LS25">
        <v>2.9229667147251099</v>
      </c>
      <c r="LT25">
        <v>6174.3108950068399</v>
      </c>
      <c r="LU25">
        <v>1924.5165149767199</v>
      </c>
      <c r="LV25">
        <v>2.5102691824438699</v>
      </c>
      <c r="LW25">
        <v>1.5427569351101401E-3</v>
      </c>
      <c r="LX25">
        <v>3.1532025628042799</v>
      </c>
      <c r="LY25">
        <v>5790.3563393323602</v>
      </c>
      <c r="LZ25">
        <v>1689.32207334285</v>
      </c>
      <c r="MA25">
        <v>2.6648014056886198</v>
      </c>
      <c r="MB25">
        <v>1.87742412341762E-3</v>
      </c>
      <c r="MC25">
        <v>3.3625809259475901</v>
      </c>
      <c r="MD25">
        <v>-999</v>
      </c>
      <c r="ME25">
        <v>3617.8000375771599</v>
      </c>
      <c r="MF25">
        <v>3.02482786676077</v>
      </c>
      <c r="MG25">
        <v>9.2375412718435999E-4</v>
      </c>
      <c r="MH25">
        <v>3.3531859600610598</v>
      </c>
      <c r="MI25">
        <v>16579.565289148599</v>
      </c>
      <c r="MJ25">
        <v>4076.19182688007</v>
      </c>
      <c r="MK25">
        <v>3.0510539860385402</v>
      </c>
      <c r="ML25">
        <v>8.1989071261571404E-4</v>
      </c>
      <c r="MM25">
        <v>3.7083402486742698</v>
      </c>
      <c r="MN25">
        <v>1941.3186167374699</v>
      </c>
      <c r="MO25">
        <v>499.71172796770003</v>
      </c>
      <c r="MP25">
        <v>4.9898278654469204</v>
      </c>
      <c r="MQ25">
        <v>7.5314103555468798E-3</v>
      </c>
      <c r="MR25">
        <v>2.83207541990775</v>
      </c>
      <c r="MS25">
        <v>1864.7925607577699</v>
      </c>
      <c r="MT25">
        <v>557.78552045071694</v>
      </c>
      <c r="MU25">
        <v>4.9740755063154003</v>
      </c>
      <c r="MV25">
        <v>5.0714441753924901E-3</v>
      </c>
      <c r="MW25">
        <v>2.80103338608233</v>
      </c>
      <c r="MX25">
        <v>4187.0702927969296</v>
      </c>
      <c r="MY25">
        <v>1340.9890396383601</v>
      </c>
      <c r="MZ25">
        <v>3.0654052436137098</v>
      </c>
      <c r="NA25">
        <v>2.0616158541076702E-3</v>
      </c>
      <c r="NB25">
        <v>2.6482903382116199</v>
      </c>
      <c r="NC25">
        <v>3922.9594170658302</v>
      </c>
      <c r="ND25">
        <v>1256.48920962025</v>
      </c>
      <c r="NE25">
        <v>3.0134501667136999</v>
      </c>
      <c r="NF25">
        <v>2.0707609639198498E-3</v>
      </c>
      <c r="NG25">
        <v>2.8356110982469298</v>
      </c>
      <c r="NH25">
        <v>2585.4839219014202</v>
      </c>
      <c r="NI25">
        <v>937.97908119995202</v>
      </c>
      <c r="NJ25">
        <v>4.0475341480955898</v>
      </c>
      <c r="NK25">
        <v>3.0332596787168301E-3</v>
      </c>
      <c r="NL25">
        <v>3.204740887617</v>
      </c>
      <c r="NM25">
        <v>3913.6890217304999</v>
      </c>
      <c r="NN25">
        <v>1231.8768022459899</v>
      </c>
      <c r="NO25">
        <v>4.2305216783311099</v>
      </c>
      <c r="NP25">
        <v>2.5894118545836298E-3</v>
      </c>
      <c r="NQ25">
        <v>3.3569287667518699</v>
      </c>
      <c r="NR25">
        <v>2137.7927266629799</v>
      </c>
      <c r="NS25">
        <v>523.16329838622903</v>
      </c>
      <c r="NT25">
        <v>4.3791372399283501</v>
      </c>
      <c r="NU25">
        <v>6.4670097280518498E-3</v>
      </c>
      <c r="NV25">
        <v>2.7272834259509202</v>
      </c>
      <c r="NW25">
        <v>1175.0589305393501</v>
      </c>
      <c r="NX25">
        <v>384.61519209078</v>
      </c>
      <c r="NY25">
        <v>4.7149828509877203</v>
      </c>
      <c r="NZ25">
        <v>7.1605483034057598E-3</v>
      </c>
      <c r="OA25">
        <v>2.89192859192657</v>
      </c>
      <c r="OB25">
        <v>2212.6475752866199</v>
      </c>
      <c r="OC25">
        <v>789.65499515295403</v>
      </c>
      <c r="OD25">
        <v>3.86255418534925</v>
      </c>
      <c r="OE25">
        <v>3.6133012367295502E-3</v>
      </c>
      <c r="OF25">
        <v>2.43751576951844</v>
      </c>
      <c r="OG25">
        <v>2314.7482345521398</v>
      </c>
      <c r="OH25">
        <v>881.80519092540806</v>
      </c>
      <c r="OI25">
        <v>3.5021510663086</v>
      </c>
      <c r="OJ25">
        <v>2.7902661375069199E-3</v>
      </c>
      <c r="OK25">
        <v>3.8945373205630598</v>
      </c>
      <c r="OL25">
        <v>2712.6190967215298</v>
      </c>
      <c r="OM25">
        <v>743.98519416834097</v>
      </c>
      <c r="ON25">
        <v>4.9810272983116999</v>
      </c>
      <c r="OO25">
        <v>5.2240360104221202E-3</v>
      </c>
      <c r="OP25">
        <v>3.3625441029846899</v>
      </c>
      <c r="OQ25">
        <v>2573.5346692462599</v>
      </c>
      <c r="OR25">
        <v>840.60326003320097</v>
      </c>
      <c r="OS25">
        <v>5.0177766416959804</v>
      </c>
      <c r="OT25">
        <v>3.9688242234663003E-3</v>
      </c>
      <c r="OU25">
        <v>3.0474164435386002</v>
      </c>
      <c r="OV25">
        <v>4913.6357962654702</v>
      </c>
      <c r="OW25">
        <v>1415.7637595921201</v>
      </c>
      <c r="OX25">
        <v>2.9070198179420501</v>
      </c>
      <c r="OY25">
        <v>2.1349441704223201E-3</v>
      </c>
      <c r="OZ25">
        <v>3.1149687665779702</v>
      </c>
      <c r="PA25">
        <v>4795.9313572617202</v>
      </c>
      <c r="PB25">
        <v>1367.5120663452699</v>
      </c>
      <c r="PC25">
        <v>2.6357840684632801</v>
      </c>
      <c r="PD25">
        <v>2.32798280573779E-3</v>
      </c>
      <c r="PE25">
        <v>3.1243760357439099</v>
      </c>
      <c r="PF25">
        <v>7175.3336535031704</v>
      </c>
      <c r="PG25">
        <v>1867.63779492854</v>
      </c>
      <c r="PH25">
        <v>3.3676965616265901</v>
      </c>
      <c r="PI25">
        <v>1.63110494652102E-3</v>
      </c>
      <c r="PJ25">
        <v>2.7868468767234802</v>
      </c>
      <c r="PK25">
        <v>5021.1724441728702</v>
      </c>
      <c r="PL25">
        <v>1399.26363119913</v>
      </c>
      <c r="PM25">
        <v>3.3432476410023999</v>
      </c>
      <c r="PN25">
        <v>1.9475921406568899E-3</v>
      </c>
      <c r="PO25">
        <v>3.5056681239733098</v>
      </c>
      <c r="PP25">
        <v>4198.6031029187297</v>
      </c>
      <c r="PQ25">
        <v>944.78078184224103</v>
      </c>
      <c r="PR25">
        <v>3.6790200599466099</v>
      </c>
      <c r="PS25">
        <v>3.7079635046583601E-3</v>
      </c>
      <c r="PT25">
        <v>3.7861134134551602</v>
      </c>
      <c r="PU25">
        <v>4984.0513648498199</v>
      </c>
      <c r="PV25">
        <v>952.40502620422501</v>
      </c>
      <c r="PW25">
        <v>3.60823789740915</v>
      </c>
      <c r="PX25">
        <v>3.9206903916837602E-3</v>
      </c>
      <c r="PY25">
        <v>3.3294392712522201</v>
      </c>
      <c r="PZ25">
        <v>2488.4604833409799</v>
      </c>
      <c r="QA25">
        <v>811.92707369301604</v>
      </c>
      <c r="QB25">
        <v>4.12551761084364</v>
      </c>
      <c r="QC25">
        <v>4.1766960583462997E-3</v>
      </c>
      <c r="QD25">
        <v>2.8056379133273501</v>
      </c>
      <c r="QE25">
        <v>1851.2046486853701</v>
      </c>
      <c r="QF25">
        <v>650.41880889392303</v>
      </c>
      <c r="QG25">
        <v>4.5756653487048</v>
      </c>
      <c r="QH25">
        <v>4.3094815228526201E-3</v>
      </c>
      <c r="QI25">
        <v>3.2106887983424501</v>
      </c>
      <c r="QJ25">
        <v>2056.5981213027999</v>
      </c>
      <c r="QK25">
        <v>668.416245293717</v>
      </c>
      <c r="QL25">
        <v>4.7291657861524401</v>
      </c>
      <c r="QM25">
        <v>4.8083725917553097E-3</v>
      </c>
      <c r="QN25">
        <v>3.0232069962923398</v>
      </c>
      <c r="QO25">
        <v>1974.5503295910701</v>
      </c>
      <c r="QP25">
        <v>635.72373083574303</v>
      </c>
      <c r="QQ25">
        <v>4.8660548460419601</v>
      </c>
      <c r="QR25">
        <v>4.7958218747596298E-3</v>
      </c>
      <c r="QS25">
        <v>3.02925820519458</v>
      </c>
      <c r="QT25">
        <v>2667.5039806145601</v>
      </c>
      <c r="QU25">
        <v>740.73886644566096</v>
      </c>
      <c r="QV25">
        <v>2.6869017202030099</v>
      </c>
      <c r="QW25">
        <v>4.02699420736158E-3</v>
      </c>
      <c r="QX25">
        <v>2.76892454038525</v>
      </c>
      <c r="QY25">
        <v>2213.8080139403501</v>
      </c>
      <c r="QZ25">
        <v>647.23836758309301</v>
      </c>
      <c r="RA25">
        <v>2.6401348895551799</v>
      </c>
      <c r="RB25">
        <v>4.2599476860034503E-3</v>
      </c>
      <c r="RC25">
        <v>3.8036076437432298</v>
      </c>
      <c r="RD25">
        <v>3443.0529837567701</v>
      </c>
      <c r="RE25">
        <v>731.64164705002304</v>
      </c>
      <c r="RF25">
        <v>1.8803044173866199</v>
      </c>
      <c r="RG25">
        <v>5.2494261369276504E-3</v>
      </c>
      <c r="RH25">
        <v>3.2620549568692199</v>
      </c>
      <c r="RI25">
        <v>2486.4067925064101</v>
      </c>
      <c r="RJ25">
        <v>665.69507967529796</v>
      </c>
      <c r="RK25">
        <v>2.17905870503792</v>
      </c>
      <c r="RL25">
        <v>4.9137210380978498E-3</v>
      </c>
      <c r="RM25">
        <v>3.0965923739031398</v>
      </c>
      <c r="RN25">
        <v>4947.5712207809001</v>
      </c>
      <c r="RO25">
        <v>1228.6862002504499</v>
      </c>
      <c r="RP25">
        <v>3.74775835540416</v>
      </c>
      <c r="RQ25">
        <v>2.4749598627450001E-3</v>
      </c>
      <c r="RR25">
        <v>2.9644753081282902</v>
      </c>
      <c r="RS25">
        <v>5012.1932820023003</v>
      </c>
      <c r="RT25">
        <v>1244.61579875904</v>
      </c>
      <c r="RU25">
        <v>3.5320149410577399</v>
      </c>
      <c r="RV25">
        <v>2.3851453532173499E-3</v>
      </c>
      <c r="RW25">
        <v>3.19820572822317</v>
      </c>
      <c r="RX25">
        <v>2618.9994575751698</v>
      </c>
      <c r="RY25">
        <v>517.08871632941396</v>
      </c>
      <c r="RZ25">
        <v>4.1275028533410998</v>
      </c>
      <c r="SA25">
        <v>6.2478424813616597E-3</v>
      </c>
      <c r="SB25">
        <v>3.6437711579621399</v>
      </c>
      <c r="SC25">
        <v>3082.4582424341402</v>
      </c>
      <c r="SD25">
        <v>521.11271241215297</v>
      </c>
      <c r="SE25">
        <v>4.2405132432831003</v>
      </c>
      <c r="SF25">
        <v>7.0427005014124296E-3</v>
      </c>
      <c r="SG25">
        <v>2.6488256739996499</v>
      </c>
      <c r="SH25">
        <v>2239.4776975637501</v>
      </c>
      <c r="SI25">
        <v>817.76454479102699</v>
      </c>
      <c r="SJ25">
        <v>4.0588820693398704</v>
      </c>
      <c r="SK25">
        <v>3.1916578750512E-3</v>
      </c>
      <c r="SL25">
        <v>2.94200321872782</v>
      </c>
      <c r="SM25">
        <v>2665.2264346976599</v>
      </c>
      <c r="SN25">
        <v>872.83005704145501</v>
      </c>
      <c r="SO25">
        <v>4.3747198414627304</v>
      </c>
      <c r="SP25">
        <v>3.36193713064592E-3</v>
      </c>
      <c r="SQ25">
        <v>3.3092078768890598</v>
      </c>
      <c r="SR25">
        <v>3384.1447424256999</v>
      </c>
      <c r="SS25">
        <v>923.54105726036801</v>
      </c>
      <c r="ST25">
        <v>2.7305359959333599</v>
      </c>
      <c r="SU25">
        <v>3.5819209529035002E-3</v>
      </c>
      <c r="SV25">
        <v>3.1316519033159702</v>
      </c>
      <c r="SW25">
        <v>3240.9439220208801</v>
      </c>
      <c r="SX25">
        <v>913.081017829389</v>
      </c>
      <c r="SY25">
        <v>2.5670621546813002</v>
      </c>
      <c r="SZ25">
        <v>3.5110185039081599E-3</v>
      </c>
      <c r="TA25">
        <v>2.9530899028995101</v>
      </c>
      <c r="TB25">
        <v>3841.0536393290799</v>
      </c>
      <c r="TC25">
        <v>1302.9835368553199</v>
      </c>
      <c r="TD25">
        <v>3.9566368366220699</v>
      </c>
      <c r="TE25">
        <v>2.2406547130343702E-3</v>
      </c>
      <c r="TF25">
        <v>3.2497337981109502</v>
      </c>
      <c r="TG25">
        <v>3947.9818352353</v>
      </c>
      <c r="TH25">
        <v>1169.87624371323</v>
      </c>
      <c r="TI25">
        <v>4.2455282508895298</v>
      </c>
      <c r="TJ25">
        <v>2.77722711228295E-3</v>
      </c>
      <c r="TK25">
        <v>3.6920569300544002</v>
      </c>
      <c r="TL25">
        <v>2348.6238561380101</v>
      </c>
      <c r="TM25">
        <v>631.21619722359503</v>
      </c>
      <c r="TN25">
        <v>2.0932364326897202</v>
      </c>
      <c r="TO25">
        <v>5.7653075179559298E-3</v>
      </c>
      <c r="TP25">
        <v>3.50722765049857</v>
      </c>
      <c r="TQ25">
        <v>3111.6609678884001</v>
      </c>
      <c r="TR25">
        <v>754.86110193818399</v>
      </c>
      <c r="TS25">
        <v>2.2240039861723702</v>
      </c>
      <c r="TT25">
        <v>4.5859679471396001E-3</v>
      </c>
      <c r="TU25">
        <v>-999</v>
      </c>
      <c r="TV25">
        <v>10436.0655221493</v>
      </c>
      <c r="TW25">
        <v>2351.8079007781398</v>
      </c>
      <c r="TX25">
        <v>2.0973890599958001</v>
      </c>
      <c r="TY25">
        <v>-999</v>
      </c>
      <c r="TZ25">
        <v>3.2431604544866</v>
      </c>
      <c r="UA25">
        <v>9623.8477764348008</v>
      </c>
      <c r="UB25">
        <v>2345.8565230525301</v>
      </c>
      <c r="UC25">
        <v>2.3373840658762299</v>
      </c>
      <c r="UD25">
        <v>1.3841332722699701E-3</v>
      </c>
      <c r="UE25">
        <v>3.5176616894246</v>
      </c>
      <c r="UF25">
        <v>2399.4685190606601</v>
      </c>
      <c r="UG25">
        <v>630.26198219569903</v>
      </c>
      <c r="UH25">
        <v>2.1063721926932</v>
      </c>
      <c r="UI25">
        <v>5.5391321095649999E-3</v>
      </c>
      <c r="UJ25">
        <v>3.08351119481275</v>
      </c>
      <c r="UK25">
        <v>2070.8547461828598</v>
      </c>
      <c r="UL25">
        <v>582.93059786010895</v>
      </c>
      <c r="UM25">
        <v>2.35284457483669</v>
      </c>
      <c r="UN25">
        <v>5.2683430276407404E-3</v>
      </c>
      <c r="UO25">
        <v>2.64216038804003</v>
      </c>
      <c r="UP25">
        <v>10926.468406719699</v>
      </c>
      <c r="UQ25">
        <v>3328.5351774176102</v>
      </c>
      <c r="UR25">
        <v>3.5099816755224098</v>
      </c>
      <c r="US25">
        <v>7.8064062911015197E-4</v>
      </c>
      <c r="UT25">
        <v>2.7183735862131999</v>
      </c>
      <c r="UU25">
        <v>11902.8058142313</v>
      </c>
      <c r="UV25">
        <v>3760.5446781189999</v>
      </c>
      <c r="UW25">
        <v>3.2812455209689699</v>
      </c>
      <c r="UX25">
        <v>7.2353982941703195E-4</v>
      </c>
      <c r="UY25">
        <v>3.28378702084555</v>
      </c>
      <c r="UZ25">
        <v>4564.4736913372999</v>
      </c>
      <c r="VA25">
        <v>1212.42377310648</v>
      </c>
      <c r="VB25">
        <v>2.89298488872027</v>
      </c>
      <c r="VC25">
        <v>2.7265766087977098E-3</v>
      </c>
      <c r="VD25">
        <v>3.06425425067158</v>
      </c>
      <c r="VE25">
        <v>4511.2857817549402</v>
      </c>
      <c r="VF25">
        <v>1386.01655894799</v>
      </c>
      <c r="VG25">
        <v>2.4819755741077199</v>
      </c>
      <c r="VH25">
        <v>2.2138877727567799E-3</v>
      </c>
      <c r="VI25">
        <v>4.0090443850510802</v>
      </c>
      <c r="VJ25">
        <v>4725.3744339739496</v>
      </c>
      <c r="VK25">
        <v>819.36558474444496</v>
      </c>
      <c r="VL25">
        <v>2.59217133461408</v>
      </c>
      <c r="VM25">
        <v>4.8778152642838897E-3</v>
      </c>
      <c r="VN25">
        <v>3.9529572956363102</v>
      </c>
      <c r="VO25">
        <v>3715.8591406324999</v>
      </c>
      <c r="VP25">
        <v>641.21774509026397</v>
      </c>
      <c r="VQ25">
        <v>2.7847946293033798</v>
      </c>
      <c r="VR25">
        <v>6.1722827974361903E-3</v>
      </c>
      <c r="VS25">
        <v>2.5966382176358</v>
      </c>
      <c r="VT25">
        <v>1390.5037835622099</v>
      </c>
      <c r="VU25">
        <v>476.27183120720201</v>
      </c>
      <c r="VV25">
        <v>4.4549375574273498</v>
      </c>
      <c r="VW25">
        <v>5.4026825955122097E-3</v>
      </c>
      <c r="VX25">
        <v>2.81820865838234</v>
      </c>
      <c r="VY25">
        <v>1475.5498687419799</v>
      </c>
      <c r="VZ25">
        <v>455.84674840568198</v>
      </c>
      <c r="WA25">
        <v>4.2186374623168996</v>
      </c>
      <c r="WB25">
        <v>6.1948266215320199E-3</v>
      </c>
      <c r="WC25">
        <v>3.0194162628387402</v>
      </c>
      <c r="WD25">
        <v>2423.3306477789001</v>
      </c>
      <c r="WE25">
        <v>684.69881085593397</v>
      </c>
      <c r="WF25">
        <v>4.3099378103135102</v>
      </c>
      <c r="WG25">
        <v>4.4423518597690101E-3</v>
      </c>
      <c r="WH25">
        <v>2.8251567827935702</v>
      </c>
      <c r="WI25">
        <v>3031.63713386982</v>
      </c>
      <c r="WJ25">
        <v>877.18659265166298</v>
      </c>
      <c r="WK25">
        <v>4.0378823032332596</v>
      </c>
      <c r="WL25">
        <v>3.2727783731467701E-3</v>
      </c>
      <c r="WM25">
        <v>2.6266144906676998</v>
      </c>
      <c r="WN25">
        <v>5004.9711844507701</v>
      </c>
      <c r="WO25">
        <v>1594.30149339836</v>
      </c>
      <c r="WP25">
        <v>4.1237510913018403</v>
      </c>
      <c r="WQ25">
        <v>1.6516775688675499E-3</v>
      </c>
      <c r="WR25">
        <v>2.6278926838398999</v>
      </c>
      <c r="WS25">
        <v>3709.5968823854801</v>
      </c>
      <c r="WT25">
        <v>1109.1517191179</v>
      </c>
      <c r="WU25">
        <v>3.7301995605150902</v>
      </c>
      <c r="WV25">
        <v>2.4525761450031399E-3</v>
      </c>
      <c r="WW25">
        <v>85650.967907863902</v>
      </c>
      <c r="WX25">
        <v>86481.507165960604</v>
      </c>
      <c r="WY25">
        <v>1149912</v>
      </c>
    </row>
    <row r="26" spans="1:623">
      <c r="A26">
        <v>3.4188673832860199</v>
      </c>
      <c r="B26">
        <v>4706.6018561595602</v>
      </c>
      <c r="C26">
        <v>1171.1020915579199</v>
      </c>
      <c r="D26">
        <v>1.9158176093596899</v>
      </c>
      <c r="E26">
        <v>2.9045439018111499E-3</v>
      </c>
      <c r="F26">
        <v>3.5250471508260501</v>
      </c>
      <c r="G26">
        <v>3360.6915092865702</v>
      </c>
      <c r="H26">
        <v>826.602657333058</v>
      </c>
      <c r="I26">
        <v>1.9631610018905401</v>
      </c>
      <c r="J26">
        <v>4.2885380204099703E-3</v>
      </c>
      <c r="K26">
        <v>3.15529266953425</v>
      </c>
      <c r="L26">
        <v>1712.70282483449</v>
      </c>
      <c r="M26">
        <v>478.799147822713</v>
      </c>
      <c r="N26">
        <v>5.0742433111776304</v>
      </c>
      <c r="O26">
        <v>6.5845758966770699E-3</v>
      </c>
      <c r="P26">
        <v>3.32573822209083</v>
      </c>
      <c r="Q26">
        <v>2053.1586023987002</v>
      </c>
      <c r="R26">
        <v>539.70920653846099</v>
      </c>
      <c r="S26">
        <v>5.2356224258725099</v>
      </c>
      <c r="T26">
        <v>6.1283198959101604E-3</v>
      </c>
      <c r="U26">
        <v>3.2494141184744398</v>
      </c>
      <c r="V26">
        <v>3159.0504244281501</v>
      </c>
      <c r="W26">
        <v>856.56725313921004</v>
      </c>
      <c r="X26">
        <v>2.4399761226166201</v>
      </c>
      <c r="Y26">
        <v>3.8110158576357702E-3</v>
      </c>
      <c r="Z26">
        <v>3.2228179543144102</v>
      </c>
      <c r="AA26">
        <v>3442.0331399321199</v>
      </c>
      <c r="AB26">
        <v>912.23802720698302</v>
      </c>
      <c r="AC26">
        <v>2.7249547238685898</v>
      </c>
      <c r="AD26">
        <v>3.5141232934636198E-3</v>
      </c>
      <c r="AE26">
        <v>3.4472962424081102</v>
      </c>
      <c r="AF26">
        <v>1566.1082541783601</v>
      </c>
      <c r="AG26">
        <v>495.988179151618</v>
      </c>
      <c r="AH26">
        <v>3.8995108790709501</v>
      </c>
      <c r="AI26">
        <v>6.8611633969536696E-3</v>
      </c>
      <c r="AJ26">
        <v>3.2403151287797098</v>
      </c>
      <c r="AK26">
        <v>1002.3943883591299</v>
      </c>
      <c r="AL26">
        <v>305.92129212650502</v>
      </c>
      <c r="AM26">
        <v>4.1278936793149601</v>
      </c>
      <c r="AN26">
        <v>1.06285575035872E-2</v>
      </c>
      <c r="AO26">
        <v>2.9068520835527099</v>
      </c>
      <c r="AP26">
        <v>1310.7013844478099</v>
      </c>
      <c r="AQ26">
        <v>458.94690431628999</v>
      </c>
      <c r="AR26">
        <v>3.4535193051000199</v>
      </c>
      <c r="AS26">
        <v>6.3136483557812003E-3</v>
      </c>
      <c r="AT26">
        <v>2.7071976196923</v>
      </c>
      <c r="AU26">
        <v>1044.5349854840599</v>
      </c>
      <c r="AV26">
        <v>334.32865186648399</v>
      </c>
      <c r="AW26">
        <v>4.08367653516249</v>
      </c>
      <c r="AX26">
        <v>7.9401022163472102E-3</v>
      </c>
      <c r="AY26">
        <v>2.9842299931182898</v>
      </c>
      <c r="AZ26">
        <v>14005.868375755301</v>
      </c>
      <c r="BA26">
        <v>3940.7041077204599</v>
      </c>
      <c r="BB26">
        <v>3.47690151232689</v>
      </c>
      <c r="BC26">
        <v>7.5525377426922697E-4</v>
      </c>
      <c r="BD26">
        <v>3.3314746921526299</v>
      </c>
      <c r="BE26">
        <v>15101.424354660699</v>
      </c>
      <c r="BF26">
        <v>3737.9357725462301</v>
      </c>
      <c r="BG26">
        <v>3.4999578558992002</v>
      </c>
      <c r="BH26">
        <v>8.8218054763250595E-4</v>
      </c>
      <c r="BI26">
        <v>3.0389769251957701</v>
      </c>
      <c r="BJ26">
        <v>2295.1050920227899</v>
      </c>
      <c r="BK26">
        <v>681.35261206227506</v>
      </c>
      <c r="BL26">
        <v>3.3903913583877698</v>
      </c>
      <c r="BM26">
        <v>4.3628117565030098E-3</v>
      </c>
      <c r="BN26">
        <v>2.7883929424758702</v>
      </c>
      <c r="BO26">
        <v>1882.7835576436901</v>
      </c>
      <c r="BP26">
        <v>653.65427643674195</v>
      </c>
      <c r="BQ26">
        <v>3.8306129206938002</v>
      </c>
      <c r="BR26">
        <v>4.2932014147519099E-3</v>
      </c>
      <c r="BS26">
        <v>3.59628427505793</v>
      </c>
      <c r="BT26">
        <v>3821.4533878745001</v>
      </c>
      <c r="BU26">
        <v>983.04907021995598</v>
      </c>
      <c r="BV26">
        <v>4.2937223547706003</v>
      </c>
      <c r="BW26">
        <v>3.6301369668810301E-3</v>
      </c>
      <c r="BX26">
        <v>3.53124224207362</v>
      </c>
      <c r="BY26">
        <v>3423.8277303231298</v>
      </c>
      <c r="BZ26">
        <v>870.23320152045403</v>
      </c>
      <c r="CA26">
        <v>4.6163001434644499</v>
      </c>
      <c r="CB26">
        <v>4.0293866065615703E-3</v>
      </c>
      <c r="CC26">
        <v>3.5284826603820698</v>
      </c>
      <c r="CD26">
        <v>4211.9868965876303</v>
      </c>
      <c r="CE26">
        <v>940.87777200157905</v>
      </c>
      <c r="CF26">
        <v>2.3113851123312301</v>
      </c>
      <c r="CG26">
        <v>3.7472770368189101E-3</v>
      </c>
      <c r="CH26">
        <v>3.6421193914982402</v>
      </c>
      <c r="CI26">
        <v>4067.89200684756</v>
      </c>
      <c r="CJ26">
        <v>818.32165106374998</v>
      </c>
      <c r="CK26">
        <v>2.34940646456569</v>
      </c>
      <c r="CL26">
        <v>4.3952408087750703E-3</v>
      </c>
      <c r="CM26">
        <v>2.9481938918438502</v>
      </c>
      <c r="CN26">
        <v>5704.4861587594496</v>
      </c>
      <c r="CO26">
        <v>1619.5969673883501</v>
      </c>
      <c r="CP26">
        <v>3.15093100169514</v>
      </c>
      <c r="CQ26">
        <v>1.8176985742139301E-3</v>
      </c>
      <c r="CR26">
        <v>3.1351290137474002</v>
      </c>
      <c r="CS26">
        <v>5605.6227381888102</v>
      </c>
      <c r="CT26">
        <v>1462.1038143410401</v>
      </c>
      <c r="CU26">
        <v>3.3337892168712799</v>
      </c>
      <c r="CV26">
        <v>2.1454129098641699E-3</v>
      </c>
      <c r="CW26">
        <v>3.8268581491200302</v>
      </c>
      <c r="CX26">
        <v>3669.9285348056301</v>
      </c>
      <c r="CY26">
        <v>684.54331923197503</v>
      </c>
      <c r="CZ26">
        <v>2.8882463234157698</v>
      </c>
      <c r="DA26">
        <v>5.6262637631753097E-3</v>
      </c>
      <c r="DB26">
        <v>3.5172184850528798</v>
      </c>
      <c r="DC26">
        <v>2967.09527240533</v>
      </c>
      <c r="DD26">
        <v>652.127757266711</v>
      </c>
      <c r="DE26">
        <v>3.0369797626067498</v>
      </c>
      <c r="DF26">
        <v>5.3137594527841196E-3</v>
      </c>
      <c r="DG26">
        <v>3.6112264940323402</v>
      </c>
      <c r="DH26">
        <v>2248.92417534073</v>
      </c>
      <c r="DI26">
        <v>396.477711262892</v>
      </c>
      <c r="DJ26">
        <v>2.3756369011906702</v>
      </c>
      <c r="DK26">
        <v>9.1302250851663797E-3</v>
      </c>
      <c r="DL26">
        <v>3.78569069743169</v>
      </c>
      <c r="DM26">
        <v>2903.85587629566</v>
      </c>
      <c r="DN26">
        <v>453.35229910435999</v>
      </c>
      <c r="DO26">
        <v>2.53452216678469</v>
      </c>
      <c r="DP26">
        <v>8.3727531976182899E-3</v>
      </c>
      <c r="DQ26">
        <v>3.2084739689515498</v>
      </c>
      <c r="DR26">
        <v>3772.2338237310601</v>
      </c>
      <c r="DS26">
        <v>942.78264016937999</v>
      </c>
      <c r="DT26">
        <v>3.6048207765221498</v>
      </c>
      <c r="DU26">
        <v>3.4113660303007002E-3</v>
      </c>
      <c r="DV26">
        <v>2.9259244476079398</v>
      </c>
      <c r="DW26">
        <v>2633.2291253071598</v>
      </c>
      <c r="DX26">
        <v>730.98547439788194</v>
      </c>
      <c r="DY26">
        <v>3.6655336494265698</v>
      </c>
      <c r="DZ26">
        <v>4.0885581924895E-3</v>
      </c>
      <c r="EA26">
        <v>3.7506540170388898</v>
      </c>
      <c r="EB26">
        <v>2624.1868527217698</v>
      </c>
      <c r="EC26">
        <v>408.09006105905303</v>
      </c>
      <c r="ED26">
        <v>4.2727498010557197</v>
      </c>
      <c r="EE26">
        <v>9.1528634602148409E-3</v>
      </c>
      <c r="EF26">
        <v>3.85928066896345</v>
      </c>
      <c r="EG26">
        <v>2430.8502540647401</v>
      </c>
      <c r="EH26">
        <v>368.066808962984</v>
      </c>
      <c r="EI26">
        <v>4.5863529485139596</v>
      </c>
      <c r="EJ26">
        <v>1.04743441669409E-2</v>
      </c>
      <c r="EK26">
        <v>3.4313199305942099</v>
      </c>
      <c r="EL26">
        <v>1060.0798721994599</v>
      </c>
      <c r="EM26">
        <v>304.45799503085698</v>
      </c>
      <c r="EN26">
        <v>2.2166829665969101</v>
      </c>
      <c r="EO26">
        <v>1.10752501985837E-2</v>
      </c>
      <c r="EP26">
        <v>3.02924061933125</v>
      </c>
      <c r="EQ26">
        <v>1057.4334139488301</v>
      </c>
      <c r="ER26">
        <v>366.85004907641201</v>
      </c>
      <c r="ES26">
        <v>2.3196801739877002</v>
      </c>
      <c r="ET26">
        <v>8.3118532737646196E-3</v>
      </c>
      <c r="EU26">
        <v>3.2259537851543798</v>
      </c>
      <c r="EV26">
        <v>1360.34745801077</v>
      </c>
      <c r="EW26">
        <v>397.976858038302</v>
      </c>
      <c r="EX26">
        <v>3.7673556396116199</v>
      </c>
      <c r="EY26">
        <v>8.1033249153996002E-3</v>
      </c>
      <c r="EZ26">
        <v>3.5786912291236099</v>
      </c>
      <c r="FA26">
        <v>1083.5928084513901</v>
      </c>
      <c r="FB26">
        <v>244.410034231525</v>
      </c>
      <c r="FC26">
        <v>3.83227282557726</v>
      </c>
      <c r="FD26">
        <v>-999</v>
      </c>
      <c r="FE26">
        <v>2.7718112173187301</v>
      </c>
      <c r="FF26">
        <v>3883.6264993601299</v>
      </c>
      <c r="FG26">
        <v>1290.79264748376</v>
      </c>
      <c r="FH26">
        <v>2.9399912882077999</v>
      </c>
      <c r="FI26">
        <v>2.1537335536822798E-3</v>
      </c>
      <c r="FJ26">
        <v>2.56313864558504</v>
      </c>
      <c r="FK26">
        <v>3855.0276224486302</v>
      </c>
      <c r="FL26">
        <v>1322.88534419344</v>
      </c>
      <c r="FM26">
        <v>3.0646335613184701</v>
      </c>
      <c r="FN26">
        <v>1.9602914624435698E-3</v>
      </c>
      <c r="FO26">
        <v>2.3099740877045098</v>
      </c>
      <c r="FP26">
        <v>8146.2880657772803</v>
      </c>
      <c r="FQ26">
        <v>3068.3870716067099</v>
      </c>
      <c r="FR26">
        <v>3.0855653855420102</v>
      </c>
      <c r="FS26">
        <v>7.5714554187435005E-4</v>
      </c>
      <c r="FT26">
        <v>2.2651544099041199</v>
      </c>
      <c r="FU26">
        <v>7851.5234430357496</v>
      </c>
      <c r="FV26">
        <v>3002.1648216060798</v>
      </c>
      <c r="FW26">
        <v>3.1690859676159402</v>
      </c>
      <c r="FX26">
        <v>7.6404107776947101E-4</v>
      </c>
      <c r="FY26">
        <v>3.1143466012876799</v>
      </c>
      <c r="FZ26">
        <v>2935.8311807227901</v>
      </c>
      <c r="GA26">
        <v>825.16044210878795</v>
      </c>
      <c r="GB26">
        <v>1.89910251975607</v>
      </c>
      <c r="GC26">
        <v>3.7540183198567501E-3</v>
      </c>
      <c r="GD26">
        <v>3.3266480149439399</v>
      </c>
      <c r="GE26">
        <v>1886.2039164192199</v>
      </c>
      <c r="GF26">
        <v>550.95955419006998</v>
      </c>
      <c r="GG26">
        <v>2.0765950654980299</v>
      </c>
      <c r="GH26">
        <v>5.8939545602815701E-3</v>
      </c>
      <c r="GI26">
        <v>3.4353874650225502</v>
      </c>
      <c r="GJ26">
        <v>10220.5807574675</v>
      </c>
      <c r="GK26">
        <v>2514.5974274796399</v>
      </c>
      <c r="GL26">
        <v>2.8384203519511302</v>
      </c>
      <c r="GM26">
        <v>1.36018019113425E-3</v>
      </c>
      <c r="GN26">
        <v>3.3902006666667699</v>
      </c>
      <c r="GO26">
        <v>10258.9288568218</v>
      </c>
      <c r="GP26">
        <v>2509.16323099907</v>
      </c>
      <c r="GQ26">
        <v>2.9033509952353498</v>
      </c>
      <c r="GR26">
        <v>1.3492518829938201E-3</v>
      </c>
      <c r="GS26">
        <v>3.3726895842088598</v>
      </c>
      <c r="GT26">
        <v>21999.1932923573</v>
      </c>
      <c r="GU26">
        <v>5120.5432278727003</v>
      </c>
      <c r="GV26">
        <v>2.2281950181632602</v>
      </c>
      <c r="GW26">
        <v>6.5557394357871799E-4</v>
      </c>
      <c r="GX26">
        <v>3.4089957617412501</v>
      </c>
      <c r="GY26">
        <v>29006.868956462698</v>
      </c>
      <c r="GZ26">
        <v>6569.7288043271701</v>
      </c>
      <c r="HA26">
        <v>2.4338192834928001</v>
      </c>
      <c r="HB26">
        <v>5.1742685405957E-4</v>
      </c>
      <c r="HC26">
        <v>3.0339646001923199</v>
      </c>
      <c r="HD26">
        <v>1293.13987891686</v>
      </c>
      <c r="HE26">
        <v>383.26255619097498</v>
      </c>
      <c r="HF26">
        <v>4.9410954968088197</v>
      </c>
      <c r="HG26">
        <v>7.9086256104596991E-3</v>
      </c>
      <c r="HH26">
        <v>3.08649130338239</v>
      </c>
      <c r="HI26">
        <v>1398.6974671661601</v>
      </c>
      <c r="HJ26">
        <v>360.412916252733</v>
      </c>
      <c r="HK26">
        <v>5.1793869000813499</v>
      </c>
      <c r="HL26">
        <v>8.5153455502737108E-3</v>
      </c>
      <c r="HM26">
        <v>3.1443196372767401</v>
      </c>
      <c r="HN26">
        <v>3557.2089789657898</v>
      </c>
      <c r="HO26">
        <v>860.14056840539195</v>
      </c>
      <c r="HP26">
        <v>4.5611225768113304</v>
      </c>
      <c r="HQ26">
        <v>3.5795891691910498E-3</v>
      </c>
      <c r="HR26">
        <v>3.4460343974623702</v>
      </c>
      <c r="HS26">
        <v>2178.2448390329901</v>
      </c>
      <c r="HT26">
        <v>525.53170742412306</v>
      </c>
      <c r="HU26">
        <v>4.6471258344495796</v>
      </c>
      <c r="HV26">
        <v>-999</v>
      </c>
      <c r="HW26">
        <v>3.5213213400355801</v>
      </c>
      <c r="HX26">
        <v>3017.3650473439002</v>
      </c>
      <c r="HY26">
        <v>594.50843152665698</v>
      </c>
      <c r="HZ26">
        <v>3.3305159146800301</v>
      </c>
      <c r="IA26">
        <v>5.87519462835234E-3</v>
      </c>
      <c r="IB26">
        <v>3.3217095980747802</v>
      </c>
      <c r="IC26">
        <v>2752.8650590027801</v>
      </c>
      <c r="ID26">
        <v>516.24392796874201</v>
      </c>
      <c r="IE26">
        <v>3.8460239968352301</v>
      </c>
      <c r="IF26">
        <v>6.42240113827612E-3</v>
      </c>
      <c r="IG26">
        <v>3.20244777321235</v>
      </c>
      <c r="IH26">
        <v>3575.0531307947299</v>
      </c>
      <c r="II26">
        <v>913.43973235432304</v>
      </c>
      <c r="IJ26">
        <v>3.2250122924346001</v>
      </c>
      <c r="IK26">
        <v>3.44356942168772E-3</v>
      </c>
      <c r="IL26">
        <v>3.4064306466244298</v>
      </c>
      <c r="IM26">
        <v>3953.5517687012698</v>
      </c>
      <c r="IN26">
        <v>995.11717152039796</v>
      </c>
      <c r="IO26">
        <v>2.9556380665228401</v>
      </c>
      <c r="IP26">
        <v>3.4849689704484102E-3</v>
      </c>
      <c r="IQ26">
        <v>2.71353942993494</v>
      </c>
      <c r="IR26">
        <v>5355.1152463078397</v>
      </c>
      <c r="IS26">
        <v>1894.68716229661</v>
      </c>
      <c r="IT26">
        <v>2.95620041191837</v>
      </c>
      <c r="IU26">
        <v>1.4286153824720901E-3</v>
      </c>
      <c r="IV26">
        <v>2.7561672961816699</v>
      </c>
      <c r="IW26">
        <v>5677.3123960405801</v>
      </c>
      <c r="IX26">
        <v>1931.5733508432199</v>
      </c>
      <c r="IY26">
        <v>2.9631340158896098</v>
      </c>
      <c r="IZ26">
        <v>1.45650731528748E-3</v>
      </c>
      <c r="JA26">
        <v>3.0607856985161899</v>
      </c>
      <c r="JB26">
        <v>2319.9734961290501</v>
      </c>
      <c r="JC26">
        <v>625.64327164978897</v>
      </c>
      <c r="JD26">
        <v>2.70440591431981</v>
      </c>
      <c r="JE26">
        <v>4.9163878097145701E-3</v>
      </c>
      <c r="JF26">
        <v>3.1796743455144498</v>
      </c>
      <c r="JG26">
        <v>2228.5067682428498</v>
      </c>
      <c r="JH26">
        <v>642.39992189333896</v>
      </c>
      <c r="JI26">
        <v>2.9855536243952798</v>
      </c>
      <c r="JJ26">
        <v>4.9194866442680701E-3</v>
      </c>
      <c r="JK26">
        <v>3.0181167612825099</v>
      </c>
      <c r="JL26">
        <v>2334.4869215619301</v>
      </c>
      <c r="JM26">
        <v>720.67845353585801</v>
      </c>
      <c r="JN26">
        <v>1.8595607644151999</v>
      </c>
      <c r="JO26">
        <v>4.2638869246120004E-3</v>
      </c>
      <c r="JP26">
        <v>2.8987941934045698</v>
      </c>
      <c r="JQ26">
        <v>2128.2872184427301</v>
      </c>
      <c r="JR26">
        <v>707.33363581591698</v>
      </c>
      <c r="JS26">
        <v>1.9947564115216301</v>
      </c>
      <c r="JT26">
        <v>4.1041589613158699E-3</v>
      </c>
      <c r="JU26">
        <v>3.0320169349441</v>
      </c>
      <c r="JV26">
        <v>2082.5871132388702</v>
      </c>
      <c r="JW26">
        <v>631.83350983331604</v>
      </c>
      <c r="JX26">
        <v>3.6958769599847199</v>
      </c>
      <c r="JY26">
        <v>4.7780805538907099E-3</v>
      </c>
      <c r="JZ26">
        <v>2.83579320466258</v>
      </c>
      <c r="KA26">
        <v>2090.9258448814498</v>
      </c>
      <c r="KB26">
        <v>672.13308411456705</v>
      </c>
      <c r="KC26">
        <v>3.7212629775542898</v>
      </c>
      <c r="KD26">
        <v>4.2014438434154304E-3</v>
      </c>
      <c r="KE26">
        <v>3.28597558940226</v>
      </c>
      <c r="KF26">
        <v>3182.9998004245799</v>
      </c>
      <c r="KG26">
        <v>794.18191353186398</v>
      </c>
      <c r="KH26">
        <v>3.65199095746943</v>
      </c>
      <c r="KI26">
        <v>4.1010295401428497E-3</v>
      </c>
      <c r="KJ26">
        <v>2.9508992132723901</v>
      </c>
      <c r="KK26">
        <v>2276.47737857022</v>
      </c>
      <c r="KL26">
        <v>627.94007790170099</v>
      </c>
      <c r="KM26">
        <v>3.82726148311058</v>
      </c>
      <c r="KN26">
        <v>4.7835899106832497E-3</v>
      </c>
      <c r="KO26">
        <v>3.1501040979511901</v>
      </c>
      <c r="KP26">
        <v>3930.8894904424401</v>
      </c>
      <c r="KQ26">
        <v>942.99299660195902</v>
      </c>
      <c r="KR26">
        <v>3.5998549373700199</v>
      </c>
      <c r="KS26">
        <v>3.31022542684099E-3</v>
      </c>
      <c r="KT26">
        <v>3.4711705215219402</v>
      </c>
      <c r="KU26">
        <v>4798.7179427370702</v>
      </c>
      <c r="KV26">
        <v>1137.31305613174</v>
      </c>
      <c r="KW26">
        <v>3.3865723045163199</v>
      </c>
      <c r="KX26">
        <v>3.0455989694607201E-3</v>
      </c>
      <c r="KY26">
        <v>0.89783592280482205</v>
      </c>
      <c r="KZ26">
        <v>4565.8118051824804</v>
      </c>
      <c r="LA26">
        <v>4657.7931699867904</v>
      </c>
      <c r="LB26">
        <v>2.3250642102359498</v>
      </c>
      <c r="LC26">
        <v>1.91394850816229E-4</v>
      </c>
      <c r="LD26">
        <v>0.97334084562260503</v>
      </c>
      <c r="LE26">
        <v>5048.1046370290396</v>
      </c>
      <c r="LF26">
        <v>5063.5506179245504</v>
      </c>
      <c r="LG26">
        <v>2.4685422877362</v>
      </c>
      <c r="LH26">
        <v>1.9209531918305801E-4</v>
      </c>
      <c r="LI26">
        <v>2.5721844899409501</v>
      </c>
      <c r="LJ26">
        <v>31592.143283478599</v>
      </c>
      <c r="LK26">
        <v>10983.0676294884</v>
      </c>
      <c r="LL26">
        <v>2.8580290678751901</v>
      </c>
      <c r="LM26">
        <v>2.3414429572687499E-4</v>
      </c>
      <c r="LN26">
        <v>2.7675255958126299</v>
      </c>
      <c r="LO26">
        <v>35494.546327831697</v>
      </c>
      <c r="LP26">
        <v>11457.245924372</v>
      </c>
      <c r="LQ26">
        <v>2.9090585624351299</v>
      </c>
      <c r="LR26">
        <v>2.4175600432874299E-4</v>
      </c>
      <c r="LS26">
        <v>3.0347875758175298</v>
      </c>
      <c r="LT26">
        <v>6162.1742960789297</v>
      </c>
      <c r="LU26">
        <v>1826.3198624142101</v>
      </c>
      <c r="LV26">
        <v>2.7398553241371801</v>
      </c>
      <c r="LW26">
        <v>1.68174277029774E-3</v>
      </c>
      <c r="LX26">
        <v>3.16034552094776</v>
      </c>
      <c r="LY26">
        <v>5736.73966847467</v>
      </c>
      <c r="LZ26">
        <v>1624.56922405827</v>
      </c>
      <c r="MA26">
        <v>2.7202301671017</v>
      </c>
      <c r="MB26">
        <v>1.95530392337755E-3</v>
      </c>
      <c r="MC26">
        <v>3.0549637061585999</v>
      </c>
      <c r="MD26">
        <v>10387.310769784401</v>
      </c>
      <c r="ME26">
        <v>2855.9992038268902</v>
      </c>
      <c r="MF26">
        <v>3.0936451862551899</v>
      </c>
      <c r="MG26">
        <v>1.0618997268188801E-3</v>
      </c>
      <c r="MH26">
        <v>3.0773495897590002</v>
      </c>
      <c r="MI26">
        <v>14324.1160020155</v>
      </c>
      <c r="MJ26">
        <v>3959.92751839123</v>
      </c>
      <c r="MK26">
        <v>3.2705172569470302</v>
      </c>
      <c r="ML26">
        <v>7.7511759447576904E-4</v>
      </c>
      <c r="MM26">
        <v>3.1862483684663099</v>
      </c>
      <c r="MN26">
        <v>1475.6871959861601</v>
      </c>
      <c r="MO26">
        <v>481.11121201338602</v>
      </c>
      <c r="MP26">
        <v>5.2177065532450797</v>
      </c>
      <c r="MQ26">
        <v>6.6668132296222498E-3</v>
      </c>
      <c r="MR26">
        <v>3.3808039878829401</v>
      </c>
      <c r="MS26">
        <v>2023.09709798422</v>
      </c>
      <c r="MT26">
        <v>573.19276163110499</v>
      </c>
      <c r="MU26">
        <v>4.9296552174299499</v>
      </c>
      <c r="MV26">
        <v>5.8997824491863098E-3</v>
      </c>
      <c r="MW26">
        <v>3.0530175555232799</v>
      </c>
      <c r="MX26">
        <v>3963.5528133664802</v>
      </c>
      <c r="MY26">
        <v>1167.00395474013</v>
      </c>
      <c r="MZ26">
        <v>2.72967846697449</v>
      </c>
      <c r="NA26">
        <v>2.6162406909664999E-3</v>
      </c>
      <c r="NB26">
        <v>3.06725221546884</v>
      </c>
      <c r="NC26">
        <v>4240.4670404526796</v>
      </c>
      <c r="ND26">
        <v>1288.1807995388999</v>
      </c>
      <c r="NE26">
        <v>2.8597758499132002</v>
      </c>
      <c r="NF26">
        <v>2.3583869553697599E-3</v>
      </c>
      <c r="NG26">
        <v>3.02951659467384</v>
      </c>
      <c r="NH26">
        <v>2946.0366966547499</v>
      </c>
      <c r="NI26">
        <v>957.79815537436104</v>
      </c>
      <c r="NJ26">
        <v>4.1075396625365199</v>
      </c>
      <c r="NK26">
        <v>3.1697075135067301E-3</v>
      </c>
      <c r="NL26">
        <v>3.3934087688628498</v>
      </c>
      <c r="NM26">
        <v>3354.5611798596701</v>
      </c>
      <c r="NN26">
        <v>992.01299074065901</v>
      </c>
      <c r="NO26">
        <v>4.1428857418492298</v>
      </c>
      <c r="NP26">
        <v>3.4217386237623002E-3</v>
      </c>
      <c r="NQ26">
        <v>3.2906264338776601</v>
      </c>
      <c r="NR26">
        <v>2017.19845689814</v>
      </c>
      <c r="NS26">
        <v>546.54778209438496</v>
      </c>
      <c r="NT26">
        <v>4.3572946610057697</v>
      </c>
      <c r="NU26">
        <v>6.0333442772581604E-3</v>
      </c>
      <c r="NV26">
        <v>3.3719976780666499</v>
      </c>
      <c r="NW26">
        <v>1287.52001873564</v>
      </c>
      <c r="NX26">
        <v>344.29013982939898</v>
      </c>
      <c r="NY26">
        <v>4.6312397021459901</v>
      </c>
      <c r="NZ26">
        <v>9.9381504581519692E-3</v>
      </c>
      <c r="OA26">
        <v>2.9847069999662801</v>
      </c>
      <c r="OB26">
        <v>2578.6897897200402</v>
      </c>
      <c r="OC26">
        <v>907.87807250463698</v>
      </c>
      <c r="OD26">
        <v>4.0385893131725199</v>
      </c>
      <c r="OE26">
        <v>3.2346384594906098E-3</v>
      </c>
      <c r="OF26">
        <v>2.9609335007322399</v>
      </c>
      <c r="OG26">
        <v>2242.4052843699701</v>
      </c>
      <c r="OH26">
        <v>714.69890697126095</v>
      </c>
      <c r="OI26">
        <v>4.10525953915523</v>
      </c>
      <c r="OJ26">
        <v>4.2247210784164902E-3</v>
      </c>
      <c r="OK26">
        <v>3.64306343446626</v>
      </c>
      <c r="OL26">
        <v>2717.63048503358</v>
      </c>
      <c r="OM26">
        <v>781.97655279422099</v>
      </c>
      <c r="ON26">
        <v>5.0265223115992104</v>
      </c>
      <c r="OO26">
        <v>4.64304801013908E-3</v>
      </c>
      <c r="OP26">
        <v>3.6965954816053901</v>
      </c>
      <c r="OQ26">
        <v>2928.6433551304699</v>
      </c>
      <c r="OR26">
        <v>856.29852244641302</v>
      </c>
      <c r="OS26">
        <v>5.1192298680878299</v>
      </c>
      <c r="OT26">
        <v>4.2900458503277502E-3</v>
      </c>
      <c r="OU26">
        <v>3.3524266602394599</v>
      </c>
      <c r="OV26">
        <v>6666.3762923190598</v>
      </c>
      <c r="OW26">
        <v>1639.84509936534</v>
      </c>
      <c r="OX26">
        <v>2.80404403273472</v>
      </c>
      <c r="OY26">
        <v>2.0292967141146102E-3</v>
      </c>
      <c r="OZ26">
        <v>3.2435272525780201</v>
      </c>
      <c r="PA26">
        <v>6121.5434070537904</v>
      </c>
      <c r="PB26">
        <v>1609.80267710115</v>
      </c>
      <c r="PC26">
        <v>2.5984817361462</v>
      </c>
      <c r="PD26">
        <v>2.0465876617773099E-3</v>
      </c>
      <c r="PE26">
        <v>3.1651901773610098</v>
      </c>
      <c r="PF26">
        <v>5831.6951057365804</v>
      </c>
      <c r="PG26">
        <v>1560.6704846802199</v>
      </c>
      <c r="PH26">
        <v>3.0874024600688901</v>
      </c>
      <c r="PI26">
        <v>2.03590085732185E-3</v>
      </c>
      <c r="PJ26">
        <v>3.0697874634303499</v>
      </c>
      <c r="PK26">
        <v>4650.7253609741902</v>
      </c>
      <c r="PL26">
        <v>1212.72562130904</v>
      </c>
      <c r="PM26">
        <v>3.5977944045405899</v>
      </c>
      <c r="PN26">
        <v>2.47975304700707E-3</v>
      </c>
      <c r="PO26">
        <v>3.4912444738931199</v>
      </c>
      <c r="PP26">
        <v>4927.11941299091</v>
      </c>
      <c r="PQ26">
        <v>1132.47604605281</v>
      </c>
      <c r="PR26">
        <v>3.4869853015035202</v>
      </c>
      <c r="PS26">
        <v>3.0649653812706099E-3</v>
      </c>
      <c r="PT26">
        <v>3.5273437609396798</v>
      </c>
      <c r="PU26">
        <v>5580.5731044777904</v>
      </c>
      <c r="PV26">
        <v>1103.34198618351</v>
      </c>
      <c r="PW26">
        <v>3.3518551672381198</v>
      </c>
      <c r="PX26">
        <v>3.16427872551417E-3</v>
      </c>
      <c r="PY26">
        <v>3.2753965498894102</v>
      </c>
      <c r="PZ26">
        <v>3151.24577438296</v>
      </c>
      <c r="QA26">
        <v>933.74503771075604</v>
      </c>
      <c r="QB26">
        <v>4.1758906589212996</v>
      </c>
      <c r="QC26">
        <v>3.5083022546195199E-3</v>
      </c>
      <c r="QD26">
        <v>3.1310772700517</v>
      </c>
      <c r="QE26">
        <v>2171.1052122629299</v>
      </c>
      <c r="QF26">
        <v>777.25621032277195</v>
      </c>
      <c r="QG26">
        <v>4.1929603506864002</v>
      </c>
      <c r="QH26">
        <v>4.0312073034791396E-3</v>
      </c>
      <c r="QI26">
        <v>3.02916341360504</v>
      </c>
      <c r="QJ26">
        <v>2131.8931389960599</v>
      </c>
      <c r="QK26">
        <v>718.08535589755104</v>
      </c>
      <c r="QL26">
        <v>4.6108154484004604</v>
      </c>
      <c r="QM26">
        <v>4.2038968773460902E-3</v>
      </c>
      <c r="QN26">
        <v>3.1555010169076798</v>
      </c>
      <c r="QO26">
        <v>2052.6803406863201</v>
      </c>
      <c r="QP26">
        <v>633.62270246771197</v>
      </c>
      <c r="QQ26">
        <v>4.8652373396034001</v>
      </c>
      <c r="QR26">
        <v>5.0104326025417799E-3</v>
      </c>
      <c r="QS26">
        <v>2.8769147510944202</v>
      </c>
      <c r="QT26">
        <v>2508.1543646985401</v>
      </c>
      <c r="QU26">
        <v>701.66785117225402</v>
      </c>
      <c r="QV26">
        <v>2.64674902699642</v>
      </c>
      <c r="QW26">
        <v>4.0587158612412E-3</v>
      </c>
      <c r="QX26">
        <v>2.9223883033649201</v>
      </c>
      <c r="QY26">
        <v>2386.6362436038398</v>
      </c>
      <c r="QZ26">
        <v>673.08411679354504</v>
      </c>
      <c r="RA26">
        <v>2.78956618460662</v>
      </c>
      <c r="RB26">
        <v>4.3328445730420198E-3</v>
      </c>
      <c r="RC26">
        <v>3.7816137661337401</v>
      </c>
      <c r="RD26">
        <v>3269.7188113894599</v>
      </c>
      <c r="RE26">
        <v>737.93291544468002</v>
      </c>
      <c r="RF26">
        <v>1.94352596689029</v>
      </c>
      <c r="RG26">
        <v>5.1566638923328696E-3</v>
      </c>
      <c r="RH26">
        <v>3.6128446451751901</v>
      </c>
      <c r="RI26">
        <v>3213.06159784077</v>
      </c>
      <c r="RJ26">
        <v>805.73259711828803</v>
      </c>
      <c r="RK26">
        <v>2.0737438278812199</v>
      </c>
      <c r="RL26">
        <v>4.43921269253824E-3</v>
      </c>
      <c r="RM26">
        <v>3.3090107609103301</v>
      </c>
      <c r="RN26">
        <v>5763.8962964088896</v>
      </c>
      <c r="RO26">
        <v>1461.3015031002701</v>
      </c>
      <c r="RP26">
        <v>3.3644127759325699</v>
      </c>
      <c r="RQ26">
        <v>2.20389249075391E-3</v>
      </c>
      <c r="RR26">
        <v>3.0117377976305701</v>
      </c>
      <c r="RS26">
        <v>5003.3815583079504</v>
      </c>
      <c r="RT26">
        <v>1351.8963449979899</v>
      </c>
      <c r="RU26">
        <v>3.6159174412329298</v>
      </c>
      <c r="RV26">
        <v>2.2175923327922798E-3</v>
      </c>
      <c r="RW26">
        <v>3.14936136781759</v>
      </c>
      <c r="RX26">
        <v>2892.54120863143</v>
      </c>
      <c r="RY26">
        <v>598.417624319742</v>
      </c>
      <c r="RZ26">
        <v>4.2697653494376704</v>
      </c>
      <c r="SA26">
        <v>5.2674897414085303E-3</v>
      </c>
      <c r="SB26">
        <v>3.8034481129247402</v>
      </c>
      <c r="SC26">
        <v>3168.2385133498301</v>
      </c>
      <c r="SD26">
        <v>523.69595338564204</v>
      </c>
      <c r="SE26">
        <v>4.3180918901309697</v>
      </c>
      <c r="SF26">
        <v>7.2838884352642097E-3</v>
      </c>
      <c r="SG26">
        <v>2.85621278338686</v>
      </c>
      <c r="SH26">
        <v>2805.34087199641</v>
      </c>
      <c r="SI26">
        <v>996.44222728961904</v>
      </c>
      <c r="SJ26">
        <v>4.12117268463094</v>
      </c>
      <c r="SK26">
        <v>2.8332385322880102E-3</v>
      </c>
      <c r="SL26">
        <v>3.0236655998938602</v>
      </c>
      <c r="SM26">
        <v>3115.5624979669601</v>
      </c>
      <c r="SN26">
        <v>1082.1383249832299</v>
      </c>
      <c r="SO26">
        <v>4.3122843192340001</v>
      </c>
      <c r="SP26">
        <v>2.8027362864407701E-3</v>
      </c>
      <c r="SQ26">
        <v>3.24120308921067</v>
      </c>
      <c r="SR26">
        <v>4996.7011848393904</v>
      </c>
      <c r="SS26">
        <v>1318.80006469723</v>
      </c>
      <c r="ST26">
        <v>2.6438530896923602</v>
      </c>
      <c r="SU26">
        <v>2.4424962565542802E-3</v>
      </c>
      <c r="SV26">
        <v>3.07841467094774</v>
      </c>
      <c r="SW26">
        <v>3223.7876146062699</v>
      </c>
      <c r="SX26">
        <v>958.04973468428602</v>
      </c>
      <c r="SY26">
        <v>2.6475848786035199</v>
      </c>
      <c r="SZ26">
        <v>3.2617166423425702E-3</v>
      </c>
      <c r="TA26">
        <v>3.2020685912847902</v>
      </c>
      <c r="TB26">
        <v>3865.3471772624698</v>
      </c>
      <c r="TC26">
        <v>1147.1615957331801</v>
      </c>
      <c r="TD26">
        <v>4.0044433545716096</v>
      </c>
      <c r="TE26">
        <v>2.7932338204115399E-3</v>
      </c>
      <c r="TF26">
        <v>3.1942766685028898</v>
      </c>
      <c r="TG26">
        <v>3099.4648190726698</v>
      </c>
      <c r="TH26">
        <v>957.398457474304</v>
      </c>
      <c r="TI26">
        <v>4.00007813327547</v>
      </c>
      <c r="TJ26">
        <v>3.33647265957421E-3</v>
      </c>
      <c r="TK26">
        <v>3.4852556785410398</v>
      </c>
      <c r="TL26">
        <v>2513.4680712231998</v>
      </c>
      <c r="TM26">
        <v>589.29410861014105</v>
      </c>
      <c r="TN26">
        <v>2.0527157131056999</v>
      </c>
      <c r="TO26">
        <v>5.8439817060067902E-3</v>
      </c>
      <c r="TP26">
        <v>3.4365348436296901</v>
      </c>
      <c r="TQ26">
        <v>2699.85450098407</v>
      </c>
      <c r="TR26">
        <v>714.24351470562704</v>
      </c>
      <c r="TS26">
        <v>2.2415639604813999</v>
      </c>
      <c r="TT26">
        <v>4.76717764845732E-3</v>
      </c>
      <c r="TU26">
        <v>3.4987442467169401</v>
      </c>
      <c r="TV26">
        <v>10612.092190986699</v>
      </c>
      <c r="TW26">
        <v>2624.1149339005301</v>
      </c>
      <c r="TX26">
        <v>2.1782443953957098</v>
      </c>
      <c r="TY26">
        <v>1.33641216804215E-3</v>
      </c>
      <c r="TZ26">
        <v>3.62886449748054</v>
      </c>
      <c r="UA26">
        <v>11018.7616540048</v>
      </c>
      <c r="UB26">
        <v>2543.2395423163598</v>
      </c>
      <c r="UC26">
        <v>2.17527262922298</v>
      </c>
      <c r="UD26">
        <v>1.4285916508148401E-3</v>
      </c>
      <c r="UE26">
        <v>3.4692898677649699</v>
      </c>
      <c r="UF26">
        <v>2634.14268604881</v>
      </c>
      <c r="UG26">
        <v>654.17164860611604</v>
      </c>
      <c r="UH26">
        <v>2.25391359523808</v>
      </c>
      <c r="UI26">
        <v>5.2606038507926898E-3</v>
      </c>
      <c r="UJ26">
        <v>3.0328338965897599</v>
      </c>
      <c r="UK26">
        <v>2375.5674639470999</v>
      </c>
      <c r="UL26">
        <v>622.34811975387902</v>
      </c>
      <c r="UM26">
        <v>2.2721100841178399</v>
      </c>
      <c r="UN26">
        <v>4.83513836123002E-3</v>
      </c>
      <c r="UO26">
        <v>2.76123708052998</v>
      </c>
      <c r="UP26">
        <v>9907.3924525573093</v>
      </c>
      <c r="UQ26">
        <v>3246.4475100543</v>
      </c>
      <c r="UR26">
        <v>3.3499525315088299</v>
      </c>
      <c r="US26">
        <v>8.4086481105607395E-4</v>
      </c>
      <c r="UT26">
        <v>2.6990008210464098</v>
      </c>
      <c r="UU26">
        <v>11092.1080161093</v>
      </c>
      <c r="UV26">
        <v>3576.83388266673</v>
      </c>
      <c r="UW26">
        <v>3.2632316846977898</v>
      </c>
      <c r="UX26">
        <v>7.5605930047350296E-4</v>
      </c>
      <c r="UY26">
        <v>2.9517965491812901</v>
      </c>
      <c r="UZ26">
        <v>4919.6905109974596</v>
      </c>
      <c r="VA26">
        <v>1414.3844980331201</v>
      </c>
      <c r="VB26">
        <v>2.8784899551277201</v>
      </c>
      <c r="VC26">
        <v>2.0808265145216701E-3</v>
      </c>
      <c r="VD26">
        <v>3.33828814363677</v>
      </c>
      <c r="VE26">
        <v>5418.3745761908904</v>
      </c>
      <c r="VF26">
        <v>1489.4934157375901</v>
      </c>
      <c r="VG26">
        <v>2.7548128914222798</v>
      </c>
      <c r="VH26">
        <v>2.24186373095784E-3</v>
      </c>
      <c r="VI26">
        <v>4.0045718090451601</v>
      </c>
      <c r="VJ26">
        <v>4564.3741840449202</v>
      </c>
      <c r="VK26">
        <v>819.42964715951598</v>
      </c>
      <c r="VL26">
        <v>2.5994491806826798</v>
      </c>
      <c r="VM26">
        <v>4.8717455664901302E-3</v>
      </c>
      <c r="VN26">
        <v>4.15912110637053</v>
      </c>
      <c r="VO26">
        <v>3922.1336181829902</v>
      </c>
      <c r="VP26">
        <v>644.66645829439994</v>
      </c>
      <c r="VQ26">
        <v>2.70288963071624</v>
      </c>
      <c r="VR26">
        <v>6.4579078743990997E-3</v>
      </c>
      <c r="VS26">
        <v>2.8858238812090198</v>
      </c>
      <c r="VT26">
        <v>1419.7856634606301</v>
      </c>
      <c r="VU26">
        <v>363.973851636652</v>
      </c>
      <c r="VV26">
        <v>4.6936304505465003</v>
      </c>
      <c r="VW26">
        <v>7.8365099576680908E-3</v>
      </c>
      <c r="VX26">
        <v>2.7645544734944298</v>
      </c>
      <c r="VY26">
        <v>1830.7717348816</v>
      </c>
      <c r="VZ26">
        <v>557.30781443245496</v>
      </c>
      <c r="WA26">
        <v>4.3451725010338498</v>
      </c>
      <c r="WB26">
        <v>4.9850203719381397E-3</v>
      </c>
      <c r="WC26">
        <v>3.0104079684655498</v>
      </c>
      <c r="WD26">
        <v>2428.4152984832399</v>
      </c>
      <c r="WE26">
        <v>783.30824011025595</v>
      </c>
      <c r="WF26">
        <v>4.6789309100141701</v>
      </c>
      <c r="WG26">
        <v>3.8554515129606099E-3</v>
      </c>
      <c r="WH26">
        <v>3.2903447151900802</v>
      </c>
      <c r="WI26">
        <v>3796.7482508643998</v>
      </c>
      <c r="WJ26">
        <v>923.03750465457404</v>
      </c>
      <c r="WK26">
        <v>4.3958488446703701</v>
      </c>
      <c r="WL26">
        <v>3.6029709721531098E-3</v>
      </c>
      <c r="WM26">
        <v>2.59428738053772</v>
      </c>
      <c r="WN26">
        <v>3952.8785615772899</v>
      </c>
      <c r="WO26">
        <v>1343.17353928842</v>
      </c>
      <c r="WP26">
        <v>4.08879868766667</v>
      </c>
      <c r="WQ26">
        <v>1.93250694087797E-3</v>
      </c>
      <c r="WR26">
        <v>2.4289748184192699</v>
      </c>
      <c r="WS26">
        <v>3435.0004839814401</v>
      </c>
      <c r="WT26">
        <v>1194.4062891374299</v>
      </c>
      <c r="WU26">
        <v>3.94935118391912</v>
      </c>
      <c r="WV26">
        <v>2.0761732793385E-3</v>
      </c>
      <c r="WW26">
        <v>85875.254194408597</v>
      </c>
      <c r="WX26">
        <v>86039.668292846807</v>
      </c>
      <c r="WY26">
        <v>1143440</v>
      </c>
    </row>
    <row r="27" spans="1:623">
      <c r="A27">
        <v>3.3239460224377702</v>
      </c>
      <c r="B27">
        <v>4885.9237884698696</v>
      </c>
      <c r="C27">
        <v>1303.97506820525</v>
      </c>
      <c r="D27">
        <v>2.0466591585155598</v>
      </c>
      <c r="E27">
        <v>2.54315682108889E-3</v>
      </c>
      <c r="F27">
        <v>3.2079521271167701</v>
      </c>
      <c r="G27">
        <v>4316.5231211928203</v>
      </c>
      <c r="H27">
        <v>1172.8625028266799</v>
      </c>
      <c r="I27">
        <v>2.12213073530142</v>
      </c>
      <c r="J27">
        <v>2.7445734237573601E-3</v>
      </c>
      <c r="K27">
        <v>3.03226443222424</v>
      </c>
      <c r="L27">
        <v>1628.62172251275</v>
      </c>
      <c r="M27">
        <v>489.464472999203</v>
      </c>
      <c r="N27">
        <v>5.5425742296326002</v>
      </c>
      <c r="O27">
        <v>6.2010661890837997E-3</v>
      </c>
      <c r="P27">
        <v>2.9744662232128198</v>
      </c>
      <c r="Q27">
        <v>2320.9535759485002</v>
      </c>
      <c r="R27">
        <v>674.70781489084504</v>
      </c>
      <c r="S27">
        <v>5.6188794442628698</v>
      </c>
      <c r="T27">
        <v>4.4107392557865199E-3</v>
      </c>
      <c r="U27">
        <v>2.9346016588610602</v>
      </c>
      <c r="V27">
        <v>3288.5449999501402</v>
      </c>
      <c r="W27">
        <v>921.17377369755195</v>
      </c>
      <c r="X27">
        <v>2.6156944743267401</v>
      </c>
      <c r="Y27">
        <v>3.1736259487012901E-3</v>
      </c>
      <c r="Z27">
        <v>2.7937780341968401</v>
      </c>
      <c r="AA27">
        <v>3280.7756292895601</v>
      </c>
      <c r="AB27">
        <v>960.97734347302503</v>
      </c>
      <c r="AC27">
        <v>2.72730058205082</v>
      </c>
      <c r="AD27">
        <v>2.9100111844801799E-3</v>
      </c>
      <c r="AE27">
        <v>3.2736420727842401</v>
      </c>
      <c r="AF27">
        <v>1803.80391618047</v>
      </c>
      <c r="AG27">
        <v>564.39535790582102</v>
      </c>
      <c r="AH27">
        <v>4.6048775124091996</v>
      </c>
      <c r="AI27">
        <v>5.79484167213594E-3</v>
      </c>
      <c r="AJ27">
        <v>3.1646596174473598</v>
      </c>
      <c r="AK27">
        <v>1602.1311309001701</v>
      </c>
      <c r="AL27">
        <v>446.02166682387201</v>
      </c>
      <c r="AM27">
        <v>4.00687973784256</v>
      </c>
      <c r="AN27">
        <v>7.0902612445483499E-3</v>
      </c>
      <c r="AO27">
        <v>2.7698109780235902</v>
      </c>
      <c r="AP27">
        <v>1444.89192214223</v>
      </c>
      <c r="AQ27">
        <v>549.79883950817805</v>
      </c>
      <c r="AR27">
        <v>4.1800536689605696</v>
      </c>
      <c r="AS27">
        <v>5.0354082904277798E-3</v>
      </c>
      <c r="AT27">
        <v>2.6927922064793801</v>
      </c>
      <c r="AU27">
        <v>1384.5362636418299</v>
      </c>
      <c r="AV27">
        <v>470.006737854302</v>
      </c>
      <c r="AW27">
        <v>3.9767335048520902</v>
      </c>
      <c r="AX27">
        <v>5.73325140460692E-3</v>
      </c>
      <c r="AY27">
        <v>2.8011253820719801</v>
      </c>
      <c r="AZ27">
        <v>11666.920296008901</v>
      </c>
      <c r="BA27">
        <v>3718.13877450881</v>
      </c>
      <c r="BB27">
        <v>3.6547849540877499</v>
      </c>
      <c r="BC27">
        <v>7.5297891912504903E-4</v>
      </c>
      <c r="BD27">
        <v>2.7841253427535002</v>
      </c>
      <c r="BE27">
        <v>15516.403886198401</v>
      </c>
      <c r="BF27">
        <v>4688.5214250994604</v>
      </c>
      <c r="BG27">
        <v>3.71863353934959</v>
      </c>
      <c r="BH27">
        <v>5.9378045860797096E-4</v>
      </c>
      <c r="BI27">
        <v>2.9945435040978299</v>
      </c>
      <c r="BJ27">
        <v>3691.3953126516199</v>
      </c>
      <c r="BK27">
        <v>1211.93621232998</v>
      </c>
      <c r="BL27">
        <v>3.61243315071279</v>
      </c>
      <c r="BM27">
        <v>2.4674849518019101E-3</v>
      </c>
      <c r="BN27">
        <v>2.5821101410864</v>
      </c>
      <c r="BO27">
        <v>3892.0652242382198</v>
      </c>
      <c r="BP27">
        <v>1384.61080630684</v>
      </c>
      <c r="BQ27">
        <v>3.7126871908302301</v>
      </c>
      <c r="BR27">
        <v>1.86080341380572E-3</v>
      </c>
      <c r="BS27">
        <v>3.6963100558300099</v>
      </c>
      <c r="BT27">
        <v>4266.91282794981</v>
      </c>
      <c r="BU27">
        <v>1045.8168875075</v>
      </c>
      <c r="BV27">
        <v>5.0274186416718001</v>
      </c>
      <c r="BW27">
        <v>3.5357306161003898E-3</v>
      </c>
      <c r="BX27">
        <v>3.5931880303591601</v>
      </c>
      <c r="BY27">
        <v>4064.24932998439</v>
      </c>
      <c r="BZ27">
        <v>1044.3328181076399</v>
      </c>
      <c r="CA27">
        <v>4.9536716153698697</v>
      </c>
      <c r="CB27">
        <v>3.44165968317852E-3</v>
      </c>
      <c r="CC27">
        <v>3.46513251347494</v>
      </c>
      <c r="CD27">
        <v>4376.8548546608999</v>
      </c>
      <c r="CE27">
        <v>1000.70558478413</v>
      </c>
      <c r="CF27">
        <v>2.6961461524072599</v>
      </c>
      <c r="CG27">
        <v>3.4667936168702499E-3</v>
      </c>
      <c r="CH27">
        <v>3.4842949288519698</v>
      </c>
      <c r="CI27">
        <v>3356.3719978675699</v>
      </c>
      <c r="CJ27">
        <v>708.22273991820998</v>
      </c>
      <c r="CK27">
        <v>2.3684143293625901</v>
      </c>
      <c r="CL27">
        <v>4.9140397664532301E-3</v>
      </c>
      <c r="CM27">
        <v>2.9159320601786098</v>
      </c>
      <c r="CN27">
        <v>7700.0575152341098</v>
      </c>
      <c r="CO27">
        <v>2285.12940057484</v>
      </c>
      <c r="CP27">
        <v>3.2870876198123802</v>
      </c>
      <c r="CQ27">
        <v>1.2754450606707701E-3</v>
      </c>
      <c r="CR27">
        <v>2.74643917183877</v>
      </c>
      <c r="CS27">
        <v>7025.9853772053802</v>
      </c>
      <c r="CT27">
        <v>2134.9177688560599</v>
      </c>
      <c r="CU27">
        <v>3.3686807544013799</v>
      </c>
      <c r="CV27">
        <v>1.2831560684258799E-3</v>
      </c>
      <c r="CW27">
        <v>3.7285332339395301</v>
      </c>
      <c r="CX27">
        <v>3667.0136719786901</v>
      </c>
      <c r="CY27">
        <v>679.02876544912101</v>
      </c>
      <c r="CZ27">
        <v>3.2553985086020698</v>
      </c>
      <c r="DA27">
        <v>5.4831492166038699E-3</v>
      </c>
      <c r="DB27">
        <v>3.7324674110137099</v>
      </c>
      <c r="DC27">
        <v>3315.4440257902702</v>
      </c>
      <c r="DD27">
        <v>626.86551999919197</v>
      </c>
      <c r="DE27">
        <v>2.8420124627026602</v>
      </c>
      <c r="DF27">
        <v>5.9293863206793104E-3</v>
      </c>
      <c r="DG27">
        <v>3.51809812451555</v>
      </c>
      <c r="DH27">
        <v>2769.5078294487098</v>
      </c>
      <c r="DI27">
        <v>498.35714075238297</v>
      </c>
      <c r="DJ27">
        <v>2.56908371903197</v>
      </c>
      <c r="DK27">
        <v>7.0552790926253998E-3</v>
      </c>
      <c r="DL27">
        <v>3.4574970514810199</v>
      </c>
      <c r="DM27">
        <v>2826.3324192424002</v>
      </c>
      <c r="DN27">
        <v>534.27476154637498</v>
      </c>
      <c r="DO27">
        <v>2.6459412573925598</v>
      </c>
      <c r="DP27">
        <v>6.4881140002106203E-3</v>
      </c>
      <c r="DQ27">
        <v>3.11515400501861</v>
      </c>
      <c r="DR27">
        <v>3750.3525213569601</v>
      </c>
      <c r="DS27">
        <v>1035.73255989104</v>
      </c>
      <c r="DT27">
        <v>3.7327655877546202</v>
      </c>
      <c r="DU27">
        <v>3.0105818343840302E-3</v>
      </c>
      <c r="DV27">
        <v>2.7481429378134101</v>
      </c>
      <c r="DW27">
        <v>2930.7154558080601</v>
      </c>
      <c r="DX27">
        <v>912.035395451726</v>
      </c>
      <c r="DY27">
        <v>3.9412436083462898</v>
      </c>
      <c r="DZ27">
        <v>3.0148688242026302E-3</v>
      </c>
      <c r="EA27">
        <v>3.3981311389206801</v>
      </c>
      <c r="EB27">
        <v>2610.0699858746598</v>
      </c>
      <c r="EC27">
        <v>496.13689682978799</v>
      </c>
      <c r="ED27">
        <v>5.1569043451761001</v>
      </c>
      <c r="EE27">
        <v>6.83530372662781E-3</v>
      </c>
      <c r="EF27">
        <v>3.82794963699873</v>
      </c>
      <c r="EG27">
        <v>2613.3195924568399</v>
      </c>
      <c r="EH27">
        <v>434.69323090859098</v>
      </c>
      <c r="EI27">
        <v>4.8358913833135304</v>
      </c>
      <c r="EJ27">
        <v>8.8090988314866309E-3</v>
      </c>
      <c r="EK27">
        <v>3.2487732355030099</v>
      </c>
      <c r="EL27">
        <v>1607.6733688867</v>
      </c>
      <c r="EM27">
        <v>431.578682297748</v>
      </c>
      <c r="EN27">
        <v>2.5215534285327501</v>
      </c>
      <c r="EO27">
        <v>7.5334030810402103E-3</v>
      </c>
      <c r="EP27">
        <v>3.1517498314605601</v>
      </c>
      <c r="EQ27">
        <v>1845.03099972268</v>
      </c>
      <c r="ER27">
        <v>501.14962694314602</v>
      </c>
      <c r="ES27">
        <v>2.46196975477132</v>
      </c>
      <c r="ET27">
        <v>6.2890066621175697E-3</v>
      </c>
      <c r="EU27">
        <v>2.9925939500701002</v>
      </c>
      <c r="EV27">
        <v>1547.0027728662201</v>
      </c>
      <c r="EW27">
        <v>460.744713684148</v>
      </c>
      <c r="EX27">
        <v>4.4277546671954697</v>
      </c>
      <c r="EY27">
        <v>6.5136042125658496E-3</v>
      </c>
      <c r="EZ27">
        <v>3.0239440098303998</v>
      </c>
      <c r="FA27">
        <v>1054.1160596043201</v>
      </c>
      <c r="FB27">
        <v>318.39213786491501</v>
      </c>
      <c r="FC27">
        <v>3.5235978323800401</v>
      </c>
      <c r="FD27">
        <v>9.4476117741514303E-3</v>
      </c>
      <c r="FE27">
        <v>2.8147829146770702</v>
      </c>
      <c r="FF27">
        <v>4224.8862350979098</v>
      </c>
      <c r="FG27">
        <v>1379.0566076745199</v>
      </c>
      <c r="FH27">
        <v>3.15663097346743</v>
      </c>
      <c r="FI27">
        <v>2.0440006886294198E-3</v>
      </c>
      <c r="FJ27">
        <v>2.4068513209629501</v>
      </c>
      <c r="FK27">
        <v>3547.1187047522599</v>
      </c>
      <c r="FL27">
        <v>1315.89207982634</v>
      </c>
      <c r="FM27">
        <v>3.1383641102031099</v>
      </c>
      <c r="FN27">
        <v>1.83019941201734E-3</v>
      </c>
      <c r="FO27">
        <v>2.3142654621774201</v>
      </c>
      <c r="FP27">
        <v>8824.6866809825406</v>
      </c>
      <c r="FQ27">
        <v>3351.1737951136101</v>
      </c>
      <c r="FR27">
        <v>3.26491894669463</v>
      </c>
      <c r="FS27">
        <v>6.9108325998560899E-4</v>
      </c>
      <c r="FT27">
        <v>2.1673892201967901</v>
      </c>
      <c r="FU27">
        <v>7791.2695660833797</v>
      </c>
      <c r="FV27">
        <v>3120.81274431458</v>
      </c>
      <c r="FW27">
        <v>3.3087207762453801</v>
      </c>
      <c r="FX27">
        <v>6.9310612923965899E-4</v>
      </c>
      <c r="FY27">
        <v>2.73837531854404</v>
      </c>
      <c r="FZ27">
        <v>2651.2702746547402</v>
      </c>
      <c r="GA27">
        <v>793.21371188223895</v>
      </c>
      <c r="GB27">
        <v>2.1142190875504001</v>
      </c>
      <c r="GC27">
        <v>3.4493142163478899E-3</v>
      </c>
      <c r="GD27">
        <v>2.6312956285897302</v>
      </c>
      <c r="GE27">
        <v>2044.27369370408</v>
      </c>
      <c r="GF27">
        <v>728.06553894475303</v>
      </c>
      <c r="GG27">
        <v>2.1199376992294399</v>
      </c>
      <c r="GH27">
        <v>3.6109528957053798E-3</v>
      </c>
      <c r="GI27">
        <v>3.3181155840526402</v>
      </c>
      <c r="GJ27">
        <v>11761.6685521407</v>
      </c>
      <c r="GK27">
        <v>2991.6253334046401</v>
      </c>
      <c r="GL27">
        <v>3.1783938126801599</v>
      </c>
      <c r="GM27">
        <v>1.1089234215450601E-3</v>
      </c>
      <c r="GN27">
        <v>3.27741543975079</v>
      </c>
      <c r="GO27">
        <v>11518.269012815799</v>
      </c>
      <c r="GP27">
        <v>2904.4886738220398</v>
      </c>
      <c r="GQ27">
        <v>3.0128511246240999</v>
      </c>
      <c r="GR27">
        <v>1.1283921128635501E-3</v>
      </c>
      <c r="GS27">
        <v>3.16658907690337</v>
      </c>
      <c r="GT27">
        <v>21552.563088075902</v>
      </c>
      <c r="GU27">
        <v>5374.6573448058998</v>
      </c>
      <c r="GV27">
        <v>2.4902000574066001</v>
      </c>
      <c r="GW27">
        <v>5.89297911763196E-4</v>
      </c>
      <c r="GX27">
        <v>2.8407936328682002</v>
      </c>
      <c r="GY27">
        <v>23239.636827809001</v>
      </c>
      <c r="GZ27">
        <v>6551.8468996732799</v>
      </c>
      <c r="HA27">
        <v>2.5241447046387302</v>
      </c>
      <c r="HB27">
        <v>4.3344650043292799E-4</v>
      </c>
      <c r="HC27">
        <v>2.9135429589618602</v>
      </c>
      <c r="HD27">
        <v>1213.3611871164601</v>
      </c>
      <c r="HE27">
        <v>376.03333547933198</v>
      </c>
      <c r="HF27">
        <v>5.0232725042637796</v>
      </c>
      <c r="HG27">
        <v>7.7850628573858903E-3</v>
      </c>
      <c r="HH27">
        <v>3.0034433333204702</v>
      </c>
      <c r="HI27">
        <v>1237.73562425314</v>
      </c>
      <c r="HJ27">
        <v>381.33962791013198</v>
      </c>
      <c r="HK27">
        <v>5.36714984252023</v>
      </c>
      <c r="HL27">
        <v>7.8733971859844994E-3</v>
      </c>
      <c r="HM27">
        <v>3.1842221659332899</v>
      </c>
      <c r="HN27">
        <v>2734.35331733577</v>
      </c>
      <c r="HO27">
        <v>661.32955276978203</v>
      </c>
      <c r="HP27">
        <v>5.1335839389735503</v>
      </c>
      <c r="HQ27">
        <v>4.8273926085330796E-3</v>
      </c>
      <c r="HR27">
        <v>3.0305729337410598</v>
      </c>
      <c r="HS27">
        <v>3844.6772570637399</v>
      </c>
      <c r="HT27">
        <v>956.86110890118505</v>
      </c>
      <c r="HU27">
        <v>4.87601029731597</v>
      </c>
      <c r="HV27">
        <v>3.15080386289757E-3</v>
      </c>
      <c r="HW27">
        <v>3.2524849966246099</v>
      </c>
      <c r="HX27">
        <v>3761.44682469906</v>
      </c>
      <c r="HY27">
        <v>829.38098236924998</v>
      </c>
      <c r="HZ27">
        <v>3.5967464097539601</v>
      </c>
      <c r="IA27">
        <v>3.9149963854596898E-3</v>
      </c>
      <c r="IB27">
        <v>3.0021910261500002</v>
      </c>
      <c r="IC27">
        <v>3634.6753273828699</v>
      </c>
      <c r="ID27">
        <v>856.53512484385203</v>
      </c>
      <c r="IE27">
        <v>3.7212274100665099</v>
      </c>
      <c r="IF27">
        <v>3.5119985261438599E-3</v>
      </c>
      <c r="IG27">
        <v>2.9357797463336102</v>
      </c>
      <c r="IH27">
        <v>3411.1318620545098</v>
      </c>
      <c r="II27">
        <v>1145.05542643289</v>
      </c>
      <c r="IJ27">
        <v>3.2390952317649102</v>
      </c>
      <c r="IK27">
        <v>2.5586106326919299E-3</v>
      </c>
      <c r="IL27">
        <v>2.8711804888451899</v>
      </c>
      <c r="IM27">
        <v>3158.2641136734101</v>
      </c>
      <c r="IN27">
        <v>1051.1120114564201</v>
      </c>
      <c r="IO27">
        <v>2.9201653610877898</v>
      </c>
      <c r="IP27">
        <v>2.7245864801934598E-3</v>
      </c>
      <c r="IQ27">
        <v>2.7743416470489102</v>
      </c>
      <c r="IR27">
        <v>6463.8627580848297</v>
      </c>
      <c r="IS27">
        <v>2233.9051494669998</v>
      </c>
      <c r="IT27">
        <v>2.9878947587676699</v>
      </c>
      <c r="IU27">
        <v>1.2445125190292E-3</v>
      </c>
      <c r="IV27">
        <v>2.6419921634097299</v>
      </c>
      <c r="IW27">
        <v>5298.9884362782996</v>
      </c>
      <c r="IX27">
        <v>1938.7147036911899</v>
      </c>
      <c r="IY27">
        <v>3.1798414252561802</v>
      </c>
      <c r="IZ27">
        <v>1.3608830242595399E-3</v>
      </c>
      <c r="JA27">
        <v>2.9331553382995801</v>
      </c>
      <c r="JB27">
        <v>1726.0729530041699</v>
      </c>
      <c r="JC27">
        <v>527.38241188862696</v>
      </c>
      <c r="JD27">
        <v>2.93530835949338</v>
      </c>
      <c r="JE27">
        <v>5.5870964361806E-3</v>
      </c>
      <c r="JF27">
        <v>2.60202528628973</v>
      </c>
      <c r="JG27">
        <v>1932.63940961299</v>
      </c>
      <c r="JH27">
        <v>587.69284953016404</v>
      </c>
      <c r="JI27">
        <v>2.8339469629437501</v>
      </c>
      <c r="JJ27">
        <v>4.4359321616284303E-3</v>
      </c>
      <c r="JK27">
        <v>2.6614979087850399</v>
      </c>
      <c r="JL27">
        <v>2988.5607763143798</v>
      </c>
      <c r="JM27">
        <v>963.54183937539597</v>
      </c>
      <c r="JN27">
        <v>2.03288825435085</v>
      </c>
      <c r="JO27">
        <v>2.7550127144695502E-3</v>
      </c>
      <c r="JP27">
        <v>2.9662719207472201</v>
      </c>
      <c r="JQ27">
        <v>3148.2371873521802</v>
      </c>
      <c r="JR27">
        <v>976.943495237967</v>
      </c>
      <c r="JS27">
        <v>2.1100048365304098</v>
      </c>
      <c r="JT27">
        <v>3.0322161761856901E-3</v>
      </c>
      <c r="JU27">
        <v>2.8126779267912401</v>
      </c>
      <c r="JV27">
        <v>1976.9678682664801</v>
      </c>
      <c r="JW27">
        <v>654.70648170768595</v>
      </c>
      <c r="JX27">
        <v>3.7539578374151499</v>
      </c>
      <c r="JY27">
        <v>4.2776522257587397E-3</v>
      </c>
      <c r="JZ27">
        <v>2.63837420474509</v>
      </c>
      <c r="KA27">
        <v>2525.5989133113699</v>
      </c>
      <c r="KB27">
        <v>880.28940249754305</v>
      </c>
      <c r="KC27">
        <v>3.8946979569551199</v>
      </c>
      <c r="KD27">
        <v>2.99199593632296E-3</v>
      </c>
      <c r="KE27">
        <v>3.01206350197358</v>
      </c>
      <c r="KF27">
        <v>3447.1159058079902</v>
      </c>
      <c r="KG27">
        <v>1040.9325597653001</v>
      </c>
      <c r="KH27">
        <v>3.6829301982273699</v>
      </c>
      <c r="KI27">
        <v>2.8745470142372701E-3</v>
      </c>
      <c r="KJ27">
        <v>2.7862178124777701</v>
      </c>
      <c r="KK27">
        <v>2506.1880831687899</v>
      </c>
      <c r="KL27">
        <v>727.20166195058596</v>
      </c>
      <c r="KM27">
        <v>3.8156517817821101</v>
      </c>
      <c r="KN27">
        <v>3.8030095616675098E-3</v>
      </c>
      <c r="KO27">
        <v>3.1199199495193102</v>
      </c>
      <c r="KP27">
        <v>3662.9627728332498</v>
      </c>
      <c r="KQ27">
        <v>827.53890314187595</v>
      </c>
      <c r="KR27">
        <v>3.6328244886009502</v>
      </c>
      <c r="KS27">
        <v>3.7542785346099698E-3</v>
      </c>
      <c r="KT27">
        <v>3.2120625257687498</v>
      </c>
      <c r="KU27">
        <v>7275.14319302901</v>
      </c>
      <c r="KV27">
        <v>1761.57741916092</v>
      </c>
      <c r="KW27">
        <v>3.5915016149599399</v>
      </c>
      <c r="KX27">
        <v>1.8162397402658099E-3</v>
      </c>
      <c r="KY27">
        <v>0.974451595209193</v>
      </c>
      <c r="KZ27">
        <v>5411.4297634107297</v>
      </c>
      <c r="LA27">
        <v>5251.01504900502</v>
      </c>
      <c r="LB27">
        <v>2.5490266623728801</v>
      </c>
      <c r="LC27">
        <v>1.8571254889687301E-4</v>
      </c>
      <c r="LD27">
        <v>0.96739207527585802</v>
      </c>
      <c r="LE27">
        <v>5235.9344975836002</v>
      </c>
      <c r="LF27">
        <v>5038.7856511523696</v>
      </c>
      <c r="LG27">
        <v>2.6093557352357601</v>
      </c>
      <c r="LH27">
        <v>1.9208858245832599E-4</v>
      </c>
      <c r="LI27">
        <v>2.3437376654912301</v>
      </c>
      <c r="LJ27">
        <v>33397.930443074802</v>
      </c>
      <c r="LK27">
        <v>13233.526396179701</v>
      </c>
      <c r="LL27">
        <v>2.8444048528246899</v>
      </c>
      <c r="LM27">
        <v>1.7642901043012801E-4</v>
      </c>
      <c r="LN27">
        <v>2.3618792729547802</v>
      </c>
      <c r="LO27">
        <v>34862.935244554399</v>
      </c>
      <c r="LP27">
        <v>13760.7671614555</v>
      </c>
      <c r="LQ27">
        <v>3.00288382574047</v>
      </c>
      <c r="LR27">
        <v>1.7092408355251E-4</v>
      </c>
      <c r="LS27">
        <v>3.0115743066349099</v>
      </c>
      <c r="LT27">
        <v>7271.3805934278898</v>
      </c>
      <c r="LU27">
        <v>2245.6650197577201</v>
      </c>
      <c r="LV27">
        <v>2.8674440242257502</v>
      </c>
      <c r="LW27">
        <v>1.3451235508383499E-3</v>
      </c>
      <c r="LX27">
        <v>3.0858921651093301</v>
      </c>
      <c r="LY27">
        <v>6113.75834742796</v>
      </c>
      <c r="LZ27">
        <v>1866.7113291067999</v>
      </c>
      <c r="MA27">
        <v>3.0459727850479199</v>
      </c>
      <c r="MB27">
        <v>1.65376551374681E-3</v>
      </c>
      <c r="MC27">
        <v>3.0135209363686699</v>
      </c>
      <c r="MD27">
        <v>11291.334371442301</v>
      </c>
      <c r="ME27">
        <v>3282.5640609391198</v>
      </c>
      <c r="MF27">
        <v>3.0510239768763099</v>
      </c>
      <c r="MG27">
        <v>9.1717621226686903E-4</v>
      </c>
      <c r="MH27">
        <v>2.9135850870704898</v>
      </c>
      <c r="MI27">
        <v>14360.7856835968</v>
      </c>
      <c r="MJ27">
        <v>4260.3360315103801</v>
      </c>
      <c r="MK27">
        <v>3.2990129499126999</v>
      </c>
      <c r="ML27">
        <v>6.8424989466410501E-4</v>
      </c>
      <c r="MM27">
        <v>3.4256476502058102</v>
      </c>
      <c r="MN27">
        <v>2238.50388199999</v>
      </c>
      <c r="MO27">
        <v>592.75340472876997</v>
      </c>
      <c r="MP27">
        <v>5.1072834919746501</v>
      </c>
      <c r="MQ27">
        <v>5.7932761665737097E-3</v>
      </c>
      <c r="MR27">
        <v>3.0749502221017502</v>
      </c>
      <c r="MS27">
        <v>1857.5231283329999</v>
      </c>
      <c r="MT27">
        <v>556.04122453098705</v>
      </c>
      <c r="MU27">
        <v>5.2868103669915198</v>
      </c>
      <c r="MV27">
        <v>5.5393906005174803E-3</v>
      </c>
      <c r="MW27">
        <v>3.0362626236450101</v>
      </c>
      <c r="MX27">
        <v>4043.5934766565401</v>
      </c>
      <c r="MY27">
        <v>1223.68702343788</v>
      </c>
      <c r="MZ27">
        <v>2.90457727225124</v>
      </c>
      <c r="NA27">
        <v>2.4903572610388801E-3</v>
      </c>
      <c r="NB27">
        <v>2.6555931059291602</v>
      </c>
      <c r="NC27">
        <v>3743.52321564561</v>
      </c>
      <c r="ND27">
        <v>1293.96931038614</v>
      </c>
      <c r="NE27">
        <v>2.9616488168060902</v>
      </c>
      <c r="NF27">
        <v>2.0518635793669799E-3</v>
      </c>
      <c r="NG27">
        <v>2.9839749346918998</v>
      </c>
      <c r="NH27">
        <v>3374.3357095736801</v>
      </c>
      <c r="NI27">
        <v>1162.65727827194</v>
      </c>
      <c r="NJ27">
        <v>4.1192043248408599</v>
      </c>
      <c r="NK27">
        <v>2.5643115839037501E-3</v>
      </c>
      <c r="NL27">
        <v>2.8226717929210201</v>
      </c>
      <c r="NM27">
        <v>3116.9405909430202</v>
      </c>
      <c r="NN27">
        <v>1144.41601119038</v>
      </c>
      <c r="NO27">
        <v>4.4208161276445397</v>
      </c>
      <c r="NP27">
        <v>2.4669875235778802E-3</v>
      </c>
      <c r="NQ27">
        <v>3.0281017397704302</v>
      </c>
      <c r="NR27">
        <v>2091.6307113891999</v>
      </c>
      <c r="NS27">
        <v>638.45818679019101</v>
      </c>
      <c r="NT27">
        <v>5.1160588159148999</v>
      </c>
      <c r="NU27">
        <v>4.7341440707544397E-3</v>
      </c>
      <c r="NV27">
        <v>2.9606719502604602</v>
      </c>
      <c r="NW27">
        <v>1945.9704264010099</v>
      </c>
      <c r="NX27">
        <v>557.33735582467295</v>
      </c>
      <c r="NY27">
        <v>5.1069386588635002</v>
      </c>
      <c r="NZ27">
        <v>5.2997732684651796E-3</v>
      </c>
      <c r="OA27">
        <v>2.8747090020182</v>
      </c>
      <c r="OB27">
        <v>2664.4997017474502</v>
      </c>
      <c r="OC27">
        <v>955.67717986514697</v>
      </c>
      <c r="OD27">
        <v>3.9792253398843598</v>
      </c>
      <c r="OE27">
        <v>3.0113995538418301E-3</v>
      </c>
      <c r="OF27">
        <v>2.6257405871606498</v>
      </c>
      <c r="OG27">
        <v>3319.0129020131399</v>
      </c>
      <c r="OH27">
        <v>1173.77388182813</v>
      </c>
      <c r="OI27">
        <v>4.0583863769341901</v>
      </c>
      <c r="OJ27">
        <v>2.23203170296783E-3</v>
      </c>
      <c r="OK27">
        <v>3.7347056638663498</v>
      </c>
      <c r="OL27">
        <v>2668.4149663353201</v>
      </c>
      <c r="OM27">
        <v>723.24683084339199</v>
      </c>
      <c r="ON27">
        <v>5.4743087930841003</v>
      </c>
      <c r="OO27">
        <v>5.1713643175601903E-3</v>
      </c>
      <c r="OP27">
        <v>3.5644548623744599</v>
      </c>
      <c r="OQ27">
        <v>3026.50796585955</v>
      </c>
      <c r="OR27">
        <v>878.129306881866</v>
      </c>
      <c r="OS27">
        <v>5.5384168548923496</v>
      </c>
      <c r="OT27">
        <v>4.0637668779053204E-3</v>
      </c>
      <c r="OU27">
        <v>3.2138948592619898</v>
      </c>
      <c r="OV27">
        <v>6026.2149894034501</v>
      </c>
      <c r="OW27">
        <v>1659.5766724936</v>
      </c>
      <c r="OX27">
        <v>2.9649597134517802</v>
      </c>
      <c r="OY27">
        <v>1.93002972270151E-3</v>
      </c>
      <c r="OZ27">
        <v>2.9778890538048599</v>
      </c>
      <c r="PA27">
        <v>4341.1373228907196</v>
      </c>
      <c r="PB27">
        <v>1225.32337604502</v>
      </c>
      <c r="PC27">
        <v>2.6355503904773898</v>
      </c>
      <c r="PD27">
        <v>2.4404194143923699E-3</v>
      </c>
      <c r="PE27">
        <v>2.9555157862126702</v>
      </c>
      <c r="PF27">
        <v>8326.3366812828408</v>
      </c>
      <c r="PG27">
        <v>2313.7343183102598</v>
      </c>
      <c r="PH27">
        <v>3.22851482260416</v>
      </c>
      <c r="PI27">
        <v>1.27632247465656E-3</v>
      </c>
      <c r="PJ27">
        <v>2.7078377886285501</v>
      </c>
      <c r="PK27">
        <v>4719.6475396734404</v>
      </c>
      <c r="PL27">
        <v>1455.1199019683099</v>
      </c>
      <c r="PM27">
        <v>3.4605362367791801</v>
      </c>
      <c r="PN27">
        <v>1.86468518476869E-3</v>
      </c>
      <c r="PO27">
        <v>3.2846999380002502</v>
      </c>
      <c r="PP27">
        <v>4681.2904548859897</v>
      </c>
      <c r="PQ27">
        <v>1092.2991304654399</v>
      </c>
      <c r="PR27">
        <v>3.5784746001138399</v>
      </c>
      <c r="PS27">
        <v>3.0020058721507499E-3</v>
      </c>
      <c r="PT27">
        <v>3.2978909119317401</v>
      </c>
      <c r="PU27">
        <v>4636.25890074162</v>
      </c>
      <c r="PV27">
        <v>1036.79479323655</v>
      </c>
      <c r="PW27">
        <v>3.3919706332574902</v>
      </c>
      <c r="PX27">
        <v>3.1817786582583E-3</v>
      </c>
      <c r="PY27">
        <v>2.73677821352475</v>
      </c>
      <c r="PZ27">
        <v>2588.0360075707899</v>
      </c>
      <c r="QA27">
        <v>958.71893875738999</v>
      </c>
      <c r="QB27">
        <v>4.4015849550797403</v>
      </c>
      <c r="QC27">
        <v>2.8509357627628002E-3</v>
      </c>
      <c r="QD27">
        <v>3.1443835692684501</v>
      </c>
      <c r="QE27">
        <v>2037.3137339385601</v>
      </c>
      <c r="QF27">
        <v>698.62597742594903</v>
      </c>
      <c r="QG27">
        <v>4.4913122073637703</v>
      </c>
      <c r="QH27">
        <v>4.5021790950757097E-3</v>
      </c>
      <c r="QI27">
        <v>3.0425069205373201</v>
      </c>
      <c r="QJ27">
        <v>2191.1190745754502</v>
      </c>
      <c r="QK27">
        <v>743.697818229836</v>
      </c>
      <c r="QL27">
        <v>5.4264796289275399</v>
      </c>
      <c r="QM27">
        <v>4.09320479782693E-3</v>
      </c>
      <c r="QN27">
        <v>3.1079052394851399</v>
      </c>
      <c r="QO27">
        <v>2364.3456123235801</v>
      </c>
      <c r="QP27">
        <v>726.36170776228096</v>
      </c>
      <c r="QQ27">
        <v>5.22736845206175</v>
      </c>
      <c r="QR27">
        <v>4.2848827522037397E-3</v>
      </c>
      <c r="QS27">
        <v>2.5001608987833102</v>
      </c>
      <c r="QT27">
        <v>2093.6457994633301</v>
      </c>
      <c r="QU27">
        <v>710.14156502550702</v>
      </c>
      <c r="QV27">
        <v>2.8521150269539701</v>
      </c>
      <c r="QW27">
        <v>3.49359788148302E-3</v>
      </c>
      <c r="QX27">
        <v>2.5334520048266902</v>
      </c>
      <c r="QY27">
        <v>2056.1727440994</v>
      </c>
      <c r="QZ27">
        <v>702.94576107117405</v>
      </c>
      <c r="RA27">
        <v>2.8796564533843001</v>
      </c>
      <c r="RB27">
        <v>3.5893994556493499E-3</v>
      </c>
      <c r="RC27">
        <v>3.4284671803281102</v>
      </c>
      <c r="RD27">
        <v>3460.2689971709101</v>
      </c>
      <c r="RE27">
        <v>903.36415364901495</v>
      </c>
      <c r="RF27">
        <v>2.09681464535729</v>
      </c>
      <c r="RG27">
        <v>3.8042908858142502E-3</v>
      </c>
      <c r="RH27">
        <v>3.10711918058841</v>
      </c>
      <c r="RI27">
        <v>3169.2087681938301</v>
      </c>
      <c r="RJ27">
        <v>863.20279562672397</v>
      </c>
      <c r="RK27">
        <v>2.19210325510491</v>
      </c>
      <c r="RL27">
        <v>3.60139159947802E-3</v>
      </c>
      <c r="RM27">
        <v>2.8170601590716</v>
      </c>
      <c r="RN27">
        <v>4590.2899685949296</v>
      </c>
      <c r="RO27">
        <v>1391.3619032535501</v>
      </c>
      <c r="RP27">
        <v>3.7377338051492899</v>
      </c>
      <c r="RQ27">
        <v>2.0198496614503699E-3</v>
      </c>
      <c r="RR27">
        <v>2.7525288235949299</v>
      </c>
      <c r="RS27">
        <v>4069.72615873109</v>
      </c>
      <c r="RT27">
        <v>1168.50018185045</v>
      </c>
      <c r="RU27">
        <v>3.8518129186546899</v>
      </c>
      <c r="RV27">
        <v>2.35334331959521E-3</v>
      </c>
      <c r="RW27">
        <v>3.4792624647800801</v>
      </c>
      <c r="RX27">
        <v>3378.6877171383599</v>
      </c>
      <c r="RY27">
        <v>660.15647458257104</v>
      </c>
      <c r="RZ27">
        <v>4.45038930576131</v>
      </c>
      <c r="SA27">
        <v>5.29041685927627E-3</v>
      </c>
      <c r="SB27">
        <v>3.0928948656395701</v>
      </c>
      <c r="SC27">
        <v>2468.6156943021401</v>
      </c>
      <c r="SD27">
        <v>545.25752274152899</v>
      </c>
      <c r="SE27">
        <v>4.5164024556018596</v>
      </c>
      <c r="SF27">
        <v>5.6930612000827604E-3</v>
      </c>
      <c r="SG27">
        <v>2.92488694111867</v>
      </c>
      <c r="SH27">
        <v>2997.0482798165899</v>
      </c>
      <c r="SI27">
        <v>1052.00609666169</v>
      </c>
      <c r="SJ27">
        <v>4.3921403833726496</v>
      </c>
      <c r="SK27">
        <v>2.7776658094682701E-3</v>
      </c>
      <c r="SL27">
        <v>2.7304146599690098</v>
      </c>
      <c r="SM27">
        <v>2320.4966414534401</v>
      </c>
      <c r="SN27">
        <v>893.04925777657195</v>
      </c>
      <c r="SO27">
        <v>4.5635571950903504</v>
      </c>
      <c r="SP27">
        <v>3.04748580434718E-3</v>
      </c>
      <c r="SQ27">
        <v>3.3625727484278398</v>
      </c>
      <c r="SR27">
        <v>5383.6776091916299</v>
      </c>
      <c r="SS27">
        <v>1486.5586503853999</v>
      </c>
      <c r="ST27">
        <v>2.8090362560858799</v>
      </c>
      <c r="SU27">
        <v>2.2658479639558401E-3</v>
      </c>
      <c r="SV27">
        <v>3.19868987599336</v>
      </c>
      <c r="SW27">
        <v>4153.7704762487501</v>
      </c>
      <c r="SX27">
        <v>1167.02405064091</v>
      </c>
      <c r="SY27">
        <v>2.7751848498249601</v>
      </c>
      <c r="SZ27">
        <v>2.74676897844537E-3</v>
      </c>
      <c r="TA27">
        <v>2.9011594155570402</v>
      </c>
      <c r="TB27">
        <v>3600.59646908898</v>
      </c>
      <c r="TC27">
        <v>1229.70172370506</v>
      </c>
      <c r="TD27">
        <v>4.0262981577975303</v>
      </c>
      <c r="TE27">
        <v>2.3673954229649899E-3</v>
      </c>
      <c r="TF27">
        <v>3.1342950964501801</v>
      </c>
      <c r="TG27">
        <v>3968.7284209599202</v>
      </c>
      <c r="TH27">
        <v>1249.8125355359</v>
      </c>
      <c r="TI27">
        <v>4.32725134553377</v>
      </c>
      <c r="TJ27">
        <v>2.5144679919645702E-3</v>
      </c>
      <c r="TK27">
        <v>3.1415840014674901</v>
      </c>
      <c r="TL27">
        <v>2219.9703205475598</v>
      </c>
      <c r="TM27">
        <v>650.97871943919301</v>
      </c>
      <c r="TN27">
        <v>2.13610265567887</v>
      </c>
      <c r="TO27">
        <v>4.8228920885300796E-3</v>
      </c>
      <c r="TP27">
        <v>2.98627815801414</v>
      </c>
      <c r="TQ27">
        <v>2817.3348564042799</v>
      </c>
      <c r="TR27">
        <v>807.79668137739304</v>
      </c>
      <c r="TS27">
        <v>2.2793615144094801</v>
      </c>
      <c r="TT27">
        <v>3.6944577141255599E-3</v>
      </c>
      <c r="TU27">
        <v>3.4509360086385699</v>
      </c>
      <c r="TV27">
        <v>11625.8164440334</v>
      </c>
      <c r="TW27">
        <v>2866.0743407343298</v>
      </c>
      <c r="TX27">
        <v>2.2308513658410698</v>
      </c>
      <c r="TY27">
        <v>1.2028866449863901E-3</v>
      </c>
      <c r="TZ27">
        <v>3.3792524582215</v>
      </c>
      <c r="UA27">
        <v>9757.5934189925501</v>
      </c>
      <c r="UB27">
        <v>2454.9973315729399</v>
      </c>
      <c r="UC27">
        <v>2.28945309834734</v>
      </c>
      <c r="UD27">
        <v>1.37545627509871E-3</v>
      </c>
      <c r="UE27">
        <v>3.2674845897553002</v>
      </c>
      <c r="UF27">
        <v>2570.6847270855201</v>
      </c>
      <c r="UG27">
        <v>707.37433645317105</v>
      </c>
      <c r="UH27">
        <v>2.3285907565996702</v>
      </c>
      <c r="UI27">
        <v>4.6239169778408999E-3</v>
      </c>
      <c r="UJ27">
        <v>3.1470914652519002</v>
      </c>
      <c r="UK27">
        <v>2470.39625637785</v>
      </c>
      <c r="UL27">
        <v>677.36089373015398</v>
      </c>
      <c r="UM27">
        <v>2.43371942178949</v>
      </c>
      <c r="UN27">
        <v>4.65196502761902E-3</v>
      </c>
      <c r="UO27">
        <v>2.4989253917116101</v>
      </c>
      <c r="UP27">
        <v>9889.0291362746793</v>
      </c>
      <c r="UQ27">
        <v>3540.3680160879098</v>
      </c>
      <c r="UR27">
        <v>3.3174941199663399</v>
      </c>
      <c r="US27">
        <v>7.0789507343161197E-4</v>
      </c>
      <c r="UT27">
        <v>2.3911748023454602</v>
      </c>
      <c r="UU27">
        <v>9139.10314036403</v>
      </c>
      <c r="UV27">
        <v>3503.8083997472299</v>
      </c>
      <c r="UW27">
        <v>3.2901936362047199</v>
      </c>
      <c r="UX27">
        <v>6.82552837167296E-4</v>
      </c>
      <c r="UY27">
        <v>3.10120771976257</v>
      </c>
      <c r="UZ27">
        <v>6126.7267492062101</v>
      </c>
      <c r="VA27">
        <v>1759.7427502846699</v>
      </c>
      <c r="VB27">
        <v>2.8935318548287499</v>
      </c>
      <c r="VC27">
        <v>1.76389248291487E-3</v>
      </c>
      <c r="VD27">
        <v>3.1211692347688098</v>
      </c>
      <c r="VE27">
        <v>6666.0621082547004</v>
      </c>
      <c r="VF27">
        <v>1877.96195464425</v>
      </c>
      <c r="VG27">
        <v>2.8265926924673002</v>
      </c>
      <c r="VH27">
        <v>1.66141532661633E-3</v>
      </c>
      <c r="VI27">
        <v>3.82467276043104</v>
      </c>
      <c r="VJ27">
        <v>4909.99087260127</v>
      </c>
      <c r="VK27">
        <v>931.18870344122604</v>
      </c>
      <c r="VL27">
        <v>2.8570030846432202</v>
      </c>
      <c r="VM27">
        <v>4.1148166457713299E-3</v>
      </c>
      <c r="VN27">
        <v>4.0871914613152303</v>
      </c>
      <c r="VO27">
        <v>4032.3475309297401</v>
      </c>
      <c r="VP27">
        <v>678.81028697321801</v>
      </c>
      <c r="VQ27">
        <v>2.7388219585130602</v>
      </c>
      <c r="VR27">
        <v>6.0243385112217496E-3</v>
      </c>
      <c r="VS27">
        <v>3.09503990587055</v>
      </c>
      <c r="VT27">
        <v>1649.71190535954</v>
      </c>
      <c r="VU27">
        <v>432.20305757560101</v>
      </c>
      <c r="VV27">
        <v>4.4592701529050398</v>
      </c>
      <c r="VW27">
        <v>7.1570895450449598E-3</v>
      </c>
      <c r="VX27">
        <v>2.7326727656821501</v>
      </c>
      <c r="VY27">
        <v>1695.8770160823999</v>
      </c>
      <c r="VZ27">
        <v>498.82169702695199</v>
      </c>
      <c r="WA27">
        <v>4.5856993020969403</v>
      </c>
      <c r="WB27">
        <v>5.4607927831560399E-3</v>
      </c>
      <c r="WC27">
        <v>2.8984813523887101</v>
      </c>
      <c r="WD27">
        <v>2432.4691920017899</v>
      </c>
      <c r="WE27">
        <v>743.62717270893199</v>
      </c>
      <c r="WF27">
        <v>4.4723107680071701</v>
      </c>
      <c r="WG27">
        <v>3.90481048799421E-3</v>
      </c>
      <c r="WH27">
        <v>2.6167606532786598</v>
      </c>
      <c r="WI27">
        <v>3195.9014508130399</v>
      </c>
      <c r="WJ27">
        <v>1086.2263622434</v>
      </c>
      <c r="WK27">
        <v>4.6661322783161001</v>
      </c>
      <c r="WL27">
        <v>2.3981695979542598E-3</v>
      </c>
      <c r="WM27">
        <v>2.6309591243617501</v>
      </c>
      <c r="WN27">
        <v>4951.9492166540604</v>
      </c>
      <c r="WO27">
        <v>1644.9164964864899</v>
      </c>
      <c r="WP27">
        <v>4.0152235496116697</v>
      </c>
      <c r="WQ27">
        <v>1.6058996727589499E-3</v>
      </c>
      <c r="WR27">
        <v>2.2643890789909098</v>
      </c>
      <c r="WS27">
        <v>3268.8553001045598</v>
      </c>
      <c r="WT27">
        <v>1185.4844617653</v>
      </c>
      <c r="WU27">
        <v>4.1763565774580904</v>
      </c>
      <c r="WV27">
        <v>1.90933083099369E-3</v>
      </c>
      <c r="WW27">
        <v>96626.142097668999</v>
      </c>
      <c r="WX27">
        <v>96792.822794041</v>
      </c>
      <c r="WY27">
        <v>1222862</v>
      </c>
    </row>
    <row r="28" spans="1:623">
      <c r="A28">
        <v>2.9552170127343902</v>
      </c>
      <c r="B28">
        <v>6263.7044786431397</v>
      </c>
      <c r="C28">
        <v>1783.9464300135</v>
      </c>
      <c r="D28">
        <v>2.2635233164835999</v>
      </c>
      <c r="E28">
        <v>1.5951211047452001E-3</v>
      </c>
      <c r="F28">
        <v>2.9482143629620898</v>
      </c>
      <c r="G28">
        <v>5466.73281126043</v>
      </c>
      <c r="H28">
        <v>1438.96517684278</v>
      </c>
      <c r="I28">
        <v>2.4558589856159601</v>
      </c>
      <c r="J28">
        <v>1.9771896191320901E-3</v>
      </c>
      <c r="K28">
        <v>3.2496990265152599</v>
      </c>
      <c r="L28">
        <v>2243.8999774013901</v>
      </c>
      <c r="M28">
        <v>589.326644482191</v>
      </c>
      <c r="N28">
        <v>5.8401643401144101</v>
      </c>
      <c r="O28">
        <v>5.3670022516069298E-3</v>
      </c>
      <c r="P28">
        <v>2.88150852803598</v>
      </c>
      <c r="Q28">
        <v>2527.0071533815099</v>
      </c>
      <c r="R28">
        <v>748.53421371531294</v>
      </c>
      <c r="S28">
        <v>5.8899685045510202</v>
      </c>
      <c r="T28">
        <v>3.6354038155859102E-3</v>
      </c>
      <c r="U28">
        <v>3.0217812461109101</v>
      </c>
      <c r="V28">
        <v>3805.0794537290299</v>
      </c>
      <c r="W28">
        <v>1108.9662907647</v>
      </c>
      <c r="X28">
        <v>2.55144923285784</v>
      </c>
      <c r="Y28">
        <v>2.5723935195663202E-3</v>
      </c>
      <c r="Z28">
        <v>2.9497041636887298</v>
      </c>
      <c r="AA28">
        <v>3421.62387510383</v>
      </c>
      <c r="AB28">
        <v>1030.65008140757</v>
      </c>
      <c r="AC28">
        <v>2.4193871551644102</v>
      </c>
      <c r="AD28">
        <v>2.8016028342245799E-3</v>
      </c>
      <c r="AE28">
        <v>3.1830877750437199</v>
      </c>
      <c r="AF28">
        <v>1837.45208701927</v>
      </c>
      <c r="AG28">
        <v>574.74278400799005</v>
      </c>
      <c r="AH28">
        <v>4.5493790477081202</v>
      </c>
      <c r="AI28">
        <v>5.3252580716878599E-3</v>
      </c>
      <c r="AJ28">
        <v>3.0624077623135801</v>
      </c>
      <c r="AK28">
        <v>1417.9973770167201</v>
      </c>
      <c r="AL28">
        <v>458.98737367478799</v>
      </c>
      <c r="AM28">
        <v>4.43367562043845</v>
      </c>
      <c r="AN28">
        <v>6.6537993342318299E-3</v>
      </c>
      <c r="AO28">
        <v>2.7627629971004701</v>
      </c>
      <c r="AP28">
        <v>1361.8810874820899</v>
      </c>
      <c r="AQ28">
        <v>513.38305800707997</v>
      </c>
      <c r="AR28">
        <v>4.7319285789812797</v>
      </c>
      <c r="AS28">
        <v>5.3073053475753999E-3</v>
      </c>
      <c r="AT28">
        <v>2.2933402586312801</v>
      </c>
      <c r="AU28">
        <v>1068.6651169136001</v>
      </c>
      <c r="AV28">
        <v>420.74195204589</v>
      </c>
      <c r="AW28">
        <v>5.4540614548459301</v>
      </c>
      <c r="AX28">
        <v>5.1966697445294903E-3</v>
      </c>
      <c r="AY28">
        <v>2.7727258219561102</v>
      </c>
      <c r="AZ28">
        <v>11827.9791899797</v>
      </c>
      <c r="BA28">
        <v>3650.0374719511801</v>
      </c>
      <c r="BB28">
        <v>3.46521306454963</v>
      </c>
      <c r="BC28">
        <v>7.5574504904278605E-4</v>
      </c>
      <c r="BD28">
        <v>2.8937224442270799</v>
      </c>
      <c r="BE28">
        <v>13131.572710410501</v>
      </c>
      <c r="BF28">
        <v>4026.6160714602802</v>
      </c>
      <c r="BG28">
        <v>3.30204798762112</v>
      </c>
      <c r="BH28">
        <v>6.9969027181494196E-4</v>
      </c>
      <c r="BI28">
        <v>2.8245960418464899</v>
      </c>
      <c r="BJ28">
        <v>3081.3306768580001</v>
      </c>
      <c r="BK28">
        <v>897.60054622391795</v>
      </c>
      <c r="BL28">
        <v>3.4619041856872999</v>
      </c>
      <c r="BM28">
        <v>3.0999674069964599E-3</v>
      </c>
      <c r="BN28">
        <v>2.5200167385035099</v>
      </c>
      <c r="BO28">
        <v>3346.24430923714</v>
      </c>
      <c r="BP28">
        <v>1100.3735316089001</v>
      </c>
      <c r="BQ28">
        <v>3.6909458913370701</v>
      </c>
      <c r="BR28">
        <v>2.3272416436447602E-3</v>
      </c>
      <c r="BS28">
        <v>3.5865795224532802</v>
      </c>
      <c r="BT28">
        <v>4908.5630912063898</v>
      </c>
      <c r="BU28">
        <v>1287.67596038949</v>
      </c>
      <c r="BV28">
        <v>5.3197628573656202</v>
      </c>
      <c r="BW28">
        <v>2.69595290100635E-3</v>
      </c>
      <c r="BX28">
        <v>3.36158063660538</v>
      </c>
      <c r="BY28">
        <v>4962.4159780775199</v>
      </c>
      <c r="BZ28">
        <v>1389.4322388585099</v>
      </c>
      <c r="CA28">
        <v>5.5859823446084897</v>
      </c>
      <c r="CB28">
        <v>2.3103408520828901E-3</v>
      </c>
      <c r="CC28">
        <v>3.4190751537523698</v>
      </c>
      <c r="CD28">
        <v>5038.0582397103599</v>
      </c>
      <c r="CE28">
        <v>1149.1134827810699</v>
      </c>
      <c r="CF28">
        <v>2.4573427009339399</v>
      </c>
      <c r="CG28">
        <v>2.97840913297616E-3</v>
      </c>
      <c r="CH28">
        <v>3.0410168453628801</v>
      </c>
      <c r="CI28">
        <v>2819.1051189636501</v>
      </c>
      <c r="CJ28">
        <v>747.05986524038303</v>
      </c>
      <c r="CK28">
        <v>2.3493249578826698</v>
      </c>
      <c r="CL28">
        <v>3.95693517043546E-3</v>
      </c>
      <c r="CM28">
        <v>2.7326899502381199</v>
      </c>
      <c r="CN28">
        <v>6711.8858603823201</v>
      </c>
      <c r="CO28">
        <v>2168.7909771766599</v>
      </c>
      <c r="CP28">
        <v>3.2634011868611701</v>
      </c>
      <c r="CQ28">
        <v>1.2364250017317001E-3</v>
      </c>
      <c r="CR28">
        <v>2.5432000785528399</v>
      </c>
      <c r="CS28">
        <v>7162.3275437809698</v>
      </c>
      <c r="CT28">
        <v>2521.8131655048301</v>
      </c>
      <c r="CU28">
        <v>3.3344916281119699</v>
      </c>
      <c r="CV28">
        <v>9.7596718154689102E-4</v>
      </c>
      <c r="CW28">
        <v>3.6196844773746601</v>
      </c>
      <c r="CX28">
        <v>4072.6784896363802</v>
      </c>
      <c r="CY28">
        <v>779.19911872641103</v>
      </c>
      <c r="CZ28">
        <v>3.3380053308424902</v>
      </c>
      <c r="DA28">
        <v>4.6463550988204002E-3</v>
      </c>
      <c r="DB28">
        <v>3.79791369805318</v>
      </c>
      <c r="DC28">
        <v>4425.3892725679298</v>
      </c>
      <c r="DD28">
        <v>817.65696195480598</v>
      </c>
      <c r="DE28">
        <v>2.9774286997568402</v>
      </c>
      <c r="DF28">
        <v>4.5239888320399704E-3</v>
      </c>
      <c r="DG28">
        <v>3.43183316154275</v>
      </c>
      <c r="DH28">
        <v>2828.4911495982101</v>
      </c>
      <c r="DI28">
        <v>587.23267259445799</v>
      </c>
      <c r="DJ28">
        <v>2.6556969328500202</v>
      </c>
      <c r="DK28">
        <v>6.0867770424085799E-3</v>
      </c>
      <c r="DL28">
        <v>3.6154677813670699</v>
      </c>
      <c r="DM28">
        <v>3413.2376068600202</v>
      </c>
      <c r="DN28">
        <v>637.82031013187304</v>
      </c>
      <c r="DO28">
        <v>2.6812080038020998</v>
      </c>
      <c r="DP28">
        <v>5.7786715722025301E-3</v>
      </c>
      <c r="DQ28">
        <v>2.92475665412847</v>
      </c>
      <c r="DR28">
        <v>4167.39022483396</v>
      </c>
      <c r="DS28">
        <v>1174.4621004343601</v>
      </c>
      <c r="DT28">
        <v>3.7029647613676402</v>
      </c>
      <c r="DU28">
        <v>2.4447936065000501E-3</v>
      </c>
      <c r="DV28">
        <v>2.8244105317539798</v>
      </c>
      <c r="DW28">
        <v>3702.9420725598302</v>
      </c>
      <c r="DX28">
        <v>1114.7692786734999</v>
      </c>
      <c r="DY28">
        <v>3.57619794383087</v>
      </c>
      <c r="DZ28">
        <v>2.5217383243125E-3</v>
      </c>
      <c r="EA28">
        <v>3.7082952759571799</v>
      </c>
      <c r="EB28">
        <v>2963.3991680870899</v>
      </c>
      <c r="EC28">
        <v>509.39539459110603</v>
      </c>
      <c r="ED28">
        <v>5.2296194477716504</v>
      </c>
      <c r="EE28">
        <v>7.0601094769594504E-3</v>
      </c>
      <c r="EF28">
        <v>3.42493354333654</v>
      </c>
      <c r="EG28">
        <v>2625.85054916732</v>
      </c>
      <c r="EH28">
        <v>492.50136119450201</v>
      </c>
      <c r="EI28">
        <v>5.2283566792055503</v>
      </c>
      <c r="EJ28">
        <v>6.6626748737735096E-3</v>
      </c>
      <c r="EK28">
        <v>2.9244850377691298</v>
      </c>
      <c r="EL28">
        <v>1173.7867817469901</v>
      </c>
      <c r="EM28">
        <v>400.101200115962</v>
      </c>
      <c r="EN28">
        <v>2.5315033441968202</v>
      </c>
      <c r="EO28">
        <v>7.30444427294867E-3</v>
      </c>
      <c r="EP28">
        <v>3.33961248049168</v>
      </c>
      <c r="EQ28">
        <v>1719.19530184683</v>
      </c>
      <c r="ER28">
        <v>426.75913744751102</v>
      </c>
      <c r="ES28">
        <v>2.3982779155260801</v>
      </c>
      <c r="ET28">
        <v>8.0580319872689508E-3</v>
      </c>
      <c r="EU28">
        <v>3.2206294849219099</v>
      </c>
      <c r="EV28">
        <v>1655.7110486050799</v>
      </c>
      <c r="EW28">
        <v>492.24874490232702</v>
      </c>
      <c r="EX28">
        <v>4.4776811524847702</v>
      </c>
      <c r="EY28">
        <v>6.4238569025303E-3</v>
      </c>
      <c r="EZ28">
        <v>3.3683439113571998</v>
      </c>
      <c r="FA28">
        <v>1193.14642566262</v>
      </c>
      <c r="FB28">
        <v>367.00083934459298</v>
      </c>
      <c r="FC28">
        <v>3.9770838251653799</v>
      </c>
      <c r="FD28">
        <v>9.0717577494337405E-3</v>
      </c>
      <c r="FE28">
        <v>2.6312439868609001</v>
      </c>
      <c r="FF28">
        <v>4656.6501521603304</v>
      </c>
      <c r="FG28">
        <v>1552.72236025496</v>
      </c>
      <c r="FH28">
        <v>3.2000949243475798</v>
      </c>
      <c r="FI28">
        <v>1.6511773483836401E-3</v>
      </c>
      <c r="FJ28">
        <v>2.62775360235461</v>
      </c>
      <c r="FK28">
        <v>4458.49498462266</v>
      </c>
      <c r="FL28">
        <v>1463.55029568539</v>
      </c>
      <c r="FM28">
        <v>3.02760872949277</v>
      </c>
      <c r="FN28">
        <v>1.8283674908591699E-3</v>
      </c>
      <c r="FO28">
        <v>2.1105345451241599</v>
      </c>
      <c r="FP28">
        <v>8987.48953080723</v>
      </c>
      <c r="FQ28">
        <v>3601.8316948970801</v>
      </c>
      <c r="FR28">
        <v>3.3298047835898599</v>
      </c>
      <c r="FS28">
        <v>6.1056519892594102E-4</v>
      </c>
      <c r="FT28">
        <v>2.1433411700876599</v>
      </c>
      <c r="FU28">
        <v>8530.9583714336404</v>
      </c>
      <c r="FV28">
        <v>3522.82487224131</v>
      </c>
      <c r="FW28">
        <v>3.1910062166106901</v>
      </c>
      <c r="FX28">
        <v>6.1009389101527103E-4</v>
      </c>
      <c r="FY28">
        <v>2.6473681379489502</v>
      </c>
      <c r="FZ28">
        <v>2771.33638589155</v>
      </c>
      <c r="GA28">
        <v>958.10226349046195</v>
      </c>
      <c r="GB28">
        <v>2.1883296256325999</v>
      </c>
      <c r="GC28">
        <v>2.7309951816689702E-3</v>
      </c>
      <c r="GD28">
        <v>2.4636528250263701</v>
      </c>
      <c r="GE28">
        <v>2378.0765685364499</v>
      </c>
      <c r="GF28">
        <v>877.58945265306795</v>
      </c>
      <c r="GG28">
        <v>2.3355506397886598</v>
      </c>
      <c r="GH28">
        <v>2.58890821298873E-3</v>
      </c>
      <c r="GI28">
        <v>3.01271183619391</v>
      </c>
      <c r="GJ28">
        <v>11127.9726088877</v>
      </c>
      <c r="GK28">
        <v>3082.1456062399802</v>
      </c>
      <c r="GL28">
        <v>3.26769269268179</v>
      </c>
      <c r="GM28">
        <v>9.3854347613781897E-4</v>
      </c>
      <c r="GN28">
        <v>2.9861383811498499</v>
      </c>
      <c r="GO28">
        <v>12016.8721963564</v>
      </c>
      <c r="GP28">
        <v>3368.3570286876402</v>
      </c>
      <c r="GQ28">
        <v>3.4277132594686699</v>
      </c>
      <c r="GR28">
        <v>8.6579113938821503E-4</v>
      </c>
      <c r="GS28">
        <v>2.8035029948551502</v>
      </c>
      <c r="GT28">
        <v>21036.530981373398</v>
      </c>
      <c r="GU28">
        <v>6154.1964037384396</v>
      </c>
      <c r="GV28">
        <v>2.3974296893378999</v>
      </c>
      <c r="GW28">
        <v>4.4731793323948799E-4</v>
      </c>
      <c r="GX28">
        <v>2.69858929879552</v>
      </c>
      <c r="GY28">
        <v>27762.361691092301</v>
      </c>
      <c r="GZ28">
        <v>8093.0998376478401</v>
      </c>
      <c r="HA28">
        <v>2.6586059722978899</v>
      </c>
      <c r="HB28">
        <v>3.2379912142367601E-4</v>
      </c>
      <c r="HC28">
        <v>2.95037346094509</v>
      </c>
      <c r="HD28">
        <v>1700.4234772111399</v>
      </c>
      <c r="HE28">
        <v>496.16770807816198</v>
      </c>
      <c r="HF28">
        <v>5.3012843690456997</v>
      </c>
      <c r="HG28">
        <v>5.9142694873905999E-3</v>
      </c>
      <c r="HH28">
        <v>2.8394066439915902</v>
      </c>
      <c r="HI28">
        <v>1405.7124289547401</v>
      </c>
      <c r="HJ28">
        <v>439.37171663015801</v>
      </c>
      <c r="HK28">
        <v>5.30840395799936</v>
      </c>
      <c r="HL28">
        <v>6.3487334848000201E-3</v>
      </c>
      <c r="HM28">
        <v>2.8754536324482398</v>
      </c>
      <c r="HN28">
        <v>3078.2154391737899</v>
      </c>
      <c r="HO28">
        <v>791.79362032857705</v>
      </c>
      <c r="HP28">
        <v>5.0211881868721404</v>
      </c>
      <c r="HQ28">
        <v>3.4754014071124201E-3</v>
      </c>
      <c r="HR28">
        <v>2.4343393502568098</v>
      </c>
      <c r="HS28">
        <v>2006.84243918228</v>
      </c>
      <c r="HT28">
        <v>686.09686631811599</v>
      </c>
      <c r="HU28">
        <v>5.1228206665024496</v>
      </c>
      <c r="HV28">
        <v>3.5240747775699501E-3</v>
      </c>
      <c r="HW28">
        <v>2.8258612375998098</v>
      </c>
      <c r="HX28">
        <v>2841.80546164715</v>
      </c>
      <c r="HY28">
        <v>704.14594327932195</v>
      </c>
      <c r="HZ28">
        <v>3.7352805957921502</v>
      </c>
      <c r="IA28">
        <v>4.0023891021608703E-3</v>
      </c>
      <c r="IB28">
        <v>3.00029485834416</v>
      </c>
      <c r="IC28">
        <v>3012.86997620797</v>
      </c>
      <c r="ID28">
        <v>661.26767490626798</v>
      </c>
      <c r="IE28">
        <v>4.2485920642920103</v>
      </c>
      <c r="IF28">
        <v>4.4806772086395698E-3</v>
      </c>
      <c r="IG28">
        <v>3.09887628788616</v>
      </c>
      <c r="IH28">
        <v>3261.5128446651902</v>
      </c>
      <c r="II28">
        <v>977.77920988062294</v>
      </c>
      <c r="IJ28">
        <v>2.7894351399977899</v>
      </c>
      <c r="IK28">
        <v>3.0586162100634902E-3</v>
      </c>
      <c r="IL28">
        <v>3.1004298605442902</v>
      </c>
      <c r="IM28">
        <v>4802.7633982043699</v>
      </c>
      <c r="IN28">
        <v>1326.9657690050301</v>
      </c>
      <c r="IO28">
        <v>2.90904344302366</v>
      </c>
      <c r="IP28">
        <v>2.3550008847903598E-3</v>
      </c>
      <c r="IQ28">
        <v>2.8035828467312198</v>
      </c>
      <c r="IR28">
        <v>6325.3047721779803</v>
      </c>
      <c r="IS28">
        <v>2057.28255197822</v>
      </c>
      <c r="IT28">
        <v>3.3679110649052402</v>
      </c>
      <c r="IU28">
        <v>1.35217340174833E-3</v>
      </c>
      <c r="IV28">
        <v>2.8387013270132799</v>
      </c>
      <c r="IW28">
        <v>7492.2218212981197</v>
      </c>
      <c r="IX28">
        <v>2494.3557933586399</v>
      </c>
      <c r="IY28">
        <v>3.3264908806337501</v>
      </c>
      <c r="IZ28">
        <v>1.1227120182601101E-3</v>
      </c>
      <c r="JA28">
        <v>2.4825341527033098</v>
      </c>
      <c r="JB28">
        <v>2115.4394089085599</v>
      </c>
      <c r="JC28">
        <v>767.14909104185904</v>
      </c>
      <c r="JD28">
        <v>2.8024305366608999</v>
      </c>
      <c r="JE28">
        <v>2.9297505853252601E-3</v>
      </c>
      <c r="JF28">
        <v>2.91173649123211</v>
      </c>
      <c r="JG28">
        <v>2059.3282005064498</v>
      </c>
      <c r="JH28">
        <v>627.35125700594006</v>
      </c>
      <c r="JI28">
        <v>2.7621335109753198</v>
      </c>
      <c r="JJ28">
        <v>4.65569503777235E-3</v>
      </c>
      <c r="JK28">
        <v>2.6981994055089999</v>
      </c>
      <c r="JL28">
        <v>2683.4223030158</v>
      </c>
      <c r="JM28">
        <v>914.50910554778295</v>
      </c>
      <c r="JN28">
        <v>2.1466046105800598</v>
      </c>
      <c r="JO28">
        <v>2.9708877896223599E-3</v>
      </c>
      <c r="JP28">
        <v>2.8495773897371999</v>
      </c>
      <c r="JQ28">
        <v>3410.6520364119701</v>
      </c>
      <c r="JR28">
        <v>1101.64172234533</v>
      </c>
      <c r="JS28">
        <v>2.18142325682344</v>
      </c>
      <c r="JT28">
        <v>2.53172375202552E-3</v>
      </c>
      <c r="JU28">
        <v>2.75331178254303</v>
      </c>
      <c r="JV28">
        <v>2442.6021051831699</v>
      </c>
      <c r="JW28">
        <v>763.735854862628</v>
      </c>
      <c r="JX28">
        <v>3.6388292000910898</v>
      </c>
      <c r="JY28">
        <v>3.48709729869E-3</v>
      </c>
      <c r="JZ28">
        <v>2.5030143271410501</v>
      </c>
      <c r="KA28">
        <v>1885.74203406078</v>
      </c>
      <c r="KB28">
        <v>709.52849871445505</v>
      </c>
      <c r="KC28">
        <v>3.6128317656693398</v>
      </c>
      <c r="KD28">
        <v>3.4631645733354099E-3</v>
      </c>
      <c r="KE28">
        <v>2.9913875514294701</v>
      </c>
      <c r="KF28">
        <v>3150.9779275055698</v>
      </c>
      <c r="KG28">
        <v>907.21354974596898</v>
      </c>
      <c r="KH28">
        <v>3.7129909259598999</v>
      </c>
      <c r="KI28">
        <v>3.1665341518038099E-3</v>
      </c>
      <c r="KJ28">
        <v>2.7459699623862801</v>
      </c>
      <c r="KK28">
        <v>1789.70064933564</v>
      </c>
      <c r="KL28">
        <v>607.80703273414395</v>
      </c>
      <c r="KM28">
        <v>3.6025527933913599</v>
      </c>
      <c r="KN28">
        <v>4.5988042175213297E-3</v>
      </c>
      <c r="KO28">
        <v>3.2551721732051799</v>
      </c>
      <c r="KP28">
        <v>4148.1493038686804</v>
      </c>
      <c r="KQ28">
        <v>941.99822047475504</v>
      </c>
      <c r="KR28">
        <v>3.2300927746621602</v>
      </c>
      <c r="KS28">
        <v>3.31716993376474E-3</v>
      </c>
      <c r="KT28">
        <v>3.2889658577718301</v>
      </c>
      <c r="KU28">
        <v>7065.6727355241801</v>
      </c>
      <c r="KV28">
        <v>1699.3865448691799</v>
      </c>
      <c r="KW28">
        <v>3.5273752215842098</v>
      </c>
      <c r="KX28">
        <v>1.9367798976339999E-3</v>
      </c>
      <c r="KY28">
        <v>0.940237974681844</v>
      </c>
      <c r="KZ28">
        <v>5724.2066334618703</v>
      </c>
      <c r="LA28">
        <v>5730.3437065984299</v>
      </c>
      <c r="LB28">
        <v>2.6234481706439499</v>
      </c>
      <c r="LC28">
        <v>1.6032112916336701E-4</v>
      </c>
      <c r="LD28">
        <v>0.94677410892487601</v>
      </c>
      <c r="LE28">
        <v>6014.5639467239198</v>
      </c>
      <c r="LF28">
        <v>5970.6278001634601</v>
      </c>
      <c r="LG28">
        <v>2.6446624159632499</v>
      </c>
      <c r="LH28">
        <v>1.56589767737673E-4</v>
      </c>
      <c r="LI28">
        <v>2.2266774468539499</v>
      </c>
      <c r="LJ28">
        <v>35541.456609311099</v>
      </c>
      <c r="LK28">
        <v>14464.3105402035</v>
      </c>
      <c r="LL28">
        <v>3.0250502810636699</v>
      </c>
      <c r="LM28">
        <v>1.46788816565353E-4</v>
      </c>
      <c r="LN28">
        <v>2.44940064261346</v>
      </c>
      <c r="LO28">
        <v>38437.0402950602</v>
      </c>
      <c r="LP28">
        <v>14146.2133216284</v>
      </c>
      <c r="LQ28">
        <v>2.9446236997716899</v>
      </c>
      <c r="LR28">
        <v>1.6674340501573299E-4</v>
      </c>
      <c r="LS28">
        <v>2.7611207956434098</v>
      </c>
      <c r="LT28">
        <v>6174.4548265665298</v>
      </c>
      <c r="LU28">
        <v>2041.5235961577901</v>
      </c>
      <c r="LV28">
        <v>2.8424927173886099</v>
      </c>
      <c r="LW28">
        <v>1.39676900563773E-3</v>
      </c>
      <c r="LX28">
        <v>2.9529772329910702</v>
      </c>
      <c r="LY28">
        <v>6435.3050409172101</v>
      </c>
      <c r="LZ28">
        <v>1996.5295645281001</v>
      </c>
      <c r="MA28">
        <v>2.8866287120042098</v>
      </c>
      <c r="MB28">
        <v>1.4752569940032301E-3</v>
      </c>
      <c r="MC28">
        <v>2.74127114301821</v>
      </c>
      <c r="MD28">
        <v>12541.9088934222</v>
      </c>
      <c r="ME28">
        <v>3839.6893969408402</v>
      </c>
      <c r="MF28">
        <v>3.2949931321119998</v>
      </c>
      <c r="MG28">
        <v>7.1962477460596897E-4</v>
      </c>
      <c r="MH28">
        <v>2.9491378570036799</v>
      </c>
      <c r="MI28">
        <v>13899.8611212491</v>
      </c>
      <c r="MJ28">
        <v>4130.8276058389401</v>
      </c>
      <c r="MK28">
        <v>3.1122480160983099</v>
      </c>
      <c r="ML28">
        <v>7.1249285075974901E-4</v>
      </c>
      <c r="MM28">
        <v>2.9268356835367602</v>
      </c>
      <c r="MN28">
        <v>1924.3449748083999</v>
      </c>
      <c r="MO28">
        <v>569.39670683638303</v>
      </c>
      <c r="MP28">
        <v>5.4344598900663996</v>
      </c>
      <c r="MQ28">
        <v>5.1408155724913199E-3</v>
      </c>
      <c r="MR28">
        <v>2.84728738706053</v>
      </c>
      <c r="MS28">
        <v>2376.7740900837298</v>
      </c>
      <c r="MT28">
        <v>717.03488097650097</v>
      </c>
      <c r="MU28">
        <v>5.2899002158583999</v>
      </c>
      <c r="MV28">
        <v>3.8538330482370199E-3</v>
      </c>
      <c r="MW28">
        <v>2.76656393922294</v>
      </c>
      <c r="MX28">
        <v>4252.9053450113797</v>
      </c>
      <c r="MY28">
        <v>1359.79156678653</v>
      </c>
      <c r="MZ28">
        <v>3.0556286427422501</v>
      </c>
      <c r="NA28">
        <v>2.0033291051423899E-3</v>
      </c>
      <c r="NB28">
        <v>2.7230370914829298</v>
      </c>
      <c r="NC28">
        <v>3961.6744259697898</v>
      </c>
      <c r="ND28">
        <v>1302.14313490679</v>
      </c>
      <c r="NE28">
        <v>2.8683644443292602</v>
      </c>
      <c r="NF28">
        <v>2.04780323408756E-3</v>
      </c>
      <c r="NG28">
        <v>3.1565797575596402</v>
      </c>
      <c r="NH28">
        <v>3972.5979511523401</v>
      </c>
      <c r="NI28">
        <v>1211.4152035557199</v>
      </c>
      <c r="NJ28">
        <v>3.88576903241893</v>
      </c>
      <c r="NK28">
        <v>2.5485260412483699E-3</v>
      </c>
      <c r="NL28">
        <v>2.9703973529475598</v>
      </c>
      <c r="NM28">
        <v>3681.9587789163202</v>
      </c>
      <c r="NN28">
        <v>1261.5444048245199</v>
      </c>
      <c r="NO28">
        <v>4.0782861211285697</v>
      </c>
      <c r="NP28">
        <v>2.3272972008343599E-3</v>
      </c>
      <c r="NQ28">
        <v>3.15143667016532</v>
      </c>
      <c r="NR28">
        <v>2229.23403788416</v>
      </c>
      <c r="NS28">
        <v>653.79749105799795</v>
      </c>
      <c r="NT28">
        <v>5.0072513210194201</v>
      </c>
      <c r="NU28">
        <v>4.66421195583408E-3</v>
      </c>
      <c r="NV28">
        <v>2.9053007367197798</v>
      </c>
      <c r="NW28">
        <v>1605.21946194474</v>
      </c>
      <c r="NX28">
        <v>473.21769029751198</v>
      </c>
      <c r="NY28">
        <v>5.5624948114505903</v>
      </c>
      <c r="NZ28">
        <v>6.1038400780894404E-3</v>
      </c>
      <c r="OA28">
        <v>2.70272719056406</v>
      </c>
      <c r="OB28">
        <v>2819.4295293735299</v>
      </c>
      <c r="OC28">
        <v>991.84948481437596</v>
      </c>
      <c r="OD28">
        <v>4.0836005218154696</v>
      </c>
      <c r="OE28">
        <v>2.6068463281709899E-3</v>
      </c>
      <c r="OF28">
        <v>2.5102671073923299</v>
      </c>
      <c r="OG28">
        <v>2411.40778317901</v>
      </c>
      <c r="OH28">
        <v>930.65409913466601</v>
      </c>
      <c r="OI28">
        <v>4.0954921507157502</v>
      </c>
      <c r="OJ28">
        <v>2.78248408114656E-3</v>
      </c>
      <c r="OK28">
        <v>3.4453385348858498</v>
      </c>
      <c r="OL28">
        <v>3109.3420811382398</v>
      </c>
      <c r="OM28">
        <v>912.50213563776299</v>
      </c>
      <c r="ON28">
        <v>5.5761407080440399</v>
      </c>
      <c r="OO28">
        <v>3.6990207193716399E-3</v>
      </c>
      <c r="OP28">
        <v>3.3251260392019799</v>
      </c>
      <c r="OQ28">
        <v>3282.61237620062</v>
      </c>
      <c r="OR28">
        <v>1042.47962743731</v>
      </c>
      <c r="OS28">
        <v>5.6715162059845001</v>
      </c>
      <c r="OT28">
        <v>3.1286986659920502E-3</v>
      </c>
      <c r="OU28">
        <v>3.2268294723764899</v>
      </c>
      <c r="OV28">
        <v>4961.6758146605198</v>
      </c>
      <c r="OW28">
        <v>1351.6560979450001</v>
      </c>
      <c r="OX28">
        <v>2.4842047387786601</v>
      </c>
      <c r="OY28">
        <v>2.35100604307083E-3</v>
      </c>
      <c r="OZ28">
        <v>3.1563147434045402</v>
      </c>
      <c r="PA28">
        <v>3731.62020422153</v>
      </c>
      <c r="PB28">
        <v>1012.8634672074101</v>
      </c>
      <c r="PC28">
        <v>2.6374853173066701</v>
      </c>
      <c r="PD28">
        <v>-999</v>
      </c>
      <c r="PE28">
        <v>2.7283052798632599</v>
      </c>
      <c r="PF28">
        <v>8369.8233869889991</v>
      </c>
      <c r="PG28">
        <v>2602.1251038995501</v>
      </c>
      <c r="PH28">
        <v>3.42319707257343</v>
      </c>
      <c r="PI28">
        <v>8.7668584553129698E-4</v>
      </c>
      <c r="PJ28">
        <v>2.93061803370458</v>
      </c>
      <c r="PK28">
        <v>5115.3088721449903</v>
      </c>
      <c r="PL28">
        <v>1434.5631652648899</v>
      </c>
      <c r="PM28">
        <v>3.3042369501347899</v>
      </c>
      <c r="PN28">
        <v>1.99404918412753E-3</v>
      </c>
      <c r="PO28">
        <v>3.4702112985134601</v>
      </c>
      <c r="PP28">
        <v>4599.3860704239896</v>
      </c>
      <c r="PQ28">
        <v>1028.84943951777</v>
      </c>
      <c r="PR28">
        <v>3.3922970541496</v>
      </c>
      <c r="PS28">
        <v>3.3472454618323098E-3</v>
      </c>
      <c r="PT28">
        <v>3.5784166880308401</v>
      </c>
      <c r="PU28">
        <v>4644.5197671226397</v>
      </c>
      <c r="PV28">
        <v>935.79824936912496</v>
      </c>
      <c r="PW28">
        <v>3.5058201063521</v>
      </c>
      <c r="PX28">
        <v>3.7317241217436799E-3</v>
      </c>
      <c r="PY28">
        <v>2.9960516302467299</v>
      </c>
      <c r="PZ28">
        <v>3394.2101449020702</v>
      </c>
      <c r="QA28">
        <v>1173.48396904386</v>
      </c>
      <c r="QB28">
        <v>4.72959744738273</v>
      </c>
      <c r="QC28">
        <v>2.4119811066142002E-3</v>
      </c>
      <c r="QD28">
        <v>3.2777716862326098</v>
      </c>
      <c r="QE28">
        <v>2713.9501270421802</v>
      </c>
      <c r="QF28">
        <v>878.86660828131505</v>
      </c>
      <c r="QG28">
        <v>4.2106241946815501</v>
      </c>
      <c r="QH28">
        <v>3.7178446990659701E-3</v>
      </c>
      <c r="QI28">
        <v>3.13706938285674</v>
      </c>
      <c r="QJ28">
        <v>2798.0309613385398</v>
      </c>
      <c r="QK28">
        <v>927.81551036529595</v>
      </c>
      <c r="QL28">
        <v>5.4903217905401798</v>
      </c>
      <c r="QM28">
        <v>3.29180617004592E-3</v>
      </c>
      <c r="QN28">
        <v>3.2174235075469801</v>
      </c>
      <c r="QO28">
        <v>2662.7135413139899</v>
      </c>
      <c r="QP28">
        <v>810.80828931767803</v>
      </c>
      <c r="QQ28">
        <v>5.5640004932685398</v>
      </c>
      <c r="QR28">
        <v>3.9623972943979204E-3</v>
      </c>
      <c r="QS28">
        <v>2.72415900502439</v>
      </c>
      <c r="QT28">
        <v>2654.8833413258299</v>
      </c>
      <c r="QU28">
        <v>819.79606277531002</v>
      </c>
      <c r="QV28">
        <v>3.0988922634761802</v>
      </c>
      <c r="QW28">
        <v>3.1514774966534299E-3</v>
      </c>
      <c r="QX28">
        <v>2.83128392175677</v>
      </c>
      <c r="QY28">
        <v>2858.6720742530902</v>
      </c>
      <c r="QZ28">
        <v>863.93296612428105</v>
      </c>
      <c r="RA28">
        <v>3.0090961650550998</v>
      </c>
      <c r="RB28">
        <v>3.1859929786025101E-3</v>
      </c>
      <c r="RC28">
        <v>3.4772279970288</v>
      </c>
      <c r="RD28">
        <v>4487.2077003217501</v>
      </c>
      <c r="RE28">
        <v>1082.70003592321</v>
      </c>
      <c r="RF28">
        <v>2.1079967285338501</v>
      </c>
      <c r="RG28">
        <v>3.2474606512208201E-3</v>
      </c>
      <c r="RH28">
        <v>3.1726651754301902</v>
      </c>
      <c r="RI28">
        <v>3654.2180140539599</v>
      </c>
      <c r="RJ28">
        <v>990.56268399158705</v>
      </c>
      <c r="RK28">
        <v>2.12331846890778</v>
      </c>
      <c r="RL28">
        <v>2.9917678110594902E-3</v>
      </c>
      <c r="RM28">
        <v>2.7343824822256</v>
      </c>
      <c r="RN28">
        <v>4070.6094845758198</v>
      </c>
      <c r="RO28">
        <v>1269.2239650147001</v>
      </c>
      <c r="RP28">
        <v>3.5629455137675001</v>
      </c>
      <c r="RQ28">
        <v>2.02538464219337E-3</v>
      </c>
      <c r="RR28">
        <v>2.8712488907803499</v>
      </c>
      <c r="RS28">
        <v>5067.5211903749196</v>
      </c>
      <c r="RT28">
        <v>1398.1046859211399</v>
      </c>
      <c r="RU28">
        <v>3.48643691753347</v>
      </c>
      <c r="RV28">
        <v>2.0124010503156501E-3</v>
      </c>
      <c r="RW28">
        <v>3.5734663713758299</v>
      </c>
      <c r="RX28">
        <v>4001.62051037829</v>
      </c>
      <c r="RY28">
        <v>777.45146344447505</v>
      </c>
      <c r="RZ28">
        <v>4.1569093307432103</v>
      </c>
      <c r="SA28">
        <v>4.6075835949762698E-3</v>
      </c>
      <c r="SB28">
        <v>3.2357623538789402</v>
      </c>
      <c r="SC28">
        <v>2952.82196044171</v>
      </c>
      <c r="SD28">
        <v>605.72478051119401</v>
      </c>
      <c r="SE28">
        <v>4.1306991157754496</v>
      </c>
      <c r="SF28">
        <v>5.33148462343135E-3</v>
      </c>
      <c r="SG28">
        <v>2.9214094410405802</v>
      </c>
      <c r="SH28">
        <v>3925.1239634475701</v>
      </c>
      <c r="SI28">
        <v>1325.0689286707</v>
      </c>
      <c r="SJ28">
        <v>4.4052804455098196</v>
      </c>
      <c r="SK28">
        <v>2.09681220315269E-3</v>
      </c>
      <c r="SL28">
        <v>2.9001754205063701</v>
      </c>
      <c r="SM28">
        <v>3100.5458365299</v>
      </c>
      <c r="SN28">
        <v>1147.2763429492099</v>
      </c>
      <c r="SO28">
        <v>4.2755445373542704</v>
      </c>
      <c r="SP28">
        <v>2.50459080726012E-3</v>
      </c>
      <c r="SQ28">
        <v>3.1252033895695299</v>
      </c>
      <c r="SR28">
        <v>5291.71637774398</v>
      </c>
      <c r="SS28">
        <v>1398.50100278948</v>
      </c>
      <c r="ST28">
        <v>2.83060685602833</v>
      </c>
      <c r="SU28">
        <v>2.2131842205908299E-3</v>
      </c>
      <c r="SV28">
        <v>2.9088081631500402</v>
      </c>
      <c r="SW28">
        <v>4326.7708437022002</v>
      </c>
      <c r="SX28">
        <v>1275.4242627695801</v>
      </c>
      <c r="SY28">
        <v>2.7512394167227501</v>
      </c>
      <c r="SZ28">
        <v>2.3290100924650901E-3</v>
      </c>
      <c r="TA28">
        <v>3.1446958098912901</v>
      </c>
      <c r="TB28">
        <v>4407.5178263153202</v>
      </c>
      <c r="TC28">
        <v>1454.16214688677</v>
      </c>
      <c r="TD28">
        <v>3.8217364429204501</v>
      </c>
      <c r="TE28">
        <v>2.1273693357510902E-3</v>
      </c>
      <c r="TF28">
        <v>3.1514207259417901</v>
      </c>
      <c r="TG28">
        <v>4117.8373244007698</v>
      </c>
      <c r="TH28">
        <v>1298.2703674650199</v>
      </c>
      <c r="TI28">
        <v>4.1357320982637402</v>
      </c>
      <c r="TJ28">
        <v>2.4520094893005101E-3</v>
      </c>
      <c r="TK28">
        <v>3.0067120111529801</v>
      </c>
      <c r="TL28">
        <v>2663.76734400238</v>
      </c>
      <c r="TM28">
        <v>757.88008656529405</v>
      </c>
      <c r="TN28">
        <v>2.1800352610165898</v>
      </c>
      <c r="TO28">
        <v>3.9181870850045998E-3</v>
      </c>
      <c r="TP28">
        <v>3.0095121219749901</v>
      </c>
      <c r="TQ28">
        <v>3546.8962445919901</v>
      </c>
      <c r="TR28">
        <v>1063.7492396657599</v>
      </c>
      <c r="TS28">
        <v>2.3293776788316798</v>
      </c>
      <c r="TT28">
        <v>2.7072730256921299E-3</v>
      </c>
      <c r="TU28">
        <v>2.9381174320991201</v>
      </c>
      <c r="TV28">
        <v>12210.045763474</v>
      </c>
      <c r="TW28">
        <v>3473.7093287510602</v>
      </c>
      <c r="TX28">
        <v>2.34137721928166</v>
      </c>
      <c r="TY28">
        <v>8.1616015558104102E-4</v>
      </c>
      <c r="TZ28">
        <v>2.8995465830603</v>
      </c>
      <c r="UA28">
        <v>10953.9446025447</v>
      </c>
      <c r="UB28">
        <v>3119.74600828442</v>
      </c>
      <c r="UC28">
        <v>2.4815662929281799</v>
      </c>
      <c r="UD28">
        <v>9.2080285241154605E-4</v>
      </c>
      <c r="UE28">
        <v>2.7686642483769601</v>
      </c>
      <c r="UF28">
        <v>2846.1700583613701</v>
      </c>
      <c r="UG28">
        <v>803.55247142650205</v>
      </c>
      <c r="UH28">
        <v>2.3733257803124101</v>
      </c>
      <c r="UI28">
        <v>3.2919106339836801E-3</v>
      </c>
      <c r="UJ28">
        <v>2.99762617387904</v>
      </c>
      <c r="UK28">
        <v>2504.8348626867601</v>
      </c>
      <c r="UL28">
        <v>694.08875361003004</v>
      </c>
      <c r="UM28">
        <v>2.32602016239011</v>
      </c>
      <c r="UN28">
        <v>4.2373480926476397E-3</v>
      </c>
      <c r="UO28">
        <v>2.4596345597759401</v>
      </c>
      <c r="UP28">
        <v>8925.5152429140708</v>
      </c>
      <c r="UQ28">
        <v>3325.1290872130999</v>
      </c>
      <c r="UR28">
        <v>3.26608064165326</v>
      </c>
      <c r="US28">
        <v>7.2414550897770898E-4</v>
      </c>
      <c r="UT28">
        <v>2.4839604994129201</v>
      </c>
      <c r="UU28">
        <v>10591.1690483447</v>
      </c>
      <c r="UV28">
        <v>3737.5574906417701</v>
      </c>
      <c r="UW28">
        <v>3.08008218834025</v>
      </c>
      <c r="UX28">
        <v>6.6433722240588102E-4</v>
      </c>
      <c r="UY28">
        <v>3.2463467384138398</v>
      </c>
      <c r="UZ28">
        <v>6547.3391033811804</v>
      </c>
      <c r="VA28">
        <v>1732.39411075411</v>
      </c>
      <c r="VB28">
        <v>2.7094994298210699</v>
      </c>
      <c r="VC28">
        <v>1.8410478862815199E-3</v>
      </c>
      <c r="VD28">
        <v>3.3713523197915798</v>
      </c>
      <c r="VE28">
        <v>7072.2938238646002</v>
      </c>
      <c r="VF28">
        <v>2072.7100711908502</v>
      </c>
      <c r="VG28">
        <v>2.6882338616541199</v>
      </c>
      <c r="VH28">
        <v>1.59664059412959E-3</v>
      </c>
      <c r="VI28">
        <v>3.53989724686897</v>
      </c>
      <c r="VJ28">
        <v>4800.5924721470501</v>
      </c>
      <c r="VK28">
        <v>1052.9787039847699</v>
      </c>
      <c r="VL28">
        <v>2.8064248698041898</v>
      </c>
      <c r="VM28">
        <v>3.2849305116514002E-3</v>
      </c>
      <c r="VN28">
        <v>3.6773430726162499</v>
      </c>
      <c r="VO28">
        <v>4348.5908746065898</v>
      </c>
      <c r="VP28">
        <v>843.73852246674596</v>
      </c>
      <c r="VQ28">
        <v>2.80341394947075</v>
      </c>
      <c r="VR28">
        <v>4.3076300186590801E-3</v>
      </c>
      <c r="VS28">
        <v>2.9052516590019501</v>
      </c>
      <c r="VT28">
        <v>1681.7078740096599</v>
      </c>
      <c r="VU28">
        <v>509.71012682712097</v>
      </c>
      <c r="VV28">
        <v>4.65683563694245</v>
      </c>
      <c r="VW28">
        <v>5.5733318272472602E-3</v>
      </c>
      <c r="VX28">
        <v>2.5628595489647799</v>
      </c>
      <c r="VY28">
        <v>1630.05707278878</v>
      </c>
      <c r="VZ28">
        <v>532.87087445560496</v>
      </c>
      <c r="WA28">
        <v>4.7306750543084597</v>
      </c>
      <c r="WB28">
        <v>4.7653989805568299E-3</v>
      </c>
      <c r="WC28">
        <v>3.1267344363771201</v>
      </c>
      <c r="WD28">
        <v>2950.72742749398</v>
      </c>
      <c r="WE28">
        <v>794.126825481271</v>
      </c>
      <c r="WF28">
        <v>4.8397549299229397</v>
      </c>
      <c r="WG28">
        <v>3.9855125075679799E-3</v>
      </c>
      <c r="WH28">
        <v>2.8893578859410001</v>
      </c>
      <c r="WI28">
        <v>3224.7903020477302</v>
      </c>
      <c r="WJ28">
        <v>975.38052542476896</v>
      </c>
      <c r="WK28">
        <v>4.8727464131185902</v>
      </c>
      <c r="WL28">
        <v>3.0224413643136598E-3</v>
      </c>
      <c r="WM28">
        <v>2.6186526291936301</v>
      </c>
      <c r="WN28">
        <v>6233.3420030443403</v>
      </c>
      <c r="WO28">
        <v>1914.13540279014</v>
      </c>
      <c r="WP28">
        <v>4.1561189328767503</v>
      </c>
      <c r="WQ28">
        <v>1.37288629189225E-3</v>
      </c>
      <c r="WR28">
        <v>2.5948634176829701</v>
      </c>
      <c r="WS28">
        <v>4189.6722498904001</v>
      </c>
      <c r="WT28">
        <v>1268.2552136403001</v>
      </c>
      <c r="WU28">
        <v>4.0853861876723396</v>
      </c>
      <c r="WV28">
        <v>2.1381121712473602E-3</v>
      </c>
      <c r="WW28">
        <v>103624.129863783</v>
      </c>
      <c r="WX28">
        <v>104086.21158196899</v>
      </c>
      <c r="WY28">
        <v>1320877</v>
      </c>
    </row>
    <row r="29" spans="1:623">
      <c r="A29">
        <v>3.96482301435063</v>
      </c>
      <c r="B29">
        <v>4987.7389248012696</v>
      </c>
      <c r="C29">
        <v>1019.2449904277699</v>
      </c>
      <c r="D29">
        <v>1.8276525106296699</v>
      </c>
      <c r="E29">
        <v>3.9541593495259599E-3</v>
      </c>
      <c r="F29">
        <v>3.0430082534227298</v>
      </c>
      <c r="G29">
        <v>3038.8104529943098</v>
      </c>
      <c r="H29">
        <v>768.41348607299904</v>
      </c>
      <c r="I29">
        <v>2.1615808454439498</v>
      </c>
      <c r="J29">
        <v>3.9757717733007597E-3</v>
      </c>
      <c r="K29">
        <v>2.98502104810236</v>
      </c>
      <c r="L29">
        <v>1545.40391552909</v>
      </c>
      <c r="M29">
        <v>446.51029064584498</v>
      </c>
      <c r="N29">
        <v>5.2582494921264997</v>
      </c>
      <c r="O29">
        <v>6.6675434826001202E-3</v>
      </c>
      <c r="P29">
        <v>2.87771178157635</v>
      </c>
      <c r="Q29">
        <v>2268.6251165030699</v>
      </c>
      <c r="R29">
        <v>667.81770727316803</v>
      </c>
      <c r="S29">
        <v>5.2841917631924202</v>
      </c>
      <c r="T29">
        <v>4.3299336710355399E-3</v>
      </c>
      <c r="U29">
        <v>2.9768018764432802</v>
      </c>
      <c r="V29">
        <v>-999</v>
      </c>
      <c r="W29">
        <v>-999</v>
      </c>
      <c r="X29">
        <v>2.9825043985346902</v>
      </c>
      <c r="Y29">
        <v>2.40498925084513E-3</v>
      </c>
      <c r="Z29">
        <v>2.9357391233819801</v>
      </c>
      <c r="AA29">
        <v>4324.8779862982001</v>
      </c>
      <c r="AB29">
        <v>1166.1925659978899</v>
      </c>
      <c r="AC29">
        <v>2.9761506156725899</v>
      </c>
      <c r="AD29">
        <v>2.5445088873733701E-3</v>
      </c>
      <c r="AE29">
        <v>2.7517676784959302</v>
      </c>
      <c r="AF29">
        <v>1339.70314740412</v>
      </c>
      <c r="AG29">
        <v>483.021037837763</v>
      </c>
      <c r="AH29">
        <v>4.06257241950913</v>
      </c>
      <c r="AI29">
        <v>5.7272236472337198E-3</v>
      </c>
      <c r="AJ29">
        <v>2.8050975382383201</v>
      </c>
      <c r="AK29">
        <v>1031.97798453629</v>
      </c>
      <c r="AL29">
        <v>341.317725344682</v>
      </c>
      <c r="AM29">
        <v>4.0177712526925298</v>
      </c>
      <c r="AN29">
        <v>8.1812046975350706E-3</v>
      </c>
      <c r="AO29">
        <v>2.6273820716296599</v>
      </c>
      <c r="AP29">
        <v>1011.8331561104</v>
      </c>
      <c r="AQ29">
        <v>363.081767754476</v>
      </c>
      <c r="AR29">
        <v>3.9859724863370798</v>
      </c>
      <c r="AS29">
        <v>7.1827943200639399E-3</v>
      </c>
      <c r="AT29">
        <v>2.7223550870973598</v>
      </c>
      <c r="AU29">
        <v>1369.8294521892001</v>
      </c>
      <c r="AV29">
        <v>384.619142996741</v>
      </c>
      <c r="AW29">
        <v>4.2307215664163396</v>
      </c>
      <c r="AX29">
        <v>7.1084585038956099E-3</v>
      </c>
      <c r="AY29">
        <v>2.8528547181907098</v>
      </c>
      <c r="AZ29">
        <v>12709.706567023601</v>
      </c>
      <c r="BA29">
        <v>3518.89242181898</v>
      </c>
      <c r="BB29">
        <v>3.83413394328822</v>
      </c>
      <c r="BC29">
        <v>8.1118144307064095E-4</v>
      </c>
      <c r="BD29">
        <v>2.9192265037316498</v>
      </c>
      <c r="BE29">
        <v>12870.9438395282</v>
      </c>
      <c r="BF29">
        <v>3495.50161857072</v>
      </c>
      <c r="BG29">
        <v>3.5514488257294898</v>
      </c>
      <c r="BH29">
        <v>8.3833566437814999E-4</v>
      </c>
      <c r="BI29">
        <v>2.7170690891028602</v>
      </c>
      <c r="BJ29">
        <v>2680.5204893937998</v>
      </c>
      <c r="BK29">
        <v>912.56240337856298</v>
      </c>
      <c r="BL29">
        <v>3.7737219615286999</v>
      </c>
      <c r="BM29">
        <v>2.9856729720064202E-3</v>
      </c>
      <c r="BN29">
        <v>1.9932013190901801</v>
      </c>
      <c r="BO29">
        <v>2092.6716295193601</v>
      </c>
      <c r="BP29">
        <v>887.92757312295896</v>
      </c>
      <c r="BQ29">
        <v>3.86795123287702</v>
      </c>
      <c r="BR29">
        <v>2.2279512711025E-3</v>
      </c>
      <c r="BS29">
        <v>3.66649085841838</v>
      </c>
      <c r="BT29">
        <v>3581.0469733391301</v>
      </c>
      <c r="BU29">
        <v>839.51214966871805</v>
      </c>
      <c r="BV29">
        <v>4.6618822199619698</v>
      </c>
      <c r="BW29">
        <v>4.3691284138148E-3</v>
      </c>
      <c r="BX29">
        <v>3.6004968631697301</v>
      </c>
      <c r="BY29">
        <v>3341.3485752649299</v>
      </c>
      <c r="BZ29">
        <v>812.92106355116596</v>
      </c>
      <c r="CA29">
        <v>4.6554809376903101</v>
      </c>
      <c r="CB29">
        <v>4.4207068759963301E-3</v>
      </c>
      <c r="CC29">
        <v>3.4951435102086799</v>
      </c>
      <c r="CD29">
        <v>4461.1097809317098</v>
      </c>
      <c r="CE29">
        <v>883.37283575348999</v>
      </c>
      <c r="CF29">
        <v>2.4947622695020599</v>
      </c>
      <c r="CG29">
        <v>3.9470875892527102E-3</v>
      </c>
      <c r="CH29">
        <v>3.1504181936789202</v>
      </c>
      <c r="CI29">
        <v>2672.9338061624999</v>
      </c>
      <c r="CJ29">
        <v>612.17344773739205</v>
      </c>
      <c r="CK29">
        <v>2.4798373217406402</v>
      </c>
      <c r="CL29">
        <v>5.18019018128618E-3</v>
      </c>
      <c r="CM29">
        <v>2.9674702105566499</v>
      </c>
      <c r="CN29">
        <v>5336.9684430418301</v>
      </c>
      <c r="CO29">
        <v>1481.5584820122201</v>
      </c>
      <c r="CP29">
        <v>3.3207350222896501</v>
      </c>
      <c r="CQ29">
        <v>2.0099903610508499E-3</v>
      </c>
      <c r="CR29">
        <v>2.28540344705111</v>
      </c>
      <c r="CS29">
        <v>5488.28388407907</v>
      </c>
      <c r="CT29">
        <v>1724.0441914355599</v>
      </c>
      <c r="CU29">
        <v>3.6224074208021602</v>
      </c>
      <c r="CV29">
        <v>1.33218483916354E-3</v>
      </c>
      <c r="CW29">
        <v>3.6636386219730701</v>
      </c>
      <c r="CX29">
        <v>3529.6380237695698</v>
      </c>
      <c r="CY29">
        <v>629.93684843366896</v>
      </c>
      <c r="CZ29">
        <v>3.1876170595155</v>
      </c>
      <c r="DA29">
        <v>5.8308459617899804E-3</v>
      </c>
      <c r="DB29">
        <v>3.3046895556532099</v>
      </c>
      <c r="DC29">
        <v>3006.6294931692901</v>
      </c>
      <c r="DD29">
        <v>576.13310604445201</v>
      </c>
      <c r="DE29">
        <v>3.0147196144478898</v>
      </c>
      <c r="DF29">
        <v>5.8168260081837E-3</v>
      </c>
      <c r="DG29">
        <v>3.7906420958903402</v>
      </c>
      <c r="DH29">
        <v>2240.6846002472998</v>
      </c>
      <c r="DI29">
        <v>373.68050386159501</v>
      </c>
      <c r="DJ29">
        <v>2.5347536425543802</v>
      </c>
      <c r="DK29">
        <v>1.0068318866551899E-2</v>
      </c>
      <c r="DL29">
        <v>3.81870899125291</v>
      </c>
      <c r="DM29">
        <v>2571.0401340346498</v>
      </c>
      <c r="DN29">
        <v>405.26133123842402</v>
      </c>
      <c r="DO29">
        <v>2.6091054502787299</v>
      </c>
      <c r="DP29">
        <v>9.3473110901233399E-3</v>
      </c>
      <c r="DQ29">
        <v>3.1810973132578901</v>
      </c>
      <c r="DR29">
        <v>3992.2102590579302</v>
      </c>
      <c r="DS29">
        <v>959.82667732980804</v>
      </c>
      <c r="DT29">
        <v>3.8288212930140202</v>
      </c>
      <c r="DU29">
        <v>3.30560254772818E-3</v>
      </c>
      <c r="DV29">
        <v>2.7568822013950798</v>
      </c>
      <c r="DW29">
        <v>2654.5874898373099</v>
      </c>
      <c r="DX29">
        <v>787.27679738427105</v>
      </c>
      <c r="DY29">
        <v>3.9185621897487102</v>
      </c>
      <c r="DZ29">
        <v>3.48297325492083E-3</v>
      </c>
      <c r="EA29">
        <v>3.3820514313910799</v>
      </c>
      <c r="EB29">
        <v>2537.606113839</v>
      </c>
      <c r="EC29">
        <v>447.67849995822797</v>
      </c>
      <c r="ED29">
        <v>4.4830528619335004</v>
      </c>
      <c r="EE29">
        <v>7.5823924912575601E-3</v>
      </c>
      <c r="EF29">
        <v>3.2610407275023201</v>
      </c>
      <c r="EG29">
        <v>2230.2684061206801</v>
      </c>
      <c r="EH29">
        <v>425.43672753428899</v>
      </c>
      <c r="EI29">
        <v>4.59006213858145</v>
      </c>
      <c r="EJ29">
        <v>7.7022996405115996E-3</v>
      </c>
      <c r="EK29">
        <v>3.4851250541778902</v>
      </c>
      <c r="EL29">
        <v>1177.3839891617799</v>
      </c>
      <c r="EM29">
        <v>305.25642139447302</v>
      </c>
      <c r="EN29">
        <v>2.5452142693068698</v>
      </c>
      <c r="EO29">
        <v>1.12882448286409E-2</v>
      </c>
      <c r="EP29">
        <v>3.2835764636868099</v>
      </c>
      <c r="EQ29">
        <v>1402.70572512124</v>
      </c>
      <c r="ER29">
        <v>364.71910501118401</v>
      </c>
      <c r="ES29">
        <v>2.4101125735159799</v>
      </c>
      <c r="ET29">
        <v>8.8732668205450099E-3</v>
      </c>
      <c r="EU29">
        <v>2.9129315758719998</v>
      </c>
      <c r="EV29">
        <v>1108.4047856739901</v>
      </c>
      <c r="EW29">
        <v>362.28683852694002</v>
      </c>
      <c r="EX29">
        <v>3.9680265863058102</v>
      </c>
      <c r="EY29">
        <v>7.9986324841718193E-3</v>
      </c>
      <c r="EZ29">
        <v>-999</v>
      </c>
      <c r="FA29">
        <v>708.94882966495197</v>
      </c>
      <c r="FB29">
        <v>282.27959580672598</v>
      </c>
      <c r="FC29">
        <v>3.7100940800864302</v>
      </c>
      <c r="FD29">
        <v>7.4193836576260403E-3</v>
      </c>
      <c r="FE29">
        <v>2.35677304720384</v>
      </c>
      <c r="FF29">
        <v>3369.0240511961201</v>
      </c>
      <c r="FG29">
        <v>1319.75155212098</v>
      </c>
      <c r="FH29">
        <v>3.21882631890771</v>
      </c>
      <c r="FI29">
        <v>1.78563651633589E-3</v>
      </c>
      <c r="FJ29">
        <v>2.29169971971525</v>
      </c>
      <c r="FK29">
        <v>3435.04244752964</v>
      </c>
      <c r="FL29">
        <v>1315.4739592815299</v>
      </c>
      <c r="FM29">
        <v>3.4928556742624299</v>
      </c>
      <c r="FN29">
        <v>1.7370035381674301E-3</v>
      </c>
      <c r="FO29">
        <v>1.98955591086279</v>
      </c>
      <c r="FP29">
        <v>6782.4112846368598</v>
      </c>
      <c r="FQ29">
        <v>2931.6008842420501</v>
      </c>
      <c r="FR29">
        <v>3.3501367374825</v>
      </c>
      <c r="FS29">
        <v>6.7709833003664298E-4</v>
      </c>
      <c r="FT29">
        <v>1.9014344412223401</v>
      </c>
      <c r="FU29">
        <v>6894.96793969183</v>
      </c>
      <c r="FV29">
        <v>3162.7822416518702</v>
      </c>
      <c r="FW29">
        <v>3.52453256738761</v>
      </c>
      <c r="FX29">
        <v>6.0332010165971403E-4</v>
      </c>
      <c r="FY29">
        <v>3.3108510891596099</v>
      </c>
      <c r="FZ29">
        <v>2836.9148611997898</v>
      </c>
      <c r="GA29">
        <v>744.48009735364894</v>
      </c>
      <c r="GB29">
        <v>1.8774084334546901</v>
      </c>
      <c r="GC29">
        <v>4.4618813415310803E-3</v>
      </c>
      <c r="GD29">
        <v>3.2041747671710401</v>
      </c>
      <c r="GE29">
        <v>1947.45211964899</v>
      </c>
      <c r="GF29">
        <v>502.13210812237298</v>
      </c>
      <c r="GG29">
        <v>2.07458697764852</v>
      </c>
      <c r="GH29">
        <v>6.4988518619794799E-3</v>
      </c>
      <c r="GI29">
        <v>3.3556398074342502</v>
      </c>
      <c r="GJ29">
        <v>9021.3907220006095</v>
      </c>
      <c r="GK29">
        <v>2141.3972569575499</v>
      </c>
      <c r="GL29">
        <v>2.97610855195011</v>
      </c>
      <c r="GM29">
        <v>1.56481603201378E-3</v>
      </c>
      <c r="GN29">
        <v>3.0044988282923599</v>
      </c>
      <c r="GO29">
        <v>9600.6768671089503</v>
      </c>
      <c r="GP29">
        <v>2647.74550920807</v>
      </c>
      <c r="GQ29">
        <v>2.8544371609575001</v>
      </c>
      <c r="GR29">
        <v>1.1349669914159E-3</v>
      </c>
      <c r="GS29">
        <v>3.3659933854889901</v>
      </c>
      <c r="GT29">
        <v>21617.588359046302</v>
      </c>
      <c r="GU29">
        <v>4682.4563160398602</v>
      </c>
      <c r="GV29">
        <v>2.3208014982062002</v>
      </c>
      <c r="GW29">
        <v>7.1724955515603604E-4</v>
      </c>
      <c r="GX29">
        <v>2.96074847053668</v>
      </c>
      <c r="GY29">
        <v>25106.540916910701</v>
      </c>
      <c r="GZ29">
        <v>6258.4457180930704</v>
      </c>
      <c r="HA29">
        <v>2.6007809912058302</v>
      </c>
      <c r="HB29">
        <v>4.7331996594035303E-4</v>
      </c>
      <c r="HC29">
        <v>2.8279455364528001</v>
      </c>
      <c r="HD29">
        <v>1298.3509476076899</v>
      </c>
      <c r="HE29">
        <v>473.553573316707</v>
      </c>
      <c r="HF29">
        <v>4.6689630813201104</v>
      </c>
      <c r="HG29">
        <v>5.9761299667067599E-3</v>
      </c>
      <c r="HH29">
        <v>2.9815142342129399</v>
      </c>
      <c r="HI29">
        <v>1203.96196422766</v>
      </c>
      <c r="HJ29">
        <v>379.517860802717</v>
      </c>
      <c r="HK29">
        <v>5.0617280779069</v>
      </c>
      <c r="HL29">
        <v>7.8736282385140095E-3</v>
      </c>
      <c r="HM29">
        <v>2.9985499707049001</v>
      </c>
      <c r="HN29">
        <v>3128.2951528170202</v>
      </c>
      <c r="HO29">
        <v>863.47552618114503</v>
      </c>
      <c r="HP29">
        <v>4.9231199218747097</v>
      </c>
      <c r="HQ29">
        <v>3.5144341700789599E-3</v>
      </c>
      <c r="HR29">
        <v>2.9649303871400199</v>
      </c>
      <c r="HS29">
        <v>3081.1416002088999</v>
      </c>
      <c r="HT29">
        <v>753.25935903854099</v>
      </c>
      <c r="HU29">
        <v>4.7831193537080301</v>
      </c>
      <c r="HV29">
        <v>3.9502322440069298E-3</v>
      </c>
      <c r="HW29">
        <v>3.6077111894260798</v>
      </c>
      <c r="HX29">
        <v>3185.5158992513502</v>
      </c>
      <c r="HY29">
        <v>605.78033095786202</v>
      </c>
      <c r="HZ29">
        <v>3.76605704840616</v>
      </c>
      <c r="IA29">
        <v>5.9633571804141002E-3</v>
      </c>
      <c r="IB29">
        <v>2.5865197029534399</v>
      </c>
      <c r="IC29">
        <v>2662.6184034870898</v>
      </c>
      <c r="ID29">
        <v>644.91108417973203</v>
      </c>
      <c r="IE29">
        <v>3.7290460879442899</v>
      </c>
      <c r="IF29">
        <v>3.9995117117163099E-3</v>
      </c>
      <c r="IG29">
        <v>3.1350124347420101</v>
      </c>
      <c r="IH29">
        <v>3954.8150166630498</v>
      </c>
      <c r="II29">
        <v>1011.7373676994901</v>
      </c>
      <c r="IJ29">
        <v>3.2022998497890498</v>
      </c>
      <c r="IK29">
        <v>3.1218401858305002E-3</v>
      </c>
      <c r="IL29">
        <v>3.1812747893124902</v>
      </c>
      <c r="IM29">
        <v>3766.4897158694198</v>
      </c>
      <c r="IN29">
        <v>1021.45857305252</v>
      </c>
      <c r="IO29">
        <v>2.9195892653129301</v>
      </c>
      <c r="IP29">
        <v>3.1099864675753499E-3</v>
      </c>
      <c r="IQ29">
        <v>2.7911386801334999</v>
      </c>
      <c r="IR29">
        <v>5584.7139874996301</v>
      </c>
      <c r="IS29">
        <v>1887.2012857271</v>
      </c>
      <c r="IT29">
        <v>3.0658152205823899</v>
      </c>
      <c r="IU29">
        <v>1.47627033077263E-3</v>
      </c>
      <c r="IV29">
        <v>2.7334740689294499</v>
      </c>
      <c r="IW29">
        <v>6928.1665304031903</v>
      </c>
      <c r="IX29">
        <v>2402.9226698010598</v>
      </c>
      <c r="IY29">
        <v>3.1471031062786299</v>
      </c>
      <c r="IZ29">
        <v>1.14794144403712E-3</v>
      </c>
      <c r="JA29">
        <v>2.6836739395138598</v>
      </c>
      <c r="JB29">
        <v>1818.49446118881</v>
      </c>
      <c r="JC29">
        <v>616.664097179019</v>
      </c>
      <c r="JD29">
        <v>3.0318295535901099</v>
      </c>
      <c r="JE29">
        <v>4.3956409664991604E-3</v>
      </c>
      <c r="JF29">
        <v>2.5553548424254702</v>
      </c>
      <c r="JG29">
        <v>1966.20127393444</v>
      </c>
      <c r="JH29">
        <v>696.11341722097904</v>
      </c>
      <c r="JI29">
        <v>3.2955620318755501</v>
      </c>
      <c r="JJ29">
        <v>3.7292797216781199E-3</v>
      </c>
      <c r="JK29">
        <v>3.3963033258300399</v>
      </c>
      <c r="JL29">
        <v>2645.3234673735501</v>
      </c>
      <c r="JM29">
        <v>692.82391217811698</v>
      </c>
      <c r="JN29">
        <v>1.9568630417719299</v>
      </c>
      <c r="JO29">
        <v>4.8331906276414902E-3</v>
      </c>
      <c r="JP29">
        <v>3.0673532752858401</v>
      </c>
      <c r="JQ29">
        <v>3397.4029377803599</v>
      </c>
      <c r="JR29">
        <v>939.89724387381796</v>
      </c>
      <c r="JS29">
        <v>2.2992448988384901</v>
      </c>
      <c r="JT29">
        <v>3.2772709764159799E-3</v>
      </c>
      <c r="JU29">
        <v>2.7879957750992301</v>
      </c>
      <c r="JV29">
        <v>2202.4407151659402</v>
      </c>
      <c r="JW29">
        <v>733.69015161147797</v>
      </c>
      <c r="JX29">
        <v>4.0490823583122602</v>
      </c>
      <c r="JY29">
        <v>3.8507728833086698E-3</v>
      </c>
      <c r="JZ29">
        <v>2.2736431281651099</v>
      </c>
      <c r="KA29">
        <v>1751.4613944130699</v>
      </c>
      <c r="KB29">
        <v>730.23364897899705</v>
      </c>
      <c r="KC29">
        <v>4.0695543471079096</v>
      </c>
      <c r="KD29">
        <v>3.1290546952826501E-3</v>
      </c>
      <c r="KE29">
        <v>2.8023980584923298</v>
      </c>
      <c r="KF29">
        <v>2644.9610368635899</v>
      </c>
      <c r="KG29">
        <v>824.75629479394604</v>
      </c>
      <c r="KH29">
        <v>4.1737030026366</v>
      </c>
      <c r="KI29">
        <v>3.4314238291637601E-3</v>
      </c>
      <c r="KJ29">
        <v>2.48242911957957</v>
      </c>
      <c r="KK29">
        <v>1907.53202471594</v>
      </c>
      <c r="KL29">
        <v>611.68672116197695</v>
      </c>
      <c r="KM29">
        <v>4.0860733508548002</v>
      </c>
      <c r="KN29">
        <v>4.0799730007746102E-3</v>
      </c>
      <c r="KO29">
        <v>3.0709464581475299</v>
      </c>
      <c r="KP29">
        <v>2983.7729085453002</v>
      </c>
      <c r="KQ29">
        <v>759.95592326891006</v>
      </c>
      <c r="KR29">
        <v>3.5696872585817698</v>
      </c>
      <c r="KS29">
        <v>4.0816193023692502E-3</v>
      </c>
      <c r="KT29">
        <v>3.3904809390200099</v>
      </c>
      <c r="KU29">
        <v>5767.8869786775904</v>
      </c>
      <c r="KV29">
        <v>1302.55735256408</v>
      </c>
      <c r="KW29">
        <v>3.4229013003761599</v>
      </c>
      <c r="KX29">
        <v>2.5931519961056001E-3</v>
      </c>
      <c r="KY29">
        <v>0.82521943563441502</v>
      </c>
      <c r="KZ29">
        <v>4477.9512614005198</v>
      </c>
      <c r="LA29">
        <v>5181.8377589909096</v>
      </c>
      <c r="LB29">
        <v>2.37630076756653</v>
      </c>
      <c r="LC29">
        <v>1.59538488149671E-4</v>
      </c>
      <c r="LD29">
        <v>0.86497707459196904</v>
      </c>
      <c r="LE29">
        <v>4717.8362313163398</v>
      </c>
      <c r="LF29">
        <v>5240.3992747926204</v>
      </c>
      <c r="LG29">
        <v>2.58297561228152</v>
      </c>
      <c r="LH29">
        <v>1.6509920338346601E-4</v>
      </c>
      <c r="LI29">
        <v>2.4865971265892499</v>
      </c>
      <c r="LJ29">
        <v>35715.939429580903</v>
      </c>
      <c r="LK29">
        <v>12571.952539473499</v>
      </c>
      <c r="LL29">
        <v>3.0416256752258302</v>
      </c>
      <c r="LM29">
        <v>1.99131166892359E-4</v>
      </c>
      <c r="LN29">
        <v>2.5470747397759501</v>
      </c>
      <c r="LO29">
        <v>36469.105671265599</v>
      </c>
      <c r="LP29">
        <v>12997.592074263899</v>
      </c>
      <c r="LQ29">
        <v>2.8217211411656198</v>
      </c>
      <c r="LR29">
        <v>1.9750117841422899E-4</v>
      </c>
      <c r="LS29">
        <v>3.1610710201872201</v>
      </c>
      <c r="LT29">
        <v>5897.6279003672798</v>
      </c>
      <c r="LU29">
        <v>1581.5332521641601</v>
      </c>
      <c r="LV29">
        <v>2.8981998909103801</v>
      </c>
      <c r="LW29">
        <v>1.9806991110481302E-3</v>
      </c>
      <c r="LX29">
        <v>3.0529173535216798</v>
      </c>
      <c r="LY29">
        <v>6461.27298504389</v>
      </c>
      <c r="LZ29">
        <v>1765.55782691996</v>
      </c>
      <c r="MA29">
        <v>3.0219452127540198</v>
      </c>
      <c r="MB29">
        <v>1.72617812321729E-3</v>
      </c>
      <c r="MC29">
        <v>3.07049482700263</v>
      </c>
      <c r="MD29">
        <v>11689.701693547</v>
      </c>
      <c r="ME29">
        <v>2997.79586882582</v>
      </c>
      <c r="MF29">
        <v>3.1869144642328799</v>
      </c>
      <c r="MG29">
        <v>1.0327951253569401E-3</v>
      </c>
      <c r="MH29">
        <v>3.2290041085507601</v>
      </c>
      <c r="MI29">
        <v>12679.3188534828</v>
      </c>
      <c r="MJ29">
        <v>3475.87028443588</v>
      </c>
      <c r="MK29">
        <v>3.3073703405810302</v>
      </c>
      <c r="ML29">
        <v>9.3501812191599198E-4</v>
      </c>
      <c r="MM29">
        <v>3.2918808476344701</v>
      </c>
      <c r="MN29">
        <v>1828.1615129808999</v>
      </c>
      <c r="MO29">
        <v>483.70914819612801</v>
      </c>
      <c r="MP29">
        <v>4.74322130443774</v>
      </c>
      <c r="MQ29">
        <v>6.7328567259237401E-3</v>
      </c>
      <c r="MR29">
        <v>3.0097182597836998</v>
      </c>
      <c r="MS29">
        <v>1769.31524689002</v>
      </c>
      <c r="MT29">
        <v>548.82172635265897</v>
      </c>
      <c r="MU29">
        <v>5.0759740618881501</v>
      </c>
      <c r="MV29">
        <v>5.4665175443615998E-3</v>
      </c>
      <c r="MW29">
        <v>2.8909542332870801</v>
      </c>
      <c r="MX29">
        <v>4119.4828956447</v>
      </c>
      <c r="MY29">
        <v>1237.0636151472199</v>
      </c>
      <c r="MZ29">
        <v>3.1297713604176098</v>
      </c>
      <c r="NA29">
        <v>2.3320070384018001E-3</v>
      </c>
      <c r="NB29">
        <v>2.5460997244977301</v>
      </c>
      <c r="NC29">
        <v>3558.4975340000601</v>
      </c>
      <c r="ND29">
        <v>1268.9471592134901</v>
      </c>
      <c r="NE29">
        <v>3.2110785827112198</v>
      </c>
      <c r="NF29">
        <v>2.0194079211693899E-3</v>
      </c>
      <c r="NG29">
        <v>2.6801385803815001</v>
      </c>
      <c r="NH29">
        <v>2318.24779566808</v>
      </c>
      <c r="NI29">
        <v>783.07445207199703</v>
      </c>
      <c r="NJ29">
        <v>4.0905617203002196</v>
      </c>
      <c r="NK29">
        <v>3.3875858526663401E-3</v>
      </c>
      <c r="NL29">
        <v>3.0260802938462699</v>
      </c>
      <c r="NM29">
        <v>3099.04981237636</v>
      </c>
      <c r="NN29">
        <v>1005.55774471932</v>
      </c>
      <c r="NO29">
        <v>3.7953419959217198</v>
      </c>
      <c r="NP29">
        <v>2.9989257004770101E-3</v>
      </c>
      <c r="NQ29">
        <v>3.0284171023808599</v>
      </c>
      <c r="NR29">
        <v>1693.8213778387901</v>
      </c>
      <c r="NS29">
        <v>450.08571692700599</v>
      </c>
      <c r="NT29">
        <v>4.7809243453154497</v>
      </c>
      <c r="NU29">
        <v>6.7293394740833802E-3</v>
      </c>
      <c r="NV29">
        <v>2.94585468652958</v>
      </c>
      <c r="NW29">
        <v>1455.36437152082</v>
      </c>
      <c r="NX29">
        <v>401.98993078387502</v>
      </c>
      <c r="NY29">
        <v>4.9212671067790597</v>
      </c>
      <c r="NZ29">
        <v>7.3375320771368099E-3</v>
      </c>
      <c r="OA29">
        <v>3.0408206321251199</v>
      </c>
      <c r="OB29">
        <v>2819.8586474537401</v>
      </c>
      <c r="OC29">
        <v>854.77038191136796</v>
      </c>
      <c r="OD29">
        <v>4.1697298244655698</v>
      </c>
      <c r="OE29">
        <v>3.5673773505348898E-3</v>
      </c>
      <c r="OF29">
        <v>2.1346044255874399</v>
      </c>
      <c r="OG29">
        <v>1705.0334836413001</v>
      </c>
      <c r="OH29">
        <v>738.27377115467698</v>
      </c>
      <c r="OI29">
        <v>4.2946934305417503</v>
      </c>
      <c r="OJ29">
        <v>2.8417388420547899E-3</v>
      </c>
      <c r="OK29">
        <v>3.74016789007907</v>
      </c>
      <c r="OL29">
        <v>2550.6760382817502</v>
      </c>
      <c r="OM29">
        <v>712.94198729773905</v>
      </c>
      <c r="ON29">
        <v>5.1345023647492498</v>
      </c>
      <c r="OO29">
        <v>5.2334130090069203E-3</v>
      </c>
      <c r="OP29">
        <v>3.53380099608819</v>
      </c>
      <c r="OQ29">
        <v>2879.0780986673099</v>
      </c>
      <c r="OR29">
        <v>789.07957209925996</v>
      </c>
      <c r="OS29">
        <v>5.0410427736552403</v>
      </c>
      <c r="OT29">
        <v>4.4665643577735401E-3</v>
      </c>
      <c r="OU29">
        <v>2.9484675270428999</v>
      </c>
      <c r="OV29">
        <v>4965.3382765333899</v>
      </c>
      <c r="OW29">
        <v>1364.1704584582101</v>
      </c>
      <c r="OX29">
        <v>2.86314089190543</v>
      </c>
      <c r="OY29">
        <v>2.1746668888837899E-3</v>
      </c>
      <c r="OZ29">
        <v>3.01876119657822</v>
      </c>
      <c r="PA29">
        <v>4094.99160622203</v>
      </c>
      <c r="PB29">
        <v>1199.96512012465</v>
      </c>
      <c r="PC29">
        <v>2.4872724068779002</v>
      </c>
      <c r="PD29">
        <v>2.4847790859354002E-3</v>
      </c>
      <c r="PE29">
        <v>2.8684467438293901</v>
      </c>
      <c r="PF29">
        <v>5631.1409146702299</v>
      </c>
      <c r="PG29">
        <v>1571.8012436869101</v>
      </c>
      <c r="PH29">
        <v>3.6992260538381001</v>
      </c>
      <c r="PI29">
        <v>1.8254725005251401E-3</v>
      </c>
      <c r="PJ29">
        <v>2.5215498102578402</v>
      </c>
      <c r="PK29">
        <v>3561.93702817947</v>
      </c>
      <c r="PL29">
        <v>1167.57358174867</v>
      </c>
      <c r="PM29">
        <v>3.8369814586933302</v>
      </c>
      <c r="PN29">
        <v>2.1466676724077901E-3</v>
      </c>
      <c r="PO29">
        <v>3.04254987357236</v>
      </c>
      <c r="PP29">
        <v>2686.1846532796599</v>
      </c>
      <c r="PQ29">
        <v>719.25710289510801</v>
      </c>
      <c r="PR29">
        <v>3.2948462677311698</v>
      </c>
      <c r="PS29">
        <v>4.19784488771964E-3</v>
      </c>
      <c r="PT29">
        <v>3.7262651508777398</v>
      </c>
      <c r="PU29">
        <v>4698.6600629896502</v>
      </c>
      <c r="PV29">
        <v>912.08982610064697</v>
      </c>
      <c r="PW29">
        <v>3.1493242465539901</v>
      </c>
      <c r="PX29">
        <v>4.1070750608358103E-3</v>
      </c>
      <c r="PY29">
        <v>2.92722566443818</v>
      </c>
      <c r="PZ29">
        <v>2729.3869385509101</v>
      </c>
      <c r="QA29">
        <v>920.01689378171397</v>
      </c>
      <c r="QB29">
        <v>4.2863828512319397</v>
      </c>
      <c r="QC29">
        <v>3.1898090397124001E-3</v>
      </c>
      <c r="QD29">
        <v>2.9458346969490998</v>
      </c>
      <c r="QE29">
        <v>1863.70746657318</v>
      </c>
      <c r="QF29">
        <v>663.60581603816797</v>
      </c>
      <c r="QG29">
        <v>4.7441403586127802</v>
      </c>
      <c r="QH29">
        <v>4.43617842598522E-3</v>
      </c>
      <c r="QI29">
        <v>2.9650618746554001</v>
      </c>
      <c r="QJ29">
        <v>2280.0732097691298</v>
      </c>
      <c r="QK29">
        <v>766.76179831288903</v>
      </c>
      <c r="QL29">
        <v>4.9564140973925701</v>
      </c>
      <c r="QM29">
        <v>3.8729710197092202E-3</v>
      </c>
      <c r="QN29">
        <v>2.8386770993690398</v>
      </c>
      <c r="QO29">
        <v>1885.20038506731</v>
      </c>
      <c r="QP29">
        <v>627.21858899558902</v>
      </c>
      <c r="QQ29">
        <v>4.8149673138491602</v>
      </c>
      <c r="QR29">
        <v>4.5001285136704204E-3</v>
      </c>
      <c r="QS29">
        <v>2.9445409346937401</v>
      </c>
      <c r="QT29">
        <v>2331.7559010344798</v>
      </c>
      <c r="QU29">
        <v>630.38379007862704</v>
      </c>
      <c r="QV29">
        <v>2.82113825417004</v>
      </c>
      <c r="QW29">
        <v>4.7212944767597003E-3</v>
      </c>
      <c r="QX29">
        <v>2.5152433552836202</v>
      </c>
      <c r="QY29">
        <v>1814.94916225778</v>
      </c>
      <c r="QZ29">
        <v>617.46711363535405</v>
      </c>
      <c r="RA29">
        <v>2.8272913648123699</v>
      </c>
      <c r="RB29">
        <v>4.1084421211962903E-3</v>
      </c>
      <c r="RC29">
        <v>3.5206382556958098</v>
      </c>
      <c r="RD29">
        <v>3221.38212192018</v>
      </c>
      <c r="RE29">
        <v>727.09798902330795</v>
      </c>
      <c r="RF29">
        <v>2.0934121649049402</v>
      </c>
      <c r="RG29">
        <v>4.8083389139537596E-3</v>
      </c>
      <c r="RH29">
        <v>2.9460033983990801</v>
      </c>
      <c r="RI29">
        <v>2322.6808191781802</v>
      </c>
      <c r="RJ29">
        <v>636.88266689024897</v>
      </c>
      <c r="RK29">
        <v>2.3944843192544298</v>
      </c>
      <c r="RL29">
        <v>4.6006723102998198E-3</v>
      </c>
      <c r="RM29">
        <v>3.21268430893908</v>
      </c>
      <c r="RN29">
        <v>5066.1965989208302</v>
      </c>
      <c r="RO29">
        <v>1197.7627144995599</v>
      </c>
      <c r="RP29">
        <v>3.8500304580461902</v>
      </c>
      <c r="RQ29">
        <v>2.7108180027895301E-3</v>
      </c>
      <c r="RR29">
        <v>2.79178775563968</v>
      </c>
      <c r="RS29">
        <v>4308.1346635305499</v>
      </c>
      <c r="RT29">
        <v>1144.01852995381</v>
      </c>
      <c r="RU29">
        <v>3.79552744193369</v>
      </c>
      <c r="RV29">
        <v>2.4424922510920101E-3</v>
      </c>
      <c r="RW29">
        <v>3.4179839261952498</v>
      </c>
      <c r="RX29">
        <v>2960.7082128564698</v>
      </c>
      <c r="RY29">
        <v>585.73325628105204</v>
      </c>
      <c r="RZ29">
        <v>4.2468153338239798</v>
      </c>
      <c r="SA29">
        <v>5.7780557815960403E-3</v>
      </c>
      <c r="SB29">
        <v>3.3681559327751298</v>
      </c>
      <c r="SC29">
        <v>2875.3595970125998</v>
      </c>
      <c r="SD29">
        <v>525.02891727960196</v>
      </c>
      <c r="SE29">
        <v>3.9564064775224801</v>
      </c>
      <c r="SF29">
        <v>6.3581891706713497E-3</v>
      </c>
      <c r="SG29">
        <v>3.1427612209356601</v>
      </c>
      <c r="SH29">
        <v>3427.79356972705</v>
      </c>
      <c r="SI29">
        <v>1031.15295728399</v>
      </c>
      <c r="SJ29">
        <v>4.2473351457952102</v>
      </c>
      <c r="SK29">
        <v>3.0565661612352501E-3</v>
      </c>
      <c r="SL29">
        <v>2.77231512455801</v>
      </c>
      <c r="SM29">
        <v>2577.9067510441801</v>
      </c>
      <c r="SN29">
        <v>868.37139675032904</v>
      </c>
      <c r="SO29">
        <v>4.3535422303190501</v>
      </c>
      <c r="SP29">
        <v>3.2111839096201798E-3</v>
      </c>
      <c r="SQ29">
        <v>3.2561839384971099</v>
      </c>
      <c r="SR29">
        <v>4740.9269544941799</v>
      </c>
      <c r="SS29">
        <v>1250.8360944446699</v>
      </c>
      <c r="ST29">
        <v>2.8421214647283302</v>
      </c>
      <c r="SU29">
        <v>2.60418747115741E-3</v>
      </c>
      <c r="SV29">
        <v>3.2364657414748201</v>
      </c>
      <c r="SW29">
        <v>3072.1623849478701</v>
      </c>
      <c r="SX29">
        <v>859.92460210387105</v>
      </c>
      <c r="SY29">
        <v>2.5616757742924001</v>
      </c>
      <c r="SZ29">
        <v>3.7233721960802501E-3</v>
      </c>
      <c r="TA29">
        <v>2.8649833448258799</v>
      </c>
      <c r="TB29">
        <v>2704.5213289960102</v>
      </c>
      <c r="TC29">
        <v>803.87383124461098</v>
      </c>
      <c r="TD29">
        <v>3.9446694263697801</v>
      </c>
      <c r="TE29">
        <v>3.5040372499202301E-3</v>
      </c>
      <c r="TF29">
        <v>2.9764481500706399</v>
      </c>
      <c r="TG29">
        <v>3249.39675442213</v>
      </c>
      <c r="TH29">
        <v>1024.4873125186</v>
      </c>
      <c r="TI29">
        <v>3.7332776628192401</v>
      </c>
      <c r="TJ29">
        <v>2.9022728487392399E-3</v>
      </c>
      <c r="TK29">
        <v>3.5270506724876101</v>
      </c>
      <c r="TL29">
        <v>2120.84493156393</v>
      </c>
      <c r="TM29">
        <v>504.60575415632798</v>
      </c>
      <c r="TN29">
        <v>1.98263283476963</v>
      </c>
      <c r="TO29">
        <v>7.0390264582102097E-3</v>
      </c>
      <c r="TP29">
        <v>3.5547636161541498</v>
      </c>
      <c r="TQ29">
        <v>2629.6286333667499</v>
      </c>
      <c r="TR29">
        <v>614.77316577539705</v>
      </c>
      <c r="TS29">
        <v>2.1918038577175198</v>
      </c>
      <c r="TT29">
        <v>-999</v>
      </c>
      <c r="TU29">
        <v>3.1646308570540902</v>
      </c>
      <c r="TV29">
        <v>10478.198866336301</v>
      </c>
      <c r="TW29">
        <v>2700.3430663900699</v>
      </c>
      <c r="TX29">
        <v>2.4006657369953399</v>
      </c>
      <c r="TY29">
        <v>1.1736302239204899E-3</v>
      </c>
      <c r="TZ29">
        <v>2.8496806694562902</v>
      </c>
      <c r="UA29">
        <v>9000.4171642846704</v>
      </c>
      <c r="UB29">
        <v>2485.7716193716801</v>
      </c>
      <c r="UC29">
        <v>2.5458268826099499</v>
      </c>
      <c r="UD29">
        <v>1.14803716499432E-3</v>
      </c>
      <c r="UE29">
        <v>3.1658025811264299</v>
      </c>
      <c r="UF29">
        <v>2034.8393540013999</v>
      </c>
      <c r="UG29">
        <v>584.81031424778405</v>
      </c>
      <c r="UH29">
        <v>2.3210792054176199</v>
      </c>
      <c r="UI29">
        <v>5.38671881570346E-3</v>
      </c>
      <c r="UJ29">
        <v>2.6501247036978</v>
      </c>
      <c r="UK29">
        <v>1423.41833500402</v>
      </c>
      <c r="UL29">
        <v>475.01820732895601</v>
      </c>
      <c r="UM29">
        <v>2.5901721212424502</v>
      </c>
      <c r="UN29">
        <v>5.4962876955871303E-3</v>
      </c>
      <c r="UO29">
        <v>2.46554385048977</v>
      </c>
      <c r="UP29">
        <v>8590.0886359076994</v>
      </c>
      <c r="UQ29">
        <v>2986.0968406010502</v>
      </c>
      <c r="UR29">
        <v>3.4718359554545</v>
      </c>
      <c r="US29">
        <v>8.2622753883976297E-4</v>
      </c>
      <c r="UT29">
        <v>2.3105097603792499</v>
      </c>
      <c r="UU29">
        <v>10640.316823621401</v>
      </c>
      <c r="UV29">
        <v>3896.9907008576401</v>
      </c>
      <c r="UW29">
        <v>3.3931763396130799</v>
      </c>
      <c r="UX29">
        <v>5.9394118469938703E-4</v>
      </c>
      <c r="UY29">
        <v>3.2318346625242498</v>
      </c>
      <c r="UZ29">
        <v>5728.5577896381001</v>
      </c>
      <c r="VA29">
        <v>1485.2273977397199</v>
      </c>
      <c r="VB29">
        <v>2.9115102207575201</v>
      </c>
      <c r="VC29">
        <v>2.1799901374175098E-3</v>
      </c>
      <c r="VD29">
        <v>3.40142371549755</v>
      </c>
      <c r="VE29">
        <v>4950.7297539347101</v>
      </c>
      <c r="VF29">
        <v>1340.4008428959601</v>
      </c>
      <c r="VG29">
        <v>2.5101621606805198</v>
      </c>
      <c r="VH29">
        <v>2.53633856376205E-3</v>
      </c>
      <c r="VI29">
        <v>3.8596815050214501</v>
      </c>
      <c r="VJ29">
        <v>4228.3731843287997</v>
      </c>
      <c r="VK29">
        <v>777.68589681979904</v>
      </c>
      <c r="VL29">
        <v>2.59056056495707</v>
      </c>
      <c r="VM29">
        <v>4.9466367753150898E-3</v>
      </c>
      <c r="VN29">
        <v>3.3667763493073899</v>
      </c>
      <c r="VO29">
        <v>3092.2315283849598</v>
      </c>
      <c r="VP29">
        <v>619.46131111094496</v>
      </c>
      <c r="VQ29">
        <v>2.8422696363676798</v>
      </c>
      <c r="VR29">
        <v>5.42152518225077E-3</v>
      </c>
      <c r="VS29">
        <v>2.9665665355018902</v>
      </c>
      <c r="VT29">
        <v>1748.9131830543099</v>
      </c>
      <c r="VU29">
        <v>488.78193335445297</v>
      </c>
      <c r="VV29">
        <v>4.7324020230231199</v>
      </c>
      <c r="VW29">
        <v>6.1063454062916496E-3</v>
      </c>
      <c r="VX29">
        <v>2.4929377339427901</v>
      </c>
      <c r="VY29">
        <v>1305.6591994401199</v>
      </c>
      <c r="VZ29">
        <v>466.15207853954797</v>
      </c>
      <c r="WA29">
        <v>4.4943126559016502</v>
      </c>
      <c r="WB29">
        <v>5.3688043735626396E-3</v>
      </c>
      <c r="WC29">
        <v>3.0343747909727901</v>
      </c>
      <c r="WD29">
        <v>3246.7539013006199</v>
      </c>
      <c r="WE29">
        <v>928.74595712754399</v>
      </c>
      <c r="WF29">
        <v>4.7589033088168096</v>
      </c>
      <c r="WG29">
        <v>3.2581571257269998E-3</v>
      </c>
      <c r="WH29">
        <v>2.6310964447761198</v>
      </c>
      <c r="WI29">
        <v>2984.1927188427098</v>
      </c>
      <c r="WJ29">
        <v>921.441152666221</v>
      </c>
      <c r="WK29">
        <v>4.6017150104188103</v>
      </c>
      <c r="WL29">
        <v>2.85223636817849E-3</v>
      </c>
      <c r="WM29">
        <v>2.7259789400178001</v>
      </c>
      <c r="WN29">
        <v>5637.5080700833696</v>
      </c>
      <c r="WO29">
        <v>1657.66172284863</v>
      </c>
      <c r="WP29">
        <v>4.14098907312599</v>
      </c>
      <c r="WQ29">
        <v>1.6329624289196599E-3</v>
      </c>
      <c r="WR29">
        <v>2.36230335673674</v>
      </c>
      <c r="WS29">
        <v>3171.6148903652902</v>
      </c>
      <c r="WT29">
        <v>1010.42456921555</v>
      </c>
      <c r="WU29">
        <v>4.2449576775352096</v>
      </c>
      <c r="WV29">
        <v>2.3062258166799601E-3</v>
      </c>
      <c r="WW29">
        <v>85150.199340587496</v>
      </c>
      <c r="WX29">
        <v>87411.112800391493</v>
      </c>
      <c r="WY29">
        <v>1115366</v>
      </c>
    </row>
    <row r="30" spans="1:623">
      <c r="A30">
        <v>3.29976377001192</v>
      </c>
      <c r="B30">
        <v>4737.8689610131796</v>
      </c>
      <c r="C30">
        <v>1271.7179086573101</v>
      </c>
      <c r="D30">
        <v>1.93012519800757</v>
      </c>
      <c r="E30">
        <v>2.5680356420029701E-3</v>
      </c>
      <c r="F30">
        <v>2.9427676860781</v>
      </c>
      <c r="G30">
        <v>3263.07554370972</v>
      </c>
      <c r="H30">
        <v>919.13817133070404</v>
      </c>
      <c r="I30">
        <v>2.1055627978800602</v>
      </c>
      <c r="J30">
        <v>3.1937187226010401E-3</v>
      </c>
      <c r="K30">
        <v>3.1603730807970001</v>
      </c>
      <c r="L30">
        <v>2046.94128623491</v>
      </c>
      <c r="M30">
        <v>530.18001586995001</v>
      </c>
      <c r="N30">
        <v>5.6039717572530501</v>
      </c>
      <c r="O30">
        <v>5.9419029547145797E-3</v>
      </c>
      <c r="P30">
        <v>2.9624767994186101</v>
      </c>
      <c r="Q30">
        <v>2083.9669703067502</v>
      </c>
      <c r="R30">
        <v>613.66441459696205</v>
      </c>
      <c r="S30">
        <v>5.5666517093349004</v>
      </c>
      <c r="T30">
        <v>4.7943621457363699E-3</v>
      </c>
      <c r="U30">
        <v>2.9796465556735199</v>
      </c>
      <c r="V30">
        <v>3616.9286133948599</v>
      </c>
      <c r="W30">
        <v>995.12190296433801</v>
      </c>
      <c r="X30">
        <v>2.57288316395951</v>
      </c>
      <c r="Y30">
        <v>2.9540905914175498E-3</v>
      </c>
      <c r="Z30">
        <v>2.64600956656981</v>
      </c>
      <c r="AA30">
        <v>3767.2376907431199</v>
      </c>
      <c r="AB30">
        <v>1131.3955279566601</v>
      </c>
      <c r="AC30">
        <v>2.8328222253292199</v>
      </c>
      <c r="AD30">
        <v>2.3044943469162798E-3</v>
      </c>
      <c r="AE30">
        <v>2.9832534983491099</v>
      </c>
      <c r="AF30">
        <v>1596.96595889017</v>
      </c>
      <c r="AG30">
        <v>532.98221443136299</v>
      </c>
      <c r="AH30">
        <v>4.1212528962339299</v>
      </c>
      <c r="AI30">
        <v>5.5420747720239198E-3</v>
      </c>
      <c r="AJ30">
        <v>2.9023466536639102</v>
      </c>
      <c r="AK30">
        <v>1179.09769242931</v>
      </c>
      <c r="AL30">
        <v>401.26309353660099</v>
      </c>
      <c r="AM30">
        <v>4.2273287084915401</v>
      </c>
      <c r="AN30">
        <v>7.2446247669692102E-3</v>
      </c>
      <c r="AO30">
        <v>2.7347989827928099</v>
      </c>
      <c r="AP30">
        <v>1285.6392134772</v>
      </c>
      <c r="AQ30">
        <v>421.94489413290398</v>
      </c>
      <c r="AR30">
        <v>4.4442723964657498</v>
      </c>
      <c r="AS30">
        <v>6.5026943047146899E-3</v>
      </c>
      <c r="AT30">
        <v>2.6409292195173499</v>
      </c>
      <c r="AU30">
        <v>1028.8184769597699</v>
      </c>
      <c r="AV30">
        <v>369.69054140219902</v>
      </c>
      <c r="AW30">
        <v>4.5973154923505497</v>
      </c>
      <c r="AX30">
        <v>7.0770524895875601E-3</v>
      </c>
      <c r="AY30">
        <v>3.1772754920430102</v>
      </c>
      <c r="AZ30">
        <v>13339.1850195016</v>
      </c>
      <c r="BA30">
        <v>3594.8634488694001</v>
      </c>
      <c r="BB30">
        <v>3.42689198170322</v>
      </c>
      <c r="BC30">
        <v>8.8321345160448296E-4</v>
      </c>
      <c r="BD30">
        <v>2.7870246181218898</v>
      </c>
      <c r="BE30">
        <v>11805.196092251401</v>
      </c>
      <c r="BF30">
        <v>3495.2950866896599</v>
      </c>
      <c r="BG30">
        <v>3.5822371514174698</v>
      </c>
      <c r="BH30">
        <v>7.9240741190971398E-4</v>
      </c>
      <c r="BI30">
        <v>2.7633066385349898</v>
      </c>
      <c r="BJ30">
        <v>2735.6291537032098</v>
      </c>
      <c r="BK30">
        <v>954.85229580346299</v>
      </c>
      <c r="BL30">
        <v>3.3853009094564199</v>
      </c>
      <c r="BM30">
        <v>2.88499706560055E-3</v>
      </c>
      <c r="BN30">
        <v>2.6225867904406801</v>
      </c>
      <c r="BO30">
        <v>3036.1099954879501</v>
      </c>
      <c r="BP30">
        <v>973.30148763235695</v>
      </c>
      <c r="BQ30">
        <v>3.17075186595694</v>
      </c>
      <c r="BR30">
        <v>2.71276547126548E-3</v>
      </c>
      <c r="BS30">
        <v>3.5466274224858299</v>
      </c>
      <c r="BT30">
        <v>3955.0753937639502</v>
      </c>
      <c r="BU30">
        <v>1020.031655728</v>
      </c>
      <c r="BV30">
        <v>4.9747546955952604</v>
      </c>
      <c r="BW30">
        <v>3.4632064373268799E-3</v>
      </c>
      <c r="BX30">
        <v>3.6932861819207101</v>
      </c>
      <c r="BY30">
        <v>3994.04099200768</v>
      </c>
      <c r="BZ30">
        <v>1041.85767329536</v>
      </c>
      <c r="CA30">
        <v>4.7439992976795304</v>
      </c>
      <c r="CB30">
        <v>3.52916397540461E-3</v>
      </c>
      <c r="CC30">
        <v>3.2978681735443001</v>
      </c>
      <c r="CD30">
        <v>5336.4057009232602</v>
      </c>
      <c r="CE30">
        <v>1214.30755928336</v>
      </c>
      <c r="CF30">
        <v>2.2561952895389301</v>
      </c>
      <c r="CG30">
        <v>2.71859999589673E-3</v>
      </c>
      <c r="CH30">
        <v>3.3139754079796999</v>
      </c>
      <c r="CI30">
        <v>2896.55527814159</v>
      </c>
      <c r="CJ30">
        <v>720.68202124875404</v>
      </c>
      <c r="CK30">
        <v>2.2336419864926098</v>
      </c>
      <c r="CL30">
        <v>4.5635866174487897E-3</v>
      </c>
      <c r="CM30">
        <v>3.1146215326934898</v>
      </c>
      <c r="CN30">
        <v>5760.2646015211603</v>
      </c>
      <c r="CO30">
        <v>1525.5447947252901</v>
      </c>
      <c r="CP30">
        <v>2.9251660115745701</v>
      </c>
      <c r="CQ30">
        <v>2.0351695459359998E-3</v>
      </c>
      <c r="CR30">
        <v>2.77512939851729</v>
      </c>
      <c r="CS30">
        <v>6111.3209188492801</v>
      </c>
      <c r="CT30">
        <v>1760.14161801825</v>
      </c>
      <c r="CU30">
        <v>3.08363347282903</v>
      </c>
      <c r="CV30">
        <v>1.5671800967061299E-3</v>
      </c>
      <c r="CW30">
        <v>3.73982104479831</v>
      </c>
      <c r="CX30">
        <v>3768.9298763931101</v>
      </c>
      <c r="CY30">
        <v>739.07135376844303</v>
      </c>
      <c r="CZ30">
        <v>2.84405021416217</v>
      </c>
      <c r="DA30">
        <v>5.0621329371580001E-3</v>
      </c>
      <c r="DB30">
        <v>3.6390789827735799</v>
      </c>
      <c r="DC30">
        <v>3148.43033748469</v>
      </c>
      <c r="DD30">
        <v>598.06338048809596</v>
      </c>
      <c r="DE30">
        <v>2.7151165219662099</v>
      </c>
      <c r="DF30">
        <v>5.98180969851947E-3</v>
      </c>
      <c r="DG30">
        <v>3.35553188377235</v>
      </c>
      <c r="DH30">
        <v>2383.0036594860899</v>
      </c>
      <c r="DI30">
        <v>505.07602371290199</v>
      </c>
      <c r="DJ30">
        <v>2.6302370224864799</v>
      </c>
      <c r="DK30">
        <v>6.6931835800712004E-3</v>
      </c>
      <c r="DL30">
        <v>3.80948973395253</v>
      </c>
      <c r="DM30">
        <v>-999</v>
      </c>
      <c r="DN30">
        <v>-999</v>
      </c>
      <c r="DO30">
        <v>2.4755079439949501</v>
      </c>
      <c r="DP30">
        <v>5.0317686432085999E-3</v>
      </c>
      <c r="DQ30">
        <v>3.4083046672960799</v>
      </c>
      <c r="DR30">
        <v>4315.3619472262098</v>
      </c>
      <c r="DS30">
        <v>1007.91494502687</v>
      </c>
      <c r="DT30">
        <v>3.37456538115788</v>
      </c>
      <c r="DU30">
        <v>3.38874502741303E-3</v>
      </c>
      <c r="DV30">
        <v>2.7409598362985501</v>
      </c>
      <c r="DW30">
        <v>3088.7721099959999</v>
      </c>
      <c r="DX30">
        <v>916.71886625717104</v>
      </c>
      <c r="DY30">
        <v>3.87923219221743</v>
      </c>
      <c r="DZ30">
        <v>3.0038951992301002E-3</v>
      </c>
      <c r="EA30">
        <v>3.2931721731798098</v>
      </c>
      <c r="EB30">
        <v>2273.90228142777</v>
      </c>
      <c r="EC30">
        <v>450.70152127011698</v>
      </c>
      <c r="ED30">
        <v>4.9365831208249897</v>
      </c>
      <c r="EE30">
        <v>7.2616519142107202E-3</v>
      </c>
      <c r="EF30">
        <v>3.1504456135831802</v>
      </c>
      <c r="EG30">
        <v>2024.9523316344601</v>
      </c>
      <c r="EH30">
        <v>416.14526348006899</v>
      </c>
      <c r="EI30">
        <v>4.7100077072865396</v>
      </c>
      <c r="EJ30">
        <v>7.5322708420583499E-3</v>
      </c>
      <c r="EK30">
        <v>3.2334511860695399</v>
      </c>
      <c r="EL30">
        <v>2013.95172210177</v>
      </c>
      <c r="EM30">
        <v>509.45931175230101</v>
      </c>
      <c r="EN30">
        <v>2.49154090744877</v>
      </c>
      <c r="EO30">
        <v>6.3195586290173203E-3</v>
      </c>
      <c r="EP30">
        <v>3.10721549371834</v>
      </c>
      <c r="EQ30">
        <v>2626.32207525372</v>
      </c>
      <c r="ER30">
        <v>640.80200456923706</v>
      </c>
      <c r="ES30">
        <v>2.3027967949600101</v>
      </c>
      <c r="ET30">
        <v>4.8050162434054196E-3</v>
      </c>
      <c r="EU30">
        <v>2.9136028337830502</v>
      </c>
      <c r="EV30">
        <v>1254.17984180094</v>
      </c>
      <c r="EW30">
        <v>446.62072148869299</v>
      </c>
      <c r="EX30">
        <v>3.7644862885178001</v>
      </c>
      <c r="EY30">
        <v>6.5186613850569701E-3</v>
      </c>
      <c r="EZ30">
        <v>3.2342939852121</v>
      </c>
      <c r="FA30">
        <v>909.37365111889596</v>
      </c>
      <c r="FB30">
        <v>291.04431323483402</v>
      </c>
      <c r="FC30">
        <v>3.38446933057637</v>
      </c>
      <c r="FD30">
        <v>1.0981706267972E-2</v>
      </c>
      <c r="FE30">
        <v>2.36839818272303</v>
      </c>
      <c r="FF30">
        <v>3771.3272143635099</v>
      </c>
      <c r="FG30">
        <v>1403.47304581963</v>
      </c>
      <c r="FH30">
        <v>3.08249696118747</v>
      </c>
      <c r="FI30">
        <v>1.67971010356798E-3</v>
      </c>
      <c r="FJ30">
        <v>2.2398268913108699</v>
      </c>
      <c r="FK30">
        <v>3433.7127747198601</v>
      </c>
      <c r="FL30">
        <v>1326.0566337911</v>
      </c>
      <c r="FM30">
        <v>3.22967526502552</v>
      </c>
      <c r="FN30">
        <v>1.6978191817278001E-3</v>
      </c>
      <c r="FO30">
        <v>2.1188327329140999</v>
      </c>
      <c r="FP30">
        <v>8979.6373934387102</v>
      </c>
      <c r="FQ30">
        <v>3620.0882700594798</v>
      </c>
      <c r="FR30">
        <v>3.22089040591844</v>
      </c>
      <c r="FS30">
        <v>5.9201274472069196E-4</v>
      </c>
      <c r="FT30">
        <v>2.23087720766951</v>
      </c>
      <c r="FU30">
        <v>7957.6917674209399</v>
      </c>
      <c r="FV30">
        <v>3282.5657762962601</v>
      </c>
      <c r="FW30">
        <v>3.3195421363366999</v>
      </c>
      <c r="FX30">
        <v>6.8019131968356198E-4</v>
      </c>
      <c r="FY30">
        <v>2.9463735233952599</v>
      </c>
      <c r="FZ30">
        <v>2573.0368024639401</v>
      </c>
      <c r="GA30">
        <v>808.68584978429499</v>
      </c>
      <c r="GB30">
        <v>2.0084967220709502</v>
      </c>
      <c r="GC30">
        <v>3.6262382076781602E-3</v>
      </c>
      <c r="GD30">
        <v>2.8798849276988898</v>
      </c>
      <c r="GE30">
        <v>1965.9744124121701</v>
      </c>
      <c r="GF30">
        <v>649.19651737183199</v>
      </c>
      <c r="GG30">
        <v>2.1793409343692498</v>
      </c>
      <c r="GH30">
        <v>4.3497349750262204E-3</v>
      </c>
      <c r="GI30">
        <v>3.0900146470879601</v>
      </c>
      <c r="GJ30">
        <v>9589.7445663274302</v>
      </c>
      <c r="GK30">
        <v>2624.50540161348</v>
      </c>
      <c r="GL30">
        <v>2.9507185326805598</v>
      </c>
      <c r="GM30">
        <v>1.17156668519325E-3</v>
      </c>
      <c r="GN30">
        <v>3.1580961751005501</v>
      </c>
      <c r="GO30">
        <v>10537.169808700901</v>
      </c>
      <c r="GP30">
        <v>2878.45576253844</v>
      </c>
      <c r="GQ30">
        <v>2.9048166583352399</v>
      </c>
      <c r="GR30">
        <v>1.0944968694947101E-3</v>
      </c>
      <c r="GS30">
        <v>3.2730675563913101</v>
      </c>
      <c r="GT30">
        <v>22339.8050614003</v>
      </c>
      <c r="GU30">
        <v>5272.2921095390402</v>
      </c>
      <c r="GV30">
        <v>2.2987574653894201</v>
      </c>
      <c r="GW30">
        <v>6.1994166713226896E-4</v>
      </c>
      <c r="GX30">
        <v>3.0934925493500298</v>
      </c>
      <c r="GY30">
        <v>24550.568043629901</v>
      </c>
      <c r="GZ30">
        <v>6326.1601341669202</v>
      </c>
      <c r="HA30">
        <v>2.3767600215535198</v>
      </c>
      <c r="HB30">
        <v>4.8850265568061498E-4</v>
      </c>
      <c r="HC30">
        <v>2.6557505844576599</v>
      </c>
      <c r="HD30">
        <v>1227.8767596401301</v>
      </c>
      <c r="HE30">
        <v>402.31692862903998</v>
      </c>
      <c r="HF30">
        <v>5.3015254704592598</v>
      </c>
      <c r="HG30">
        <v>6.6286685148870704E-3</v>
      </c>
      <c r="HH30">
        <v>3.1274341609882499</v>
      </c>
      <c r="HI30">
        <v>1253.2298254285399</v>
      </c>
      <c r="HJ30">
        <v>380.09765009013898</v>
      </c>
      <c r="HK30">
        <v>5.47921337139001</v>
      </c>
      <c r="HL30">
        <v>8.2085385106883801E-3</v>
      </c>
      <c r="HM30">
        <v>3.14853003256203</v>
      </c>
      <c r="HN30">
        <v>3473.3188477952799</v>
      </c>
      <c r="HO30">
        <v>878.19556965948095</v>
      </c>
      <c r="HP30">
        <v>4.7649850009482</v>
      </c>
      <c r="HQ30">
        <v>3.5300298081779101E-3</v>
      </c>
      <c r="HR30">
        <v>2.9050145378700001</v>
      </c>
      <c r="HS30">
        <v>3076.7185525933801</v>
      </c>
      <c r="HT30">
        <v>866.17004825541801</v>
      </c>
      <c r="HU30">
        <v>4.9632128896125902</v>
      </c>
      <c r="HV30">
        <v>3.3255428415656699E-3</v>
      </c>
      <c r="HW30">
        <v>3.3863290568684201</v>
      </c>
      <c r="HX30">
        <v>3094.78648393608</v>
      </c>
      <c r="HY30">
        <v>703.07222259676803</v>
      </c>
      <c r="HZ30">
        <v>3.8731299562635102</v>
      </c>
      <c r="IA30">
        <v>4.8057935646349898E-3</v>
      </c>
      <c r="IB30">
        <v>2.9934669841985402</v>
      </c>
      <c r="IC30">
        <v>2871.9739895891398</v>
      </c>
      <c r="ID30">
        <v>717.46826235945605</v>
      </c>
      <c r="IE30">
        <v>3.7748185736228899</v>
      </c>
      <c r="IF30">
        <v>4.1579226967677898E-3</v>
      </c>
      <c r="IG30">
        <v>2.8575538817217501</v>
      </c>
      <c r="IH30">
        <v>3690.22710770718</v>
      </c>
      <c r="II30">
        <v>1118.7363722948201</v>
      </c>
      <c r="IJ30">
        <v>2.77618020882313</v>
      </c>
      <c r="IK30">
        <v>2.53497452703482E-3</v>
      </c>
      <c r="IL30">
        <v>3.1282428317699602</v>
      </c>
      <c r="IM30">
        <v>5011.8889348061502</v>
      </c>
      <c r="IN30">
        <v>1378.57545084358</v>
      </c>
      <c r="IO30">
        <v>2.9263848815717601</v>
      </c>
      <c r="IP30">
        <v>2.26169208134269E-3</v>
      </c>
      <c r="IQ30">
        <v>2.4369019469694901</v>
      </c>
      <c r="IR30">
        <v>4496.2232616081201</v>
      </c>
      <c r="IS30">
        <v>1679.4995000947999</v>
      </c>
      <c r="IT30">
        <v>3.12964883530206</v>
      </c>
      <c r="IU30">
        <v>1.4566177397089799E-3</v>
      </c>
      <c r="IV30">
        <v>2.43266945431062</v>
      </c>
      <c r="IW30">
        <v>4417.0467825332498</v>
      </c>
      <c r="IX30">
        <v>1703.3749761080501</v>
      </c>
      <c r="IY30">
        <v>2.9912537891005702</v>
      </c>
      <c r="IZ30">
        <v>1.44839777275968E-3</v>
      </c>
      <c r="JA30">
        <v>2.82400004190051</v>
      </c>
      <c r="JB30">
        <v>2362.6645669802701</v>
      </c>
      <c r="JC30">
        <v>736.57408167693495</v>
      </c>
      <c r="JD30">
        <v>2.8013389037852598</v>
      </c>
      <c r="JE30">
        <v>3.7464299734667598E-3</v>
      </c>
      <c r="JF30">
        <v>2.5949530875253299</v>
      </c>
      <c r="JG30">
        <v>2057.5616073363599</v>
      </c>
      <c r="JH30">
        <v>633.60745139910796</v>
      </c>
      <c r="JI30">
        <v>2.96074359995165</v>
      </c>
      <c r="JJ30">
        <v>4.0664201306644101E-3</v>
      </c>
      <c r="JK30">
        <v>2.7654232829660299</v>
      </c>
      <c r="JL30">
        <v>2322.0261579897401</v>
      </c>
      <c r="JM30">
        <v>815.28365591849297</v>
      </c>
      <c r="JN30">
        <v>2.0285673434081501</v>
      </c>
      <c r="JO30">
        <v>3.41448023325775E-3</v>
      </c>
      <c r="JP30">
        <v>2.7988482879947099</v>
      </c>
      <c r="JQ30">
        <v>2743.5908996171302</v>
      </c>
      <c r="JR30">
        <v>901.11805201480695</v>
      </c>
      <c r="JS30">
        <v>2.1366094416036701</v>
      </c>
      <c r="JT30">
        <v>3.0897255701456501E-3</v>
      </c>
      <c r="JU30">
        <v>2.4760863907291899</v>
      </c>
      <c r="JV30">
        <v>1546.62642749565</v>
      </c>
      <c r="JW30">
        <v>565.96382499642198</v>
      </c>
      <c r="JX30">
        <v>3.43567567808413</v>
      </c>
      <c r="JY30">
        <v>4.3393334939915498E-3</v>
      </c>
      <c r="JZ30">
        <v>2.2010342353440802</v>
      </c>
      <c r="KA30">
        <v>1441.38469349872</v>
      </c>
      <c r="KB30">
        <v>661.84917655177105</v>
      </c>
      <c r="KC30">
        <v>3.5989814091336698</v>
      </c>
      <c r="KD30">
        <v>3.3062975955760699E-3</v>
      </c>
      <c r="KE30">
        <v>2.7488945143375498</v>
      </c>
      <c r="KF30">
        <v>1672.3314112323901</v>
      </c>
      <c r="KG30">
        <v>589.50280726046697</v>
      </c>
      <c r="KH30">
        <v>3.4784453801605002</v>
      </c>
      <c r="KI30">
        <v>4.6484522986289002E-3</v>
      </c>
      <c r="KJ30">
        <v>2.1854058499548898</v>
      </c>
      <c r="KK30">
        <v>1359.5662247104999</v>
      </c>
      <c r="KL30">
        <v>537.10300464647503</v>
      </c>
      <c r="KM30">
        <v>3.6411270346844198</v>
      </c>
      <c r="KN30">
        <v>4.07665572563096E-3</v>
      </c>
      <c r="KO30">
        <v>3.47298300544078</v>
      </c>
      <c r="KP30">
        <v>4230.0094055921099</v>
      </c>
      <c r="KQ30">
        <v>930.15373247509604</v>
      </c>
      <c r="KR30">
        <v>3.3058915601162502</v>
      </c>
      <c r="KS30">
        <v>3.6851783843986599E-3</v>
      </c>
      <c r="KT30">
        <v>3.3705383587695201</v>
      </c>
      <c r="KU30">
        <v>4788.2755786527996</v>
      </c>
      <c r="KV30">
        <v>1126.27970058799</v>
      </c>
      <c r="KW30">
        <v>3.5229700166160098</v>
      </c>
      <c r="KX30">
        <v>3.0136935296078602E-3</v>
      </c>
      <c r="KY30">
        <v>0.89389819007735605</v>
      </c>
      <c r="KZ30">
        <v>4950.3739809235103</v>
      </c>
      <c r="LA30">
        <v>5123.59721340337</v>
      </c>
      <c r="LB30">
        <v>2.5451320394406398</v>
      </c>
      <c r="LC30">
        <v>1.7400069396349699E-4</v>
      </c>
      <c r="LD30">
        <v>0.91173758368811297</v>
      </c>
      <c r="LE30">
        <v>4850.8418598686803</v>
      </c>
      <c r="LF30">
        <v>4777.24618840515</v>
      </c>
      <c r="LG30">
        <v>2.45818240541763</v>
      </c>
      <c r="LH30">
        <v>1.91220628778162E-4</v>
      </c>
      <c r="LI30">
        <v>2.2589726108319099</v>
      </c>
      <c r="LJ30">
        <v>28491.811984633801</v>
      </c>
      <c r="LK30">
        <v>11316.972432185599</v>
      </c>
      <c r="LL30">
        <v>3.0575662098844298</v>
      </c>
      <c r="LM30">
        <v>1.9867246196393401E-4</v>
      </c>
      <c r="LN30">
        <v>2.3852596153694501</v>
      </c>
      <c r="LO30">
        <v>34036.7115071808</v>
      </c>
      <c r="LP30">
        <v>12774.628701498799</v>
      </c>
      <c r="LQ30">
        <v>2.9328187942482802</v>
      </c>
      <c r="LR30">
        <v>1.84985413918316E-4</v>
      </c>
      <c r="LS30">
        <v>2.8734609288870399</v>
      </c>
      <c r="LT30">
        <v>5758.3991517125496</v>
      </c>
      <c r="LU30">
        <v>1838.3796638577401</v>
      </c>
      <c r="LV30">
        <v>2.8277061975164601</v>
      </c>
      <c r="LW30">
        <v>1.5804884145381999E-3</v>
      </c>
      <c r="LX30">
        <v>3.1776634320797701</v>
      </c>
      <c r="LY30">
        <v>5431.1450208002698</v>
      </c>
      <c r="LZ30">
        <v>1591.91588796213</v>
      </c>
      <c r="MA30">
        <v>2.7578867667870002</v>
      </c>
      <c r="MB30">
        <v>2.0061726338109101E-3</v>
      </c>
      <c r="MC30">
        <v>2.96370848803106</v>
      </c>
      <c r="MD30">
        <v>11623.978001937299</v>
      </c>
      <c r="ME30">
        <v>3354.8453949395498</v>
      </c>
      <c r="MF30">
        <v>3.3485162656852299</v>
      </c>
      <c r="MG30">
        <v>8.8069285285164399E-4</v>
      </c>
      <c r="MH30">
        <v>3.07472327955379</v>
      </c>
      <c r="MI30">
        <v>12556.304543009899</v>
      </c>
      <c r="MJ30">
        <v>3531.9589250925201</v>
      </c>
      <c r="MK30">
        <v>3.3180717164590998</v>
      </c>
      <c r="ML30">
        <v>8.6562388368801603E-4</v>
      </c>
      <c r="MM30">
        <v>2.8441946585385498</v>
      </c>
      <c r="MN30">
        <v>1998.7141552020901</v>
      </c>
      <c r="MO30">
        <v>613.91423025567303</v>
      </c>
      <c r="MP30">
        <v>5.2300775914975803</v>
      </c>
      <c r="MQ30">
        <v>4.6054887680531103E-3</v>
      </c>
      <c r="MR30">
        <v>2.97178451334144</v>
      </c>
      <c r="MS30">
        <v>2058.83586877068</v>
      </c>
      <c r="MT30">
        <v>629.78963864236596</v>
      </c>
      <c r="MU30">
        <v>5.5500828292082396</v>
      </c>
      <c r="MV30">
        <v>4.7113279624473696E-3</v>
      </c>
      <c r="MW30">
        <v>2.7160879525394899</v>
      </c>
      <c r="MX30">
        <v>4251.4214437452501</v>
      </c>
      <c r="MY30">
        <v>1354.46315927505</v>
      </c>
      <c r="MZ30">
        <v>2.8733401148739901</v>
      </c>
      <c r="NA30">
        <v>1.9921267220647599E-3</v>
      </c>
      <c r="NB30">
        <v>2.6514541023176101</v>
      </c>
      <c r="NC30">
        <v>3523.3110182266601</v>
      </c>
      <c r="ND30">
        <v>1201.2627665163</v>
      </c>
      <c r="NE30">
        <v>2.9313277236868802</v>
      </c>
      <c r="NF30">
        <v>2.2043089930471201E-3</v>
      </c>
      <c r="NG30">
        <v>3.0861261404088398</v>
      </c>
      <c r="NH30">
        <v>3697.6512699683399</v>
      </c>
      <c r="NI30">
        <v>1081.3467595928801</v>
      </c>
      <c r="NJ30">
        <v>4.0955955017353798</v>
      </c>
      <c r="NK30">
        <v>2.8497124482399E-3</v>
      </c>
      <c r="NL30">
        <v>3.16260318292766</v>
      </c>
      <c r="NM30">
        <v>3834.94513793634</v>
      </c>
      <c r="NN30">
        <v>1201.1981095989099</v>
      </c>
      <c r="NO30">
        <v>4.1274336260155398</v>
      </c>
      <c r="NP30">
        <v>2.6293696928920002E-3</v>
      </c>
      <c r="NQ30">
        <v>3.03718547236915</v>
      </c>
      <c r="NR30">
        <v>2477.7815430129399</v>
      </c>
      <c r="NS30">
        <v>709.04301285714303</v>
      </c>
      <c r="NT30">
        <v>4.9556069421910296</v>
      </c>
      <c r="NU30">
        <v>4.2220057920243498E-3</v>
      </c>
      <c r="NV30">
        <v>3.2153291468752898</v>
      </c>
      <c r="NW30">
        <v>1765.03268528694</v>
      </c>
      <c r="NX30">
        <v>430.05743944288298</v>
      </c>
      <c r="NY30">
        <v>4.8893276970102804</v>
      </c>
      <c r="NZ30">
        <v>7.4752712208712496E-3</v>
      </c>
      <c r="OA30">
        <v>2.9334635491546699</v>
      </c>
      <c r="OB30">
        <v>2623.2321586539701</v>
      </c>
      <c r="OC30">
        <v>883.72025610245396</v>
      </c>
      <c r="OD30">
        <v>3.8105691353671398</v>
      </c>
      <c r="OE30">
        <v>3.29709799742412E-3</v>
      </c>
      <c r="OF30">
        <v>2.4598722172185701</v>
      </c>
      <c r="OG30">
        <v>2662.3616223046101</v>
      </c>
      <c r="OH30">
        <v>1061.7439361547599</v>
      </c>
      <c r="OI30">
        <v>4.0264128203795799</v>
      </c>
      <c r="OJ30">
        <v>2.3116317975125102E-3</v>
      </c>
      <c r="OK30">
        <v>3.3358638816212198</v>
      </c>
      <c r="OL30">
        <v>2786.3967450360501</v>
      </c>
      <c r="OM30">
        <v>833.060657041985</v>
      </c>
      <c r="ON30">
        <v>5.4965167718240897</v>
      </c>
      <c r="OO30">
        <v>3.9879559180130498E-3</v>
      </c>
      <c r="OP30">
        <v>3.4433726565813401</v>
      </c>
      <c r="OQ30">
        <v>2974.5340684448202</v>
      </c>
      <c r="OR30">
        <v>910.21688702072697</v>
      </c>
      <c r="OS30">
        <v>5.3936916926653904</v>
      </c>
      <c r="OT30">
        <v>3.7742840749270001E-3</v>
      </c>
      <c r="OU30">
        <v>3.0658785125406198</v>
      </c>
      <c r="OV30">
        <v>5540.83019571771</v>
      </c>
      <c r="OW30">
        <v>1621.84652885645</v>
      </c>
      <c r="OX30">
        <v>2.5175209697834999</v>
      </c>
      <c r="OY30">
        <v>1.8708130527938401E-3</v>
      </c>
      <c r="OZ30">
        <v>3.1059954762047801</v>
      </c>
      <c r="PA30">
        <v>6177.7580432234199</v>
      </c>
      <c r="PB30">
        <v>1676.4583988356101</v>
      </c>
      <c r="PC30">
        <v>2.51803412218471</v>
      </c>
      <c r="PD30">
        <v>1.8791202447291299E-3</v>
      </c>
      <c r="PE30">
        <v>3.0882131596253202</v>
      </c>
      <c r="PF30">
        <v>6090.9583577093799</v>
      </c>
      <c r="PG30">
        <v>1638.0820147075899</v>
      </c>
      <c r="PH30">
        <v>3.1981853850964801</v>
      </c>
      <c r="PI30">
        <v>1.88284481737524E-3</v>
      </c>
      <c r="PJ30">
        <v>2.7855328498975598</v>
      </c>
      <c r="PK30">
        <v>5690.5628727913199</v>
      </c>
      <c r="PL30">
        <v>1619.9807177924499</v>
      </c>
      <c r="PM30">
        <v>3.5214614151180799</v>
      </c>
      <c r="PN30">
        <v>1.7051399346084001E-3</v>
      </c>
      <c r="PO30">
        <v>3.4855777781285502</v>
      </c>
      <c r="PP30">
        <v>5036.0643587704899</v>
      </c>
      <c r="PQ30">
        <v>1084.1867077285201</v>
      </c>
      <c r="PR30">
        <v>3.25693021362278</v>
      </c>
      <c r="PS30">
        <v>3.2001012695711401E-3</v>
      </c>
      <c r="PT30">
        <v>3.6385223559565101</v>
      </c>
      <c r="PU30">
        <v>5157.8241173368697</v>
      </c>
      <c r="PV30">
        <v>1084.2956572696901</v>
      </c>
      <c r="PW30">
        <v>3.3231830015311399</v>
      </c>
      <c r="PX30">
        <v>3.33735052412965E-3</v>
      </c>
      <c r="PY30">
        <v>3.1338465677052398</v>
      </c>
      <c r="PZ30">
        <v>3216.5795419036099</v>
      </c>
      <c r="QA30">
        <v>1046.41019632901</v>
      </c>
      <c r="QB30">
        <v>4.2505880781554897</v>
      </c>
      <c r="QC30">
        <v>2.9704918487256501E-3</v>
      </c>
      <c r="QD30">
        <v>2.8944805985094901</v>
      </c>
      <c r="QE30">
        <v>2296.4728322144701</v>
      </c>
      <c r="QF30">
        <v>779.68613513979005</v>
      </c>
      <c r="QG30">
        <v>4.8746402041932102</v>
      </c>
      <c r="QH30">
        <v>3.7084212460732702E-3</v>
      </c>
      <c r="QI30">
        <v>2.7391475361171702</v>
      </c>
      <c r="QJ30">
        <v>2117.8470462662199</v>
      </c>
      <c r="QK30">
        <v>786.22724126370099</v>
      </c>
      <c r="QL30">
        <v>5.2824401693306999</v>
      </c>
      <c r="QM30">
        <v>3.4660501408816801E-3</v>
      </c>
      <c r="QN30">
        <v>3.0970348065005999</v>
      </c>
      <c r="QO30">
        <v>2281.9375945711799</v>
      </c>
      <c r="QP30">
        <v>717.72335315113003</v>
      </c>
      <c r="QQ30">
        <v>5.0862764623634504</v>
      </c>
      <c r="QR30">
        <v>4.3295263877522897E-3</v>
      </c>
      <c r="QS30">
        <v>2.8269104253435802</v>
      </c>
      <c r="QT30">
        <v>2454.2051849289501</v>
      </c>
      <c r="QU30">
        <v>703.05518946295797</v>
      </c>
      <c r="QV30">
        <v>2.9305593360845199</v>
      </c>
      <c r="QW30">
        <v>3.9573670352756199E-3</v>
      </c>
      <c r="QX30">
        <v>2.6089099840592098</v>
      </c>
      <c r="QY30">
        <v>-999</v>
      </c>
      <c r="QZ30">
        <v>-999</v>
      </c>
      <c r="RA30">
        <v>2.6957663813020001</v>
      </c>
      <c r="RB30">
        <v>-999</v>
      </c>
      <c r="RC30">
        <v>3.2966573845032898</v>
      </c>
      <c r="RD30">
        <v>3235.00367295862</v>
      </c>
      <c r="RE30">
        <v>813.69812421756399</v>
      </c>
      <c r="RF30">
        <v>2.1778601661514299</v>
      </c>
      <c r="RG30">
        <v>4.0798160771659004E-3</v>
      </c>
      <c r="RH30">
        <v>3.2612556792988499</v>
      </c>
      <c r="RI30">
        <v>3028.9610796588599</v>
      </c>
      <c r="RJ30">
        <v>818.54276771794002</v>
      </c>
      <c r="RK30">
        <v>2.2974070585556299</v>
      </c>
      <c r="RL30">
        <v>3.9604691523733903E-3</v>
      </c>
      <c r="RM30">
        <v>2.9733907398601001</v>
      </c>
      <c r="RN30">
        <v>4579.3698475901501</v>
      </c>
      <c r="RO30">
        <v>1218.5774186938399</v>
      </c>
      <c r="RP30">
        <v>3.2652867323038399</v>
      </c>
      <c r="RQ30">
        <v>2.4047286566361201E-3</v>
      </c>
      <c r="RR30">
        <v>3.0247088403912898</v>
      </c>
      <c r="RS30">
        <v>4746.4249166420504</v>
      </c>
      <c r="RT30">
        <v>1250.6513078681201</v>
      </c>
      <c r="RU30">
        <v>3.45596891837438</v>
      </c>
      <c r="RV30">
        <v>2.4144897522753199E-3</v>
      </c>
      <c r="RW30">
        <v>3.5898134414290199</v>
      </c>
      <c r="RX30">
        <v>3556.4209154483401</v>
      </c>
      <c r="RY30">
        <v>713.23022179804695</v>
      </c>
      <c r="RZ30">
        <v>4.3497693120067797</v>
      </c>
      <c r="SA30">
        <v>5.0572950432012697E-3</v>
      </c>
      <c r="SB30">
        <v>3.4086117376994101</v>
      </c>
      <c r="SC30">
        <v>3293.16726083703</v>
      </c>
      <c r="SD30">
        <v>619.12433718394504</v>
      </c>
      <c r="SE30">
        <v>4.2364766206452504</v>
      </c>
      <c r="SF30">
        <v>5.4968233059199097E-3</v>
      </c>
      <c r="SG30">
        <v>2.9072675660991498</v>
      </c>
      <c r="SH30">
        <v>3194.0672007243302</v>
      </c>
      <c r="SI30">
        <v>1117.52180466394</v>
      </c>
      <c r="SJ30">
        <v>4.2876753989069396</v>
      </c>
      <c r="SK30">
        <v>2.5753481578893798E-3</v>
      </c>
      <c r="SL30">
        <v>3.0433548501033498</v>
      </c>
      <c r="SM30">
        <v>2943.7589402225599</v>
      </c>
      <c r="SN30">
        <v>974.35602906973202</v>
      </c>
      <c r="SO30">
        <v>4.5730540306563299</v>
      </c>
      <c r="SP30">
        <v>3.1070785550754202E-3</v>
      </c>
      <c r="SQ30">
        <v>3.0389804087132601</v>
      </c>
      <c r="SR30">
        <v>4660.18730132972</v>
      </c>
      <c r="SS30">
        <v>1372.54423848642</v>
      </c>
      <c r="ST30">
        <v>2.76192890607149</v>
      </c>
      <c r="SU30">
        <v>2.2115912781145901E-3</v>
      </c>
      <c r="SV30">
        <v>3.3364694477825299</v>
      </c>
      <c r="SW30">
        <v>4181.0205681121097</v>
      </c>
      <c r="SX30">
        <v>1166.8741036730801</v>
      </c>
      <c r="SY30">
        <v>2.6189484915493999</v>
      </c>
      <c r="SZ30">
        <v>2.8846457569503001E-3</v>
      </c>
      <c r="TA30">
        <v>2.9707935141405999</v>
      </c>
      <c r="TB30">
        <v>3654.32680839557</v>
      </c>
      <c r="TC30">
        <v>1232.81682950048</v>
      </c>
      <c r="TD30">
        <v>3.9094077290782598</v>
      </c>
      <c r="TE30">
        <v>2.4169096511615102E-3</v>
      </c>
      <c r="TF30">
        <v>3.3118265038230801</v>
      </c>
      <c r="TG30">
        <v>3876.7556468201301</v>
      </c>
      <c r="TH30">
        <v>1193.1769935181801</v>
      </c>
      <c r="TI30">
        <v>4.1663715337162603</v>
      </c>
      <c r="TJ30">
        <v>2.78258011629855E-3</v>
      </c>
      <c r="TK30">
        <v>3.0478660038888599</v>
      </c>
      <c r="TL30">
        <v>2310.4195764112601</v>
      </c>
      <c r="TM30">
        <v>661.45406122071802</v>
      </c>
      <c r="TN30">
        <v>2.1443358070133001</v>
      </c>
      <c r="TO30">
        <v>4.5830645876487096E-3</v>
      </c>
      <c r="TP30">
        <v>3.2645866490043498</v>
      </c>
      <c r="TQ30">
        <v>2749.2252034511998</v>
      </c>
      <c r="TR30">
        <v>747.78482094948504</v>
      </c>
      <c r="TS30">
        <v>2.23986555551503</v>
      </c>
      <c r="TT30">
        <v>4.3393747920172001E-3</v>
      </c>
      <c r="TU30">
        <v>3.3189813645037098</v>
      </c>
      <c r="TV30">
        <v>10462.3737738935</v>
      </c>
      <c r="TW30">
        <v>2750.9830877385102</v>
      </c>
      <c r="TX30">
        <v>2.2454828292012099</v>
      </c>
      <c r="TY30">
        <v>1.20607202263505E-3</v>
      </c>
      <c r="TZ30">
        <v>3.0643259894311998</v>
      </c>
      <c r="UA30">
        <v>9249.9312148805893</v>
      </c>
      <c r="UB30">
        <v>2485.18450075081</v>
      </c>
      <c r="UC30">
        <v>2.4012313969925501</v>
      </c>
      <c r="UD30">
        <v>1.2317366694269199E-3</v>
      </c>
      <c r="UE30">
        <v>3.1642795044107102</v>
      </c>
      <c r="UF30">
        <v>2367.8060599044802</v>
      </c>
      <c r="UG30">
        <v>640.91887019650403</v>
      </c>
      <c r="UH30">
        <v>2.46552451252786</v>
      </c>
      <c r="UI30">
        <v>4.9361143918765999E-3</v>
      </c>
      <c r="UJ30">
        <v>2.9519751424086902</v>
      </c>
      <c r="UK30">
        <v>2270.2559079550801</v>
      </c>
      <c r="UL30">
        <v>633.29285870012404</v>
      </c>
      <c r="UM30">
        <v>2.4652946069396502</v>
      </c>
      <c r="UN30">
        <v>4.66154929387617E-3</v>
      </c>
      <c r="UO30">
        <v>2.65560268372769</v>
      </c>
      <c r="UP30">
        <v>9388.1506629345295</v>
      </c>
      <c r="UQ30">
        <v>3154.3082838692098</v>
      </c>
      <c r="UR30">
        <v>3.32614075038807</v>
      </c>
      <c r="US30">
        <v>8.3893918231813598E-4</v>
      </c>
      <c r="UT30">
        <v>2.5483712266123302</v>
      </c>
      <c r="UU30">
        <v>10575.6196173592</v>
      </c>
      <c r="UV30">
        <v>3637.74567247087</v>
      </c>
      <c r="UW30">
        <v>3.51241577423861</v>
      </c>
      <c r="UX30">
        <v>7.0083368347694202E-4</v>
      </c>
      <c r="UY30">
        <v>2.9799924744253898</v>
      </c>
      <c r="UZ30">
        <v>4565.3798377499497</v>
      </c>
      <c r="VA30">
        <v>1347.4055904020299</v>
      </c>
      <c r="VB30">
        <v>2.6985237485768301</v>
      </c>
      <c r="VC30">
        <v>2.2068378337565301E-3</v>
      </c>
      <c r="VD30">
        <v>3.1887150060245002</v>
      </c>
      <c r="VE30">
        <v>5986.1200371571804</v>
      </c>
      <c r="VF30">
        <v>1767.3989837808999</v>
      </c>
      <c r="VG30">
        <v>2.5642529847639999</v>
      </c>
      <c r="VH30">
        <v>1.79854539349465E-3</v>
      </c>
      <c r="VI30">
        <v>3.92022888204052</v>
      </c>
      <c r="VJ30">
        <v>4879.39127248771</v>
      </c>
      <c r="VK30">
        <v>873.88620357711295</v>
      </c>
      <c r="VL30">
        <v>2.8513585309334601</v>
      </c>
      <c r="VM30">
        <v>4.4873523622413498E-3</v>
      </c>
      <c r="VN30">
        <v>3.66772936414048</v>
      </c>
      <c r="VO30">
        <v>3384.9083668489502</v>
      </c>
      <c r="VP30">
        <v>692.29234584660003</v>
      </c>
      <c r="VQ30">
        <v>2.8144699562524802</v>
      </c>
      <c r="VR30">
        <v>5.3001893880810797E-3</v>
      </c>
      <c r="VS30">
        <v>2.6013428441533999</v>
      </c>
      <c r="VT30">
        <v>1356.4608975220699</v>
      </c>
      <c r="VU30">
        <v>466.07982488848103</v>
      </c>
      <c r="VV30">
        <v>4.3211615239143901</v>
      </c>
      <c r="VW30">
        <v>5.5400953655955296E-3</v>
      </c>
      <c r="VX30">
        <v>2.5857194615028098</v>
      </c>
      <c r="VY30">
        <v>1533.9220302589899</v>
      </c>
      <c r="VZ30">
        <v>502.083991384115</v>
      </c>
      <c r="WA30">
        <v>4.6124432401498199</v>
      </c>
      <c r="WB30">
        <v>5.1280425825062396E-3</v>
      </c>
      <c r="WC30">
        <v>2.9122946233858098</v>
      </c>
      <c r="WD30">
        <v>2642.5337508748398</v>
      </c>
      <c r="WE30">
        <v>802.25208590201703</v>
      </c>
      <c r="WF30">
        <v>4.5339218084861104</v>
      </c>
      <c r="WG30">
        <v>3.6461672428876502E-3</v>
      </c>
      <c r="WH30">
        <v>2.5336599614442501</v>
      </c>
      <c r="WI30">
        <v>3041.12366362171</v>
      </c>
      <c r="WJ30">
        <v>1021.26490303874</v>
      </c>
      <c r="WK30">
        <v>4.6817858120167202</v>
      </c>
      <c r="WL30">
        <v>2.4764330395441098E-3</v>
      </c>
      <c r="WM30">
        <v>2.4448825005697201</v>
      </c>
      <c r="WN30">
        <v>5625.2974132516301</v>
      </c>
      <c r="WO30">
        <v>1970.7212230624</v>
      </c>
      <c r="WP30">
        <v>3.7299473954279398</v>
      </c>
      <c r="WQ30">
        <v>1.2384280775422701E-3</v>
      </c>
      <c r="WR30">
        <v>2.1672576636639298</v>
      </c>
      <c r="WS30">
        <v>2915.8095375510202</v>
      </c>
      <c r="WT30">
        <v>1185.6771497340501</v>
      </c>
      <c r="WU30">
        <v>4.2311139800116502</v>
      </c>
      <c r="WV30">
        <v>1.84543441605711E-3</v>
      </c>
      <c r="WW30">
        <v>90972.564039197401</v>
      </c>
      <c r="WX30">
        <v>92106.644991023102</v>
      </c>
      <c r="WY30">
        <v>1163631</v>
      </c>
    </row>
    <row r="31" spans="1:623">
      <c r="A31">
        <v>3.0418921567521102</v>
      </c>
      <c r="B31">
        <v>5118.9238459230501</v>
      </c>
      <c r="C31">
        <v>1474.7791587239401</v>
      </c>
      <c r="D31">
        <v>1.9742527065372899</v>
      </c>
      <c r="E31">
        <v>2.0320192026339499E-3</v>
      </c>
      <c r="F31">
        <v>3.2392513322618499</v>
      </c>
      <c r="G31">
        <v>5008.0347882734604</v>
      </c>
      <c r="H31">
        <v>1317.2441820163699</v>
      </c>
      <c r="I31">
        <v>2.3224321042107401</v>
      </c>
      <c r="J31">
        <v>2.3858287075979099E-3</v>
      </c>
      <c r="K31">
        <v>3.22103570434078</v>
      </c>
      <c r="L31">
        <v>2549.3200723855698</v>
      </c>
      <c r="M31">
        <v>690.63052261051098</v>
      </c>
      <c r="N31">
        <v>5.6953688827189799</v>
      </c>
      <c r="O31">
        <v>4.5827154694895299E-3</v>
      </c>
      <c r="P31">
        <v>2.5702324584286398</v>
      </c>
      <c r="Q31">
        <v>2187.4534686584798</v>
      </c>
      <c r="R31">
        <v>706.32452395752</v>
      </c>
      <c r="S31">
        <v>6.1012132116680498</v>
      </c>
      <c r="T31">
        <v>3.5589254499154501E-3</v>
      </c>
      <c r="U31">
        <v>2.6309837239550999</v>
      </c>
      <c r="V31">
        <v>-999</v>
      </c>
      <c r="W31">
        <v>823.97189325555496</v>
      </c>
      <c r="X31">
        <v>2.5497624606204798</v>
      </c>
      <c r="Y31">
        <v>3.2147158294400699E-3</v>
      </c>
      <c r="Z31">
        <v>2.85237510195293</v>
      </c>
      <c r="AA31">
        <v>3120.3277392590699</v>
      </c>
      <c r="AB31">
        <v>981.90097667139696</v>
      </c>
      <c r="AC31">
        <v>2.5613645520805601</v>
      </c>
      <c r="AD31">
        <v>2.8800114760522901E-3</v>
      </c>
      <c r="AE31">
        <v>3.2523454199241901</v>
      </c>
      <c r="AF31">
        <v>1886.4872300633001</v>
      </c>
      <c r="AG31">
        <v>590.41550201786799</v>
      </c>
      <c r="AH31">
        <v>4.5721588631927901</v>
      </c>
      <c r="AI31">
        <v>5.4698159845654598E-3</v>
      </c>
      <c r="AJ31">
        <v>3.1275421700436001</v>
      </c>
      <c r="AK31">
        <v>1618.12042180411</v>
      </c>
      <c r="AL31">
        <v>517.18717230822404</v>
      </c>
      <c r="AM31">
        <v>4.5162290728338101</v>
      </c>
      <c r="AN31">
        <v>6.0906832662713699E-3</v>
      </c>
      <c r="AO31">
        <v>2.5060496765626299</v>
      </c>
      <c r="AP31">
        <v>1704.5492069991001</v>
      </c>
      <c r="AQ31">
        <v>583.83657573449602</v>
      </c>
      <c r="AR31">
        <v>4.7931607815383801</v>
      </c>
      <c r="AS31">
        <v>4.26760063363149E-3</v>
      </c>
      <c r="AT31">
        <v>2.11461837368054</v>
      </c>
      <c r="AU31">
        <v>1190.5428973666901</v>
      </c>
      <c r="AV31">
        <v>505.85558156543499</v>
      </c>
      <c r="AW31">
        <v>4.9854668482894304</v>
      </c>
      <c r="AX31">
        <v>4.0945396800133203E-3</v>
      </c>
      <c r="AY31">
        <v>2.8221905654906299</v>
      </c>
      <c r="AZ31">
        <v>13957.246556333301</v>
      </c>
      <c r="BA31">
        <v>4367.8671707355597</v>
      </c>
      <c r="BB31">
        <v>3.3961121230754201</v>
      </c>
      <c r="BC31">
        <v>6.4754123165488902E-4</v>
      </c>
      <c r="BD31">
        <v>2.8897134437097298</v>
      </c>
      <c r="BE31">
        <v>14337.740282233901</v>
      </c>
      <c r="BF31">
        <v>4309.4442583187201</v>
      </c>
      <c r="BG31">
        <v>3.5516976907706201</v>
      </c>
      <c r="BH31">
        <v>6.6508125923996704E-4</v>
      </c>
      <c r="BI31">
        <v>2.7969071183961498</v>
      </c>
      <c r="BJ31">
        <v>3294.7010386335301</v>
      </c>
      <c r="BK31">
        <v>1098.2392926766699</v>
      </c>
      <c r="BL31">
        <v>3.4911966993607302</v>
      </c>
      <c r="BM31">
        <v>2.5619151374826898E-3</v>
      </c>
      <c r="BN31">
        <v>2.1884245393103501</v>
      </c>
      <c r="BO31">
        <v>3373.88436651861</v>
      </c>
      <c r="BP31">
        <v>1357.1347080871701</v>
      </c>
      <c r="BQ31">
        <v>3.4434938783497602</v>
      </c>
      <c r="BR31">
        <v>1.6336002648662199E-3</v>
      </c>
      <c r="BS31">
        <v>3.47892540681433</v>
      </c>
      <c r="BT31">
        <v>4830.5672125370602</v>
      </c>
      <c r="BU31">
        <v>1301.21748635361</v>
      </c>
      <c r="BV31">
        <v>5.3773939263203401</v>
      </c>
      <c r="BW31">
        <v>2.6365817869421402E-3</v>
      </c>
      <c r="BX31">
        <v>3.46066380593899</v>
      </c>
      <c r="BY31">
        <v>4849.7030178507603</v>
      </c>
      <c r="BZ31">
        <v>1326.00584006551</v>
      </c>
      <c r="CA31">
        <v>5.6925685054961797</v>
      </c>
      <c r="CB31">
        <v>2.5915640128511201E-3</v>
      </c>
      <c r="CC31">
        <v>3.0725266996071299</v>
      </c>
      <c r="CD31">
        <v>5474.5479670756404</v>
      </c>
      <c r="CE31">
        <v>1348.2197761585401</v>
      </c>
      <c r="CF31">
        <v>2.45387008728457</v>
      </c>
      <c r="CG31">
        <v>2.26945458682305E-3</v>
      </c>
      <c r="CH31">
        <v>3.02340759643422</v>
      </c>
      <c r="CI31">
        <v>4146.55590510824</v>
      </c>
      <c r="CJ31">
        <v>1073.71494871661</v>
      </c>
      <c r="CK31">
        <v>2.4258009998024899</v>
      </c>
      <c r="CL31">
        <v>2.75910849223357E-3</v>
      </c>
      <c r="CM31">
        <v>2.8066458581575202</v>
      </c>
      <c r="CN31">
        <v>5273.8712007812901</v>
      </c>
      <c r="CO31">
        <v>1555.4741245569301</v>
      </c>
      <c r="CP31">
        <v>3.1243186052021401</v>
      </c>
      <c r="CQ31">
        <v>1.8109495639358399E-3</v>
      </c>
      <c r="CR31">
        <v>2.7520070106249199</v>
      </c>
      <c r="CS31">
        <v>6147.2543023570097</v>
      </c>
      <c r="CT31">
        <v>1795.82725577526</v>
      </c>
      <c r="CU31">
        <v>3.11139679346861</v>
      </c>
      <c r="CV31">
        <v>1.5381989270668E-3</v>
      </c>
      <c r="CW31">
        <v>3.52255256079623</v>
      </c>
      <c r="CX31">
        <v>4482.6883610447103</v>
      </c>
      <c r="CY31">
        <v>910.07107867660704</v>
      </c>
      <c r="CZ31">
        <v>3.0718834111341899</v>
      </c>
      <c r="DA31">
        <v>3.8043991682921601E-3</v>
      </c>
      <c r="DB31">
        <v>3.0741141832224002</v>
      </c>
      <c r="DC31">
        <v>4103.6574508225403</v>
      </c>
      <c r="DD31">
        <v>965.74561075085796</v>
      </c>
      <c r="DE31">
        <v>2.68417390694403</v>
      </c>
      <c r="DF31">
        <v>3.2123979680585002E-3</v>
      </c>
      <c r="DG31">
        <v>3.5418412455000299</v>
      </c>
      <c r="DH31">
        <v>2430.2889673846398</v>
      </c>
      <c r="DI31">
        <v>525.21121400203901</v>
      </c>
      <c r="DJ31">
        <v>2.7549126617812698</v>
      </c>
      <c r="DK31">
        <v>6.8669992981621499E-3</v>
      </c>
      <c r="DL31">
        <v>3.7871535518946402</v>
      </c>
      <c r="DM31">
        <v>3815.7228039748602</v>
      </c>
      <c r="DN31">
        <v>702.38432040311295</v>
      </c>
      <c r="DO31">
        <v>2.89736552384556</v>
      </c>
      <c r="DP31">
        <v>5.3968155821562599E-3</v>
      </c>
      <c r="DQ31">
        <v>2.9783984444061402</v>
      </c>
      <c r="DR31">
        <v>4705.3403831983696</v>
      </c>
      <c r="DS31">
        <v>1335.47895946617</v>
      </c>
      <c r="DT31">
        <v>3.3840265076061402</v>
      </c>
      <c r="DU31">
        <v>2.2077339695162198E-3</v>
      </c>
      <c r="DV31">
        <v>2.7028115988789598</v>
      </c>
      <c r="DW31">
        <v>-999</v>
      </c>
      <c r="DX31">
        <v>-999</v>
      </c>
      <c r="DY31">
        <v>3.7968536578451002</v>
      </c>
      <c r="DZ31">
        <v>1.5821765763292599E-3</v>
      </c>
      <c r="EA31">
        <v>3.8014441802269001</v>
      </c>
      <c r="EB31">
        <v>2963.7439437419798</v>
      </c>
      <c r="EC31">
        <v>494.811086132453</v>
      </c>
      <c r="ED31">
        <v>5.0225634708570004</v>
      </c>
      <c r="EE31">
        <v>7.6553055763967197E-3</v>
      </c>
      <c r="EF31">
        <v>3.71430976239398</v>
      </c>
      <c r="EG31">
        <v>2602.2199753313798</v>
      </c>
      <c r="EH31">
        <v>474.12880151724698</v>
      </c>
      <c r="EI31">
        <v>5.3935091632852501</v>
      </c>
      <c r="EJ31">
        <v>7.8246525996444206E-3</v>
      </c>
      <c r="EK31">
        <v>3.2607120054482599</v>
      </c>
      <c r="EL31">
        <v>1430.25569832266</v>
      </c>
      <c r="EM31">
        <v>433.52565544576299</v>
      </c>
      <c r="EN31">
        <v>2.7352203725065198</v>
      </c>
      <c r="EO31">
        <v>7.5117458776872096E-3</v>
      </c>
      <c r="EP31">
        <v>3.1943840437752802</v>
      </c>
      <c r="EQ31">
        <v>2338.82175490601</v>
      </c>
      <c r="ER31">
        <v>557.96297994118902</v>
      </c>
      <c r="ES31">
        <v>2.7370946127087801</v>
      </c>
      <c r="ET31">
        <v>5.7838133595310799E-3</v>
      </c>
      <c r="EU31">
        <v>3.2635403004921599</v>
      </c>
      <c r="EV31">
        <v>1704.8523372017</v>
      </c>
      <c r="EW31">
        <v>484.03448190552598</v>
      </c>
      <c r="EX31">
        <v>4.6094111060566698</v>
      </c>
      <c r="EY31">
        <v>6.6262829154441804E-3</v>
      </c>
      <c r="EZ31">
        <v>3.0228947630398602</v>
      </c>
      <c r="FA31">
        <v>1720.3933795727</v>
      </c>
      <c r="FB31">
        <v>395.84097025209701</v>
      </c>
      <c r="FC31">
        <v>3.93341013600911</v>
      </c>
      <c r="FD31">
        <v>7.8140528389245203E-3</v>
      </c>
      <c r="FE31">
        <v>2.0450994413397598</v>
      </c>
      <c r="FF31">
        <v>3542.3341930501501</v>
      </c>
      <c r="FG31">
        <v>1669.43553716208</v>
      </c>
      <c r="FH31">
        <v>3.1200783851830698</v>
      </c>
      <c r="FI31">
        <v>1.20226907952143E-3</v>
      </c>
      <c r="FJ31">
        <v>2.1938650980438399</v>
      </c>
      <c r="FK31">
        <v>3213.7521064800599</v>
      </c>
      <c r="FL31">
        <v>1412.4466544030399</v>
      </c>
      <c r="FM31">
        <v>3.0618362310249898</v>
      </c>
      <c r="FN31">
        <v>1.5598584923798499E-3</v>
      </c>
      <c r="FO31">
        <v>2.1934436275478002</v>
      </c>
      <c r="FP31">
        <v>9346.7688303745799</v>
      </c>
      <c r="FQ31">
        <v>3739.57485136691</v>
      </c>
      <c r="FR31">
        <v>3.2874117439269002</v>
      </c>
      <c r="FS31">
        <v>5.8982830133349801E-4</v>
      </c>
      <c r="FT31">
        <v>1.9885136324955801</v>
      </c>
      <c r="FU31">
        <v>8189.7940414770101</v>
      </c>
      <c r="FV31">
        <v>3654.4151899456701</v>
      </c>
      <c r="FW31">
        <v>3.2544200887467598</v>
      </c>
      <c r="FX31">
        <v>5.5224390138403903E-4</v>
      </c>
      <c r="FY31">
        <v>3.0219475962968398</v>
      </c>
      <c r="FZ31">
        <v>3364.3799512916898</v>
      </c>
      <c r="GA31">
        <v>960.49281034243995</v>
      </c>
      <c r="GB31">
        <v>2.0982571613452898</v>
      </c>
      <c r="GC31">
        <v>3.15546994612366E-3</v>
      </c>
      <c r="GD31">
        <v>2.1849534911366102</v>
      </c>
      <c r="GE31">
        <v>2170.79475252562</v>
      </c>
      <c r="GF31">
        <v>845.63475106430496</v>
      </c>
      <c r="GG31">
        <v>2.3754439395246298</v>
      </c>
      <c r="GH31">
        <v>2.4914496416405699E-3</v>
      </c>
      <c r="GI31">
        <v>3.1304243055247398</v>
      </c>
      <c r="GJ31">
        <v>10691.0434255541</v>
      </c>
      <c r="GK31">
        <v>2915.7593425064501</v>
      </c>
      <c r="GL31">
        <v>3.1414695012210299</v>
      </c>
      <c r="GM31">
        <v>1.0633878936469399E-3</v>
      </c>
      <c r="GN31">
        <v>2.9426989632896201</v>
      </c>
      <c r="GO31">
        <v>11780.224111629301</v>
      </c>
      <c r="GP31">
        <v>3306.7991802955498</v>
      </c>
      <c r="GQ31">
        <v>3.6311913398548601</v>
      </c>
      <c r="GR31">
        <v>8.89284916967282E-4</v>
      </c>
      <c r="GS31">
        <v>2.9584090828584801</v>
      </c>
      <c r="GT31">
        <v>24609.438316662199</v>
      </c>
      <c r="GU31">
        <v>6747.3878535150197</v>
      </c>
      <c r="GV31">
        <v>2.4157267829650002</v>
      </c>
      <c r="GW31">
        <v>4.4096161755042298E-4</v>
      </c>
      <c r="GX31">
        <v>2.5692382348495002</v>
      </c>
      <c r="GY31">
        <v>25298.156643586801</v>
      </c>
      <c r="GZ31">
        <v>7723.4134684352503</v>
      </c>
      <c r="HA31">
        <v>2.6910036554455501</v>
      </c>
      <c r="HB31">
        <v>3.3399617516103398E-4</v>
      </c>
      <c r="HC31">
        <v>2.9717162244962898</v>
      </c>
      <c r="HD31">
        <v>1762.44019284262</v>
      </c>
      <c r="HE31">
        <v>499.24734488463599</v>
      </c>
      <c r="HF31">
        <v>5.2423794530907104</v>
      </c>
      <c r="HG31">
        <v>5.9510146375929204E-3</v>
      </c>
      <c r="HH31">
        <v>2.8675633508163898</v>
      </c>
      <c r="HI31">
        <v>1414.73703199375</v>
      </c>
      <c r="HJ31">
        <v>442.496396372817</v>
      </c>
      <c r="HK31">
        <v>5.8885821943592997</v>
      </c>
      <c r="HL31">
        <v>6.5520336872152297E-3</v>
      </c>
      <c r="HM31">
        <v>3.03910895871975</v>
      </c>
      <c r="HN31">
        <v>4201.6551231395997</v>
      </c>
      <c r="HO31">
        <v>1106.80328970554</v>
      </c>
      <c r="HP31">
        <v>4.3078584269656703</v>
      </c>
      <c r="HQ31">
        <v>2.74535033078134E-3</v>
      </c>
      <c r="HR31">
        <v>2.3453366503452102</v>
      </c>
      <c r="HS31">
        <v>3002.9540202369499</v>
      </c>
      <c r="HT31">
        <v>998.26634014219997</v>
      </c>
      <c r="HU31">
        <v>5.0325845668045499</v>
      </c>
      <c r="HV31">
        <v>2.400978074453E-3</v>
      </c>
      <c r="HW31">
        <v>2.7463170253065701</v>
      </c>
      <c r="HX31">
        <v>3224.3916644915598</v>
      </c>
      <c r="HY31">
        <v>903.57137508682899</v>
      </c>
      <c r="HZ31">
        <v>3.9491536100185298</v>
      </c>
      <c r="IA31">
        <v>3.0874009009098299E-3</v>
      </c>
      <c r="IB31">
        <v>2.44337878012215</v>
      </c>
      <c r="IC31">
        <v>3039.1458023312098</v>
      </c>
      <c r="ID31">
        <v>984.75324511517101</v>
      </c>
      <c r="IE31">
        <v>3.69564377926846</v>
      </c>
      <c r="IF31">
        <v>2.4057395525205801E-3</v>
      </c>
      <c r="IG31">
        <v>2.9887086946972299</v>
      </c>
      <c r="IH31">
        <v>2998.72437969669</v>
      </c>
      <c r="II31">
        <v>961.03655538817998</v>
      </c>
      <c r="IJ31">
        <v>3.0728312883264599</v>
      </c>
      <c r="IK31">
        <v>3.0962431130334301E-3</v>
      </c>
      <c r="IL31">
        <v>3.13026715422613</v>
      </c>
      <c r="IM31">
        <v>3643.8242682556902</v>
      </c>
      <c r="IN31">
        <v>1119.7808031930999</v>
      </c>
      <c r="IO31">
        <v>2.9424095306874798</v>
      </c>
      <c r="IP31">
        <v>2.8484868826866398E-3</v>
      </c>
      <c r="IQ31">
        <v>2.8330164255294599</v>
      </c>
      <c r="IR31">
        <v>6310.7964127822297</v>
      </c>
      <c r="IS31">
        <v>2183.4090047282398</v>
      </c>
      <c r="IT31">
        <v>3.2466516141662898</v>
      </c>
      <c r="IU31">
        <v>1.2787875416305401E-3</v>
      </c>
      <c r="IV31">
        <v>2.36906454033879</v>
      </c>
      <c r="IW31">
        <v>5504.4831968836097</v>
      </c>
      <c r="IX31">
        <v>2306.1987829009799</v>
      </c>
      <c r="IY31">
        <v>3.17284415143151</v>
      </c>
      <c r="IZ31">
        <v>1.03907739150254E-3</v>
      </c>
      <c r="JA31">
        <v>2.3911987117803601</v>
      </c>
      <c r="JB31">
        <v>2238.07105256667</v>
      </c>
      <c r="JC31">
        <v>890.02599821664398</v>
      </c>
      <c r="JD31">
        <v>2.90604829038005</v>
      </c>
      <c r="JE31">
        <v>2.8084021478723699E-3</v>
      </c>
      <c r="JF31">
        <v>2.5851379264957401</v>
      </c>
      <c r="JG31">
        <v>1462.7033578488799</v>
      </c>
      <c r="JH31">
        <v>516.70616435053603</v>
      </c>
      <c r="JI31">
        <v>3.0208191137010898</v>
      </c>
      <c r="JJ31">
        <v>4.9168022081882701E-3</v>
      </c>
      <c r="JK31">
        <v>2.7106815065548799</v>
      </c>
      <c r="JL31">
        <v>2745.4414399116699</v>
      </c>
      <c r="JM31">
        <v>955.36779927069097</v>
      </c>
      <c r="JN31">
        <v>1.9432006657041201</v>
      </c>
      <c r="JO31">
        <v>2.8605420229354298E-3</v>
      </c>
      <c r="JP31">
        <v>2.9690535020372502</v>
      </c>
      <c r="JQ31">
        <v>2985.4087548378002</v>
      </c>
      <c r="JR31">
        <v>961.76556485466301</v>
      </c>
      <c r="JS31">
        <v>2.2076708981955502</v>
      </c>
      <c r="JT31">
        <v>3.0900947123011701E-3</v>
      </c>
      <c r="JU31">
        <v>2.5000337252598399</v>
      </c>
      <c r="JV31">
        <v>1792.8526402346899</v>
      </c>
      <c r="JW31">
        <v>697.66001182601599</v>
      </c>
      <c r="JX31">
        <v>3.7789117507982102</v>
      </c>
      <c r="JY31">
        <v>3.65553217791155E-3</v>
      </c>
      <c r="JZ31">
        <v>2.3798546242577201</v>
      </c>
      <c r="KA31">
        <v>1482.5651034597399</v>
      </c>
      <c r="KB31">
        <v>615.88235883924199</v>
      </c>
      <c r="KC31">
        <v>3.9168339361847599</v>
      </c>
      <c r="KD31">
        <v>3.8648718949684802E-3</v>
      </c>
      <c r="KE31">
        <v>2.75908126937551</v>
      </c>
      <c r="KF31">
        <v>2036.9429933021299</v>
      </c>
      <c r="KG31">
        <v>614.93436762361398</v>
      </c>
      <c r="KH31">
        <v>3.7824493641370198</v>
      </c>
      <c r="KI31">
        <v>4.4595015695203903E-3</v>
      </c>
      <c r="KJ31">
        <v>2.8253370156895601</v>
      </c>
      <c r="KK31">
        <v>2288.2740524246501</v>
      </c>
      <c r="KL31">
        <v>663.31246927610596</v>
      </c>
      <c r="KM31">
        <v>3.8003736455704802</v>
      </c>
      <c r="KN31">
        <v>4.3929437042949096E-3</v>
      </c>
      <c r="KO31">
        <v>3.3903727245892199</v>
      </c>
      <c r="KP31">
        <v>3982.44379705964</v>
      </c>
      <c r="KQ31">
        <v>857.70816306233996</v>
      </c>
      <c r="KR31">
        <v>3.5149593234114298</v>
      </c>
      <c r="KS31">
        <v>3.9757913383766802E-3</v>
      </c>
      <c r="KT31">
        <v>3.3474044556481002</v>
      </c>
      <c r="KU31">
        <v>7459.0701801826799</v>
      </c>
      <c r="KV31">
        <v>1758.20520435651</v>
      </c>
      <c r="KW31">
        <v>3.5942884397255299</v>
      </c>
      <c r="KX31">
        <v>1.93431212663275E-3</v>
      </c>
      <c r="KY31">
        <v>0.97092293887152303</v>
      </c>
      <c r="KZ31">
        <v>5920.5902759831697</v>
      </c>
      <c r="LA31">
        <v>5773.9181094228898</v>
      </c>
      <c r="LB31">
        <v>2.57570014329613</v>
      </c>
      <c r="LC31">
        <v>1.6748152193569801E-4</v>
      </c>
      <c r="LD31">
        <v>0.99175765638718405</v>
      </c>
      <c r="LE31">
        <v>5202.64295047614</v>
      </c>
      <c r="LF31">
        <v>5252.8566744082</v>
      </c>
      <c r="LG31">
        <v>2.6136838310092299</v>
      </c>
      <c r="LH31">
        <v>1.8853668431821901E-4</v>
      </c>
      <c r="LI31">
        <v>2.1907645828713802</v>
      </c>
      <c r="LJ31">
        <v>31212.7920772898</v>
      </c>
      <c r="LK31">
        <v>13273.4380182815</v>
      </c>
      <c r="LL31">
        <v>2.97522972064387</v>
      </c>
      <c r="LM31">
        <v>1.66264645747381E-4</v>
      </c>
      <c r="LN31">
        <v>2.3807985198319699</v>
      </c>
      <c r="LO31">
        <v>39889.744721714596</v>
      </c>
      <c r="LP31">
        <v>15595.838144675001</v>
      </c>
      <c r="LQ31">
        <v>3.0562790067968</v>
      </c>
      <c r="LR31">
        <v>1.5364555789473499E-4</v>
      </c>
      <c r="LS31">
        <v>2.8700484615883299</v>
      </c>
      <c r="LT31">
        <v>-999</v>
      </c>
      <c r="LU31">
        <v>-999</v>
      </c>
      <c r="LV31">
        <v>3.0593284191604702</v>
      </c>
      <c r="LW31">
        <v>8.1123109754504099E-4</v>
      </c>
      <c r="LX31">
        <v>3.1573993009888</v>
      </c>
      <c r="LY31">
        <v>-999</v>
      </c>
      <c r="LZ31">
        <v>-999</v>
      </c>
      <c r="MA31">
        <v>3.1080883470904199</v>
      </c>
      <c r="MB31">
        <v>1.0671738928400201E-3</v>
      </c>
      <c r="MC31">
        <v>2.5964141528347602</v>
      </c>
      <c r="MD31">
        <v>12444.847638077201</v>
      </c>
      <c r="ME31">
        <v>4234.0708449635404</v>
      </c>
      <c r="MF31">
        <v>3.3360991375106601</v>
      </c>
      <c r="MG31">
        <v>6.0141155983584797E-4</v>
      </c>
      <c r="MH31">
        <v>2.7920013371788501</v>
      </c>
      <c r="MI31">
        <v>13731.9593144748</v>
      </c>
      <c r="MJ31">
        <v>4393.0089096189604</v>
      </c>
      <c r="MK31">
        <v>3.3113673017970702</v>
      </c>
      <c r="ML31">
        <v>6.3303319809966696E-4</v>
      </c>
      <c r="MM31">
        <v>3.03866318985337</v>
      </c>
      <c r="MN31">
        <v>2483.8185428167999</v>
      </c>
      <c r="MO31">
        <v>750.54685228988103</v>
      </c>
      <c r="MP31">
        <v>5.0894201032678099</v>
      </c>
      <c r="MQ31">
        <v>3.9927459637873596E-3</v>
      </c>
      <c r="MR31">
        <v>2.8887177391599299</v>
      </c>
      <c r="MS31">
        <v>2521.35012398652</v>
      </c>
      <c r="MT31">
        <v>741.25471168885394</v>
      </c>
      <c r="MU31">
        <v>5.9605348545494898</v>
      </c>
      <c r="MV31">
        <v>3.8300528477892E-3</v>
      </c>
      <c r="MW31">
        <v>2.3451059990535401</v>
      </c>
      <c r="MX31">
        <v>4817.3387364685505</v>
      </c>
      <c r="MY31">
        <v>1834.78352946982</v>
      </c>
      <c r="MZ31">
        <v>3.0645271998130199</v>
      </c>
      <c r="NA31">
        <v>1.30132203570119E-3</v>
      </c>
      <c r="NB31">
        <v>2.5581512094888601</v>
      </c>
      <c r="NC31">
        <v>3403.3428834844899</v>
      </c>
      <c r="ND31">
        <v>1156.4969663499801</v>
      </c>
      <c r="NE31">
        <v>2.9098707524582399</v>
      </c>
      <c r="NF31">
        <v>2.1810554954621599E-3</v>
      </c>
      <c r="NG31">
        <v>3.1856613396488198</v>
      </c>
      <c r="NH31">
        <v>4876.6593376998198</v>
      </c>
      <c r="NI31">
        <v>1499.3791440093</v>
      </c>
      <c r="NJ31">
        <v>4.26609816088407</v>
      </c>
      <c r="NK31">
        <v>2.1165865492273001E-3</v>
      </c>
      <c r="NL31">
        <v>3.0729508460372599</v>
      </c>
      <c r="NM31">
        <v>4399.0448329188403</v>
      </c>
      <c r="NN31">
        <v>1410.18196196853</v>
      </c>
      <c r="NO31">
        <v>4.2560844228300398</v>
      </c>
      <c r="NP31">
        <v>2.1838681544971701E-3</v>
      </c>
      <c r="NQ31">
        <v>3.0496813299132501</v>
      </c>
      <c r="NR31">
        <v>-999</v>
      </c>
      <c r="NS31">
        <v>-999</v>
      </c>
      <c r="NT31">
        <v>4.9885916746217998</v>
      </c>
      <c r="NU31">
        <v>2.97523559042836E-3</v>
      </c>
      <c r="NV31">
        <v>2.5937232647589199</v>
      </c>
      <c r="NW31">
        <v>1497.4061814947099</v>
      </c>
      <c r="NX31">
        <v>474.47770433632502</v>
      </c>
      <c r="NY31">
        <v>5.5400195202931997</v>
      </c>
      <c r="NZ31">
        <v>5.4927838977728398E-3</v>
      </c>
      <c r="OA31">
        <v>2.7579743116811399</v>
      </c>
      <c r="OB31">
        <v>2608.45717831303</v>
      </c>
      <c r="OC31">
        <v>995.21589002119504</v>
      </c>
      <c r="OD31">
        <v>3.8693008233183801</v>
      </c>
      <c r="OE31">
        <v>2.7152587007358898E-3</v>
      </c>
      <c r="OF31">
        <v>2.3902808854017898</v>
      </c>
      <c r="OG31">
        <v>3001.7572759617101</v>
      </c>
      <c r="OH31">
        <v>1184.57753950698</v>
      </c>
      <c r="OI31">
        <v>3.8171882873321201</v>
      </c>
      <c r="OJ31">
        <v>2.0256542056853702E-3</v>
      </c>
      <c r="OK31">
        <v>3.68463088345962</v>
      </c>
      <c r="OL31">
        <v>3363.8938346424202</v>
      </c>
      <c r="OM31">
        <v>935.06998097374299</v>
      </c>
      <c r="ON31">
        <v>5.4868148859218699</v>
      </c>
      <c r="OO31">
        <v>3.9441265015292002E-3</v>
      </c>
      <c r="OP31">
        <v>3.4169518910432699</v>
      </c>
      <c r="OQ31">
        <v>3599.83522511507</v>
      </c>
      <c r="OR31">
        <v>1104.98784014645</v>
      </c>
      <c r="OS31">
        <v>5.9769464321291004</v>
      </c>
      <c r="OT31">
        <v>3.0985500555682599E-3</v>
      </c>
      <c r="OU31">
        <v>2.91300137136054</v>
      </c>
      <c r="OV31">
        <v>5244.0476786597101</v>
      </c>
      <c r="OW31">
        <v>1645.6551532845899</v>
      </c>
      <c r="OX31">
        <v>2.8960300541469</v>
      </c>
      <c r="OY31">
        <v>1.7802305890353501E-3</v>
      </c>
      <c r="OZ31">
        <v>2.74251109255139</v>
      </c>
      <c r="PA31">
        <v>4198.3201003435097</v>
      </c>
      <c r="PB31">
        <v>1296.3025433319599</v>
      </c>
      <c r="PC31">
        <v>2.5701432860833</v>
      </c>
      <c r="PD31">
        <v>2.1127931045282502E-3</v>
      </c>
      <c r="PE31">
        <v>2.7802839633011498</v>
      </c>
      <c r="PF31">
        <v>6734.1716295706401</v>
      </c>
      <c r="PG31">
        <v>1938.9439480072001</v>
      </c>
      <c r="PH31">
        <v>3.3856548709912899</v>
      </c>
      <c r="PI31">
        <v>1.39915846535059E-3</v>
      </c>
      <c r="PJ31">
        <v>2.6292876024010199</v>
      </c>
      <c r="PK31">
        <v>5142.5254328404999</v>
      </c>
      <c r="PL31">
        <v>1658.07169911139</v>
      </c>
      <c r="PM31">
        <v>3.3557489791623798</v>
      </c>
      <c r="PN31">
        <v>1.5804803159162001E-3</v>
      </c>
      <c r="PO31">
        <v>2.9526096794491901</v>
      </c>
      <c r="PP31">
        <v>4692.91687339902</v>
      </c>
      <c r="PQ31">
        <v>1231.5730713246001</v>
      </c>
      <c r="PR31">
        <v>3.73155001743222</v>
      </c>
      <c r="PS31">
        <v>2.4100099721619502E-3</v>
      </c>
      <c r="PT31">
        <v>3.0677640693825898</v>
      </c>
      <c r="PU31">
        <v>4312.27861465141</v>
      </c>
      <c r="PV31">
        <v>1137.82441104347</v>
      </c>
      <c r="PW31">
        <v>3.3499322345004101</v>
      </c>
      <c r="PX31">
        <v>2.6660753948577602E-3</v>
      </c>
      <c r="PY31">
        <v>2.8398354565302801</v>
      </c>
      <c r="PZ31">
        <v>3378.1537635714899</v>
      </c>
      <c r="QA31">
        <v>1166.20658553863</v>
      </c>
      <c r="QB31">
        <v>4.0645631646890301</v>
      </c>
      <c r="QC31">
        <v>2.41651077082376E-3</v>
      </c>
      <c r="QD31">
        <v>2.7850162690772202</v>
      </c>
      <c r="QE31">
        <v>2210.4790576130599</v>
      </c>
      <c r="QF31">
        <v>869.60352922076095</v>
      </c>
      <c r="QG31">
        <v>4.8612475023317296</v>
      </c>
      <c r="QH31">
        <v>3.2361029905139502E-3</v>
      </c>
      <c r="QI31">
        <v>3.66601329077564</v>
      </c>
      <c r="QJ31">
        <v>3093.5062777284002</v>
      </c>
      <c r="QK31">
        <v>942.08315810137105</v>
      </c>
      <c r="QL31">
        <v>5.3568798493150904</v>
      </c>
      <c r="QM31">
        <v>3.87210355634655E-3</v>
      </c>
      <c r="QN31">
        <v>3.01513168091464</v>
      </c>
      <c r="QO31">
        <v>2661.9611156491001</v>
      </c>
      <c r="QP31">
        <v>828.05937802741403</v>
      </c>
      <c r="QQ31">
        <v>5.7634727001030903</v>
      </c>
      <c r="QR31">
        <v>3.6291169095648999E-3</v>
      </c>
      <c r="QS31">
        <v>2.7568260961848101</v>
      </c>
      <c r="QT31">
        <v>2502.1945430864898</v>
      </c>
      <c r="QU31">
        <v>784.29587317069297</v>
      </c>
      <c r="QV31">
        <v>3.0843417155711599</v>
      </c>
      <c r="QW31">
        <v>3.5871901872937999E-3</v>
      </c>
      <c r="QX31">
        <v>2.6878724064177901</v>
      </c>
      <c r="QY31">
        <v>3126.17830769491</v>
      </c>
      <c r="QZ31">
        <v>958.57461919981495</v>
      </c>
      <c r="RA31">
        <v>3.0896873550449802</v>
      </c>
      <c r="RB31">
        <v>2.82061881599667E-3</v>
      </c>
      <c r="RC31">
        <v>3.2823860659795399</v>
      </c>
      <c r="RD31">
        <v>3597.3651016652602</v>
      </c>
      <c r="RE31">
        <v>988.12500449790298</v>
      </c>
      <c r="RF31">
        <v>2.0843677963386602</v>
      </c>
      <c r="RG31">
        <v>3.3030012715534302E-3</v>
      </c>
      <c r="RH31">
        <v>2.85108680064705</v>
      </c>
      <c r="RI31">
        <v>3088.0646098919901</v>
      </c>
      <c r="RJ31">
        <v>903.61997187041095</v>
      </c>
      <c r="RK31">
        <v>2.2304619165994</v>
      </c>
      <c r="RL31">
        <v>3.0906893342481198E-3</v>
      </c>
      <c r="RM31">
        <v>2.9867185881792402</v>
      </c>
      <c r="RN31">
        <v>5123.6679418603799</v>
      </c>
      <c r="RO31">
        <v>1364.4253749162499</v>
      </c>
      <c r="RP31">
        <v>3.4036403129351398</v>
      </c>
      <c r="RQ31">
        <v>2.1715579576948498E-3</v>
      </c>
      <c r="RR31">
        <v>2.9928492275757801</v>
      </c>
      <c r="RS31">
        <v>5639.8277183685404</v>
      </c>
      <c r="RT31">
        <v>1416.27080234914</v>
      </c>
      <c r="RU31">
        <v>3.5286124645469799</v>
      </c>
      <c r="RV31">
        <v>2.1078314602040698E-3</v>
      </c>
      <c r="RW31">
        <v>3.44351395715164</v>
      </c>
      <c r="RX31">
        <v>4335.4700545607902</v>
      </c>
      <c r="RY31">
        <v>901.86018761628804</v>
      </c>
      <c r="RZ31">
        <v>4.3396438767196699</v>
      </c>
      <c r="SA31">
        <v>3.7831985157376698E-3</v>
      </c>
      <c r="SB31">
        <v>3.4342445710528202</v>
      </c>
      <c r="SC31">
        <v>3154.5384702434299</v>
      </c>
      <c r="SD31">
        <v>584.98399611841296</v>
      </c>
      <c r="SE31">
        <v>4.48521164142117</v>
      </c>
      <c r="SF31">
        <v>5.8089943926231498E-3</v>
      </c>
      <c r="SG31">
        <v>3.0241644850812901</v>
      </c>
      <c r="SH31">
        <v>4187.4587967934003</v>
      </c>
      <c r="SI31">
        <v>1452.5246244116299</v>
      </c>
      <c r="SJ31">
        <v>4.2424255701117</v>
      </c>
      <c r="SK31">
        <v>2.1179952155023401E-3</v>
      </c>
      <c r="SL31">
        <v>2.9786985407160702</v>
      </c>
      <c r="SM31">
        <v>3070.4398202115599</v>
      </c>
      <c r="SN31">
        <v>1037.9221175453399</v>
      </c>
      <c r="SO31">
        <v>4.7205822500169399</v>
      </c>
      <c r="SP31">
        <v>2.9073034228727398E-3</v>
      </c>
      <c r="SQ31">
        <v>3.1300133217442601</v>
      </c>
      <c r="SR31">
        <v>4752.26181862468</v>
      </c>
      <c r="SS31">
        <v>1308.3293102438799</v>
      </c>
      <c r="ST31">
        <v>2.9402017170865999</v>
      </c>
      <c r="SU31">
        <v>2.3752542244860099E-3</v>
      </c>
      <c r="SV31">
        <v>2.9333430899555499</v>
      </c>
      <c r="SW31">
        <v>4047.14826182248</v>
      </c>
      <c r="SX31">
        <v>1211.3440295182199</v>
      </c>
      <c r="SY31">
        <v>2.9239803478553998</v>
      </c>
      <c r="SZ31">
        <v>2.4188498876643399E-3</v>
      </c>
      <c r="TA31">
        <v>3.1586882582306801</v>
      </c>
      <c r="TB31">
        <v>5249.9307447561696</v>
      </c>
      <c r="TC31">
        <v>1646.56931504831</v>
      </c>
      <c r="TD31">
        <v>4.24417592673377</v>
      </c>
      <c r="TE31">
        <v>1.8796028688422199E-3</v>
      </c>
      <c r="TF31">
        <v>3.18373829620174</v>
      </c>
      <c r="TG31">
        <v>4768.6297493023603</v>
      </c>
      <c r="TH31">
        <v>1508.77767720923</v>
      </c>
      <c r="TI31">
        <v>4.0762144270381198</v>
      </c>
      <c r="TJ31">
        <v>2.0775076258071302E-3</v>
      </c>
      <c r="TK31">
        <v>3.0845620992585001</v>
      </c>
      <c r="TL31">
        <v>2522.9115252566098</v>
      </c>
      <c r="TM31">
        <v>727.73672560458499</v>
      </c>
      <c r="TN31">
        <v>2.0993417482796501</v>
      </c>
      <c r="TO31">
        <v>4.2271535132970897E-3</v>
      </c>
      <c r="TP31">
        <v>2.55348174039593</v>
      </c>
      <c r="TQ31">
        <v>3620.7869845656701</v>
      </c>
      <c r="TR31">
        <v>1181.09648165712</v>
      </c>
      <c r="TS31">
        <v>2.4103182986512501</v>
      </c>
      <c r="TT31">
        <v>2.1452301283235199E-3</v>
      </c>
      <c r="TU31">
        <v>3.33843342564932</v>
      </c>
      <c r="TV31">
        <v>10881.279947057101</v>
      </c>
      <c r="TW31">
        <v>2883.6450661807498</v>
      </c>
      <c r="TX31">
        <v>2.10522983362997</v>
      </c>
      <c r="TY31">
        <v>1.16274069977017E-3</v>
      </c>
      <c r="TZ31">
        <v>2.9110335173141202</v>
      </c>
      <c r="UA31">
        <v>9205.1681748108895</v>
      </c>
      <c r="UB31">
        <v>2705.4904339678701</v>
      </c>
      <c r="UC31">
        <v>2.3294241261549402</v>
      </c>
      <c r="UD31">
        <v>1.0803066164194301E-3</v>
      </c>
      <c r="UE31">
        <v>2.6651334948041701</v>
      </c>
      <c r="UF31">
        <v>2628.03214636232</v>
      </c>
      <c r="UG31">
        <v>896.78955968281196</v>
      </c>
      <c r="UH31">
        <v>2.5499103245650101</v>
      </c>
      <c r="UI31">
        <v>2.9696656369007902E-3</v>
      </c>
      <c r="UJ31">
        <v>2.4271316753910499</v>
      </c>
      <c r="UK31">
        <v>1850.7320861261201</v>
      </c>
      <c r="UL31">
        <v>657.888937731434</v>
      </c>
      <c r="UM31">
        <v>2.43761588542703</v>
      </c>
      <c r="UN31">
        <v>3.65349349591598E-3</v>
      </c>
      <c r="UO31">
        <v>2.35927087780613</v>
      </c>
      <c r="UP31">
        <v>6853.4367613578397</v>
      </c>
      <c r="UQ31">
        <v>-999</v>
      </c>
      <c r="UR31">
        <v>3.3270885381942801</v>
      </c>
      <c r="US31">
        <v>8.7571651285340895E-4</v>
      </c>
      <c r="UT31">
        <v>2.3780612260468401</v>
      </c>
      <c r="UU31">
        <v>11186.3821397422</v>
      </c>
      <c r="UV31">
        <v>4328.2740246866797</v>
      </c>
      <c r="UW31">
        <v>3.2478116208519201</v>
      </c>
      <c r="UX31">
        <v>5.4892854221688897E-4</v>
      </c>
      <c r="UY31">
        <v>3.2078253976101099</v>
      </c>
      <c r="UZ31">
        <v>6415.5649153613804</v>
      </c>
      <c r="VA31">
        <v>1748.66129047351</v>
      </c>
      <c r="VB31">
        <v>2.9449693343379799</v>
      </c>
      <c r="VC31">
        <v>1.8181097501691001E-3</v>
      </c>
      <c r="VD31">
        <v>3.1633494029585498</v>
      </c>
      <c r="VE31">
        <v>8268.6599807580897</v>
      </c>
      <c r="VF31">
        <v>2393.6276753472098</v>
      </c>
      <c r="VG31">
        <v>2.90354982309842</v>
      </c>
      <c r="VH31">
        <v>1.31163295974376E-3</v>
      </c>
      <c r="VI31">
        <v>3.2238860384343799</v>
      </c>
      <c r="VJ31">
        <v>4841.95644578665</v>
      </c>
      <c r="VK31">
        <v>1181.3396530211</v>
      </c>
      <c r="VL31">
        <v>2.6904622302102501</v>
      </c>
      <c r="VM31">
        <v>2.6727053564751398E-3</v>
      </c>
      <c r="VN31">
        <v>3.6961387565095198</v>
      </c>
      <c r="VO31">
        <v>4991.0725111482998</v>
      </c>
      <c r="VP31">
        <v>912.00722507295495</v>
      </c>
      <c r="VQ31">
        <v>3.1237563088534301</v>
      </c>
      <c r="VR31">
        <v>4.03860556082071E-3</v>
      </c>
      <c r="VS31">
        <v>2.4131876435550002</v>
      </c>
      <c r="VT31">
        <v>2302.64331713509</v>
      </c>
      <c r="VU31">
        <v>-999</v>
      </c>
      <c r="VV31">
        <v>4.3319008992884198</v>
      </c>
      <c r="VW31">
        <v>3.0808880913459698E-3</v>
      </c>
      <c r="VX31">
        <v>2.2756886047774798</v>
      </c>
      <c r="VY31">
        <v>1913.79829146725</v>
      </c>
      <c r="VZ31">
        <v>754.73040915040599</v>
      </c>
      <c r="WA31">
        <v>4.7416928625819503</v>
      </c>
      <c r="WB31">
        <v>3.1668061124259799E-3</v>
      </c>
      <c r="WC31">
        <v>3.0616997481750001</v>
      </c>
      <c r="WD31">
        <v>3798.3169379229398</v>
      </c>
      <c r="WE31">
        <v>1068.3489103797299</v>
      </c>
      <c r="WF31">
        <v>4.5303220707639502</v>
      </c>
      <c r="WG31">
        <v>2.8555316813317199E-3</v>
      </c>
      <c r="WH31">
        <v>2.42631809316683</v>
      </c>
      <c r="WI31">
        <v>4140.2617422929798</v>
      </c>
      <c r="WJ31">
        <v>1398.6224774779701</v>
      </c>
      <c r="WK31">
        <v>4.5342248850604996</v>
      </c>
      <c r="WL31">
        <v>1.80166706217861E-3</v>
      </c>
      <c r="WM31">
        <v>2.5914417741677802</v>
      </c>
      <c r="WN31">
        <v>7307.0188904319002</v>
      </c>
      <c r="WO31">
        <v>2446.6931748285701</v>
      </c>
      <c r="WP31">
        <v>3.8189737304539602</v>
      </c>
      <c r="WQ31">
        <v>1.08017877144077E-3</v>
      </c>
      <c r="WR31">
        <v>2.2769055230809698</v>
      </c>
      <c r="WS31">
        <v>4580.6407945613701</v>
      </c>
      <c r="WT31">
        <v>1686.1973105915899</v>
      </c>
      <c r="WU31">
        <v>4.3519826086770399</v>
      </c>
      <c r="WV31">
        <v>1.39529069189184E-3</v>
      </c>
      <c r="WW31">
        <v>107336.408694636</v>
      </c>
      <c r="WX31">
        <v>109564.030524574</v>
      </c>
      <c r="WY31">
        <v>1380886</v>
      </c>
    </row>
    <row r="32" spans="1:623">
      <c r="A32">
        <v>3.3028079382910498</v>
      </c>
      <c r="B32">
        <v>4079.6429192988899</v>
      </c>
      <c r="C32">
        <v>1124.74087070019</v>
      </c>
      <c r="D32">
        <v>2.0088745317189498</v>
      </c>
      <c r="E32">
        <v>2.88667815458053E-3</v>
      </c>
      <c r="F32">
        <v>3.0756362764599801</v>
      </c>
      <c r="G32">
        <v>3245.5155253182502</v>
      </c>
      <c r="H32">
        <v>885.76422676534798</v>
      </c>
      <c r="I32">
        <v>2.1897855860472499</v>
      </c>
      <c r="J32">
        <v>3.4698317624366499E-3</v>
      </c>
      <c r="K32">
        <v>2.6894399109881499</v>
      </c>
      <c r="L32">
        <v>1523.01480217005</v>
      </c>
      <c r="M32">
        <v>479.346441058344</v>
      </c>
      <c r="N32">
        <v>5.1471505123759096</v>
      </c>
      <c r="O32">
        <v>5.6286352920482501E-3</v>
      </c>
      <c r="P32">
        <v>2.8854640547206598</v>
      </c>
      <c r="Q32">
        <v>2036.39866392003</v>
      </c>
      <c r="R32">
        <v>571.125047692198</v>
      </c>
      <c r="S32">
        <v>5.3509594596632901</v>
      </c>
      <c r="T32">
        <v>5.0681665343188503E-3</v>
      </c>
      <c r="U32">
        <v>2.8872483807710498</v>
      </c>
      <c r="V32">
        <v>2925.6338506809798</v>
      </c>
      <c r="W32">
        <v>802.05803663111703</v>
      </c>
      <c r="X32">
        <v>2.5397666190983101</v>
      </c>
      <c r="Y32">
        <v>3.6091479948598001E-3</v>
      </c>
      <c r="Z32">
        <v>2.7257972372785901</v>
      </c>
      <c r="AA32">
        <v>2571.6344838724299</v>
      </c>
      <c r="AB32">
        <v>815.00075564588496</v>
      </c>
      <c r="AC32">
        <v>2.7552495213800499</v>
      </c>
      <c r="AD32">
        <v>3.3979588800644302E-3</v>
      </c>
      <c r="AE32">
        <v>3.3971343260945099</v>
      </c>
      <c r="AF32">
        <v>1400.3034082632601</v>
      </c>
      <c r="AG32">
        <v>427.77789264541502</v>
      </c>
      <c r="AH32">
        <v>3.93494799041882</v>
      </c>
      <c r="AI32">
        <v>7.9739447596081803E-3</v>
      </c>
      <c r="AJ32">
        <v>3.0431672990210501</v>
      </c>
      <c r="AK32">
        <v>1255.6801763083399</v>
      </c>
      <c r="AL32">
        <v>372.57471660760598</v>
      </c>
      <c r="AM32">
        <v>4.1772076163369896</v>
      </c>
      <c r="AN32">
        <v>8.19910034004857E-3</v>
      </c>
      <c r="AO32">
        <v>2.8793723814367498</v>
      </c>
      <c r="AP32">
        <v>1468.4836310897199</v>
      </c>
      <c r="AQ32">
        <v>463.54962712142799</v>
      </c>
      <c r="AR32">
        <v>4.4917481468933396</v>
      </c>
      <c r="AS32">
        <v>6.2401915018623104E-3</v>
      </c>
      <c r="AT32">
        <v>2.72751869271266</v>
      </c>
      <c r="AU32">
        <v>1448.8166917707399</v>
      </c>
      <c r="AV32">
        <v>423.96695549442802</v>
      </c>
      <c r="AW32">
        <v>4.6637567011012999</v>
      </c>
      <c r="AX32">
        <v>6.4527431272053404E-3</v>
      </c>
      <c r="AY32">
        <v>2.9605522272213598</v>
      </c>
      <c r="AZ32">
        <v>14577.0935728114</v>
      </c>
      <c r="BA32">
        <v>4055.4322057232698</v>
      </c>
      <c r="BB32">
        <v>3.5877440726276202</v>
      </c>
      <c r="BC32">
        <v>7.2723206237981103E-4</v>
      </c>
      <c r="BD32">
        <v>2.9527121346701102</v>
      </c>
      <c r="BE32">
        <v>13323.7438040855</v>
      </c>
      <c r="BF32">
        <v>3618.1826931343198</v>
      </c>
      <c r="BG32">
        <v>3.4854409954272598</v>
      </c>
      <c r="BH32">
        <v>8.1513678202420402E-4</v>
      </c>
      <c r="BI32">
        <v>2.88204096006957</v>
      </c>
      <c r="BJ32">
        <v>1939.6239852521801</v>
      </c>
      <c r="BK32">
        <v>660.61246911046396</v>
      </c>
      <c r="BL32">
        <v>3.5537269906821201</v>
      </c>
      <c r="BM32">
        <v>4.3722637354732599E-3</v>
      </c>
      <c r="BN32">
        <v>2.41972105723621</v>
      </c>
      <c r="BO32">
        <v>1684.930836926</v>
      </c>
      <c r="BP32">
        <v>595.11236366228297</v>
      </c>
      <c r="BQ32">
        <v>3.7185077268292401</v>
      </c>
      <c r="BR32">
        <v>4.1654065205965797E-3</v>
      </c>
      <c r="BS32">
        <v>3.7124308990817401</v>
      </c>
      <c r="BT32">
        <v>3935.6770789266402</v>
      </c>
      <c r="BU32">
        <v>960.48739520848198</v>
      </c>
      <c r="BV32">
        <v>4.7399950296794797</v>
      </c>
      <c r="BW32">
        <v>3.8702179301194199E-3</v>
      </c>
      <c r="BX32">
        <v>3.3024428528226202</v>
      </c>
      <c r="BY32">
        <v>3777.0302959393098</v>
      </c>
      <c r="BZ32">
        <v>1038.6665381718001</v>
      </c>
      <c r="CA32">
        <v>4.8661574916059003</v>
      </c>
      <c r="CB32">
        <v>3.18310655771939E-3</v>
      </c>
      <c r="CC32">
        <v>3.2482867291978601</v>
      </c>
      <c r="CD32">
        <v>3923.1306494761002</v>
      </c>
      <c r="CE32">
        <v>939.41209975274103</v>
      </c>
      <c r="CF32">
        <v>2.3868743246051598</v>
      </c>
      <c r="CG32">
        <v>3.4739175325962501E-3</v>
      </c>
      <c r="CH32">
        <v>3.1519963645701998</v>
      </c>
      <c r="CI32">
        <v>2808.32063940137</v>
      </c>
      <c r="CJ32">
        <v>585.48498126744005</v>
      </c>
      <c r="CK32">
        <v>2.4148490512782699</v>
      </c>
      <c r="CL32">
        <v>5.3474146947480603E-3</v>
      </c>
      <c r="CM32">
        <v>3.0809629894787798</v>
      </c>
      <c r="CN32">
        <v>5981.5171584969903</v>
      </c>
      <c r="CO32">
        <v>1533.94069779343</v>
      </c>
      <c r="CP32">
        <v>3.0171412224837302</v>
      </c>
      <c r="CQ32">
        <v>1.99582920699993E-3</v>
      </c>
      <c r="CR32">
        <v>2.53604350495237</v>
      </c>
      <c r="CS32">
        <v>4322.3521568042597</v>
      </c>
      <c r="CT32">
        <v>1370.77644055019</v>
      </c>
      <c r="CU32">
        <v>3.2323586389833201</v>
      </c>
      <c r="CV32">
        <v>1.83636853001306E-3</v>
      </c>
      <c r="CW32">
        <v>3.5173729641192399</v>
      </c>
      <c r="CX32">
        <v>2714.0666924287898</v>
      </c>
      <c r="CY32">
        <v>549.21906476499703</v>
      </c>
      <c r="CZ32">
        <v>2.7002726417135601</v>
      </c>
      <c r="DA32">
        <v>6.3088947710714296E-3</v>
      </c>
      <c r="DB32">
        <v>3.1566130340242902</v>
      </c>
      <c r="DC32">
        <v>2696.14211360224</v>
      </c>
      <c r="DD32">
        <v>623.34927114836796</v>
      </c>
      <c r="DE32">
        <v>3.17874027391772</v>
      </c>
      <c r="DF32">
        <v>5.0020867720248097E-3</v>
      </c>
      <c r="DG32">
        <v>3.3999080536052699</v>
      </c>
      <c r="DH32">
        <v>2408.2711648767699</v>
      </c>
      <c r="DI32">
        <v>511.08447579284598</v>
      </c>
      <c r="DJ32">
        <v>2.5464429808504798</v>
      </c>
      <c r="DK32">
        <v>6.6216785140452896E-3</v>
      </c>
      <c r="DL32">
        <v>3.09453968516444</v>
      </c>
      <c r="DM32">
        <v>2304.4207688849001</v>
      </c>
      <c r="DN32">
        <v>526.51544988784201</v>
      </c>
      <c r="DO32">
        <v>2.4581728853798999</v>
      </c>
      <c r="DP32">
        <v>5.9312233834241598E-3</v>
      </c>
      <c r="DQ32">
        <v>2.9341165328559198</v>
      </c>
      <c r="DR32">
        <v>3746.73889248772</v>
      </c>
      <c r="DS32">
        <v>1005.6494517423801</v>
      </c>
      <c r="DT32">
        <v>3.5444600116182001</v>
      </c>
      <c r="DU32">
        <v>2.92936425039675E-3</v>
      </c>
      <c r="DV32">
        <v>2.96814311267853</v>
      </c>
      <c r="DW32">
        <v>3548.18301291135</v>
      </c>
      <c r="DX32">
        <v>929.36682426577795</v>
      </c>
      <c r="DY32">
        <v>3.6859321620243999</v>
      </c>
      <c r="DZ32">
        <v>3.1964401590922698E-3</v>
      </c>
      <c r="EA32">
        <v>3.57756020003833</v>
      </c>
      <c r="EB32">
        <v>2351.63867318962</v>
      </c>
      <c r="EC32">
        <v>425.49240342614002</v>
      </c>
      <c r="ED32">
        <v>4.60908159363815</v>
      </c>
      <c r="EE32">
        <v>8.4537527197587406E-3</v>
      </c>
      <c r="EF32">
        <v>3.4675485611298602</v>
      </c>
      <c r="EG32">
        <v>2156.4753168069801</v>
      </c>
      <c r="EH32">
        <v>384.54221392571799</v>
      </c>
      <c r="EI32">
        <v>4.7676479255624802</v>
      </c>
      <c r="EJ32">
        <v>9.1046061408543207E-3</v>
      </c>
      <c r="EK32">
        <v>2.79262269772406</v>
      </c>
      <c r="EL32">
        <v>1984.2887778521899</v>
      </c>
      <c r="EM32">
        <v>554.85054979192603</v>
      </c>
      <c r="EN32">
        <v>2.5452754134361202</v>
      </c>
      <c r="EO32">
        <v>4.9087349909538299E-3</v>
      </c>
      <c r="EP32">
        <v>2.7155071603232002</v>
      </c>
      <c r="EQ32">
        <v>1735.92435211723</v>
      </c>
      <c r="ER32">
        <v>470.29741285879999</v>
      </c>
      <c r="ES32">
        <v>2.3381850359087299</v>
      </c>
      <c r="ET32">
        <v>5.7834431403852296E-3</v>
      </c>
      <c r="EU32">
        <v>3.1385007719476001</v>
      </c>
      <c r="EV32">
        <v>1112.1150919742599</v>
      </c>
      <c r="EW32">
        <v>342.78008396351498</v>
      </c>
      <c r="EX32">
        <v>3.6934004847586799</v>
      </c>
      <c r="EY32">
        <v>9.2145045831529392E-3</v>
      </c>
      <c r="EZ32">
        <v>3.2857279943778801</v>
      </c>
      <c r="FA32">
        <v>1092.12229484708</v>
      </c>
      <c r="FB32">
        <v>329.22207031690402</v>
      </c>
      <c r="FC32">
        <v>3.79830689830094</v>
      </c>
      <c r="FD32">
        <v>9.8081417070389493E-3</v>
      </c>
      <c r="FE32">
        <v>2.5512832396215801</v>
      </c>
      <c r="FF32">
        <v>3670.5978069586899</v>
      </c>
      <c r="FG32">
        <v>1368.1013893873701</v>
      </c>
      <c r="FH32">
        <v>3.2218943857021398</v>
      </c>
      <c r="FI32">
        <v>1.87424435158636E-3</v>
      </c>
      <c r="FJ32">
        <v>2.2703931907431998</v>
      </c>
      <c r="FK32">
        <v>3502.1986682451402</v>
      </c>
      <c r="FL32">
        <v>1397.2073541431701</v>
      </c>
      <c r="FM32">
        <v>3.2764280743797798</v>
      </c>
      <c r="FN32">
        <v>1.62352680479822E-3</v>
      </c>
      <c r="FO32">
        <v>2.0958704692816101</v>
      </c>
      <c r="FP32">
        <v>8008.7428820431196</v>
      </c>
      <c r="FQ32">
        <v>3298.5501591440102</v>
      </c>
      <c r="FR32">
        <v>3.3308439938918899</v>
      </c>
      <c r="FS32">
        <v>6.3741563697514896E-4</v>
      </c>
      <c r="FT32">
        <v>2.1509140070008002</v>
      </c>
      <c r="FU32">
        <v>8984.4323166389404</v>
      </c>
      <c r="FV32">
        <v>3674.2476019887299</v>
      </c>
      <c r="FW32">
        <v>3.38352063504606</v>
      </c>
      <c r="FX32">
        <v>5.7819941279216498E-4</v>
      </c>
      <c r="FY32">
        <v>2.9055256698964498</v>
      </c>
      <c r="FZ32">
        <v>2860.1466082289398</v>
      </c>
      <c r="GA32">
        <v>832.27724022204495</v>
      </c>
      <c r="GB32">
        <v>2.1048562200707601</v>
      </c>
      <c r="GC32">
        <v>3.4796825965832802E-3</v>
      </c>
      <c r="GD32">
        <v>3.0595481780651901</v>
      </c>
      <c r="GE32">
        <v>2765.1573185666098</v>
      </c>
      <c r="GF32">
        <v>720.04210825020903</v>
      </c>
      <c r="GG32">
        <v>2.23228639884799</v>
      </c>
      <c r="GH32">
        <v>4.2292265048557596E-3</v>
      </c>
      <c r="GI32">
        <v>3.2201544462739502</v>
      </c>
      <c r="GJ32">
        <v>9917.6488734140003</v>
      </c>
      <c r="GK32">
        <v>2496.80336722121</v>
      </c>
      <c r="GL32">
        <v>3.1343511234099499</v>
      </c>
      <c r="GM32">
        <v>1.2907572712962301E-3</v>
      </c>
      <c r="GN32">
        <v>2.87140659161562</v>
      </c>
      <c r="GO32">
        <v>9892.2981610944498</v>
      </c>
      <c r="GP32">
        <v>2743.1274079882601</v>
      </c>
      <c r="GQ32">
        <v>3.1115366297212401</v>
      </c>
      <c r="GR32">
        <v>1.0475460114167099E-3</v>
      </c>
      <c r="GS32">
        <v>3.2287607186377798</v>
      </c>
      <c r="GT32">
        <v>24247.636583777701</v>
      </c>
      <c r="GU32">
        <v>5611.0866456137301</v>
      </c>
      <c r="GV32">
        <v>2.5062502366177402</v>
      </c>
      <c r="GW32">
        <v>5.7530742126468595E-4</v>
      </c>
      <c r="GX32">
        <v>2.8902769723985902</v>
      </c>
      <c r="GY32">
        <v>27017.650728819401</v>
      </c>
      <c r="GZ32">
        <v>6767.6773096949701</v>
      </c>
      <c r="HA32">
        <v>2.6512488449998899</v>
      </c>
      <c r="HB32">
        <v>4.26245312895699E-4</v>
      </c>
      <c r="HC32">
        <v>3.0258856155360299</v>
      </c>
      <c r="HD32">
        <v>1280.92419379795</v>
      </c>
      <c r="HE32">
        <v>450.83585192339098</v>
      </c>
      <c r="HF32">
        <v>4.7265488233352704</v>
      </c>
      <c r="HG32">
        <v>6.7576473371267903E-3</v>
      </c>
      <c r="HH32">
        <v>2.9193781651356399</v>
      </c>
      <c r="HI32">
        <v>1227.5754085440001</v>
      </c>
      <c r="HJ32">
        <v>382.68763115504299</v>
      </c>
      <c r="HK32">
        <v>5.2666569015899496</v>
      </c>
      <c r="HL32">
        <v>7.6180195555150699E-3</v>
      </c>
      <c r="HM32">
        <v>3.0892019445187202</v>
      </c>
      <c r="HN32">
        <v>2374.9330253173298</v>
      </c>
      <c r="HO32">
        <v>600.76731880235604</v>
      </c>
      <c r="HP32">
        <v>4.43704729233822</v>
      </c>
      <c r="HQ32">
        <v>5.22126304720917E-3</v>
      </c>
      <c r="HR32">
        <v>3.0149394777615099</v>
      </c>
      <c r="HS32">
        <v>2472.4371042125599</v>
      </c>
      <c r="HT32">
        <v>611.14477166743302</v>
      </c>
      <c r="HU32">
        <v>4.6996496207385299</v>
      </c>
      <c r="HV32">
        <v>4.9643969951206597E-3</v>
      </c>
      <c r="HW32">
        <v>3.10310626617078</v>
      </c>
      <c r="HX32">
        <v>3092.1654631236402</v>
      </c>
      <c r="HY32">
        <v>692.29960863843905</v>
      </c>
      <c r="HZ32">
        <v>4.0340710545332996</v>
      </c>
      <c r="IA32">
        <v>4.4731699785207201E-3</v>
      </c>
      <c r="IB32">
        <v>3.07656487556623</v>
      </c>
      <c r="IC32">
        <v>2527.4205873997198</v>
      </c>
      <c r="ID32">
        <v>543.82595456071999</v>
      </c>
      <c r="IE32">
        <v>3.9714142549660001</v>
      </c>
      <c r="IF32">
        <v>5.7588514839314597E-3</v>
      </c>
      <c r="IG32">
        <v>3.2516882233076299</v>
      </c>
      <c r="IH32">
        <v>4735.3891789130403</v>
      </c>
      <c r="II32">
        <v>1100.9478940025799</v>
      </c>
      <c r="IJ32">
        <v>3.22496250307938</v>
      </c>
      <c r="IK32">
        <v>2.9356417705890601E-3</v>
      </c>
      <c r="IL32">
        <v>3.2277972240499002</v>
      </c>
      <c r="IM32">
        <v>3479.27299826943</v>
      </c>
      <c r="IN32">
        <v>987.35080024336003</v>
      </c>
      <c r="IO32">
        <v>2.77547925656018</v>
      </c>
      <c r="IP32">
        <v>3.2553561170933099E-3</v>
      </c>
      <c r="IQ32">
        <v>2.7629444265139602</v>
      </c>
      <c r="IR32">
        <v>5644.1612139679801</v>
      </c>
      <c r="IS32">
        <v>1848.7375440645101</v>
      </c>
      <c r="IT32">
        <v>2.95362799911896</v>
      </c>
      <c r="IU32">
        <v>1.50142144436091E-3</v>
      </c>
      <c r="IV32">
        <v>2.7035869510769501</v>
      </c>
      <c r="IW32">
        <v>6255.7738757440502</v>
      </c>
      <c r="IX32">
        <v>2154.5940673207701</v>
      </c>
      <c r="IY32">
        <v>3.1678220168309799</v>
      </c>
      <c r="IZ32">
        <v>1.24321188666936E-3</v>
      </c>
      <c r="JA32">
        <v>2.6731087973347099</v>
      </c>
      <c r="JB32">
        <v>1329.03168608447</v>
      </c>
      <c r="JC32">
        <v>483.60593298054101</v>
      </c>
      <c r="JD32">
        <v>2.8143930752142201</v>
      </c>
      <c r="JE32">
        <v>5.6763639450581804E-3</v>
      </c>
      <c r="JF32">
        <v>2.4683658543817502</v>
      </c>
      <c r="JG32">
        <v>1690.25117171444</v>
      </c>
      <c r="JH32">
        <v>545.70065567125903</v>
      </c>
      <c r="JI32">
        <v>3.09458399588202</v>
      </c>
      <c r="JJ32">
        <v>4.5980836209312502E-3</v>
      </c>
      <c r="JK32">
        <v>2.8794891328769299</v>
      </c>
      <c r="JL32">
        <v>2320.7572217081301</v>
      </c>
      <c r="JM32">
        <v>760.29613123323998</v>
      </c>
      <c r="JN32">
        <v>2.01623903626894</v>
      </c>
      <c r="JO32">
        <v>3.8166987270549699E-3</v>
      </c>
      <c r="JP32">
        <v>2.7330803366789098</v>
      </c>
      <c r="JQ32">
        <v>3066.8503667584</v>
      </c>
      <c r="JR32">
        <v>965.38064861659097</v>
      </c>
      <c r="JS32">
        <v>2.1801368960515601</v>
      </c>
      <c r="JT32">
        <v>2.8208181297304301E-3</v>
      </c>
      <c r="JU32">
        <v>2.6188547885220399</v>
      </c>
      <c r="JV32">
        <v>1710.4584218487801</v>
      </c>
      <c r="JW32">
        <v>612.93697224843504</v>
      </c>
      <c r="JX32">
        <v>3.7093846660999201</v>
      </c>
      <c r="JY32">
        <v>4.2203284005632898E-3</v>
      </c>
      <c r="JZ32">
        <v>2.5880677622007102</v>
      </c>
      <c r="KA32">
        <v>2158.62031959257</v>
      </c>
      <c r="KB32">
        <v>727.37029723219598</v>
      </c>
      <c r="KC32">
        <v>3.6934144091907402</v>
      </c>
      <c r="KD32">
        <v>3.5421416403300801E-3</v>
      </c>
      <c r="KE32">
        <v>2.6905845627273499</v>
      </c>
      <c r="KF32">
        <v>1805.7610838621499</v>
      </c>
      <c r="KG32">
        <v>630.75242005217501</v>
      </c>
      <c r="KH32">
        <v>3.6815854051099302</v>
      </c>
      <c r="KI32">
        <v>4.2659272715659998E-3</v>
      </c>
      <c r="KJ32">
        <v>2.6951389819527498</v>
      </c>
      <c r="KK32">
        <v>1879.1078031580701</v>
      </c>
      <c r="KL32">
        <v>649.15326355426305</v>
      </c>
      <c r="KM32">
        <v>3.6146831796454801</v>
      </c>
      <c r="KN32">
        <v>4.0636648950832504E-3</v>
      </c>
      <c r="KO32">
        <v>3.0801040309401899</v>
      </c>
      <c r="KP32">
        <v>3899.8734916469102</v>
      </c>
      <c r="KQ32">
        <v>957.61261468158</v>
      </c>
      <c r="KR32">
        <v>3.6281697989230701</v>
      </c>
      <c r="KS32">
        <v>3.1532984857327502E-3</v>
      </c>
      <c r="KT32">
        <v>3.5377217168920101</v>
      </c>
      <c r="KU32">
        <v>7379.4416663655502</v>
      </c>
      <c r="KV32">
        <v>1548.1585598658501</v>
      </c>
      <c r="KW32">
        <v>3.3216841785086801</v>
      </c>
      <c r="KX32">
        <v>2.2806819910872402E-3</v>
      </c>
      <c r="KY32">
        <v>1.0792796329913701</v>
      </c>
      <c r="KZ32">
        <v>4967.1931294754504</v>
      </c>
      <c r="LA32">
        <v>4611.7034862701603</v>
      </c>
      <c r="LB32">
        <v>2.4185616965118699</v>
      </c>
      <c r="LC32">
        <v>-999</v>
      </c>
      <c r="LD32">
        <v>1.01996613320209</v>
      </c>
      <c r="LE32">
        <v>5357.21566242269</v>
      </c>
      <c r="LF32">
        <v>4936.6341917291402</v>
      </c>
      <c r="LG32">
        <v>2.3793441893263201</v>
      </c>
      <c r="LH32">
        <v>2.0712668258328701E-4</v>
      </c>
      <c r="LI32">
        <v>2.4404813635552798</v>
      </c>
      <c r="LJ32">
        <v>34341.120493094197</v>
      </c>
      <c r="LK32">
        <v>12554.821480382099</v>
      </c>
      <c r="LL32">
        <v>3.0630831822612099</v>
      </c>
      <c r="LM32">
        <v>1.9265382175926701E-4</v>
      </c>
      <c r="LN32">
        <v>2.4800710921244402</v>
      </c>
      <c r="LO32">
        <v>36839.904653701597</v>
      </c>
      <c r="LP32">
        <v>13384.7787861201</v>
      </c>
      <c r="LQ32">
        <v>3.0039621549979501</v>
      </c>
      <c r="LR32">
        <v>1.83104282212164E-4</v>
      </c>
      <c r="LS32">
        <v>3.0278984541750198</v>
      </c>
      <c r="LT32">
        <v>5703.9966875605796</v>
      </c>
      <c r="LU32">
        <v>1735.60013478876</v>
      </c>
      <c r="LV32">
        <v>2.8902742992344099</v>
      </c>
      <c r="LW32">
        <v>1.76008382581617E-3</v>
      </c>
      <c r="LX32">
        <v>3.1500099348404702</v>
      </c>
      <c r="LY32">
        <v>6154.6270389543397</v>
      </c>
      <c r="LZ32">
        <v>1768.1119820090701</v>
      </c>
      <c r="MA32">
        <v>2.8954291187549002</v>
      </c>
      <c r="MB32">
        <v>1.78557070423626E-3</v>
      </c>
      <c r="MC32">
        <v>2.8909298259457201</v>
      </c>
      <c r="MD32">
        <v>11099.814780278301</v>
      </c>
      <c r="ME32">
        <v>3129.53141930215</v>
      </c>
      <c r="MF32">
        <v>3.43195080901415</v>
      </c>
      <c r="MG32">
        <v>9.2014689881131601E-4</v>
      </c>
      <c r="MH32">
        <v>2.7803296952881702</v>
      </c>
      <c r="MI32">
        <v>13103.8032265776</v>
      </c>
      <c r="MJ32">
        <v>3856.5374700960401</v>
      </c>
      <c r="MK32">
        <v>3.2761188301528699</v>
      </c>
      <c r="ML32">
        <v>7.2031554927227395E-4</v>
      </c>
      <c r="MM32">
        <v>3.1463225725692001</v>
      </c>
      <c r="MN32">
        <v>1868.2148302677699</v>
      </c>
      <c r="MO32">
        <v>562.19714530709803</v>
      </c>
      <c r="MP32">
        <v>4.8582243673097203</v>
      </c>
      <c r="MQ32">
        <v>5.6561994812990499E-3</v>
      </c>
      <c r="MR32">
        <v>2.9749107523949898</v>
      </c>
      <c r="MS32">
        <v>2302.0355470024401</v>
      </c>
      <c r="MT32">
        <v>619.66796388970397</v>
      </c>
      <c r="MU32">
        <v>5.1852263832094296</v>
      </c>
      <c r="MV32">
        <v>4.8284689304671797E-3</v>
      </c>
      <c r="MW32">
        <v>2.8575551834439001</v>
      </c>
      <c r="MX32">
        <v>3643.18657823794</v>
      </c>
      <c r="MY32">
        <v>1123.3253468303201</v>
      </c>
      <c r="MZ32">
        <v>3.0386564074456501</v>
      </c>
      <c r="NA32">
        <v>2.6000553205347801E-3</v>
      </c>
      <c r="NB32">
        <v>2.29004836461782</v>
      </c>
      <c r="NC32">
        <v>3119.0565206780102</v>
      </c>
      <c r="ND32">
        <v>1227.6830514774299</v>
      </c>
      <c r="NE32">
        <v>3.1155447341004598</v>
      </c>
      <c r="NF32">
        <v>1.86936722901447E-3</v>
      </c>
      <c r="NG32">
        <v>2.80971678542921</v>
      </c>
      <c r="NH32">
        <v>2749.9763982325999</v>
      </c>
      <c r="NI32">
        <v>1018.05917864629</v>
      </c>
      <c r="NJ32">
        <v>4.1668524438224299</v>
      </c>
      <c r="NK32">
        <v>2.7680601499310599E-3</v>
      </c>
      <c r="NL32">
        <v>2.9489311732416401</v>
      </c>
      <c r="NM32">
        <v>3636.7035276388501</v>
      </c>
      <c r="NN32">
        <v>1188.4104661561</v>
      </c>
      <c r="NO32">
        <v>3.9496543228854799</v>
      </c>
      <c r="NP32">
        <v>2.4819811158574298E-3</v>
      </c>
      <c r="NQ32">
        <v>3.1864840442858</v>
      </c>
      <c r="NR32">
        <v>2149.8457751747701</v>
      </c>
      <c r="NS32">
        <v>557.21514036153201</v>
      </c>
      <c r="NT32">
        <v>4.7103507075917701</v>
      </c>
      <c r="NU32">
        <v>5.6852952166318001E-3</v>
      </c>
      <c r="NV32">
        <v>2.7592034661070799</v>
      </c>
      <c r="NW32">
        <v>1333.0375694775</v>
      </c>
      <c r="NX32">
        <v>428.35972860408998</v>
      </c>
      <c r="NY32">
        <v>4.8868670621062096</v>
      </c>
      <c r="NZ32">
        <v>6.4022536145397603E-3</v>
      </c>
      <c r="OA32">
        <v>2.8043757799510001</v>
      </c>
      <c r="OB32">
        <v>1877.1829704745801</v>
      </c>
      <c r="OC32">
        <v>670.80705517060801</v>
      </c>
      <c r="OD32">
        <v>3.8037559831264098</v>
      </c>
      <c r="OE32">
        <v>4.1751239799098401E-3</v>
      </c>
      <c r="OF32">
        <v>2.6702944799476498</v>
      </c>
      <c r="OG32">
        <v>1637.6493702027999</v>
      </c>
      <c r="OH32">
        <v>632.16770854743902</v>
      </c>
      <c r="OI32">
        <v>4.0081877961732504</v>
      </c>
      <c r="OJ32">
        <v>4.4375265047904497E-3</v>
      </c>
      <c r="OK32">
        <v>3.26676955155683</v>
      </c>
      <c r="OL32">
        <v>2536.1652827009302</v>
      </c>
      <c r="OM32">
        <v>781.54303301492496</v>
      </c>
      <c r="ON32">
        <v>5.1186102347064599</v>
      </c>
      <c r="OO32">
        <v>4.1797186258304203E-3</v>
      </c>
      <c r="OP32">
        <v>3.2721601072814201</v>
      </c>
      <c r="OQ32">
        <v>2910.0465189360002</v>
      </c>
      <c r="OR32">
        <v>929.87430407768397</v>
      </c>
      <c r="OS32">
        <v>5.3982441625213102</v>
      </c>
      <c r="OT32">
        <v>3.5209130248985499E-3</v>
      </c>
      <c r="OU32">
        <v>2.86133240818195</v>
      </c>
      <c r="OV32">
        <v>5729.8321983270898</v>
      </c>
      <c r="OW32">
        <v>1657.06422630221</v>
      </c>
      <c r="OX32">
        <v>2.7558027497908202</v>
      </c>
      <c r="OY32">
        <v>1.70333210021152E-3</v>
      </c>
      <c r="OZ32">
        <v>3.0185753970315501</v>
      </c>
      <c r="PA32">
        <v>4704.8950893514702</v>
      </c>
      <c r="PB32">
        <v>1298.97224272126</v>
      </c>
      <c r="PC32">
        <v>2.5835260417598001</v>
      </c>
      <c r="PD32">
        <v>2.3544155988888499E-3</v>
      </c>
      <c r="PE32">
        <v>2.86939897021304</v>
      </c>
      <c r="PF32">
        <v>5519.89390012887</v>
      </c>
      <c r="PG32">
        <v>1631.70008268529</v>
      </c>
      <c r="PH32">
        <v>3.2435094898125301</v>
      </c>
      <c r="PI32">
        <v>1.76486235958881E-3</v>
      </c>
      <c r="PJ32">
        <v>2.8750663537061301</v>
      </c>
      <c r="PK32">
        <v>5104.9109679687199</v>
      </c>
      <c r="PL32">
        <v>1387.12821229785</v>
      </c>
      <c r="PM32">
        <v>3.41863777840322</v>
      </c>
      <c r="PN32">
        <v>2.1033896034797698E-3</v>
      </c>
      <c r="PO32">
        <v>3.5144263523479502</v>
      </c>
      <c r="PP32">
        <v>4217.9125665644997</v>
      </c>
      <c r="PQ32">
        <v>947.03642224633597</v>
      </c>
      <c r="PR32">
        <v>3.4330681740534299</v>
      </c>
      <c r="PS32">
        <v>3.7170707331941198E-3</v>
      </c>
      <c r="PT32">
        <v>3.2817470204702501</v>
      </c>
      <c r="PU32">
        <v>3768.3794781215502</v>
      </c>
      <c r="PV32">
        <v>818.43672035172801</v>
      </c>
      <c r="PW32">
        <v>3.3032342897899598</v>
      </c>
      <c r="PX32">
        <v>3.9959545895111998E-3</v>
      </c>
      <c r="PY32">
        <v>2.9062880412485099</v>
      </c>
      <c r="PZ32">
        <v>2375.4703676326499</v>
      </c>
      <c r="QA32">
        <v>812.23894775080601</v>
      </c>
      <c r="QB32">
        <v>4.0451601070052101</v>
      </c>
      <c r="QC32">
        <v>3.5915356820864202E-3</v>
      </c>
      <c r="QD32">
        <v>2.8063717983121399</v>
      </c>
      <c r="QE32">
        <v>2008.8205648815201</v>
      </c>
      <c r="QF32">
        <v>742.48354024257799</v>
      </c>
      <c r="QG32">
        <v>4.3537790580963502</v>
      </c>
      <c r="QH32">
        <v>3.7706725447927102E-3</v>
      </c>
      <c r="QI32">
        <v>2.9564265816818298</v>
      </c>
      <c r="QJ32">
        <v>2090.4599570750302</v>
      </c>
      <c r="QK32">
        <v>727.30294875061804</v>
      </c>
      <c r="QL32">
        <v>5.0651948227105397</v>
      </c>
      <c r="QM32">
        <v>4.0740368615354199E-3</v>
      </c>
      <c r="QN32">
        <v>2.7434274002165902</v>
      </c>
      <c r="QO32">
        <v>1656.6208506751</v>
      </c>
      <c r="QP32">
        <v>607.40379816094105</v>
      </c>
      <c r="QQ32">
        <v>5.2939520838357801</v>
      </c>
      <c r="QR32">
        <v>4.56147971851922E-3</v>
      </c>
      <c r="QS32">
        <v>2.7314374087727198</v>
      </c>
      <c r="QT32">
        <v>2021.18608197616</v>
      </c>
      <c r="QU32">
        <v>659.82832469898005</v>
      </c>
      <c r="QV32">
        <v>2.7509391065313098</v>
      </c>
      <c r="QW32">
        <v>4.0681529400859598E-3</v>
      </c>
      <c r="QX32">
        <v>2.5571244173494301</v>
      </c>
      <c r="QY32">
        <v>1650.22455560451</v>
      </c>
      <c r="QZ32">
        <v>545.27015771744698</v>
      </c>
      <c r="RA32">
        <v>2.5944528370076698</v>
      </c>
      <c r="RB32">
        <v>4.62035567714098E-3</v>
      </c>
      <c r="RC32">
        <v>3.61830222735093</v>
      </c>
      <c r="RD32">
        <v>3257.82170005432</v>
      </c>
      <c r="RE32">
        <v>791.92158666937996</v>
      </c>
      <c r="RF32">
        <v>2.0964386753133102</v>
      </c>
      <c r="RG32">
        <v>4.6081266130799598E-3</v>
      </c>
      <c r="RH32">
        <v>2.9030246510837099</v>
      </c>
      <c r="RI32">
        <v>2561.39152254383</v>
      </c>
      <c r="RJ32">
        <v>758.56044180618903</v>
      </c>
      <c r="RK32">
        <v>2.3574073137987002</v>
      </c>
      <c r="RL32">
        <v>3.8522005430966198E-3</v>
      </c>
      <c r="RM32">
        <v>2.9038543962113099</v>
      </c>
      <c r="RN32">
        <v>5006.7084138970204</v>
      </c>
      <c r="RO32">
        <v>1476.5763948573699</v>
      </c>
      <c r="RP32">
        <v>3.4380915727808001</v>
      </c>
      <c r="RQ32">
        <v>1.9556419481201099E-3</v>
      </c>
      <c r="RR32">
        <v>3.1955323810524598</v>
      </c>
      <c r="RS32">
        <v>6108.5059302372701</v>
      </c>
      <c r="RT32">
        <v>1463.2623799860401</v>
      </c>
      <c r="RU32">
        <v>3.6180008955508698</v>
      </c>
      <c r="RV32">
        <v>2.1763483676733499E-3</v>
      </c>
      <c r="RW32">
        <v>3.3236966429593302</v>
      </c>
      <c r="RX32">
        <v>2885.2089724765101</v>
      </c>
      <c r="RY32">
        <v>569.90860087441695</v>
      </c>
      <c r="RZ32">
        <v>4.1312257737952001</v>
      </c>
      <c r="SA32">
        <v>5.9375381970033902E-3</v>
      </c>
      <c r="SB32">
        <v>3.48231075346661</v>
      </c>
      <c r="SC32">
        <v>2774.6520625073699</v>
      </c>
      <c r="SD32">
        <v>517.06936917694497</v>
      </c>
      <c r="SE32">
        <v>4.1399770805291096</v>
      </c>
      <c r="SF32">
        <v>6.9026231633459601E-3</v>
      </c>
      <c r="SG32">
        <v>3.0703997706888799</v>
      </c>
      <c r="SH32">
        <v>2833.1661643387902</v>
      </c>
      <c r="SI32">
        <v>824.53691853798705</v>
      </c>
      <c r="SJ32">
        <v>3.98523623624116</v>
      </c>
      <c r="SK32">
        <v>3.7986421149381099E-3</v>
      </c>
      <c r="SL32">
        <v>2.88917657654605</v>
      </c>
      <c r="SM32">
        <v>2739.42259513201</v>
      </c>
      <c r="SN32">
        <v>904.035386744589</v>
      </c>
      <c r="SO32">
        <v>4.3621366376329203</v>
      </c>
      <c r="SP32">
        <v>3.16324085486904E-3</v>
      </c>
      <c r="SQ32">
        <v>3.0759567706801798</v>
      </c>
      <c r="SR32">
        <v>5106.9847063027801</v>
      </c>
      <c r="SS32">
        <v>1434.5402137629801</v>
      </c>
      <c r="ST32">
        <v>2.8212681412024301</v>
      </c>
      <c r="SU32">
        <v>2.1589627604050501E-3</v>
      </c>
      <c r="SV32">
        <v>3.0906767781436701</v>
      </c>
      <c r="SW32">
        <v>3421.22226013502</v>
      </c>
      <c r="SX32">
        <v>999.09221603285005</v>
      </c>
      <c r="SY32">
        <v>2.5802166492797398</v>
      </c>
      <c r="SZ32">
        <v>3.11820189924491E-3</v>
      </c>
      <c r="TA32">
        <v>3.2023141746734698</v>
      </c>
      <c r="TB32">
        <v>3687.9651471153402</v>
      </c>
      <c r="TC32">
        <v>1141.70767504336</v>
      </c>
      <c r="TD32">
        <v>4.1427334071748199</v>
      </c>
      <c r="TE32">
        <v>2.8435437033869099E-3</v>
      </c>
      <c r="TF32">
        <v>3.3386849132216598</v>
      </c>
      <c r="TG32">
        <v>3544.5430713350702</v>
      </c>
      <c r="TH32">
        <v>1103.6599723142699</v>
      </c>
      <c r="TI32">
        <v>3.92077491063425</v>
      </c>
      <c r="TJ32">
        <v>3.03253568248115E-3</v>
      </c>
      <c r="TK32">
        <v>3.4643160789340102</v>
      </c>
      <c r="TL32">
        <v>3052.9399246163698</v>
      </c>
      <c r="TM32">
        <v>706.42959610860498</v>
      </c>
      <c r="TN32">
        <v>2.1820517570040998</v>
      </c>
      <c r="TO32">
        <v>4.8917979069007999E-3</v>
      </c>
      <c r="TP32">
        <v>3.4030998930052401</v>
      </c>
      <c r="TQ32">
        <v>3231.2346125374802</v>
      </c>
      <c r="TR32">
        <v>814.20260974683003</v>
      </c>
      <c r="TS32">
        <v>2.2374791454104699</v>
      </c>
      <c r="TT32">
        <v>4.1727436758406296E-3</v>
      </c>
      <c r="TU32">
        <v>3.25221281280733</v>
      </c>
      <c r="TV32">
        <v>10339.460690567899</v>
      </c>
      <c r="TW32">
        <v>2693.1126482009699</v>
      </c>
      <c r="TX32">
        <v>2.2608923300866999</v>
      </c>
      <c r="TY32">
        <v>1.2069298300218701E-3</v>
      </c>
      <c r="TZ32">
        <v>2.9575282899806399</v>
      </c>
      <c r="UA32">
        <v>8705.6835512704001</v>
      </c>
      <c r="UB32">
        <v>2361.6060630380298</v>
      </c>
      <c r="UC32">
        <v>2.4089678774314698</v>
      </c>
      <c r="UD32">
        <v>1.24996676374797E-3</v>
      </c>
      <c r="UE32">
        <v>3.1637947767245298</v>
      </c>
      <c r="UF32">
        <v>2298.2042671577801</v>
      </c>
      <c r="UG32">
        <v>686.84802506897495</v>
      </c>
      <c r="UH32">
        <v>2.3956437103266</v>
      </c>
      <c r="UI32">
        <v>4.6321198812060401E-3</v>
      </c>
      <c r="UJ32">
        <v>2.6123809285830202</v>
      </c>
      <c r="UK32">
        <v>1826.0868955159001</v>
      </c>
      <c r="UL32">
        <v>575.12110202512201</v>
      </c>
      <c r="UM32">
        <v>2.5235322316176898</v>
      </c>
      <c r="UN32">
        <v>4.6124406932401898E-3</v>
      </c>
      <c r="UO32">
        <v>2.4653836254233998</v>
      </c>
      <c r="UP32">
        <v>9905.8936824792709</v>
      </c>
      <c r="UQ32">
        <v>3496.5515242114502</v>
      </c>
      <c r="UR32">
        <v>3.43212314046459</v>
      </c>
      <c r="US32">
        <v>7.1271978996938299E-4</v>
      </c>
      <c r="UT32">
        <v>2.4794670791448801</v>
      </c>
      <c r="UU32">
        <v>10648.191658984701</v>
      </c>
      <c r="UV32">
        <v>3779.9153031845499</v>
      </c>
      <c r="UW32">
        <v>3.5421970965251801</v>
      </c>
      <c r="UX32">
        <v>6.5558396069167503E-4</v>
      </c>
      <c r="UY32">
        <v>3.06759030533664</v>
      </c>
      <c r="UZ32">
        <v>5545.1125284344698</v>
      </c>
      <c r="VA32">
        <v>1555.21882775627</v>
      </c>
      <c r="VB32">
        <v>2.84605855530743</v>
      </c>
      <c r="VC32">
        <v>1.9734767341361898E-3</v>
      </c>
      <c r="VD32">
        <v>3.2579486470052701</v>
      </c>
      <c r="VE32">
        <v>5980.48325701065</v>
      </c>
      <c r="VF32">
        <v>1642.99992318213</v>
      </c>
      <c r="VG32">
        <v>2.7348605415686298</v>
      </c>
      <c r="VH32">
        <v>1.9813260476716698E-3</v>
      </c>
      <c r="VI32">
        <v>3.6121914398347101</v>
      </c>
      <c r="VJ32">
        <v>3901.6083109447</v>
      </c>
      <c r="VK32">
        <v>775.75557247772394</v>
      </c>
      <c r="VL32">
        <v>2.5397234503979602</v>
      </c>
      <c r="VM32">
        <v>4.69260781843381E-3</v>
      </c>
      <c r="VN32">
        <v>3.4197703840572902</v>
      </c>
      <c r="VO32">
        <v>2851.7380110250201</v>
      </c>
      <c r="VP32">
        <v>558.60797603962703</v>
      </c>
      <c r="VQ32">
        <v>2.9314692820713</v>
      </c>
      <c r="VR32">
        <v>6.1537119171556397E-3</v>
      </c>
      <c r="VS32">
        <v>2.7086989398124199</v>
      </c>
      <c r="VT32">
        <v>1770.7925075631899</v>
      </c>
      <c r="VU32">
        <v>563.32620222620005</v>
      </c>
      <c r="VV32">
        <v>4.3118311759061099</v>
      </c>
      <c r="VW32">
        <v>4.7288890459541502E-3</v>
      </c>
      <c r="VX32">
        <v>2.57775361253361</v>
      </c>
      <c r="VY32">
        <v>1675.31669886431</v>
      </c>
      <c r="VZ32">
        <v>578.95238154112997</v>
      </c>
      <c r="WA32">
        <v>4.4296209870091801</v>
      </c>
      <c r="WB32">
        <v>4.3560159431555497E-3</v>
      </c>
      <c r="WC32">
        <v>3.2015796194314401</v>
      </c>
      <c r="WD32">
        <v>2765.2691334073002</v>
      </c>
      <c r="WE32">
        <v>689.11781754464198</v>
      </c>
      <c r="WF32">
        <v>4.3867113268981797</v>
      </c>
      <c r="WG32">
        <v>4.6690465034530098E-3</v>
      </c>
      <c r="WH32">
        <v>2.9606127941777198</v>
      </c>
      <c r="WI32">
        <v>3374.7212997779402</v>
      </c>
      <c r="WJ32">
        <v>931.862483823498</v>
      </c>
      <c r="WK32">
        <v>4.4335160876505002</v>
      </c>
      <c r="WL32">
        <v>3.1845254267363699E-3</v>
      </c>
      <c r="WM32">
        <v>2.7706121985757202</v>
      </c>
      <c r="WN32">
        <v>5728.2977403512696</v>
      </c>
      <c r="WO32">
        <v>1804.04331601439</v>
      </c>
      <c r="WP32">
        <v>3.9255056224621798</v>
      </c>
      <c r="WQ32">
        <v>1.54945228860865E-3</v>
      </c>
      <c r="WR32">
        <v>2.3225569358244602</v>
      </c>
      <c r="WS32">
        <v>4008.4993114397898</v>
      </c>
      <c r="WT32">
        <v>1399.7989243345801</v>
      </c>
      <c r="WU32">
        <v>4.1759071007849897</v>
      </c>
      <c r="WV32">
        <v>1.6339909796427899E-3</v>
      </c>
      <c r="WW32">
        <v>88955.271141295103</v>
      </c>
      <c r="WX32">
        <v>90740.893914576707</v>
      </c>
      <c r="WY32">
        <v>1108079</v>
      </c>
    </row>
    <row r="33" spans="1:623">
      <c r="A33">
        <v>3.03695571984428</v>
      </c>
      <c r="B33">
        <v>4874.1497727309697</v>
      </c>
      <c r="C33">
        <v>1456.1480156436801</v>
      </c>
      <c r="D33">
        <v>2.0743162767824499</v>
      </c>
      <c r="E33">
        <v>2.0987839269662701E-3</v>
      </c>
      <c r="F33">
        <v>2.96578433158981</v>
      </c>
      <c r="G33">
        <v>3606.5714725036401</v>
      </c>
      <c r="H33">
        <v>1028.85476820234</v>
      </c>
      <c r="I33">
        <v>2.2226065782249198</v>
      </c>
      <c r="J33">
        <v>2.90950510008119E-3</v>
      </c>
      <c r="K33">
        <v>3.4074263299165501</v>
      </c>
      <c r="L33">
        <v>2115.84985670478</v>
      </c>
      <c r="M33">
        <v>547.13199819950103</v>
      </c>
      <c r="N33">
        <v>5.4246008214233497</v>
      </c>
      <c r="O33">
        <v>6.2483685713444004E-3</v>
      </c>
      <c r="P33">
        <v>2.9527127326949398</v>
      </c>
      <c r="Q33">
        <v>1869.0219896252499</v>
      </c>
      <c r="R33">
        <v>544.63047272893402</v>
      </c>
      <c r="S33">
        <v>5.3082379265292898</v>
      </c>
      <c r="T33">
        <v>5.4399966730751103E-3</v>
      </c>
      <c r="U33">
        <v>2.84261776866949</v>
      </c>
      <c r="V33">
        <v>2899.4608990003899</v>
      </c>
      <c r="W33">
        <v>922.439520472769</v>
      </c>
      <c r="X33">
        <v>2.41974303289421</v>
      </c>
      <c r="Y33">
        <v>3.0420546645202702E-3</v>
      </c>
      <c r="Z33">
        <v>2.50139329573196</v>
      </c>
      <c r="AA33">
        <v>3129.8267261907399</v>
      </c>
      <c r="AB33">
        <v>1009.44848258543</v>
      </c>
      <c r="AC33">
        <v>2.5298093159702502</v>
      </c>
      <c r="AD33">
        <v>2.47722335975992E-3</v>
      </c>
      <c r="AE33">
        <v>3.2380578978989001</v>
      </c>
      <c r="AF33">
        <v>2080.78315292455</v>
      </c>
      <c r="AG33">
        <v>552.57953557972201</v>
      </c>
      <c r="AH33">
        <v>4.2969010674407304</v>
      </c>
      <c r="AI33">
        <v>5.8537653721221798E-3</v>
      </c>
      <c r="AJ33">
        <v>3.4139564194939802</v>
      </c>
      <c r="AK33">
        <v>1232.5593561172</v>
      </c>
      <c r="AL33">
        <v>365.544538268515</v>
      </c>
      <c r="AM33">
        <v>4.1326514950058604</v>
      </c>
      <c r="AN33">
        <v>9.3839136497459608E-3</v>
      </c>
      <c r="AO33">
        <v>2.9199988808406001</v>
      </c>
      <c r="AP33">
        <v>1553.39021967285</v>
      </c>
      <c r="AQ33">
        <v>496.15637029333698</v>
      </c>
      <c r="AR33">
        <v>4.6254708059551897</v>
      </c>
      <c r="AS33">
        <v>5.9017867500764497E-3</v>
      </c>
      <c r="AT33">
        <v>2.73837656608291</v>
      </c>
      <c r="AU33">
        <v>1181.5314151059999</v>
      </c>
      <c r="AV33">
        <v>387.88148005094001</v>
      </c>
      <c r="AW33">
        <v>4.7035589526640003</v>
      </c>
      <c r="AX33">
        <v>7.0882954915827603E-3</v>
      </c>
      <c r="AY33">
        <v>2.7777834634749801</v>
      </c>
      <c r="AZ33">
        <v>11791.6854823748</v>
      </c>
      <c r="BA33">
        <v>3690.8416214281901</v>
      </c>
      <c r="BB33">
        <v>3.61960569417568</v>
      </c>
      <c r="BC33">
        <v>7.5161399581988103E-4</v>
      </c>
      <c r="BD33">
        <v>2.8498497252490602</v>
      </c>
      <c r="BE33">
        <v>17931.5197783289</v>
      </c>
      <c r="BF33">
        <v>5313.7109854355404</v>
      </c>
      <c r="BG33">
        <v>3.4753655439187701</v>
      </c>
      <c r="BH33">
        <v>5.3724328786148602E-4</v>
      </c>
      <c r="BI33">
        <v>2.4214455682649199</v>
      </c>
      <c r="BJ33">
        <v>2338.09475512073</v>
      </c>
      <c r="BK33">
        <v>964.87295867627802</v>
      </c>
      <c r="BL33">
        <v>3.8812435208391598</v>
      </c>
      <c r="BM33">
        <v>2.5037990962484299E-3</v>
      </c>
      <c r="BN33">
        <v>2.18766147606692</v>
      </c>
      <c r="BO33">
        <v>1907.4252405197899</v>
      </c>
      <c r="BP33">
        <v>822.27602849659297</v>
      </c>
      <c r="BQ33">
        <v>3.7171246424383999</v>
      </c>
      <c r="BR33">
        <v>2.6978925134141102E-3</v>
      </c>
      <c r="BS33">
        <v>3.6368912282497701</v>
      </c>
      <c r="BT33">
        <v>3964.6567581998702</v>
      </c>
      <c r="BU33">
        <v>1008.96054918092</v>
      </c>
      <c r="BV33">
        <v>5.02220302293905</v>
      </c>
      <c r="BW33">
        <v>3.6123919524661098E-3</v>
      </c>
      <c r="BX33">
        <v>3.4715555838774299</v>
      </c>
      <c r="BY33">
        <v>3794.8063381863999</v>
      </c>
      <c r="BZ33">
        <v>1037.8509312733399</v>
      </c>
      <c r="CA33">
        <v>4.9066165313171899</v>
      </c>
      <c r="CB33">
        <v>3.3520737711911302E-3</v>
      </c>
      <c r="CC33">
        <v>3.3023197716891901</v>
      </c>
      <c r="CD33">
        <v>5170.4367936933104</v>
      </c>
      <c r="CE33">
        <v>1261.0868529403399</v>
      </c>
      <c r="CF33">
        <v>2.3667431824637002</v>
      </c>
      <c r="CG33">
        <v>2.6274371102179301E-3</v>
      </c>
      <c r="CH33">
        <v>2.9581613046792299</v>
      </c>
      <c r="CI33">
        <v>4189.4227293671102</v>
      </c>
      <c r="CJ33">
        <v>1072.9275711011201</v>
      </c>
      <c r="CK33">
        <v>2.4228205941370198</v>
      </c>
      <c r="CL33">
        <v>2.7865129633736102E-3</v>
      </c>
      <c r="CM33">
        <v>2.6728768054144201</v>
      </c>
      <c r="CN33">
        <v>5676.9912727111096</v>
      </c>
      <c r="CO33">
        <v>1762.3887735246201</v>
      </c>
      <c r="CP33">
        <v>3.2428814235134502</v>
      </c>
      <c r="CQ33">
        <v>1.51305889634177E-3</v>
      </c>
      <c r="CR33">
        <v>2.5519572266175499</v>
      </c>
      <c r="CS33">
        <v>6171.6852140987703</v>
      </c>
      <c r="CT33">
        <v>1865.3734594049199</v>
      </c>
      <c r="CU33">
        <v>3.2462395491798599</v>
      </c>
      <c r="CV33">
        <v>1.3590047764780299E-3</v>
      </c>
      <c r="CW33">
        <v>3.3509619877618899</v>
      </c>
      <c r="CX33">
        <v>3296.2021668769898</v>
      </c>
      <c r="CY33">
        <v>761.838741225082</v>
      </c>
      <c r="CZ33">
        <v>2.7476911785185498</v>
      </c>
      <c r="DA33">
        <v>4.4231874310021596E-3</v>
      </c>
      <c r="DB33">
        <v>3.5102865875543099</v>
      </c>
      <c r="DC33">
        <v>3324.51882464044</v>
      </c>
      <c r="DD33">
        <v>710.69953858725501</v>
      </c>
      <c r="DE33">
        <v>2.8262272665097798</v>
      </c>
      <c r="DF33">
        <v>4.8870455997947898E-3</v>
      </c>
      <c r="DG33">
        <v>3.2939788336981701</v>
      </c>
      <c r="DH33">
        <v>2808.4591861221002</v>
      </c>
      <c r="DI33">
        <v>662.49461542278198</v>
      </c>
      <c r="DJ33">
        <v>2.5450488179186701</v>
      </c>
      <c r="DK33">
        <v>4.8511459531145702E-3</v>
      </c>
      <c r="DL33">
        <v>3.3967905998555001</v>
      </c>
      <c r="DM33">
        <v>3279.5799817718498</v>
      </c>
      <c r="DN33">
        <v>675.56090149454599</v>
      </c>
      <c r="DO33">
        <v>2.8048520495545999</v>
      </c>
      <c r="DP33">
        <v>5.0468006780494202E-3</v>
      </c>
      <c r="DQ33">
        <v>2.9600977000712398</v>
      </c>
      <c r="DR33">
        <v>3023.9877142540599</v>
      </c>
      <c r="DS33">
        <v>790.25165360040398</v>
      </c>
      <c r="DT33">
        <v>3.82461003744279</v>
      </c>
      <c r="DU33">
        <v>3.7695304762681201E-3</v>
      </c>
      <c r="DV33">
        <v>2.9392910003678798</v>
      </c>
      <c r="DW33">
        <v>2385.0509311378601</v>
      </c>
      <c r="DX33">
        <v>672.28139041509803</v>
      </c>
      <c r="DY33">
        <v>3.6339335890404998</v>
      </c>
      <c r="DZ33">
        <v>4.3646151122138403E-3</v>
      </c>
      <c r="EA33">
        <v>3.6714300707559402</v>
      </c>
      <c r="EB33">
        <v>2783.6596362454802</v>
      </c>
      <c r="EC33">
        <v>518.67182537109898</v>
      </c>
      <c r="ED33">
        <v>4.8777467466820399</v>
      </c>
      <c r="EE33">
        <v>7.0387160713108804E-3</v>
      </c>
      <c r="EF33">
        <v>3.9264865640568098</v>
      </c>
      <c r="EG33">
        <v>2708.8962244097802</v>
      </c>
      <c r="EH33">
        <v>414.86070985428398</v>
      </c>
      <c r="EI33">
        <v>4.6426333850658601</v>
      </c>
      <c r="EJ33">
        <v>9.5288617645328602E-3</v>
      </c>
      <c r="EK33">
        <v>2.9856629539032502</v>
      </c>
      <c r="EL33">
        <v>2189.7539837003101</v>
      </c>
      <c r="EM33">
        <v>615.24047111010702</v>
      </c>
      <c r="EN33">
        <v>2.4451519785716198</v>
      </c>
      <c r="EO33">
        <v>4.6988809224566899E-3</v>
      </c>
      <c r="EP33">
        <v>2.8728239525409802</v>
      </c>
      <c r="EQ33">
        <v>1898.6379676758499</v>
      </c>
      <c r="ER33">
        <v>609.84086565553901</v>
      </c>
      <c r="ES33">
        <v>2.6514566558851498</v>
      </c>
      <c r="ET33">
        <v>4.62356406772425E-3</v>
      </c>
      <c r="EU33">
        <v>3.2547496614834799</v>
      </c>
      <c r="EV33">
        <v>1513.21795835742</v>
      </c>
      <c r="EW33">
        <v>424.295582987947</v>
      </c>
      <c r="EX33">
        <v>3.9761840320933901</v>
      </c>
      <c r="EY33">
        <v>7.7360713115915501E-3</v>
      </c>
      <c r="EZ33">
        <v>3.1495592474551701</v>
      </c>
      <c r="FA33">
        <v>1095.0900959077601</v>
      </c>
      <c r="FB33">
        <v>296.76554839566398</v>
      </c>
      <c r="FC33">
        <v>3.77994796102639</v>
      </c>
      <c r="FD33">
        <v>1.0437289270311401E-2</v>
      </c>
      <c r="FE33">
        <v>2.3865813311158401</v>
      </c>
      <c r="FF33">
        <v>3498.1676845504899</v>
      </c>
      <c r="FG33">
        <v>1372.04933461923</v>
      </c>
      <c r="FH33">
        <v>3.1867861372371298</v>
      </c>
      <c r="FI33">
        <v>1.7480790497190399E-3</v>
      </c>
      <c r="FJ33">
        <v>2.2982712444497202</v>
      </c>
      <c r="FK33">
        <v>3648.9994094991898</v>
      </c>
      <c r="FL33">
        <v>1446.1867848975701</v>
      </c>
      <c r="FM33">
        <v>3.1211391800269799</v>
      </c>
      <c r="FN33">
        <v>1.58556670858441E-3</v>
      </c>
      <c r="FO33">
        <v>2.0130495604395202</v>
      </c>
      <c r="FP33">
        <v>7824.4990429861</v>
      </c>
      <c r="FQ33">
        <v>3362.3108497757798</v>
      </c>
      <c r="FR33">
        <v>3.3774725614889101</v>
      </c>
      <c r="FS33">
        <v>6.0064732638326302E-4</v>
      </c>
      <c r="FT33">
        <v>1.96122800856671</v>
      </c>
      <c r="FU33">
        <v>7197.0045414717497</v>
      </c>
      <c r="FV33">
        <v>3152.52847299102</v>
      </c>
      <c r="FW33">
        <v>3.2020429650346398</v>
      </c>
      <c r="FX33">
        <v>6.1599126398667701E-4</v>
      </c>
      <c r="FY33">
        <v>2.2646508942900399</v>
      </c>
      <c r="FZ33">
        <v>2364.05079225279</v>
      </c>
      <c r="GA33">
        <v>882.34322298428799</v>
      </c>
      <c r="GB33">
        <v>2.0818215157556899</v>
      </c>
      <c r="GC33">
        <v>2.5570220976669899E-3</v>
      </c>
      <c r="GD33">
        <v>2.83097451567654</v>
      </c>
      <c r="GE33">
        <v>2207.5697287281</v>
      </c>
      <c r="GF33">
        <v>681.65073594682406</v>
      </c>
      <c r="GG33">
        <v>2.1424859944555101</v>
      </c>
      <c r="GH33">
        <v>4.1405126199406603E-3</v>
      </c>
      <c r="GI33">
        <v>2.9016670633945401</v>
      </c>
      <c r="GJ33">
        <v>8563.3893716406492</v>
      </c>
      <c r="GK33">
        <v>2545.19335869511</v>
      </c>
      <c r="GL33">
        <v>2.8886855334099</v>
      </c>
      <c r="GM33">
        <v>1.1417363633402101E-3</v>
      </c>
      <c r="GN33">
        <v>2.8088214996968901</v>
      </c>
      <c r="GO33">
        <v>10145.1855616088</v>
      </c>
      <c r="GP33">
        <v>3204.5065218987102</v>
      </c>
      <c r="GQ33">
        <v>3.1307909380073502</v>
      </c>
      <c r="GR33">
        <v>8.7316816683781604E-4</v>
      </c>
      <c r="GS33">
        <v>2.7150759087017899</v>
      </c>
      <c r="GT33">
        <v>19208.856337112102</v>
      </c>
      <c r="GU33">
        <v>5488.13230002208</v>
      </c>
      <c r="GV33">
        <v>2.4921805606198899</v>
      </c>
      <c r="GW33">
        <v>4.9392345184355103E-4</v>
      </c>
      <c r="GX33">
        <v>2.6995646078383602</v>
      </c>
      <c r="GY33">
        <v>25427.0343268418</v>
      </c>
      <c r="GZ33">
        <v>7255.7631553832598</v>
      </c>
      <c r="HA33">
        <v>2.6377969303855502</v>
      </c>
      <c r="HB33">
        <v>3.7008716848973801E-4</v>
      </c>
      <c r="HC33">
        <v>3.08423466234906</v>
      </c>
      <c r="HD33">
        <v>1560.23474723249</v>
      </c>
      <c r="HE33">
        <v>548.30040277967805</v>
      </c>
      <c r="HF33">
        <v>5.2241422025608397</v>
      </c>
      <c r="HG33">
        <v>5.5991722549391396E-3</v>
      </c>
      <c r="HH33">
        <v>2.88137931167716</v>
      </c>
      <c r="HI33">
        <v>1126.38863339708</v>
      </c>
      <c r="HJ33">
        <v>359.59287838254198</v>
      </c>
      <c r="HK33">
        <v>5.2202739604812303</v>
      </c>
      <c r="HL33">
        <v>8.0341936399270803E-3</v>
      </c>
      <c r="HM33">
        <v>3.0176634611901298</v>
      </c>
      <c r="HN33">
        <v>3440.43733400989</v>
      </c>
      <c r="HO33">
        <v>939.28406669114395</v>
      </c>
      <c r="HP33">
        <v>4.6982471595913902</v>
      </c>
      <c r="HQ33">
        <v>3.17740664725356E-3</v>
      </c>
      <c r="HR33">
        <v>2.6178842772454001</v>
      </c>
      <c r="HS33">
        <v>2619.6819422713502</v>
      </c>
      <c r="HT33">
        <v>771.48115424815398</v>
      </c>
      <c r="HU33">
        <v>4.4089992967014604</v>
      </c>
      <c r="HV33">
        <v>3.3634064977871498E-3</v>
      </c>
      <c r="HW33">
        <v>3.0578757586403</v>
      </c>
      <c r="HX33">
        <v>2826.1230057190101</v>
      </c>
      <c r="HY33">
        <v>677.96320360999903</v>
      </c>
      <c r="HZ33">
        <v>4.0953981112196098</v>
      </c>
      <c r="IA33">
        <v>4.5037354561238098E-3</v>
      </c>
      <c r="IB33">
        <v>2.8209053808101601</v>
      </c>
      <c r="IC33">
        <v>2601.75825462394</v>
      </c>
      <c r="ID33">
        <v>664.95931237126899</v>
      </c>
      <c r="IE33">
        <v>3.99221535952146</v>
      </c>
      <c r="IF33">
        <v>4.3057977126034703E-3</v>
      </c>
      <c r="IG33">
        <v>2.96271645638411</v>
      </c>
      <c r="IH33">
        <v>5334.3772732064599</v>
      </c>
      <c r="II33">
        <v>1558.86277576984</v>
      </c>
      <c r="IJ33">
        <v>3.2065768809470998</v>
      </c>
      <c r="IK33">
        <v>1.8824499087962E-3</v>
      </c>
      <c r="IL33">
        <v>3.12453943118431</v>
      </c>
      <c r="IM33">
        <v>5318.3198956278402</v>
      </c>
      <c r="IN33">
        <v>1382.66787031997</v>
      </c>
      <c r="IO33">
        <v>3.0738268164996798</v>
      </c>
      <c r="IP33">
        <v>2.2132830419496598E-3</v>
      </c>
      <c r="IQ33">
        <v>2.5676243890238899</v>
      </c>
      <c r="IR33">
        <v>6287.9911510275697</v>
      </c>
      <c r="IS33">
        <v>2293.1632502360399</v>
      </c>
      <c r="IT33">
        <v>3.1941587395521598</v>
      </c>
      <c r="IU33">
        <v>1.13178679177594E-3</v>
      </c>
      <c r="IV33">
        <v>2.61600228971434</v>
      </c>
      <c r="IW33">
        <v>5497.7665824621799</v>
      </c>
      <c r="IX33">
        <v>1970.0115332686701</v>
      </c>
      <c r="IY33">
        <v>3.1582704713504302</v>
      </c>
      <c r="IZ33">
        <v>1.3185445431068499E-3</v>
      </c>
      <c r="JA33">
        <v>2.8090032093845898</v>
      </c>
      <c r="JB33">
        <v>2440.7077343374599</v>
      </c>
      <c r="JC33">
        <v>788.70697425700303</v>
      </c>
      <c r="JD33">
        <v>2.7275142571777402</v>
      </c>
      <c r="JE33">
        <v>3.4205887528974098E-3</v>
      </c>
      <c r="JF33">
        <v>2.6444998792273098</v>
      </c>
      <c r="JG33">
        <v>1763.8858969990199</v>
      </c>
      <c r="JH33">
        <v>598.58633043764098</v>
      </c>
      <c r="JI33">
        <v>2.7792344162560401</v>
      </c>
      <c r="JJ33">
        <v>4.4547236248017501E-3</v>
      </c>
      <c r="JK33">
        <v>2.4902484611043101</v>
      </c>
      <c r="JL33">
        <v>2666.9490489987102</v>
      </c>
      <c r="JM33">
        <v>958.70340416535305</v>
      </c>
      <c r="JN33">
        <v>1.9909041501367799</v>
      </c>
      <c r="JO33">
        <v>2.57130591220644E-3</v>
      </c>
      <c r="JP33">
        <v>2.7002582907729802</v>
      </c>
      <c r="JQ33">
        <v>3859.8061527252798</v>
      </c>
      <c r="JR33">
        <v>1262.85882901949</v>
      </c>
      <c r="JS33">
        <v>2.2388113204173998</v>
      </c>
      <c r="JT33">
        <v>2.1398890804854298E-3</v>
      </c>
      <c r="JU33">
        <v>2.4235537305297998</v>
      </c>
      <c r="JV33">
        <v>2231.2511019451299</v>
      </c>
      <c r="JW33">
        <v>886.77980433734297</v>
      </c>
      <c r="JX33">
        <v>3.7982949360162999</v>
      </c>
      <c r="JY33">
        <v>2.61612436703419E-3</v>
      </c>
      <c r="JZ33">
        <v>2.25386025837583</v>
      </c>
      <c r="KA33">
        <v>1757.39709706915</v>
      </c>
      <c r="KB33">
        <v>719.17532547541805</v>
      </c>
      <c r="KC33">
        <v>3.7971289776684198</v>
      </c>
      <c r="KD33">
        <v>3.1216759329234399E-3</v>
      </c>
      <c r="KE33">
        <v>2.5643556861818499</v>
      </c>
      <c r="KF33">
        <v>2672.8591456841</v>
      </c>
      <c r="KG33">
        <v>916.68113911527905</v>
      </c>
      <c r="KH33">
        <v>3.63827100736829</v>
      </c>
      <c r="KI33">
        <v>2.74654048601705E-3</v>
      </c>
      <c r="KJ33">
        <v>2.56736547726811</v>
      </c>
      <c r="KK33">
        <v>2255.5605354653599</v>
      </c>
      <c r="KL33">
        <v>733.04059571727703</v>
      </c>
      <c r="KM33">
        <v>3.81937377303269</v>
      </c>
      <c r="KN33">
        <v>3.3953572495878199E-3</v>
      </c>
      <c r="KO33">
        <v>3.3263461489499999</v>
      </c>
      <c r="KP33">
        <v>4992.6176625520502</v>
      </c>
      <c r="KQ33">
        <v>1214.9107610149299</v>
      </c>
      <c r="KR33">
        <v>3.5904114149836501</v>
      </c>
      <c r="KS33">
        <v>2.6668276295091701E-3</v>
      </c>
      <c r="KT33">
        <v>3.3145372377669098</v>
      </c>
      <c r="KU33">
        <v>5957.0501181625796</v>
      </c>
      <c r="KV33">
        <v>1423.07077468747</v>
      </c>
      <c r="KW33">
        <v>3.5470006283016802</v>
      </c>
      <c r="KX33">
        <v>2.3326788924194898E-3</v>
      </c>
      <c r="KY33">
        <v>0.97459880863284998</v>
      </c>
      <c r="KZ33">
        <v>5913.4501022863496</v>
      </c>
      <c r="LA33">
        <v>5551.0057157203701</v>
      </c>
      <c r="LB33">
        <v>2.6139235243784</v>
      </c>
      <c r="LC33">
        <v>1.75734000844109E-4</v>
      </c>
      <c r="LD33">
        <v>1.23179794465056</v>
      </c>
      <c r="LE33">
        <v>-999</v>
      </c>
      <c r="LF33">
        <v>6115.3266245725499</v>
      </c>
      <c r="LG33">
        <v>2.7308658555535898</v>
      </c>
      <c r="LH33">
        <v>2.0099042679330801E-4</v>
      </c>
      <c r="LI33">
        <v>2.3032019953876999</v>
      </c>
      <c r="LJ33">
        <v>32933.760300399401</v>
      </c>
      <c r="LK33">
        <v>12992.7657258814</v>
      </c>
      <c r="LL33">
        <v>2.9770630126287401</v>
      </c>
      <c r="LM33">
        <v>1.75252015317541E-4</v>
      </c>
      <c r="LN33">
        <v>2.4231485493226002</v>
      </c>
      <c r="LO33">
        <v>28432.9326208733</v>
      </c>
      <c r="LP33">
        <v>10764.546093614699</v>
      </c>
      <c r="LQ33">
        <v>2.8683452839344801</v>
      </c>
      <c r="LR33">
        <v>2.2400674091643799E-4</v>
      </c>
      <c r="LS33">
        <v>2.7976626263935098</v>
      </c>
      <c r="LT33">
        <v>-999</v>
      </c>
      <c r="LU33">
        <v>-999</v>
      </c>
      <c r="LV33">
        <v>3.1659915275730701</v>
      </c>
      <c r="LW33">
        <v>9.8270959285368803E-4</v>
      </c>
      <c r="LX33">
        <v>2.7020385264691602</v>
      </c>
      <c r="LY33">
        <v>8380.7037047827998</v>
      </c>
      <c r="LZ33">
        <v>-999</v>
      </c>
      <c r="MA33">
        <v>3.36531487103752</v>
      </c>
      <c r="MB33">
        <v>8.7689906422824696E-4</v>
      </c>
      <c r="MC33">
        <v>2.5894063819879198</v>
      </c>
      <c r="MD33">
        <v>12103.9843264664</v>
      </c>
      <c r="ME33">
        <v>4143.3712525520996</v>
      </c>
      <c r="MF33">
        <v>3.2465142729130401</v>
      </c>
      <c r="MG33">
        <v>6.3712181873821897E-4</v>
      </c>
      <c r="MH33">
        <v>2.37356242122776</v>
      </c>
      <c r="MI33">
        <v>14102.113369151</v>
      </c>
      <c r="MJ33">
        <v>5095.0846083982697</v>
      </c>
      <c r="MK33">
        <v>3.3956114843345699</v>
      </c>
      <c r="ML33">
        <v>4.7282992564428499E-4</v>
      </c>
      <c r="MM33">
        <v>3.08950419652761</v>
      </c>
      <c r="MN33">
        <v>2082.6885461175002</v>
      </c>
      <c r="MO33">
        <v>600.67704211623504</v>
      </c>
      <c r="MP33">
        <v>5.2840001048693503</v>
      </c>
      <c r="MQ33">
        <v>5.1827246561141202E-3</v>
      </c>
      <c r="MR33">
        <v>3.0890564659900299</v>
      </c>
      <c r="MS33">
        <v>1982.49645444773</v>
      </c>
      <c r="MT33">
        <v>562.94941212578203</v>
      </c>
      <c r="MU33">
        <v>4.9969423254323404</v>
      </c>
      <c r="MV33">
        <v>5.5185133852259502E-3</v>
      </c>
      <c r="MW33">
        <v>2.6009520173320899</v>
      </c>
      <c r="MX33">
        <v>4343.08308235185</v>
      </c>
      <c r="MY33">
        <v>1543.72832985067</v>
      </c>
      <c r="MZ33">
        <v>2.96831105211781</v>
      </c>
      <c r="NA33">
        <v>1.6590638879065401E-3</v>
      </c>
      <c r="NB33">
        <v>2.38244074006926</v>
      </c>
      <c r="NC33">
        <v>3772.9580453553799</v>
      </c>
      <c r="ND33">
        <v>1475.02136946116</v>
      </c>
      <c r="NE33">
        <v>2.9722098707403601</v>
      </c>
      <c r="NF33">
        <v>1.59308042730445E-3</v>
      </c>
      <c r="NG33">
        <v>3.1096978847145902</v>
      </c>
      <c r="NH33">
        <v>3307.6869531832699</v>
      </c>
      <c r="NI33">
        <v>1083.2229934811701</v>
      </c>
      <c r="NJ33">
        <v>4.3350535467106104</v>
      </c>
      <c r="NK33">
        <v>2.8776049168890401E-3</v>
      </c>
      <c r="NL33">
        <v>2.8550647494908099</v>
      </c>
      <c r="NM33">
        <v>3598.07795926469</v>
      </c>
      <c r="NN33">
        <v>1224.4377038550399</v>
      </c>
      <c r="NO33">
        <v>4.1613271355890999</v>
      </c>
      <c r="NP33">
        <v>2.3287744696931598E-3</v>
      </c>
      <c r="NQ33">
        <v>3.23422357771096</v>
      </c>
      <c r="NR33">
        <v>1943.3269212217999</v>
      </c>
      <c r="NS33">
        <v>561.89203710316303</v>
      </c>
      <c r="NT33">
        <v>5.0707821918072504</v>
      </c>
      <c r="NU33">
        <v>5.7243671264730596E-3</v>
      </c>
      <c r="NV33">
        <v>2.7597463165302298</v>
      </c>
      <c r="NW33">
        <v>1586.52978711676</v>
      </c>
      <c r="NX33">
        <v>475.894718151814</v>
      </c>
      <c r="NY33">
        <v>4.9123184323378704</v>
      </c>
      <c r="NZ33">
        <v>5.7615902454890098E-3</v>
      </c>
      <c r="OA33">
        <v>2.7895314615589402</v>
      </c>
      <c r="OB33">
        <v>2808.59141336126</v>
      </c>
      <c r="OC33">
        <v>1067.0516706409401</v>
      </c>
      <c r="OD33">
        <v>3.9629630086910601</v>
      </c>
      <c r="OE33">
        <v>2.6366914244620602E-3</v>
      </c>
      <c r="OF33">
        <v>2.3797780261904098</v>
      </c>
      <c r="OG33">
        <v>2415.9807801663701</v>
      </c>
      <c r="OH33">
        <v>1011.5464517566101</v>
      </c>
      <c r="OI33">
        <v>3.89780949074258</v>
      </c>
      <c r="OJ33">
        <v>2.3624334929723601E-3</v>
      </c>
      <c r="OK33">
        <v>3.3508747743374698</v>
      </c>
      <c r="OL33">
        <v>2414.1675603633398</v>
      </c>
      <c r="OM33">
        <v>764.94130474010103</v>
      </c>
      <c r="ON33">
        <v>5.3817092373639603</v>
      </c>
      <c r="OO33">
        <v>4.3872484257738101E-3</v>
      </c>
      <c r="OP33">
        <v>3.40717038300556</v>
      </c>
      <c r="OQ33">
        <v>2806.66825611285</v>
      </c>
      <c r="OR33">
        <v>881.613356560326</v>
      </c>
      <c r="OS33">
        <v>5.2813348077996798</v>
      </c>
      <c r="OT33">
        <v>3.8800407502708298E-3</v>
      </c>
      <c r="OU33">
        <v>2.88133445152212</v>
      </c>
      <c r="OV33">
        <v>5748.3802975378003</v>
      </c>
      <c r="OW33">
        <v>1927.28049425685</v>
      </c>
      <c r="OX33">
        <v>2.9586075927493498</v>
      </c>
      <c r="OY33">
        <v>1.47101980894998E-3</v>
      </c>
      <c r="OZ33">
        <v>3.21068709423156</v>
      </c>
      <c r="PA33">
        <v>6742.8174993098801</v>
      </c>
      <c r="PB33">
        <v>1818.83036487243</v>
      </c>
      <c r="PC33">
        <v>2.6574655752963898</v>
      </c>
      <c r="PD33">
        <v>1.78058337009676E-3</v>
      </c>
      <c r="PE33">
        <v>2.88256179853646</v>
      </c>
      <c r="PF33">
        <v>6737.5661905755496</v>
      </c>
      <c r="PG33">
        <v>1921.9066206356299</v>
      </c>
      <c r="PH33">
        <v>3.16205066950099</v>
      </c>
      <c r="PI33">
        <v>1.5058449417489699E-3</v>
      </c>
      <c r="PJ33">
        <v>2.51485447104751</v>
      </c>
      <c r="PK33">
        <v>4663.4215513289801</v>
      </c>
      <c r="PL33">
        <v>1595.02061031983</v>
      </c>
      <c r="PM33">
        <v>3.4451471311108501</v>
      </c>
      <c r="PN33">
        <v>1.57659338474981E-3</v>
      </c>
      <c r="PO33">
        <v>2.8419416223319098</v>
      </c>
      <c r="PP33">
        <v>3915.81582857894</v>
      </c>
      <c r="PQ33">
        <v>1205.17547508845</v>
      </c>
      <c r="PR33">
        <v>3.78226122236482</v>
      </c>
      <c r="PS33">
        <v>2.3295983085165699E-3</v>
      </c>
      <c r="PT33">
        <v>3.4337930899671498</v>
      </c>
      <c r="PU33">
        <v>4640.6838260471404</v>
      </c>
      <c r="PV33">
        <v>1096.62411234759</v>
      </c>
      <c r="PW33">
        <v>3.17995774375576</v>
      </c>
      <c r="PX33">
        <v>3.1372698562772902E-3</v>
      </c>
      <c r="PY33">
        <v>2.8472794969759501</v>
      </c>
      <c r="PZ33">
        <v>2552.02742584104</v>
      </c>
      <c r="QA33">
        <v>903.402540554354</v>
      </c>
      <c r="QB33">
        <v>4.2090347166207396</v>
      </c>
      <c r="QC33">
        <v>3.1503139213410599E-3</v>
      </c>
      <c r="QD33">
        <v>2.91585966965701</v>
      </c>
      <c r="QE33">
        <v>1946.80067759703</v>
      </c>
      <c r="QF33">
        <v>744.85102052834804</v>
      </c>
      <c r="QG33">
        <v>4.36523805849267</v>
      </c>
      <c r="QH33">
        <v>3.9071689009180198E-3</v>
      </c>
      <c r="QI33">
        <v>3.3647215047343502</v>
      </c>
      <c r="QJ33">
        <v>3055.11896061368</v>
      </c>
      <c r="QK33">
        <v>902.23677087138503</v>
      </c>
      <c r="QL33">
        <v>5.1463247551601503</v>
      </c>
      <c r="QM33">
        <v>3.7284673186535702E-3</v>
      </c>
      <c r="QN33">
        <v>3.22528620433966</v>
      </c>
      <c r="QO33">
        <v>2103.0468528941501</v>
      </c>
      <c r="QP33">
        <v>627.98359248733505</v>
      </c>
      <c r="QQ33">
        <v>5.1135885825480702</v>
      </c>
      <c r="QR33">
        <v>5.1876792640756604E-3</v>
      </c>
      <c r="QS33">
        <v>2.7749687179526799</v>
      </c>
      <c r="QT33">
        <v>2558.1161587929601</v>
      </c>
      <c r="QU33">
        <v>813.21412164429796</v>
      </c>
      <c r="QV33">
        <v>3.0105085678899899</v>
      </c>
      <c r="QW33">
        <v>3.3149126708618901E-3</v>
      </c>
      <c r="QX33">
        <v>3.05381716994536</v>
      </c>
      <c r="QY33">
        <v>2848.9902015372099</v>
      </c>
      <c r="QZ33">
        <v>792.239307559537</v>
      </c>
      <c r="RA33">
        <v>3.1559390960179599</v>
      </c>
      <c r="RB33">
        <v>3.8106592545486899E-3</v>
      </c>
      <c r="RC33">
        <v>3.3269034518290401</v>
      </c>
      <c r="RD33">
        <v>3521.35486558086</v>
      </c>
      <c r="RE33">
        <v>907.37984034831095</v>
      </c>
      <c r="RF33">
        <v>2.0416829852140399</v>
      </c>
      <c r="RG33">
        <v>3.69537196416101E-3</v>
      </c>
      <c r="RH33">
        <v>2.6983825887449102</v>
      </c>
      <c r="RI33">
        <v>2325.9224836107001</v>
      </c>
      <c r="RJ33">
        <v>763.76794529478695</v>
      </c>
      <c r="RK33">
        <v>2.2257443383673601</v>
      </c>
      <c r="RL33">
        <v>3.5587004739847002E-3</v>
      </c>
      <c r="RM33">
        <v>2.9459380736127398</v>
      </c>
      <c r="RN33">
        <v>3756.5734290226101</v>
      </c>
      <c r="RO33">
        <v>1023.29945542733</v>
      </c>
      <c r="RP33">
        <v>3.6820224568864801</v>
      </c>
      <c r="RQ33">
        <v>2.8317370737218901E-3</v>
      </c>
      <c r="RR33">
        <v>2.77238487895292</v>
      </c>
      <c r="RS33">
        <v>4577.5435854983998</v>
      </c>
      <c r="RT33">
        <v>1378.1184892338299</v>
      </c>
      <c r="RU33">
        <v>3.5209813955859102</v>
      </c>
      <c r="RV33">
        <v>2.0077975635883301E-3</v>
      </c>
      <c r="RW33">
        <v>3.3181277708782102</v>
      </c>
      <c r="RX33">
        <v>3742.11732268776</v>
      </c>
      <c r="RY33">
        <v>757.77438247248199</v>
      </c>
      <c r="RZ33">
        <v>4.4916782730145197</v>
      </c>
      <c r="SA33">
        <v>4.4145060490127603E-3</v>
      </c>
      <c r="SB33">
        <v>2.94584614445913</v>
      </c>
      <c r="SC33">
        <v>2629.20811669051</v>
      </c>
      <c r="SD33">
        <v>651.58601737164304</v>
      </c>
      <c r="SE33">
        <v>4.3320928098986897</v>
      </c>
      <c r="SF33">
        <v>4.4973971501163197E-3</v>
      </c>
      <c r="SG33">
        <v>2.8704771925663199</v>
      </c>
      <c r="SH33">
        <v>3463.53879922532</v>
      </c>
      <c r="SI33">
        <v>1225.47245503771</v>
      </c>
      <c r="SJ33">
        <v>4.2632943592993797</v>
      </c>
      <c r="SK33">
        <v>2.3099394463854698E-3</v>
      </c>
      <c r="SL33">
        <v>2.76030905277926</v>
      </c>
      <c r="SM33">
        <v>2839.8898077858698</v>
      </c>
      <c r="SN33">
        <v>1003.4970403329399</v>
      </c>
      <c r="SO33">
        <v>4.4114495331871701</v>
      </c>
      <c r="SP33">
        <v>2.71270788602801E-3</v>
      </c>
      <c r="SQ33">
        <v>3.0761558131445002</v>
      </c>
      <c r="SR33">
        <v>5874.2959947855197</v>
      </c>
      <c r="SS33">
        <v>1677.79201525035</v>
      </c>
      <c r="ST33">
        <v>2.8745315599542298</v>
      </c>
      <c r="SU33">
        <v>1.8552392211352001E-3</v>
      </c>
      <c r="SV33">
        <v>3.1368293316700302</v>
      </c>
      <c r="SW33">
        <v>4450.1909986520996</v>
      </c>
      <c r="SX33">
        <v>1254.4859594038301</v>
      </c>
      <c r="SY33">
        <v>2.9801211940641799</v>
      </c>
      <c r="SZ33">
        <v>2.5152969269317902E-3</v>
      </c>
      <c r="TA33">
        <v>3.1091099123505299</v>
      </c>
      <c r="TB33">
        <v>4359.6238547020203</v>
      </c>
      <c r="TC33">
        <v>1396.9432868189299</v>
      </c>
      <c r="TD33">
        <v>4.2270947107647299</v>
      </c>
      <c r="TE33">
        <v>2.2491989248623499E-3</v>
      </c>
      <c r="TF33">
        <v>3.1579934873000401</v>
      </c>
      <c r="TG33">
        <v>3610.03966810254</v>
      </c>
      <c r="TH33">
        <v>1185.36441506648</v>
      </c>
      <c r="TI33">
        <v>4.0228848871114398</v>
      </c>
      <c r="TJ33">
        <v>2.6823317919393999E-3</v>
      </c>
      <c r="TK33">
        <v>2.6951558286313402</v>
      </c>
      <c r="TL33">
        <v>2060.5087676334001</v>
      </c>
      <c r="TM33">
        <v>749.24517838591396</v>
      </c>
      <c r="TN33">
        <v>2.0851476130872899</v>
      </c>
      <c r="TO33">
        <v>3.5958653445109698E-3</v>
      </c>
      <c r="TP33">
        <v>2.5835613316314601</v>
      </c>
      <c r="TQ33">
        <v>2226.8733191566098</v>
      </c>
      <c r="TR33">
        <v>823.07909230031896</v>
      </c>
      <c r="TS33">
        <v>2.2377911402722699</v>
      </c>
      <c r="TT33">
        <v>3.13595941610418E-3</v>
      </c>
      <c r="TU33">
        <v>3.2032071433241902</v>
      </c>
      <c r="TV33">
        <v>10589.2660243354</v>
      </c>
      <c r="TW33">
        <v>2883.37405482544</v>
      </c>
      <c r="TX33">
        <v>2.2310633971666798</v>
      </c>
      <c r="TY33">
        <v>1.1053427828157901E-3</v>
      </c>
      <c r="TZ33">
        <v>2.94226909857943</v>
      </c>
      <c r="UA33">
        <v>9646.2663267844</v>
      </c>
      <c r="UB33">
        <v>2778.0826668907898</v>
      </c>
      <c r="UC33">
        <v>2.3787455901008201</v>
      </c>
      <c r="UD33">
        <v>1.05382483945695E-3</v>
      </c>
      <c r="UE33">
        <v>2.9133204123926002</v>
      </c>
      <c r="UF33">
        <v>2477.9391005554098</v>
      </c>
      <c r="UG33">
        <v>787.02995835105901</v>
      </c>
      <c r="UH33">
        <v>2.2721519908355798</v>
      </c>
      <c r="UI33">
        <v>3.6920148294515799E-3</v>
      </c>
      <c r="UJ33">
        <v>2.9316454689384202</v>
      </c>
      <c r="UK33">
        <v>2227.2294390687498</v>
      </c>
      <c r="UL33">
        <v>710.00460640387598</v>
      </c>
      <c r="UM33">
        <v>2.4885853334739201</v>
      </c>
      <c r="UN33">
        <v>4.1339031599580403E-3</v>
      </c>
      <c r="UO33">
        <v>2.4387989639213901</v>
      </c>
      <c r="UP33">
        <v>9615.8784916467903</v>
      </c>
      <c r="UQ33">
        <v>3513.9339907387898</v>
      </c>
      <c r="UR33">
        <v>3.4609173116618699</v>
      </c>
      <c r="US33">
        <v>7.0245502635856805E-4</v>
      </c>
      <c r="UT33">
        <v>2.4231925261115301</v>
      </c>
      <c r="UU33">
        <v>11160.252099360299</v>
      </c>
      <c r="UV33">
        <v>4084.1731440940998</v>
      </c>
      <c r="UW33">
        <v>3.34379432927095</v>
      </c>
      <c r="UX33">
        <v>5.92329854902969E-4</v>
      </c>
      <c r="UY33">
        <v>2.9759922110037902</v>
      </c>
      <c r="UZ33">
        <v>6503.1558923665098</v>
      </c>
      <c r="VA33">
        <v>1927.0109727416</v>
      </c>
      <c r="VB33">
        <v>2.9535595685889202</v>
      </c>
      <c r="VC33">
        <v>1.5563943152809799E-3</v>
      </c>
      <c r="VD33">
        <v>3.10775542559831</v>
      </c>
      <c r="VE33">
        <v>6002.1010158978397</v>
      </c>
      <c r="VF33">
        <v>1741.6952945400501</v>
      </c>
      <c r="VG33">
        <v>3.0050280050315399</v>
      </c>
      <c r="VH33">
        <v>1.7834440393118801E-3</v>
      </c>
      <c r="VI33">
        <v>3.77849692463352</v>
      </c>
      <c r="VJ33">
        <v>5302.8082609588901</v>
      </c>
      <c r="VK33">
        <v>1062.16838496074</v>
      </c>
      <c r="VL33">
        <v>2.6001790196116898</v>
      </c>
      <c r="VM33">
        <v>3.5820624788750598E-3</v>
      </c>
      <c r="VN33">
        <v>4.0792031462041303</v>
      </c>
      <c r="VO33">
        <v>3917.79290653512</v>
      </c>
      <c r="VP33">
        <v>714.29771868045395</v>
      </c>
      <c r="VQ33">
        <v>2.7468882823538698</v>
      </c>
      <c r="VR33">
        <v>5.7186079325482198E-3</v>
      </c>
      <c r="VS33">
        <v>3.02053607252707</v>
      </c>
      <c r="VT33">
        <v>2369.4488835428801</v>
      </c>
      <c r="VU33">
        <v>644.46660631208999</v>
      </c>
      <c r="VV33">
        <v>4.3119697545299402</v>
      </c>
      <c r="VW33">
        <v>4.5903193183853301E-3</v>
      </c>
      <c r="VX33">
        <v>2.7656227755560301</v>
      </c>
      <c r="VY33">
        <v>2011.56107209223</v>
      </c>
      <c r="VZ33">
        <v>583.04459474648399</v>
      </c>
      <c r="WA33">
        <v>4.3325279947525699</v>
      </c>
      <c r="WB33">
        <v>4.6481860932367797E-3</v>
      </c>
      <c r="WC33">
        <v>3.1129779605568002</v>
      </c>
      <c r="WD33">
        <v>3489.8860635481701</v>
      </c>
      <c r="WE33">
        <v>1028.0397033955101</v>
      </c>
      <c r="WF33">
        <v>4.3705099468383102</v>
      </c>
      <c r="WG33">
        <v>3.0380020340913302E-3</v>
      </c>
      <c r="WH33">
        <v>2.7532503806570201</v>
      </c>
      <c r="WI33">
        <v>3224.9435231768598</v>
      </c>
      <c r="WJ33">
        <v>994.23266622408005</v>
      </c>
      <c r="WK33">
        <v>4.3473093959379199</v>
      </c>
      <c r="WL33">
        <v>2.7532837465376399E-3</v>
      </c>
      <c r="WM33">
        <v>2.5037467765497201</v>
      </c>
      <c r="WN33">
        <v>4514.8792157765802</v>
      </c>
      <c r="WO33">
        <v>1538.8177251924001</v>
      </c>
      <c r="WP33">
        <v>4.0589151417351399</v>
      </c>
      <c r="WQ33">
        <v>1.65889536301074E-3</v>
      </c>
      <c r="WR33">
        <v>2.3805733627403298</v>
      </c>
      <c r="WS33">
        <v>2794.3800317589798</v>
      </c>
      <c r="WT33">
        <v>1015.64983833848</v>
      </c>
      <c r="WU33">
        <v>4.0099374254658002</v>
      </c>
      <c r="WV33">
        <v>2.3700384065098602E-3</v>
      </c>
      <c r="WW33">
        <v>100837.668398604</v>
      </c>
      <c r="WX33">
        <v>99505.666139953901</v>
      </c>
      <c r="WY33">
        <v>1239192</v>
      </c>
    </row>
    <row r="34" spans="1:623">
      <c r="A34">
        <v>3.20524158554423</v>
      </c>
      <c r="B34">
        <v>4347.9374953340402</v>
      </c>
      <c r="C34">
        <v>1294.78935809223</v>
      </c>
      <c r="D34">
        <v>2.1105426486425598</v>
      </c>
      <c r="E34">
        <v>2.47507436586038E-3</v>
      </c>
      <c r="F34">
        <v>2.9452482373764401</v>
      </c>
      <c r="G34">
        <v>3645.6350155635901</v>
      </c>
      <c r="H34">
        <v>1022.04358570067</v>
      </c>
      <c r="I34">
        <v>2.39577271965676</v>
      </c>
      <c r="J34">
        <v>2.8915820990464301E-3</v>
      </c>
      <c r="K34">
        <v>3.3152372700810502</v>
      </c>
      <c r="L34">
        <v>1722.2918315822101</v>
      </c>
      <c r="M34">
        <v>456.03558728151597</v>
      </c>
      <c r="N34">
        <v>5.7094748477274804</v>
      </c>
      <c r="O34">
        <v>7.2753417476761097E-3</v>
      </c>
      <c r="P34">
        <v>2.9339635791613699</v>
      </c>
      <c r="Q34">
        <v>1844.2002273589401</v>
      </c>
      <c r="R34">
        <v>523.71866496431596</v>
      </c>
      <c r="S34">
        <v>5.8514363779948599</v>
      </c>
      <c r="T34">
        <v>5.6110985332990604E-3</v>
      </c>
      <c r="U34">
        <v>3.1903404346579398</v>
      </c>
      <c r="V34">
        <v>2966.1990965889599</v>
      </c>
      <c r="W34">
        <v>776.93674138085498</v>
      </c>
      <c r="X34">
        <v>2.7076473019185499</v>
      </c>
      <c r="Y34">
        <v>4.1091052880222302E-3</v>
      </c>
      <c r="Z34">
        <v>2.9819701511035901</v>
      </c>
      <c r="AA34">
        <v>2918.1601139261602</v>
      </c>
      <c r="AB34">
        <v>816.87279735211598</v>
      </c>
      <c r="AC34">
        <v>2.79042017123122</v>
      </c>
      <c r="AD34">
        <v>3.6650361438711498E-3</v>
      </c>
      <c r="AE34">
        <v>3.0324892163930302</v>
      </c>
      <c r="AF34">
        <v>1579.7634055030501</v>
      </c>
      <c r="AG34">
        <v>518.99864377443498</v>
      </c>
      <c r="AH34">
        <v>4.6397836664530203</v>
      </c>
      <c r="AI34">
        <v>5.8517728971639498E-3</v>
      </c>
      <c r="AJ34">
        <v>3.12423785839322</v>
      </c>
      <c r="AK34">
        <v>1077.8894905178799</v>
      </c>
      <c r="AL34">
        <v>408.96131014568903</v>
      </c>
      <c r="AM34">
        <v>4.1407674951803202</v>
      </c>
      <c r="AN34">
        <v>7.63868886394313E-3</v>
      </c>
      <c r="AO34">
        <v>2.9400639768312802</v>
      </c>
      <c r="AP34">
        <v>1958.7050993084899</v>
      </c>
      <c r="AQ34">
        <v>585.01232585199705</v>
      </c>
      <c r="AR34">
        <v>4.6194989870842802</v>
      </c>
      <c r="AS34">
        <v>5.0290627868560603E-3</v>
      </c>
      <c r="AT34">
        <v>2.7165079532198799</v>
      </c>
      <c r="AU34">
        <v>1135.96571031234</v>
      </c>
      <c r="AV34">
        <v>420.83578696732798</v>
      </c>
      <c r="AW34">
        <v>4.4893380079774801</v>
      </c>
      <c r="AX34">
        <v>6.4746891333617596E-3</v>
      </c>
      <c r="AY34">
        <v>2.93358785457922</v>
      </c>
      <c r="AZ34">
        <v>15749.1041151358</v>
      </c>
      <c r="BA34">
        <v>4570.9576059186602</v>
      </c>
      <c r="BB34">
        <v>3.72450819718388</v>
      </c>
      <c r="BC34">
        <v>6.4111078600519004E-4</v>
      </c>
      <c r="BD34">
        <v>3.0064005239113998</v>
      </c>
      <c r="BE34">
        <v>11076.955834685201</v>
      </c>
      <c r="BF34">
        <v>3230.5780097019001</v>
      </c>
      <c r="BG34">
        <v>3.5124826363326198</v>
      </c>
      <c r="BH34">
        <v>9.3120047028253598E-4</v>
      </c>
      <c r="BI34">
        <v>2.97035272048854</v>
      </c>
      <c r="BJ34">
        <v>3678.3368523887202</v>
      </c>
      <c r="BK34">
        <v>1064.4571914616099</v>
      </c>
      <c r="BL34">
        <v>3.3124662110268899</v>
      </c>
      <c r="BM34">
        <v>2.7882706733522501E-3</v>
      </c>
      <c r="BN34">
        <v>2.3879909787478302</v>
      </c>
      <c r="BO34">
        <v>1734.0540314257901</v>
      </c>
      <c r="BP34">
        <v>655.93813597546603</v>
      </c>
      <c r="BQ34">
        <v>4.0399210220485502</v>
      </c>
      <c r="BR34">
        <v>3.65660239944078E-3</v>
      </c>
      <c r="BS34">
        <v>3.67423071416605</v>
      </c>
      <c r="BT34">
        <v>4065.8721864962699</v>
      </c>
      <c r="BU34">
        <v>1036.7631954523799</v>
      </c>
      <c r="BV34">
        <v>5.1788346281909403</v>
      </c>
      <c r="BW34">
        <v>3.5491906607937702E-3</v>
      </c>
      <c r="BX34">
        <v>3.3524134924687701</v>
      </c>
      <c r="BY34">
        <v>3863.8014144785802</v>
      </c>
      <c r="BZ34">
        <v>1083.7016043107201</v>
      </c>
      <c r="CA34">
        <v>5.2065896947924601</v>
      </c>
      <c r="CB34">
        <v>3.09833811012199E-3</v>
      </c>
      <c r="CC34">
        <v>3.1941985984576</v>
      </c>
      <c r="CD34">
        <v>4410.4671430953103</v>
      </c>
      <c r="CE34">
        <v>1027.05509115932</v>
      </c>
      <c r="CF34">
        <v>2.4988838681243402</v>
      </c>
      <c r="CG34">
        <v>3.11324677211363E-3</v>
      </c>
      <c r="CH34">
        <v>3.2926248090700398</v>
      </c>
      <c r="CI34">
        <v>3243.5761777990601</v>
      </c>
      <c r="CJ34">
        <v>700.10791958557502</v>
      </c>
      <c r="CK34">
        <v>2.43035741508008</v>
      </c>
      <c r="CL34">
        <v>4.7067033037043399E-3</v>
      </c>
      <c r="CM34">
        <v>3.0277596920499001</v>
      </c>
      <c r="CN34">
        <v>5389.0057436623501</v>
      </c>
      <c r="CO34">
        <v>1480.02555203723</v>
      </c>
      <c r="CP34">
        <v>3.0445680218718301</v>
      </c>
      <c r="CQ34">
        <v>2.0423984393544599E-3</v>
      </c>
      <c r="CR34">
        <v>2.54826661516914</v>
      </c>
      <c r="CS34">
        <v>6057.6514917944096</v>
      </c>
      <c r="CT34">
        <v>1836.1118065655101</v>
      </c>
      <c r="CU34">
        <v>3.4884425747944698</v>
      </c>
      <c r="CV34">
        <v>1.3865535613558199E-3</v>
      </c>
      <c r="CW34">
        <v>3.6347112812248299</v>
      </c>
      <c r="CX34">
        <v>3497.2846208750798</v>
      </c>
      <c r="CY34">
        <v>678.26811836929005</v>
      </c>
      <c r="CZ34">
        <v>3.2342355822120399</v>
      </c>
      <c r="DA34">
        <v>5.3502935364653399E-3</v>
      </c>
      <c r="DB34">
        <v>3.6958145180737501</v>
      </c>
      <c r="DC34">
        <v>4243.1974478666698</v>
      </c>
      <c r="DD34">
        <v>811.56605487696595</v>
      </c>
      <c r="DE34">
        <v>3.15698644788678</v>
      </c>
      <c r="DF34">
        <v>4.5464169762192697E-3</v>
      </c>
      <c r="DG34">
        <v>3.9752396847013598</v>
      </c>
      <c r="DH34">
        <v>2322.8838719393698</v>
      </c>
      <c r="DI34">
        <v>384.17742001225298</v>
      </c>
      <c r="DJ34">
        <v>2.7672953931683399</v>
      </c>
      <c r="DK34">
        <v>1.0387385970763999E-2</v>
      </c>
      <c r="DL34">
        <v>3.7379988808631399</v>
      </c>
      <c r="DM34">
        <v>2649.6508450163001</v>
      </c>
      <c r="DN34">
        <v>461.36566475978202</v>
      </c>
      <c r="DO34">
        <v>2.6732995857419701</v>
      </c>
      <c r="DP34">
        <v>8.1206215894611203E-3</v>
      </c>
      <c r="DQ34">
        <v>3.0361163394492499</v>
      </c>
      <c r="DR34">
        <v>3798.8501648896499</v>
      </c>
      <c r="DS34">
        <v>993.93696360708498</v>
      </c>
      <c r="DT34">
        <v>3.7040656394038098</v>
      </c>
      <c r="DU34">
        <v>3.0581932861267801E-3</v>
      </c>
      <c r="DV34">
        <v>2.8664387131921201</v>
      </c>
      <c r="DW34">
        <v>3612.4512922610802</v>
      </c>
      <c r="DX34">
        <v>1013.86452775036</v>
      </c>
      <c r="DY34">
        <v>3.7302464623785001</v>
      </c>
      <c r="DZ34">
        <v>2.8275347304457699E-3</v>
      </c>
      <c r="EA34">
        <v>3.7428708803559001</v>
      </c>
      <c r="EB34">
        <v>2426.1119119863802</v>
      </c>
      <c r="EC34">
        <v>419.495740719705</v>
      </c>
      <c r="ED34">
        <v>5.1882346512638797</v>
      </c>
      <c r="EE34">
        <v>8.9410594297320792E-3</v>
      </c>
      <c r="EF34">
        <v>3.5308256428526201</v>
      </c>
      <c r="EG34">
        <v>2420.1614076624301</v>
      </c>
      <c r="EH34">
        <v>438.33022276572098</v>
      </c>
      <c r="EI34">
        <v>4.9768623023202796</v>
      </c>
      <c r="EJ34">
        <v>8.0611980788436906E-3</v>
      </c>
      <c r="EK34">
        <v>3.37685374786138</v>
      </c>
      <c r="EL34">
        <v>1063.6037805829301</v>
      </c>
      <c r="EM34">
        <v>337.35852493410903</v>
      </c>
      <c r="EN34">
        <v>2.6153065588037498</v>
      </c>
      <c r="EO34">
        <v>1.0080320944045901E-2</v>
      </c>
      <c r="EP34">
        <v>3.3673834158961098</v>
      </c>
      <c r="EQ34">
        <v>1417.4582308399199</v>
      </c>
      <c r="ER34">
        <v>413.23653253662297</v>
      </c>
      <c r="ES34">
        <v>2.4935129947241501</v>
      </c>
      <c r="ET34">
        <v>8.1731765167956105E-3</v>
      </c>
      <c r="EU34">
        <v>2.87209172914186</v>
      </c>
      <c r="EV34">
        <v>1229.20850563255</v>
      </c>
      <c r="EW34">
        <v>409.77571173301101</v>
      </c>
      <c r="EX34">
        <v>4.4883217618648903</v>
      </c>
      <c r="EY34">
        <v>7.0293636694430802E-3</v>
      </c>
      <c r="EZ34">
        <v>3.2246065159849802</v>
      </c>
      <c r="FA34">
        <v>1405.0516617256801</v>
      </c>
      <c r="FB34">
        <v>375.47909402243499</v>
      </c>
      <c r="FC34">
        <v>3.9768799578309499</v>
      </c>
      <c r="FD34">
        <v>8.5459479006962796E-3</v>
      </c>
      <c r="FE34">
        <v>2.3663790976655799</v>
      </c>
      <c r="FF34">
        <v>3108.0259902815001</v>
      </c>
      <c r="FG34">
        <v>1179.9524981382499</v>
      </c>
      <c r="FH34">
        <v>3.36241447653742</v>
      </c>
      <c r="FI34">
        <v>2.0098410848947801E-3</v>
      </c>
      <c r="FJ34">
        <v>2.2626074283759698</v>
      </c>
      <c r="FK34">
        <v>3150.72018726036</v>
      </c>
      <c r="FL34">
        <v>1257.8509413351501</v>
      </c>
      <c r="FM34">
        <v>3.3897863214975001</v>
      </c>
      <c r="FN34">
        <v>1.7975772195897299E-3</v>
      </c>
      <c r="FO34">
        <v>2.1936236444932402</v>
      </c>
      <c r="FP34">
        <v>8537.1990028684995</v>
      </c>
      <c r="FQ34">
        <v>3416.6951763771499</v>
      </c>
      <c r="FR34">
        <v>3.3081760818886798</v>
      </c>
      <c r="FS34">
        <v>6.41613638801838E-4</v>
      </c>
      <c r="FT34">
        <v>2.1840172233286101</v>
      </c>
      <c r="FU34">
        <v>9625.4140157489892</v>
      </c>
      <c r="FV34">
        <v>3755.37448631916</v>
      </c>
      <c r="FW34">
        <v>3.43776543622254</v>
      </c>
      <c r="FX34">
        <v>5.7951683162868397E-4</v>
      </c>
      <c r="FY34">
        <v>2.8256257673312302</v>
      </c>
      <c r="FZ34">
        <v>2879.07864270244</v>
      </c>
      <c r="GA34">
        <v>869.34567740672605</v>
      </c>
      <c r="GB34">
        <v>1.9911496789202601</v>
      </c>
      <c r="GC34">
        <v>3.2492482185153201E-3</v>
      </c>
      <c r="GD34">
        <v>2.6941483038124399</v>
      </c>
      <c r="GE34">
        <v>1938.09851402706</v>
      </c>
      <c r="GF34">
        <v>686.282794337984</v>
      </c>
      <c r="GG34">
        <v>2.1973368904444901</v>
      </c>
      <c r="GH34">
        <v>3.9367641258751798E-3</v>
      </c>
      <c r="GI34">
        <v>3.1761408182938098</v>
      </c>
      <c r="GJ34">
        <v>11902.149548593999</v>
      </c>
      <c r="GK34">
        <v>-999</v>
      </c>
      <c r="GL34">
        <v>3.0000626326800499</v>
      </c>
      <c r="GM34">
        <v>1.01195060563302E-3</v>
      </c>
      <c r="GN34">
        <v>3.1402452559133498</v>
      </c>
      <c r="GO34">
        <v>11274.043813844501</v>
      </c>
      <c r="GP34">
        <v>3196.24690164294</v>
      </c>
      <c r="GQ34">
        <v>3.0473597411963098</v>
      </c>
      <c r="GR34">
        <v>9.825284237057559E-4</v>
      </c>
      <c r="GS34">
        <v>3.0182194570313801</v>
      </c>
      <c r="GT34">
        <v>19019.002594744801</v>
      </c>
      <c r="GU34">
        <v>5070.7486536226197</v>
      </c>
      <c r="GV34">
        <v>2.3570607054108899</v>
      </c>
      <c r="GW34">
        <v>5.95916972920928E-4</v>
      </c>
      <c r="GX34">
        <v>2.7113689037477502</v>
      </c>
      <c r="GY34">
        <v>23976.4040238538</v>
      </c>
      <c r="GZ34">
        <v>6982.0185910498703</v>
      </c>
      <c r="HA34">
        <v>2.69224087541004</v>
      </c>
      <c r="HB34">
        <v>3.8821321162100597E-4</v>
      </c>
      <c r="HC34">
        <v>3.0442410525878998</v>
      </c>
      <c r="HD34">
        <v>1533.9822939855501</v>
      </c>
      <c r="HE34">
        <v>468.96243719190602</v>
      </c>
      <c r="HF34">
        <v>5.3014592627149097</v>
      </c>
      <c r="HG34">
        <v>6.4987626930106002E-3</v>
      </c>
      <c r="HH34">
        <v>3.1604456264035199</v>
      </c>
      <c r="HI34">
        <v>1505.36207395929</v>
      </c>
      <c r="HJ34">
        <v>425.15012236513002</v>
      </c>
      <c r="HK34">
        <v>5.7143839603027899</v>
      </c>
      <c r="HL34">
        <v>7.4254783548085299E-3</v>
      </c>
      <c r="HM34">
        <v>3.0711451992761098</v>
      </c>
      <c r="HN34">
        <v>3276.3619347208901</v>
      </c>
      <c r="HO34">
        <v>815.36304854735704</v>
      </c>
      <c r="HP34">
        <v>4.6929836734798798</v>
      </c>
      <c r="HQ34">
        <v>3.7715288086218701E-3</v>
      </c>
      <c r="HR34">
        <v>2.8064625327088302</v>
      </c>
      <c r="HS34">
        <v>2707.16693318133</v>
      </c>
      <c r="HT34">
        <v>781.53387406262698</v>
      </c>
      <c r="HU34">
        <v>5.2167096492418201</v>
      </c>
      <c r="HV34">
        <v>3.5846898682305498E-3</v>
      </c>
      <c r="HW34">
        <v>3.1740239815636699</v>
      </c>
      <c r="HX34">
        <v>3719.3619098898098</v>
      </c>
      <c r="HY34">
        <v>844.70817231237004</v>
      </c>
      <c r="HZ34">
        <v>3.8064005231265798</v>
      </c>
      <c r="IA34">
        <v>3.7497213406658702E-3</v>
      </c>
      <c r="IB34">
        <v>2.7728720366378701</v>
      </c>
      <c r="IC34">
        <v>2129.3506618312999</v>
      </c>
      <c r="ID34">
        <v>525.80184046495106</v>
      </c>
      <c r="IE34">
        <v>4.1048296191774201</v>
      </c>
      <c r="IF34">
        <v>5.3022599834878798E-3</v>
      </c>
      <c r="IG34">
        <v>3.2048362124865801</v>
      </c>
      <c r="IH34">
        <v>5191.10805064134</v>
      </c>
      <c r="II34">
        <v>1276.88518996741</v>
      </c>
      <c r="IJ34">
        <v>3.0553239875003499</v>
      </c>
      <c r="IK34">
        <v>2.5070339091062101E-3</v>
      </c>
      <c r="IL34">
        <v>3.2966649031139998</v>
      </c>
      <c r="IM34">
        <v>4129.3579083902196</v>
      </c>
      <c r="IN34">
        <v>1132.74615160964</v>
      </c>
      <c r="IO34">
        <v>3.1438604809667998</v>
      </c>
      <c r="IP34">
        <v>2.8982733299061599E-3</v>
      </c>
      <c r="IQ34">
        <v>2.9457015720687698</v>
      </c>
      <c r="IR34">
        <v>6103.5226322040098</v>
      </c>
      <c r="IS34">
        <v>1904.75656181005</v>
      </c>
      <c r="IT34">
        <v>3.54795623963407</v>
      </c>
      <c r="IU34">
        <v>1.54841921385926E-3</v>
      </c>
      <c r="IV34">
        <v>2.8308228406845002</v>
      </c>
      <c r="IW34">
        <v>6704.9738497145599</v>
      </c>
      <c r="IX34">
        <v>2225.54963558697</v>
      </c>
      <c r="IY34">
        <v>3.38973833429508</v>
      </c>
      <c r="IZ34">
        <v>1.2683063371345001E-3</v>
      </c>
      <c r="JA34">
        <v>2.5699441623993402</v>
      </c>
      <c r="JB34">
        <v>1432.4250495101501</v>
      </c>
      <c r="JC34">
        <v>508.58449444155002</v>
      </c>
      <c r="JD34">
        <v>3.0815507234204098</v>
      </c>
      <c r="JE34">
        <v>5.0592530518590601E-3</v>
      </c>
      <c r="JF34">
        <v>2.3872933359808401</v>
      </c>
      <c r="JG34">
        <v>1324.90886018215</v>
      </c>
      <c r="JH34">
        <v>515.46419906292795</v>
      </c>
      <c r="JI34">
        <v>3.0922478036917802</v>
      </c>
      <c r="JJ34">
        <v>4.6530391693694398E-3</v>
      </c>
      <c r="JK34">
        <v>2.6570165652397999</v>
      </c>
      <c r="JL34">
        <v>2269.9444308955499</v>
      </c>
      <c r="JM34">
        <v>762.356385239622</v>
      </c>
      <c r="JN34">
        <v>2.3482184820865202</v>
      </c>
      <c r="JO34">
        <v>3.48470608477249E-3</v>
      </c>
      <c r="JP34">
        <v>2.77562782893534</v>
      </c>
      <c r="JQ34">
        <v>3330.1487592859398</v>
      </c>
      <c r="JR34">
        <v>1027.8998560437601</v>
      </c>
      <c r="JS34">
        <v>2.4393536852621001</v>
      </c>
      <c r="JT34">
        <v>2.7009710776957001E-3</v>
      </c>
      <c r="JU34">
        <v>2.5430758108067599</v>
      </c>
      <c r="JV34">
        <v>1707.55322845918</v>
      </c>
      <c r="JW34">
        <v>617.39214588550203</v>
      </c>
      <c r="JX34">
        <v>3.6117783772479002</v>
      </c>
      <c r="JY34">
        <v>4.10767015870053E-3</v>
      </c>
      <c r="JZ34">
        <v>2.3229591970953498</v>
      </c>
      <c r="KA34">
        <v>1649.1524682645299</v>
      </c>
      <c r="KB34">
        <v>643.89945898398605</v>
      </c>
      <c r="KC34">
        <v>3.8271270939104798</v>
      </c>
      <c r="KD34">
        <v>3.60681852150968E-3</v>
      </c>
      <c r="KE34">
        <v>2.9016057488825902</v>
      </c>
      <c r="KF34">
        <v>2315.3120294518999</v>
      </c>
      <c r="KG34">
        <v>719.78999789150805</v>
      </c>
      <c r="KH34">
        <v>3.6423014027440899</v>
      </c>
      <c r="KI34">
        <v>4.0308174431393602E-3</v>
      </c>
      <c r="KJ34">
        <v>2.7206708031084799</v>
      </c>
      <c r="KK34">
        <v>1597.09354778336</v>
      </c>
      <c r="KL34">
        <v>491.97632627661301</v>
      </c>
      <c r="KM34">
        <v>3.8890329685565401</v>
      </c>
      <c r="KN34">
        <v>5.5111762706766404E-3</v>
      </c>
      <c r="KO34">
        <v>3.2414041855389502</v>
      </c>
      <c r="KP34">
        <v>4796.4511146435298</v>
      </c>
      <c r="KQ34">
        <v>1154.13519580857</v>
      </c>
      <c r="KR34">
        <v>3.3453077207221198</v>
      </c>
      <c r="KS34">
        <v>2.7938358221627898E-3</v>
      </c>
      <c r="KT34">
        <v>3.3346935675185598</v>
      </c>
      <c r="KU34">
        <v>4875.3600966230597</v>
      </c>
      <c r="KV34">
        <v>1148.40184880416</v>
      </c>
      <c r="KW34">
        <v>3.5811345145459201</v>
      </c>
      <c r="KX34">
        <v>2.9142135429302998E-3</v>
      </c>
      <c r="KY34">
        <v>0.95908994649215296</v>
      </c>
      <c r="KZ34">
        <v>5147.94370903253</v>
      </c>
      <c r="LA34">
        <v>4988.6195079054296</v>
      </c>
      <c r="LB34">
        <v>2.7957503181059402</v>
      </c>
      <c r="LC34">
        <v>1.9266901263021799E-4</v>
      </c>
      <c r="LD34">
        <v>1.03805569817279</v>
      </c>
      <c r="LE34">
        <v>5623.2076570123299</v>
      </c>
      <c r="LF34">
        <v>4932.17051683918</v>
      </c>
      <c r="LG34">
        <v>2.7243990676902898</v>
      </c>
      <c r="LH34">
        <v>2.1059207087836601E-4</v>
      </c>
      <c r="LI34">
        <v>2.4441789291560601</v>
      </c>
      <c r="LJ34">
        <v>34760.210057684999</v>
      </c>
      <c r="LK34">
        <v>12681.4148871782</v>
      </c>
      <c r="LL34">
        <v>3.19436451355975</v>
      </c>
      <c r="LM34">
        <v>1.9243439754667601E-4</v>
      </c>
      <c r="LN34">
        <v>2.5640341873511101</v>
      </c>
      <c r="LO34">
        <v>39961.991178897799</v>
      </c>
      <c r="LP34">
        <v>13815.301776444699</v>
      </c>
      <c r="LQ34">
        <v>3.1456500836135199</v>
      </c>
      <c r="LR34">
        <v>1.8524700096105899E-4</v>
      </c>
      <c r="LS34">
        <v>2.81110265107188</v>
      </c>
      <c r="LT34">
        <v>6610.1259538567201</v>
      </c>
      <c r="LU34">
        <v>2059.98635873272</v>
      </c>
      <c r="LV34">
        <v>3.1638784809030698</v>
      </c>
      <c r="LW34">
        <v>1.36653008491339E-3</v>
      </c>
      <c r="LX34">
        <v>3.1929493483667302</v>
      </c>
      <c r="LY34">
        <v>6274.9116790848902</v>
      </c>
      <c r="LZ34">
        <v>1789.4101893929701</v>
      </c>
      <c r="MA34">
        <v>3.3427442896131598</v>
      </c>
      <c r="MB34">
        <v>1.7847262337307801E-3</v>
      </c>
      <c r="MC34">
        <v>2.8814740484530801</v>
      </c>
      <c r="MD34">
        <v>12812.673463818601</v>
      </c>
      <c r="ME34">
        <v>3721.2437274390099</v>
      </c>
      <c r="MF34">
        <v>3.5641509046740798</v>
      </c>
      <c r="MG34">
        <v>7.7597205212067604E-4</v>
      </c>
      <c r="MH34">
        <v>2.9130505389496699</v>
      </c>
      <c r="MI34">
        <v>12136.4059687435</v>
      </c>
      <c r="MJ34">
        <v>3709.43030811484</v>
      </c>
      <c r="MK34">
        <v>3.6939982582761002</v>
      </c>
      <c r="ML34">
        <v>7.8492464740812699E-4</v>
      </c>
      <c r="MM34">
        <v>2.8150108981226301</v>
      </c>
      <c r="MN34">
        <v>2641.4513136994601</v>
      </c>
      <c r="MO34">
        <v>-999</v>
      </c>
      <c r="MP34">
        <v>5.2908349670939101</v>
      </c>
      <c r="MQ34">
        <v>3.6561915162038601E-3</v>
      </c>
      <c r="MR34">
        <v>3.0052416492918299</v>
      </c>
      <c r="MS34">
        <v>2567.4449432235801</v>
      </c>
      <c r="MT34">
        <v>738.60412100314295</v>
      </c>
      <c r="MU34">
        <v>5.3562422514373296</v>
      </c>
      <c r="MV34">
        <v>4.0826465100350104E-3</v>
      </c>
      <c r="MW34">
        <v>2.74205629142139</v>
      </c>
      <c r="MX34">
        <v>3618.38648488436</v>
      </c>
      <c r="MY34">
        <v>1159.4929894785901</v>
      </c>
      <c r="MZ34">
        <v>3.17188656159556</v>
      </c>
      <c r="NA34">
        <v>2.37371139578241E-3</v>
      </c>
      <c r="NB34">
        <v>2.4423778568320502</v>
      </c>
      <c r="NC34">
        <v>3135.3262650003498</v>
      </c>
      <c r="ND34">
        <v>1144.6459463536</v>
      </c>
      <c r="NE34">
        <v>3.1339790900858899</v>
      </c>
      <c r="NF34">
        <v>2.1411459759469401E-3</v>
      </c>
      <c r="NG34">
        <v>2.77893713326266</v>
      </c>
      <c r="NH34">
        <v>2575.7568194750102</v>
      </c>
      <c r="NI34">
        <v>895.98490794170198</v>
      </c>
      <c r="NJ34">
        <v>4.3266065306172301</v>
      </c>
      <c r="NK34">
        <v>3.1066961178197101E-3</v>
      </c>
      <c r="NL34">
        <v>3.1359389454193698</v>
      </c>
      <c r="NM34">
        <v>3649.6894541946899</v>
      </c>
      <c r="NN34">
        <v>1053.47048658825</v>
      </c>
      <c r="NO34">
        <v>4.3781617530517902</v>
      </c>
      <c r="NP34">
        <v>2.98113723124935E-3</v>
      </c>
      <c r="NQ34">
        <v>3.2675808066207499</v>
      </c>
      <c r="NR34">
        <v>2015.59300348326</v>
      </c>
      <c r="NS34">
        <v>571.81198027345295</v>
      </c>
      <c r="NT34">
        <v>5.3289217843458703</v>
      </c>
      <c r="NU34">
        <v>5.7087168904369602E-3</v>
      </c>
      <c r="NV34">
        <v>3.1707576511067601</v>
      </c>
      <c r="NW34">
        <v>1626.95486167953</v>
      </c>
      <c r="NX34">
        <v>407.40733492011998</v>
      </c>
      <c r="NY34">
        <v>5.2698413993268103</v>
      </c>
      <c r="NZ34">
        <v>7.7655975303636696E-3</v>
      </c>
      <c r="OA34">
        <v>2.9260203652340899</v>
      </c>
      <c r="OB34">
        <v>2528.3165875208201</v>
      </c>
      <c r="OC34">
        <v>881.16641080581996</v>
      </c>
      <c r="OD34">
        <v>3.7876393910136699</v>
      </c>
      <c r="OE34">
        <v>3.3291234429462602E-3</v>
      </c>
      <c r="OF34">
        <v>2.28070767964617</v>
      </c>
      <c r="OG34">
        <v>2598.6757219402698</v>
      </c>
      <c r="OH34">
        <v>1031.53136824647</v>
      </c>
      <c r="OI34">
        <v>4.4816297660728397</v>
      </c>
      <c r="OJ34">
        <v>2.2121016793316601E-3</v>
      </c>
      <c r="OK34">
        <v>3.4299161094276198</v>
      </c>
      <c r="OL34">
        <v>3016.4195216601402</v>
      </c>
      <c r="OM34">
        <v>917.04337429374402</v>
      </c>
      <c r="ON34">
        <v>5.5035067983991102</v>
      </c>
      <c r="OO34">
        <v>3.7377699174469701E-3</v>
      </c>
      <c r="OP34">
        <v>3.4944754138227401</v>
      </c>
      <c r="OQ34">
        <v>3161.7514402132301</v>
      </c>
      <c r="OR34">
        <v>989.60741184715096</v>
      </c>
      <c r="OS34">
        <v>5.7085981454490904</v>
      </c>
      <c r="OT34">
        <v>3.5328103286499002E-3</v>
      </c>
      <c r="OU34">
        <v>3.1898989459423399</v>
      </c>
      <c r="OV34">
        <v>5674.3111878248801</v>
      </c>
      <c r="OW34">
        <v>1563.00920840289</v>
      </c>
      <c r="OX34">
        <v>2.7845693993688498</v>
      </c>
      <c r="OY34">
        <v>2.03774214017843E-3</v>
      </c>
      <c r="OZ34">
        <v>2.99611244820488</v>
      </c>
      <c r="PA34">
        <v>4950.9821428075502</v>
      </c>
      <c r="PB34">
        <v>1437.0396203473699</v>
      </c>
      <c r="PC34">
        <v>2.7404294575505599</v>
      </c>
      <c r="PD34">
        <v>2.0868559568081799E-3</v>
      </c>
      <c r="PE34">
        <v>3.0018414428595102</v>
      </c>
      <c r="PF34">
        <v>6179.6812621762101</v>
      </c>
      <c r="PG34">
        <v>1707.1473942109301</v>
      </c>
      <c r="PH34">
        <v>3.2715971819810798</v>
      </c>
      <c r="PI34">
        <v>1.7626186389768899E-3</v>
      </c>
      <c r="PJ34">
        <v>2.6334140233113001</v>
      </c>
      <c r="PK34">
        <v>5042.6687063939598</v>
      </c>
      <c r="PL34">
        <v>1549.90469801227</v>
      </c>
      <c r="PM34">
        <v>3.55655494219446</v>
      </c>
      <c r="PN34">
        <v>1.70302474730876E-3</v>
      </c>
      <c r="PO34">
        <v>2.99473047796817</v>
      </c>
      <c r="PP34">
        <v>3210.0969789148598</v>
      </c>
      <c r="PQ34">
        <v>928.57723614966403</v>
      </c>
      <c r="PR34">
        <v>3.2318606967366099</v>
      </c>
      <c r="PS34">
        <v>3.22620202279565E-3</v>
      </c>
      <c r="PT34">
        <v>3.3779830509255402</v>
      </c>
      <c r="PU34">
        <v>4650.8675965927996</v>
      </c>
      <c r="PV34">
        <v>986.16957722825896</v>
      </c>
      <c r="PW34">
        <v>3.3994175411890799</v>
      </c>
      <c r="PX34">
        <v>3.4294611917904702E-3</v>
      </c>
      <c r="PY34">
        <v>3.1347611249796201</v>
      </c>
      <c r="PZ34">
        <v>2442.1501239875802</v>
      </c>
      <c r="QA34">
        <v>822.04612436448599</v>
      </c>
      <c r="QB34">
        <v>4.4773341743108102</v>
      </c>
      <c r="QC34">
        <v>3.8139802412720798E-3</v>
      </c>
      <c r="QD34">
        <v>2.84235931195819</v>
      </c>
      <c r="QE34">
        <v>2545.2739593695901</v>
      </c>
      <c r="QF34">
        <v>932.36093799748801</v>
      </c>
      <c r="QG34">
        <v>4.6782302081564104</v>
      </c>
      <c r="QH34">
        <v>3.0390688073263102E-3</v>
      </c>
      <c r="QI34">
        <v>3.2480967666423499</v>
      </c>
      <c r="QJ34">
        <v>2496.4370816527498</v>
      </c>
      <c r="QK34">
        <v>810.56546247136998</v>
      </c>
      <c r="QL34">
        <v>5.4327394938267499</v>
      </c>
      <c r="QM34">
        <v>4.0110817120632396E-3</v>
      </c>
      <c r="QN34">
        <v>3.30462284773128</v>
      </c>
      <c r="QO34">
        <v>2328.1976167616799</v>
      </c>
      <c r="QP34">
        <v>691.52129641506804</v>
      </c>
      <c r="QQ34">
        <v>5.3636414494863303</v>
      </c>
      <c r="QR34">
        <v>4.7852298433166103E-3</v>
      </c>
      <c r="QS34">
        <v>2.8892235171432499</v>
      </c>
      <c r="QT34">
        <v>2382.5059530969202</v>
      </c>
      <c r="QU34">
        <v>684.91315891614397</v>
      </c>
      <c r="QV34">
        <v>3.1432539496713301</v>
      </c>
      <c r="QW34">
        <v>4.2065033430348699E-3</v>
      </c>
      <c r="QX34">
        <v>2.84383751001856</v>
      </c>
      <c r="QY34">
        <v>1967.7040359647999</v>
      </c>
      <c r="QZ34">
        <v>606.88406075535499</v>
      </c>
      <c r="RA34">
        <v>2.9846289714048799</v>
      </c>
      <c r="RB34">
        <v>4.6716156104647799E-3</v>
      </c>
      <c r="RC34">
        <v>3.2076696292843199</v>
      </c>
      <c r="RD34">
        <v>3377.33532822398</v>
      </c>
      <c r="RE34">
        <v>850.28066100687795</v>
      </c>
      <c r="RF34">
        <v>2.3423032651587601</v>
      </c>
      <c r="RG34">
        <v>3.77883358797634E-3</v>
      </c>
      <c r="RH34">
        <v>3.1008350559108</v>
      </c>
      <c r="RI34">
        <v>2671.2706903275698</v>
      </c>
      <c r="RJ34">
        <v>761.61780260392004</v>
      </c>
      <c r="RK34">
        <v>2.4757773042422402</v>
      </c>
      <c r="RL34">
        <v>4.0838454612541798E-3</v>
      </c>
      <c r="RM34">
        <v>2.9792275138744699</v>
      </c>
      <c r="RN34">
        <v>4615.01999884612</v>
      </c>
      <c r="RO34">
        <v>1307.8080243934801</v>
      </c>
      <c r="RP34">
        <v>3.5945955733606501</v>
      </c>
      <c r="RQ34">
        <v>2.2793139126539301E-3</v>
      </c>
      <c r="RR34">
        <v>3.1882338193958399</v>
      </c>
      <c r="RS34">
        <v>5994.8014692533498</v>
      </c>
      <c r="RT34">
        <v>1449.2124003460301</v>
      </c>
      <c r="RU34">
        <v>3.5497739187247599</v>
      </c>
      <c r="RV34">
        <v>2.2005097114251798E-3</v>
      </c>
      <c r="RW34">
        <v>3.19612472061785</v>
      </c>
      <c r="RX34">
        <v>2580.50441756086</v>
      </c>
      <c r="RY34">
        <v>547.888037778701</v>
      </c>
      <c r="RZ34">
        <v>4.6842943041999403</v>
      </c>
      <c r="SA34">
        <v>5.8560615632950201E-3</v>
      </c>
      <c r="SB34">
        <v>3.22896564762461</v>
      </c>
      <c r="SC34">
        <v>2713.7278026684098</v>
      </c>
      <c r="SD34">
        <v>567.29081913092398</v>
      </c>
      <c r="SE34">
        <v>4.9226339143410103</v>
      </c>
      <c r="SF34">
        <v>5.7087911736234797E-3</v>
      </c>
      <c r="SG34">
        <v>2.8750417848735501</v>
      </c>
      <c r="SH34">
        <v>2605.79354958965</v>
      </c>
      <c r="SI34">
        <v>891.87716966112896</v>
      </c>
      <c r="SJ34">
        <v>4.54625662948908</v>
      </c>
      <c r="SK34">
        <v>3.235223472363E-3</v>
      </c>
      <c r="SL34">
        <v>2.6986796124354302</v>
      </c>
      <c r="SM34">
        <v>3186.4310667611599</v>
      </c>
      <c r="SN34">
        <v>1033.97256495328</v>
      </c>
      <c r="SO34">
        <v>4.8781829861988601</v>
      </c>
      <c r="SP34">
        <v>2.59948786666512E-3</v>
      </c>
      <c r="SQ34">
        <v>3.18597083335648</v>
      </c>
      <c r="SR34">
        <v>5078.3001861571101</v>
      </c>
      <c r="SS34">
        <v>1399.0622533601399</v>
      </c>
      <c r="ST34">
        <v>3.01456309358948</v>
      </c>
      <c r="SU34">
        <v>2.2821988854161502E-3</v>
      </c>
      <c r="SV34">
        <v>3.2769949830460701</v>
      </c>
      <c r="SW34">
        <v>4441.7079532829102</v>
      </c>
      <c r="SX34">
        <v>1170.81153738287</v>
      </c>
      <c r="SY34">
        <v>2.9019939393938401</v>
      </c>
      <c r="SZ34">
        <v>2.8005250338191301E-3</v>
      </c>
      <c r="TA34">
        <v>2.72875089091115</v>
      </c>
      <c r="TB34">
        <v>3618.9138842623402</v>
      </c>
      <c r="TC34">
        <v>1173.1729472561999</v>
      </c>
      <c r="TD34">
        <v>3.8560207649773499</v>
      </c>
      <c r="TE34">
        <v>2.3350408659158499E-3</v>
      </c>
      <c r="TF34">
        <v>2.8129122446069501</v>
      </c>
      <c r="TG34">
        <v>3026.7216144948602</v>
      </c>
      <c r="TH34">
        <v>1010.22142104033</v>
      </c>
      <c r="TI34">
        <v>4.0704712984881501</v>
      </c>
      <c r="TJ34">
        <v>2.7868292108810702E-3</v>
      </c>
      <c r="TK34">
        <v>2.7742635008621499</v>
      </c>
      <c r="TL34">
        <v>2323.10800658163</v>
      </c>
      <c r="TM34">
        <v>659.60988399381199</v>
      </c>
      <c r="TN34">
        <v>2.1712943678452601</v>
      </c>
      <c r="TO34">
        <v>4.2093509637504203E-3</v>
      </c>
      <c r="TP34">
        <v>3.0132010352665799</v>
      </c>
      <c r="TQ34">
        <v>2950.61226964254</v>
      </c>
      <c r="TR34">
        <v>905.54964648436999</v>
      </c>
      <c r="TS34">
        <v>2.2309855041330899</v>
      </c>
      <c r="TT34">
        <v>3.3309231946526499E-3</v>
      </c>
      <c r="TU34">
        <v>3.37392466967228</v>
      </c>
      <c r="TV34">
        <v>11042.427111568401</v>
      </c>
      <c r="TW34">
        <v>2724.5971539832799</v>
      </c>
      <c r="TX34">
        <v>2.3381935000010299</v>
      </c>
      <c r="TY34">
        <v>1.2378555505742201E-3</v>
      </c>
      <c r="TZ34">
        <v>3.0627340754190802</v>
      </c>
      <c r="UA34">
        <v>10291.758970020501</v>
      </c>
      <c r="UB34">
        <v>2665.9505392784699</v>
      </c>
      <c r="UC34">
        <v>2.6430085236860399</v>
      </c>
      <c r="UD34">
        <v>1.1476574265166599E-3</v>
      </c>
      <c r="UE34">
        <v>2.8495358610914399</v>
      </c>
      <c r="UF34">
        <v>2085.1543938807799</v>
      </c>
      <c r="UG34">
        <v>614.73820301733804</v>
      </c>
      <c r="UH34">
        <v>2.6806073176176199</v>
      </c>
      <c r="UI34">
        <v>4.65111087433198E-3</v>
      </c>
      <c r="UJ34">
        <v>2.7516205459627101</v>
      </c>
      <c r="UK34">
        <v>2013.6813434835401</v>
      </c>
      <c r="UL34">
        <v>614.12790248766203</v>
      </c>
      <c r="UM34">
        <v>2.6648256255019498</v>
      </c>
      <c r="UN34">
        <v>4.4955279610547298E-3</v>
      </c>
      <c r="UO34">
        <v>2.6307560687075902</v>
      </c>
      <c r="UP34">
        <v>9848.99875460972</v>
      </c>
      <c r="UQ34">
        <v>3251.1329491425799</v>
      </c>
      <c r="UR34">
        <v>3.4470824623609002</v>
      </c>
      <c r="US34">
        <v>8.1159754620998095E-4</v>
      </c>
      <c r="UT34">
        <v>2.4546256962787498</v>
      </c>
      <c r="UU34">
        <v>10649.2240211152</v>
      </c>
      <c r="UV34">
        <v>3756.3240815663198</v>
      </c>
      <c r="UW34">
        <v>3.45738810169625</v>
      </c>
      <c r="UX34">
        <v>6.5345862558988403E-4</v>
      </c>
      <c r="UY34">
        <v>3.1240115310968699</v>
      </c>
      <c r="UZ34">
        <v>6831.81347707027</v>
      </c>
      <c r="VA34">
        <v>-999</v>
      </c>
      <c r="VB34">
        <v>3.1175338813917302</v>
      </c>
      <c r="VC34">
        <v>1.65165264520445E-3</v>
      </c>
      <c r="VD34">
        <v>3.20378279195489</v>
      </c>
      <c r="VE34">
        <v>6652.2976260290798</v>
      </c>
      <c r="VF34">
        <v>1878.3526973600799</v>
      </c>
      <c r="VG34">
        <v>2.9209276193931202</v>
      </c>
      <c r="VH34">
        <v>1.7066193098967601E-3</v>
      </c>
      <c r="VI34">
        <v>3.5652837300286699</v>
      </c>
      <c r="VJ34">
        <v>4281.3907726296502</v>
      </c>
      <c r="VK34">
        <v>853.01432840725397</v>
      </c>
      <c r="VL34">
        <v>2.8629142230706601</v>
      </c>
      <c r="VM34">
        <v>4.1905529666538301E-3</v>
      </c>
      <c r="VN34">
        <v>3.5860569856089102</v>
      </c>
      <c r="VO34">
        <v>3118.4573219499398</v>
      </c>
      <c r="VP34">
        <v>625.18977225487197</v>
      </c>
      <c r="VQ34">
        <v>2.7866599590782002</v>
      </c>
      <c r="VR34">
        <v>5.7410845420069103E-3</v>
      </c>
      <c r="VS34">
        <v>2.7437141712998301</v>
      </c>
      <c r="VT34">
        <v>1524.0246573189099</v>
      </c>
      <c r="VU34">
        <v>443.48386574738203</v>
      </c>
      <c r="VV34">
        <v>4.5635473101526998</v>
      </c>
      <c r="VW34">
        <v>6.1862910899073099E-3</v>
      </c>
      <c r="VX34">
        <v>2.3884110917269901</v>
      </c>
      <c r="VY34">
        <v>1471.36576253825</v>
      </c>
      <c r="VZ34">
        <v>515.00612343766102</v>
      </c>
      <c r="WA34">
        <v>4.8725133175837199</v>
      </c>
      <c r="WB34">
        <v>4.6177340833184902E-3</v>
      </c>
      <c r="WC34">
        <v>2.99627803463944</v>
      </c>
      <c r="WD34">
        <v>2597.7030522835298</v>
      </c>
      <c r="WE34">
        <v>722.47094441066099</v>
      </c>
      <c r="WF34">
        <v>4.5329080078874302</v>
      </c>
      <c r="WG34">
        <v>4.1508075492708496E-3</v>
      </c>
      <c r="WH34">
        <v>2.83603582623727</v>
      </c>
      <c r="WI34">
        <v>3347.34589761087</v>
      </c>
      <c r="WJ34">
        <v>990.96672704456796</v>
      </c>
      <c r="WK34">
        <v>4.8857188948909398</v>
      </c>
      <c r="WL34">
        <v>2.85567023755679E-3</v>
      </c>
      <c r="WM34">
        <v>2.7612282803097599</v>
      </c>
      <c r="WN34">
        <v>5531.1121675046697</v>
      </c>
      <c r="WO34">
        <v>1750.46531484251</v>
      </c>
      <c r="WP34">
        <v>4.0530425881576004</v>
      </c>
      <c r="WQ34">
        <v>1.5809758215631199E-3</v>
      </c>
      <c r="WR34">
        <v>2.6084219328226599</v>
      </c>
      <c r="WS34">
        <v>4447.6167407429402</v>
      </c>
      <c r="WT34">
        <v>1304.18628977311</v>
      </c>
      <c r="WU34">
        <v>4.0254172268196999</v>
      </c>
      <c r="WV34">
        <v>1.9933236847278399E-3</v>
      </c>
      <c r="WW34">
        <v>93042.136612286806</v>
      </c>
      <c r="WX34">
        <v>94094.5672447955</v>
      </c>
      <c r="WY34">
        <v>1137762</v>
      </c>
    </row>
    <row r="35" spans="1:623">
      <c r="A35">
        <v>3.0011778217958001</v>
      </c>
      <c r="B35">
        <v>3594.6225954535298</v>
      </c>
      <c r="C35">
        <v>1056.5863620852101</v>
      </c>
      <c r="D35">
        <v>1.94706331337876</v>
      </c>
      <c r="E35">
        <v>2.97266160182043E-3</v>
      </c>
      <c r="F35">
        <v>3.5375449310270199</v>
      </c>
      <c r="G35">
        <v>3760.6572566496802</v>
      </c>
      <c r="H35">
        <v>872.86988368928803</v>
      </c>
      <c r="I35">
        <v>1.98524087736319</v>
      </c>
      <c r="J35">
        <v>4.08732449928956E-3</v>
      </c>
      <c r="K35">
        <v>2.9136418532645401</v>
      </c>
      <c r="L35">
        <v>1273.5366538927301</v>
      </c>
      <c r="M35">
        <v>398.411679704054</v>
      </c>
      <c r="N35">
        <v>4.6784278450948404</v>
      </c>
      <c r="O35">
        <v>7.1910655690779497E-3</v>
      </c>
      <c r="P35">
        <v>2.9614441196826502</v>
      </c>
      <c r="Q35">
        <v>1594.5299141098201</v>
      </c>
      <c r="R35">
        <v>459.981850022846</v>
      </c>
      <c r="S35">
        <v>4.8882887507819204</v>
      </c>
      <c r="T35">
        <v>6.4179714738472502E-3</v>
      </c>
      <c r="U35">
        <v>2.9056959730099199</v>
      </c>
      <c r="V35">
        <v>2484.9082648766498</v>
      </c>
      <c r="W35">
        <v>774.03492466345597</v>
      </c>
      <c r="X35">
        <v>2.2950784607016699</v>
      </c>
      <c r="Y35">
        <v>3.7550512495936402E-3</v>
      </c>
      <c r="Z35">
        <v>3.0616607971008998</v>
      </c>
      <c r="AA35">
        <v>3277.9027664898799</v>
      </c>
      <c r="AB35">
        <v>926.88505791821694</v>
      </c>
      <c r="AC35">
        <v>2.39259859519637</v>
      </c>
      <c r="AD35">
        <v>3.3105713872214298E-3</v>
      </c>
      <c r="AE35">
        <v>3.2941290022515299</v>
      </c>
      <c r="AF35">
        <v>1127.39982524064</v>
      </c>
      <c r="AG35">
        <v>381.66314711277602</v>
      </c>
      <c r="AH35">
        <v>4.0447980968281403</v>
      </c>
      <c r="AI35">
        <v>8.6522017474715308E-3</v>
      </c>
      <c r="AJ35">
        <v>3.4944266637585901</v>
      </c>
      <c r="AK35">
        <v>973.61663626097902</v>
      </c>
      <c r="AL35">
        <v>312.312000474581</v>
      </c>
      <c r="AM35">
        <v>3.96310155423128</v>
      </c>
      <c r="AN35">
        <v>1.09741762474957E-2</v>
      </c>
      <c r="AO35">
        <v>2.9192181592741999</v>
      </c>
      <c r="AP35">
        <v>1299.8402759098501</v>
      </c>
      <c r="AQ35">
        <v>413.432127719866</v>
      </c>
      <c r="AR35">
        <v>4.0961178943321102</v>
      </c>
      <c r="AS35">
        <v>6.9801328318414603E-3</v>
      </c>
      <c r="AT35">
        <v>2.6064967014178699</v>
      </c>
      <c r="AU35">
        <v>1010.26987408915</v>
      </c>
      <c r="AV35">
        <v>357.37679370430902</v>
      </c>
      <c r="AW35">
        <v>4.5077321436075097</v>
      </c>
      <c r="AX35">
        <v>7.4459282469584902E-3</v>
      </c>
      <c r="AY35">
        <v>2.98289641684564</v>
      </c>
      <c r="AZ35">
        <v>8499.4119336723306</v>
      </c>
      <c r="BA35">
        <v>2515.7402261784</v>
      </c>
      <c r="BB35">
        <v>3.3540991479693401</v>
      </c>
      <c r="BC35">
        <v>1.16698230141694E-3</v>
      </c>
      <c r="BD35">
        <v>3.2117035704993002</v>
      </c>
      <c r="BE35">
        <v>12142.2435352918</v>
      </c>
      <c r="BF35">
        <v>2974.7647350542202</v>
      </c>
      <c r="BG35">
        <v>3.3625095970245402</v>
      </c>
      <c r="BH35">
        <v>1.0965809285211499E-3</v>
      </c>
      <c r="BI35">
        <v>2.48164075606143</v>
      </c>
      <c r="BJ35">
        <v>2629.3533648214998</v>
      </c>
      <c r="BK35">
        <v>893.79349008529198</v>
      </c>
      <c r="BL35">
        <v>3.19417607391508</v>
      </c>
      <c r="BM35">
        <v>2.8073055999626199E-3</v>
      </c>
      <c r="BN35">
        <v>2.3436966854010999</v>
      </c>
      <c r="BO35">
        <v>1589.2220707383401</v>
      </c>
      <c r="BP35">
        <v>579.88098828218403</v>
      </c>
      <c r="BQ35">
        <v>3.41538443101543</v>
      </c>
      <c r="BR35">
        <v>3.85163005657459E-3</v>
      </c>
      <c r="BS35">
        <v>3.57527495268699</v>
      </c>
      <c r="BT35">
        <v>3194.97791146078</v>
      </c>
      <c r="BU35">
        <v>784.93895155431301</v>
      </c>
      <c r="BV35">
        <v>4.3134257308478201</v>
      </c>
      <c r="BW35">
        <v>4.5572344349961002E-3</v>
      </c>
      <c r="BX35">
        <v>3.30893300652835</v>
      </c>
      <c r="BY35">
        <v>2996.20824301636</v>
      </c>
      <c r="BZ35">
        <v>824.35324001004403</v>
      </c>
      <c r="CA35">
        <v>4.6218806571236799</v>
      </c>
      <c r="CB35">
        <v>4.0141462035315299E-3</v>
      </c>
      <c r="CC35">
        <v>3.3284849318557099</v>
      </c>
      <c r="CD35">
        <v>4478.4261493745698</v>
      </c>
      <c r="CE35">
        <v>1024.78761859881</v>
      </c>
      <c r="CF35">
        <v>2.5590669651822702</v>
      </c>
      <c r="CG35">
        <v>3.2247103378520701E-3</v>
      </c>
      <c r="CH35">
        <v>3.4181908595962001</v>
      </c>
      <c r="CI35">
        <v>2864.51651411491</v>
      </c>
      <c r="CJ35">
        <v>611.55005389339397</v>
      </c>
      <c r="CK35">
        <v>2.1919757427061599</v>
      </c>
      <c r="CL35">
        <v>5.7359562823746796E-3</v>
      </c>
      <c r="CM35">
        <v>2.8301465202911</v>
      </c>
      <c r="CN35">
        <v>4577.6205129907303</v>
      </c>
      <c r="CO35">
        <v>1257.4683207615301</v>
      </c>
      <c r="CP35">
        <v>2.9627844350641701</v>
      </c>
      <c r="CQ35">
        <v>2.2748965548493802E-3</v>
      </c>
      <c r="CR35">
        <v>2.6935049389153001</v>
      </c>
      <c r="CS35">
        <v>5225.9129638978902</v>
      </c>
      <c r="CT35">
        <v>1537.14080256232</v>
      </c>
      <c r="CU35">
        <v>3.1459431891683902</v>
      </c>
      <c r="CV35">
        <v>1.77928807455088E-3</v>
      </c>
      <c r="CW35">
        <v>3.3496342464331401</v>
      </c>
      <c r="CX35">
        <v>2429.6171200424301</v>
      </c>
      <c r="CY35">
        <v>561.04169601906301</v>
      </c>
      <c r="CZ35">
        <v>3.2270209784788002</v>
      </c>
      <c r="DA35">
        <v>6.0085883062834296E-3</v>
      </c>
      <c r="DB35">
        <v>3.46564723559288</v>
      </c>
      <c r="DC35">
        <v>3113.5820709302898</v>
      </c>
      <c r="DD35">
        <v>565.90336647858203</v>
      </c>
      <c r="DE35">
        <v>2.8582966921136901</v>
      </c>
      <c r="DF35">
        <v>6.4657569733878898E-3</v>
      </c>
      <c r="DG35">
        <v>3.8808938681941298</v>
      </c>
      <c r="DH35">
        <v>2772.7415834991598</v>
      </c>
      <c r="DI35">
        <v>507.10526327015799</v>
      </c>
      <c r="DJ35">
        <v>2.3244819367586498</v>
      </c>
      <c r="DK35">
        <v>7.5424230311711398E-3</v>
      </c>
      <c r="DL35">
        <v>3.9404300779354</v>
      </c>
      <c r="DM35">
        <v>2603.3399776963902</v>
      </c>
      <c r="DN35">
        <v>416.702416997505</v>
      </c>
      <c r="DO35">
        <v>2.20706128491191</v>
      </c>
      <c r="DP35">
        <v>9.23312312628859E-3</v>
      </c>
      <c r="DQ35">
        <v>3.0348522936503399</v>
      </c>
      <c r="DR35">
        <v>2539.55621442233</v>
      </c>
      <c r="DS35">
        <v>648.94281334878804</v>
      </c>
      <c r="DT35">
        <v>3.4863772565193401</v>
      </c>
      <c r="DU35">
        <v>4.5098005197860801E-3</v>
      </c>
      <c r="DV35">
        <v>3.2821003418703198</v>
      </c>
      <c r="DW35">
        <v>2782.13870613163</v>
      </c>
      <c r="DX35">
        <v>645.66386081000906</v>
      </c>
      <c r="DY35">
        <v>3.5838950413121999</v>
      </c>
      <c r="DZ35">
        <v>4.9273192168546899E-3</v>
      </c>
      <c r="EA35">
        <v>3.69467043103757</v>
      </c>
      <c r="EB35">
        <v>1799.35187236196</v>
      </c>
      <c r="EC35">
        <v>300.014322536257</v>
      </c>
      <c r="ED35">
        <v>4.2808529091297904</v>
      </c>
      <c r="EE35">
        <v>1.17843927714087E-2</v>
      </c>
      <c r="EF35">
        <v>3.4075118472753401</v>
      </c>
      <c r="EG35">
        <v>1763.4262958125</v>
      </c>
      <c r="EH35">
        <v>313.36518344564001</v>
      </c>
      <c r="EI35">
        <v>4.4490874888831096</v>
      </c>
      <c r="EJ35">
        <v>1.05221756863219E-2</v>
      </c>
      <c r="EK35">
        <v>3.0738794346446001</v>
      </c>
      <c r="EL35">
        <v>1820.74666791801</v>
      </c>
      <c r="EM35">
        <v>481.83337367300601</v>
      </c>
      <c r="EN35">
        <v>2.3966407614359602</v>
      </c>
      <c r="EO35">
        <v>6.4600748912701598E-3</v>
      </c>
      <c r="EP35">
        <v>4.0915710180908302</v>
      </c>
      <c r="EQ35">
        <v>1669.5166061059999</v>
      </c>
      <c r="ER35">
        <v>377.72311104660901</v>
      </c>
      <c r="ES35">
        <v>2.1299715920247801</v>
      </c>
      <c r="ET35">
        <v>1.0378367252362601E-2</v>
      </c>
      <c r="EU35">
        <v>3.0687580970327102</v>
      </c>
      <c r="EV35">
        <v>1073.83546231336</v>
      </c>
      <c r="EW35">
        <v>301.98395361405102</v>
      </c>
      <c r="EX35">
        <v>3.9601339787632401</v>
      </c>
      <c r="EY35">
        <v>9.8889950401638994E-3</v>
      </c>
      <c r="EZ35">
        <v>3.1190011022811901</v>
      </c>
      <c r="FA35">
        <v>924.45961033236495</v>
      </c>
      <c r="FB35">
        <v>262.60183453613899</v>
      </c>
      <c r="FC35">
        <v>3.5070009550473902</v>
      </c>
      <c r="FD35">
        <v>1.24094091738249E-2</v>
      </c>
      <c r="FE35">
        <v>2.6097440946731698</v>
      </c>
      <c r="FF35">
        <v>2877.8606432123402</v>
      </c>
      <c r="FG35">
        <v>952.92594888605799</v>
      </c>
      <c r="FH35">
        <v>2.9259391796979299</v>
      </c>
      <c r="FI35">
        <v>2.6011093253691699E-3</v>
      </c>
      <c r="FJ35">
        <v>2.4233286555326501</v>
      </c>
      <c r="FK35">
        <v>2943.9736028475099</v>
      </c>
      <c r="FL35">
        <v>1120.8501462807701</v>
      </c>
      <c r="FM35">
        <v>2.99545829479373</v>
      </c>
      <c r="FN35">
        <v>2.0985727021794499E-3</v>
      </c>
      <c r="FO35">
        <v>2.1766372711273099</v>
      </c>
      <c r="FP35">
        <v>7417.6974977209502</v>
      </c>
      <c r="FQ35">
        <v>2988.6348796881498</v>
      </c>
      <c r="FR35">
        <v>3.0856402042406001</v>
      </c>
      <c r="FS35">
        <v>7.2495829416882303E-4</v>
      </c>
      <c r="FT35">
        <v>2.29361967790698</v>
      </c>
      <c r="FU35">
        <v>7406.3885616283296</v>
      </c>
      <c r="FV35">
        <v>2682.56044901207</v>
      </c>
      <c r="FW35">
        <v>3.1665676584156901</v>
      </c>
      <c r="FX35">
        <v>8.4316358602489101E-4</v>
      </c>
      <c r="FY35">
        <v>2.6405791037111399</v>
      </c>
      <c r="FZ35">
        <v>2332.6012879833302</v>
      </c>
      <c r="GA35">
        <v>766.40631044748795</v>
      </c>
      <c r="GB35">
        <v>2.0212507362082999</v>
      </c>
      <c r="GC35">
        <v>3.4932614775514399E-3</v>
      </c>
      <c r="GD35">
        <v>3.0103172818659001</v>
      </c>
      <c r="GE35">
        <v>2037.7546472087899</v>
      </c>
      <c r="GF35">
        <v>618.28495426614495</v>
      </c>
      <c r="GG35">
        <v>1.9652322121428401</v>
      </c>
      <c r="GH35">
        <v>5.1359309791025399E-3</v>
      </c>
      <c r="GI35">
        <v>3.0022902020217099</v>
      </c>
      <c r="GJ35">
        <v>8364.5178741270993</v>
      </c>
      <c r="GK35">
        <v>2356.0690952494201</v>
      </c>
      <c r="GL35">
        <v>2.7991673912195498</v>
      </c>
      <c r="GM35">
        <v>1.28188356292226E-3</v>
      </c>
      <c r="GN35">
        <v>3.04673129764672</v>
      </c>
      <c r="GO35">
        <v>9025.9587265456703</v>
      </c>
      <c r="GP35">
        <v>2545.7934836986001</v>
      </c>
      <c r="GQ35">
        <v>2.8135662801519601</v>
      </c>
      <c r="GR35">
        <v>1.1964214241793E-3</v>
      </c>
      <c r="GS35">
        <v>2.98154959471468</v>
      </c>
      <c r="GT35">
        <v>18357.811163361301</v>
      </c>
      <c r="GU35">
        <v>4830.7118313574101</v>
      </c>
      <c r="GV35">
        <v>2.3927061790272601</v>
      </c>
      <c r="GW35">
        <v>6.1717950433753401E-4</v>
      </c>
      <c r="GX35">
        <v>3.1405796626028599</v>
      </c>
      <c r="GY35">
        <v>21507.280986236299</v>
      </c>
      <c r="GZ35">
        <v>5358.9029933958</v>
      </c>
      <c r="HA35">
        <v>2.3108981316294401</v>
      </c>
      <c r="HB35">
        <v>5.8057998738816799E-4</v>
      </c>
      <c r="HC35">
        <v>2.7608385820739798</v>
      </c>
      <c r="HD35">
        <v>1334.44624244432</v>
      </c>
      <c r="HE35">
        <v>427.71931971694698</v>
      </c>
      <c r="HF35">
        <v>4.5855874506320999</v>
      </c>
      <c r="HG35">
        <v>6.4253322541511599E-3</v>
      </c>
      <c r="HH35">
        <v>2.7705966005206899</v>
      </c>
      <c r="HI35">
        <v>982.32055273292406</v>
      </c>
      <c r="HJ35">
        <v>294.74856597029299</v>
      </c>
      <c r="HK35">
        <v>4.7174769022063403</v>
      </c>
      <c r="HL35">
        <v>9.3243291351636694E-3</v>
      </c>
      <c r="HM35">
        <v>2.9304929421905799</v>
      </c>
      <c r="HN35">
        <v>2465.28007522389</v>
      </c>
      <c r="HO35">
        <v>695.78897848038503</v>
      </c>
      <c r="HP35">
        <v>4.0546545773075602</v>
      </c>
      <c r="HQ35">
        <v>4.2753067320688096E-3</v>
      </c>
      <c r="HR35">
        <v>2.8347358353778098</v>
      </c>
      <c r="HS35">
        <v>1937.0543239420199</v>
      </c>
      <c r="HT35">
        <v>546.02143498310704</v>
      </c>
      <c r="HU35">
        <v>4.4637251697293099</v>
      </c>
      <c r="HV35">
        <v>5.10174865178116E-3</v>
      </c>
      <c r="HW35">
        <v>3.0506323069227901</v>
      </c>
      <c r="HX35">
        <v>2685.1603997573602</v>
      </c>
      <c r="HY35">
        <v>665.81562926207596</v>
      </c>
      <c r="HZ35">
        <v>3.5566382539214199</v>
      </c>
      <c r="IA35">
        <v>4.6082977513993897E-3</v>
      </c>
      <c r="IB35">
        <v>3.0462534321961998</v>
      </c>
      <c r="IC35">
        <v>2100.9381518334699</v>
      </c>
      <c r="ID35">
        <v>431.62062162110601</v>
      </c>
      <c r="IE35">
        <v>3.7398758113766002</v>
      </c>
      <c r="IF35">
        <v>6.7891661840088499E-3</v>
      </c>
      <c r="IG35">
        <v>2.9195274539152298</v>
      </c>
      <c r="IH35">
        <v>2795.3791142057598</v>
      </c>
      <c r="II35">
        <v>824.56812663867299</v>
      </c>
      <c r="IJ35">
        <v>2.9416482464904101</v>
      </c>
      <c r="IK35">
        <v>3.6787581210404601E-3</v>
      </c>
      <c r="IL35">
        <v>3.21479116112382</v>
      </c>
      <c r="IM35">
        <v>2677.1842916495102</v>
      </c>
      <c r="IN35">
        <v>728.97583541467304</v>
      </c>
      <c r="IO35">
        <v>2.72948876893311</v>
      </c>
      <c r="IP35">
        <v>4.2397817035206998E-3</v>
      </c>
      <c r="IQ35">
        <v>2.8877353383173698</v>
      </c>
      <c r="IR35">
        <v>4093.8645875103098</v>
      </c>
      <c r="IS35">
        <v>1337.75448370245</v>
      </c>
      <c r="IT35">
        <v>2.6710430867291102</v>
      </c>
      <c r="IU35">
        <v>2.09931561666634E-3</v>
      </c>
      <c r="IV35">
        <v>2.6031093608230602</v>
      </c>
      <c r="IW35">
        <v>2829.2716917093999</v>
      </c>
      <c r="IX35">
        <v>1089.30529538986</v>
      </c>
      <c r="IY35">
        <v>2.7948493324955899</v>
      </c>
      <c r="IZ35">
        <v>-999</v>
      </c>
      <c r="JA35">
        <v>2.7771366612269799</v>
      </c>
      <c r="JB35">
        <v>1832.67645190332</v>
      </c>
      <c r="JC35">
        <v>557.95619523402695</v>
      </c>
      <c r="JD35">
        <v>2.6615625673219898</v>
      </c>
      <c r="JE35">
        <v>5.0320515752100203E-3</v>
      </c>
      <c r="JF35">
        <v>2.89302464701671</v>
      </c>
      <c r="JG35">
        <v>2217.1103911016899</v>
      </c>
      <c r="JH35">
        <v>636.39073257561404</v>
      </c>
      <c r="JI35">
        <v>2.6896813045474799</v>
      </c>
      <c r="JJ35">
        <v>4.6503643204328397E-3</v>
      </c>
      <c r="JK35">
        <v>2.9277020251487902</v>
      </c>
      <c r="JL35">
        <v>1612.0044313385199</v>
      </c>
      <c r="JM35">
        <v>537.17871430196601</v>
      </c>
      <c r="JN35">
        <v>1.7994889678713899</v>
      </c>
      <c r="JO35">
        <v>5.0616973923281903E-3</v>
      </c>
      <c r="JP35">
        <v>2.9192141707650898</v>
      </c>
      <c r="JQ35">
        <v>2373.1265478773598</v>
      </c>
      <c r="JR35">
        <v>735.632796538619</v>
      </c>
      <c r="JS35">
        <v>1.9112292048049899</v>
      </c>
      <c r="JT35">
        <v>4.0271532841963196E-3</v>
      </c>
      <c r="JU35">
        <v>2.5673030434847801</v>
      </c>
      <c r="JV35">
        <v>1394.8403630289399</v>
      </c>
      <c r="JW35">
        <v>502.10214240434999</v>
      </c>
      <c r="JX35">
        <v>3.5013095783731298</v>
      </c>
      <c r="JY35">
        <v>5.1789512055675901E-3</v>
      </c>
      <c r="JZ35">
        <v>2.4048370133363899</v>
      </c>
      <c r="KA35">
        <v>1461.0916502805901</v>
      </c>
      <c r="KB35">
        <v>551.22817789266503</v>
      </c>
      <c r="KC35">
        <v>3.5575564220375</v>
      </c>
      <c r="KD35">
        <v>4.4070153801759396E-3</v>
      </c>
      <c r="KE35">
        <v>3.0624438495561099</v>
      </c>
      <c r="KF35">
        <v>2605.7867861386999</v>
      </c>
      <c r="KG35">
        <v>778.86722045363297</v>
      </c>
      <c r="KH35">
        <v>3.4123318296294101</v>
      </c>
      <c r="KI35">
        <v>4.0312337886007103E-3</v>
      </c>
      <c r="KJ35">
        <v>2.92690537983496</v>
      </c>
      <c r="KK35">
        <v>1485.4032893359399</v>
      </c>
      <c r="KL35">
        <v>560.04510200350705</v>
      </c>
      <c r="KM35">
        <v>3.5264008537996001</v>
      </c>
      <c r="KN35">
        <v>5.2348179849273802E-3</v>
      </c>
      <c r="KO35">
        <v>3.2273941468739</v>
      </c>
      <c r="KP35">
        <v>2893.02475330877</v>
      </c>
      <c r="KQ35">
        <v>663.35440672941797</v>
      </c>
      <c r="KR35">
        <v>3.3809661891684502</v>
      </c>
      <c r="KS35">
        <v>5.0018955078926699E-3</v>
      </c>
      <c r="KT35">
        <v>3.2730545610203099</v>
      </c>
      <c r="KU35">
        <v>3481.7152822964299</v>
      </c>
      <c r="KV35">
        <v>791.65943418340305</v>
      </c>
      <c r="KW35">
        <v>3.0824654837222898</v>
      </c>
      <c r="KX35">
        <v>3.9381602652678298E-3</v>
      </c>
      <c r="KY35">
        <v>1.03617903247443</v>
      </c>
      <c r="KZ35">
        <v>4795.0424874993296</v>
      </c>
      <c r="LA35">
        <v>4491.6827634788597</v>
      </c>
      <c r="LB35">
        <v>2.3281931514254701</v>
      </c>
      <c r="LC35">
        <v>2.2861974606918801E-4</v>
      </c>
      <c r="LD35">
        <v>1.05988018839276</v>
      </c>
      <c r="LE35">
        <v>4656.1037621927298</v>
      </c>
      <c r="LF35">
        <v>4355.9372268669003</v>
      </c>
      <c r="LG35">
        <v>2.19381215159994</v>
      </c>
      <c r="LH35">
        <v>2.4062326640881E-4</v>
      </c>
      <c r="LI35">
        <v>2.3976629060114201</v>
      </c>
      <c r="LJ35">
        <v>25650.346489138101</v>
      </c>
      <c r="LK35">
        <v>9724.8211377598509</v>
      </c>
      <c r="LL35">
        <v>2.60264480130229</v>
      </c>
      <c r="LM35">
        <v>2.4576625893733302E-4</v>
      </c>
      <c r="LN35">
        <v>2.4130447785787901</v>
      </c>
      <c r="LO35">
        <v>27300.555769693699</v>
      </c>
      <c r="LP35">
        <v>10138.0900620183</v>
      </c>
      <c r="LQ35">
        <v>2.7583897459560101</v>
      </c>
      <c r="LR35">
        <v>2.3916386031869001E-4</v>
      </c>
      <c r="LS35">
        <v>2.8272094559243799</v>
      </c>
      <c r="LT35">
        <v>4442.6020094508503</v>
      </c>
      <c r="LU35">
        <v>1394.00817944559</v>
      </c>
      <c r="LV35">
        <v>2.4121280409816301</v>
      </c>
      <c r="LW35">
        <v>1.95474234163311E-3</v>
      </c>
      <c r="LX35">
        <v>2.91322845822098</v>
      </c>
      <c r="LY35">
        <v>4439.5542809444296</v>
      </c>
      <c r="LZ35">
        <v>1372.89862616395</v>
      </c>
      <c r="MA35">
        <v>2.5907751632862799</v>
      </c>
      <c r="MB35">
        <v>2.0812323326076399E-3</v>
      </c>
      <c r="MC35">
        <v>2.8842342780586101</v>
      </c>
      <c r="MD35">
        <v>10470.764477533001</v>
      </c>
      <c r="ME35">
        <v>3035.4260092119798</v>
      </c>
      <c r="MF35">
        <v>2.74143959057831</v>
      </c>
      <c r="MG35">
        <v>9.7590123771603896E-4</v>
      </c>
      <c r="MH35">
        <v>2.8917503894269001</v>
      </c>
      <c r="MI35">
        <v>12159.953449102401</v>
      </c>
      <c r="MJ35">
        <v>3604.8759203836998</v>
      </c>
      <c r="MK35">
        <v>2.9986542730663599</v>
      </c>
      <c r="ML35">
        <v>8.1537911288799005E-4</v>
      </c>
      <c r="MM35">
        <v>3.1459302846471999</v>
      </c>
      <c r="MN35">
        <v>1577.55630245917</v>
      </c>
      <c r="MO35">
        <v>443.46385975485799</v>
      </c>
      <c r="MP35">
        <v>4.6319164924971599</v>
      </c>
      <c r="MQ35">
        <v>6.8234160334245198E-3</v>
      </c>
      <c r="MR35">
        <v>3.2119434334160402</v>
      </c>
      <c r="MS35">
        <v>1587.71643989993</v>
      </c>
      <c r="MT35">
        <v>475.416710535108</v>
      </c>
      <c r="MU35">
        <v>4.7262971790138799</v>
      </c>
      <c r="MV35">
        <v>6.6252140357933699E-3</v>
      </c>
      <c r="MW35">
        <v>2.8156141818110401</v>
      </c>
      <c r="MX35">
        <v>3002.3373557719801</v>
      </c>
      <c r="MY35">
        <v>1024.4700370601099</v>
      </c>
      <c r="MZ35">
        <v>2.7515118953055402</v>
      </c>
      <c r="NA35">
        <v>2.6583854894823801E-3</v>
      </c>
      <c r="NB35">
        <v>2.7215300975807502</v>
      </c>
      <c r="NC35">
        <v>3339.4870991282</v>
      </c>
      <c r="ND35">
        <v>1165.30818787814</v>
      </c>
      <c r="NE35">
        <v>2.8511597150153598</v>
      </c>
      <c r="NF35">
        <v>2.3530852458716299E-3</v>
      </c>
      <c r="NG35">
        <v>2.7591132189249299</v>
      </c>
      <c r="NH35">
        <v>2150.2654312691502</v>
      </c>
      <c r="NI35">
        <v>732.12977422087295</v>
      </c>
      <c r="NJ35">
        <v>3.8779301446414398</v>
      </c>
      <c r="NK35">
        <v>3.62018579100873E-3</v>
      </c>
      <c r="NL35">
        <v>3.2448245572632199</v>
      </c>
      <c r="NM35">
        <v>2995.9033500680398</v>
      </c>
      <c r="NN35">
        <v>946.97185523759401</v>
      </c>
      <c r="NO35">
        <v>3.53959599123514</v>
      </c>
      <c r="NP35">
        <v>3.3736014157334901E-3</v>
      </c>
      <c r="NQ35">
        <v>2.9091277992428801</v>
      </c>
      <c r="NR35">
        <v>1314.82350475871</v>
      </c>
      <c r="NS35">
        <v>433.48221448012998</v>
      </c>
      <c r="NT35">
        <v>4.4651047168708304</v>
      </c>
      <c r="NU35">
        <v>6.6873239758249402E-3</v>
      </c>
      <c r="NV35">
        <v>2.8294659270301601</v>
      </c>
      <c r="NW35">
        <v>1225.68049303321</v>
      </c>
      <c r="NX35">
        <v>392.99240122031398</v>
      </c>
      <c r="NY35">
        <v>4.7151092570111599</v>
      </c>
      <c r="NZ35">
        <v>7.2099501953008698E-3</v>
      </c>
      <c r="OA35">
        <v>2.6254890783114599</v>
      </c>
      <c r="OB35">
        <v>1936.30202202689</v>
      </c>
      <c r="OC35">
        <v>709.30973866095599</v>
      </c>
      <c r="OD35">
        <v>3.37730456469331</v>
      </c>
      <c r="OE35">
        <v>3.7354465927500898E-3</v>
      </c>
      <c r="OF35">
        <v>2.6703037264418299</v>
      </c>
      <c r="OG35">
        <v>1753.36816490514</v>
      </c>
      <c r="OH35">
        <v>650.56109257292997</v>
      </c>
      <c r="OI35">
        <v>3.8322174298425802</v>
      </c>
      <c r="OJ35">
        <v>3.7801078629608898E-3</v>
      </c>
      <c r="OK35">
        <v>3.5016823440981901</v>
      </c>
      <c r="OL35">
        <v>1956.9598868522701</v>
      </c>
      <c r="OM35">
        <v>577.61986100384399</v>
      </c>
      <c r="ON35">
        <v>4.5676859629894198</v>
      </c>
      <c r="OO35">
        <v>5.9335566998875598E-3</v>
      </c>
      <c r="OP35">
        <v>3.2962498870433299</v>
      </c>
      <c r="OQ35">
        <v>2341.8656032434801</v>
      </c>
      <c r="OR35">
        <v>724.42036214307802</v>
      </c>
      <c r="OS35">
        <v>4.7615751452018404</v>
      </c>
      <c r="OT35">
        <v>4.5097540913646697E-3</v>
      </c>
      <c r="OU35">
        <v>3.1020606282255199</v>
      </c>
      <c r="OV35">
        <v>4178.9425557704899</v>
      </c>
      <c r="OW35">
        <v>1196.9269239692501</v>
      </c>
      <c r="OX35">
        <v>2.8073704999444198</v>
      </c>
      <c r="OY35">
        <v>2.61897214245065E-3</v>
      </c>
      <c r="OZ35">
        <v>3.0057503113516799</v>
      </c>
      <c r="PA35">
        <v>3710.0699891374602</v>
      </c>
      <c r="PB35">
        <v>1124.18808571604</v>
      </c>
      <c r="PC35">
        <v>2.4773897586442599</v>
      </c>
      <c r="PD35">
        <v>2.55854846955748E-3</v>
      </c>
      <c r="PE35">
        <v>2.8730059846802898</v>
      </c>
      <c r="PF35">
        <v>3896.6680525244301</v>
      </c>
      <c r="PG35">
        <v>1122.9335485669001</v>
      </c>
      <c r="PH35">
        <v>3.0793490819566398</v>
      </c>
      <c r="PI35">
        <v>2.4464013479953599E-3</v>
      </c>
      <c r="PJ35">
        <v>2.88914300530086</v>
      </c>
      <c r="PK35">
        <v>4624.3323502881503</v>
      </c>
      <c r="PL35">
        <v>1308.95124174885</v>
      </c>
      <c r="PM35">
        <v>3.3215202076838501</v>
      </c>
      <c r="PN35">
        <v>2.2028029727472502E-3</v>
      </c>
      <c r="PO35">
        <v>3.4475525089840899</v>
      </c>
      <c r="PP35">
        <v>3371.1114718177</v>
      </c>
      <c r="PQ35">
        <v>723.60560374592706</v>
      </c>
      <c r="PR35">
        <v>3.3361484184623098</v>
      </c>
      <c r="PS35">
        <v>4.6510536565130397E-3</v>
      </c>
      <c r="PT35">
        <v>3.6771000847927802</v>
      </c>
      <c r="PU35">
        <v>3866.1047044936099</v>
      </c>
      <c r="PV35">
        <v>739.25877892331698</v>
      </c>
      <c r="PW35">
        <v>3.0719123995084199</v>
      </c>
      <c r="PX35">
        <v>5.1246341310741397E-3</v>
      </c>
      <c r="PY35">
        <v>2.9465876726259901</v>
      </c>
      <c r="PZ35">
        <v>2284.3084516150202</v>
      </c>
      <c r="QA35">
        <v>753.95077684151795</v>
      </c>
      <c r="QB35">
        <v>3.9719268435394399</v>
      </c>
      <c r="QC35">
        <v>3.84049170920843E-3</v>
      </c>
      <c r="QD35">
        <v>3.3441645380784499</v>
      </c>
      <c r="QE35">
        <v>2010.9023263629099</v>
      </c>
      <c r="QF35">
        <v>650.26045750808498</v>
      </c>
      <c r="QG35">
        <v>4.1035585138249902</v>
      </c>
      <c r="QH35">
        <v>5.1293853181477696E-3</v>
      </c>
      <c r="QI35">
        <v>2.8525660592986601</v>
      </c>
      <c r="QJ35">
        <v>1575.61738034935</v>
      </c>
      <c r="QK35">
        <v>602.16399960361002</v>
      </c>
      <c r="QL35">
        <v>4.4746478903536397</v>
      </c>
      <c r="QM35">
        <v>4.6897258127730898E-3</v>
      </c>
      <c r="QN35">
        <v>2.9280370004836098</v>
      </c>
      <c r="QO35">
        <v>1540.3151800015401</v>
      </c>
      <c r="QP35">
        <v>515.87341349283497</v>
      </c>
      <c r="QQ35">
        <v>4.7019311627594398</v>
      </c>
      <c r="QR35">
        <v>5.46312173070142E-3</v>
      </c>
      <c r="QS35">
        <v>2.8012340624038301</v>
      </c>
      <c r="QT35">
        <v>1819.1667707735901</v>
      </c>
      <c r="QU35">
        <v>532.48398458493398</v>
      </c>
      <c r="QV35">
        <v>2.5458560949729101</v>
      </c>
      <c r="QW35">
        <v>5.40976837979562E-3</v>
      </c>
      <c r="QX35">
        <v>2.9739622316998999</v>
      </c>
      <c r="QY35">
        <v>1612.38203974313</v>
      </c>
      <c r="QZ35">
        <v>463.679964620438</v>
      </c>
      <c r="RA35">
        <v>2.40178886634332</v>
      </c>
      <c r="RB35">
        <v>-999</v>
      </c>
      <c r="RC35">
        <v>3.2208215758445502</v>
      </c>
      <c r="RD35">
        <v>2580.8269019348199</v>
      </c>
      <c r="RE35">
        <v>685.41436118691399</v>
      </c>
      <c r="RF35">
        <v>1.8594527834599099</v>
      </c>
      <c r="RG35">
        <v>4.5818204529037201E-3</v>
      </c>
      <c r="RH35">
        <v>3.2204669928216898</v>
      </c>
      <c r="RI35">
        <v>2331.4624808312401</v>
      </c>
      <c r="RJ35">
        <v>602.63757303975297</v>
      </c>
      <c r="RK35">
        <v>1.99123562909056</v>
      </c>
      <c r="RL35">
        <v>5.2232643300024204E-3</v>
      </c>
      <c r="RM35">
        <v>3.2271452328209298</v>
      </c>
      <c r="RN35">
        <v>3821.7533805027001</v>
      </c>
      <c r="RO35">
        <v>863.39413144520995</v>
      </c>
      <c r="RP35">
        <v>3.47663595199989</v>
      </c>
      <c r="RQ35">
        <v>3.7972296001464998E-3</v>
      </c>
      <c r="RR35">
        <v>2.9665716666889899</v>
      </c>
      <c r="RS35">
        <v>3529.9197209413201</v>
      </c>
      <c r="RT35">
        <v>898.09797053507498</v>
      </c>
      <c r="RU35">
        <v>3.4460469655630801</v>
      </c>
      <c r="RV35">
        <v>3.2477331417386699E-3</v>
      </c>
      <c r="RW35">
        <v>3.14801666679924</v>
      </c>
      <c r="RX35">
        <v>2144.8122106871001</v>
      </c>
      <c r="RY35">
        <v>482.96785396018799</v>
      </c>
      <c r="RZ35">
        <v>3.97176635407981</v>
      </c>
      <c r="SA35">
        <v>6.2437232240095501E-3</v>
      </c>
      <c r="SB35">
        <v>3.8067709098358899</v>
      </c>
      <c r="SC35">
        <v>2328.6640415544398</v>
      </c>
      <c r="SD35">
        <v>331.96679376465403</v>
      </c>
      <c r="SE35">
        <v>3.5985677931388498</v>
      </c>
      <c r="SF35">
        <v>1.01648330089635E-2</v>
      </c>
      <c r="SG35">
        <v>2.6854097195270601</v>
      </c>
      <c r="SH35">
        <v>2315.2652085028199</v>
      </c>
      <c r="SI35">
        <v>889.65518290346995</v>
      </c>
      <c r="SJ35">
        <v>3.9251111387998998</v>
      </c>
      <c r="SK35">
        <v>3.0434758274758399E-3</v>
      </c>
      <c r="SL35">
        <v>3.1755403514790901</v>
      </c>
      <c r="SM35">
        <v>2321.9889871735199</v>
      </c>
      <c r="SN35">
        <v>750.310071607635</v>
      </c>
      <c r="SO35">
        <v>3.8556562210902698</v>
      </c>
      <c r="SP35">
        <v>-999</v>
      </c>
      <c r="SQ35">
        <v>3.0247855532096</v>
      </c>
      <c r="SR35">
        <v>2974.28918462412</v>
      </c>
      <c r="SS35">
        <v>877.63155337767705</v>
      </c>
      <c r="ST35">
        <v>2.6168408608887601</v>
      </c>
      <c r="SU35">
        <v>3.4823655856605399E-3</v>
      </c>
      <c r="SV35">
        <v>3.2727671422198101</v>
      </c>
      <c r="SW35">
        <v>3450.2416788177902</v>
      </c>
      <c r="SX35">
        <v>927.76258727662196</v>
      </c>
      <c r="SY35">
        <v>2.4142121466042799</v>
      </c>
      <c r="SZ35">
        <v>3.41030569058396E-3</v>
      </c>
      <c r="TA35">
        <v>2.98376465086527</v>
      </c>
      <c r="TB35">
        <v>3165.0332647698101</v>
      </c>
      <c r="TC35">
        <v>981.40205653988096</v>
      </c>
      <c r="TD35">
        <v>3.8396537308411198</v>
      </c>
      <c r="TE35">
        <v>2.9436612916298099E-3</v>
      </c>
      <c r="TF35">
        <v>3.5216869444749701</v>
      </c>
      <c r="TG35">
        <v>3171.03105555908</v>
      </c>
      <c r="TH35">
        <v>933.20651702346299</v>
      </c>
      <c r="TI35">
        <v>3.47940374487658</v>
      </c>
      <c r="TJ35">
        <v>3.8187088000964302E-3</v>
      </c>
      <c r="TK35">
        <v>2.74891484048102</v>
      </c>
      <c r="TL35">
        <v>1778.4079727506801</v>
      </c>
      <c r="TM35">
        <v>647.388611646556</v>
      </c>
      <c r="TN35">
        <v>2.1031215746923499</v>
      </c>
      <c r="TO35">
        <v>4.2981302039920496E-3</v>
      </c>
      <c r="TP35">
        <v>2.7058634605564</v>
      </c>
      <c r="TQ35">
        <v>2057.3094765205501</v>
      </c>
      <c r="TR35">
        <v>739.51447570828702</v>
      </c>
      <c r="TS35">
        <v>1.99836614964362</v>
      </c>
      <c r="TT35">
        <v>3.7239785959663299E-3</v>
      </c>
      <c r="TU35">
        <v>3.1802690106382001</v>
      </c>
      <c r="TV35">
        <v>8328.6346263140404</v>
      </c>
      <c r="TW35">
        <v>2229.2258582905902</v>
      </c>
      <c r="TX35">
        <v>2.0511907789494299</v>
      </c>
      <c r="TY35">
        <v>1.40283133079376E-3</v>
      </c>
      <c r="TZ35">
        <v>3.0275169666789599</v>
      </c>
      <c r="UA35">
        <v>7477.0686647167404</v>
      </c>
      <c r="UB35">
        <v>2092.3119456980899</v>
      </c>
      <c r="UC35">
        <v>2.2729777935660498</v>
      </c>
      <c r="UD35">
        <v>1.4446438119796699E-3</v>
      </c>
      <c r="UE35">
        <v>3.1693769291782901</v>
      </c>
      <c r="UF35">
        <v>2100.3423148935799</v>
      </c>
      <c r="UG35">
        <v>587.06562486323003</v>
      </c>
      <c r="UH35">
        <v>1.99465045932533</v>
      </c>
      <c r="UI35">
        <v>5.3493401360213896E-3</v>
      </c>
      <c r="UJ35">
        <v>3.2438033456977098</v>
      </c>
      <c r="UK35">
        <v>1784.86584915866</v>
      </c>
      <c r="UL35">
        <v>498.51056471529699</v>
      </c>
      <c r="UM35">
        <v>2.1331558392577099</v>
      </c>
      <c r="UN35">
        <v>6.2622250307337902E-3</v>
      </c>
      <c r="UO35">
        <v>2.4613156942478298</v>
      </c>
      <c r="UP35">
        <v>8671.9962272158991</v>
      </c>
      <c r="UQ35">
        <v>3098.6503303875802</v>
      </c>
      <c r="UR35">
        <v>3.0741195029155</v>
      </c>
      <c r="US35">
        <v>7.98576368139758E-4</v>
      </c>
      <c r="UT35">
        <v>2.5110991880794602</v>
      </c>
      <c r="UU35">
        <v>8071.1349106347297</v>
      </c>
      <c r="UV35">
        <v>2854.7514110635002</v>
      </c>
      <c r="UW35">
        <v>3.0951313704790899</v>
      </c>
      <c r="UX35">
        <v>8.6733947434442101E-4</v>
      </c>
      <c r="UY35">
        <v>2.9314806619574001</v>
      </c>
      <c r="UZ35">
        <v>3384.8224693903098</v>
      </c>
      <c r="VA35">
        <v>1110.63349504807</v>
      </c>
      <c r="VB35">
        <v>2.5374987195011798</v>
      </c>
      <c r="VC35">
        <v>2.6524826033680702E-3</v>
      </c>
      <c r="VD35">
        <v>2.9917459821566701</v>
      </c>
      <c r="VE35">
        <v>4043.57498848661</v>
      </c>
      <c r="VF35">
        <v>1308.7934447268501</v>
      </c>
      <c r="VG35">
        <v>2.55540626352286</v>
      </c>
      <c r="VH35">
        <v>2.2833877173098699E-3</v>
      </c>
      <c r="VI35">
        <v>3.6657450976000101</v>
      </c>
      <c r="VJ35">
        <v>3844.75499619828</v>
      </c>
      <c r="VK35">
        <v>738.31121502851499</v>
      </c>
      <c r="VL35">
        <v>2.7356737374081201</v>
      </c>
      <c r="VM35">
        <v>4.9093135092713302E-3</v>
      </c>
      <c r="VN35">
        <v>4.2706888587679703</v>
      </c>
      <c r="VO35">
        <v>3381.66448094116</v>
      </c>
      <c r="VP35">
        <v>549.00976165694397</v>
      </c>
      <c r="VQ35">
        <v>2.5169073170480201</v>
      </c>
      <c r="VR35">
        <v>7.7019530072056303E-3</v>
      </c>
      <c r="VS35">
        <v>3.0484644922796602</v>
      </c>
      <c r="VT35">
        <v>1219.6782205459101</v>
      </c>
      <c r="VU35">
        <v>367.76484999220401</v>
      </c>
      <c r="VV35">
        <v>4.1159196793795099</v>
      </c>
      <c r="VW35">
        <v>8.3450429918501302E-3</v>
      </c>
      <c r="VX35">
        <v>2.9698943324276001</v>
      </c>
      <c r="VY35">
        <v>1484.8851150770899</v>
      </c>
      <c r="VZ35">
        <v>391.40459210569003</v>
      </c>
      <c r="WA35">
        <v>4.34099608714026</v>
      </c>
      <c r="WB35">
        <v>7.5655094647815099E-3</v>
      </c>
      <c r="WC35">
        <v>3.0632516408104999</v>
      </c>
      <c r="WD35">
        <v>2743.2079120081398</v>
      </c>
      <c r="WE35">
        <v>744.08360005479994</v>
      </c>
      <c r="WF35">
        <v>4.0044820490277804</v>
      </c>
      <c r="WG35">
        <v>4.0581570698429896E-3</v>
      </c>
      <c r="WH35">
        <v>3.1788081010665898</v>
      </c>
      <c r="WI35">
        <v>2717.7062208615398</v>
      </c>
      <c r="WJ35">
        <v>685.35776709486197</v>
      </c>
      <c r="WK35">
        <v>4.29423082539574</v>
      </c>
      <c r="WL35">
        <v>4.3869803364154003E-3</v>
      </c>
      <c r="WM35">
        <v>2.7213445354138899</v>
      </c>
      <c r="WN35">
        <v>3782.8816777657098</v>
      </c>
      <c r="WO35">
        <v>1118.1510409908799</v>
      </c>
      <c r="WP35">
        <v>3.8268497893699802</v>
      </c>
      <c r="WQ35">
        <v>2.2709669291012201E-3</v>
      </c>
      <c r="WR35">
        <v>2.6203819036412899</v>
      </c>
      <c r="WS35">
        <v>2255.1816838179502</v>
      </c>
      <c r="WT35">
        <v>689.87381670486798</v>
      </c>
      <c r="WU35">
        <v>3.97986202442037</v>
      </c>
      <c r="WV35">
        <v>3.3852060710369601E-3</v>
      </c>
      <c r="WW35">
        <v>74160.229156595597</v>
      </c>
      <c r="WX35">
        <v>73753.425060514302</v>
      </c>
      <c r="WY35">
        <v>956061</v>
      </c>
    </row>
    <row r="36" spans="1:623">
      <c r="A36">
        <v>3.0435619221167798</v>
      </c>
      <c r="B36">
        <v>4987.2731919616999</v>
      </c>
      <c r="C36">
        <v>1415.28071514523</v>
      </c>
      <c r="D36">
        <v>2.1248612359471601</v>
      </c>
      <c r="E36">
        <v>2.17323221145466E-3</v>
      </c>
      <c r="F36">
        <v>3.1897485290718999</v>
      </c>
      <c r="G36">
        <v>3506.09018892125</v>
      </c>
      <c r="H36">
        <v>944.86619325798404</v>
      </c>
      <c r="I36">
        <v>2.1876858063323099</v>
      </c>
      <c r="J36">
        <v>3.3850444615234599E-3</v>
      </c>
      <c r="K36">
        <v>3.2019531427443901</v>
      </c>
      <c r="L36">
        <v>1824.5791882027399</v>
      </c>
      <c r="M36">
        <v>486.43807635162801</v>
      </c>
      <c r="N36">
        <v>5.2705010373637204</v>
      </c>
      <c r="O36">
        <v>6.5804998790808802E-3</v>
      </c>
      <c r="P36">
        <v>3.1809551714477302</v>
      </c>
      <c r="Q36">
        <v>1945.74174502916</v>
      </c>
      <c r="R36">
        <v>529.34483245684498</v>
      </c>
      <c r="S36">
        <v>4.9725840975223896</v>
      </c>
      <c r="T36">
        <v>6.0239493648168796E-3</v>
      </c>
      <c r="U36">
        <v>3.1466488159354902</v>
      </c>
      <c r="V36">
        <v>3148.7266324133898</v>
      </c>
      <c r="W36">
        <v>913.10434918050396</v>
      </c>
      <c r="X36">
        <v>2.5413864675141999</v>
      </c>
      <c r="Y36">
        <v>3.4781625991474698E-3</v>
      </c>
      <c r="Z36">
        <v>2.90871941564887</v>
      </c>
      <c r="AA36">
        <v>2963.8391978897198</v>
      </c>
      <c r="AB36">
        <v>845.43120069562099</v>
      </c>
      <c r="AC36">
        <v>2.6329495886236001</v>
      </c>
      <c r="AD36">
        <v>3.4252292858508002E-3</v>
      </c>
      <c r="AE36">
        <v>3.4163855375178902</v>
      </c>
      <c r="AF36">
        <v>1763.10187071055</v>
      </c>
      <c r="AG36">
        <v>516.029252509299</v>
      </c>
      <c r="AH36">
        <v>4.1293378046186699</v>
      </c>
      <c r="AI36">
        <v>6.67782770980374E-3</v>
      </c>
      <c r="AJ36">
        <v>3.3090431406029799</v>
      </c>
      <c r="AK36">
        <v>1267.37388358057</v>
      </c>
      <c r="AL36">
        <v>384.16683364922602</v>
      </c>
      <c r="AM36">
        <v>4.0559906460369204</v>
      </c>
      <c r="AN36">
        <v>8.5852862460220301E-3</v>
      </c>
      <c r="AO36">
        <v>2.9475145686488902</v>
      </c>
      <c r="AP36">
        <v>1186.36609902604</v>
      </c>
      <c r="AQ36">
        <v>421.11548361402203</v>
      </c>
      <c r="AR36">
        <v>4.4975857816463396</v>
      </c>
      <c r="AS36">
        <v>6.9678835611346199E-3</v>
      </c>
      <c r="AT36">
        <v>2.6076444539486299</v>
      </c>
      <c r="AU36">
        <v>1143.40306886549</v>
      </c>
      <c r="AV36">
        <v>354.191765779305</v>
      </c>
      <c r="AW36">
        <v>3.9957328242297998</v>
      </c>
      <c r="AX36">
        <v>7.4414483257827096E-3</v>
      </c>
      <c r="AY36">
        <v>3.1450108994588102</v>
      </c>
      <c r="AZ36">
        <v>14497.6661148406</v>
      </c>
      <c r="BA36">
        <v>4195.9395003436002</v>
      </c>
      <c r="BB36">
        <v>3.6394420510285501</v>
      </c>
      <c r="BC36">
        <v>7.5349011027099502E-4</v>
      </c>
      <c r="BD36">
        <v>3.0609144566264002</v>
      </c>
      <c r="BE36">
        <v>14935.8237107451</v>
      </c>
      <c r="BF36">
        <v>4284.1430800768403</v>
      </c>
      <c r="BG36">
        <v>3.6340715681870601</v>
      </c>
      <c r="BH36">
        <v>7.2035519356455999E-4</v>
      </c>
      <c r="BI36">
        <v>2.7730921300796298</v>
      </c>
      <c r="BJ36">
        <v>2168.8743387365598</v>
      </c>
      <c r="BK36">
        <v>704.86485120763496</v>
      </c>
      <c r="BL36">
        <v>3.6783046123139398</v>
      </c>
      <c r="BM36">
        <v>3.9823667758822701E-3</v>
      </c>
      <c r="BN36">
        <v>2.7409034132437502</v>
      </c>
      <c r="BO36">
        <v>3311.1436474882798</v>
      </c>
      <c r="BP36">
        <v>1066.7458972945101</v>
      </c>
      <c r="BQ36">
        <v>3.4760358109228302</v>
      </c>
      <c r="BR36">
        <v>2.5531662351901498E-3</v>
      </c>
      <c r="BS36">
        <v>3.6577925042585</v>
      </c>
      <c r="BT36">
        <v>3867.94536970529</v>
      </c>
      <c r="BU36">
        <v>962.87791953090903</v>
      </c>
      <c r="BV36">
        <v>4.8419221862598096</v>
      </c>
      <c r="BW36">
        <v>3.81152052554825E-3</v>
      </c>
      <c r="BX36">
        <v>3.5210605184437598</v>
      </c>
      <c r="BY36">
        <v>3535.22878650038</v>
      </c>
      <c r="BZ36">
        <v>940.84302905884397</v>
      </c>
      <c r="CA36">
        <v>4.4627761362467702</v>
      </c>
      <c r="CB36">
        <v>3.7545999433550199E-3</v>
      </c>
      <c r="CC36">
        <v>3.35330872266533</v>
      </c>
      <c r="CD36">
        <v>4760.6405020177299</v>
      </c>
      <c r="CE36">
        <v>1115.74660169147</v>
      </c>
      <c r="CF36">
        <v>2.57210655879476</v>
      </c>
      <c r="CG36">
        <v>2.9986884773611599E-3</v>
      </c>
      <c r="CH36">
        <v>3.6392428942240902</v>
      </c>
      <c r="CI36">
        <v>3600.44425599124</v>
      </c>
      <c r="CJ36">
        <v>780.38639690580203</v>
      </c>
      <c r="CK36">
        <v>2.2096950360343701</v>
      </c>
      <c r="CL36">
        <v>4.7050135244139603E-3</v>
      </c>
      <c r="CM36">
        <v>3.0300392902348601</v>
      </c>
      <c r="CN36">
        <v>5531.33901411242</v>
      </c>
      <c r="CO36">
        <v>1569.7988606681799</v>
      </c>
      <c r="CP36">
        <v>3.1074360274382702</v>
      </c>
      <c r="CQ36">
        <v>1.9387208077600801E-3</v>
      </c>
      <c r="CR36">
        <v>3.05797205537703</v>
      </c>
      <c r="CS36">
        <v>6402.9491705516402</v>
      </c>
      <c r="CT36">
        <v>1771.0292857091899</v>
      </c>
      <c r="CU36">
        <v>3.2278119717848801</v>
      </c>
      <c r="CV36">
        <v>1.73980207148838E-3</v>
      </c>
      <c r="CW36">
        <v>3.7055837401863299</v>
      </c>
      <c r="CX36">
        <v>3760.3153960105601</v>
      </c>
      <c r="CY36">
        <v>717.03523073409201</v>
      </c>
      <c r="CZ36">
        <v>3.3027097435404298</v>
      </c>
      <c r="DA36">
        <v>5.1665952614436501E-3</v>
      </c>
      <c r="DB36">
        <v>3.6350573233032901</v>
      </c>
      <c r="DC36">
        <v>3314.5130483602802</v>
      </c>
      <c r="DD36">
        <v>655.884443238887</v>
      </c>
      <c r="DE36">
        <v>2.8721545774081698</v>
      </c>
      <c r="DF36">
        <v>5.6497441470335997E-3</v>
      </c>
      <c r="DG36">
        <v>3.34799599635484</v>
      </c>
      <c r="DH36">
        <v>2276.62470647394</v>
      </c>
      <c r="DI36">
        <v>439.73120201127102</v>
      </c>
      <c r="DJ36">
        <v>2.5927828278953098</v>
      </c>
      <c r="DK36">
        <v>7.5472160618982702E-3</v>
      </c>
      <c r="DL36">
        <v>3.3629635647082101</v>
      </c>
      <c r="DM36">
        <v>2494.8361984693902</v>
      </c>
      <c r="DN36">
        <v>510.48858927193999</v>
      </c>
      <c r="DO36">
        <v>2.6095012711522401</v>
      </c>
      <c r="DP36">
        <v>6.5238565632496004E-3</v>
      </c>
      <c r="DQ36">
        <v>3.1990031493344802</v>
      </c>
      <c r="DR36">
        <v>4254.4543678896498</v>
      </c>
      <c r="DS36">
        <v>1120.8376866199201</v>
      </c>
      <c r="DT36">
        <v>3.5245714221369799</v>
      </c>
      <c r="DU36">
        <v>2.86153567708506E-3</v>
      </c>
      <c r="DV36">
        <v>3.1176216398418601</v>
      </c>
      <c r="DW36">
        <v>3139.9270809698401</v>
      </c>
      <c r="DX36">
        <v>847.84962813086804</v>
      </c>
      <c r="DY36">
        <v>3.5055693248292399</v>
      </c>
      <c r="DZ36">
        <v>3.64796902052866E-3</v>
      </c>
      <c r="EA36">
        <v>3.5164007849791301</v>
      </c>
      <c r="EB36">
        <v>2566.7109291183101</v>
      </c>
      <c r="EC36">
        <v>455.57560968302198</v>
      </c>
      <c r="ED36">
        <v>4.62337862715294</v>
      </c>
      <c r="EE36">
        <v>7.7758862490182401E-3</v>
      </c>
      <c r="EF36">
        <v>3.43373074213704</v>
      </c>
      <c r="EG36">
        <v>2219.37294413467</v>
      </c>
      <c r="EH36">
        <v>397.02920717711498</v>
      </c>
      <c r="EI36">
        <v>4.4839894360983203</v>
      </c>
      <c r="EJ36">
        <v>8.6638947589042798E-3</v>
      </c>
      <c r="EK36">
        <v>3.6743263350738098</v>
      </c>
      <c r="EL36">
        <v>1389.71001840235</v>
      </c>
      <c r="EM36">
        <v>369.20602798537698</v>
      </c>
      <c r="EN36">
        <v>2.4875970949843502</v>
      </c>
      <c r="EO36">
        <v>9.9053294861551899E-3</v>
      </c>
      <c r="EP36">
        <v>-999</v>
      </c>
      <c r="EQ36">
        <v>1995.27380291434</v>
      </c>
      <c r="ER36">
        <v>471.436368994877</v>
      </c>
      <c r="ES36">
        <v>2.3154706733980501</v>
      </c>
      <c r="ET36">
        <v>8.7075104572401103E-3</v>
      </c>
      <c r="EU36">
        <v>3.1921760235513998</v>
      </c>
      <c r="EV36">
        <v>1564.9191175897899</v>
      </c>
      <c r="EW36">
        <v>456.86433364909902</v>
      </c>
      <c r="EX36">
        <v>4.1269443229793596</v>
      </c>
      <c r="EY36">
        <v>6.9894281263648802E-3</v>
      </c>
      <c r="EZ36">
        <v>3.2474725560558002</v>
      </c>
      <c r="FA36">
        <v>1230.7878349683399</v>
      </c>
      <c r="FB36">
        <v>312.99698620052698</v>
      </c>
      <c r="FC36">
        <v>3.7902993937137199</v>
      </c>
      <c r="FD36">
        <v>1.0524667473988201E-2</v>
      </c>
      <c r="FE36">
        <v>2.4722635046751198</v>
      </c>
      <c r="FF36">
        <v>3866.8734391551202</v>
      </c>
      <c r="FG36">
        <v>1473.4912782802901</v>
      </c>
      <c r="FH36">
        <v>2.9632850765826801</v>
      </c>
      <c r="FI36">
        <v>1.6951200069992901E-3</v>
      </c>
      <c r="FJ36">
        <v>2.2540899882478</v>
      </c>
      <c r="FK36">
        <v>3869.0461537998899</v>
      </c>
      <c r="FL36">
        <v>1542.3711130535601</v>
      </c>
      <c r="FM36">
        <v>3.16541120249842</v>
      </c>
      <c r="FN36">
        <v>1.4674260570984E-3</v>
      </c>
      <c r="FO36">
        <v>2.46445136665236</v>
      </c>
      <c r="FP36">
        <v>9027.1920893517508</v>
      </c>
      <c r="FQ36">
        <v>3417.4043374008802</v>
      </c>
      <c r="FR36">
        <v>3.1642795754676198</v>
      </c>
      <c r="FS36">
        <v>7.1658077707721602E-4</v>
      </c>
      <c r="FT36">
        <v>2.5350044490518902</v>
      </c>
      <c r="FU36">
        <v>9600.8290638558501</v>
      </c>
      <c r="FV36">
        <v>3274.18659666332</v>
      </c>
      <c r="FW36">
        <v>3.23114421733053</v>
      </c>
      <c r="FX36">
        <v>7.7256835763227498E-4</v>
      </c>
      <c r="FY36">
        <v>2.8384772111275902</v>
      </c>
      <c r="FZ36">
        <v>2844.43578131904</v>
      </c>
      <c r="GA36">
        <v>832.81001116486402</v>
      </c>
      <c r="GB36">
        <v>2.1172349118793501</v>
      </c>
      <c r="GC36">
        <v>3.42823284694966E-3</v>
      </c>
      <c r="GD36">
        <v>2.9713064552278201</v>
      </c>
      <c r="GE36">
        <v>2465.5141704564298</v>
      </c>
      <c r="GF36">
        <v>737.17524660544905</v>
      </c>
      <c r="GG36">
        <v>2.1835849556861402</v>
      </c>
      <c r="GH36">
        <v>4.1204554374039597E-3</v>
      </c>
      <c r="GI36">
        <v>3.15120289303717</v>
      </c>
      <c r="GJ36">
        <v>10312.0932131339</v>
      </c>
      <c r="GK36">
        <v>2750.3472143270301</v>
      </c>
      <c r="GL36">
        <v>3.1347806019498501</v>
      </c>
      <c r="GM36">
        <v>1.15427649223366E-3</v>
      </c>
      <c r="GN36">
        <v>3.21357336869875</v>
      </c>
      <c r="GO36">
        <v>11429.113869680699</v>
      </c>
      <c r="GP36">
        <v>2964.6410787603199</v>
      </c>
      <c r="GQ36">
        <v>2.9177087023880302</v>
      </c>
      <c r="GR36">
        <v>1.0880937685214299E-3</v>
      </c>
      <c r="GS36">
        <v>3.2015693358090198</v>
      </c>
      <c r="GT36">
        <v>21911.687125718599</v>
      </c>
      <c r="GU36">
        <v>5328.68458808165</v>
      </c>
      <c r="GV36">
        <v>2.4884531182169298</v>
      </c>
      <c r="GW36">
        <v>6.0210970805036495E-4</v>
      </c>
      <c r="GX36">
        <v>2.9971866477355298</v>
      </c>
      <c r="GY36">
        <v>26178.458907022701</v>
      </c>
      <c r="GZ36">
        <v>6782.87494653454</v>
      </c>
      <c r="HA36">
        <v>2.46452141813409</v>
      </c>
      <c r="HB36">
        <v>4.4376624391054802E-4</v>
      </c>
      <c r="HC36">
        <v>2.9916907705179199</v>
      </c>
      <c r="HD36">
        <v>1491.9037147803899</v>
      </c>
      <c r="HE36">
        <v>424.87632759813999</v>
      </c>
      <c r="HF36">
        <v>5.1039299774479403</v>
      </c>
      <c r="HG36">
        <v>7.00910555576853E-3</v>
      </c>
      <c r="HH36">
        <v>3.1665199669205801</v>
      </c>
      <c r="HI36">
        <v>1298.0280884930301</v>
      </c>
      <c r="HJ36">
        <v>379.04409694021302</v>
      </c>
      <c r="HK36">
        <v>4.7768133723632902</v>
      </c>
      <c r="HL36">
        <v>8.3769096605740903E-3</v>
      </c>
      <c r="HM36">
        <v>3.0348575540619298</v>
      </c>
      <c r="HN36">
        <v>3024.81669627983</v>
      </c>
      <c r="HO36">
        <v>782.05926562508398</v>
      </c>
      <c r="HP36">
        <v>4.7491192581405501</v>
      </c>
      <c r="HQ36">
        <v>3.9324701703009404E-3</v>
      </c>
      <c r="HR36">
        <v>3.0366543845594398</v>
      </c>
      <c r="HS36">
        <v>2907.3657905028799</v>
      </c>
      <c r="HT36">
        <v>707.94127194214605</v>
      </c>
      <c r="HU36">
        <v>4.3228677335226404</v>
      </c>
      <c r="HV36">
        <v>4.2968737573393602E-3</v>
      </c>
      <c r="HW36">
        <v>3.5345586517737102</v>
      </c>
      <c r="HX36">
        <v>2904.3036122282101</v>
      </c>
      <c r="HY36">
        <v>597.09830581566302</v>
      </c>
      <c r="HZ36">
        <v>3.83269233183769</v>
      </c>
      <c r="IA36">
        <v>5.9416905684295399E-3</v>
      </c>
      <c r="IB36">
        <v>3.1242222291731001</v>
      </c>
      <c r="IC36">
        <v>2695.3067396081701</v>
      </c>
      <c r="ID36">
        <v>601.57787323247896</v>
      </c>
      <c r="IE36">
        <v>3.3760516107215599</v>
      </c>
      <c r="IF36">
        <v>5.1713338550763502E-3</v>
      </c>
      <c r="IG36">
        <v>3.3131536001244202</v>
      </c>
      <c r="IH36">
        <v>4324.7554881301303</v>
      </c>
      <c r="II36">
        <v>1206.3117765357799</v>
      </c>
      <c r="IJ36">
        <v>3.2923717391276601</v>
      </c>
      <c r="IK36">
        <v>2.7723008768662E-3</v>
      </c>
      <c r="IL36">
        <v>3.3409858249845099</v>
      </c>
      <c r="IM36">
        <v>4051.7242026614599</v>
      </c>
      <c r="IN36">
        <v>1039.0439234355499</v>
      </c>
      <c r="IO36">
        <v>2.7683270650104501</v>
      </c>
      <c r="IP36">
        <v>3.1964690918570801E-3</v>
      </c>
      <c r="IQ36">
        <v>2.6685384926831399</v>
      </c>
      <c r="IR36">
        <v>5611.86367279757</v>
      </c>
      <c r="IS36">
        <v>1966.32981658472</v>
      </c>
      <c r="IT36">
        <v>2.85346892274839</v>
      </c>
      <c r="IU36">
        <v>1.3583680678477699E-3</v>
      </c>
      <c r="IV36">
        <v>2.8535507621164</v>
      </c>
      <c r="IW36">
        <v>5585.1300639938499</v>
      </c>
      <c r="IX36">
        <v>1876.0099995405201</v>
      </c>
      <c r="IY36">
        <v>2.82534537887588</v>
      </c>
      <c r="IZ36">
        <v>1.50609072622453E-3</v>
      </c>
      <c r="JA36">
        <v>3.2241459997632802</v>
      </c>
      <c r="JB36">
        <v>2094.8747024537502</v>
      </c>
      <c r="JC36">
        <v>556.16930356132696</v>
      </c>
      <c r="JD36">
        <v>2.7624354634076802</v>
      </c>
      <c r="JE36">
        <v>5.7291610056953097E-3</v>
      </c>
      <c r="JF36">
        <v>2.8080249666532202</v>
      </c>
      <c r="JG36">
        <v>1645.37490035734</v>
      </c>
      <c r="JH36">
        <v>528.54179105288904</v>
      </c>
      <c r="JI36">
        <v>2.8208141337456198</v>
      </c>
      <c r="JJ36">
        <v>5.2539367410306299E-3</v>
      </c>
      <c r="JK36">
        <v>2.4960999669669199</v>
      </c>
      <c r="JL36">
        <v>2159.2826038264502</v>
      </c>
      <c r="JM36">
        <v>781.86027683868099</v>
      </c>
      <c r="JN36">
        <v>2.0681886111111201</v>
      </c>
      <c r="JO36">
        <v>3.1775195533988599E-3</v>
      </c>
      <c r="JP36">
        <v>2.72424304575615</v>
      </c>
      <c r="JQ36">
        <v>3745.18186761477</v>
      </c>
      <c r="JR36">
        <v>1201.28814588829</v>
      </c>
      <c r="JS36">
        <v>2.1366170206677002</v>
      </c>
      <c r="JT36">
        <v>2.285335730191E-3</v>
      </c>
      <c r="JU36">
        <v>2.68049048513801</v>
      </c>
      <c r="JV36">
        <v>1398.4041156477099</v>
      </c>
      <c r="JW36">
        <v>553.90431205601794</v>
      </c>
      <c r="JX36">
        <v>3.3226337078941399</v>
      </c>
      <c r="JY36">
        <v>4.8792037156631697E-3</v>
      </c>
      <c r="JZ36">
        <v>2.5276056090407399</v>
      </c>
      <c r="KA36">
        <v>1469.3452817959801</v>
      </c>
      <c r="KB36">
        <v>597.25879019510398</v>
      </c>
      <c r="KC36">
        <v>3.5711271894963099</v>
      </c>
      <c r="KD36">
        <v>4.2534251582494499E-3</v>
      </c>
      <c r="KE36">
        <v>2.69125367576485</v>
      </c>
      <c r="KF36">
        <v>1702.45134597335</v>
      </c>
      <c r="KG36">
        <v>529.39989010946704</v>
      </c>
      <c r="KH36">
        <v>3.3391310139283901</v>
      </c>
      <c r="KI36">
        <v>5.08641290141899E-3</v>
      </c>
      <c r="KJ36">
        <v>2.7865615961563601</v>
      </c>
      <c r="KK36">
        <v>1449.7956862523699</v>
      </c>
      <c r="KL36">
        <v>430.12338197704599</v>
      </c>
      <c r="KM36">
        <v>3.5635263177908598</v>
      </c>
      <c r="KN36">
        <v>6.4439117732974496E-3</v>
      </c>
      <c r="KO36">
        <v>3.2481570481966102</v>
      </c>
      <c r="KP36">
        <v>3891.4937630710101</v>
      </c>
      <c r="KQ36">
        <v>925.44665493564696</v>
      </c>
      <c r="KR36">
        <v>3.9838953388846998</v>
      </c>
      <c r="KS36">
        <v>3.5725840212513199E-3</v>
      </c>
      <c r="KT36">
        <v>3.28355854339453</v>
      </c>
      <c r="KU36">
        <v>6326.92923766272</v>
      </c>
      <c r="KV36">
        <v>1473.11842667216</v>
      </c>
      <c r="KW36">
        <v>3.5484835493411202</v>
      </c>
      <c r="KX36">
        <v>2.2271915027668198E-3</v>
      </c>
      <c r="KY36">
        <v>0.98681531384181398</v>
      </c>
      <c r="KZ36">
        <v>5083.2361254550297</v>
      </c>
      <c r="LA36">
        <v>5253.3489062419403</v>
      </c>
      <c r="LB36">
        <v>2.45710990689917</v>
      </c>
      <c r="LC36">
        <v>1.8847714748303099E-4</v>
      </c>
      <c r="LD36">
        <v>0.92113613183430998</v>
      </c>
      <c r="LE36">
        <v>5122.01912988817</v>
      </c>
      <c r="LF36">
        <v>5421.86143900964</v>
      </c>
      <c r="LG36">
        <v>2.4515839434178499</v>
      </c>
      <c r="LH36">
        <v>1.7017892443356799E-4</v>
      </c>
      <c r="LI36">
        <v>2.4842002857513199</v>
      </c>
      <c r="LJ36">
        <v>33989.138466106502</v>
      </c>
      <c r="LK36">
        <v>12302.6737669698</v>
      </c>
      <c r="LL36">
        <v>2.87252482706349</v>
      </c>
      <c r="LM36">
        <v>2.0371913468373001E-4</v>
      </c>
      <c r="LN36">
        <v>2.5474620257667802</v>
      </c>
      <c r="LO36">
        <v>34042.245507123997</v>
      </c>
      <c r="LP36">
        <v>12350.428611736899</v>
      </c>
      <c r="LQ36">
        <v>2.9006367858482398</v>
      </c>
      <c r="LR36">
        <v>2.0814347193559999E-4</v>
      </c>
      <c r="LS36">
        <v>2.9328918812796401</v>
      </c>
      <c r="LT36">
        <v>6571.4913014393696</v>
      </c>
      <c r="LU36">
        <v>2026.3365996016501</v>
      </c>
      <c r="LV36">
        <v>2.5937860326036901</v>
      </c>
      <c r="LW36">
        <v>1.4288609462357301E-3</v>
      </c>
      <c r="LX36">
        <v>2.9830603116651599</v>
      </c>
      <c r="LY36">
        <v>6093.6563141861998</v>
      </c>
      <c r="LZ36">
        <v>1865.8049776353801</v>
      </c>
      <c r="MA36">
        <v>2.7353739741670999</v>
      </c>
      <c r="MB36">
        <v>1.59767792317722E-3</v>
      </c>
      <c r="MC36">
        <v>2.9838776072136399</v>
      </c>
      <c r="MD36">
        <v>11915.549424487601</v>
      </c>
      <c r="ME36">
        <v>3338.9950350755498</v>
      </c>
      <c r="MF36">
        <v>2.94573178372731</v>
      </c>
      <c r="MG36">
        <v>8.9871172499145398E-4</v>
      </c>
      <c r="MH36">
        <v>2.9501677382486999</v>
      </c>
      <c r="MI36">
        <v>12002.8695663496</v>
      </c>
      <c r="MJ36">
        <v>3530.60597594704</v>
      </c>
      <c r="MK36">
        <v>3.0738336114895302</v>
      </c>
      <c r="ML36">
        <v>8.4201500377604804E-4</v>
      </c>
      <c r="MM36">
        <v>3.08178896742651</v>
      </c>
      <c r="MN36">
        <v>1956.5300922295801</v>
      </c>
      <c r="MO36">
        <v>601.10863224181401</v>
      </c>
      <c r="MP36">
        <v>5.0540999922358996</v>
      </c>
      <c r="MQ36">
        <v>5.1484365999991096E-3</v>
      </c>
      <c r="MR36">
        <v>2.9744468277588898</v>
      </c>
      <c r="MS36">
        <v>1915.6197841164701</v>
      </c>
      <c r="MT36">
        <v>588.22896753304803</v>
      </c>
      <c r="MU36">
        <v>4.6045537730027002</v>
      </c>
      <c r="MV36">
        <v>5.0521558181554297E-3</v>
      </c>
      <c r="MW36">
        <v>2.80893840272803</v>
      </c>
      <c r="MX36">
        <v>3328.9654162142601</v>
      </c>
      <c r="MY36">
        <v>1098.0785302490001</v>
      </c>
      <c r="MZ36">
        <v>2.75004458377839</v>
      </c>
      <c r="NA36">
        <v>2.5299168752606301E-3</v>
      </c>
      <c r="NB36">
        <v>2.6580616017549601</v>
      </c>
      <c r="NC36">
        <v>3899.00515738691</v>
      </c>
      <c r="ND36">
        <v>1268.63874913214</v>
      </c>
      <c r="NE36">
        <v>2.8714042659107202</v>
      </c>
      <c r="NF36">
        <v>2.1186239126193E-3</v>
      </c>
      <c r="NG36">
        <v>3.1770440768084098</v>
      </c>
      <c r="NH36">
        <v>3175.8005704214202</v>
      </c>
      <c r="NI36">
        <v>1033.8935262464099</v>
      </c>
      <c r="NJ36">
        <v>4.1905672347411498</v>
      </c>
      <c r="NK36">
        <v>3.0713676874562401E-3</v>
      </c>
      <c r="NL36">
        <v>2.9277481750921202</v>
      </c>
      <c r="NM36">
        <v>3513.9219705055302</v>
      </c>
      <c r="NN36">
        <v>1171.69393321399</v>
      </c>
      <c r="NO36">
        <v>3.9047060594398402</v>
      </c>
      <c r="NP36">
        <v>2.50466446965568E-3</v>
      </c>
      <c r="NQ36">
        <v>2.9071147695066601</v>
      </c>
      <c r="NR36">
        <v>1680.2271080739499</v>
      </c>
      <c r="NS36">
        <v>516.47020063516095</v>
      </c>
      <c r="NT36">
        <v>4.88808176639286</v>
      </c>
      <c r="NU36">
        <v>5.6553320232896904E-3</v>
      </c>
      <c r="NV36">
        <v>3.1895689386453099</v>
      </c>
      <c r="NW36">
        <v>1429.8254597171101</v>
      </c>
      <c r="NX36">
        <v>398.66487852249401</v>
      </c>
      <c r="NY36">
        <v>4.5055239579373296</v>
      </c>
      <c r="NZ36">
        <v>7.9943492318830193E-3</v>
      </c>
      <c r="OA36">
        <v>2.75359904016483</v>
      </c>
      <c r="OB36">
        <v>2172.9008618871699</v>
      </c>
      <c r="OC36">
        <v>824.99345926305102</v>
      </c>
      <c r="OD36">
        <v>3.8567649522888399</v>
      </c>
      <c r="OE36">
        <v>3.36107557329596E-3</v>
      </c>
      <c r="OF36">
        <v>2.8570221568012402</v>
      </c>
      <c r="OG36">
        <v>2338.6905334591402</v>
      </c>
      <c r="OH36">
        <v>819.16748720052999</v>
      </c>
      <c r="OI36">
        <v>3.9048019033883801</v>
      </c>
      <c r="OJ36">
        <v>3.4128367829643598E-3</v>
      </c>
      <c r="OK36">
        <v>3.5606940039822699</v>
      </c>
      <c r="OL36">
        <v>2612.68742659379</v>
      </c>
      <c r="OM36">
        <v>766.93334592361805</v>
      </c>
      <c r="ON36">
        <v>5.0879973780367598</v>
      </c>
      <c r="OO36">
        <v>4.6478190087238802E-3</v>
      </c>
      <c r="OP36">
        <v>3.3268523747088898</v>
      </c>
      <c r="OQ36">
        <v>2607.1867845515198</v>
      </c>
      <c r="OR36">
        <v>849.77483451247201</v>
      </c>
      <c r="OS36">
        <v>4.7764960000470902</v>
      </c>
      <c r="OT36">
        <v>3.9197609846349903E-3</v>
      </c>
      <c r="OU36">
        <v>3.2594777437437599</v>
      </c>
      <c r="OV36">
        <v>6406.0787725869704</v>
      </c>
      <c r="OW36">
        <v>1639.25179823143</v>
      </c>
      <c r="OX36">
        <v>2.7311651066981</v>
      </c>
      <c r="OY36">
        <v>2.0132184325760802E-3</v>
      </c>
      <c r="OZ36">
        <v>3.1013196825782701</v>
      </c>
      <c r="PA36">
        <v>5745.6036560140901</v>
      </c>
      <c r="PB36">
        <v>1542.2557308805301</v>
      </c>
      <c r="PC36">
        <v>2.5629700745608202</v>
      </c>
      <c r="PD36">
        <v>1.9751819419749198E-3</v>
      </c>
      <c r="PE36">
        <v>2.98426088544648</v>
      </c>
      <c r="PF36">
        <v>5881.50236690364</v>
      </c>
      <c r="PG36">
        <v>1663.8339334385801</v>
      </c>
      <c r="PH36">
        <v>3.1429319522803998</v>
      </c>
      <c r="PI36">
        <v>1.8051894113259601E-3</v>
      </c>
      <c r="PJ36">
        <v>2.74749039696471</v>
      </c>
      <c r="PK36">
        <v>3769.4899449807999</v>
      </c>
      <c r="PL36">
        <v>1127.0355718585799</v>
      </c>
      <c r="PM36">
        <v>3.2885282222315202</v>
      </c>
      <c r="PN36">
        <v>2.4255755787579701E-3</v>
      </c>
      <c r="PO36">
        <v>3.4021262234921701</v>
      </c>
      <c r="PP36">
        <v>5038.7009633518501</v>
      </c>
      <c r="PQ36">
        <v>1090.95236710568</v>
      </c>
      <c r="PR36">
        <v>3.4458115092880801</v>
      </c>
      <c r="PS36">
        <v>3.1410127643319002E-3</v>
      </c>
      <c r="PT36">
        <v>3.1854954983622599</v>
      </c>
      <c r="PU36">
        <v>3936.1818026176102</v>
      </c>
      <c r="PV36">
        <v>969.02678607993096</v>
      </c>
      <c r="PW36">
        <v>3.3009415163829599</v>
      </c>
      <c r="PX36">
        <v>3.3058733946662198E-3</v>
      </c>
      <c r="PY36">
        <v>2.9521829430753699</v>
      </c>
      <c r="PZ36">
        <v>3160.1722295928998</v>
      </c>
      <c r="QA36">
        <v>1048.83485779945</v>
      </c>
      <c r="QB36">
        <v>4.51075589930959</v>
      </c>
      <c r="QC36">
        <v>2.8562652359856201E-3</v>
      </c>
      <c r="QD36">
        <v>3.08327405367345</v>
      </c>
      <c r="QE36">
        <v>2090.60803015074</v>
      </c>
      <c r="QF36">
        <v>717.44321746701701</v>
      </c>
      <c r="QG36">
        <v>3.9034353605943801</v>
      </c>
      <c r="QH36">
        <v>4.2992792066117403E-3</v>
      </c>
      <c r="QI36">
        <v>2.9745364899179898</v>
      </c>
      <c r="QJ36">
        <v>2213.3682274623998</v>
      </c>
      <c r="QK36">
        <v>773.43090891672296</v>
      </c>
      <c r="QL36">
        <v>4.9500637596405896</v>
      </c>
      <c r="QM36">
        <v>3.8609733053000098E-3</v>
      </c>
      <c r="QN36">
        <v>3.11197111998437</v>
      </c>
      <c r="QO36">
        <v>1815.33039616256</v>
      </c>
      <c r="QP36">
        <v>605.11756062755796</v>
      </c>
      <c r="QQ36">
        <v>4.6901498074105996</v>
      </c>
      <c r="QR36">
        <v>5.0841332414525804E-3</v>
      </c>
      <c r="QS36">
        <v>2.7981974805935699</v>
      </c>
      <c r="QT36">
        <v>1661.4062851184599</v>
      </c>
      <c r="QU36">
        <v>582.31277480521999</v>
      </c>
      <c r="QV36">
        <v>2.7209855609634399</v>
      </c>
      <c r="QW36">
        <v>4.8802951306393203E-3</v>
      </c>
      <c r="QX36">
        <v>2.9417071182632899</v>
      </c>
      <c r="QY36">
        <v>2155.77739192127</v>
      </c>
      <c r="QZ36">
        <v>656.31286284580597</v>
      </c>
      <c r="RA36">
        <v>2.6667226598638099</v>
      </c>
      <c r="RB36">
        <v>4.5277170082348604E-3</v>
      </c>
      <c r="RC36">
        <v>3.3716443780863301</v>
      </c>
      <c r="RD36">
        <v>3172.0479495528598</v>
      </c>
      <c r="RE36">
        <v>806.38925741796504</v>
      </c>
      <c r="RF36">
        <v>2.1306337144085998</v>
      </c>
      <c r="RG36">
        <v>4.1435206693589896E-3</v>
      </c>
      <c r="RH36">
        <v>2.94879308670505</v>
      </c>
      <c r="RI36">
        <v>2110.3356245125401</v>
      </c>
      <c r="RJ36">
        <v>664.92018433323904</v>
      </c>
      <c r="RK36">
        <v>2.2171694420977399</v>
      </c>
      <c r="RL36">
        <v>4.4227019647402202E-3</v>
      </c>
      <c r="RM36">
        <v>3.2771026959462701</v>
      </c>
      <c r="RN36">
        <v>4469.5216745488096</v>
      </c>
      <c r="RO36">
        <v>1073.3780173493799</v>
      </c>
      <c r="RP36">
        <v>3.5786848785745899</v>
      </c>
      <c r="RQ36">
        <v>3.08815963079844E-3</v>
      </c>
      <c r="RR36">
        <v>3.0710502451419601</v>
      </c>
      <c r="RS36">
        <v>5732.3229398362</v>
      </c>
      <c r="RT36">
        <v>1480.2990761927599</v>
      </c>
      <c r="RU36">
        <v>3.5454299421088802</v>
      </c>
      <c r="RV36">
        <v>2.0946992306669402E-3</v>
      </c>
      <c r="RW36">
        <v>3.32613956578966</v>
      </c>
      <c r="RX36">
        <v>2960.24996391273</v>
      </c>
      <c r="RY36">
        <v>615.06216427137895</v>
      </c>
      <c r="RZ36">
        <v>4.4060778299205596</v>
      </c>
      <c r="SA36">
        <v>5.3536450416429102E-3</v>
      </c>
      <c r="SB36">
        <v>3.4828328877377301</v>
      </c>
      <c r="SC36">
        <v>2841.1398679282902</v>
      </c>
      <c r="SD36">
        <v>519.61215825309102</v>
      </c>
      <c r="SE36">
        <v>3.97298512437035</v>
      </c>
      <c r="SF36">
        <v>6.6212511045231296E-3</v>
      </c>
      <c r="SG36">
        <v>2.83114833032286</v>
      </c>
      <c r="SH36">
        <v>2742.6567441597099</v>
      </c>
      <c r="SI36">
        <v>1033.83063978258</v>
      </c>
      <c r="SJ36">
        <v>4.5336257610862702</v>
      </c>
      <c r="SK36">
        <v>2.7660708184720599E-3</v>
      </c>
      <c r="SL36">
        <v>3.0479775057240501</v>
      </c>
      <c r="SM36">
        <v>2946.2428143134798</v>
      </c>
      <c r="SN36">
        <v>903.67966469210296</v>
      </c>
      <c r="SO36">
        <v>3.9111067080903101</v>
      </c>
      <c r="SP36">
        <v>3.3960790654150399E-3</v>
      </c>
      <c r="SQ36">
        <v>3.3001791508187202</v>
      </c>
      <c r="SR36">
        <v>4309.48339690788</v>
      </c>
      <c r="SS36">
        <v>1194.0951018815399</v>
      </c>
      <c r="ST36">
        <v>2.6304385584873202</v>
      </c>
      <c r="SU36">
        <v>2.7695697748081902E-3</v>
      </c>
      <c r="SV36">
        <v>3.4192285091065902</v>
      </c>
      <c r="SW36">
        <v>3692.0060775332699</v>
      </c>
      <c r="SX36">
        <v>1031.8933189587699</v>
      </c>
      <c r="SY36">
        <v>2.5471984982146201</v>
      </c>
      <c r="SZ36">
        <v>3.2687823345146599E-3</v>
      </c>
      <c r="TA36">
        <v>2.9929620332111502</v>
      </c>
      <c r="TB36">
        <v>3893.8148669294001</v>
      </c>
      <c r="TC36">
        <v>1330.05189012247</v>
      </c>
      <c r="TD36">
        <v>3.97047594431932</v>
      </c>
      <c r="TE36">
        <v>2.2510083572974001E-3</v>
      </c>
      <c r="TF36">
        <v>3.04799102046257</v>
      </c>
      <c r="TG36">
        <v>3764.8797382594998</v>
      </c>
      <c r="TH36">
        <v>1254.0095262796799</v>
      </c>
      <c r="TI36">
        <v>3.8638275452051798</v>
      </c>
      <c r="TJ36">
        <v>2.4151583960305002E-3</v>
      </c>
      <c r="TK36">
        <v>3.17024942097426</v>
      </c>
      <c r="TL36">
        <v>2808.6891466491202</v>
      </c>
      <c r="TM36">
        <v>748.683665542874</v>
      </c>
      <c r="TN36">
        <v>2.2361121151856098</v>
      </c>
      <c r="TO36">
        <v>4.2563696462610701E-3</v>
      </c>
      <c r="TP36">
        <v>3.0630708092852701</v>
      </c>
      <c r="TQ36">
        <v>2527.8221664624102</v>
      </c>
      <c r="TR36">
        <v>756.15557854283998</v>
      </c>
      <c r="TS36">
        <v>2.2363638320265502</v>
      </c>
      <c r="TT36">
        <v>4.0828711550459501E-3</v>
      </c>
      <c r="TU36">
        <v>3.2646025096383799</v>
      </c>
      <c r="TV36">
        <v>10330.2255351737</v>
      </c>
      <c r="TW36">
        <v>2746.6500995124602</v>
      </c>
      <c r="TX36">
        <v>2.3465210723952499</v>
      </c>
      <c r="TY36">
        <v>1.19105798789008E-3</v>
      </c>
      <c r="TZ36">
        <v>3.3283847124502302</v>
      </c>
      <c r="UA36">
        <v>9213.3310418546407</v>
      </c>
      <c r="UB36">
        <v>2323.1546386355199</v>
      </c>
      <c r="UC36">
        <v>2.2427154459566898</v>
      </c>
      <c r="UD36">
        <v>1.43337254353919E-3</v>
      </c>
      <c r="UE36">
        <v>3.2084307594667898</v>
      </c>
      <c r="UF36">
        <v>2109.5135209895502</v>
      </c>
      <c r="UG36">
        <v>598.71998065820105</v>
      </c>
      <c r="UH36">
        <v>2.2746206079625</v>
      </c>
      <c r="UI36">
        <v>5.3415215569311498E-3</v>
      </c>
      <c r="UJ36">
        <v>2.9694474054748099</v>
      </c>
      <c r="UK36">
        <v>2280.1310527682499</v>
      </c>
      <c r="UL36">
        <v>682.43572922272597</v>
      </c>
      <c r="UM36">
        <v>2.3734376305236</v>
      </c>
      <c r="UN36">
        <v>4.3821000291763999E-3</v>
      </c>
      <c r="UO36">
        <v>2.7346205429797199</v>
      </c>
      <c r="UP36">
        <v>8456.0126817452892</v>
      </c>
      <c r="UQ36">
        <v>2690.00917323774</v>
      </c>
      <c r="UR36">
        <v>3.1248068114409202</v>
      </c>
      <c r="US36">
        <v>-999</v>
      </c>
      <c r="UT36">
        <v>2.63213699521246</v>
      </c>
      <c r="UU36">
        <v>9326.6190254993799</v>
      </c>
      <c r="UV36">
        <v>3205.2799054053698</v>
      </c>
      <c r="UW36">
        <v>3.1171625033419099</v>
      </c>
      <c r="UX36">
        <v>8.1791365575585801E-4</v>
      </c>
      <c r="UY36">
        <v>3.1778441908599899</v>
      </c>
      <c r="UZ36">
        <v>4765.7746092982597</v>
      </c>
      <c r="VA36">
        <v>1381.18812266637</v>
      </c>
      <c r="VB36">
        <v>2.9000152871649698</v>
      </c>
      <c r="VC36">
        <v>2.3070070431414698E-3</v>
      </c>
      <c r="VD36">
        <v>3.3304576084627402</v>
      </c>
      <c r="VE36">
        <v>5770.8185483706602</v>
      </c>
      <c r="VF36">
        <v>1589.8776996855499</v>
      </c>
      <c r="VG36">
        <v>2.62699947799508</v>
      </c>
      <c r="VH36">
        <v>2.0981935219630998E-3</v>
      </c>
      <c r="VI36">
        <v>4.11720892901553</v>
      </c>
      <c r="VJ36">
        <v>4445.3729343997702</v>
      </c>
      <c r="VK36">
        <v>755.74995923486995</v>
      </c>
      <c r="VL36">
        <v>2.8168384110256701</v>
      </c>
      <c r="VM36">
        <v>5.4247200775213297E-3</v>
      </c>
      <c r="VN36">
        <v>3.9529401600415999</v>
      </c>
      <c r="VO36">
        <v>3558.50600593545</v>
      </c>
      <c r="VP36">
        <v>603.91002431508105</v>
      </c>
      <c r="VQ36">
        <v>2.5243646377805402</v>
      </c>
      <c r="VR36">
        <v>6.5247652592136897E-3</v>
      </c>
      <c r="VS36">
        <v>2.8077521990751002</v>
      </c>
      <c r="VT36">
        <v>1537.19506295273</v>
      </c>
      <c r="VU36">
        <v>463.48395378390302</v>
      </c>
      <c r="VV36">
        <v>4.3370949161422798</v>
      </c>
      <c r="VW36">
        <v>6.1097117684475403E-3</v>
      </c>
      <c r="VX36">
        <v>2.7912835490548802</v>
      </c>
      <c r="VY36">
        <v>1410.8810655797399</v>
      </c>
      <c r="VZ36">
        <v>444.61314456632101</v>
      </c>
      <c r="WA36">
        <v>4.2418476946185999</v>
      </c>
      <c r="WB36">
        <v>6.2911931239687698E-3</v>
      </c>
      <c r="WC36">
        <v>2.7553664965996099</v>
      </c>
      <c r="WD36">
        <v>2151.8385520049701</v>
      </c>
      <c r="WE36">
        <v>694.35538638186597</v>
      </c>
      <c r="WF36">
        <v>4.4958964085174697</v>
      </c>
      <c r="WG36">
        <v>3.9368917789186003E-3</v>
      </c>
      <c r="WH36">
        <v>2.8812843771726202</v>
      </c>
      <c r="WI36">
        <v>2425.3038358372901</v>
      </c>
      <c r="WJ36">
        <v>743.29206466913297</v>
      </c>
      <c r="WK36">
        <v>4.2966815518559196</v>
      </c>
      <c r="WL36">
        <v>3.7990899671848299E-3</v>
      </c>
      <c r="WM36">
        <v>2.7576518298878199</v>
      </c>
      <c r="WN36">
        <v>6299.4154472098899</v>
      </c>
      <c r="WO36">
        <v>2044.53376873868</v>
      </c>
      <c r="WP36">
        <v>3.6040366694908301</v>
      </c>
      <c r="WQ36">
        <v>1.35261380093008E-3</v>
      </c>
      <c r="WR36">
        <v>2.7043854913161001</v>
      </c>
      <c r="WS36">
        <v>3646.0184919612602</v>
      </c>
      <c r="WT36">
        <v>1138.6791392350799</v>
      </c>
      <c r="WU36">
        <v>3.83210930093923</v>
      </c>
      <c r="WV36">
        <v>2.33726795101532E-3</v>
      </c>
      <c r="WW36">
        <v>90750.885627132302</v>
      </c>
      <c r="WX36">
        <v>90528.3739272776</v>
      </c>
      <c r="WY36">
        <v>1156085</v>
      </c>
    </row>
    <row r="37" spans="1:623">
      <c r="A37">
        <v>2.5328576858795002</v>
      </c>
      <c r="B37">
        <v>3472.37587189846</v>
      </c>
      <c r="C37">
        <v>1110.92914411949</v>
      </c>
      <c r="D37">
        <v>2.2691604910928</v>
      </c>
      <c r="E37">
        <v>2.26981079593377E-3</v>
      </c>
      <c r="F37">
        <v>2.9272149463530099</v>
      </c>
      <c r="G37">
        <v>3635.64315797575</v>
      </c>
      <c r="H37">
        <v>974.61039195739397</v>
      </c>
      <c r="I37">
        <v>2.4156851589670501</v>
      </c>
      <c r="J37">
        <v>2.9648653440861299E-3</v>
      </c>
      <c r="K37">
        <v>2.5471307718419398</v>
      </c>
      <c r="L37">
        <v>1482.47469064246</v>
      </c>
      <c r="M37">
        <v>471.13162262241502</v>
      </c>
      <c r="N37">
        <v>5.4542167193868796</v>
      </c>
      <c r="O37">
        <v>5.3448805144164701E-3</v>
      </c>
      <c r="P37">
        <v>2.8874917126086999</v>
      </c>
      <c r="Q37">
        <v>1676.09018872195</v>
      </c>
      <c r="R37">
        <v>464.78654870037201</v>
      </c>
      <c r="S37">
        <v>5.38426394360609</v>
      </c>
      <c r="T37">
        <v>6.19346847862157E-3</v>
      </c>
      <c r="U37">
        <v>2.59539800866601</v>
      </c>
      <c r="V37">
        <v>2246.1345253779</v>
      </c>
      <c r="W37">
        <v>719.30150636399298</v>
      </c>
      <c r="X37">
        <v>2.6189275640491498</v>
      </c>
      <c r="Y37">
        <v>3.6222251418167998E-3</v>
      </c>
      <c r="Z37">
        <v>2.90920269277929</v>
      </c>
      <c r="AA37">
        <v>3512.9820430309401</v>
      </c>
      <c r="AB37">
        <v>873.76688809457801</v>
      </c>
      <c r="AC37">
        <v>2.82744598994916</v>
      </c>
      <c r="AD37">
        <v>3.2824831181838799E-3</v>
      </c>
      <c r="AE37">
        <v>2.82388041729345</v>
      </c>
      <c r="AF37">
        <v>1490.1290174342801</v>
      </c>
      <c r="AG37">
        <v>500.80400147771701</v>
      </c>
      <c r="AH37">
        <v>4.1744873240394202</v>
      </c>
      <c r="AI37">
        <v>5.5452706969674401E-3</v>
      </c>
      <c r="AJ37">
        <v>2.5790183267330899</v>
      </c>
      <c r="AK37">
        <v>1182.9661631421</v>
      </c>
      <c r="AL37">
        <v>398.39842068186198</v>
      </c>
      <c r="AM37">
        <v>3.7601219221516602</v>
      </c>
      <c r="AN37">
        <v>6.4960970983896299E-3</v>
      </c>
      <c r="AO37">
        <v>2.4006641807356899</v>
      </c>
      <c r="AP37">
        <v>918.20308691719799</v>
      </c>
      <c r="AQ37">
        <v>334.589373531131</v>
      </c>
      <c r="AR37">
        <v>4.2871021681053998</v>
      </c>
      <c r="AS37">
        <v>7.1438358961325296E-3</v>
      </c>
      <c r="AT37">
        <v>2.4636132600887599</v>
      </c>
      <c r="AU37">
        <v>929.53983401989296</v>
      </c>
      <c r="AV37">
        <v>322.45390966984502</v>
      </c>
      <c r="AW37">
        <v>4.4698510873505901</v>
      </c>
      <c r="AX37">
        <v>7.4472551293713798E-3</v>
      </c>
      <c r="AY37">
        <v>2.76057191171529</v>
      </c>
      <c r="AZ37">
        <v>11498.1031893895</v>
      </c>
      <c r="BA37">
        <v>3647.0012608010802</v>
      </c>
      <c r="BB37">
        <v>3.67708077223896</v>
      </c>
      <c r="BC37">
        <v>7.5580969757439395E-4</v>
      </c>
      <c r="BD37">
        <v>2.5687503096570699</v>
      </c>
      <c r="BE37">
        <v>11266.3084625303</v>
      </c>
      <c r="BF37">
        <v>3539.7462122101501</v>
      </c>
      <c r="BG37">
        <v>3.64322585133002</v>
      </c>
      <c r="BH37">
        <v>7.1679171837899197E-4</v>
      </c>
      <c r="BI37">
        <v>2.2940748610286699</v>
      </c>
      <c r="BJ37">
        <v>3137.4056495536802</v>
      </c>
      <c r="BK37">
        <v>1148.4158657159701</v>
      </c>
      <c r="BL37">
        <v>3.8185809882614001</v>
      </c>
      <c r="BM37">
        <v>2.0313346120565002E-3</v>
      </c>
      <c r="BN37">
        <v>2.35084160749535</v>
      </c>
      <c r="BO37">
        <v>1655.42354136212</v>
      </c>
      <c r="BP37">
        <v>612.98905424699205</v>
      </c>
      <c r="BQ37">
        <v>3.91917546908563</v>
      </c>
      <c r="BR37">
        <v>3.79201031514351E-3</v>
      </c>
      <c r="BS37">
        <v>3.2307031026381701</v>
      </c>
      <c r="BT37">
        <v>3266.7094576244299</v>
      </c>
      <c r="BU37">
        <v>821.90540854654103</v>
      </c>
      <c r="BV37">
        <v>4.6679379735033599</v>
      </c>
      <c r="BW37">
        <v>3.91133863051532E-3</v>
      </c>
      <c r="BX37">
        <v>3.1558746885553499</v>
      </c>
      <c r="BY37">
        <v>3072.2707221211299</v>
      </c>
      <c r="BZ37">
        <v>803.71508835476197</v>
      </c>
      <c r="CA37">
        <v>4.6663552275171201</v>
      </c>
      <c r="CB37">
        <v>3.8788805185489498E-3</v>
      </c>
      <c r="CC37">
        <v>3.3312954021678198</v>
      </c>
      <c r="CD37">
        <v>4822.4049575552099</v>
      </c>
      <c r="CE37">
        <v>1026.4965038453699</v>
      </c>
      <c r="CF37">
        <v>2.5197880822747898</v>
      </c>
      <c r="CG37">
        <v>3.2344165434712198E-3</v>
      </c>
      <c r="CH37">
        <v>2.6902530156709799</v>
      </c>
      <c r="CI37">
        <v>2279.8412753480102</v>
      </c>
      <c r="CJ37">
        <v>614.61681988083797</v>
      </c>
      <c r="CK37">
        <v>2.4450001997912598</v>
      </c>
      <c r="CL37">
        <v>4.3204446118546899E-3</v>
      </c>
      <c r="CM37">
        <v>2.55724914660804</v>
      </c>
      <c r="CN37">
        <v>5965.5524012824499</v>
      </c>
      <c r="CO37">
        <v>1839.33759443857</v>
      </c>
      <c r="CP37">
        <v>3.2761371979940699</v>
      </c>
      <c r="CQ37">
        <v>1.3824477385429199E-3</v>
      </c>
      <c r="CR37">
        <v>2.5076109589686202</v>
      </c>
      <c r="CS37">
        <v>6457.9229012954202</v>
      </c>
      <c r="CT37">
        <v>2024.6481237921801</v>
      </c>
      <c r="CU37">
        <v>3.3992304220928</v>
      </c>
      <c r="CV37">
        <v>1.2345472018120199E-3</v>
      </c>
      <c r="CW37">
        <v>3.5214293952976701</v>
      </c>
      <c r="CX37">
        <v>3476.7400399073399</v>
      </c>
      <c r="CY37">
        <v>644.73334345601404</v>
      </c>
      <c r="CZ37">
        <v>3.21495365349928</v>
      </c>
      <c r="DA37">
        <v>5.5450345487770203E-3</v>
      </c>
      <c r="DB37">
        <v>3.0053993085122799</v>
      </c>
      <c r="DC37">
        <v>2144.0204735551602</v>
      </c>
      <c r="DD37">
        <v>505.29373867864803</v>
      </c>
      <c r="DE37">
        <v>2.8357649587996301</v>
      </c>
      <c r="DF37">
        <v>5.8517431736686398E-3</v>
      </c>
      <c r="DG37">
        <v>3.3873457848497299</v>
      </c>
      <c r="DH37">
        <v>2540.9728186673401</v>
      </c>
      <c r="DI37">
        <v>512.34023659249306</v>
      </c>
      <c r="DJ37">
        <v>2.5096718023039699</v>
      </c>
      <c r="DK37">
        <v>6.7862792246772196E-3</v>
      </c>
      <c r="DL37">
        <v>2.7413971490572102</v>
      </c>
      <c r="DM37">
        <v>2501.6083137662099</v>
      </c>
      <c r="DN37">
        <v>579.06615915619</v>
      </c>
      <c r="DO37">
        <v>2.5536113746226499</v>
      </c>
      <c r="DP37">
        <v>4.7553175197794896E-3</v>
      </c>
      <c r="DQ37">
        <v>2.6215302738989301</v>
      </c>
      <c r="DR37">
        <v>3525.5986308339602</v>
      </c>
      <c r="DS37">
        <v>1179.2635464600201</v>
      </c>
      <c r="DT37">
        <v>3.96597632683399</v>
      </c>
      <c r="DU37">
        <v>2.1864923884166E-3</v>
      </c>
      <c r="DV37">
        <v>2.4487763850534598</v>
      </c>
      <c r="DW37">
        <v>3245.8936499773699</v>
      </c>
      <c r="DX37">
        <v>1136.73947943451</v>
      </c>
      <c r="DY37">
        <v>3.8948436687323502</v>
      </c>
      <c r="DZ37">
        <v>2.13168490447829E-3</v>
      </c>
      <c r="EA37">
        <v>3.6223550852036301</v>
      </c>
      <c r="EB37">
        <v>2734.5972023509498</v>
      </c>
      <c r="EC37">
        <v>456.55513251774101</v>
      </c>
      <c r="ED37">
        <v>4.8309073995497798</v>
      </c>
      <c r="EE37">
        <v>7.8516251155317691E-3</v>
      </c>
      <c r="EF37">
        <v>3.40974374190538</v>
      </c>
      <c r="EG37">
        <v>2407.2736221117998</v>
      </c>
      <c r="EH37">
        <v>420.89933001729099</v>
      </c>
      <c r="EI37">
        <v>4.5426109467616298</v>
      </c>
      <c r="EJ37">
        <v>8.0237172338946706E-3</v>
      </c>
      <c r="EK37">
        <v>2.5974302121939798</v>
      </c>
      <c r="EL37">
        <v>1255.9992573858499</v>
      </c>
      <c r="EM37">
        <v>392.79620621849699</v>
      </c>
      <c r="EN37">
        <v>2.4230844165580399</v>
      </c>
      <c r="EO37">
        <v>6.60792635716719E-3</v>
      </c>
      <c r="EP37">
        <v>2.71616649825084</v>
      </c>
      <c r="EQ37">
        <v>1581.8264459956599</v>
      </c>
      <c r="ER37">
        <v>420.15881036401902</v>
      </c>
      <c r="ES37">
        <v>2.41419327287388</v>
      </c>
      <c r="ET37">
        <v>6.4698248681579404E-3</v>
      </c>
      <c r="EU37">
        <v>-999</v>
      </c>
      <c r="EV37">
        <v>1098.1322725195701</v>
      </c>
      <c r="EW37">
        <v>373.42598873450299</v>
      </c>
      <c r="EX37">
        <v>3.9289262747136999</v>
      </c>
      <c r="EY37">
        <v>6.7556538163739003E-3</v>
      </c>
      <c r="EZ37">
        <v>3.15307599149885</v>
      </c>
      <c r="FA37">
        <v>987.61877214795402</v>
      </c>
      <c r="FB37">
        <v>259.03662370077598</v>
      </c>
      <c r="FC37">
        <v>3.4789226969309102</v>
      </c>
      <c r="FD37">
        <v>1.2175173896017501E-2</v>
      </c>
      <c r="FE37">
        <v>2.3860128008799699</v>
      </c>
      <c r="FF37">
        <v>2986.3450499075602</v>
      </c>
      <c r="FG37">
        <v>1164.7999205390499</v>
      </c>
      <c r="FH37">
        <v>3.1798361244381002</v>
      </c>
      <c r="FI37">
        <v>2.0430751925926598E-3</v>
      </c>
      <c r="FJ37">
        <v>2.0707187220982699</v>
      </c>
      <c r="FK37">
        <v>3026.1469177017102</v>
      </c>
      <c r="FL37">
        <v>1370.59063912221</v>
      </c>
      <c r="FM37">
        <v>3.1888584914945999</v>
      </c>
      <c r="FN37">
        <v>1.5199121658765E-3</v>
      </c>
      <c r="FO37">
        <v>2.0721899894423998</v>
      </c>
      <c r="FP37">
        <v>7623.4757037737199</v>
      </c>
      <c r="FQ37">
        <v>3358.2500169445502</v>
      </c>
      <c r="FR37">
        <v>3.3260117707477299</v>
      </c>
      <c r="FS37">
        <v>6.2408047547669605E-4</v>
      </c>
      <c r="FT37">
        <v>1.9983156215341999</v>
      </c>
      <c r="FU37">
        <v>8841.7884676473805</v>
      </c>
      <c r="FV37">
        <v>3932.4490929296398</v>
      </c>
      <c r="FW37">
        <v>3.3027637788266699</v>
      </c>
      <c r="FX37">
        <v>5.14972943022454E-4</v>
      </c>
      <c r="FY37">
        <v>2.3800710255416702</v>
      </c>
      <c r="FZ37">
        <v>2000.0506631247399</v>
      </c>
      <c r="GA37">
        <v>709.03093100673902</v>
      </c>
      <c r="GB37">
        <v>2.0035000915507699</v>
      </c>
      <c r="GC37">
        <v>3.3203554385376499E-3</v>
      </c>
      <c r="GD37">
        <v>2.3849691278571199</v>
      </c>
      <c r="GE37">
        <v>1758.9078813952001</v>
      </c>
      <c r="GF37">
        <v>606.37435718799895</v>
      </c>
      <c r="GG37">
        <v>2.2080467702719599</v>
      </c>
      <c r="GH37">
        <v>3.8087848360462999E-3</v>
      </c>
      <c r="GI37">
        <v>2.6358359856806501</v>
      </c>
      <c r="GJ37">
        <v>6965.8599379675397</v>
      </c>
      <c r="GK37">
        <v>2078.02940218918</v>
      </c>
      <c r="GL37">
        <v>3.0431286312213901</v>
      </c>
      <c r="GM37">
        <v>1.26460724933911E-3</v>
      </c>
      <c r="GN37">
        <v>2.6917946067206602</v>
      </c>
      <c r="GO37">
        <v>7812.0123080287904</v>
      </c>
      <c r="GP37">
        <v>2450.1453829224001</v>
      </c>
      <c r="GQ37">
        <v>2.8334111818521102</v>
      </c>
      <c r="GR37">
        <v>1.0909338290195499E-3</v>
      </c>
      <c r="GS37">
        <v>2.79420275241044</v>
      </c>
      <c r="GT37">
        <v>19484.900043320999</v>
      </c>
      <c r="GU37">
        <v>5090.0682726565201</v>
      </c>
      <c r="GV37">
        <v>2.4822145149499701</v>
      </c>
      <c r="GW37">
        <v>5.45756403498362E-4</v>
      </c>
      <c r="GX37">
        <v>2.7292247867711001</v>
      </c>
      <c r="GY37">
        <v>21400.471457430001</v>
      </c>
      <c r="GZ37">
        <v>5755.8125486171803</v>
      </c>
      <c r="HA37">
        <v>2.4901670577459898</v>
      </c>
      <c r="HB37">
        <v>4.7121418600275998E-4</v>
      </c>
      <c r="HC37">
        <v>3.17927289680512</v>
      </c>
      <c r="HD37">
        <v>1432.26631880083</v>
      </c>
      <c r="HE37">
        <v>430.99548889062999</v>
      </c>
      <c r="HF37">
        <v>5.1642257985117599</v>
      </c>
      <c r="HG37">
        <v>7.3198382129064498E-3</v>
      </c>
      <c r="HH37">
        <v>2.7285553250257002</v>
      </c>
      <c r="HI37">
        <v>1126.0444580222199</v>
      </c>
      <c r="HJ37">
        <v>380.159665780323</v>
      </c>
      <c r="HK37">
        <v>5.09926278212036</v>
      </c>
      <c r="HL37">
        <v>7.17433709633113E-3</v>
      </c>
      <c r="HM37">
        <v>2.9428783420198998</v>
      </c>
      <c r="HN37">
        <v>2200.1249622916698</v>
      </c>
      <c r="HO37">
        <v>576.18605448403002</v>
      </c>
      <c r="HP37">
        <v>4.8714593561934896</v>
      </c>
      <c r="HQ37">
        <v>5.0284141304705703E-3</v>
      </c>
      <c r="HR37">
        <v>2.86272305395803</v>
      </c>
      <c r="HS37">
        <v>2346.2401538253798</v>
      </c>
      <c r="HT37">
        <v>598.91166207715401</v>
      </c>
      <c r="HU37">
        <v>4.8881368350640901</v>
      </c>
      <c r="HV37">
        <v>4.7694725557875803E-3</v>
      </c>
      <c r="HW37">
        <v>2.8049305780198899</v>
      </c>
      <c r="HX37">
        <v>2610.6888663239502</v>
      </c>
      <c r="HY37">
        <v>664.92621028590804</v>
      </c>
      <c r="HZ37">
        <v>3.9018642132143899</v>
      </c>
      <c r="IA37">
        <v>4.2215115576882201E-3</v>
      </c>
      <c r="IB37">
        <v>3.3089952434146199</v>
      </c>
      <c r="IC37">
        <v>2127.7821317616999</v>
      </c>
      <c r="ID37">
        <v>417.819740441325</v>
      </c>
      <c r="IE37">
        <v>3.9650360473802801</v>
      </c>
      <c r="IF37">
        <v>7.8524519518165196E-3</v>
      </c>
      <c r="IG37">
        <v>2.9545110631618501</v>
      </c>
      <c r="IH37">
        <v>4851.8077196427803</v>
      </c>
      <c r="II37">
        <v>1246.6323830173701</v>
      </c>
      <c r="IJ37">
        <v>3.2765306432524</v>
      </c>
      <c r="IK37">
        <v>2.3735291455834499E-3</v>
      </c>
      <c r="IL37">
        <v>2.86507170428531</v>
      </c>
      <c r="IM37">
        <v>4089.4959867468401</v>
      </c>
      <c r="IN37">
        <v>1065.5613126568601</v>
      </c>
      <c r="IO37">
        <v>3.0239766111109501</v>
      </c>
      <c r="IP37">
        <v>2.7544394086922099E-3</v>
      </c>
      <c r="IQ37">
        <v>2.7002566879599699</v>
      </c>
      <c r="IR37">
        <v>4544.9868533651097</v>
      </c>
      <c r="IS37">
        <v>1570.42906152757</v>
      </c>
      <c r="IT37">
        <v>2.8749364311338801</v>
      </c>
      <c r="IU37">
        <v>1.7429741097253499E-3</v>
      </c>
      <c r="IV37">
        <v>2.50115716987706</v>
      </c>
      <c r="IW37">
        <v>5262.5342498566997</v>
      </c>
      <c r="IX37">
        <v>1956.27652126574</v>
      </c>
      <c r="IY37">
        <v>3.1467049697953602</v>
      </c>
      <c r="IZ37">
        <v>1.3048547964401699E-3</v>
      </c>
      <c r="JA37">
        <v>2.42393782743118</v>
      </c>
      <c r="JB37">
        <v>1353.3387147957601</v>
      </c>
      <c r="JC37">
        <v>445.31870928141302</v>
      </c>
      <c r="JD37">
        <v>2.8232000166354401</v>
      </c>
      <c r="JE37">
        <v>5.4759314929977597E-3</v>
      </c>
      <c r="JF37">
        <v>2.6981997525768802</v>
      </c>
      <c r="JG37">
        <v>1291.2602808568299</v>
      </c>
      <c r="JH37">
        <v>421.50644098586201</v>
      </c>
      <c r="JI37">
        <v>3.0032661710830002</v>
      </c>
      <c r="JJ37">
        <v>6.29074318109475E-3</v>
      </c>
      <c r="JK37">
        <v>2.4293662089632502</v>
      </c>
      <c r="JL37">
        <v>2014.09864887761</v>
      </c>
      <c r="JM37">
        <v>714.51688874590104</v>
      </c>
      <c r="JN37">
        <v>2.2895448686292599</v>
      </c>
      <c r="JO37">
        <v>3.4257597268751E-3</v>
      </c>
      <c r="JP37">
        <v>2.5988078233788099</v>
      </c>
      <c r="JQ37">
        <v>2531.71825306963</v>
      </c>
      <c r="JR37">
        <v>875.41830203439804</v>
      </c>
      <c r="JS37">
        <v>-999</v>
      </c>
      <c r="JT37">
        <v>2.9593150570161298E-3</v>
      </c>
      <c r="JU37">
        <v>2.2361411312055401</v>
      </c>
      <c r="JV37">
        <v>1308.3038795602199</v>
      </c>
      <c r="JW37">
        <v>572.76018720365903</v>
      </c>
      <c r="JX37">
        <v>3.96553986138357</v>
      </c>
      <c r="JY37">
        <v>3.9188614126152597E-3</v>
      </c>
      <c r="JZ37">
        <v>2.2703071510318402</v>
      </c>
      <c r="KA37">
        <v>1446.1276611236699</v>
      </c>
      <c r="KB37">
        <v>635.24716113669194</v>
      </c>
      <c r="KC37">
        <v>3.7648319568409998</v>
      </c>
      <c r="KD37">
        <v>3.5602368468149498E-3</v>
      </c>
      <c r="KE37">
        <v>2.4966834051939899</v>
      </c>
      <c r="KF37">
        <v>1703.2565605484699</v>
      </c>
      <c r="KG37">
        <v>611.43333418188502</v>
      </c>
      <c r="KH37">
        <v>3.80865014832851</v>
      </c>
      <c r="KI37">
        <v>4.0422640683630698E-3</v>
      </c>
      <c r="KJ37">
        <v>2.2307515484820502</v>
      </c>
      <c r="KK37">
        <v>1308.1049262736501</v>
      </c>
      <c r="KL37">
        <v>476.10114413500901</v>
      </c>
      <c r="KM37">
        <v>3.7345394918600001</v>
      </c>
      <c r="KN37">
        <v>4.79762822276294E-3</v>
      </c>
      <c r="KO37">
        <v>2.6756778985205001</v>
      </c>
      <c r="KP37">
        <v>3264.2346007236401</v>
      </c>
      <c r="KQ37">
        <v>996.62113872890802</v>
      </c>
      <c r="KR37">
        <v>3.7402680109873199</v>
      </c>
      <c r="KS37">
        <v>2.7066103319417899E-3</v>
      </c>
      <c r="KT37">
        <v>2.9856958095237802</v>
      </c>
      <c r="KU37">
        <v>4571.8110176034997</v>
      </c>
      <c r="KV37">
        <v>1222.8197006051901</v>
      </c>
      <c r="KW37">
        <v>3.6680732911745899</v>
      </c>
      <c r="KX37">
        <v>2.43414281730704E-3</v>
      </c>
      <c r="KY37">
        <v>1.03768870938117</v>
      </c>
      <c r="KZ37">
        <v>5156.7914663068595</v>
      </c>
      <c r="LA37">
        <v>4426.8025032714504</v>
      </c>
      <c r="LB37">
        <v>2.5971673482304198</v>
      </c>
      <c r="LC37">
        <v>2.31328398868994E-4</v>
      </c>
      <c r="LD37">
        <v>0.97193497624790703</v>
      </c>
      <c r="LE37">
        <v>4415.18689247559</v>
      </c>
      <c r="LF37">
        <v>4478.00964450438</v>
      </c>
      <c r="LG37">
        <v>2.6850321674183699</v>
      </c>
      <c r="LH37">
        <v>2.1667247484807601E-4</v>
      </c>
      <c r="LI37">
        <v>2.2947201600444802</v>
      </c>
      <c r="LJ37">
        <v>30573.313426154</v>
      </c>
      <c r="LK37">
        <v>11642.828299786701</v>
      </c>
      <c r="LL37">
        <v>2.9953709080711501</v>
      </c>
      <c r="LM37">
        <v>1.9717029083946201E-4</v>
      </c>
      <c r="LN37">
        <v>2.3242563194448098</v>
      </c>
      <c r="LO37">
        <v>28361.548951512701</v>
      </c>
      <c r="LP37">
        <v>11072.4669922128</v>
      </c>
      <c r="LQ37">
        <v>2.99159710424113</v>
      </c>
      <c r="LR37">
        <v>2.1050134696481499E-4</v>
      </c>
      <c r="LS37">
        <v>2.7566992560589401</v>
      </c>
      <c r="LT37">
        <v>5751.1855217318198</v>
      </c>
      <c r="LU37">
        <v>1812.22407789567</v>
      </c>
      <c r="LV37">
        <v>2.7043078207898499</v>
      </c>
      <c r="LW37">
        <v>1.5299587282824E-3</v>
      </c>
      <c r="LX37">
        <v>2.8081991595879301</v>
      </c>
      <c r="LY37">
        <v>6452.7943111198301</v>
      </c>
      <c r="LZ37">
        <v>1928.31914101292</v>
      </c>
      <c r="MA37">
        <v>3.3628880811121098</v>
      </c>
      <c r="MB37">
        <v>1.4530453728961101E-3</v>
      </c>
      <c r="MC37">
        <v>2.7820782605393499</v>
      </c>
      <c r="MD37">
        <v>9558.6608147602801</v>
      </c>
      <c r="ME37">
        <v>2948.1920122139099</v>
      </c>
      <c r="MF37">
        <v>3.1551548902184599</v>
      </c>
      <c r="MG37">
        <v>9.4212112034752597E-4</v>
      </c>
      <c r="MH37">
        <v>2.4993722556017399</v>
      </c>
      <c r="MI37">
        <v>9106.7883164612304</v>
      </c>
      <c r="MJ37">
        <v>3302.17894150334</v>
      </c>
      <c r="MK37">
        <v>3.3259187225251701</v>
      </c>
      <c r="ML37">
        <v>7.5543156349558904E-4</v>
      </c>
      <c r="MM37">
        <v>2.9433918221445099</v>
      </c>
      <c r="MN37">
        <v>1708.5025318686401</v>
      </c>
      <c r="MO37">
        <v>512.187574625921</v>
      </c>
      <c r="MP37">
        <v>5.33498994035038</v>
      </c>
      <c r="MQ37">
        <v>5.6822897400818397E-3</v>
      </c>
      <c r="MR37">
        <v>2.2496977439946599</v>
      </c>
      <c r="MS37">
        <v>1616.1237718694899</v>
      </c>
      <c r="MT37">
        <v>602.28457403631</v>
      </c>
      <c r="MU37">
        <v>5.1505232589891197</v>
      </c>
      <c r="MV37">
        <v>3.66129266447784E-3</v>
      </c>
      <c r="MW37">
        <v>2.4483281618362098</v>
      </c>
      <c r="MX37">
        <v>2897.06320767118</v>
      </c>
      <c r="MY37">
        <v>987.96264832734096</v>
      </c>
      <c r="MZ37">
        <v>3.0119446871079201</v>
      </c>
      <c r="NA37">
        <v>2.4392070640988301E-3</v>
      </c>
      <c r="NB37">
        <v>2.6654045813287399</v>
      </c>
      <c r="NC37">
        <v>3419.0322107429101</v>
      </c>
      <c r="ND37">
        <v>1102.1287404638799</v>
      </c>
      <c r="NE37">
        <v>2.9932147959789299</v>
      </c>
      <c r="NF37">
        <v>2.3804461074322801E-3</v>
      </c>
      <c r="NG37">
        <v>2.6857936446511501</v>
      </c>
      <c r="NH37">
        <v>2436.6854530451601</v>
      </c>
      <c r="NI37">
        <v>884.23244016512899</v>
      </c>
      <c r="NJ37">
        <v>4.2216904406667703</v>
      </c>
      <c r="NK37">
        <v>3.0279051805214298E-3</v>
      </c>
      <c r="NL37">
        <v>2.5400158122930701</v>
      </c>
      <c r="NM37">
        <v>3184.4238115379999</v>
      </c>
      <c r="NN37">
        <v>1177.991298076</v>
      </c>
      <c r="NO37">
        <v>4.2143747339046698</v>
      </c>
      <c r="NP37">
        <v>2.1477486776470202E-3</v>
      </c>
      <c r="NQ37">
        <v>2.15950459593713</v>
      </c>
      <c r="NR37">
        <v>1329.5022470655399</v>
      </c>
      <c r="NS37">
        <v>481.11393178141299</v>
      </c>
      <c r="NT37">
        <v>4.8495712851134201</v>
      </c>
      <c r="NU37">
        <v>4.4773102215395402E-3</v>
      </c>
      <c r="NV37">
        <v>2.3719233117968899</v>
      </c>
      <c r="NW37">
        <v>1066.9606580198999</v>
      </c>
      <c r="NX37">
        <v>369.73277750225799</v>
      </c>
      <c r="NY37">
        <v>4.9068599286716301</v>
      </c>
      <c r="NZ37">
        <v>6.48951348112815E-3</v>
      </c>
      <c r="OA37">
        <v>2.8248845404255398</v>
      </c>
      <c r="OB37">
        <v>1953.5980781062301</v>
      </c>
      <c r="OC37">
        <v>712.50358172883898</v>
      </c>
      <c r="OD37">
        <v>4.0878516443658102</v>
      </c>
      <c r="OE37">
        <v>3.9414665888703902E-3</v>
      </c>
      <c r="OF37">
        <v>2.4588960617024802</v>
      </c>
      <c r="OG37">
        <v>2181.4374062167399</v>
      </c>
      <c r="OH37">
        <v>823.92633704278296</v>
      </c>
      <c r="OI37">
        <v>4.2478364253468399</v>
      </c>
      <c r="OJ37">
        <v>2.9655382884119599E-3</v>
      </c>
      <c r="OK37">
        <v>3.3348943239951399</v>
      </c>
      <c r="OL37">
        <v>2322.8778910055598</v>
      </c>
      <c r="OM37">
        <v>682.28207889751195</v>
      </c>
      <c r="ON37">
        <v>5.3391218673193501</v>
      </c>
      <c r="OO37">
        <v>4.8610369019254597E-3</v>
      </c>
      <c r="OP37">
        <v>3.2758799609742901</v>
      </c>
      <c r="OQ37">
        <v>2482.4830648771799</v>
      </c>
      <c r="OR37">
        <v>793.81447276795302</v>
      </c>
      <c r="OS37">
        <v>5.1313119151804996</v>
      </c>
      <c r="OT37">
        <v>4.0798399779622399E-3</v>
      </c>
      <c r="OU37">
        <v>2.7659870679793301</v>
      </c>
      <c r="OV37">
        <v>4850.2109841846996</v>
      </c>
      <c r="OW37">
        <v>1538.14127760208</v>
      </c>
      <c r="OX37">
        <v>2.8943961534371501</v>
      </c>
      <c r="OY37">
        <v>1.7973866278661399E-3</v>
      </c>
      <c r="OZ37">
        <v>2.3597292121513198</v>
      </c>
      <c r="PA37">
        <v>3905.8632306346199</v>
      </c>
      <c r="PB37">
        <v>1334.2956882737301</v>
      </c>
      <c r="PC37">
        <v>2.7035665513271998</v>
      </c>
      <c r="PD37">
        <v>1.7870367060729201E-3</v>
      </c>
      <c r="PE37">
        <v>2.5581441650372101</v>
      </c>
      <c r="PF37">
        <v>4739.4655964438698</v>
      </c>
      <c r="PG37">
        <v>1481.4981823548501</v>
      </c>
      <c r="PH37">
        <v>3.44286661317207</v>
      </c>
      <c r="PI37">
        <v>1.7144143902294399E-3</v>
      </c>
      <c r="PJ37">
        <v>2.5837707810113999</v>
      </c>
      <c r="PK37">
        <v>4143.9513493186496</v>
      </c>
      <c r="PL37">
        <v>1196.8249129575099</v>
      </c>
      <c r="PM37">
        <v>3.5111835102089199</v>
      </c>
      <c r="PN37">
        <v>2.0829518470259498E-3</v>
      </c>
      <c r="PO37">
        <v>2.99000278956145</v>
      </c>
      <c r="PP37">
        <v>3714.5940392979601</v>
      </c>
      <c r="PQ37">
        <v>903.59970142979898</v>
      </c>
      <c r="PR37">
        <v>3.6961986792525501</v>
      </c>
      <c r="PS37">
        <v>3.3005279449048E-3</v>
      </c>
      <c r="PT37">
        <v>2.6924415829042698</v>
      </c>
      <c r="PU37">
        <v>3678.1481791722599</v>
      </c>
      <c r="PV37">
        <v>914.51266707246998</v>
      </c>
      <c r="PW37">
        <v>3.4598680567398499</v>
      </c>
      <c r="PX37">
        <v>2.8997035274951899E-3</v>
      </c>
      <c r="PY37">
        <v>2.68089526643822</v>
      </c>
      <c r="PZ37">
        <v>2269.25435611271</v>
      </c>
      <c r="QA37">
        <v>799.06143591379202</v>
      </c>
      <c r="QB37">
        <v>4.5074408973803104</v>
      </c>
      <c r="QC37">
        <v>3.36661409604126E-3</v>
      </c>
      <c r="QD37">
        <v>2.7586011696631298</v>
      </c>
      <c r="QE37">
        <v>1850.6182686044699</v>
      </c>
      <c r="QF37">
        <v>677.03116722037305</v>
      </c>
      <c r="QG37">
        <v>4.5270344995574998</v>
      </c>
      <c r="QH37">
        <v>4.0754264976368198E-3</v>
      </c>
      <c r="QI37">
        <v>2.9789488294080102</v>
      </c>
      <c r="QJ37">
        <v>2142.8932529578301</v>
      </c>
      <c r="QK37">
        <v>699.54640325600201</v>
      </c>
      <c r="QL37">
        <v>5.1519703221678599</v>
      </c>
      <c r="QM37">
        <v>4.2352973565194501E-3</v>
      </c>
      <c r="QN37">
        <v>2.6491200520531701</v>
      </c>
      <c r="QO37">
        <v>1824.97910011575</v>
      </c>
      <c r="QP37">
        <v>693.000817742658</v>
      </c>
      <c r="QQ37">
        <v>4.94201720911708</v>
      </c>
      <c r="QR37">
        <v>3.8054920906698702E-3</v>
      </c>
      <c r="QS37">
        <v>2.6881069319250499</v>
      </c>
      <c r="QT37">
        <v>2100.6840053689102</v>
      </c>
      <c r="QU37">
        <v>652.59529455346296</v>
      </c>
      <c r="QV37">
        <v>2.8293554860604</v>
      </c>
      <c r="QW37">
        <v>4.1225430718623297E-3</v>
      </c>
      <c r="QX37">
        <v>2.5430231382462498</v>
      </c>
      <c r="QY37">
        <v>1890.8187861660299</v>
      </c>
      <c r="QZ37">
        <v>614.79057030518197</v>
      </c>
      <c r="RA37">
        <v>2.75928354197297</v>
      </c>
      <c r="RB37">
        <v>4.1710947741426798E-3</v>
      </c>
      <c r="RC37">
        <v>2.9301774946328201</v>
      </c>
      <c r="RD37">
        <v>3040.6329429795101</v>
      </c>
      <c r="RE37">
        <v>826.91722874538402</v>
      </c>
      <c r="RF37">
        <v>2.2736576270335398</v>
      </c>
      <c r="RG37">
        <v>3.53206881398612E-3</v>
      </c>
      <c r="RH37">
        <v>2.7025812370186899</v>
      </c>
      <c r="RI37">
        <v>-999</v>
      </c>
      <c r="RJ37">
        <v>-999</v>
      </c>
      <c r="RK37">
        <v>2.4741027446187802</v>
      </c>
      <c r="RL37">
        <v>-999</v>
      </c>
      <c r="RM37">
        <v>2.9701328463691801</v>
      </c>
      <c r="RN37">
        <v>4840.6128359812101</v>
      </c>
      <c r="RO37">
        <v>1296.3639509264999</v>
      </c>
      <c r="RP37">
        <v>3.7881241241953698</v>
      </c>
      <c r="RQ37">
        <v>2.2591580784823801E-3</v>
      </c>
      <c r="RR37">
        <v>2.9838817422725898</v>
      </c>
      <c r="RS37">
        <v>4626.5641315406301</v>
      </c>
      <c r="RT37">
        <v>1218.27803761461</v>
      </c>
      <c r="RU37">
        <v>3.7497489643017099</v>
      </c>
      <c r="RV37">
        <v>2.46413008879916E-3</v>
      </c>
      <c r="RW37">
        <v>3.0034960617194599</v>
      </c>
      <c r="RX37">
        <v>2791.1116030820199</v>
      </c>
      <c r="RY37">
        <v>594.79971642983003</v>
      </c>
      <c r="RZ37">
        <v>4.3614763821844598</v>
      </c>
      <c r="SA37">
        <v>5.0031555516720496E-3</v>
      </c>
      <c r="SB37">
        <v>3.0274968341051798</v>
      </c>
      <c r="SC37">
        <v>2390.6460909614598</v>
      </c>
      <c r="SD37">
        <v>537.36745875552799</v>
      </c>
      <c r="SE37">
        <v>4.3914015358341398</v>
      </c>
      <c r="SF37">
        <v>5.5630894852306502E-3</v>
      </c>
      <c r="SG37">
        <v>2.5516225319392101</v>
      </c>
      <c r="SH37">
        <v>2218.8503525876799</v>
      </c>
      <c r="SI37">
        <v>833.97586891360504</v>
      </c>
      <c r="SJ37">
        <v>4.4450187087042101</v>
      </c>
      <c r="SK37">
        <v>3.00100789537081E-3</v>
      </c>
      <c r="SL37">
        <v>2.4907712070836201</v>
      </c>
      <c r="SM37">
        <v>2186.16933163453</v>
      </c>
      <c r="SN37">
        <v>865.69054242685695</v>
      </c>
      <c r="SO37">
        <v>4.4593919811371698</v>
      </c>
      <c r="SP37">
        <v>2.9055902047599499E-3</v>
      </c>
      <c r="SQ37">
        <v>2.80662002449401</v>
      </c>
      <c r="SR37">
        <v>4153.0827992454997</v>
      </c>
      <c r="SS37">
        <v>1268.5666998322699</v>
      </c>
      <c r="ST37">
        <v>2.8003577858240098</v>
      </c>
      <c r="SU37">
        <v>2.19002099937492E-3</v>
      </c>
      <c r="SV37">
        <v>2.7532752152710702</v>
      </c>
      <c r="SW37">
        <v>2957.36709220292</v>
      </c>
      <c r="SX37">
        <v>971.58782592136799</v>
      </c>
      <c r="SY37">
        <v>2.6706485343642901</v>
      </c>
      <c r="SZ37">
        <v>2.8613726938561501E-3</v>
      </c>
      <c r="TA37">
        <v>2.5991180944912999</v>
      </c>
      <c r="TB37">
        <v>3026.31979164943</v>
      </c>
      <c r="TC37">
        <v>1081.9200326193099</v>
      </c>
      <c r="TD37">
        <v>4.09064680160441</v>
      </c>
      <c r="TE37">
        <v>2.3695553185141801E-3</v>
      </c>
      <c r="TF37">
        <v>2.7165782776530301</v>
      </c>
      <c r="TG37">
        <v>3341.15357193004</v>
      </c>
      <c r="TH37">
        <v>1123.8465779437199</v>
      </c>
      <c r="TI37">
        <v>3.9904445916978002</v>
      </c>
      <c r="TJ37">
        <v>2.3999028595993702E-3</v>
      </c>
      <c r="TK37">
        <v>2.7886838513772001</v>
      </c>
      <c r="TL37">
        <v>1880.9296241373499</v>
      </c>
      <c r="TM37">
        <v>535.02764966341999</v>
      </c>
      <c r="TN37">
        <v>2.2226707556972798</v>
      </c>
      <c r="TO37">
        <v>5.1413404500258901E-3</v>
      </c>
      <c r="TP37">
        <v>2.9562516700123602</v>
      </c>
      <c r="TQ37">
        <v>2474.3160382317301</v>
      </c>
      <c r="TR37">
        <v>676.961103782701</v>
      </c>
      <c r="TS37">
        <v>2.3491343346186002</v>
      </c>
      <c r="TT37">
        <v>4.3174779464787098E-3</v>
      </c>
      <c r="TU37">
        <v>2.98147311203132</v>
      </c>
      <c r="TV37">
        <v>10424.642610684699</v>
      </c>
      <c r="TW37">
        <v>2748.8152198094099</v>
      </c>
      <c r="TX37">
        <v>2.4350323640700999</v>
      </c>
      <c r="TY37">
        <v>1.0876860302127501E-3</v>
      </c>
      <c r="TZ37">
        <v>2.9268478571226102</v>
      </c>
      <c r="UA37">
        <v>9821.0887462129194</v>
      </c>
      <c r="UB37">
        <v>-999</v>
      </c>
      <c r="UC37">
        <v>2.5559801374695001</v>
      </c>
      <c r="UD37">
        <v>1.10363808645661E-3</v>
      </c>
      <c r="UE37">
        <v>3.1014540451276602</v>
      </c>
      <c r="UF37">
        <v>2073.8883125789098</v>
      </c>
      <c r="UG37">
        <v>576.51602670822797</v>
      </c>
      <c r="UH37">
        <v>2.4033523610021699</v>
      </c>
      <c r="UI37">
        <v>5.2886909991820196E-3</v>
      </c>
      <c r="UJ37">
        <v>2.80827989290324</v>
      </c>
      <c r="UK37">
        <v>2160.7342812561901</v>
      </c>
      <c r="UL37">
        <v>666.70440708015701</v>
      </c>
      <c r="UM37">
        <v>2.5712441724334099</v>
      </c>
      <c r="UN37">
        <v>4.1467122288909898E-3</v>
      </c>
      <c r="UO37">
        <v>2.3733635083202</v>
      </c>
      <c r="UP37">
        <v>8939.5430971852093</v>
      </c>
      <c r="UQ37">
        <v>3358.88153540342</v>
      </c>
      <c r="UR37">
        <v>3.3625293398133</v>
      </c>
      <c r="US37">
        <v>6.8939385812911795E-4</v>
      </c>
      <c r="UT37">
        <v>2.42598309728035</v>
      </c>
      <c r="UU37">
        <v>9434.9590571130193</v>
      </c>
      <c r="UV37">
        <v>3579.4691383198601</v>
      </c>
      <c r="UW37">
        <v>3.3766309916315702</v>
      </c>
      <c r="UX37">
        <v>6.7791828273782904E-4</v>
      </c>
      <c r="UY37">
        <v>2.86301205794007</v>
      </c>
      <c r="UZ37">
        <v>4302.2613678371599</v>
      </c>
      <c r="VA37">
        <v>1340.1162755762</v>
      </c>
      <c r="VB37">
        <v>2.9444622413675501</v>
      </c>
      <c r="VC37">
        <v>2.1393946821555501E-3</v>
      </c>
      <c r="VD37">
        <v>3.00070195280728</v>
      </c>
      <c r="VE37">
        <v>4593.3356685477502</v>
      </c>
      <c r="VF37">
        <v>1413.76007584178</v>
      </c>
      <c r="VG37">
        <v>2.7793775788580399</v>
      </c>
      <c r="VH37">
        <v>2.12409501826229E-3</v>
      </c>
      <c r="VI37">
        <v>3.5717476448426799</v>
      </c>
      <c r="VJ37">
        <v>4948.5567956872901</v>
      </c>
      <c r="VK37">
        <v>976.44996564000405</v>
      </c>
      <c r="VL37">
        <v>2.7952732457142102</v>
      </c>
      <c r="VM37">
        <v>3.5929107333864101E-3</v>
      </c>
      <c r="VN37">
        <v>3.8131094214816201</v>
      </c>
      <c r="VO37">
        <v>3437.6882425776098</v>
      </c>
      <c r="VP37">
        <v>621.179026587164</v>
      </c>
      <c r="VQ37">
        <v>2.6908233068754299</v>
      </c>
      <c r="VR37">
        <v>6.1295454530726299E-3</v>
      </c>
      <c r="VS37">
        <v>2.2683277145524898</v>
      </c>
      <c r="VT37">
        <v>1234.0486852772999</v>
      </c>
      <c r="VU37">
        <v>521.71030290016404</v>
      </c>
      <c r="VV37">
        <v>4.4629308489215997</v>
      </c>
      <c r="VW37">
        <v>4.3839801843277197E-3</v>
      </c>
      <c r="VX37">
        <v>2.6356044636205498</v>
      </c>
      <c r="VY37">
        <v>1401.0876788717701</v>
      </c>
      <c r="VZ37">
        <v>467.08491671292302</v>
      </c>
      <c r="WA37">
        <v>4.2873438083782203</v>
      </c>
      <c r="WB37">
        <v>5.6939720618573997E-3</v>
      </c>
      <c r="WC37">
        <v>2.5649113602974598</v>
      </c>
      <c r="WD37">
        <v>2262.9984269368601</v>
      </c>
      <c r="WE37">
        <v>712.89570942368198</v>
      </c>
      <c r="WF37">
        <v>4.5067317311830299</v>
      </c>
      <c r="WG37">
        <v>3.5950929668634901E-3</v>
      </c>
      <c r="WH37">
        <v>2.5108549878117201</v>
      </c>
      <c r="WI37">
        <v>2776.7061785005699</v>
      </c>
      <c r="WJ37">
        <v>913.03120067389796</v>
      </c>
      <c r="WK37">
        <v>4.45767172704854</v>
      </c>
      <c r="WL37">
        <v>2.78357282356973E-3</v>
      </c>
      <c r="WM37">
        <v>2.2284997283497501</v>
      </c>
      <c r="WN37">
        <v>4735.9485624547697</v>
      </c>
      <c r="WO37">
        <v>1876.2723105825</v>
      </c>
      <c r="WP37">
        <v>4.3451070955431996</v>
      </c>
      <c r="WQ37">
        <v>1.18973925062618E-3</v>
      </c>
      <c r="WR37">
        <v>2.4797905346698501</v>
      </c>
      <c r="WS37">
        <v>3693.47575232703</v>
      </c>
      <c r="WT37">
        <v>1279.24091256424</v>
      </c>
      <c r="WU37">
        <v>3.9977703359114098</v>
      </c>
      <c r="WV37">
        <v>1.9821957038223298E-3</v>
      </c>
      <c r="WW37">
        <v>85115.027893473496</v>
      </c>
      <c r="WX37">
        <v>85129.624946933807</v>
      </c>
      <c r="WY37">
        <v>1006851</v>
      </c>
    </row>
    <row r="38" spans="1:623">
      <c r="A38">
        <v>2.73931052728945</v>
      </c>
      <c r="B38">
        <v>3417.03344338323</v>
      </c>
      <c r="C38">
        <v>1114.4893873011199</v>
      </c>
      <c r="D38">
        <v>1.93572707953154</v>
      </c>
      <c r="E38">
        <v>2.4916531792607399E-3</v>
      </c>
      <c r="F38">
        <v>2.9703210091941101</v>
      </c>
      <c r="G38">
        <v>3718.41827615901</v>
      </c>
      <c r="H38">
        <v>1007.31116581863</v>
      </c>
      <c r="I38">
        <v>2.22826661014415</v>
      </c>
      <c r="J38">
        <v>2.9811858260699901E-3</v>
      </c>
      <c r="K38">
        <v>3.0850471350787299</v>
      </c>
      <c r="L38">
        <v>1732.9825950684201</v>
      </c>
      <c r="M38">
        <v>479.03338725770902</v>
      </c>
      <c r="N38">
        <v>5.3167791743916899</v>
      </c>
      <c r="O38">
        <v>6.4648356578222398E-3</v>
      </c>
      <c r="P38">
        <v>3.00044507080124</v>
      </c>
      <c r="Q38">
        <v>2032.9267872319999</v>
      </c>
      <c r="R38">
        <v>556.79461547861104</v>
      </c>
      <c r="S38">
        <v>5.3243349141187899</v>
      </c>
      <c r="T38">
        <v>5.4452764758868202E-3</v>
      </c>
      <c r="U38">
        <v>3.0555118652361299</v>
      </c>
      <c r="V38">
        <v>3822.7777730606999</v>
      </c>
      <c r="W38">
        <v>1090.2775151639801</v>
      </c>
      <c r="X38">
        <v>2.5393170950611901</v>
      </c>
      <c r="Y38">
        <v>2.85240866326878E-3</v>
      </c>
      <c r="Z38">
        <v>2.8823149694508898</v>
      </c>
      <c r="AA38">
        <v>3998.8515063824202</v>
      </c>
      <c r="AB38">
        <v>1117.1409745057499</v>
      </c>
      <c r="AC38">
        <v>2.6732572954940301</v>
      </c>
      <c r="AD38">
        <v>2.6250548596079802E-3</v>
      </c>
      <c r="AE38">
        <v>3.2204192216544998</v>
      </c>
      <c r="AF38">
        <v>1342.4798307610699</v>
      </c>
      <c r="AG38">
        <v>452.22164485473598</v>
      </c>
      <c r="AH38">
        <v>4.0781267447597402</v>
      </c>
      <c r="AI38">
        <v>7.2100114723599798E-3</v>
      </c>
      <c r="AJ38">
        <v>2.8162855450142499</v>
      </c>
      <c r="AK38">
        <v>1906.1980078418901</v>
      </c>
      <c r="AL38">
        <v>601.53881339841303</v>
      </c>
      <c r="AM38">
        <v>3.9899817965446198</v>
      </c>
      <c r="AN38">
        <v>4.7072021997066E-3</v>
      </c>
      <c r="AO38">
        <v>2.7838349684851398</v>
      </c>
      <c r="AP38">
        <v>1387.3973394723</v>
      </c>
      <c r="AQ38">
        <v>425.50673025872698</v>
      </c>
      <c r="AR38">
        <v>4.1306162139502201</v>
      </c>
      <c r="AS38">
        <v>6.5467392618539797E-3</v>
      </c>
      <c r="AT38">
        <v>2.2675181804034299</v>
      </c>
      <c r="AU38">
        <v>982.97183700594201</v>
      </c>
      <c r="AV38">
        <v>377.63913075850797</v>
      </c>
      <c r="AW38">
        <v>4.3335695298551702</v>
      </c>
      <c r="AX38">
        <v>6.1501012346456404E-3</v>
      </c>
      <c r="AY38">
        <v>2.70682516212992</v>
      </c>
      <c r="AZ38">
        <v>8020.3908490235599</v>
      </c>
      <c r="BA38">
        <v>2644.6894257876202</v>
      </c>
      <c r="BB38">
        <v>3.5395708988568102</v>
      </c>
      <c r="BC38">
        <v>1.0192378541661799E-3</v>
      </c>
      <c r="BD38">
        <v>2.88132679201671</v>
      </c>
      <c r="BE38">
        <v>12563.819474092399</v>
      </c>
      <c r="BF38">
        <v>3599.9741019190401</v>
      </c>
      <c r="BG38">
        <v>3.43142631521382</v>
      </c>
      <c r="BH38">
        <v>8.0940255200448604E-4</v>
      </c>
      <c r="BI38">
        <v>2.6050172352234999</v>
      </c>
      <c r="BJ38">
        <v>2577.92763054843</v>
      </c>
      <c r="BK38">
        <v>1009.10404538301</v>
      </c>
      <c r="BL38">
        <v>3.77669763322554</v>
      </c>
      <c r="BM38">
        <v>2.5847677242046398E-3</v>
      </c>
      <c r="BN38">
        <v>2.0451568423778501</v>
      </c>
      <c r="BO38">
        <v>2703.9756817387702</v>
      </c>
      <c r="BP38">
        <v>1198.22944365582</v>
      </c>
      <c r="BQ38">
        <v>3.96855784057681</v>
      </c>
      <c r="BR38">
        <v>1.6960032988862E-3</v>
      </c>
      <c r="BS38">
        <v>3.79467532251837</v>
      </c>
      <c r="BT38">
        <v>4254.5876963215196</v>
      </c>
      <c r="BU38">
        <v>1000.38735106651</v>
      </c>
      <c r="BV38">
        <v>4.7317465338249001</v>
      </c>
      <c r="BW38">
        <v>3.8218729736474101E-3</v>
      </c>
      <c r="BX38">
        <v>3.4899917272360499</v>
      </c>
      <c r="BY38">
        <v>4010.6660059378301</v>
      </c>
      <c r="BZ38">
        <v>1019.2831077322101</v>
      </c>
      <c r="CA38">
        <v>4.6010162507505603</v>
      </c>
      <c r="CB38">
        <v>3.4607550987263299E-3</v>
      </c>
      <c r="CC38">
        <v>3.1506611933362301</v>
      </c>
      <c r="CD38">
        <v>4358.7531621361704</v>
      </c>
      <c r="CE38">
        <v>1033.50163578566</v>
      </c>
      <c r="CF38">
        <v>2.4930478781439098</v>
      </c>
      <c r="CG38">
        <v>3.0453458588172999E-3</v>
      </c>
      <c r="CH38">
        <v>2.7849339705965201</v>
      </c>
      <c r="CI38">
        <v>2763.0054373195198</v>
      </c>
      <c r="CJ38">
        <v>744.30417725712402</v>
      </c>
      <c r="CK38">
        <v>2.3329590151025399</v>
      </c>
      <c r="CL38">
        <v>3.7981440644621199E-3</v>
      </c>
      <c r="CM38">
        <v>2.7625531151488598</v>
      </c>
      <c r="CN38">
        <v>6644.6433426600097</v>
      </c>
      <c r="CO38">
        <v>1959.2986122739301</v>
      </c>
      <c r="CP38">
        <v>3.3499308362879798</v>
      </c>
      <c r="CQ38">
        <v>1.41951809014031E-3</v>
      </c>
      <c r="CR38">
        <v>2.6300587184817399</v>
      </c>
      <c r="CS38">
        <v>6363.3142939175896</v>
      </c>
      <c r="CT38">
        <v>1922.47007053168</v>
      </c>
      <c r="CU38">
        <v>3.42677531754609</v>
      </c>
      <c r="CV38">
        <v>1.3778870118653799E-3</v>
      </c>
      <c r="CW38">
        <v>3.3559576122219599</v>
      </c>
      <c r="CX38">
        <v>2643.1812631498401</v>
      </c>
      <c r="CY38">
        <v>666.94358881047594</v>
      </c>
      <c r="CZ38">
        <v>3.2690950974818498</v>
      </c>
      <c r="DA38">
        <v>5.01410577549561E-3</v>
      </c>
      <c r="DB38">
        <v>3.2112442674939801</v>
      </c>
      <c r="DC38">
        <v>3367.4714024014402</v>
      </c>
      <c r="DD38">
        <v>707.46979902138503</v>
      </c>
      <c r="DE38">
        <v>2.74180434417557</v>
      </c>
      <c r="DF38">
        <v>4.6043915649989801E-3</v>
      </c>
      <c r="DG38">
        <v>3.3212306060019601</v>
      </c>
      <c r="DH38">
        <v>1976.5161693739699</v>
      </c>
      <c r="DI38">
        <v>442.91937483134501</v>
      </c>
      <c r="DJ38">
        <v>2.5357771121229402</v>
      </c>
      <c r="DK38">
        <v>7.4131911177338101E-3</v>
      </c>
      <c r="DL38">
        <v>3.39151168653799</v>
      </c>
      <c r="DM38">
        <v>2216.8798254335902</v>
      </c>
      <c r="DN38">
        <v>455.001987253626</v>
      </c>
      <c r="DO38">
        <v>2.4868078841877899</v>
      </c>
      <c r="DP38">
        <v>7.4115677142146596E-3</v>
      </c>
      <c r="DQ38">
        <v>3.1108526804636898</v>
      </c>
      <c r="DR38">
        <v>3277.3336696184601</v>
      </c>
      <c r="DS38">
        <v>885.36778961938398</v>
      </c>
      <c r="DT38">
        <v>3.6281660009481098</v>
      </c>
      <c r="DU38">
        <v>3.49823644832602E-3</v>
      </c>
      <c r="DV38">
        <v>3.1145091408431198</v>
      </c>
      <c r="DW38">
        <v>2494.6021474321801</v>
      </c>
      <c r="DX38">
        <v>611.66845384083604</v>
      </c>
      <c r="DY38">
        <v>3.9472664406039901</v>
      </c>
      <c r="DZ38">
        <v>4.9439830741477E-3</v>
      </c>
      <c r="EA38">
        <v>3.6040490704024299</v>
      </c>
      <c r="EB38">
        <v>2385.4053947684401</v>
      </c>
      <c r="EC38">
        <v>424.007647949128</v>
      </c>
      <c r="ED38">
        <v>4.66254679387833</v>
      </c>
      <c r="EE38">
        <v>8.5564013514619897E-3</v>
      </c>
      <c r="EF38">
        <v>3.23295768382983</v>
      </c>
      <c r="EG38">
        <v>2509.0541141016001</v>
      </c>
      <c r="EH38">
        <v>525.78916576563495</v>
      </c>
      <c r="EI38">
        <v>4.6076587353675196</v>
      </c>
      <c r="EJ38">
        <v>6.2979978103431802E-3</v>
      </c>
      <c r="EK38">
        <v>3.30541733436996</v>
      </c>
      <c r="EL38">
        <v>1535.1166624565501</v>
      </c>
      <c r="EM38">
        <v>400.81742338864001</v>
      </c>
      <c r="EN38">
        <v>2.4865784707007101</v>
      </c>
      <c r="EO38">
        <v>8.2882309850859804E-3</v>
      </c>
      <c r="EP38">
        <v>3.286818506945</v>
      </c>
      <c r="EQ38">
        <v>1188.4488486606101</v>
      </c>
      <c r="ER38">
        <v>352.84487169096298</v>
      </c>
      <c r="ES38">
        <v>2.40431567439395</v>
      </c>
      <c r="ET38">
        <v>9.2160024995418793E-3</v>
      </c>
      <c r="EU38">
        <v>3.0395761826441898</v>
      </c>
      <c r="EV38">
        <v>1402.6486349968</v>
      </c>
      <c r="EW38">
        <v>395.992698075058</v>
      </c>
      <c r="EX38">
        <v>3.9212914245508199</v>
      </c>
      <c r="EY38">
        <v>7.68991786758363E-3</v>
      </c>
      <c r="EZ38">
        <v>2.7302440590670001</v>
      </c>
      <c r="FA38">
        <v>1213.6008765751701</v>
      </c>
      <c r="FB38">
        <v>379.08778712507598</v>
      </c>
      <c r="FC38">
        <v>3.5918548359873599</v>
      </c>
      <c r="FD38">
        <v>7.1516287865102703E-3</v>
      </c>
      <c r="FE38">
        <v>2.4505523785851602</v>
      </c>
      <c r="FF38">
        <v>3555.0042765666999</v>
      </c>
      <c r="FG38">
        <v>1359.2237313843</v>
      </c>
      <c r="FH38">
        <v>2.80489899802736</v>
      </c>
      <c r="FI38">
        <v>1.82168285875231E-3</v>
      </c>
      <c r="FJ38">
        <v>2.5689001802671201</v>
      </c>
      <c r="FK38">
        <v>3929.9305648170598</v>
      </c>
      <c r="FL38">
        <v>1411.56297189681</v>
      </c>
      <c r="FM38">
        <v>2.9097418005582698</v>
      </c>
      <c r="FN38">
        <v>1.8073528725964299E-3</v>
      </c>
      <c r="FO38">
        <v>1.90613092070404</v>
      </c>
      <c r="FP38">
        <v>6277.7852560702004</v>
      </c>
      <c r="FQ38">
        <v>3035.34484522188</v>
      </c>
      <c r="FR38">
        <v>3.0379760282470198</v>
      </c>
      <c r="FS38">
        <v>6.21847290515443E-4</v>
      </c>
      <c r="FT38">
        <v>2.0934132452513601</v>
      </c>
      <c r="FU38">
        <v>6246.4251634082502</v>
      </c>
      <c r="FV38">
        <v>2657.3066803512102</v>
      </c>
      <c r="FW38">
        <v>3.0260780560627198</v>
      </c>
      <c r="FX38">
        <v>7.7644274835185403E-4</v>
      </c>
      <c r="FY38">
        <v>2.7973789088415799</v>
      </c>
      <c r="FZ38">
        <v>2716.7372190363399</v>
      </c>
      <c r="GA38">
        <v>764.26943607812802</v>
      </c>
      <c r="GB38">
        <v>2.0716638185092999</v>
      </c>
      <c r="GC38">
        <v>3.69005123368735E-3</v>
      </c>
      <c r="GD38">
        <v>2.0811170303714102</v>
      </c>
      <c r="GE38">
        <v>1526.8722562879</v>
      </c>
      <c r="GF38">
        <v>623.80358209059602</v>
      </c>
      <c r="GG38">
        <v>2.16613122894984</v>
      </c>
      <c r="GH38">
        <v>3.4704137370637099E-3</v>
      </c>
      <c r="GI38">
        <v>2.841317457982</v>
      </c>
      <c r="GJ38">
        <v>8440.5165237671408</v>
      </c>
      <c r="GK38">
        <v>2486.8651969869702</v>
      </c>
      <c r="GL38">
        <v>2.8257443726793401</v>
      </c>
      <c r="GM38">
        <v>1.1546428942486901E-3</v>
      </c>
      <c r="GN38">
        <v>2.90905396905125</v>
      </c>
      <c r="GO38">
        <v>9739.4674210455305</v>
      </c>
      <c r="GP38">
        <v>2815.5544963892398</v>
      </c>
      <c r="GQ38">
        <v>2.8809200572018199</v>
      </c>
      <c r="GR38">
        <v>1.03927959960121E-3</v>
      </c>
      <c r="GS38">
        <v>2.7376321179274798</v>
      </c>
      <c r="GT38">
        <v>19375.079141427101</v>
      </c>
      <c r="GU38">
        <v>5374.3878153396299</v>
      </c>
      <c r="GV38">
        <v>2.4990852414409499</v>
      </c>
      <c r="GW38">
        <v>5.1205040102504998E-4</v>
      </c>
      <c r="GX38">
        <v>2.6833957999045399</v>
      </c>
      <c r="GY38">
        <v>23325.774396167399</v>
      </c>
      <c r="GZ38">
        <v>6677.2204306860003</v>
      </c>
      <c r="HA38">
        <v>2.6239140708091599</v>
      </c>
      <c r="HB38">
        <v>4.0423318993755401E-4</v>
      </c>
      <c r="HC38">
        <v>2.3881277079702401</v>
      </c>
      <c r="HD38">
        <v>1821.3300420691301</v>
      </c>
      <c r="HE38">
        <v>-999</v>
      </c>
      <c r="HF38">
        <v>5.1277665718728196</v>
      </c>
      <c r="HG38">
        <v>-999</v>
      </c>
      <c r="HH38">
        <v>2.8164616779849099</v>
      </c>
      <c r="HI38">
        <v>1179.74722190234</v>
      </c>
      <c r="HJ38">
        <v>386.823583550119</v>
      </c>
      <c r="HK38">
        <v>5.1560227847806699</v>
      </c>
      <c r="HL38">
        <v>7.3160305365767399E-3</v>
      </c>
      <c r="HM38">
        <v>3.0996064326758099</v>
      </c>
      <c r="HN38">
        <v>3734.4222564167599</v>
      </c>
      <c r="HO38">
        <v>872.59751899038395</v>
      </c>
      <c r="HP38">
        <v>4.81978181502424</v>
      </c>
      <c r="HQ38">
        <v>3.6389592092434101E-3</v>
      </c>
      <c r="HR38">
        <v>3.0736897254831899</v>
      </c>
      <c r="HS38">
        <v>2953.5946660044701</v>
      </c>
      <c r="HT38">
        <v>759.24323019271901</v>
      </c>
      <c r="HU38">
        <v>4.84360511272273</v>
      </c>
      <c r="HV38">
        <v>4.0563949055613903E-3</v>
      </c>
      <c r="HW38">
        <v>3.0147968761370199</v>
      </c>
      <c r="HX38">
        <v>3031.76750622502</v>
      </c>
      <c r="HY38">
        <v>726.99850191421297</v>
      </c>
      <c r="HZ38">
        <v>3.7739793167348701</v>
      </c>
      <c r="IA38">
        <v>4.1484940271090997E-3</v>
      </c>
      <c r="IB38">
        <v>2.55263911005293</v>
      </c>
      <c r="IC38">
        <v>2235.0780029703201</v>
      </c>
      <c r="ID38">
        <v>643.668849812644</v>
      </c>
      <c r="IE38">
        <v>4.0190450829537596</v>
      </c>
      <c r="IF38">
        <v>4.0358351848960097E-3</v>
      </c>
      <c r="IG38">
        <v>3.1202314755573402</v>
      </c>
      <c r="IH38">
        <v>3421.9413707491599</v>
      </c>
      <c r="II38">
        <v>955.69353470902399</v>
      </c>
      <c r="IJ38">
        <v>3.0849252776484701</v>
      </c>
      <c r="IK38">
        <v>3.32614684400616E-3</v>
      </c>
      <c r="IL38">
        <v>2.91805580299564</v>
      </c>
      <c r="IM38">
        <v>3521.0144714079302</v>
      </c>
      <c r="IN38">
        <v>1084.18513268212</v>
      </c>
      <c r="IO38">
        <v>-999</v>
      </c>
      <c r="IP38">
        <v>2.6528302778950101E-3</v>
      </c>
      <c r="IQ38">
        <v>2.2372210472077598</v>
      </c>
      <c r="IR38">
        <v>4108.1417510382598</v>
      </c>
      <c r="IS38">
        <v>1737.7164482113899</v>
      </c>
      <c r="IT38">
        <v>2.9103866056988799</v>
      </c>
      <c r="IU38">
        <v>1.29342307766964E-3</v>
      </c>
      <c r="IV38">
        <v>2.43263758160795</v>
      </c>
      <c r="IW38">
        <v>4701.8717437683899</v>
      </c>
      <c r="IX38">
        <v>1871.3941588574601</v>
      </c>
      <c r="IY38">
        <v>2.9580166975673898</v>
      </c>
      <c r="IZ38">
        <v>1.28539152725925E-3</v>
      </c>
      <c r="JA38">
        <v>3.2144659310977102</v>
      </c>
      <c r="JB38">
        <v>2924.8897250519799</v>
      </c>
      <c r="JC38">
        <v>795.99907231201098</v>
      </c>
      <c r="JD38">
        <v>2.72124727090962</v>
      </c>
      <c r="JE38">
        <v>4.1229233616082699E-3</v>
      </c>
      <c r="JF38">
        <v>2.7241696838185501</v>
      </c>
      <c r="JG38">
        <v>2709.79501416627</v>
      </c>
      <c r="JH38">
        <v>812.86364579227597</v>
      </c>
      <c r="JI38">
        <v>2.81735368892797</v>
      </c>
      <c r="JJ38">
        <v>3.4625502235564702E-3</v>
      </c>
      <c r="JK38">
        <v>2.8376471604230602</v>
      </c>
      <c r="JL38">
        <v>1902.63001296368</v>
      </c>
      <c r="JM38">
        <v>673.05820628920299</v>
      </c>
      <c r="JN38">
        <v>1.7065300762362401</v>
      </c>
      <c r="JO38">
        <v>4.1315646768931404E-3</v>
      </c>
      <c r="JP38">
        <v>2.82111918625223</v>
      </c>
      <c r="JQ38">
        <v>3293.5297628222802</v>
      </c>
      <c r="JR38">
        <v>981.59438168428699</v>
      </c>
      <c r="JS38">
        <v>1.9937956263839001</v>
      </c>
      <c r="JT38">
        <v>2.8953733882657699E-3</v>
      </c>
      <c r="JU38">
        <v>2.4968609989153498</v>
      </c>
      <c r="JV38">
        <v>1478.6507498081301</v>
      </c>
      <c r="JW38">
        <v>566.19179513021595</v>
      </c>
      <c r="JX38">
        <v>3.4255221560771698</v>
      </c>
      <c r="JY38">
        <v>4.4450516892931098E-3</v>
      </c>
      <c r="JZ38">
        <v>2.5240541435471102</v>
      </c>
      <c r="KA38">
        <v>1854.02735293667</v>
      </c>
      <c r="KB38">
        <v>666.16985438908705</v>
      </c>
      <c r="KC38">
        <v>3.48813105259801</v>
      </c>
      <c r="KD38">
        <v>3.81229461781674E-3</v>
      </c>
      <c r="KE38">
        <v>2.6884014772456402</v>
      </c>
      <c r="KF38">
        <v>2025.6848949592099</v>
      </c>
      <c r="KG38">
        <v>677.79206477496598</v>
      </c>
      <c r="KH38">
        <v>3.4908998343611</v>
      </c>
      <c r="KI38">
        <v>4.0069294454540003E-3</v>
      </c>
      <c r="KJ38">
        <v>2.5658417375235101</v>
      </c>
      <c r="KK38">
        <v>1682.43180008537</v>
      </c>
      <c r="KL38">
        <v>563.39897655880702</v>
      </c>
      <c r="KM38">
        <v>3.5207012759774901</v>
      </c>
      <c r="KN38">
        <v>4.4822612337406002E-3</v>
      </c>
      <c r="KO38">
        <v>3.01779383767638</v>
      </c>
      <c r="KP38">
        <v>2877.86950731553</v>
      </c>
      <c r="KQ38">
        <v>716.309244475436</v>
      </c>
      <c r="KR38">
        <v>3.2236903455703398</v>
      </c>
      <c r="KS38">
        <v>4.2758168350325804E-3</v>
      </c>
      <c r="KT38">
        <v>3.0641108597672102</v>
      </c>
      <c r="KU38">
        <v>5358.87842178142</v>
      </c>
      <c r="KV38">
        <v>1372.17285630679</v>
      </c>
      <c r="KW38">
        <v>3.3855648116478099</v>
      </c>
      <c r="KX38">
        <v>2.2255991615817202E-3</v>
      </c>
      <c r="KY38">
        <v>0.95455840547286797</v>
      </c>
      <c r="KZ38">
        <v>5336.5413283851603</v>
      </c>
      <c r="LA38">
        <v>5316.8507202083201</v>
      </c>
      <c r="LB38">
        <v>2.3598159082373402</v>
      </c>
      <c r="LC38">
        <v>1.8108625876362699E-4</v>
      </c>
      <c r="LD38">
        <v>0.94770105845135</v>
      </c>
      <c r="LE38">
        <v>4977.11977301345</v>
      </c>
      <c r="LF38">
        <v>5201.8645766468298</v>
      </c>
      <c r="LG38">
        <v>2.2777023948720099</v>
      </c>
      <c r="LH38">
        <v>1.8238448981865201E-4</v>
      </c>
      <c r="LI38">
        <v>2.3562677748098699</v>
      </c>
      <c r="LJ38">
        <v>31570.167359956598</v>
      </c>
      <c r="LK38">
        <v>12091.6343241677</v>
      </c>
      <c r="LL38">
        <v>2.8730821387051999</v>
      </c>
      <c r="LM38">
        <v>1.9618510736251499E-4</v>
      </c>
      <c r="LN38">
        <v>2.3351185881254399</v>
      </c>
      <c r="LO38">
        <v>28922.382719301499</v>
      </c>
      <c r="LP38">
        <v>11658.0440813691</v>
      </c>
      <c r="LQ38">
        <v>2.9350138887248698</v>
      </c>
      <c r="LR38">
        <v>2.0145442282089901E-4</v>
      </c>
      <c r="LS38">
        <v>2.8168010621306601</v>
      </c>
      <c r="LT38">
        <v>5230.3434768585703</v>
      </c>
      <c r="LU38">
        <v>1694.2357315576801</v>
      </c>
      <c r="LV38">
        <v>2.49791967764431</v>
      </c>
      <c r="LW38">
        <v>1.63821182343866E-3</v>
      </c>
      <c r="LX38">
        <v>2.7353496311684702</v>
      </c>
      <c r="LY38">
        <v>5060.9850006833403</v>
      </c>
      <c r="LZ38">
        <v>1674.3022113961499</v>
      </c>
      <c r="MA38">
        <v>2.60814482156978</v>
      </c>
      <c r="MB38">
        <v>1.6303772736185999E-3</v>
      </c>
      <c r="MC38">
        <v>2.8651458330439001</v>
      </c>
      <c r="MD38">
        <v>11275.0471104524</v>
      </c>
      <c r="ME38">
        <v>3427.0013929382599</v>
      </c>
      <c r="MF38">
        <v>3.0900393992584601</v>
      </c>
      <c r="MG38">
        <v>8.4044893109731897E-4</v>
      </c>
      <c r="MH38">
        <v>2.9143087021039</v>
      </c>
      <c r="MI38">
        <v>13144.7479647706</v>
      </c>
      <c r="MJ38">
        <v>4012.09024434609</v>
      </c>
      <c r="MK38">
        <v>3.2728954168199</v>
      </c>
      <c r="ML38">
        <v>7.2832591661628303E-4</v>
      </c>
      <c r="MM38">
        <v>3.0095536335403401</v>
      </c>
      <c r="MN38">
        <v>1649.08333559578</v>
      </c>
      <c r="MO38">
        <v>509.431753674964</v>
      </c>
      <c r="MP38">
        <v>5.0556952929287702</v>
      </c>
      <c r="MQ38">
        <v>5.9091369636149003E-3</v>
      </c>
      <c r="MR38">
        <v>2.7492816396223598</v>
      </c>
      <c r="MS38">
        <v>1740.89764745764</v>
      </c>
      <c r="MT38">
        <v>536.54439630823094</v>
      </c>
      <c r="MU38">
        <v>5.0672654425580701</v>
      </c>
      <c r="MV38">
        <v>5.1278918766577202E-3</v>
      </c>
      <c r="MW38">
        <v>3.0316119658560501</v>
      </c>
      <c r="MX38">
        <v>4596.9375424791197</v>
      </c>
      <c r="MY38">
        <v>1403.13475176356</v>
      </c>
      <c r="MZ38">
        <v>2.6920515870057402</v>
      </c>
      <c r="NA38">
        <v>2.1869303389871202E-3</v>
      </c>
      <c r="NB38">
        <v>2.8758711131522801</v>
      </c>
      <c r="NC38">
        <v>4548.9476104835203</v>
      </c>
      <c r="ND38">
        <v>1353.3823981258099</v>
      </c>
      <c r="NE38">
        <v>2.7442910030444998</v>
      </c>
      <c r="NF38">
        <v>2.16399275200669E-3</v>
      </c>
      <c r="NG38">
        <v>2.87167252325803</v>
      </c>
      <c r="NH38">
        <v>4117.7045887843396</v>
      </c>
      <c r="NI38">
        <v>1162.27831563005</v>
      </c>
      <c r="NJ38">
        <v>3.9374219710518301</v>
      </c>
      <c r="NK38">
        <v>2.5069438552314301E-3</v>
      </c>
      <c r="NL38">
        <v>2.8498090129077598</v>
      </c>
      <c r="NM38">
        <v>3644.9314969563702</v>
      </c>
      <c r="NN38">
        <v>1186.8518143733099</v>
      </c>
      <c r="NO38">
        <v>4.0515811309025196</v>
      </c>
      <c r="NP38">
        <v>2.41169918494964E-3</v>
      </c>
      <c r="NQ38">
        <v>3.0689342745729902</v>
      </c>
      <c r="NR38">
        <v>1811.32904814172</v>
      </c>
      <c r="NS38">
        <v>531.28853465628799</v>
      </c>
      <c r="NT38">
        <v>5.1069625633626403</v>
      </c>
      <c r="NU38">
        <v>5.7892466282146102E-3</v>
      </c>
      <c r="NV38">
        <v>2.7543575570307999</v>
      </c>
      <c r="NW38">
        <v>1657.84590862915</v>
      </c>
      <c r="NX38">
        <v>485.89718858825302</v>
      </c>
      <c r="NY38">
        <v>4.8081605825699603</v>
      </c>
      <c r="NZ38">
        <v>5.6871603636530601E-3</v>
      </c>
      <c r="OA38">
        <v>2.6921999077452798</v>
      </c>
      <c r="OB38">
        <v>2585.0347879344099</v>
      </c>
      <c r="OC38">
        <v>999.59102739053196</v>
      </c>
      <c r="OD38">
        <v>4.20253774891881</v>
      </c>
      <c r="OE38">
        <v>2.7607856666772498E-3</v>
      </c>
      <c r="OF38">
        <v>2.4844773270448002</v>
      </c>
      <c r="OG38">
        <v>2328.3154614301998</v>
      </c>
      <c r="OH38">
        <v>870.83377317486304</v>
      </c>
      <c r="OI38">
        <v>4.1743334900434101</v>
      </c>
      <c r="OJ38">
        <v>2.83441551387846E-3</v>
      </c>
      <c r="OK38">
        <v>3.6833892283565901</v>
      </c>
      <c r="OL38">
        <v>2728.45140893386</v>
      </c>
      <c r="OM38">
        <v>798.619178446207</v>
      </c>
      <c r="ON38">
        <v>5.0488928356041303</v>
      </c>
      <c r="OO38">
        <v>4.6296801166544601E-3</v>
      </c>
      <c r="OP38">
        <v>3.6616192739606999</v>
      </c>
      <c r="OQ38">
        <v>3228.4557606890198</v>
      </c>
      <c r="OR38">
        <v>948.95414660414394</v>
      </c>
      <c r="OS38">
        <v>5.1028671793462799</v>
      </c>
      <c r="OT38">
        <v>3.8826574838619599E-3</v>
      </c>
      <c r="OU38">
        <v>2.8139275527047398</v>
      </c>
      <c r="OV38">
        <v>4288.9845767749102</v>
      </c>
      <c r="OW38">
        <v>1316.0369597679</v>
      </c>
      <c r="OX38">
        <v>2.9148372007883498</v>
      </c>
      <c r="OY38">
        <v>2.15122406251685E-3</v>
      </c>
      <c r="OZ38">
        <v>2.8596762090050198</v>
      </c>
      <c r="PA38">
        <v>3213.8958822253198</v>
      </c>
      <c r="PB38">
        <v>1038.05333046382</v>
      </c>
      <c r="PC38">
        <v>2.7505829270627502</v>
      </c>
      <c r="PD38">
        <v>2.7047587537188402E-3</v>
      </c>
      <c r="PE38">
        <v>3.03512103938737</v>
      </c>
      <c r="PF38">
        <v>7205.0933284297598</v>
      </c>
      <c r="PG38">
        <v>2044.0389255156199</v>
      </c>
      <c r="PH38">
        <v>3.3921736976195298</v>
      </c>
      <c r="PI38">
        <v>1.54350978921919E-3</v>
      </c>
      <c r="PJ38">
        <v>2.9024476660905298</v>
      </c>
      <c r="PK38">
        <v>4914.8168734376604</v>
      </c>
      <c r="PL38">
        <v>1406.3982703200099</v>
      </c>
      <c r="PM38">
        <v>3.3066858801013801</v>
      </c>
      <c r="PN38">
        <v>2.0981526850892699E-3</v>
      </c>
      <c r="PO38">
        <v>3.3639442577436398</v>
      </c>
      <c r="PP38">
        <v>3077.7426471169802</v>
      </c>
      <c r="PQ38">
        <v>663.52397593927003</v>
      </c>
      <c r="PR38">
        <v>3.4085633730959599</v>
      </c>
      <c r="PS38">
        <v>5.0192330773099697E-3</v>
      </c>
      <c r="PT38">
        <v>3.2326280238821798</v>
      </c>
      <c r="PU38">
        <v>3871.1284675511001</v>
      </c>
      <c r="PV38">
        <v>834.79306517025498</v>
      </c>
      <c r="PW38">
        <v>3.2945458967101899</v>
      </c>
      <c r="PX38">
        <v>3.9161789265156101E-3</v>
      </c>
      <c r="PY38">
        <v>2.6516415051637598</v>
      </c>
      <c r="PZ38">
        <v>2966.94893890515</v>
      </c>
      <c r="QA38">
        <v>1061.3364236141599</v>
      </c>
      <c r="QB38">
        <v>4.4595787089282499</v>
      </c>
      <c r="QC38">
        <v>2.5628635908371E-3</v>
      </c>
      <c r="QD38">
        <v>2.7641895107863599</v>
      </c>
      <c r="QE38">
        <v>2356.9955373867601</v>
      </c>
      <c r="QF38">
        <v>904.50566199826505</v>
      </c>
      <c r="QG38">
        <v>4.5556562137048804</v>
      </c>
      <c r="QH38">
        <v>3.0455327930805701E-3</v>
      </c>
      <c r="QI38">
        <v>3.0542256893776099</v>
      </c>
      <c r="QJ38">
        <v>2583.6631311939</v>
      </c>
      <c r="QK38">
        <v>867.63897216210603</v>
      </c>
      <c r="QL38">
        <v>4.8475585481212198</v>
      </c>
      <c r="QM38">
        <v>3.5581081117174299E-3</v>
      </c>
      <c r="QN38">
        <v>2.8936461054542302</v>
      </c>
      <c r="QO38">
        <v>2141.16164782838</v>
      </c>
      <c r="QP38">
        <v>712.63841698458202</v>
      </c>
      <c r="QQ38">
        <v>4.82355243145836</v>
      </c>
      <c r="QR38">
        <v>4.0627114811066503E-3</v>
      </c>
      <c r="QS38">
        <v>2.5106618456627801</v>
      </c>
      <c r="QT38">
        <v>2147.5270285320798</v>
      </c>
      <c r="QU38">
        <v>726.31431615060501</v>
      </c>
      <c r="QV38">
        <v>2.8302264086928699</v>
      </c>
      <c r="QW38">
        <v>3.5027745738978101E-3</v>
      </c>
      <c r="QX38">
        <v>2.2735360463616399</v>
      </c>
      <c r="QY38">
        <v>1653.4230790225599</v>
      </c>
      <c r="QZ38">
        <v>612.45215854462106</v>
      </c>
      <c r="RA38">
        <v>2.4964365975488998</v>
      </c>
      <c r="RB38">
        <v>3.7288586941727798E-3</v>
      </c>
      <c r="RC38">
        <v>3.5040867719777702</v>
      </c>
      <c r="RD38">
        <v>3574.7996455954899</v>
      </c>
      <c r="RE38">
        <v>878.696212511917</v>
      </c>
      <c r="RF38">
        <v>1.83072360376901</v>
      </c>
      <c r="RG38">
        <v>3.9679545031109697E-3</v>
      </c>
      <c r="RH38">
        <v>3.0508461831675202</v>
      </c>
      <c r="RI38">
        <v>2516.70414526376</v>
      </c>
      <c r="RJ38">
        <v>718.52285144429197</v>
      </c>
      <c r="RK38">
        <v>2.14649564820348</v>
      </c>
      <c r="RL38">
        <v>4.2884524936872897E-3</v>
      </c>
      <c r="RM38">
        <v>2.8193989974945999</v>
      </c>
      <c r="RN38">
        <v>3806.13021060448</v>
      </c>
      <c r="RO38">
        <v>1037.93087237298</v>
      </c>
      <c r="RP38">
        <v>3.54362795084019</v>
      </c>
      <c r="RQ38">
        <v>2.7358726710788699E-3</v>
      </c>
      <c r="RR38">
        <v>2.8731687900022198</v>
      </c>
      <c r="RS38">
        <v>3815.32864290917</v>
      </c>
      <c r="RT38">
        <v>1089.1979298151</v>
      </c>
      <c r="RU38">
        <v>3.5415009192152902</v>
      </c>
      <c r="RV38">
        <v>2.6208774542349901E-3</v>
      </c>
      <c r="RW38">
        <v>3.5221605114822099</v>
      </c>
      <c r="RX38">
        <v>3960.2213205183898</v>
      </c>
      <c r="RY38">
        <v>-999</v>
      </c>
      <c r="RZ38">
        <v>4.4366292932703502</v>
      </c>
      <c r="SA38">
        <v>4.10618049142628E-3</v>
      </c>
      <c r="SB38">
        <v>3.4804611215198902</v>
      </c>
      <c r="SC38">
        <v>3346.51256123235</v>
      </c>
      <c r="SD38">
        <v>584.52389385669596</v>
      </c>
      <c r="SE38">
        <v>4.4292541255150599</v>
      </c>
      <c r="SF38">
        <v>5.9834399884084698E-3</v>
      </c>
      <c r="SG38">
        <v>2.8391256911577099</v>
      </c>
      <c r="SH38">
        <v>3288.0104380010998</v>
      </c>
      <c r="SI38">
        <v>1207.97468065719</v>
      </c>
      <c r="SJ38">
        <v>4.5470703523040701</v>
      </c>
      <c r="SK38">
        <v>2.3843461126260598E-3</v>
      </c>
      <c r="SL38">
        <v>2.7565342797003298</v>
      </c>
      <c r="SM38">
        <v>3372.9720439152102</v>
      </c>
      <c r="SN38">
        <v>1218.43571519025</v>
      </c>
      <c r="SO38">
        <v>4.5515635239584</v>
      </c>
      <c r="SP38">
        <v>-999</v>
      </c>
      <c r="SQ38">
        <v>3.1707574278569899</v>
      </c>
      <c r="SR38">
        <v>4840.6582249154599</v>
      </c>
      <c r="SS38">
        <v>1349.58747418335</v>
      </c>
      <c r="ST38">
        <v>2.8562509561146601</v>
      </c>
      <c r="SU38">
        <v>2.3643733356383399E-3</v>
      </c>
      <c r="SV38">
        <v>2.9861307324150199</v>
      </c>
      <c r="SW38">
        <v>3258.2702925220201</v>
      </c>
      <c r="SX38">
        <v>989.32394457658097</v>
      </c>
      <c r="SY38">
        <v>2.4996575663760598</v>
      </c>
      <c r="SZ38">
        <v>2.9744944214355E-3</v>
      </c>
      <c r="TA38">
        <v>2.9178912183899102</v>
      </c>
      <c r="TB38">
        <v>2735.1357904758202</v>
      </c>
      <c r="TC38">
        <v>899.47151211419896</v>
      </c>
      <c r="TD38">
        <v>3.6150790152360699</v>
      </c>
      <c r="TE38">
        <v>3.1999959665719299E-3</v>
      </c>
      <c r="TF38">
        <v>2.9452322817043699</v>
      </c>
      <c r="TG38">
        <v>3081.6739692394899</v>
      </c>
      <c r="TH38">
        <v>1017.08361957134</v>
      </c>
      <c r="TI38">
        <v>3.6980109691687799</v>
      </c>
      <c r="TJ38">
        <v>2.8957627432965902E-3</v>
      </c>
      <c r="TK38">
        <v>2.8300199966247499</v>
      </c>
      <c r="TL38">
        <v>2092.0718088201502</v>
      </c>
      <c r="TM38">
        <v>647.02803587614198</v>
      </c>
      <c r="TN38">
        <v>2.0526363530100098</v>
      </c>
      <c r="TO38">
        <v>4.4157270902928101E-3</v>
      </c>
      <c r="TP38">
        <v>2.9286611760337098</v>
      </c>
      <c r="TQ38">
        <v>2615.55416231042</v>
      </c>
      <c r="TR38">
        <v>775.82040223320905</v>
      </c>
      <c r="TS38">
        <v>2.1913534321983699</v>
      </c>
      <c r="TT38">
        <v>3.82465255834228E-3</v>
      </c>
      <c r="TU38">
        <v>3.12484529690829</v>
      </c>
      <c r="TV38">
        <v>11218.7017843131</v>
      </c>
      <c r="TW38">
        <v>2999.2568467259598</v>
      </c>
      <c r="TX38">
        <v>2.2925884391207698</v>
      </c>
      <c r="TY38">
        <v>1.04558788968906E-3</v>
      </c>
      <c r="TZ38">
        <v>2.9231053958021</v>
      </c>
      <c r="UA38">
        <v>8953.91782721647</v>
      </c>
      <c r="UB38">
        <v>2518.6229932172</v>
      </c>
      <c r="UC38">
        <v>2.52489650105692</v>
      </c>
      <c r="UD38">
        <v>1.1606154864422899E-3</v>
      </c>
      <c r="UE38">
        <v>3.3208947604444599</v>
      </c>
      <c r="UF38">
        <v>2641.4420614475898</v>
      </c>
      <c r="UG38">
        <v>689.28526896650499</v>
      </c>
      <c r="UH38">
        <v>1.9307232447433</v>
      </c>
      <c r="UI38">
        <v>4.8647301497695104E-3</v>
      </c>
      <c r="UJ38">
        <v>3.0623241109383401</v>
      </c>
      <c r="UK38">
        <v>2278.6769532233898</v>
      </c>
      <c r="UL38">
        <v>610.49696379021702</v>
      </c>
      <c r="UM38">
        <v>2.2665690514891801</v>
      </c>
      <c r="UN38">
        <v>5.0458804951047098E-3</v>
      </c>
      <c r="UO38">
        <v>2.3845708076794501</v>
      </c>
      <c r="UP38">
        <v>7791.78608295499</v>
      </c>
      <c r="UQ38">
        <v>3016.4874805253098</v>
      </c>
      <c r="UR38">
        <v>3.4832008591228698</v>
      </c>
      <c r="US38">
        <v>7.99943855658563E-4</v>
      </c>
      <c r="UT38">
        <v>2.42778195381173</v>
      </c>
      <c r="UU38">
        <v>9397.0701863736795</v>
      </c>
      <c r="UV38">
        <v>3496.9338542999599</v>
      </c>
      <c r="UW38">
        <v>3.2307493601369601</v>
      </c>
      <c r="UX38">
        <v>6.9371914454800299E-4</v>
      </c>
      <c r="UY38">
        <v>2.70863821043694</v>
      </c>
      <c r="UZ38">
        <v>3928.42057211872</v>
      </c>
      <c r="VA38">
        <v>1292.4170700499501</v>
      </c>
      <c r="VB38">
        <v>2.85454806733259</v>
      </c>
      <c r="VC38">
        <v>2.1002397812315398E-3</v>
      </c>
      <c r="VD38">
        <v>2.9670776922574298</v>
      </c>
      <c r="VE38">
        <v>5988.9462504497496</v>
      </c>
      <c r="VF38">
        <v>1810.0878963709399</v>
      </c>
      <c r="VG38">
        <v>2.73127210787389</v>
      </c>
      <c r="VH38">
        <v>1.6514591928597101E-3</v>
      </c>
      <c r="VI38">
        <v>3.6945605172120799</v>
      </c>
      <c r="VJ38">
        <v>4807.1900728283699</v>
      </c>
      <c r="VK38">
        <v>910.79370316945301</v>
      </c>
      <c r="VL38">
        <v>2.6152921920627299</v>
      </c>
      <c r="VM38">
        <v>4.0886222128313004E-3</v>
      </c>
      <c r="VN38">
        <v>3.5311156556647201</v>
      </c>
      <c r="VO38">
        <v>3353.2258590913202</v>
      </c>
      <c r="VP38">
        <v>675.84616922645296</v>
      </c>
      <c r="VQ38">
        <v>2.6935259630342099</v>
      </c>
      <c r="VR38">
        <v>5.2320457575030796E-3</v>
      </c>
      <c r="VS38">
        <v>3.09843402930484</v>
      </c>
      <c r="VT38">
        <v>1508.2139210344801</v>
      </c>
      <c r="VU38">
        <v>402.44952294984199</v>
      </c>
      <c r="VV38">
        <v>4.23448741088633</v>
      </c>
      <c r="VW38">
        <v>7.7759589039438004E-3</v>
      </c>
      <c r="VX38">
        <v>3.0175793740408401</v>
      </c>
      <c r="VY38">
        <v>1479.7869877292101</v>
      </c>
      <c r="VZ38">
        <v>391.29710831262599</v>
      </c>
      <c r="WA38">
        <v>4.38221142599118</v>
      </c>
      <c r="WB38">
        <v>7.71129018445564E-3</v>
      </c>
      <c r="WC38">
        <v>3.1618548103945101</v>
      </c>
      <c r="WD38">
        <v>2293.3400742556901</v>
      </c>
      <c r="WE38">
        <v>646.37734632276295</v>
      </c>
      <c r="WF38">
        <v>4.6430886870492802</v>
      </c>
      <c r="WG38">
        <v>4.8598059782073199E-3</v>
      </c>
      <c r="WH38">
        <v>2.8139620369474998</v>
      </c>
      <c r="WI38">
        <v>2480.4570251956902</v>
      </c>
      <c r="WJ38">
        <v>721.14928065272102</v>
      </c>
      <c r="WK38">
        <v>4.5508252109148604</v>
      </c>
      <c r="WL38">
        <v>3.8288507147745598E-3</v>
      </c>
      <c r="WM38">
        <v>2.4471123719458201</v>
      </c>
      <c r="WN38">
        <v>4611.2528234589199</v>
      </c>
      <c r="WO38">
        <v>1510.30704333466</v>
      </c>
      <c r="WP38">
        <v>3.8097758579791301</v>
      </c>
      <c r="WQ38">
        <v>1.6157038631923E-3</v>
      </c>
      <c r="WR38">
        <v>2.26265190964489</v>
      </c>
      <c r="WS38">
        <v>2186.9468252116399</v>
      </c>
      <c r="WT38">
        <v>781.09908582779894</v>
      </c>
      <c r="WU38">
        <v>4.0218417723509603</v>
      </c>
      <c r="WV38">
        <v>2.7707106608668599E-3</v>
      </c>
      <c r="WW38">
        <v>88806.698214612101</v>
      </c>
      <c r="WX38">
        <v>89481.378400076806</v>
      </c>
      <c r="WY38">
        <v>1133987</v>
      </c>
    </row>
    <row r="39" spans="1:623">
      <c r="A39">
        <v>3.6491088800505702</v>
      </c>
      <c r="B39">
        <v>4658.5266474043401</v>
      </c>
      <c r="C39">
        <v>1152.88633287632</v>
      </c>
      <c r="D39">
        <v>2.08187888248978</v>
      </c>
      <c r="E39">
        <v>3.2603727884200598E-3</v>
      </c>
      <c r="F39">
        <v>3.35447215920935</v>
      </c>
      <c r="G39">
        <v>2969.8739960542598</v>
      </c>
      <c r="H39">
        <v>805.602303571329</v>
      </c>
      <c r="I39">
        <v>2.3507469868758002</v>
      </c>
      <c r="J39">
        <v>4.2117297722660098E-3</v>
      </c>
      <c r="K39">
        <v>3.2708319882668602</v>
      </c>
      <c r="L39">
        <v>1600.8458904065101</v>
      </c>
      <c r="M39">
        <v>434.413879727861</v>
      </c>
      <c r="N39">
        <v>5.22612351843064</v>
      </c>
      <c r="O39">
        <v>7.46438765893182E-3</v>
      </c>
      <c r="P39">
        <v>3.4169626280427798</v>
      </c>
      <c r="Q39">
        <v>1744.80335423676</v>
      </c>
      <c r="R39">
        <v>470.90589950855099</v>
      </c>
      <c r="S39">
        <v>5.23539021465798</v>
      </c>
      <c r="T39">
        <v>7.2436005312594802E-3</v>
      </c>
      <c r="U39">
        <v>2.7935245424317299</v>
      </c>
      <c r="V39">
        <v>-999</v>
      </c>
      <c r="W39">
        <v>684.69415088033202</v>
      </c>
      <c r="X39">
        <v>2.5644086675590199</v>
      </c>
      <c r="Y39">
        <v>4.0122858743470904E-3</v>
      </c>
      <c r="Z39">
        <v>2.6703159787536102</v>
      </c>
      <c r="AA39">
        <v>3040.2113740336299</v>
      </c>
      <c r="AB39">
        <v>933.61688076457995</v>
      </c>
      <c r="AC39">
        <v>2.79076147093356</v>
      </c>
      <c r="AD39">
        <v>2.8607856714845999E-3</v>
      </c>
      <c r="AE39">
        <v>3.4211989969900598</v>
      </c>
      <c r="AF39">
        <v>1729.6833999826099</v>
      </c>
      <c r="AG39">
        <v>422.44014603247598</v>
      </c>
      <c r="AH39">
        <v>4.3944550185214197</v>
      </c>
      <c r="AI39">
        <v>8.0866771722754999E-3</v>
      </c>
      <c r="AJ39">
        <v>3.3783789771375599</v>
      </c>
      <c r="AK39">
        <v>1984.30811893697</v>
      </c>
      <c r="AL39">
        <v>453.734497221857</v>
      </c>
      <c r="AM39">
        <v>4.13888725286699</v>
      </c>
      <c r="AN39">
        <v>7.4707139117322404E-3</v>
      </c>
      <c r="AO39">
        <v>2.9464471676203399</v>
      </c>
      <c r="AP39">
        <v>1172.14803574604</v>
      </c>
      <c r="AQ39">
        <v>407.93772331313602</v>
      </c>
      <c r="AR39">
        <v>4.7700006674661699</v>
      </c>
      <c r="AS39">
        <v>7.1486883568435402E-3</v>
      </c>
      <c r="AT39">
        <v>2.6994864742343299</v>
      </c>
      <c r="AU39">
        <v>1115.2637473955499</v>
      </c>
      <c r="AV39">
        <v>351.57344991312902</v>
      </c>
      <c r="AW39">
        <v>4.8825006217298199</v>
      </c>
      <c r="AX39">
        <v>7.7041961456746104E-3</v>
      </c>
      <c r="AY39">
        <v>2.96565910929495</v>
      </c>
      <c r="AZ39">
        <v>12341.125199784499</v>
      </c>
      <c r="BA39">
        <v>3550.00840630944</v>
      </c>
      <c r="BB39">
        <v>3.55203644629642</v>
      </c>
      <c r="BC39">
        <v>8.3630323325594997E-4</v>
      </c>
      <c r="BD39">
        <v>2.7147773023939901</v>
      </c>
      <c r="BE39">
        <v>13281.3798958845</v>
      </c>
      <c r="BF39">
        <v>4233.3686428370802</v>
      </c>
      <c r="BG39">
        <v>3.6185659181433398</v>
      </c>
      <c r="BH39">
        <v>6.4415984679919895E-4</v>
      </c>
      <c r="BI39">
        <v>2.6009762413264701</v>
      </c>
      <c r="BJ39">
        <v>2365.76258666179</v>
      </c>
      <c r="BK39">
        <v>824.146636163891</v>
      </c>
      <c r="BL39">
        <v>3.6499446517164298</v>
      </c>
      <c r="BM39">
        <v>3.1696155491102401E-3</v>
      </c>
      <c r="BN39">
        <v>2.2375308217710899</v>
      </c>
      <c r="BO39">
        <v>2417.3004204253698</v>
      </c>
      <c r="BP39">
        <v>1025.58968060183</v>
      </c>
      <c r="BQ39">
        <v>4.0917476124871701</v>
      </c>
      <c r="BR39">
        <v>2.16405215712917E-3</v>
      </c>
      <c r="BS39">
        <v>3.6568303443346699</v>
      </c>
      <c r="BT39">
        <v>3519.2624016355298</v>
      </c>
      <c r="BU39">
        <v>864.31479594017901</v>
      </c>
      <c r="BV39">
        <v>4.8595138252138597</v>
      </c>
      <c r="BW39">
        <v>4.2312581221424601E-3</v>
      </c>
      <c r="BX39">
        <v>3.7463547717610699</v>
      </c>
      <c r="BY39">
        <v>3357.3436515571102</v>
      </c>
      <c r="BZ39">
        <v>850.77173658854599</v>
      </c>
      <c r="CA39">
        <v>4.8464541011655697</v>
      </c>
      <c r="CB39">
        <v>4.3815092149271997E-3</v>
      </c>
      <c r="CC39">
        <v>3.2740223369770902</v>
      </c>
      <c r="CD39">
        <v>5080.1401303337097</v>
      </c>
      <c r="CE39">
        <v>1176.34107397247</v>
      </c>
      <c r="CF39">
        <v>2.6669029551626902</v>
      </c>
      <c r="CG39">
        <v>2.7706632511484098E-3</v>
      </c>
      <c r="CH39">
        <v>3.5038816980697298</v>
      </c>
      <c r="CI39">
        <v>3263.0872545944499</v>
      </c>
      <c r="CJ39">
        <v>715.35379622184496</v>
      </c>
      <c r="CK39">
        <v>2.4403741426836998</v>
      </c>
      <c r="CL39">
        <v>4.9412075216169098E-3</v>
      </c>
      <c r="CM39">
        <v>2.8083530971921302</v>
      </c>
      <c r="CN39">
        <v>4772.9829139930598</v>
      </c>
      <c r="CO39">
        <v>1466.19526052483</v>
      </c>
      <c r="CP39">
        <v>2.8264216206480199</v>
      </c>
      <c r="CQ39">
        <v>1.93033390406354E-3</v>
      </c>
      <c r="CR39">
        <v>2.5767128356027</v>
      </c>
      <c r="CS39">
        <v>5141.2501617747002</v>
      </c>
      <c r="CT39">
        <v>1606.7825385961501</v>
      </c>
      <c r="CU39">
        <v>3.2756104464167701</v>
      </c>
      <c r="CV39">
        <v>1.6193826240413301E-3</v>
      </c>
      <c r="CW39">
        <v>3.3883879154360099</v>
      </c>
      <c r="CX39">
        <v>2400.7204777676702</v>
      </c>
      <c r="CY39">
        <v>609.366225577877</v>
      </c>
      <c r="CZ39">
        <v>3.3021614632089902</v>
      </c>
      <c r="DA39">
        <v>5.6124300672531604E-3</v>
      </c>
      <c r="DB39">
        <v>3.1012174861726498</v>
      </c>
      <c r="DC39">
        <v>2580.3081163955098</v>
      </c>
      <c r="DD39">
        <v>617.99962233416295</v>
      </c>
      <c r="DE39">
        <v>2.8874787958248902</v>
      </c>
      <c r="DF39">
        <v>5.1306823846081796E-3</v>
      </c>
      <c r="DG39">
        <v>3.28090294689353</v>
      </c>
      <c r="DH39">
        <v>1845.1092860645599</v>
      </c>
      <c r="DI39">
        <v>485.36330845106602</v>
      </c>
      <c r="DJ39">
        <v>2.3600002178040498</v>
      </c>
      <c r="DK39">
        <v>6.7524878842012796E-3</v>
      </c>
      <c r="DL39">
        <v>3.57291727226055</v>
      </c>
      <c r="DM39">
        <v>2401.1109972791</v>
      </c>
      <c r="DN39">
        <v>511.06609450366102</v>
      </c>
      <c r="DO39">
        <v>2.4585529864660902</v>
      </c>
      <c r="DP39">
        <v>6.89607100153505E-3</v>
      </c>
      <c r="DQ39">
        <v>2.8211159526359002</v>
      </c>
      <c r="DR39">
        <v>3403.0727096935202</v>
      </c>
      <c r="DS39">
        <v>999.51198733648903</v>
      </c>
      <c r="DT39">
        <v>3.6832768949750401</v>
      </c>
      <c r="DU39">
        <v>2.8118183575868401E-3</v>
      </c>
      <c r="DV39">
        <v>3.0040299142193199</v>
      </c>
      <c r="DW39">
        <v>3206.9878509605301</v>
      </c>
      <c r="DX39">
        <v>857.85993471953805</v>
      </c>
      <c r="DY39">
        <v>3.8318750630867</v>
      </c>
      <c r="DZ39">
        <v>3.4839228731527601E-3</v>
      </c>
      <c r="EA39">
        <v>3.5914922409910401</v>
      </c>
      <c r="EB39">
        <v>2379.0583895799</v>
      </c>
      <c r="EC39">
        <v>428.502415306834</v>
      </c>
      <c r="ED39">
        <v>4.7835407665153404</v>
      </c>
      <c r="EE39">
        <v>8.3768388496787693E-3</v>
      </c>
      <c r="EF39">
        <v>3.3503798062981298</v>
      </c>
      <c r="EG39">
        <v>2244.53358937334</v>
      </c>
      <c r="EH39">
        <v>492.90624044572598</v>
      </c>
      <c r="EI39">
        <v>4.7912910558358703</v>
      </c>
      <c r="EJ39">
        <v>6.9701509548224403E-3</v>
      </c>
      <c r="EK39">
        <v>3.1253158481360201</v>
      </c>
      <c r="EL39">
        <v>1665.2337860443899</v>
      </c>
      <c r="EM39">
        <v>462.37447521847503</v>
      </c>
      <c r="EN39">
        <v>2.3983688495389899</v>
      </c>
      <c r="EO39">
        <v>6.8096808502301201E-3</v>
      </c>
      <c r="EP39">
        <v>3.3241359270419402</v>
      </c>
      <c r="EQ39">
        <v>1885.5259882853099</v>
      </c>
      <c r="ER39">
        <v>497.11477189226798</v>
      </c>
      <c r="ES39">
        <v>2.3551689123549902</v>
      </c>
      <c r="ET39">
        <v>6.6793692696163701E-3</v>
      </c>
      <c r="EU39">
        <v>3.12827364353037</v>
      </c>
      <c r="EV39">
        <v>1067.3953329491101</v>
      </c>
      <c r="EW39">
        <v>320.76696727200402</v>
      </c>
      <c r="EX39">
        <v>4.3761643160773103</v>
      </c>
      <c r="EY39">
        <v>9.6394578420233492E-3</v>
      </c>
      <c r="EZ39">
        <v>3.0293635591991701</v>
      </c>
      <c r="FA39">
        <v>1236.9103954828699</v>
      </c>
      <c r="FB39">
        <v>307.99314143349801</v>
      </c>
      <c r="FC39">
        <v>3.2600260768909801</v>
      </c>
      <c r="FD39">
        <v>1.0076650288010899E-2</v>
      </c>
      <c r="FE39">
        <v>2.5685708137535901</v>
      </c>
      <c r="FF39">
        <v>3195.8823569271399</v>
      </c>
      <c r="FG39">
        <v>1119.6547156399999</v>
      </c>
      <c r="FH39">
        <v>3.1314546582079998</v>
      </c>
      <c r="FI39">
        <v>2.2535585515116399E-3</v>
      </c>
      <c r="FJ39">
        <v>2.2280359036415001</v>
      </c>
      <c r="FK39">
        <v>2950.7632252908102</v>
      </c>
      <c r="FL39">
        <v>1184.1381157191099</v>
      </c>
      <c r="FM39">
        <v>3.1335028157329599</v>
      </c>
      <c r="FN39">
        <v>1.8635950491727501E-3</v>
      </c>
      <c r="FO39">
        <v>2.22512999491651</v>
      </c>
      <c r="FP39">
        <v>8225.1112445192502</v>
      </c>
      <c r="FQ39">
        <v>3333.9852108434102</v>
      </c>
      <c r="FR39">
        <v>3.1708402578822601</v>
      </c>
      <c r="FS39">
        <v>6.63131642455218E-4</v>
      </c>
      <c r="FT39">
        <v>2.1452236559842399</v>
      </c>
      <c r="FU39">
        <v>7205.3774139690704</v>
      </c>
      <c r="FV39">
        <v>3007.6282549800098</v>
      </c>
      <c r="FW39">
        <v>3.3382550385755101</v>
      </c>
      <c r="FX39">
        <v>7.1676766930172102E-4</v>
      </c>
      <c r="FY39">
        <v>2.9558259622007901</v>
      </c>
      <c r="FZ39">
        <v>2889.9427116494298</v>
      </c>
      <c r="GA39">
        <v>848.48255177608598</v>
      </c>
      <c r="GB39">
        <v>2.24773659661926</v>
      </c>
      <c r="GC39">
        <v>3.5054134623794101E-3</v>
      </c>
      <c r="GD39">
        <v>2.7173485553069301</v>
      </c>
      <c r="GE39">
        <v>2311.98090494795</v>
      </c>
      <c r="GF39">
        <v>706.76416651353304</v>
      </c>
      <c r="GG39">
        <v>2.2184378736374999</v>
      </c>
      <c r="GH39">
        <v>3.9095533679140001E-3</v>
      </c>
      <c r="GI39">
        <v>3.11711356233352</v>
      </c>
      <c r="GJ39">
        <v>9046.1508989539398</v>
      </c>
      <c r="GK39">
        <v>2373.6092146148799</v>
      </c>
      <c r="GL39">
        <v>3.16948565122027</v>
      </c>
      <c r="GM39">
        <v>1.3137562743065899E-3</v>
      </c>
      <c r="GN39">
        <v>2.8569225845088102</v>
      </c>
      <c r="GO39">
        <v>9512.5351193446604</v>
      </c>
      <c r="GP39">
        <v>2708.4858889522998</v>
      </c>
      <c r="GQ39">
        <v>3.0140059641464698</v>
      </c>
      <c r="GR39">
        <v>1.05605624828384E-3</v>
      </c>
      <c r="GS39">
        <v>3.0421369338185902</v>
      </c>
      <c r="GT39">
        <v>20207.734616679001</v>
      </c>
      <c r="GU39">
        <v>5273.0726696403899</v>
      </c>
      <c r="GV39">
        <v>2.4176816429971999</v>
      </c>
      <c r="GW39">
        <v>5.7745507623341199E-4</v>
      </c>
      <c r="GX39">
        <v>2.9775527664460699</v>
      </c>
      <c r="GY39">
        <v>24659.910613922701</v>
      </c>
      <c r="GZ39">
        <v>6428.70115375967</v>
      </c>
      <c r="HA39">
        <v>2.5772249362303201</v>
      </c>
      <c r="HB39">
        <v>4.6392600907162098E-4</v>
      </c>
      <c r="HC39">
        <v>3.1009519266916401</v>
      </c>
      <c r="HD39">
        <v>1449.09849436074</v>
      </c>
      <c r="HE39">
        <v>463.21560772893503</v>
      </c>
      <c r="HF39">
        <v>4.9022801414741899</v>
      </c>
      <c r="HG39">
        <v>6.6704874047782197E-3</v>
      </c>
      <c r="HH39">
        <v>3.2695805489393002</v>
      </c>
      <c r="HI39">
        <v>1467.9354047898701</v>
      </c>
      <c r="HJ39">
        <v>408.07510478530497</v>
      </c>
      <c r="HK39">
        <v>4.8088380777284598</v>
      </c>
      <c r="HL39">
        <v>8.0601899533954604E-3</v>
      </c>
      <c r="HM39">
        <v>2.9610317087908702</v>
      </c>
      <c r="HN39">
        <v>2928.2197535280302</v>
      </c>
      <c r="HO39">
        <v>767.554508037358</v>
      </c>
      <c r="HP39">
        <v>4.7508564357632004</v>
      </c>
      <c r="HQ39">
        <v>3.8962973314472702E-3</v>
      </c>
      <c r="HR39">
        <v>2.4935086426034498</v>
      </c>
      <c r="HS39">
        <v>2267.6265911188798</v>
      </c>
      <c r="HT39">
        <v>684.31207885301399</v>
      </c>
      <c r="HU39">
        <v>4.8888297062483899</v>
      </c>
      <c r="HV39">
        <v>3.6692656144503202E-3</v>
      </c>
      <c r="HW39">
        <v>3.0038594123494402</v>
      </c>
      <c r="HX39">
        <v>2642.75480342215</v>
      </c>
      <c r="HY39">
        <v>610.52529966023303</v>
      </c>
      <c r="HZ39">
        <v>4.0970594603131296</v>
      </c>
      <c r="IA39">
        <v>4.9266500649561597E-3</v>
      </c>
      <c r="IB39">
        <v>3.0184863587811401</v>
      </c>
      <c r="IC39">
        <v>3170.2108106944502</v>
      </c>
      <c r="ID39">
        <v>739.75361227341398</v>
      </c>
      <c r="IE39">
        <v>4.2416603476002503</v>
      </c>
      <c r="IF39">
        <v>4.0506909826007204E-3</v>
      </c>
      <c r="IG39">
        <v>3.1751321908444701</v>
      </c>
      <c r="IH39">
        <v>3175.54579409793</v>
      </c>
      <c r="II39">
        <v>865.75978189705597</v>
      </c>
      <c r="IJ39">
        <v>3.2000469563422902</v>
      </c>
      <c r="IK39">
        <v>3.7191681861405098E-3</v>
      </c>
      <c r="IL39">
        <v>3.06740026124218</v>
      </c>
      <c r="IM39">
        <v>3287.5277286318001</v>
      </c>
      <c r="IN39">
        <v>872.53685434218903</v>
      </c>
      <c r="IO39">
        <v>2.7416229297800498</v>
      </c>
      <c r="IP39">
        <v>3.49588575553184E-3</v>
      </c>
      <c r="IQ39">
        <v>2.4782158631783799</v>
      </c>
      <c r="IR39">
        <v>5197.2454686760702</v>
      </c>
      <c r="IS39">
        <v>2008.7945973011099</v>
      </c>
      <c r="IT39">
        <v>3.3546127206643002</v>
      </c>
      <c r="IU39">
        <v>1.22717275285595E-3</v>
      </c>
      <c r="IV39">
        <v>2.3772946198996201</v>
      </c>
      <c r="IW39">
        <v>4810.3737976555703</v>
      </c>
      <c r="IX39">
        <v>1948.4607721193699</v>
      </c>
      <c r="IY39">
        <v>3.2815709692232802</v>
      </c>
      <c r="IZ39">
        <v>1.2324192380647699E-3</v>
      </c>
      <c r="JA39">
        <v>2.4806148925286098</v>
      </c>
      <c r="JB39">
        <v>1350.2117763614899</v>
      </c>
      <c r="JC39">
        <v>470.54161736356599</v>
      </c>
      <c r="JD39">
        <v>2.74786601983278</v>
      </c>
      <c r="JE39">
        <v>5.1727952654608096E-3</v>
      </c>
      <c r="JF39">
        <v>2.484148299179</v>
      </c>
      <c r="JG39">
        <v>1573.2242371175801</v>
      </c>
      <c r="JH39">
        <v>553.99128584626601</v>
      </c>
      <c r="JI39">
        <v>2.9705754193112899</v>
      </c>
      <c r="JJ39">
        <v>4.4708112662457996E-3</v>
      </c>
      <c r="JK39">
        <v>3.00807142996553</v>
      </c>
      <c r="JL39">
        <v>2574.3188492703898</v>
      </c>
      <c r="JM39">
        <v>739.47689325238503</v>
      </c>
      <c r="JN39">
        <v>2.1971773737216802</v>
      </c>
      <c r="JO39">
        <v>4.00751680020754E-3</v>
      </c>
      <c r="JP39">
        <v>2.8967228134481999</v>
      </c>
      <c r="JQ39">
        <v>3046.7455443410199</v>
      </c>
      <c r="JR39">
        <v>928.93827089808894</v>
      </c>
      <c r="JS39">
        <v>2.30978726368319</v>
      </c>
      <c r="JT39">
        <v>3.1439419736262499E-3</v>
      </c>
      <c r="JU39">
        <v>2.6265178553761901</v>
      </c>
      <c r="JV39">
        <v>1870.7428416799901</v>
      </c>
      <c r="JW39">
        <v>642.30249315963704</v>
      </c>
      <c r="JX39">
        <v>3.7655657995438601</v>
      </c>
      <c r="JY39">
        <v>4.1833746749750196E-3</v>
      </c>
      <c r="JZ39">
        <v>2.19274206688462</v>
      </c>
      <c r="KA39">
        <v>1492.21676560845</v>
      </c>
      <c r="KB39">
        <v>623.95778248756505</v>
      </c>
      <c r="KC39">
        <v>3.94255246334997</v>
      </c>
      <c r="KD39">
        <v>3.5391732838688898E-3</v>
      </c>
      <c r="KE39">
        <v>2.7126481211930602</v>
      </c>
      <c r="KF39">
        <v>2517.4139206313898</v>
      </c>
      <c r="KG39">
        <v>845.86515357017595</v>
      </c>
      <c r="KH39">
        <v>3.7567333980124</v>
      </c>
      <c r="KI39">
        <v>3.27847978628607E-3</v>
      </c>
      <c r="KJ39">
        <v>2.5387344454199399</v>
      </c>
      <c r="KK39">
        <v>1852.0650370339399</v>
      </c>
      <c r="KL39">
        <v>657.62245172131304</v>
      </c>
      <c r="KM39">
        <v>3.87873254637864</v>
      </c>
      <c r="KN39">
        <v>3.9507910218634298E-3</v>
      </c>
      <c r="KO39">
        <v>3.0970044947364701</v>
      </c>
      <c r="KP39">
        <v>3085.6063606367802</v>
      </c>
      <c r="KQ39">
        <v>745.18035806255295</v>
      </c>
      <c r="KR39">
        <v>3.6775835643202299</v>
      </c>
      <c r="KS39">
        <v>4.2321104950228802E-3</v>
      </c>
      <c r="KT39">
        <v>3.5986372687716601</v>
      </c>
      <c r="KU39">
        <v>4070.19695713807</v>
      </c>
      <c r="KV39">
        <v>888.88842668076495</v>
      </c>
      <c r="KW39">
        <v>3.43803518662041</v>
      </c>
      <c r="KX39">
        <v>3.9077706466164198E-3</v>
      </c>
      <c r="KY39">
        <v>0.97271057349371803</v>
      </c>
      <c r="KZ39">
        <v>4602.4448681467002</v>
      </c>
      <c r="LA39">
        <v>4455.4515511759801</v>
      </c>
      <c r="LB39">
        <v>2.5351275612940598</v>
      </c>
      <c r="LC39">
        <v>2.1593349993577899E-4</v>
      </c>
      <c r="LD39">
        <v>1.07023482811421</v>
      </c>
      <c r="LE39">
        <v>4974.1916461916198</v>
      </c>
      <c r="LF39">
        <v>4277.2431670592596</v>
      </c>
      <c r="LG39">
        <v>2.5295088244182198</v>
      </c>
      <c r="LH39">
        <v>2.4818484746852502E-4</v>
      </c>
      <c r="LI39">
        <v>2.39057406035761</v>
      </c>
      <c r="LJ39">
        <v>30824.389186866501</v>
      </c>
      <c r="LK39">
        <v>11624.601700770299</v>
      </c>
      <c r="LL39">
        <v>2.98592717615684</v>
      </c>
      <c r="LM39">
        <v>2.0773554912149401E-4</v>
      </c>
      <c r="LN39">
        <v>2.38996037780446</v>
      </c>
      <c r="LO39">
        <v>32034.16422929</v>
      </c>
      <c r="LP39">
        <v>12396.347757093999</v>
      </c>
      <c r="LQ39">
        <v>3.0320259408446701</v>
      </c>
      <c r="LR39">
        <v>1.9580143845884999E-4</v>
      </c>
      <c r="LS39">
        <v>2.91451104486559</v>
      </c>
      <c r="LT39">
        <v>5773.3844864490002</v>
      </c>
      <c r="LU39">
        <v>1769.7588066206199</v>
      </c>
      <c r="LV39">
        <v>3.21208684424038</v>
      </c>
      <c r="LW39">
        <v>1.61970460310783E-3</v>
      </c>
      <c r="LX39">
        <v>3.1428281754192402</v>
      </c>
      <c r="LY39">
        <v>5658.4809593459804</v>
      </c>
      <c r="LZ39">
        <v>1591.0066041607799</v>
      </c>
      <c r="MA39">
        <v>3.0513746313296601</v>
      </c>
      <c r="MB39">
        <v>1.9626202927198301E-3</v>
      </c>
      <c r="MC39">
        <v>2.88456249346779</v>
      </c>
      <c r="MD39">
        <v>11581.390830899099</v>
      </c>
      <c r="ME39">
        <v>3408.6683437127299</v>
      </c>
      <c r="MF39">
        <v>3.4065510959939198</v>
      </c>
      <c r="MG39">
        <v>8.4898335873939495E-4</v>
      </c>
      <c r="MH39">
        <v>3.0004922262726699</v>
      </c>
      <c r="MI39">
        <v>15088.6114530753</v>
      </c>
      <c r="MJ39">
        <v>4408.2159841524499</v>
      </c>
      <c r="MK39">
        <v>3.5387571145225598</v>
      </c>
      <c r="ML39">
        <v>6.7921184367983399E-4</v>
      </c>
      <c r="MM39">
        <v>2.9083875492294902</v>
      </c>
      <c r="MN39">
        <v>1714.9242805628601</v>
      </c>
      <c r="MO39">
        <v>513.74530442693799</v>
      </c>
      <c r="MP39">
        <v>4.9100561666622999</v>
      </c>
      <c r="MQ39">
        <v>5.5830815860134801E-3</v>
      </c>
      <c r="MR39">
        <v>3.3739034430855002</v>
      </c>
      <c r="MS39">
        <v>2158.2637356658702</v>
      </c>
      <c r="MT39">
        <v>557.47643523002</v>
      </c>
      <c r="MU39">
        <v>4.6932739878931402</v>
      </c>
      <c r="MV39">
        <v>6.0092766691706703E-3</v>
      </c>
      <c r="MW39">
        <v>2.4940585073763901</v>
      </c>
      <c r="MX39">
        <v>3114.78629817722</v>
      </c>
      <c r="MY39">
        <v>1102.82827477515</v>
      </c>
      <c r="MZ39">
        <v>3.0643468698953602</v>
      </c>
      <c r="NA39">
        <v>2.2344845462776699E-3</v>
      </c>
      <c r="NB39">
        <v>2.4630368412605201</v>
      </c>
      <c r="NC39">
        <v>3347.8657536450301</v>
      </c>
      <c r="ND39">
        <v>1274.5717361059301</v>
      </c>
      <c r="NE39">
        <v>2.9838478020567498</v>
      </c>
      <c r="NF39">
        <v>1.9585094698118801E-3</v>
      </c>
      <c r="NG39">
        <v>2.8793778289295702</v>
      </c>
      <c r="NH39">
        <v>2659.3176619598198</v>
      </c>
      <c r="NI39">
        <v>962.83636653252802</v>
      </c>
      <c r="NJ39">
        <v>4.2511147042068398</v>
      </c>
      <c r="NK39">
        <v>2.97605105359701E-3</v>
      </c>
      <c r="NL39">
        <v>3.14595448977482</v>
      </c>
      <c r="NM39">
        <v>3639.66130730635</v>
      </c>
      <c r="NN39">
        <v>1097.5905274525301</v>
      </c>
      <c r="NO39">
        <v>3.9321766133843998</v>
      </c>
      <c r="NP39">
        <v>2.8558524620331898E-3</v>
      </c>
      <c r="NQ39">
        <v>2.9637743312906402</v>
      </c>
      <c r="NR39">
        <v>1902.0874601002499</v>
      </c>
      <c r="NS39">
        <v>553.00566009729596</v>
      </c>
      <c r="NT39">
        <v>4.9840639378540601</v>
      </c>
      <c r="NU39">
        <v>5.4091712380472797E-3</v>
      </c>
      <c r="NV39">
        <v>3.0188660211061098</v>
      </c>
      <c r="NW39">
        <v>1200.7894460835901</v>
      </c>
      <c r="NX39">
        <v>376.502547552181</v>
      </c>
      <c r="NY39">
        <v>5.0417900737680101</v>
      </c>
      <c r="NZ39">
        <v>8.0499583620114792E-3</v>
      </c>
      <c r="OA39">
        <v>2.8013095358002702</v>
      </c>
      <c r="OB39">
        <v>2459.5838216133002</v>
      </c>
      <c r="OC39">
        <v>864.88512207624399</v>
      </c>
      <c r="OD39">
        <v>3.92040620678817</v>
      </c>
      <c r="OE39">
        <v>3.24261436901909E-3</v>
      </c>
      <c r="OF39">
        <v>2.3885340790431902</v>
      </c>
      <c r="OG39">
        <v>1839.72842541521</v>
      </c>
      <c r="OH39">
        <v>701.25868764454003</v>
      </c>
      <c r="OI39">
        <v>4.0635137058720101</v>
      </c>
      <c r="OJ39">
        <v>3.25888602841408E-3</v>
      </c>
      <c r="OK39">
        <v>3.6462092251692302</v>
      </c>
      <c r="OL39">
        <v>2562.92799957855</v>
      </c>
      <c r="OM39">
        <v>713.04405685138204</v>
      </c>
      <c r="ON39">
        <v>5.0912999257843996</v>
      </c>
      <c r="OO39">
        <v>5.0874065006800799E-3</v>
      </c>
      <c r="OP39">
        <v>3.3421060269053702</v>
      </c>
      <c r="OQ39">
        <v>2758.1612827677</v>
      </c>
      <c r="OR39">
        <v>858.07362738608504</v>
      </c>
      <c r="OS39">
        <v>5.0883061113046502</v>
      </c>
      <c r="OT39">
        <v>3.8869499361526101E-3</v>
      </c>
      <c r="OU39">
        <v>3.4450320214631098</v>
      </c>
      <c r="OV39">
        <v>6897.2691668204598</v>
      </c>
      <c r="OW39">
        <v>1630.89917260424</v>
      </c>
      <c r="OX39">
        <v>2.8071026985249299</v>
      </c>
      <c r="OY39">
        <v>2.14443722011223E-3</v>
      </c>
      <c r="OZ39">
        <v>3.3171865505515399</v>
      </c>
      <c r="PA39">
        <v>6047.1562497196901</v>
      </c>
      <c r="PB39">
        <v>1563.1743755995799</v>
      </c>
      <c r="PC39">
        <v>2.5502362891320698</v>
      </c>
      <c r="PD39">
        <v>2.0801626726468202E-3</v>
      </c>
      <c r="PE39">
        <v>2.6957263881524298</v>
      </c>
      <c r="PF39">
        <v>5238.2559862708804</v>
      </c>
      <c r="PG39">
        <v>1632.04201726222</v>
      </c>
      <c r="PH39">
        <v>3.3267725663181902</v>
      </c>
      <c r="PI39">
        <v>1.6530941977530599E-3</v>
      </c>
      <c r="PJ39">
        <v>-999</v>
      </c>
      <c r="PK39">
        <v>4608.1841832444597</v>
      </c>
      <c r="PL39">
        <v>1551.4576694411101</v>
      </c>
      <c r="PM39">
        <v>3.5003892697769299</v>
      </c>
      <c r="PN39">
        <v>1.58066203496674E-3</v>
      </c>
      <c r="PO39">
        <v>3.47533872920862</v>
      </c>
      <c r="PP39">
        <v>4351.4658036155797</v>
      </c>
      <c r="PQ39">
        <v>869.65886395632197</v>
      </c>
      <c r="PR39">
        <v>3.84744574210296</v>
      </c>
      <c r="PS39">
        <v>3.9743706019987196E-3</v>
      </c>
      <c r="PT39">
        <v>3.38945511183613</v>
      </c>
      <c r="PU39">
        <v>3669.8438335353098</v>
      </c>
      <c r="PV39">
        <v>822.63529098132096</v>
      </c>
      <c r="PW39">
        <v>3.1887840439873099</v>
      </c>
      <c r="PX39">
        <v>4.1577783963489901E-3</v>
      </c>
      <c r="PY39">
        <v>3.2687072924418499</v>
      </c>
      <c r="PZ39">
        <v>2697.5096366974499</v>
      </c>
      <c r="QA39">
        <v>862.66047759184596</v>
      </c>
      <c r="QB39">
        <v>4.4596823089219999</v>
      </c>
      <c r="QC39">
        <v>3.77196535964342E-3</v>
      </c>
      <c r="QD39">
        <v>3.2333343392502698</v>
      </c>
      <c r="QE39">
        <v>2251.1807483457401</v>
      </c>
      <c r="QF39">
        <v>769.11573350730805</v>
      </c>
      <c r="QG39">
        <v>3.9771325082765201</v>
      </c>
      <c r="QH39">
        <v>4.2147113323935097E-3</v>
      </c>
      <c r="QI39">
        <v>3.19143713656341</v>
      </c>
      <c r="QJ39">
        <v>2566.3913308082001</v>
      </c>
      <c r="QK39">
        <v>794.09048991287398</v>
      </c>
      <c r="QL39">
        <v>5.05482883605917</v>
      </c>
      <c r="QM39">
        <v>4.0232094131188896E-3</v>
      </c>
      <c r="QN39">
        <v>3.1330137427606601</v>
      </c>
      <c r="QO39">
        <v>2148.3511489348498</v>
      </c>
      <c r="QP39">
        <v>630.75629292332201</v>
      </c>
      <c r="QQ39">
        <v>5.0550201807874098</v>
      </c>
      <c r="QR39">
        <v>4.9002850929113703E-3</v>
      </c>
      <c r="QS39">
        <v>2.6117957338843101</v>
      </c>
      <c r="QT39">
        <v>1749.14569533844</v>
      </c>
      <c r="QU39">
        <v>577.08282735047305</v>
      </c>
      <c r="QV39">
        <v>2.7778836359513801</v>
      </c>
      <c r="QW39">
        <v>4.6177951489326796E-3</v>
      </c>
      <c r="QX39">
        <v>2.6422636953568102</v>
      </c>
      <c r="QY39">
        <v>1813.66299668537</v>
      </c>
      <c r="QZ39">
        <v>615.11186683117205</v>
      </c>
      <c r="RA39">
        <v>2.8429812401992902</v>
      </c>
      <c r="RB39">
        <v>4.3762854771123797E-3</v>
      </c>
      <c r="RC39">
        <v>3.2964044331511002</v>
      </c>
      <c r="RD39">
        <v>2774.3625845633101</v>
      </c>
      <c r="RE39">
        <v>743.99880968187404</v>
      </c>
      <c r="RF39">
        <v>2.1320324448496502</v>
      </c>
      <c r="RG39">
        <v>4.3671485377690996E-3</v>
      </c>
      <c r="RH39">
        <v>3.0704558655649699</v>
      </c>
      <c r="RI39">
        <v>2861.0290258950499</v>
      </c>
      <c r="RJ39">
        <v>788.73252419938103</v>
      </c>
      <c r="RK39">
        <v>2.3545172851293099</v>
      </c>
      <c r="RL39">
        <v>3.8924672975693101E-3</v>
      </c>
      <c r="RM39">
        <v>2.9669737492008101</v>
      </c>
      <c r="RN39">
        <v>4375.6431687443401</v>
      </c>
      <c r="RO39">
        <v>1234.27128346571</v>
      </c>
      <c r="RP39">
        <v>3.6016035745203601</v>
      </c>
      <c r="RQ39">
        <v>2.4542808417215701E-3</v>
      </c>
      <c r="RR39">
        <v>3.0896366960826098</v>
      </c>
      <c r="RS39">
        <v>4859.3925472854899</v>
      </c>
      <c r="RT39">
        <v>1329.112441066</v>
      </c>
      <c r="RU39">
        <v>3.7463199650725501</v>
      </c>
      <c r="RV39">
        <v>2.3382453989288601E-3</v>
      </c>
      <c r="RW39">
        <v>3.3209808759348798</v>
      </c>
      <c r="RX39">
        <v>2816.0953077295699</v>
      </c>
      <c r="RY39">
        <v>541.84691158727105</v>
      </c>
      <c r="RZ39">
        <v>4.4594313650094</v>
      </c>
      <c r="SA39">
        <v>5.9765822958783004E-3</v>
      </c>
      <c r="SB39">
        <v>3.1822754359406198</v>
      </c>
      <c r="SC39">
        <v>2813.8792829905001</v>
      </c>
      <c r="SD39">
        <v>600.73371903888301</v>
      </c>
      <c r="SE39">
        <v>3.9489475819647901</v>
      </c>
      <c r="SF39">
        <v>5.3192401941784999E-3</v>
      </c>
      <c r="SG39">
        <v>2.8703258132428902</v>
      </c>
      <c r="SH39">
        <v>2738.04832009138</v>
      </c>
      <c r="SI39">
        <v>911.55767190741199</v>
      </c>
      <c r="SJ39">
        <v>4.4842974159849103</v>
      </c>
      <c r="SK39">
        <v>3.14045918721277E-3</v>
      </c>
      <c r="SL39">
        <v>2.8666856842141799</v>
      </c>
      <c r="SM39">
        <v>3085.4480100194701</v>
      </c>
      <c r="SN39">
        <v>1014.84692137067</v>
      </c>
      <c r="SO39">
        <v>4.0332756833307304</v>
      </c>
      <c r="SP39">
        <v>2.8715788902572998E-3</v>
      </c>
      <c r="SQ39">
        <v>3.0069989587090902</v>
      </c>
      <c r="SR39">
        <v>4750.9311458657703</v>
      </c>
      <c r="SS39">
        <v>1440.1063325544601</v>
      </c>
      <c r="ST39">
        <v>2.7631529983635801</v>
      </c>
      <c r="SU39">
        <v>2.0751091354383601E-3</v>
      </c>
      <c r="SV39">
        <v>3.1686313928508598</v>
      </c>
      <c r="SW39">
        <v>4129.6793395786699</v>
      </c>
      <c r="SX39">
        <v>1150.25018008291</v>
      </c>
      <c r="SY39">
        <v>2.7265485196220598</v>
      </c>
      <c r="SZ39">
        <v>2.7208603029675901E-3</v>
      </c>
      <c r="TA39">
        <v>3.0146243233865002</v>
      </c>
      <c r="TB39">
        <v>3175.8113585563301</v>
      </c>
      <c r="TC39">
        <v>1081.1034916818801</v>
      </c>
      <c r="TD39">
        <v>4.1575954805824002</v>
      </c>
      <c r="TE39">
        <v>2.7369491909737301E-3</v>
      </c>
      <c r="TF39">
        <v>3.1013669073775501</v>
      </c>
      <c r="TG39">
        <v>2976.0787008144598</v>
      </c>
      <c r="TH39">
        <v>941.34431849245198</v>
      </c>
      <c r="TI39">
        <v>3.8558640741959498</v>
      </c>
      <c r="TJ39">
        <v>3.3088522676809101E-3</v>
      </c>
      <c r="TK39">
        <v>3.4171583447184202</v>
      </c>
      <c r="TL39">
        <v>2129.4441705121599</v>
      </c>
      <c r="TM39">
        <v>552.97045976422498</v>
      </c>
      <c r="TN39">
        <v>2.2937795895275999</v>
      </c>
      <c r="TO39">
        <v>6.2339780774496598E-3</v>
      </c>
      <c r="TP39">
        <v>2.9454033197892802</v>
      </c>
      <c r="TQ39">
        <v>2775.3675838526801</v>
      </c>
      <c r="TR39">
        <v>804.24371995944796</v>
      </c>
      <c r="TS39">
        <v>2.26899822157834</v>
      </c>
      <c r="TT39">
        <v>3.6869552322767001E-3</v>
      </c>
      <c r="TU39">
        <v>3.11934838340219</v>
      </c>
      <c r="TV39">
        <v>9342.3599535692993</v>
      </c>
      <c r="TW39">
        <v>2589.5661655479098</v>
      </c>
      <c r="TX39">
        <v>2.1497958398296899</v>
      </c>
      <c r="TY39">
        <v>1.2061729916789199E-3</v>
      </c>
      <c r="TZ39">
        <v>3.0201456462959402</v>
      </c>
      <c r="UA39">
        <v>9463.9098075208094</v>
      </c>
      <c r="UB39">
        <v>2606.6394917593698</v>
      </c>
      <c r="UC39">
        <v>2.3700898161951698</v>
      </c>
      <c r="UD39">
        <v>1.1639197520540399E-3</v>
      </c>
      <c r="UE39">
        <v>2.8770180298252699</v>
      </c>
      <c r="UF39">
        <v>2325.05464732676</v>
      </c>
      <c r="UG39">
        <v>663.51855891406296</v>
      </c>
      <c r="UH39">
        <v>2.5415345321996599</v>
      </c>
      <c r="UI39">
        <v>4.3330158605838602E-3</v>
      </c>
      <c r="UJ39">
        <v>3.20509978072208</v>
      </c>
      <c r="UK39">
        <v>1786.8702394188099</v>
      </c>
      <c r="UL39">
        <v>495.141503412742</v>
      </c>
      <c r="UM39">
        <v>2.4694124132704798</v>
      </c>
      <c r="UN39">
        <v>6.2678444966838102E-3</v>
      </c>
      <c r="UO39">
        <v>2.5645009552759701</v>
      </c>
      <c r="UP39">
        <v>10049.2088988706</v>
      </c>
      <c r="UQ39">
        <v>3458.2957990048499</v>
      </c>
      <c r="UR39">
        <v>3.1350011061535299</v>
      </c>
      <c r="US39">
        <v>7.3685005869117599E-4</v>
      </c>
      <c r="UT39">
        <v>2.5469429305464701</v>
      </c>
      <c r="UU39">
        <v>11356.2887453763</v>
      </c>
      <c r="UV39">
        <v>3897.1416383298601</v>
      </c>
      <c r="UW39">
        <v>3.42277011203839</v>
      </c>
      <c r="UX39">
        <v>6.5485095538630198E-4</v>
      </c>
      <c r="UY39">
        <v>3.2738539826173301</v>
      </c>
      <c r="UZ39">
        <v>5475.2153743418603</v>
      </c>
      <c r="VA39">
        <v>1485.54346525346</v>
      </c>
      <c r="VB39">
        <v>2.8424845335603202</v>
      </c>
      <c r="VC39">
        <v>2.21085046734098E-3</v>
      </c>
      <c r="VD39">
        <v>3.0914510818541299</v>
      </c>
      <c r="VE39">
        <v>5479.9263640659501</v>
      </c>
      <c r="VF39">
        <v>1614.0582457159901</v>
      </c>
      <c r="VG39">
        <v>2.6850617750421</v>
      </c>
      <c r="VH39">
        <v>1.91950683434692E-3</v>
      </c>
      <c r="VI39">
        <v>3.9574683104166</v>
      </c>
      <c r="VJ39">
        <v>5163.9556959995598</v>
      </c>
      <c r="VK39">
        <v>843.53184026631595</v>
      </c>
      <c r="VL39">
        <v>2.8612957684160398</v>
      </c>
      <c r="VM39">
        <v>4.6585642630938597E-3</v>
      </c>
      <c r="VN39">
        <v>3.8376301887121702</v>
      </c>
      <c r="VO39">
        <v>3700.8959437997801</v>
      </c>
      <c r="VP39">
        <v>610.35336468536298</v>
      </c>
      <c r="VQ39">
        <v>2.9230413130920101</v>
      </c>
      <c r="VR39">
        <v>6.2567347917094696E-3</v>
      </c>
      <c r="VS39">
        <v>2.8957446342746498</v>
      </c>
      <c r="VT39">
        <v>1422.4889568303399</v>
      </c>
      <c r="VU39">
        <v>403.79919278974398</v>
      </c>
      <c r="VV39">
        <v>4.5279795786458799</v>
      </c>
      <c r="VW39">
        <v>7.1937671778136399E-3</v>
      </c>
      <c r="VX39">
        <v>2.5497260501137502</v>
      </c>
      <c r="VY39">
        <v>1276.4638898861299</v>
      </c>
      <c r="VZ39">
        <v>407.11360723072499</v>
      </c>
      <c r="WA39">
        <v>4.6552979787327997</v>
      </c>
      <c r="WB39">
        <v>6.2698733636443503E-3</v>
      </c>
      <c r="WC39">
        <v>2.9046748650554299</v>
      </c>
      <c r="WD39">
        <v>2356.57089003598</v>
      </c>
      <c r="WE39">
        <v>701.17719814269901</v>
      </c>
      <c r="WF39">
        <v>4.6013013698659302</v>
      </c>
      <c r="WG39">
        <v>4.1013226409065198E-3</v>
      </c>
      <c r="WH39">
        <v>2.7868818903563599</v>
      </c>
      <c r="WI39">
        <v>2267.59509327672</v>
      </c>
      <c r="WJ39">
        <v>726.17521348670903</v>
      </c>
      <c r="WK39">
        <v>4.7001245093718298</v>
      </c>
      <c r="WL39">
        <v>3.74019685919764E-3</v>
      </c>
      <c r="WM39">
        <v>2.5194604437778398</v>
      </c>
      <c r="WN39">
        <v>5006.7410218114601</v>
      </c>
      <c r="WO39">
        <v>1687.3093124987299</v>
      </c>
      <c r="WP39">
        <v>4.0291165195484604</v>
      </c>
      <c r="WQ39">
        <v>1.47845988747204E-3</v>
      </c>
      <c r="WR39">
        <v>2.2851519268190699</v>
      </c>
      <c r="WS39">
        <v>2837.8515993492601</v>
      </c>
      <c r="WT39">
        <v>1061.96102065018</v>
      </c>
      <c r="WU39">
        <v>4.1794374788891098</v>
      </c>
      <c r="WV39">
        <v>2.12347409489794E-3</v>
      </c>
      <c r="WW39">
        <v>86102.367554270299</v>
      </c>
      <c r="WX39">
        <v>88634.713905233002</v>
      </c>
      <c r="WY39">
        <v>1035015</v>
      </c>
    </row>
    <row r="40" spans="1:623">
      <c r="A40">
        <v>3.2048576858794999</v>
      </c>
      <c r="B40">
        <v>3920.37587189846</v>
      </c>
      <c r="C40">
        <v>1059.92914411949</v>
      </c>
      <c r="D40">
        <v>1.8361604910928</v>
      </c>
      <c r="E40">
        <v>3.0721537959337701E-3</v>
      </c>
      <c r="F40">
        <v>3.5782149463530102</v>
      </c>
      <c r="G40">
        <v>3923.64315797575</v>
      </c>
      <c r="H40">
        <v>852.61039195739397</v>
      </c>
      <c r="I40">
        <v>2.0566851589670501</v>
      </c>
      <c r="J40">
        <v>4.2471603440861301E-3</v>
      </c>
      <c r="K40">
        <v>3.3201307718419399</v>
      </c>
      <c r="L40">
        <v>1493.47469064246</v>
      </c>
      <c r="M40">
        <v>374.13162262241502</v>
      </c>
      <c r="N40">
        <v>4.9642167193868802</v>
      </c>
      <c r="O40">
        <v>9.0102275144164704E-3</v>
      </c>
      <c r="P40">
        <v>3.3174917126087</v>
      </c>
      <c r="Q40">
        <v>1773.09018872195</v>
      </c>
      <c r="R40">
        <v>462.78654870037201</v>
      </c>
      <c r="S40">
        <v>4.8422639436060901</v>
      </c>
      <c r="T40">
        <v>7.1795274786215701E-3</v>
      </c>
      <c r="U40">
        <v>3.0643980086660099</v>
      </c>
      <c r="V40">
        <v>3087.1345253779</v>
      </c>
      <c r="W40">
        <v>821.30150636399298</v>
      </c>
      <c r="X40">
        <v>2.5949275640491498</v>
      </c>
      <c r="Y40">
        <v>3.7490971418167899E-3</v>
      </c>
      <c r="Z40">
        <v>3.17120269277929</v>
      </c>
      <c r="AA40">
        <v>3284.9820430309401</v>
      </c>
      <c r="AB40">
        <v>767.76688809457801</v>
      </c>
      <c r="AC40">
        <v>2.61344598994916</v>
      </c>
      <c r="AD40">
        <v>4.0753331181838798E-3</v>
      </c>
      <c r="AE40">
        <v>3.2958804172934499</v>
      </c>
      <c r="AF40">
        <v>2117.1290174342898</v>
      </c>
      <c r="AG40">
        <v>545.80400147771695</v>
      </c>
      <c r="AH40">
        <v>3.8084873240394201</v>
      </c>
      <c r="AI40">
        <v>5.9480036969674398E-3</v>
      </c>
      <c r="AJ40">
        <v>2.9540183267330899</v>
      </c>
      <c r="AK40">
        <v>1202.9661631421</v>
      </c>
      <c r="AL40">
        <v>390.39842068186198</v>
      </c>
      <c r="AM40">
        <v>3.2881219221516602</v>
      </c>
      <c r="AN40">
        <v>7.5787930983896301E-3</v>
      </c>
      <c r="AO40">
        <v>2.8136641807356901</v>
      </c>
      <c r="AP40">
        <v>1292.2030869171999</v>
      </c>
      <c r="AQ40">
        <v>425.589373531131</v>
      </c>
      <c r="AR40">
        <v>3.8831021681053999</v>
      </c>
      <c r="AS40">
        <v>6.5706838961325301E-3</v>
      </c>
      <c r="AT40">
        <v>2.3716132600887598</v>
      </c>
      <c r="AU40">
        <v>907.53983401989296</v>
      </c>
      <c r="AV40">
        <v>345.45390966984502</v>
      </c>
      <c r="AW40">
        <v>4.1648510873505904</v>
      </c>
      <c r="AX40">
        <v>6.6817971293713797E-3</v>
      </c>
      <c r="AY40">
        <v>3.1865719117152902</v>
      </c>
      <c r="AZ40">
        <v>9400.1031893894506</v>
      </c>
      <c r="BA40">
        <v>2548.0012608010802</v>
      </c>
      <c r="BB40">
        <v>3.2360807722389602</v>
      </c>
      <c r="BC40">
        <v>1.25222569757439E-3</v>
      </c>
      <c r="BD40">
        <v>3.1627503096570702</v>
      </c>
      <c r="BE40">
        <v>12859.3084625303</v>
      </c>
      <c r="BF40">
        <v>3344.7462122101501</v>
      </c>
      <c r="BG40">
        <v>3.3432258513300201</v>
      </c>
      <c r="BH40">
        <v>9.3738171837899197E-4</v>
      </c>
      <c r="BI40">
        <v>2.9430748610286699</v>
      </c>
      <c r="BJ40">
        <v>2472.4056495536802</v>
      </c>
      <c r="BK40">
        <v>808.41586571597395</v>
      </c>
      <c r="BL40">
        <v>3.4505809882613998</v>
      </c>
      <c r="BM40">
        <v>3.5901756120564998E-3</v>
      </c>
      <c r="BN40">
        <v>2.2248416074953501</v>
      </c>
      <c r="BO40">
        <v>2004.42354136213</v>
      </c>
      <c r="BP40">
        <v>717.98905424699205</v>
      </c>
      <c r="BQ40">
        <v>3.3041754690856302</v>
      </c>
      <c r="BR40">
        <v>3.0689513151435101E-3</v>
      </c>
      <c r="BS40">
        <v>3.4357031026381701</v>
      </c>
      <c r="BT40">
        <v>3332.7094576244299</v>
      </c>
      <c r="BU40">
        <v>888.90540854654103</v>
      </c>
      <c r="BV40">
        <v>4.5229379735033604</v>
      </c>
      <c r="BW40">
        <v>3.8396226305153201E-3</v>
      </c>
      <c r="BX40">
        <v>3.4148746885553498</v>
      </c>
      <c r="BY40">
        <v>3260.2707221211299</v>
      </c>
      <c r="BZ40">
        <v>834.71508835476197</v>
      </c>
      <c r="CA40">
        <v>4.4083552275171201</v>
      </c>
      <c r="CB40">
        <v>4.0454115185489499E-3</v>
      </c>
      <c r="CC40">
        <v>2.6672954021678201</v>
      </c>
      <c r="CD40">
        <v>3209.4049575552099</v>
      </c>
      <c r="CE40">
        <v>937.49650384536801</v>
      </c>
      <c r="CF40">
        <v>2.6297880822747901</v>
      </c>
      <c r="CG40">
        <v>2.8414425434712199E-3</v>
      </c>
      <c r="CH40">
        <v>2.4682530156709799</v>
      </c>
      <c r="CI40">
        <v>2049.8412753480102</v>
      </c>
      <c r="CJ40">
        <v>619.61681988083797</v>
      </c>
      <c r="CK40">
        <v>2.2690001997912601</v>
      </c>
      <c r="CL40">
        <v>3.9192676118546899E-3</v>
      </c>
      <c r="CM40">
        <v>3.1992491466080399</v>
      </c>
      <c r="CN40">
        <v>6418.5524012824499</v>
      </c>
      <c r="CO40">
        <v>1547.33759443857</v>
      </c>
      <c r="CP40">
        <v>2.9141371979940698</v>
      </c>
      <c r="CQ40">
        <v>2.0786587385429201E-3</v>
      </c>
      <c r="CR40">
        <v>2.7846109589686199</v>
      </c>
      <c r="CS40">
        <v>6137.9229012954202</v>
      </c>
      <c r="CT40">
        <v>1757.6481237921801</v>
      </c>
      <c r="CU40">
        <v>2.8502304220928001</v>
      </c>
      <c r="CV40">
        <v>1.5857462018120201E-3</v>
      </c>
      <c r="CW40">
        <v>2.8544293952976698</v>
      </c>
      <c r="CX40">
        <v>2412.7400399073299</v>
      </c>
      <c r="CY40">
        <v>590.73334345601404</v>
      </c>
      <c r="CZ40">
        <v>3.2359536534992799</v>
      </c>
      <c r="DA40">
        <v>4.9058375487770201E-3</v>
      </c>
      <c r="DB40">
        <v>2.2803993085122798</v>
      </c>
      <c r="DC40">
        <v>1380.0204735551599</v>
      </c>
      <c r="DD40">
        <v>503.29373867864803</v>
      </c>
      <c r="DE40">
        <v>2.7307649587996301</v>
      </c>
      <c r="DF40">
        <v>4.4526391736686398E-3</v>
      </c>
      <c r="DG40">
        <v>3.1233457848497301</v>
      </c>
      <c r="DH40">
        <v>2180.9728186673401</v>
      </c>
      <c r="DI40">
        <v>478.340236592493</v>
      </c>
      <c r="DJ40">
        <v>2.4736718023039699</v>
      </c>
      <c r="DK40">
        <v>6.6885382246772204E-3</v>
      </c>
      <c r="DL40">
        <v>3.7013971490572102</v>
      </c>
      <c r="DM40">
        <v>2262.6083137662099</v>
      </c>
      <c r="DN40">
        <v>414.06615915619</v>
      </c>
      <c r="DO40">
        <v>2.4696113746226498</v>
      </c>
      <c r="DP40">
        <v>8.8797375197794907E-3</v>
      </c>
      <c r="DQ40">
        <v>3.2625302738989301</v>
      </c>
      <c r="DR40">
        <v>4251.5986308339598</v>
      </c>
      <c r="DS40">
        <v>1047.2635464600201</v>
      </c>
      <c r="DT40">
        <v>3.6809763268339899</v>
      </c>
      <c r="DU40">
        <v>3.1005553884166002E-3</v>
      </c>
      <c r="DV40">
        <v>2.9867763850534601</v>
      </c>
      <c r="DW40">
        <v>2316.8936499773699</v>
      </c>
      <c r="DX40">
        <v>618.73947943451105</v>
      </c>
      <c r="DY40">
        <v>3.63884366873235</v>
      </c>
      <c r="DZ40">
        <v>4.9938479044782901E-3</v>
      </c>
      <c r="EA40">
        <v>4.0943550852036399</v>
      </c>
      <c r="EB40">
        <v>2839.5972023509498</v>
      </c>
      <c r="EC40">
        <v>430.55513251774101</v>
      </c>
      <c r="ED40">
        <v>4.5429073995497804</v>
      </c>
      <c r="EE40">
        <v>9.4249851155317702E-3</v>
      </c>
      <c r="EF40">
        <v>3.8547437419053798</v>
      </c>
      <c r="EG40">
        <v>2566.2736221117998</v>
      </c>
      <c r="EH40">
        <v>395.89933001729099</v>
      </c>
      <c r="EI40">
        <v>4.0836109467616399</v>
      </c>
      <c r="EJ40">
        <v>9.6404062338946699E-3</v>
      </c>
      <c r="EK40">
        <v>2.6474302121939801</v>
      </c>
      <c r="EL40">
        <v>963.99925738584898</v>
      </c>
      <c r="EM40">
        <v>328.79620621849699</v>
      </c>
      <c r="EN40">
        <v>2.4630844165580399</v>
      </c>
      <c r="EO40">
        <v>7.8951863571671797E-3</v>
      </c>
      <c r="EP40">
        <v>3.1491664982508398</v>
      </c>
      <c r="EQ40">
        <v>1104.8264459956599</v>
      </c>
      <c r="ER40">
        <v>330.15881036401902</v>
      </c>
      <c r="ES40">
        <v>2.1851932728738799</v>
      </c>
      <c r="ET40">
        <v>9.4204818681579393E-3</v>
      </c>
      <c r="EU40">
        <v>2.51179807374099</v>
      </c>
      <c r="EV40">
        <v>1009.1322725195701</v>
      </c>
      <c r="EW40">
        <v>408.42598873450299</v>
      </c>
      <c r="EX40">
        <v>3.6629262747136999</v>
      </c>
      <c r="EY40">
        <v>6.0493208163739003E-3</v>
      </c>
      <c r="EZ40">
        <v>2.4700759914988502</v>
      </c>
      <c r="FA40">
        <v>741.61877214795402</v>
      </c>
      <c r="FB40">
        <v>285.03662370077598</v>
      </c>
      <c r="FC40">
        <v>3.0579226969309099</v>
      </c>
      <c r="FD40">
        <v>8.7790198960175196E-3</v>
      </c>
      <c r="FE40">
        <v>2.6810128008799698</v>
      </c>
      <c r="FF40">
        <v>3882.3450499075602</v>
      </c>
      <c r="FG40">
        <v>1283.7999205390499</v>
      </c>
      <c r="FH40">
        <v>2.8808361244381002</v>
      </c>
      <c r="FI40">
        <v>2.0798391925926601E-3</v>
      </c>
      <c r="FJ40">
        <v>2.3087187220982699</v>
      </c>
      <c r="FK40">
        <v>3230.1469177017102</v>
      </c>
      <c r="FL40">
        <v>1191.59063912221</v>
      </c>
      <c r="FM40">
        <v>3.0128584914946002</v>
      </c>
      <c r="FN40">
        <v>1.9617751658764998E-3</v>
      </c>
      <c r="FO40">
        <v>2.4411899894424001</v>
      </c>
      <c r="FP40">
        <v>8173.4757037737299</v>
      </c>
      <c r="FQ40">
        <v>2823.2500169445502</v>
      </c>
      <c r="FR40">
        <v>3.07901177074773</v>
      </c>
      <c r="FS40">
        <v>8.6656747547669605E-4</v>
      </c>
      <c r="FT40">
        <v>2.2783156215342002</v>
      </c>
      <c r="FU40">
        <v>7599.7884676473795</v>
      </c>
      <c r="FV40">
        <v>2799.4490929296398</v>
      </c>
      <c r="FW40">
        <v>3.2127637788266701</v>
      </c>
      <c r="FX40">
        <v>8.28735943022454E-4</v>
      </c>
      <c r="FY40">
        <v>2.9290710255416701</v>
      </c>
      <c r="FZ40">
        <v>2339.0506631247399</v>
      </c>
      <c r="GA40">
        <v>711.03093100673902</v>
      </c>
      <c r="GB40">
        <v>1.88350009155077</v>
      </c>
      <c r="GC40">
        <v>4.08564443853765E-3</v>
      </c>
      <c r="GD40">
        <v>2.8459691278571202</v>
      </c>
      <c r="GE40">
        <v>2104.9078813952001</v>
      </c>
      <c r="GF40">
        <v>641.37435718799895</v>
      </c>
      <c r="GG40">
        <v>2.11104677027196</v>
      </c>
      <c r="GH40">
        <v>4.3200348360463003E-3</v>
      </c>
      <c r="GI40">
        <v>3.4578359856806502</v>
      </c>
      <c r="GJ40">
        <v>9250.8599379675397</v>
      </c>
      <c r="GK40">
        <v>2176.02940218918</v>
      </c>
      <c r="GL40">
        <v>2.91112863122139</v>
      </c>
      <c r="GM40">
        <v>1.59283124933911E-3</v>
      </c>
      <c r="GN40">
        <v>3.09679460672066</v>
      </c>
      <c r="GO40">
        <v>8783.0123080287904</v>
      </c>
      <c r="GP40">
        <v>2260.1453829224001</v>
      </c>
      <c r="GQ40">
        <v>2.8404111818521098</v>
      </c>
      <c r="GR40">
        <v>1.3627008290195499E-3</v>
      </c>
      <c r="GS40">
        <v>3.4342027524104402</v>
      </c>
      <c r="GT40">
        <v>21909.900043320999</v>
      </c>
      <c r="GU40">
        <v>4790.0682726565201</v>
      </c>
      <c r="GV40">
        <v>2.1942145149499699</v>
      </c>
      <c r="GW40">
        <v>7.1048640349836197E-4</v>
      </c>
      <c r="GX40">
        <v>2.9542247867710998</v>
      </c>
      <c r="GY40">
        <v>22494.471457430001</v>
      </c>
      <c r="GZ40">
        <v>5735.8125486171803</v>
      </c>
      <c r="HA40">
        <v>2.2631670577459899</v>
      </c>
      <c r="HB40">
        <v>5.1206018600276001E-4</v>
      </c>
      <c r="HC40">
        <v>3.0372728968051201</v>
      </c>
      <c r="HD40">
        <v>1465.26631880083</v>
      </c>
      <c r="HE40">
        <v>436.99548889062999</v>
      </c>
      <c r="HF40">
        <v>4.7042257985117599</v>
      </c>
      <c r="HG40">
        <v>6.9028322129064497E-3</v>
      </c>
      <c r="HH40">
        <v>3.3625553250257001</v>
      </c>
      <c r="HI40">
        <v>1335.0444580222199</v>
      </c>
      <c r="HJ40">
        <v>360.159665780323</v>
      </c>
      <c r="HK40">
        <v>4.4882627821203496</v>
      </c>
      <c r="HL40">
        <v>9.2501820963311193E-3</v>
      </c>
      <c r="HM40">
        <v>3.2988783420199002</v>
      </c>
      <c r="HN40">
        <v>2803.1249622916698</v>
      </c>
      <c r="HO40">
        <v>623.18605448403002</v>
      </c>
      <c r="HP40">
        <v>4.6374593561934896</v>
      </c>
      <c r="HQ40">
        <v>5.2204391304705696E-3</v>
      </c>
      <c r="HR40">
        <v>2.68072305395803</v>
      </c>
      <c r="HS40">
        <v>2071.2401538253798</v>
      </c>
      <c r="HT40">
        <v>538.91166207715401</v>
      </c>
      <c r="HU40">
        <v>4.4711368350640903</v>
      </c>
      <c r="HV40">
        <v>4.9541665557875803E-3</v>
      </c>
      <c r="HW40">
        <v>3.9389305780198902</v>
      </c>
      <c r="HX40">
        <v>3064.6888663239502</v>
      </c>
      <c r="HY40">
        <v>559.92621028590804</v>
      </c>
      <c r="HZ40">
        <v>3.4628642132143899</v>
      </c>
      <c r="IA40">
        <v>6.9328965576882203E-3</v>
      </c>
      <c r="IB40">
        <v>3.0959952434146198</v>
      </c>
      <c r="IC40">
        <v>2598.7821317616999</v>
      </c>
      <c r="ID40">
        <v>522.81974044132505</v>
      </c>
      <c r="IE40">
        <v>3.5140360473802801</v>
      </c>
      <c r="IF40">
        <v>5.8182989518165201E-3</v>
      </c>
      <c r="IG40">
        <v>3.01551106316185</v>
      </c>
      <c r="IH40">
        <v>2187.8077196427798</v>
      </c>
      <c r="II40">
        <v>698.63238301737204</v>
      </c>
      <c r="IJ40">
        <v>2.9375306432524</v>
      </c>
      <c r="IK40">
        <v>4.1928861455834496E-3</v>
      </c>
      <c r="IL40">
        <v>3.0290717042853101</v>
      </c>
      <c r="IM40">
        <v>3272.4959867468401</v>
      </c>
      <c r="IN40">
        <v>970.56131265685599</v>
      </c>
      <c r="IO40">
        <v>2.8819766111109502</v>
      </c>
      <c r="IP40">
        <v>3.19167040869221E-3</v>
      </c>
      <c r="IQ40">
        <v>2.7812566879599698</v>
      </c>
      <c r="IR40">
        <v>4785.9868533651097</v>
      </c>
      <c r="IS40">
        <v>1513.42906152757</v>
      </c>
      <c r="IT40">
        <v>3.0549364311338798</v>
      </c>
      <c r="IU40">
        <v>1.8718121097253499E-3</v>
      </c>
      <c r="IV40">
        <v>2.6481571698770598</v>
      </c>
      <c r="IW40">
        <v>5009.5342498566997</v>
      </c>
      <c r="IX40">
        <v>1760.27652126574</v>
      </c>
      <c r="IY40">
        <v>3.15670496979536</v>
      </c>
      <c r="IZ40">
        <v>1.5495947964401699E-3</v>
      </c>
      <c r="JA40">
        <v>2.7659378274311801</v>
      </c>
      <c r="JB40">
        <v>1802.3387147957601</v>
      </c>
      <c r="JC40">
        <v>530.31870928141302</v>
      </c>
      <c r="JD40">
        <v>2.7342000166354401</v>
      </c>
      <c r="JE40">
        <v>5.2513464929977603E-3</v>
      </c>
      <c r="JF40">
        <v>2.9471997525768798</v>
      </c>
      <c r="JG40">
        <v>2089.2602808568299</v>
      </c>
      <c r="JH40">
        <v>554.50644098586201</v>
      </c>
      <c r="JI40">
        <v>2.8532661710829998</v>
      </c>
      <c r="JJ40">
        <v>5.2448471810947498E-3</v>
      </c>
      <c r="JK40">
        <v>3.07236620896325</v>
      </c>
      <c r="JL40">
        <v>2099.0986488776098</v>
      </c>
      <c r="JM40">
        <v>677.51688874590104</v>
      </c>
      <c r="JN40">
        <v>1.8495448686292599</v>
      </c>
      <c r="JO40">
        <v>4.5911327268751004E-3</v>
      </c>
      <c r="JP40">
        <v>2.9798078233788101</v>
      </c>
      <c r="JQ40">
        <v>2933.71825306963</v>
      </c>
      <c r="JR40">
        <v>861.41830203439804</v>
      </c>
      <c r="JS40">
        <v>1.95094992763465</v>
      </c>
      <c r="JT40">
        <v>3.4649410570161301E-3</v>
      </c>
      <c r="JU40">
        <v>2.55614113120554</v>
      </c>
      <c r="JV40">
        <v>1331.3038795602199</v>
      </c>
      <c r="JW40">
        <v>457.76018720366</v>
      </c>
      <c r="JX40">
        <v>3.6675398613835699</v>
      </c>
      <c r="JY40">
        <v>5.51151441261526E-3</v>
      </c>
      <c r="JZ40">
        <v>2.5693071510318402</v>
      </c>
      <c r="KA40">
        <v>1556.1276611236699</v>
      </c>
      <c r="KB40">
        <v>581.24716113669194</v>
      </c>
      <c r="KC40">
        <v>3.5998319568410002</v>
      </c>
      <c r="KD40">
        <v>4.4152778468149502E-3</v>
      </c>
      <c r="KE40">
        <v>3.0206834051939899</v>
      </c>
      <c r="KF40">
        <v>1816.2565605484699</v>
      </c>
      <c r="KG40">
        <v>567.43333418188502</v>
      </c>
      <c r="KH40">
        <v>3.5396501483285099</v>
      </c>
      <c r="KI40">
        <v>5.2601640683630699E-3</v>
      </c>
      <c r="KJ40">
        <v>2.3767515484820501</v>
      </c>
      <c r="KK40">
        <v>1327.1049262736501</v>
      </c>
      <c r="KL40">
        <v>536.10114413500901</v>
      </c>
      <c r="KM40">
        <v>3.6595394918599999</v>
      </c>
      <c r="KN40">
        <v>4.56304022276294E-3</v>
      </c>
      <c r="KO40">
        <v>3.3556778985204998</v>
      </c>
      <c r="KP40">
        <v>2858.2346007236401</v>
      </c>
      <c r="KQ40">
        <v>630.62113872890802</v>
      </c>
      <c r="KR40">
        <v>3.2222680109873201</v>
      </c>
      <c r="KS40">
        <v>5.2577703319417902E-3</v>
      </c>
      <c r="KT40">
        <v>3.3856958095237801</v>
      </c>
      <c r="KU40">
        <v>4476.8110176034997</v>
      </c>
      <c r="KV40">
        <v>1044.8197006051901</v>
      </c>
      <c r="KW40">
        <v>3.2650732911745899</v>
      </c>
      <c r="KX40">
        <v>3.1879788173070399E-3</v>
      </c>
      <c r="KY40">
        <v>0.92568870938116599</v>
      </c>
      <c r="KZ40">
        <v>5014.7914663068595</v>
      </c>
      <c r="LA40">
        <v>4969.8025032714504</v>
      </c>
      <c r="LB40">
        <v>2.4411673482304201</v>
      </c>
      <c r="LC40">
        <v>1.8404139886899401E-4</v>
      </c>
      <c r="LD40">
        <v>0.99493497624790705</v>
      </c>
      <c r="LE40">
        <v>5151.18689247559</v>
      </c>
      <c r="LF40">
        <v>5005.00964450438</v>
      </c>
      <c r="LG40">
        <v>2.4200321674183698</v>
      </c>
      <c r="LH40">
        <v>1.98417474848076E-4</v>
      </c>
      <c r="LI40">
        <v>2.45772016004448</v>
      </c>
      <c r="LJ40">
        <v>29380.313426154</v>
      </c>
      <c r="LK40">
        <v>10271.828299786701</v>
      </c>
      <c r="LL40">
        <v>2.9533709080711401</v>
      </c>
      <c r="LM40">
        <v>2.3948129083946199E-4</v>
      </c>
      <c r="LN40">
        <v>2.5112563194448101</v>
      </c>
      <c r="LO40">
        <v>29349.548951512701</v>
      </c>
      <c r="LP40">
        <v>10483.4669922128</v>
      </c>
      <c r="LQ40">
        <v>2.8975971042411302</v>
      </c>
      <c r="LR40">
        <v>2.40722346964815E-4</v>
      </c>
      <c r="LS40">
        <v>2.8246992560589401</v>
      </c>
      <c r="LT40">
        <v>4916.1855217318198</v>
      </c>
      <c r="LU40">
        <v>1543.22407789567</v>
      </c>
      <c r="LV40">
        <v>2.7063078207898501</v>
      </c>
      <c r="LW40">
        <v>1.8497707282824E-3</v>
      </c>
      <c r="LX40">
        <v>3.1941991595879302</v>
      </c>
      <c r="LY40">
        <v>5913.7943111198301</v>
      </c>
      <c r="LZ40">
        <v>1527.31914101292</v>
      </c>
      <c r="MA40">
        <v>2.7088880811121099</v>
      </c>
      <c r="MB40">
        <v>2.1006873728961102E-3</v>
      </c>
      <c r="MC40">
        <v>3.2800782605393501</v>
      </c>
      <c r="MD40">
        <v>10334.6608147603</v>
      </c>
      <c r="ME40">
        <v>2667.1920122139099</v>
      </c>
      <c r="MF40">
        <v>3.0581548902184599</v>
      </c>
      <c r="MG40">
        <v>1.2361181203475299E-3</v>
      </c>
      <c r="MH40">
        <v>3.1713722556017401</v>
      </c>
      <c r="MI40">
        <v>12677.788316461199</v>
      </c>
      <c r="MJ40">
        <v>3282.17894150334</v>
      </c>
      <c r="MK40">
        <v>3.07291872252517</v>
      </c>
      <c r="ML40">
        <v>9.6776356349558901E-4</v>
      </c>
      <c r="MM40">
        <v>3.4323918221445102</v>
      </c>
      <c r="MN40">
        <v>2048.5025318686398</v>
      </c>
      <c r="MO40">
        <v>534.187574625921</v>
      </c>
      <c r="MP40">
        <v>4.7509899403503697</v>
      </c>
      <c r="MQ40">
        <v>6.37261474008184E-3</v>
      </c>
      <c r="MR40">
        <v>3.4086977439946602</v>
      </c>
      <c r="MS40">
        <v>2003.1237718694899</v>
      </c>
      <c r="MT40">
        <v>537.28457403631103</v>
      </c>
      <c r="MU40">
        <v>4.2225232589891197</v>
      </c>
      <c r="MV40">
        <v>6.3484116644778399E-3</v>
      </c>
      <c r="MW40">
        <v>2.9523281618362098</v>
      </c>
      <c r="MX40">
        <v>4160.06320767118</v>
      </c>
      <c r="MY40">
        <v>1190.96264832734</v>
      </c>
      <c r="MZ40">
        <v>2.78694468710792</v>
      </c>
      <c r="NA40">
        <v>2.4488440640988299E-3</v>
      </c>
      <c r="NB40">
        <v>2.6534045813287399</v>
      </c>
      <c r="NC40">
        <v>3729.0322107429101</v>
      </c>
      <c r="ND40">
        <v>1252.1287404638799</v>
      </c>
      <c r="NE40">
        <v>2.7842147959789298</v>
      </c>
      <c r="NF40">
        <v>2.0817041074322798E-3</v>
      </c>
      <c r="NG40">
        <v>3.3817936446511401</v>
      </c>
      <c r="NH40">
        <v>3344.6854530451601</v>
      </c>
      <c r="NI40">
        <v>1029.2324401651299</v>
      </c>
      <c r="NJ40">
        <v>3.7866904406667699</v>
      </c>
      <c r="NK40">
        <v>3.2751341805214301E-3</v>
      </c>
      <c r="NL40">
        <v>3.2070158122930699</v>
      </c>
      <c r="NM40">
        <v>3638.4238115379999</v>
      </c>
      <c r="NN40">
        <v>1113.991298076</v>
      </c>
      <c r="NO40">
        <v>3.7583747339046698</v>
      </c>
      <c r="NP40">
        <v>2.8657466776470198E-3</v>
      </c>
      <c r="NQ40">
        <v>3.0965045959371298</v>
      </c>
      <c r="NR40">
        <v>1640.5022470655399</v>
      </c>
      <c r="NS40">
        <v>493.11393178141299</v>
      </c>
      <c r="NT40">
        <v>4.5765712851134204</v>
      </c>
      <c r="NU40">
        <v>6.3596762215395401E-3</v>
      </c>
      <c r="NV40">
        <v>2.9359233117968899</v>
      </c>
      <c r="NW40">
        <v>1407.9606580198999</v>
      </c>
      <c r="NX40">
        <v>393.73277750225901</v>
      </c>
      <c r="NY40">
        <v>4.39585992867163</v>
      </c>
      <c r="NZ40">
        <v>7.5499874811281497E-3</v>
      </c>
      <c r="OA40">
        <v>3.0818845404255399</v>
      </c>
      <c r="OB40">
        <v>2347.5980781062299</v>
      </c>
      <c r="OC40">
        <v>703.50358172883898</v>
      </c>
      <c r="OD40">
        <v>3.8398516443658099</v>
      </c>
      <c r="OE40">
        <v>4.3749945888703901E-3</v>
      </c>
      <c r="OF40">
        <v>2.6408960617024801</v>
      </c>
      <c r="OG40">
        <v>1578.4374062167401</v>
      </c>
      <c r="OH40">
        <v>582.92633704278296</v>
      </c>
      <c r="OI40">
        <v>3.8418364253468398</v>
      </c>
      <c r="OJ40">
        <v>4.5014982884119597E-3</v>
      </c>
      <c r="OK40">
        <v>3.5568943239951398</v>
      </c>
      <c r="OL40">
        <v>2476.8778910055598</v>
      </c>
      <c r="OM40">
        <v>693.28207889751195</v>
      </c>
      <c r="ON40">
        <v>4.9181218673193499</v>
      </c>
      <c r="OO40">
        <v>5.1017749019254604E-3</v>
      </c>
      <c r="OP40">
        <v>3.1458799609742898</v>
      </c>
      <c r="OQ40">
        <v>2858.4830648771799</v>
      </c>
      <c r="OR40">
        <v>841.81447276795302</v>
      </c>
      <c r="OS40">
        <v>4.7523119151805</v>
      </c>
      <c r="OT40">
        <v>3.7024069779622399E-3</v>
      </c>
      <c r="OU40">
        <v>3.2329870679793302</v>
      </c>
      <c r="OV40">
        <v>4504.2109841846996</v>
      </c>
      <c r="OW40">
        <v>1133.14127760208</v>
      </c>
      <c r="OX40">
        <v>2.6943961534371499</v>
      </c>
      <c r="OY40">
        <v>2.85688762786614E-3</v>
      </c>
      <c r="OZ40">
        <v>3.0667292121513201</v>
      </c>
      <c r="PA40">
        <v>4071.8632306346199</v>
      </c>
      <c r="PB40">
        <v>1013.29568827373</v>
      </c>
      <c r="PC40">
        <v>2.5865665513271998</v>
      </c>
      <c r="PD40">
        <v>3.0412977060729198E-3</v>
      </c>
      <c r="PE40">
        <v>3.2141441650372098</v>
      </c>
      <c r="PF40">
        <v>5733.4655964438698</v>
      </c>
      <c r="PG40">
        <v>1436.4981823548501</v>
      </c>
      <c r="PH40">
        <v>3.2648666131720701</v>
      </c>
      <c r="PI40">
        <v>2.2692193902294402E-3</v>
      </c>
      <c r="PJ40">
        <v>3.0267707810114</v>
      </c>
      <c r="PK40">
        <v>5162.9513493186496</v>
      </c>
      <c r="PL40">
        <v>1316.8249129575099</v>
      </c>
      <c r="PM40">
        <v>3.4051835102089201</v>
      </c>
      <c r="PN40">
        <v>2.2291618470259502E-3</v>
      </c>
      <c r="PO40">
        <v>3.5860027895614501</v>
      </c>
      <c r="PP40">
        <v>3622.5940392979601</v>
      </c>
      <c r="PQ40">
        <v>704.59970142979898</v>
      </c>
      <c r="PR40">
        <v>3.3231986792525499</v>
      </c>
      <c r="PS40">
        <v>5.0813329449048003E-3</v>
      </c>
      <c r="PT40">
        <v>3.3504415829042702</v>
      </c>
      <c r="PU40">
        <v>3427.1481791722599</v>
      </c>
      <c r="PV40">
        <v>754.51266707246998</v>
      </c>
      <c r="PW40">
        <v>3.2908680567398498</v>
      </c>
      <c r="PX40">
        <v>4.4069445274951902E-3</v>
      </c>
      <c r="PY40">
        <v>3.4158952664382198</v>
      </c>
      <c r="PZ40">
        <v>2676.25435611271</v>
      </c>
      <c r="QA40">
        <v>876.06143591379202</v>
      </c>
      <c r="QB40">
        <v>4.1894408973803099</v>
      </c>
      <c r="QC40">
        <v>3.9153750960412596E-3</v>
      </c>
      <c r="QD40">
        <v>3.0126011696631299</v>
      </c>
      <c r="QE40">
        <v>2246.6182686044699</v>
      </c>
      <c r="QF40">
        <v>766.03116722037305</v>
      </c>
      <c r="QG40">
        <v>3.7630344995575</v>
      </c>
      <c r="QH40">
        <v>3.94532249763682E-3</v>
      </c>
      <c r="QI40">
        <v>2.8459488294080102</v>
      </c>
      <c r="QJ40">
        <v>2125.8932529578301</v>
      </c>
      <c r="QK40">
        <v>715.54640325600201</v>
      </c>
      <c r="QL40">
        <v>4.8689703221678604</v>
      </c>
      <c r="QM40">
        <v>3.9518643565194496E-3</v>
      </c>
      <c r="QN40">
        <v>3.0261200520531699</v>
      </c>
      <c r="QO40">
        <v>1925.97910011575</v>
      </c>
      <c r="QP40">
        <v>618.00081774265698</v>
      </c>
      <c r="QQ40">
        <v>4.5540172091170801</v>
      </c>
      <c r="QR40">
        <v>4.8936500906698703E-3</v>
      </c>
      <c r="QS40">
        <v>2.9321069319250501</v>
      </c>
      <c r="QT40">
        <v>2189.6840053689102</v>
      </c>
      <c r="QU40">
        <v>579.59529455346296</v>
      </c>
      <c r="QV40">
        <v>2.6783554860604002</v>
      </c>
      <c r="QW40">
        <v>5.0110740718623302E-3</v>
      </c>
      <c r="QX40">
        <v>2.9210231382462499</v>
      </c>
      <c r="QY40">
        <v>1999.8187861660299</v>
      </c>
      <c r="QZ40">
        <v>554.79057030518197</v>
      </c>
      <c r="RA40">
        <v>2.5992835419729698</v>
      </c>
      <c r="RB40">
        <v>5.3185167741426698E-3</v>
      </c>
      <c r="RC40">
        <v>3.5671774946328201</v>
      </c>
      <c r="RD40">
        <v>2941.6329429795101</v>
      </c>
      <c r="RE40">
        <v>682.91722874538402</v>
      </c>
      <c r="RF40">
        <v>1.95365762703354</v>
      </c>
      <c r="RG40">
        <v>5.2285598139861196E-3</v>
      </c>
      <c r="RH40">
        <v>3.4265812370186901</v>
      </c>
      <c r="RI40">
        <v>2574.3478824239</v>
      </c>
      <c r="RJ40">
        <v>704.16744745022504</v>
      </c>
      <c r="RK40">
        <v>2.0981027446187799</v>
      </c>
      <c r="RL40">
        <v>4.8230798180315696E-3</v>
      </c>
      <c r="RM40">
        <v>3.2841328463691801</v>
      </c>
      <c r="RN40">
        <v>4711.6128359812001</v>
      </c>
      <c r="RO40">
        <v>1147.3639509264999</v>
      </c>
      <c r="RP40">
        <v>3.4681241241953802</v>
      </c>
      <c r="RQ40">
        <v>2.8909340784823798E-3</v>
      </c>
      <c r="RR40">
        <v>3.1788817422725901</v>
      </c>
      <c r="RS40">
        <v>4523.5641315406301</v>
      </c>
      <c r="RT40">
        <v>1070.27803761461</v>
      </c>
      <c r="RU40">
        <v>3.54274896430171</v>
      </c>
      <c r="RV40">
        <v>3.0272450887991599E-3</v>
      </c>
      <c r="RW40">
        <v>3.84949606171946</v>
      </c>
      <c r="RX40">
        <v>3812.1116030820199</v>
      </c>
      <c r="RY40">
        <v>650.79971642983003</v>
      </c>
      <c r="RZ40">
        <v>4.0104763821844598</v>
      </c>
      <c r="SA40">
        <v>5.8594155516720498E-3</v>
      </c>
      <c r="SB40">
        <v>3.7664968341051801</v>
      </c>
      <c r="SC40">
        <v>2840.6460909614598</v>
      </c>
      <c r="SD40">
        <v>488.36745875552799</v>
      </c>
      <c r="SE40">
        <v>3.8724015358341402</v>
      </c>
      <c r="SF40">
        <v>7.6062344852306498E-3</v>
      </c>
      <c r="SG40">
        <v>3.1786225319392098</v>
      </c>
      <c r="SH40">
        <v>3241.8503525876799</v>
      </c>
      <c r="SI40">
        <v>1002.9758689136</v>
      </c>
      <c r="SJ40">
        <v>4.1080187087042104</v>
      </c>
      <c r="SK40">
        <v>3.12815689537081E-3</v>
      </c>
      <c r="SL40">
        <v>3.3877712070836199</v>
      </c>
      <c r="SM40">
        <v>3332.16933163453</v>
      </c>
      <c r="SN40">
        <v>929.69054242685695</v>
      </c>
      <c r="SO40">
        <v>3.8443919811371798</v>
      </c>
      <c r="SP40">
        <v>3.6579602047599499E-3</v>
      </c>
      <c r="SQ40">
        <v>3.1436200244940098</v>
      </c>
      <c r="SR40">
        <v>3502.0827992455002</v>
      </c>
      <c r="SS40">
        <v>910.56669983227505</v>
      </c>
      <c r="ST40">
        <v>2.6223577858240099</v>
      </c>
      <c r="SU40">
        <v>3.46983299937492E-3</v>
      </c>
      <c r="SV40">
        <v>3.2602752152710699</v>
      </c>
      <c r="SW40">
        <v>3073.36709220292</v>
      </c>
      <c r="SX40">
        <v>815.58782592136799</v>
      </c>
      <c r="SY40">
        <v>2.3956485343642901</v>
      </c>
      <c r="SZ40">
        <v>4.0560706938561498E-3</v>
      </c>
      <c r="TA40">
        <v>3.2311180944913001</v>
      </c>
      <c r="TB40">
        <v>3619.31979164943</v>
      </c>
      <c r="TC40">
        <v>1108.9200326193099</v>
      </c>
      <c r="TD40">
        <v>3.5706468016044099</v>
      </c>
      <c r="TE40">
        <v>2.8936773185141802E-3</v>
      </c>
      <c r="TF40">
        <v>3.04357827765303</v>
      </c>
      <c r="TG40">
        <v>3203.15357193004</v>
      </c>
      <c r="TH40">
        <v>1036.8465779437199</v>
      </c>
      <c r="TI40">
        <v>3.6834445916977998</v>
      </c>
      <c r="TJ40">
        <v>2.9307428595993701E-3</v>
      </c>
      <c r="TK40">
        <v>3.1266838513772002</v>
      </c>
      <c r="TL40">
        <v>1910.9296241373499</v>
      </c>
      <c r="TM40">
        <v>531.02764966341999</v>
      </c>
      <c r="TN40">
        <v>2.0326707556972798</v>
      </c>
      <c r="TO40">
        <v>5.8085034500258903E-3</v>
      </c>
      <c r="TP40">
        <v>3.2882516700123601</v>
      </c>
      <c r="TQ40">
        <v>3016.3160382317301</v>
      </c>
      <c r="TR40">
        <v>750.961103782701</v>
      </c>
      <c r="TS40">
        <v>2.2071343346185999</v>
      </c>
      <c r="TT40">
        <v>4.3319929464787103E-3</v>
      </c>
      <c r="TU40">
        <v>3.5884731120313198</v>
      </c>
      <c r="TV40">
        <v>10608.642610684699</v>
      </c>
      <c r="TW40">
        <v>2458.8152198094099</v>
      </c>
      <c r="TX40">
        <v>2.1390323640701001</v>
      </c>
      <c r="TY40">
        <v>1.4595140302127499E-3</v>
      </c>
      <c r="TZ40">
        <v>3.11384785712261</v>
      </c>
      <c r="UA40">
        <v>8033.0887462129203</v>
      </c>
      <c r="UB40">
        <v>2047.1542069985101</v>
      </c>
      <c r="UC40">
        <v>2.2569801374695002</v>
      </c>
      <c r="UD40">
        <v>1.5229770864566099E-3</v>
      </c>
      <c r="UE40">
        <v>3.4684540451276602</v>
      </c>
      <c r="UF40">
        <v>2529.8883125789098</v>
      </c>
      <c r="UG40">
        <v>569.51602670822797</v>
      </c>
      <c r="UH40">
        <v>2.1553523610021701</v>
      </c>
      <c r="UI40">
        <v>5.9935469991820199E-3</v>
      </c>
      <c r="UJ40">
        <v>3.61827989290324</v>
      </c>
      <c r="UK40">
        <v>2028.7342812561899</v>
      </c>
      <c r="UL40">
        <v>486.70440708015701</v>
      </c>
      <c r="UM40">
        <v>2.2922441724334099</v>
      </c>
      <c r="UN40">
        <v>7.3168132288909896E-3</v>
      </c>
      <c r="UO40">
        <v>2.6953635083202001</v>
      </c>
      <c r="UP40">
        <v>9397.5430971852093</v>
      </c>
      <c r="UQ40">
        <v>2908.88153540342</v>
      </c>
      <c r="UR40">
        <v>3.2295293398133</v>
      </c>
      <c r="US40">
        <v>9.1754285812911804E-4</v>
      </c>
      <c r="UT40">
        <v>2.68398309728035</v>
      </c>
      <c r="UU40">
        <v>9935.9590571130193</v>
      </c>
      <c r="UV40">
        <v>3184.4691383198601</v>
      </c>
      <c r="UW40">
        <v>3.37863099163157</v>
      </c>
      <c r="UX40">
        <v>8.4627128273782903E-4</v>
      </c>
      <c r="UY40">
        <v>3.0590120579400701</v>
      </c>
      <c r="UZ40">
        <v>4832.2613678371599</v>
      </c>
      <c r="VA40">
        <v>1362.1162755762</v>
      </c>
      <c r="VB40">
        <v>2.7904622413675502</v>
      </c>
      <c r="VC40">
        <v>2.2505356821555501E-3</v>
      </c>
      <c r="VD40">
        <v>3.33170195280728</v>
      </c>
      <c r="VE40">
        <v>5798.3356685477502</v>
      </c>
      <c r="VF40">
        <v>1596.76007584178</v>
      </c>
      <c r="VG40">
        <v>2.6553775788580398</v>
      </c>
      <c r="VH40">
        <v>2.0841390182622902E-3</v>
      </c>
      <c r="VI40">
        <v>3.0557476448426799</v>
      </c>
      <c r="VJ40">
        <v>3591.5567956872901</v>
      </c>
      <c r="VK40">
        <v>831.44996564000405</v>
      </c>
      <c r="VL40">
        <v>2.84927324571421</v>
      </c>
      <c r="VM40">
        <v>3.6157447333864099E-3</v>
      </c>
      <c r="VN40">
        <v>2.81410942148162</v>
      </c>
      <c r="VO40">
        <v>2422.6882425776098</v>
      </c>
      <c r="VP40">
        <v>610.179026587164</v>
      </c>
      <c r="VQ40">
        <v>2.7198233068754298</v>
      </c>
      <c r="VR40">
        <v>4.5768554530726301E-3</v>
      </c>
      <c r="VS40">
        <v>3.1893277145524901</v>
      </c>
      <c r="VT40">
        <v>1237.0486852772999</v>
      </c>
      <c r="VU40">
        <v>304.71030290016301</v>
      </c>
      <c r="VV40">
        <v>4.3549308489216001</v>
      </c>
      <c r="VW40">
        <v>1.02191911843277E-2</v>
      </c>
      <c r="VX40">
        <v>2.9756044636205501</v>
      </c>
      <c r="VY40">
        <v>1345.0876788717701</v>
      </c>
      <c r="VZ40">
        <v>351.08491671292398</v>
      </c>
      <c r="WA40">
        <v>4.2053438083782204</v>
      </c>
      <c r="WB40">
        <v>8.4266650618573993E-3</v>
      </c>
      <c r="WC40">
        <v>3.2499113602974599</v>
      </c>
      <c r="WD40">
        <v>2289.9984269368601</v>
      </c>
      <c r="WE40">
        <v>594.89570942368096</v>
      </c>
      <c r="WF40">
        <v>4.3617317311830304</v>
      </c>
      <c r="WG40">
        <v>5.4834739668634903E-3</v>
      </c>
      <c r="WH40">
        <v>2.6178549878117101</v>
      </c>
      <c r="WI40">
        <v>2255.7061785005699</v>
      </c>
      <c r="WJ40">
        <v>676.03120067389796</v>
      </c>
      <c r="WK40">
        <v>4.4646717270485397</v>
      </c>
      <c r="WL40">
        <v>3.8850428235697298E-3</v>
      </c>
      <c r="WM40">
        <v>2.7324997283497501</v>
      </c>
      <c r="WN40">
        <v>4496.9485624547697</v>
      </c>
      <c r="WO40">
        <v>1383.2723105825</v>
      </c>
      <c r="WP40">
        <v>4.0171070955432002</v>
      </c>
      <c r="WQ40">
        <v>1.9414602506261801E-3</v>
      </c>
      <c r="WR40">
        <v>2.4557905346698501</v>
      </c>
      <c r="WS40">
        <v>2779.47575232703</v>
      </c>
      <c r="WT40">
        <v>910.24091256424401</v>
      </c>
      <c r="WU40">
        <v>3.7797703359114099</v>
      </c>
      <c r="WV40">
        <v>2.7549177038223298E-3</v>
      </c>
      <c r="WW40">
        <v>77704.827893473499</v>
      </c>
      <c r="WX40">
        <v>78538.824946933804</v>
      </c>
      <c r="WY40">
        <v>1013899</v>
      </c>
    </row>
    <row r="41" spans="1:623">
      <c r="A41">
        <v>2.6487887441342699</v>
      </c>
      <c r="B41">
        <v>3437.2799238492598</v>
      </c>
      <c r="C41">
        <v>1064.2291149105999</v>
      </c>
      <c r="D41">
        <v>1.9639760602038201</v>
      </c>
      <c r="E41">
        <v>2.4572479825334002E-3</v>
      </c>
      <c r="F41">
        <v>2.9971421745353402</v>
      </c>
      <c r="G41">
        <v>2996.85989738033</v>
      </c>
      <c r="H41">
        <v>845.34281183943597</v>
      </c>
      <c r="I41">
        <v>1.9901912684796601</v>
      </c>
      <c r="J41">
        <v>3.5548226170625799E-3</v>
      </c>
      <c r="K41">
        <v>2.8443209068442599</v>
      </c>
      <c r="L41">
        <v>1444.78392715624</v>
      </c>
      <c r="M41">
        <v>472.13382264622197</v>
      </c>
      <c r="N41">
        <v>5.04891239272267</v>
      </c>
      <c r="O41">
        <v>5.9874856042703298E-3</v>
      </c>
      <c r="P41">
        <v>3.0030102209688301</v>
      </c>
      <c r="Q41">
        <v>1804.3636288488899</v>
      </c>
      <c r="R41">
        <v>517.71059818607705</v>
      </c>
      <c r="S41">
        <v>5.2023654074821497</v>
      </c>
      <c r="T41">
        <v>5.7350545360337997E-3</v>
      </c>
      <c r="U41">
        <v>3.16422657808782</v>
      </c>
      <c r="V41">
        <v>2617.55584890616</v>
      </c>
      <c r="W41">
        <v>739.96073258086801</v>
      </c>
      <c r="X41">
        <v>2.6032577709065099</v>
      </c>
      <c r="Y41">
        <v>4.3710207665702402E-3</v>
      </c>
      <c r="Z41">
        <v>2.9728578744319898</v>
      </c>
      <c r="AA41">
        <v>2985.2906505746901</v>
      </c>
      <c r="AB41">
        <v>819.49871094094101</v>
      </c>
      <c r="AC41">
        <v>2.4586088656863501</v>
      </c>
      <c r="AD41">
        <v>3.5875654024470501E-3</v>
      </c>
      <c r="AE41">
        <v>3.4339504120319702</v>
      </c>
      <c r="AF41">
        <v>1616.41259217626</v>
      </c>
      <c r="AG41">
        <v>435.58100039741601</v>
      </c>
      <c r="AH41">
        <v>3.7471442457327</v>
      </c>
      <c r="AI41">
        <v>7.7025301217714002E-3</v>
      </c>
      <c r="AJ41">
        <v>2.64997064011206</v>
      </c>
      <c r="AK41">
        <v>1005.6576458181</v>
      </c>
      <c r="AL41">
        <v>336.82091742913798</v>
      </c>
      <c r="AM41">
        <v>4.1769076207873601</v>
      </c>
      <c r="AN41">
        <v>7.9201177626261506E-3</v>
      </c>
      <c r="AO41">
        <v>2.7708931890818298</v>
      </c>
      <c r="AP41">
        <v>998.510846753387</v>
      </c>
      <c r="AQ41">
        <v>358.09496912440102</v>
      </c>
      <c r="AR41">
        <v>4.0249849412394596</v>
      </c>
      <c r="AS41">
        <v>7.7846704211346103E-3</v>
      </c>
      <c r="AT41">
        <v>2.5616030329052202</v>
      </c>
      <c r="AU41">
        <v>1148.5337073262899</v>
      </c>
      <c r="AV41">
        <v>370.65056587866502</v>
      </c>
      <c r="AW41">
        <v>4.0016195654728897</v>
      </c>
      <c r="AX41">
        <v>6.6148500280874996E-3</v>
      </c>
      <c r="AY41">
        <v>2.7673346041645899</v>
      </c>
      <c r="AZ41">
        <v>11377.816455501699</v>
      </c>
      <c r="BA41">
        <v>3623.2694409321198</v>
      </c>
      <c r="BB41">
        <v>3.4300180705660299</v>
      </c>
      <c r="BC41">
        <v>7.6111662941340502E-4</v>
      </c>
      <c r="BD41">
        <v>2.8078240415517599</v>
      </c>
      <c r="BE41">
        <v>12758.444823123</v>
      </c>
      <c r="BF41">
        <v>3903.3501199930101</v>
      </c>
      <c r="BG41">
        <v>3.4282821724488102</v>
      </c>
      <c r="BH41">
        <v>7.0206963665704104E-4</v>
      </c>
      <c r="BI41">
        <v>2.6564103462937099</v>
      </c>
      <c r="BJ41">
        <v>2185.81487139397</v>
      </c>
      <c r="BK41">
        <v>730.76901179457298</v>
      </c>
      <c r="BL41">
        <v>3.6323495660627501</v>
      </c>
      <c r="BM41">
        <v>3.5181195612041102E-3</v>
      </c>
      <c r="BN41">
        <v>2.4416757438653298</v>
      </c>
      <c r="BO41">
        <v>2093.5018910491499</v>
      </c>
      <c r="BP41">
        <v>785.69774656663901</v>
      </c>
      <c r="BQ41">
        <v>3.6555386505573702</v>
      </c>
      <c r="BR41">
        <v>3.11979941569809E-3</v>
      </c>
      <c r="BS41">
        <v>3.3902584942858498</v>
      </c>
      <c r="BT41">
        <v>3590.9939477991902</v>
      </c>
      <c r="BU41">
        <v>968.28125293240703</v>
      </c>
      <c r="BV41">
        <v>4.5380260678694002</v>
      </c>
      <c r="BW41">
        <v>3.4428103176616801E-3</v>
      </c>
      <c r="BX41">
        <v>3.1792964537880701</v>
      </c>
      <c r="BY41">
        <v>3290.4061306618701</v>
      </c>
      <c r="BZ41">
        <v>958.13358493326405</v>
      </c>
      <c r="CA41">
        <v>4.4519286715590196</v>
      </c>
      <c r="CB41">
        <v>3.2420135299446201E-3</v>
      </c>
      <c r="CC41">
        <v>2.9608328072891901</v>
      </c>
      <c r="CD41">
        <v>4125.1189385143498</v>
      </c>
      <c r="CE41">
        <v>1069.0499592190299</v>
      </c>
      <c r="CF41">
        <v>2.4296240722552098</v>
      </c>
      <c r="CG41">
        <v>2.7673184567675599E-3</v>
      </c>
      <c r="CH41">
        <v>3.3129438541445002</v>
      </c>
      <c r="CI41">
        <v>3179.41201582755</v>
      </c>
      <c r="CJ41">
        <v>695.42056220928896</v>
      </c>
      <c r="CK41">
        <v>2.3163985997687901</v>
      </c>
      <c r="CL41">
        <v>4.6556718510969101E-3</v>
      </c>
      <c r="CM41">
        <v>2.89045572350908</v>
      </c>
      <c r="CN41">
        <v>4957.9148022847903</v>
      </c>
      <c r="CO41">
        <v>1463.0645342018699</v>
      </c>
      <c r="CP41">
        <v>3.1137743835779101</v>
      </c>
      <c r="CQ41">
        <v>1.9812310877570802E-3</v>
      </c>
      <c r="CR41">
        <v>2.5928188556560201</v>
      </c>
      <c r="CS41">
        <v>5832.2600991722402</v>
      </c>
      <c r="CT41">
        <v>1777.2898598260099</v>
      </c>
      <c r="CU41">
        <v>3.15089767934119</v>
      </c>
      <c r="CV41">
        <v>1.4467037513024601E-3</v>
      </c>
      <c r="CW41">
        <v>3.05118306430054</v>
      </c>
      <c r="CX41">
        <v>2326.84339763258</v>
      </c>
      <c r="CY41">
        <v>601.05787301482803</v>
      </c>
      <c r="CZ41">
        <v>2.5940941382294702</v>
      </c>
      <c r="DA41">
        <v>5.1952183097467497E-3</v>
      </c>
      <c r="DB41">
        <v>3.49296955909205</v>
      </c>
      <c r="DC41">
        <v>2875.7465190203802</v>
      </c>
      <c r="DD41">
        <v>647.389994534229</v>
      </c>
      <c r="DE41">
        <v>3.0009470625108299</v>
      </c>
      <c r="DF41">
        <v>5.2595035848889303E-3</v>
      </c>
      <c r="DG41">
        <v>3.71135486354913</v>
      </c>
      <c r="DH41">
        <v>2385.3405212327498</v>
      </c>
      <c r="DI41">
        <v>460.59828177340103</v>
      </c>
      <c r="DJ41">
        <v>2.5181900833493698</v>
      </c>
      <c r="DK41">
        <v>8.2271430777073606E-3</v>
      </c>
      <c r="DL41">
        <v>3.3328843433823598</v>
      </c>
      <c r="DM41">
        <v>2594.3793333489202</v>
      </c>
      <c r="DN41">
        <v>541.42983666234602</v>
      </c>
      <c r="DO41">
        <v>2.5461030761768302</v>
      </c>
      <c r="DP41">
        <v>6.2085753950259503E-3</v>
      </c>
      <c r="DQ41">
        <v>2.7357939328844898</v>
      </c>
      <c r="DR41">
        <v>4412.11512610515</v>
      </c>
      <c r="DS41">
        <v>1406.83272044772</v>
      </c>
      <c r="DT41">
        <v>3.6708759652896799</v>
      </c>
      <c r="DU41">
        <v>1.8598052262173599E-3</v>
      </c>
      <c r="DV41">
        <v>2.7487059574024602</v>
      </c>
      <c r="DW41">
        <v>2689.74279480627</v>
      </c>
      <c r="DX41">
        <v>874.93555334403902</v>
      </c>
      <c r="DY41">
        <v>3.7818236905068598</v>
      </c>
      <c r="DZ41">
        <v>3.21278056077636E-3</v>
      </c>
      <c r="EA41">
        <v>3.5201768951571002</v>
      </c>
      <c r="EB41">
        <v>2060.3037195688898</v>
      </c>
      <c r="EC41">
        <v>436.04322528831801</v>
      </c>
      <c r="ED41">
        <v>4.4605952569353304</v>
      </c>
      <c r="EE41">
        <v>7.9337011938018596E-3</v>
      </c>
      <c r="EF41">
        <v>3.40261170092817</v>
      </c>
      <c r="EG41">
        <v>1822.38091567263</v>
      </c>
      <c r="EH41">
        <v>337.44038701737702</v>
      </c>
      <c r="EI41">
        <v>4.70481451371439</v>
      </c>
      <c r="EJ41">
        <v>1.00387555023952E-2</v>
      </c>
      <c r="EK41">
        <v>3.1358666256854</v>
      </c>
      <c r="EL41">
        <v>1808.4863755122301</v>
      </c>
      <c r="EM41">
        <v>476.33730776396601</v>
      </c>
      <c r="EN41">
        <v>2.4558125046610702</v>
      </c>
      <c r="EO41">
        <v>6.6301163161271402E-3</v>
      </c>
      <c r="EP41">
        <v>2.9987314072019502</v>
      </c>
      <c r="EQ41">
        <v>1900.83582817498</v>
      </c>
      <c r="ER41">
        <v>494.55047120967902</v>
      </c>
      <c r="ES41">
        <v>2.3633905932040902</v>
      </c>
      <c r="ET41">
        <v>6.1195838854116698E-3</v>
      </c>
      <c r="EU41">
        <v>3.03431362023866</v>
      </c>
      <c r="EV41">
        <v>1208.6921431553201</v>
      </c>
      <c r="EW41">
        <v>318.209002392456</v>
      </c>
      <c r="EX41">
        <v>3.2839566120277701</v>
      </c>
      <c r="EY41">
        <v>9.7998566182333404E-3</v>
      </c>
      <c r="EZ41">
        <v>2.94843844841682</v>
      </c>
      <c r="FA41">
        <v>807.06955729846095</v>
      </c>
      <c r="FB41">
        <v>262.42793059813499</v>
      </c>
      <c r="FC41">
        <v>3.7849478187744898</v>
      </c>
      <c r="FD41">
        <v>1.1117261010203499E-2</v>
      </c>
      <c r="FE41">
        <v>2.6858395199603899</v>
      </c>
      <c r="FF41">
        <v>3769.3667636223599</v>
      </c>
      <c r="FG41">
        <v>1286.5286872929901</v>
      </c>
      <c r="FH41">
        <v>3.0713516029481598</v>
      </c>
      <c r="FI41">
        <v>2.0969444187351402E-3</v>
      </c>
      <c r="FJ41">
        <v>2.5584259702071201</v>
      </c>
      <c r="FK41">
        <v>3935.93654014501</v>
      </c>
      <c r="FL41">
        <v>1351.87860856055</v>
      </c>
      <c r="FM41">
        <v>2.9879030124338302</v>
      </c>
      <c r="FN41">
        <v>1.9340125128697999E-3</v>
      </c>
      <c r="FO41">
        <v>2.1256827132315999</v>
      </c>
      <c r="FP41">
        <v>7816.88945057202</v>
      </c>
      <c r="FQ41">
        <v>3274.6003480998102</v>
      </c>
      <c r="FR41">
        <v>3.2022118243893898</v>
      </c>
      <c r="FS41">
        <v>6.6329082376309103E-4</v>
      </c>
      <c r="FT41">
        <v>2.19591959961146</v>
      </c>
      <c r="FU41">
        <v>7966.7773199881203</v>
      </c>
      <c r="FV41">
        <v>3280.5168988975902</v>
      </c>
      <c r="FW41">
        <v>3.1564511589865001</v>
      </c>
      <c r="FX41">
        <v>6.8387902629928402E-4</v>
      </c>
      <c r="FY41">
        <v>2.5923178840313201</v>
      </c>
      <c r="FZ41">
        <v>2441.39208679084</v>
      </c>
      <c r="GA41">
        <v>745.10717233533603</v>
      </c>
      <c r="GB41">
        <v>1.9809859519617301</v>
      </c>
      <c r="GC41">
        <v>3.4202634233656201E-3</v>
      </c>
      <c r="GD41">
        <v>2.3140004012981499</v>
      </c>
      <c r="GE41">
        <v>1605.1341391343601</v>
      </c>
      <c r="GF41">
        <v>586.85356943538704</v>
      </c>
      <c r="GG41">
        <v>2.09625243176662</v>
      </c>
      <c r="GH41">
        <v>3.6858902248577598E-3</v>
      </c>
      <c r="GI41">
        <v>3.0676593459924599</v>
      </c>
      <c r="GJ41">
        <v>8163.4929627943802</v>
      </c>
      <c r="GK41">
        <v>2175.5695215546398</v>
      </c>
      <c r="GL41">
        <v>2.9774468912221002</v>
      </c>
      <c r="GM41">
        <v>1.4115819607234399E-3</v>
      </c>
      <c r="GN41">
        <v>2.9349858935827502</v>
      </c>
      <c r="GO41">
        <v>8628.5887008277805</v>
      </c>
      <c r="GP41">
        <v>2395.8377881760998</v>
      </c>
      <c r="GQ41">
        <v>2.82085086584661</v>
      </c>
      <c r="GR41">
        <v>1.2171746531241001E-3</v>
      </c>
      <c r="GS41">
        <v>2.9097900915143402</v>
      </c>
      <c r="GT41">
        <v>21162.823496638699</v>
      </c>
      <c r="GU41">
        <v>5541.4291109395099</v>
      </c>
      <c r="GV41">
        <v>2.43818997891991</v>
      </c>
      <c r="GW41">
        <v>5.2038697539423995E-4</v>
      </c>
      <c r="GX41">
        <v>2.8711978906143001</v>
      </c>
      <c r="GY41">
        <v>21634.101085116399</v>
      </c>
      <c r="GZ41">
        <v>5938.6107089810503</v>
      </c>
      <c r="HA41">
        <v>2.3644938623468699</v>
      </c>
      <c r="HB41">
        <v>4.7998620768621199E-4</v>
      </c>
      <c r="HC41">
        <v>2.84338624142279</v>
      </c>
      <c r="HD41">
        <v>1204.9185707172501</v>
      </c>
      <c r="HE41">
        <v>394.49177690261899</v>
      </c>
      <c r="HF41">
        <v>4.7879184893538502</v>
      </c>
      <c r="HG41">
        <v>7.1582933635335102E-3</v>
      </c>
      <c r="HH41">
        <v>2.8205392734443202</v>
      </c>
      <c r="HI41">
        <v>967.65931007917095</v>
      </c>
      <c r="HJ41">
        <v>318.48620459533498</v>
      </c>
      <c r="HK41">
        <v>4.9776239576424697</v>
      </c>
      <c r="HL41">
        <v>8.7073769145629108E-3</v>
      </c>
      <c r="HM41">
        <v>2.9634171086201899</v>
      </c>
      <c r="HN41">
        <v>2140.0646405958</v>
      </c>
      <c r="HO41">
        <v>576.951584041003</v>
      </c>
      <c r="HP41">
        <v>4.5636612146491196</v>
      </c>
      <c r="HQ41">
        <v>5.0756667298490297E-3</v>
      </c>
      <c r="HR41">
        <v>2.7394958611836699</v>
      </c>
      <c r="HS41">
        <v>2413.8124210022402</v>
      </c>
      <c r="HT41">
        <v>704.20230594706197</v>
      </c>
      <c r="HU41">
        <v>4.4912413715831798</v>
      </c>
      <c r="HV41">
        <v>3.8871665184567498E-3</v>
      </c>
      <c r="HW41">
        <v>2.7351576834465399</v>
      </c>
      <c r="HX41">
        <v>1970.2832699887399</v>
      </c>
      <c r="HY41">
        <v>547.63588068406398</v>
      </c>
      <c r="HZ41">
        <v>3.5532854196060901</v>
      </c>
      <c r="IA41">
        <v>4.9239708712449804E-3</v>
      </c>
      <c r="IB41">
        <v>2.81722816999957</v>
      </c>
      <c r="IC41">
        <v>2337.0547906226898</v>
      </c>
      <c r="ID41">
        <v>569.952731093632</v>
      </c>
      <c r="IE41">
        <v>3.5408205836039399</v>
      </c>
      <c r="IF41">
        <v>4.81569575040839E-3</v>
      </c>
      <c r="IG41">
        <v>3.1531158000910899</v>
      </c>
      <c r="IH41">
        <v>3993.97439953495</v>
      </c>
      <c r="II41">
        <v>1063.8240382757499</v>
      </c>
      <c r="IJ41">
        <v>3.0839293531042902</v>
      </c>
      <c r="IK41">
        <v>2.9077542106835099E-3</v>
      </c>
      <c r="IL41">
        <v>3.1526808044036598</v>
      </c>
      <c r="IM41">
        <v>4348.8394237291404</v>
      </c>
      <c r="IN41">
        <v>1181.1223315843699</v>
      </c>
      <c r="IO41">
        <v>2.9351107719578899</v>
      </c>
      <c r="IP41">
        <v>2.7595574607033502E-3</v>
      </c>
      <c r="IQ41">
        <v>2.40173721282097</v>
      </c>
      <c r="IR41">
        <v>4163.3677345308597</v>
      </c>
      <c r="IS41">
        <v>1653.4691751262301</v>
      </c>
      <c r="IT41">
        <v>2.7755060650690702</v>
      </c>
      <c r="IU41">
        <v>1.47280524591497E-3</v>
      </c>
      <c r="IV41">
        <v>2.4223424289536202</v>
      </c>
      <c r="IW41">
        <v>5113.6363558028697</v>
      </c>
      <c r="IX41">
        <v>1996.43199799525</v>
      </c>
      <c r="IY41">
        <v>2.87542660652305</v>
      </c>
      <c r="IZ41">
        <v>1.25157760631542E-3</v>
      </c>
      <c r="JA41">
        <v>2.93741605873281</v>
      </c>
      <c r="JB41">
        <v>1464.8740392539301</v>
      </c>
      <c r="JC41">
        <v>444.904131410952</v>
      </c>
      <c r="JD41">
        <v>2.8525034691462299</v>
      </c>
      <c r="JE41">
        <v>7.0020491832485498E-3</v>
      </c>
      <c r="JF41">
        <v>2.6503234047391699</v>
      </c>
      <c r="JG41">
        <v>1411.3741268727099</v>
      </c>
      <c r="JH41">
        <v>493.10699425651399</v>
      </c>
      <c r="JI41">
        <v>2.7631602858468098</v>
      </c>
      <c r="JJ41">
        <v>5.3697241269077102E-3</v>
      </c>
      <c r="JK41">
        <v>2.7917356137799798</v>
      </c>
      <c r="JL41">
        <v>2394.4130668094799</v>
      </c>
      <c r="JM41">
        <v>799.81506769632006</v>
      </c>
      <c r="JN41">
        <v>2.06023327447955</v>
      </c>
      <c r="JO41">
        <v>3.5639911347544601E-3</v>
      </c>
      <c r="JP41">
        <v>3.06631646606193</v>
      </c>
      <c r="JQ41">
        <v>3714.3372495332801</v>
      </c>
      <c r="JR41">
        <v>1089.7237763938699</v>
      </c>
      <c r="JS41">
        <v>2.0535079865128498</v>
      </c>
      <c r="JT41">
        <v>2.7770357464460601E-3</v>
      </c>
      <c r="JU41">
        <v>2.5723559430969498</v>
      </c>
      <c r="JV41">
        <v>1569.2063582112701</v>
      </c>
      <c r="JW41">
        <v>575.96053795894602</v>
      </c>
      <c r="JX41">
        <v>3.6247960825543002</v>
      </c>
      <c r="JY41">
        <v>4.4289708820226797E-3</v>
      </c>
      <c r="JZ41">
        <v>2.42821220458007</v>
      </c>
      <c r="KA41">
        <v>1721.2527764515401</v>
      </c>
      <c r="KB41">
        <v>719.97676573159094</v>
      </c>
      <c r="KC41">
        <v>3.60382799815347</v>
      </c>
      <c r="KD41">
        <v>3.3310577505078999E-3</v>
      </c>
      <c r="KE41">
        <v>2.6458876768309398</v>
      </c>
      <c r="KF41">
        <v>1813.8836950411601</v>
      </c>
      <c r="KG41">
        <v>583.43126729842697</v>
      </c>
      <c r="KH41">
        <v>3.5350517167114899</v>
      </c>
      <c r="KI41">
        <v>4.4517980660484296E-3</v>
      </c>
      <c r="KJ41">
        <v>2.4165806140670201</v>
      </c>
      <c r="KK41">
        <v>1474.7666739716401</v>
      </c>
      <c r="KL41">
        <v>546.67849385281602</v>
      </c>
      <c r="KM41">
        <v>3.5428711844390399</v>
      </c>
      <c r="KN41">
        <v>4.5985862596989897E-3</v>
      </c>
      <c r="KO41">
        <v>3.0722882463830699</v>
      </c>
      <c r="KP41">
        <v>3243.8162080516399</v>
      </c>
      <c r="KQ41">
        <v>893.447090062043</v>
      </c>
      <c r="KR41">
        <v>3.5548853861390901</v>
      </c>
      <c r="KS41">
        <v>3.390041319072E-3</v>
      </c>
      <c r="KT41">
        <v>2.9712785172751199</v>
      </c>
      <c r="KU41">
        <v>3989.2926924451399</v>
      </c>
      <c r="KV41">
        <v>1125.04869310255</v>
      </c>
      <c r="KW41">
        <v>3.6476429940727</v>
      </c>
      <c r="KX41">
        <v>2.63011819865562E-3</v>
      </c>
      <c r="KY41">
        <v>0.92422025040044997</v>
      </c>
      <c r="KZ41">
        <v>4957.1938469542301</v>
      </c>
      <c r="LA41">
        <v>4958.5712909685599</v>
      </c>
      <c r="LB41">
        <v>2.4391017580990102</v>
      </c>
      <c r="LC41">
        <v>1.8319215273558499E-4</v>
      </c>
      <c r="LD41">
        <v>0.90228961596935198</v>
      </c>
      <c r="LE41">
        <v>5249.2747764744799</v>
      </c>
      <c r="LF41">
        <v>5144.3155846967302</v>
      </c>
      <c r="LG41">
        <v>2.4287288402366398</v>
      </c>
      <c r="LH41">
        <v>1.7498005590778999E-4</v>
      </c>
      <c r="LI41">
        <v>2.3146313143906698</v>
      </c>
      <c r="LJ41">
        <v>30519.3561238824</v>
      </c>
      <c r="LK41">
        <v>11927.6088627971</v>
      </c>
      <c r="LL41">
        <v>2.8336532829257002</v>
      </c>
      <c r="LM41">
        <v>1.9274558102362301E-4</v>
      </c>
      <c r="LN41">
        <v>2.3891719186704798</v>
      </c>
      <c r="LO41">
        <v>30808.157411109001</v>
      </c>
      <c r="LP41">
        <v>11665.724687288501</v>
      </c>
      <c r="LQ41">
        <v>2.9642332991297899</v>
      </c>
      <c r="LR41">
        <v>2.04152925104975E-4</v>
      </c>
      <c r="LS41">
        <v>2.7920008450001599</v>
      </c>
      <c r="LT41">
        <v>6074.9679987299696</v>
      </c>
      <c r="LU41">
        <v>1890.9747050707001</v>
      </c>
      <c r="LV41">
        <v>2.6962666240486</v>
      </c>
      <c r="LW41">
        <v>1.5049319897571299E-3</v>
      </c>
      <c r="LX41">
        <v>2.8577988767861902</v>
      </c>
      <c r="LY41">
        <v>5780.72098952137</v>
      </c>
      <c r="LZ41">
        <v>1767.42711900974</v>
      </c>
      <c r="MA41">
        <v>2.7864875491554799</v>
      </c>
      <c r="MB41">
        <v>1.6203373330083001E-3</v>
      </c>
      <c r="MC41">
        <v>2.8864064759485202</v>
      </c>
      <c r="MD41">
        <v>10585.287168126501</v>
      </c>
      <c r="ME41">
        <v>3058.43434671467</v>
      </c>
      <c r="MF41">
        <v>3.0192663956340802</v>
      </c>
      <c r="MG41">
        <v>9.3344724137088195E-4</v>
      </c>
      <c r="MH41">
        <v>2.9051140924475001</v>
      </c>
      <c r="MI41">
        <v>12639.446320434099</v>
      </c>
      <c r="MJ41">
        <v>3766.51900527208</v>
      </c>
      <c r="MK41">
        <v>3.0010215639813702</v>
      </c>
      <c r="ML41">
        <v>7.6691929428743299E-4</v>
      </c>
      <c r="MM41">
        <v>2.4608490867268</v>
      </c>
      <c r="MN41">
        <v>1851.87050997232</v>
      </c>
      <c r="MO41">
        <v>618.46901929800197</v>
      </c>
      <c r="MP41">
        <v>4.80912961451551</v>
      </c>
      <c r="MQ41">
        <v>3.7924162926707898E-3</v>
      </c>
      <c r="MR41">
        <v>2.4756577536641302</v>
      </c>
      <c r="MS41">
        <v>1418.6710676354301</v>
      </c>
      <c r="MT41">
        <v>488.34429873122298</v>
      </c>
      <c r="MU41">
        <v>4.8385000678683898</v>
      </c>
      <c r="MV41">
        <v>5.1062892978551398E-3</v>
      </c>
      <c r="MW41">
        <v>2.8647724874015501</v>
      </c>
      <c r="MX41">
        <v>3102.5121500764199</v>
      </c>
      <c r="MY41">
        <v>942.32088604237504</v>
      </c>
      <c r="MZ41">
        <v>2.86977966169774</v>
      </c>
      <c r="NA41">
        <v>3.0709121208941101E-3</v>
      </c>
      <c r="NB41">
        <v>2.89991132500852</v>
      </c>
      <c r="NC41">
        <v>3839.4108652597401</v>
      </c>
      <c r="ND41">
        <v>1141.39228869166</v>
      </c>
      <c r="NE41">
        <v>2.8099028830203201</v>
      </c>
      <c r="NF41">
        <v>2.5147963313725298E-3</v>
      </c>
      <c r="NG41">
        <v>2.7770582546557798</v>
      </c>
      <c r="NH41">
        <v>2693.7376837358202</v>
      </c>
      <c r="NI41">
        <v>928.93903247678395</v>
      </c>
      <c r="NJ41">
        <v>3.98487500023217</v>
      </c>
      <c r="NK41">
        <v>2.9940454431097098E-3</v>
      </c>
      <c r="NL41">
        <v>3.0841457448046801</v>
      </c>
      <c r="NM41">
        <v>3362.18176877632</v>
      </c>
      <c r="NN41">
        <v>1111.6099702909401</v>
      </c>
      <c r="NO41">
        <v>4.4069553560539303</v>
      </c>
      <c r="NP41">
        <v>2.7596177239467301E-3</v>
      </c>
      <c r="NQ41">
        <v>2.9101511279848999</v>
      </c>
      <c r="NR41">
        <v>1482.7662024070801</v>
      </c>
      <c r="NS41">
        <v>487.637377398578</v>
      </c>
      <c r="NT41">
        <v>4.5915305060966496</v>
      </c>
      <c r="NU41">
        <v>6.0730024837618796E-3</v>
      </c>
      <c r="NV41">
        <v>2.80732340587284</v>
      </c>
      <c r="NW41">
        <v>1173.06961107028</v>
      </c>
      <c r="NX41">
        <v>404.24292383412597</v>
      </c>
      <c r="NY41">
        <v>4.5625407454284801</v>
      </c>
      <c r="NZ41">
        <v>7.0498106478387602E-3</v>
      </c>
      <c r="OA41">
        <v>2.8477049979143598</v>
      </c>
      <c r="OB41">
        <v>1701.8798776926401</v>
      </c>
      <c r="OC41">
        <v>650.07896514412698</v>
      </c>
      <c r="OD41">
        <v>3.8879532864606698</v>
      </c>
      <c r="OE41">
        <v>4.3797153651393998E-3</v>
      </c>
      <c r="OF41">
        <v>2.6381264143038399</v>
      </c>
      <c r="OG41">
        <v>1741.7976667268099</v>
      </c>
      <c r="OH41">
        <v>689.62393211439201</v>
      </c>
      <c r="OI41">
        <v>3.9161327013762701</v>
      </c>
      <c r="OJ41">
        <v>3.9348394538651597E-3</v>
      </c>
      <c r="OK41">
        <v>3.2414212050661702</v>
      </c>
      <c r="OL41">
        <v>2451.84600373183</v>
      </c>
      <c r="OM41">
        <v>766.70627474504897</v>
      </c>
      <c r="ON41">
        <v>4.9667358301143301</v>
      </c>
      <c r="OO41">
        <v>4.1946237027179704E-3</v>
      </c>
      <c r="OP41">
        <v>3.1957361008363301</v>
      </c>
      <c r="OQ41">
        <v>2793.7787444013902</v>
      </c>
      <c r="OR41">
        <v>900.46773801095901</v>
      </c>
      <c r="OS41">
        <v>4.9930428812833201</v>
      </c>
      <c r="OT41">
        <v>3.5021228227501799E-3</v>
      </c>
      <c r="OU41">
        <v>2.73695846121693</v>
      </c>
      <c r="OV41">
        <v>4962.5375952346703</v>
      </c>
      <c r="OW41">
        <v>1612.1135262370699</v>
      </c>
      <c r="OX41">
        <v>2.8881283520176599</v>
      </c>
      <c r="OY41">
        <v>1.67241370552772E-3</v>
      </c>
      <c r="OZ41">
        <v>2.8361654513511798</v>
      </c>
      <c r="PA41">
        <v>5022.9494912168502</v>
      </c>
      <c r="PB41">
        <v>1471.28197815728</v>
      </c>
      <c r="PC41">
        <v>2.70241308181502</v>
      </c>
      <c r="PD41">
        <v>1.9842649091622502E-3</v>
      </c>
      <c r="PE41">
        <v>2.86186456850935</v>
      </c>
      <c r="PF41">
        <v>5055.0535301903101</v>
      </c>
      <c r="PG41">
        <v>1473.6066510501701</v>
      </c>
      <c r="PH41">
        <v>3.1622900975336199</v>
      </c>
      <c r="PI41">
        <v>1.9783172399871298E-3</v>
      </c>
      <c r="PJ41">
        <v>2.75373713823216</v>
      </c>
      <c r="PK41">
        <v>4487.8031822749499</v>
      </c>
      <c r="PL41">
        <v>1309.33134064977</v>
      </c>
      <c r="PM41">
        <v>3.2500525723020002</v>
      </c>
      <c r="PN41">
        <v>2.0173429092454399E-3</v>
      </c>
      <c r="PO41">
        <v>3.27078900978599</v>
      </c>
      <c r="PP41">
        <v>3415.9483710958398</v>
      </c>
      <c r="PQ41">
        <v>822.65296164019401</v>
      </c>
      <c r="PR41">
        <v>3.57849600289319</v>
      </c>
      <c r="PS41">
        <v>3.9867108903904802E-3</v>
      </c>
      <c r="PT41">
        <v>3.2937966099476199</v>
      </c>
      <c r="PU41">
        <v>4836.8873082139598</v>
      </c>
      <c r="PV41">
        <v>1023.88917913047</v>
      </c>
      <c r="PW41">
        <v>3.59173970121874</v>
      </c>
      <c r="PX41">
        <v>3.14958579277004E-3</v>
      </c>
      <c r="PY41">
        <v>2.9860148862540798</v>
      </c>
      <c r="PZ41">
        <v>2501.4555411951401</v>
      </c>
      <c r="QA41">
        <v>900.77113666412095</v>
      </c>
      <c r="QB41">
        <v>4.3101963627628601</v>
      </c>
      <c r="QC41">
        <v>3.3201167464762499E-3</v>
      </c>
      <c r="QD41">
        <v>2.5777709708349499</v>
      </c>
      <c r="QE41">
        <v>1914.8966905873001</v>
      </c>
      <c r="QF41">
        <v>725.886443219596</v>
      </c>
      <c r="QG41">
        <v>4.3356084940090298</v>
      </c>
      <c r="QH41">
        <v>3.5717445118825701E-3</v>
      </c>
      <c r="QI41">
        <v>2.6278199066727601</v>
      </c>
      <c r="QJ41">
        <v>1918.66720341668</v>
      </c>
      <c r="QK41">
        <v>741.47289356526596</v>
      </c>
      <c r="QL41">
        <v>4.8161512678733898</v>
      </c>
      <c r="QM41">
        <v>3.4919089568652599E-3</v>
      </c>
      <c r="QN41">
        <v>2.8990967943302199</v>
      </c>
      <c r="QO41">
        <v>1892.01506904906</v>
      </c>
      <c r="QP41">
        <v>658.88369717314401</v>
      </c>
      <c r="QQ41">
        <v>4.83510622714505</v>
      </c>
      <c r="QR41">
        <v>4.4171224528798299E-3</v>
      </c>
      <c r="QS41">
        <v>3.0406686034055199</v>
      </c>
      <c r="QT41">
        <v>2741.6629299337501</v>
      </c>
      <c r="QU41">
        <v>731.19413731900204</v>
      </c>
      <c r="QV41">
        <v>2.75738302703886</v>
      </c>
      <c r="QW41">
        <v>4.1056068409993799E-3</v>
      </c>
      <c r="QX41">
        <v>3.0973246019031602</v>
      </c>
      <c r="QY41">
        <v>2330.0997431082701</v>
      </c>
      <c r="QZ41">
        <v>634.22247251591602</v>
      </c>
      <c r="RA41">
        <v>2.8064759158289401</v>
      </c>
      <c r="RB41">
        <v>4.8928606904346797E-3</v>
      </c>
      <c r="RC41">
        <v>3.0807603519393698</v>
      </c>
      <c r="RD41">
        <v>2870.1686256080002</v>
      </c>
      <c r="RE41">
        <v>819.50167724034395</v>
      </c>
      <c r="RF41">
        <v>2.1662372884232801</v>
      </c>
      <c r="RG41">
        <v>3.7777108988514899E-3</v>
      </c>
      <c r="RH41">
        <v>3.2925701097619702</v>
      </c>
      <c r="RI41">
        <v>2167.9144274877099</v>
      </c>
      <c r="RJ41">
        <v>660.26239860985299</v>
      </c>
      <c r="RK41">
        <v>1.98438440065753</v>
      </c>
      <c r="RL41">
        <v>4.99570578559846E-3</v>
      </c>
      <c r="RM41">
        <v>2.9259613627490499</v>
      </c>
      <c r="RN41">
        <v>3675.50262422284</v>
      </c>
      <c r="RO41">
        <v>1058.2411029469999</v>
      </c>
      <c r="RP41">
        <v>3.4670917467158402</v>
      </c>
      <c r="RQ41">
        <v>2.7994143200574498E-3</v>
      </c>
      <c r="RR41">
        <v>3.0059467716662098</v>
      </c>
      <c r="RS41">
        <v>5482.0369578848104</v>
      </c>
      <c r="RT41">
        <v>1460.2925081455401</v>
      </c>
      <c r="RU41">
        <v>3.4540219638111802</v>
      </c>
      <c r="RV41">
        <v>2.0221323459893598E-3</v>
      </c>
      <c r="RW41">
        <v>3.0444602708551001</v>
      </c>
      <c r="RX41">
        <v>2722.3947001244901</v>
      </c>
      <c r="RY41">
        <v>566.67877405691297</v>
      </c>
      <c r="RZ41">
        <v>4.1721413931140399</v>
      </c>
      <c r="SA41">
        <v>5.3693746235407899E-3</v>
      </c>
      <c r="SB41">
        <v>3.2110013602099099</v>
      </c>
      <c r="SC41">
        <v>2477.8613323975301</v>
      </c>
      <c r="SD41">
        <v>509.13438402975601</v>
      </c>
      <c r="SE41">
        <v>4.2587813246600801</v>
      </c>
      <c r="SF41">
        <v>6.28398167044566E-3</v>
      </c>
      <c r="SG41">
        <v>2.69353862565504</v>
      </c>
      <c r="SH41">
        <v>2180.6334641762301</v>
      </c>
      <c r="SI41">
        <v>860.87835791754605</v>
      </c>
      <c r="SJ41">
        <v>4.2452049858892202</v>
      </c>
      <c r="SK41">
        <v>3.0460882551077398E-3</v>
      </c>
      <c r="SL41">
        <v>2.7149165398187098</v>
      </c>
      <c r="SM41">
        <v>2385.6283544804801</v>
      </c>
      <c r="SN41">
        <v>845.22739218988704</v>
      </c>
      <c r="SO41">
        <v>4.2770114433776403</v>
      </c>
      <c r="SP41">
        <v>3.2179587685343602E-3</v>
      </c>
      <c r="SQ41">
        <v>3.1898334299935001</v>
      </c>
      <c r="SR41">
        <v>4395.72476048715</v>
      </c>
      <c r="SS41">
        <v>1253.0414790090599</v>
      </c>
      <c r="ST41">
        <v>2.6996699232988299</v>
      </c>
      <c r="SU41">
        <v>2.5177475491527301E-3</v>
      </c>
      <c r="SV41">
        <v>3.14813946590212</v>
      </c>
      <c r="SW41">
        <v>3271.8047529638002</v>
      </c>
      <c r="SX41">
        <v>951.07541872765898</v>
      </c>
      <c r="SY41">
        <v>2.7099849073820699</v>
      </c>
      <c r="SZ41">
        <v>3.40613430623978E-3</v>
      </c>
      <c r="TA41">
        <v>2.8219777670125299</v>
      </c>
      <c r="TB41">
        <v>2887.0978854359601</v>
      </c>
      <c r="TC41">
        <v>1030.62146776131</v>
      </c>
      <c r="TD41">
        <v>3.8785885513456901</v>
      </c>
      <c r="TE41">
        <v>2.7488322178581001E-3</v>
      </c>
      <c r="TF41">
        <v>3.2332582405556001</v>
      </c>
      <c r="TG41">
        <v>3752.2012171854199</v>
      </c>
      <c r="TH41">
        <v>1160.98437941271</v>
      </c>
      <c r="TI41">
        <v>4.3729049210171702</v>
      </c>
      <c r="TJ41">
        <v>2.7770753271838498E-3</v>
      </c>
      <c r="TK41">
        <v>3.3929273556145998</v>
      </c>
      <c r="TL41">
        <v>2115.9658218988302</v>
      </c>
      <c r="TM41">
        <v>519.60949778108898</v>
      </c>
      <c r="TN41">
        <v>2.10432877053253</v>
      </c>
      <c r="TO41">
        <v>6.3484063234835004E-3</v>
      </c>
      <c r="TP41">
        <v>3.0307915292452399</v>
      </c>
      <c r="TQ41">
        <v>2154.3741455638601</v>
      </c>
      <c r="TR41">
        <v>598.69034803386205</v>
      </c>
      <c r="TS41">
        <v>2.1947664065533199</v>
      </c>
      <c r="TT41">
        <v>4.9764025827890796E-3</v>
      </c>
      <c r="TU41">
        <v>3.2045524847953102</v>
      </c>
      <c r="TV41">
        <v>9208.36793793996</v>
      </c>
      <c r="TW41">
        <v>2503.15552706673</v>
      </c>
      <c r="TX41">
        <v>2.1816374249503601</v>
      </c>
      <c r="TY41">
        <v>1.2854436910979101E-3</v>
      </c>
      <c r="TZ41">
        <v>3.1864765367395802</v>
      </c>
      <c r="UA41">
        <v>7776.9298890169903</v>
      </c>
      <c r="UB41">
        <v>2125.4817530597802</v>
      </c>
      <c r="UC41">
        <v>2.1390921600986101</v>
      </c>
      <c r="UD41">
        <v>1.50330502653097E-3</v>
      </c>
      <c r="UE41">
        <v>2.8970951457746401</v>
      </c>
      <c r="UF41">
        <v>2078.6006450120999</v>
      </c>
      <c r="UG41">
        <v>591.96896075906</v>
      </c>
      <c r="UH41">
        <v>2.3642364338765001</v>
      </c>
      <c r="UI41">
        <v>4.7902257237444901E-3</v>
      </c>
      <c r="UJ41">
        <v>3.1635763279276099</v>
      </c>
      <c r="UK41">
        <v>1682.73867151634</v>
      </c>
      <c r="UL41">
        <v>482.33534577760298</v>
      </c>
      <c r="UM41">
        <v>2.3295007464461799</v>
      </c>
      <c r="UN41">
        <v>6.5355616948410099E-3</v>
      </c>
      <c r="UO41">
        <v>2.47554876934834</v>
      </c>
      <c r="UP41">
        <v>9179.7557688399393</v>
      </c>
      <c r="UQ41">
        <v>3330.5270040206901</v>
      </c>
      <c r="UR41">
        <v>3.23341094305133</v>
      </c>
      <c r="US41">
        <v>7.1966354868053595E-4</v>
      </c>
      <c r="UT41">
        <v>2.5118268397473602</v>
      </c>
      <c r="UU41">
        <v>9703.1128918545801</v>
      </c>
      <c r="UV41">
        <v>3525.8593655862201</v>
      </c>
      <c r="UW41">
        <v>3.1962697331908601</v>
      </c>
      <c r="UX41">
        <v>7.1454376377971004E-4</v>
      </c>
      <c r="UY41">
        <v>2.8913853785999999</v>
      </c>
      <c r="UZ41">
        <v>3850.6542727887099</v>
      </c>
      <c r="VA41">
        <v>1250.02624578158</v>
      </c>
      <c r="VB41">
        <v>2.6704480554266898</v>
      </c>
      <c r="VC41">
        <v>2.3298635461284599E-3</v>
      </c>
      <c r="VD41">
        <v>2.9284070525047401</v>
      </c>
      <c r="VE41">
        <v>4335.6870441270903</v>
      </c>
      <c r="VF41">
        <v>1390.02487683093</v>
      </c>
      <c r="VG41">
        <v>2.7210330903772699</v>
      </c>
      <c r="VH41">
        <v>2.1094021352993301E-3</v>
      </c>
      <c r="VI41">
        <v>3.7294708576592699</v>
      </c>
      <c r="VJ41">
        <v>4521.7574954885704</v>
      </c>
      <c r="VK41">
        <v>826.67059087780501</v>
      </c>
      <c r="VL41">
        <v>2.5448952767221402</v>
      </c>
      <c r="VM41">
        <v>4.4622344872089397E-3</v>
      </c>
      <c r="VN41">
        <v>3.9550507514258202</v>
      </c>
      <c r="VO41">
        <v>3665.9197054362298</v>
      </c>
      <c r="VP41">
        <v>629.52262961558301</v>
      </c>
      <c r="VQ41">
        <v>2.78595730291942</v>
      </c>
      <c r="VR41">
        <v>6.2902282375764604E-3</v>
      </c>
      <c r="VS41">
        <v>2.9776078565474799</v>
      </c>
      <c r="VT41">
        <v>1478.85942156173</v>
      </c>
      <c r="VU41">
        <v>467.74464569770299</v>
      </c>
      <c r="VV41">
        <v>4.17099074818797</v>
      </c>
      <c r="VW41">
        <v>6.29659337029124E-3</v>
      </c>
      <c r="VX41">
        <v>2.6834361813066998</v>
      </c>
      <c r="VY41">
        <v>1463.66645368081</v>
      </c>
      <c r="VZ41">
        <v>456.79393183795901</v>
      </c>
      <c r="WA41">
        <v>4.4626456999707598</v>
      </c>
      <c r="WB41">
        <v>5.9173229607202499E-3</v>
      </c>
      <c r="WC41">
        <v>2.9743345845423899</v>
      </c>
      <c r="WD41">
        <v>2609.3614049646899</v>
      </c>
      <c r="WE41">
        <v>745.98930751158002</v>
      </c>
      <c r="WF41">
        <v>4.24255105202118</v>
      </c>
      <c r="WG41">
        <v>4.0111345379270098E-3</v>
      </c>
      <c r="WH41">
        <v>2.6669287771014898</v>
      </c>
      <c r="WI41">
        <v>2394.5950509157501</v>
      </c>
      <c r="WJ41">
        <v>789.84864706574501</v>
      </c>
      <c r="WK41">
        <v>4.4255654110246301</v>
      </c>
      <c r="WL41">
        <v>3.4588103463519702E-3</v>
      </c>
      <c r="WM41">
        <v>2.4986156367137</v>
      </c>
      <c r="WN41">
        <v>5395.8079065005104</v>
      </c>
      <c r="WO41">
        <v>1879.4305820903501</v>
      </c>
      <c r="WP41">
        <v>3.8653738257216701</v>
      </c>
      <c r="WQ41">
        <v>1.328620208997E-3</v>
      </c>
      <c r="WR41">
        <v>2.6065605578476299</v>
      </c>
      <c r="WS41">
        <v>3959.1456678583299</v>
      </c>
      <c r="WT41">
        <v>1206.32811650956</v>
      </c>
      <c r="WU41">
        <v>4.0333457903801397</v>
      </c>
      <c r="WV41">
        <v>2.25250572768331E-3</v>
      </c>
      <c r="WW41">
        <v>85361.1662911483</v>
      </c>
      <c r="WX41">
        <v>85881.713791652495</v>
      </c>
      <c r="WY41">
        <v>1058064</v>
      </c>
    </row>
    <row r="42" spans="1:623">
      <c r="A42">
        <v>3.45778316482496</v>
      </c>
      <c r="B42">
        <v>4178.3209295354</v>
      </c>
      <c r="C42">
        <v>1050.0638035341799</v>
      </c>
      <c r="D42">
        <v>2.03343943454135</v>
      </c>
      <c r="E42">
        <v>3.1571538537577301E-3</v>
      </c>
      <c r="F42">
        <v>3.4214320950241901</v>
      </c>
      <c r="G42">
        <v>3615.1722463313699</v>
      </c>
      <c r="H42">
        <v>832.12270208203199</v>
      </c>
      <c r="I42">
        <v>2.15051448372704</v>
      </c>
      <c r="J42">
        <v>4.0638610752487103E-3</v>
      </c>
      <c r="K42">
        <v>3.3876968761816202</v>
      </c>
      <c r="L42">
        <v>1710.3975546189799</v>
      </c>
      <c r="M42">
        <v>470.51506627054499</v>
      </c>
      <c r="N42">
        <v>5.6660249408345598</v>
      </c>
      <c r="O42">
        <v>7.2731857192357896E-3</v>
      </c>
      <c r="P42">
        <v>3.2129698183828501</v>
      </c>
      <c r="Q42">
        <v>1938.1037976602399</v>
      </c>
      <c r="R42">
        <v>531.50973027313898</v>
      </c>
      <c r="S42">
        <v>5.54036867386775</v>
      </c>
      <c r="T42">
        <v>6.0518929803135601E-3</v>
      </c>
      <c r="U42">
        <v>2.9796787752903802</v>
      </c>
      <c r="V42">
        <v>3607.7604114953701</v>
      </c>
      <c r="W42">
        <v>1022.65339651477</v>
      </c>
      <c r="X42">
        <v>2.70998028109446</v>
      </c>
      <c r="Y42">
        <v>2.7967390230555001E-3</v>
      </c>
      <c r="Z42">
        <v>2.9972400896400599</v>
      </c>
      <c r="AA42">
        <v>4054.3398845454799</v>
      </c>
      <c r="AB42">
        <v>1119.3378061814699</v>
      </c>
      <c r="AC42">
        <v>2.7448396931680801</v>
      </c>
      <c r="AD42">
        <v>2.6428086974757598E-3</v>
      </c>
      <c r="AE42">
        <v>3.1210851485784299</v>
      </c>
      <c r="AF42">
        <v>1497.92443237833</v>
      </c>
      <c r="AG42">
        <v>469.35056977916599</v>
      </c>
      <c r="AH42">
        <v>4.5823000062969799</v>
      </c>
      <c r="AI42">
        <v>6.6341151719963897E-3</v>
      </c>
      <c r="AJ42">
        <v>2.9499402577571501</v>
      </c>
      <c r="AK42">
        <v>1329.95414286337</v>
      </c>
      <c r="AL42">
        <v>386.30883642588702</v>
      </c>
      <c r="AM42">
        <v>4.45787222281814</v>
      </c>
      <c r="AN42">
        <v>7.6807255773644499E-3</v>
      </c>
      <c r="AO42">
        <v>2.6941747884268299</v>
      </c>
      <c r="AP42">
        <v>1076.63580853842</v>
      </c>
      <c r="AQ42">
        <v>383.65995570322099</v>
      </c>
      <c r="AR42">
        <v>4.0991066704549803</v>
      </c>
      <c r="AS42">
        <v>7.16866722401202E-3</v>
      </c>
      <c r="AT42">
        <v>2.4360979387244299</v>
      </c>
      <c r="AU42">
        <v>1047.8087798881099</v>
      </c>
      <c r="AV42">
        <v>392.440025795476</v>
      </c>
      <c r="AW42">
        <v>4.2699663879743603</v>
      </c>
      <c r="AX42">
        <v>6.1926906635392399E-3</v>
      </c>
      <c r="AY42">
        <v>2.89259165484901</v>
      </c>
      <c r="AZ42">
        <v>11984.7153922334</v>
      </c>
      <c r="BA42">
        <v>3338.26914270817</v>
      </c>
      <c r="BB42">
        <v>3.43953346187909</v>
      </c>
      <c r="BC42">
        <v>8.6801860499414801E-4</v>
      </c>
      <c r="BD42">
        <v>3.0194733831130098</v>
      </c>
      <c r="BE42">
        <v>11708.4278765123</v>
      </c>
      <c r="BF42">
        <v>3143.6742073618302</v>
      </c>
      <c r="BG42">
        <v>3.5837011605558402</v>
      </c>
      <c r="BH42">
        <v>9.5316207041674299E-4</v>
      </c>
      <c r="BI42">
        <v>2.7931107668691899</v>
      </c>
      <c r="BJ42">
        <v>2001.0280386414399</v>
      </c>
      <c r="BK42">
        <v>634.72578849606498</v>
      </c>
      <c r="BL42">
        <v>3.63592164970916</v>
      </c>
      <c r="BM42">
        <v>4.3779963544935798E-3</v>
      </c>
      <c r="BN42">
        <v>2.8156894604017202</v>
      </c>
      <c r="BO42">
        <v>2340.8300280510798</v>
      </c>
      <c r="BP42">
        <v>674.63193201185595</v>
      </c>
      <c r="BQ42">
        <v>3.8036267691732801</v>
      </c>
      <c r="BR42">
        <v>4.3346326704822597E-3</v>
      </c>
      <c r="BS42">
        <v>3.6117897673253401</v>
      </c>
      <c r="BT42">
        <v>3531.5632542640901</v>
      </c>
      <c r="BU42">
        <v>863.31897907483005</v>
      </c>
      <c r="BV42">
        <v>4.9473234581297501</v>
      </c>
      <c r="BW42">
        <v>4.1851131100583104E-3</v>
      </c>
      <c r="BX42">
        <v>3.6390212889572502</v>
      </c>
      <c r="BY42">
        <v>3462.1550084116898</v>
      </c>
      <c r="BZ42">
        <v>888.89389962674397</v>
      </c>
      <c r="CA42">
        <v>4.8778891295741698</v>
      </c>
      <c r="CB42">
        <v>4.1214861514298302E-3</v>
      </c>
      <c r="CC42">
        <v>3.1382426899728002</v>
      </c>
      <c r="CD42">
        <v>3928.5695789880901</v>
      </c>
      <c r="CE42">
        <v>930.07009559578296</v>
      </c>
      <c r="CF42">
        <v>2.5793893496518199</v>
      </c>
      <c r="CG42">
        <v>3.4056279825921002E-3</v>
      </c>
      <c r="CH42">
        <v>3.8207081596342101</v>
      </c>
      <c r="CI42">
        <v>3635.65674114068</v>
      </c>
      <c r="CJ42">
        <v>635.09168361457603</v>
      </c>
      <c r="CK42">
        <v>2.2754545160414699</v>
      </c>
      <c r="CL42">
        <v>5.9065960112895596E-3</v>
      </c>
      <c r="CM42">
        <v>2.9905110231651002</v>
      </c>
      <c r="CN42">
        <v>5572.1321164751598</v>
      </c>
      <c r="CO42">
        <v>1548.06354062485</v>
      </c>
      <c r="CP42">
        <v>3.1707536189767298</v>
      </c>
      <c r="CQ42">
        <v>1.91026321727801E-3</v>
      </c>
      <c r="CR42">
        <v>2.80416550807485</v>
      </c>
      <c r="CS42">
        <v>5612.7205926360602</v>
      </c>
      <c r="CT42">
        <v>1626.0529991159699</v>
      </c>
      <c r="CU42">
        <v>3.3257510623859901</v>
      </c>
      <c r="CV42">
        <v>1.6964695128104299E-3</v>
      </c>
      <c r="CW42">
        <v>3.4856785524430398</v>
      </c>
      <c r="CX42">
        <v>2981.30686618971</v>
      </c>
      <c r="CY42">
        <v>586.69130532036399</v>
      </c>
      <c r="CZ42">
        <v>3.5026355539951401</v>
      </c>
      <c r="DA42">
        <v>5.8509083659545802E-3</v>
      </c>
      <c r="DB42">
        <v>-999</v>
      </c>
      <c r="DC42">
        <v>3670.5799351850301</v>
      </c>
      <c r="DD42">
        <v>582.731417664221</v>
      </c>
      <c r="DE42">
        <v>3.2495461295804402</v>
      </c>
      <c r="DF42">
        <v>6.8697092567504298E-3</v>
      </c>
      <c r="DG42">
        <v>3.5982933021375798</v>
      </c>
      <c r="DH42">
        <v>2056.9063728328601</v>
      </c>
      <c r="DI42">
        <v>417.35097305369902</v>
      </c>
      <c r="DJ42">
        <v>2.5101672202598801</v>
      </c>
      <c r="DK42">
        <v>8.7891453010495203E-3</v>
      </c>
      <c r="DL42">
        <v>3.8750768307014898</v>
      </c>
      <c r="DM42">
        <v>2615.5538412056999</v>
      </c>
      <c r="DN42">
        <v>453.48342858909001</v>
      </c>
      <c r="DO42">
        <v>2.5023295283190299</v>
      </c>
      <c r="DP42">
        <v>8.7429879988861897E-3</v>
      </c>
      <c r="DQ42">
        <v>3.1811920574013302</v>
      </c>
      <c r="DR42">
        <v>3638.63233302041</v>
      </c>
      <c r="DS42">
        <v>941.95313244559497</v>
      </c>
      <c r="DT42">
        <v>3.7072542805342099</v>
      </c>
      <c r="DU42">
        <v>3.4104873111812199E-3</v>
      </c>
      <c r="DV42">
        <v>3.1442559614075001</v>
      </c>
      <c r="DW42">
        <v>3876.4430606556002</v>
      </c>
      <c r="DX42">
        <v>951.21085618391396</v>
      </c>
      <c r="DY42">
        <v>3.93261215360587</v>
      </c>
      <c r="DZ42">
        <v>3.3159027752525101E-3</v>
      </c>
      <c r="EA42">
        <v>3.4847700368503198</v>
      </c>
      <c r="EB42">
        <v>2291.08158216941</v>
      </c>
      <c r="EC42">
        <v>412.77137835274101</v>
      </c>
      <c r="ED42">
        <v>4.9682679238368701</v>
      </c>
      <c r="EE42">
        <v>8.5537856035768495E-3</v>
      </c>
      <c r="EF42">
        <v>3.3895194676993299</v>
      </c>
      <c r="EG42">
        <v>1915.1055955403399</v>
      </c>
      <c r="EH42">
        <v>383.480221371455</v>
      </c>
      <c r="EI42">
        <v>4.9544917107911903</v>
      </c>
      <c r="EJ42">
        <v>9.0157677081508097E-3</v>
      </c>
      <c r="EK42">
        <v>3.4942306228700102</v>
      </c>
      <c r="EL42">
        <v>1502.1129517290001</v>
      </c>
      <c r="EM42">
        <v>360.78288937702001</v>
      </c>
      <c r="EN42">
        <v>2.4557380075265098</v>
      </c>
      <c r="EO42">
        <v>1.00273103118503E-2</v>
      </c>
      <c r="EP42">
        <v>3.5673637358791699</v>
      </c>
      <c r="EQ42">
        <v>1478.5360111600501</v>
      </c>
      <c r="ER42">
        <v>405.18448199402297</v>
      </c>
      <c r="ES42">
        <v>2.3247705971876602</v>
      </c>
      <c r="ET42">
        <v>9.1772280546187704E-3</v>
      </c>
      <c r="EU42">
        <v>3.2719142566098198</v>
      </c>
      <c r="EV42">
        <v>1527.6102127833401</v>
      </c>
      <c r="EW42">
        <v>407.722460096291</v>
      </c>
      <c r="EX42">
        <v>4.5033450183136301</v>
      </c>
      <c r="EY42">
        <v>8.1360705831083607E-3</v>
      </c>
      <c r="EZ42">
        <v>3.1235244604616299</v>
      </c>
      <c r="FA42">
        <v>1163.32172372577</v>
      </c>
      <c r="FB42">
        <v>318.79113429633202</v>
      </c>
      <c r="FC42">
        <v>4.0701695878690902</v>
      </c>
      <c r="FD42">
        <v>9.4705762602919196E-3</v>
      </c>
      <c r="FE42">
        <v>2.6339950156005498</v>
      </c>
      <c r="FF42">
        <v>3722.8901132686701</v>
      </c>
      <c r="FG42">
        <v>1269.4584997090501</v>
      </c>
      <c r="FH42">
        <v>2.8058072887268701</v>
      </c>
      <c r="FI42">
        <v>2.1123448257472101E-3</v>
      </c>
      <c r="FJ42">
        <v>2.4566667382844001</v>
      </c>
      <c r="FK42">
        <v>3871.47418421371</v>
      </c>
      <c r="FL42">
        <v>1356.6460439335699</v>
      </c>
      <c r="FM42">
        <v>3.1602254046732599</v>
      </c>
      <c r="FN42">
        <v>1.8228567748619401E-3</v>
      </c>
      <c r="FO42">
        <v>2.3064009294383201</v>
      </c>
      <c r="FP42">
        <v>9004.2621174458309</v>
      </c>
      <c r="FQ42">
        <v>3289.3623793838101</v>
      </c>
      <c r="FR42">
        <v>2.950997635507</v>
      </c>
      <c r="FS42">
        <v>7.0621087751600005E-4</v>
      </c>
      <c r="FT42">
        <v>2.13855478440935</v>
      </c>
      <c r="FU42">
        <v>7700.1617181976799</v>
      </c>
      <c r="FV42">
        <v>3185.9972336491501</v>
      </c>
      <c r="FW42">
        <v>3.3671865139152399</v>
      </c>
      <c r="FX42">
        <v>6.6377958917759796E-4</v>
      </c>
      <c r="FY42">
        <v>2.56292467488728</v>
      </c>
      <c r="FZ42">
        <v>2258.5978376600501</v>
      </c>
      <c r="GA42">
        <v>792.94487198839295</v>
      </c>
      <c r="GB42">
        <v>2.0737015784815398</v>
      </c>
      <c r="GC42">
        <v>3.2071099703163699E-3</v>
      </c>
      <c r="GD42">
        <v>2.72324270187252</v>
      </c>
      <c r="GE42">
        <v>1804.56648246021</v>
      </c>
      <c r="GF42">
        <v>591.36691137597404</v>
      </c>
      <c r="GG42">
        <v>2.05443752482139</v>
      </c>
      <c r="GH42">
        <v>4.4753114234967698E-3</v>
      </c>
      <c r="GI42">
        <v>3.12911760577175</v>
      </c>
      <c r="GJ42">
        <v>8996.1862053273999</v>
      </c>
      <c r="GK42">
        <v>2359.6414521943998</v>
      </c>
      <c r="GL42">
        <v>2.8373019741400398</v>
      </c>
      <c r="GM42">
        <v>1.3268785687835401E-3</v>
      </c>
      <c r="GN42">
        <v>3.2149082949927701</v>
      </c>
      <c r="GO42">
        <v>10116.0029062869</v>
      </c>
      <c r="GP42">
        <v>2585.4914586917798</v>
      </c>
      <c r="GQ42">
        <v>2.8626962851017401</v>
      </c>
      <c r="GR42">
        <v>1.2510089774432501E-3</v>
      </c>
      <c r="GS42">
        <v>3.1030412199881501</v>
      </c>
      <c r="GT42">
        <v>19886.391559472799</v>
      </c>
      <c r="GU42">
        <v>4955.2420199713997</v>
      </c>
      <c r="GV42">
        <v>2.3747184718160002</v>
      </c>
      <c r="GW42">
        <v>6.3035074729298E-4</v>
      </c>
      <c r="GX42">
        <v>3.14603449929034</v>
      </c>
      <c r="GY42">
        <v>24495.363041695298</v>
      </c>
      <c r="GZ42">
        <v>6156.9926455868799</v>
      </c>
      <c r="HA42">
        <v>2.44706447304715</v>
      </c>
      <c r="HB42">
        <v>5.1321399179423495E-4</v>
      </c>
      <c r="HC42">
        <v>2.79613399123207</v>
      </c>
      <c r="HD42">
        <v>1578.6238798721899</v>
      </c>
      <c r="HE42">
        <v>498.85106322973002</v>
      </c>
      <c r="HF42">
        <v>5.4242648670533802</v>
      </c>
      <c r="HG42">
        <v>5.5885323099935701E-3</v>
      </c>
      <c r="HH42">
        <v>3.35230611770164</v>
      </c>
      <c r="HI42">
        <v>1392.53584371641</v>
      </c>
      <c r="HJ42">
        <v>399.60415103495899</v>
      </c>
      <c r="HK42">
        <v>5.2084616073120102</v>
      </c>
      <c r="HL42">
        <v>8.3876684185735396E-3</v>
      </c>
      <c r="HM42">
        <v>3.2034126230757098</v>
      </c>
      <c r="HN42">
        <v>2607.4868811435099</v>
      </c>
      <c r="HO42">
        <v>660.10459750220502</v>
      </c>
      <c r="HP42">
        <v>5.0653114421838898</v>
      </c>
      <c r="HQ42">
        <v>4.9468238856188798E-3</v>
      </c>
      <c r="HR42">
        <v>2.6826372248786701</v>
      </c>
      <c r="HS42">
        <v>2786.7279230086001</v>
      </c>
      <c r="HT42">
        <v>725.410138949356</v>
      </c>
      <c r="HU42">
        <v>4.8141908883835596</v>
      </c>
      <c r="HV42">
        <v>3.6653791113448199E-3</v>
      </c>
      <c r="HW42">
        <v>3.1961105808997901</v>
      </c>
      <c r="HX42">
        <v>2277.1388459759801</v>
      </c>
      <c r="HY42">
        <v>501.23666507826698</v>
      </c>
      <c r="HZ42">
        <v>3.6974333591947901</v>
      </c>
      <c r="IA42">
        <v>6.4099967059632196E-3</v>
      </c>
      <c r="IB42">
        <v>3.3908956935188699</v>
      </c>
      <c r="IC42">
        <v>2847.1398440712801</v>
      </c>
      <c r="ID42">
        <v>574.31663741428997</v>
      </c>
      <c r="IE42">
        <v>3.6977944725327698</v>
      </c>
      <c r="IF42">
        <v>6.0745040696869998E-3</v>
      </c>
      <c r="IG42">
        <v>3.0684273018227501</v>
      </c>
      <c r="IH42">
        <v>2794.7179300110802</v>
      </c>
      <c r="II42">
        <v>820.35107096872503</v>
      </c>
      <c r="IJ42">
        <v>3.03214350718752</v>
      </c>
      <c r="IK42">
        <v>3.6740300792433601E-3</v>
      </c>
      <c r="IL42">
        <v>3.3079607164481999</v>
      </c>
      <c r="IM42">
        <v>4044.0004987150101</v>
      </c>
      <c r="IN42">
        <v>968.68716857065999</v>
      </c>
      <c r="IO42">
        <v>2.9687077923955401</v>
      </c>
      <c r="IP42">
        <v>3.4228702048550801E-3</v>
      </c>
      <c r="IQ42">
        <v>2.6004674309194402</v>
      </c>
      <c r="IR42">
        <v>5100.4800474935901</v>
      </c>
      <c r="IS42">
        <v>1742.0157016328901</v>
      </c>
      <c r="IT42">
        <v>3.0211767968710399</v>
      </c>
      <c r="IU42">
        <v>1.5055302852024499E-3</v>
      </c>
      <c r="IV42">
        <v>2.8926897069198301</v>
      </c>
      <c r="IW42">
        <v>5125.6030749010297</v>
      </c>
      <c r="IX42">
        <v>1678.9686352630099</v>
      </c>
      <c r="IY42">
        <v>2.9881118812890701</v>
      </c>
      <c r="IZ42">
        <v>1.7642908104543E-3</v>
      </c>
      <c r="JA42">
        <v>2.7816957840705401</v>
      </c>
      <c r="JB42">
        <v>2079.9341296468501</v>
      </c>
      <c r="JC42">
        <v>645.22320641368697</v>
      </c>
      <c r="JD42">
        <v>2.9267506991539798</v>
      </c>
      <c r="JE42">
        <v>4.2499296069003897E-3</v>
      </c>
      <c r="JF42">
        <v>2.6109022734004701</v>
      </c>
      <c r="JG42">
        <v>1964.0545821084099</v>
      </c>
      <c r="JH42">
        <v>639.39441321406105</v>
      </c>
      <c r="JI42">
        <v>3.0303185065762102</v>
      </c>
      <c r="JJ42">
        <v>4.0926170570110597E-3</v>
      </c>
      <c r="JK42">
        <v>3.1479243876045602</v>
      </c>
      <c r="JL42">
        <v>2553.8027033583799</v>
      </c>
      <c r="JM42">
        <v>744.60678549840702</v>
      </c>
      <c r="JN42">
        <v>2.0275991349800102</v>
      </c>
      <c r="JO42">
        <v>4.3547106287315498E-3</v>
      </c>
      <c r="JP42">
        <v>2.83482102804623</v>
      </c>
      <c r="JQ42">
        <v>2560.72883036334</v>
      </c>
      <c r="JR42">
        <v>782.94871957784505</v>
      </c>
      <c r="JS42">
        <v>2.1582224093776401</v>
      </c>
      <c r="JT42">
        <v>3.5682603787451301E-3</v>
      </c>
      <c r="JU42">
        <v>2.7178379982063001</v>
      </c>
      <c r="JV42">
        <v>1438.1928948529601</v>
      </c>
      <c r="JW42">
        <v>483.11047025573498</v>
      </c>
      <c r="JX42">
        <v>3.6453498752864402</v>
      </c>
      <c r="JY42">
        <v>5.65945977654246E-3</v>
      </c>
      <c r="JZ42">
        <v>2.4720063426055701</v>
      </c>
      <c r="KA42">
        <v>1467.9810610142899</v>
      </c>
      <c r="KB42">
        <v>557.62102250752105</v>
      </c>
      <c r="KC42">
        <v>3.7608434505602699</v>
      </c>
      <c r="KD42">
        <v>4.3981435887770403E-3</v>
      </c>
      <c r="KE42">
        <v>2.8294788827540902</v>
      </c>
      <c r="KF42">
        <v>1905.8178909845999</v>
      </c>
      <c r="KG42">
        <v>594.99996596042502</v>
      </c>
      <c r="KH42">
        <v>3.8261269984423398</v>
      </c>
      <c r="KI42">
        <v>4.7695412421884598E-3</v>
      </c>
      <c r="KJ42">
        <v>2.7787011795355898</v>
      </c>
      <c r="KK42">
        <v>1958.31112930364</v>
      </c>
      <c r="KL42">
        <v>536.78087217985797</v>
      </c>
      <c r="KM42">
        <v>3.8405710171855798</v>
      </c>
      <c r="KN42">
        <v>5.0999721014715798E-3</v>
      </c>
      <c r="KO42">
        <v>3.0188354043021599</v>
      </c>
      <c r="KP42">
        <v>3553.3191850297198</v>
      </c>
      <c r="KQ42">
        <v>872.89744822119803</v>
      </c>
      <c r="KR42">
        <v>3.5840654128816598</v>
      </c>
      <c r="KS42">
        <v>3.3370955741970501E-3</v>
      </c>
      <c r="KT42">
        <v>3.3194877827658398</v>
      </c>
      <c r="KU42">
        <v>4740.0894289199396</v>
      </c>
      <c r="KV42">
        <v>1136.2664116410799</v>
      </c>
      <c r="KW42">
        <v>3.4749680432994801</v>
      </c>
      <c r="KX42">
        <v>3.0141488339152098E-3</v>
      </c>
      <c r="KY42">
        <v>0.93619261692466804</v>
      </c>
      <c r="KZ42">
        <v>4828.4146586747602</v>
      </c>
      <c r="LA42">
        <v>4715.57854683407</v>
      </c>
      <c r="LB42">
        <v>2.4249257634516899</v>
      </c>
      <c r="LC42">
        <v>2.0135059785796801E-4</v>
      </c>
      <c r="LD42">
        <v>0.87054932243750904</v>
      </c>
      <c r="LE42">
        <v>4279.6773489755897</v>
      </c>
      <c r="LF42">
        <v>4584.3281352454896</v>
      </c>
      <c r="LG42">
        <v>2.4632026460532899</v>
      </c>
      <c r="LH42">
        <v>1.9163531744812701E-4</v>
      </c>
      <c r="LI42">
        <v>2.5319012706248398</v>
      </c>
      <c r="LJ42">
        <v>30170.471699283</v>
      </c>
      <c r="LK42">
        <v>10407.451091589</v>
      </c>
      <c r="LL42">
        <v>2.9098825294925299</v>
      </c>
      <c r="LM42">
        <v>2.4407147173876101E-4</v>
      </c>
      <c r="LN42">
        <v>2.5997981681050901</v>
      </c>
      <c r="LO42">
        <v>33107.706259818799</v>
      </c>
      <c r="LP42">
        <v>11416.186565817099</v>
      </c>
      <c r="LQ42">
        <v>3.00974171063628</v>
      </c>
      <c r="LR42">
        <v>2.2539572864617099E-4</v>
      </c>
      <c r="LS42">
        <v>3.0166375684042301</v>
      </c>
      <c r="LT42">
        <v>6391.3767004067704</v>
      </c>
      <c r="LU42">
        <v>1838.57123289482</v>
      </c>
      <c r="LV42">
        <v>2.7178012042111099</v>
      </c>
      <c r="LW42">
        <v>1.67638149856887E-3</v>
      </c>
      <c r="LX42">
        <v>3.2209561547994299</v>
      </c>
      <c r="LY42">
        <v>6042.0357355099504</v>
      </c>
      <c r="LZ42">
        <v>1688.4160540528301</v>
      </c>
      <c r="MA42">
        <v>2.6675709387661901</v>
      </c>
      <c r="MB42">
        <v>1.9219017347737899E-3</v>
      </c>
      <c r="MC42">
        <v>3.0774793792695601</v>
      </c>
      <c r="MD42">
        <v>12201.2779119855</v>
      </c>
      <c r="ME42">
        <v>3177.4597781655102</v>
      </c>
      <c r="MF42">
        <v>3.0164968577586899</v>
      </c>
      <c r="MG42">
        <v>9.5964606579434402E-4</v>
      </c>
      <c r="MH42">
        <v>3.1416779478683101</v>
      </c>
      <c r="MI42">
        <v>15173.959914118301</v>
      </c>
      <c r="MJ42">
        <v>3971.4560788683002</v>
      </c>
      <c r="MK42">
        <v>3.07926878530284</v>
      </c>
      <c r="ML42">
        <v>7.8767994564837602E-4</v>
      </c>
      <c r="MM42">
        <v>2.8829077511821399</v>
      </c>
      <c r="MN42">
        <v>2129.0834834371199</v>
      </c>
      <c r="MO42">
        <v>599.76150503060296</v>
      </c>
      <c r="MP42">
        <v>5.5255108172870004</v>
      </c>
      <c r="MQ42">
        <v>4.85045374713394E-3</v>
      </c>
      <c r="MR42">
        <v>3.0539970011180002</v>
      </c>
      <c r="MS42">
        <v>2216.7825210001402</v>
      </c>
      <c r="MT42">
        <v>607.60601383195501</v>
      </c>
      <c r="MU42">
        <v>5.2053467460898899</v>
      </c>
      <c r="MV42">
        <v>5.0692255318643001E-3</v>
      </c>
      <c r="MW42">
        <v>2.7764667399136398</v>
      </c>
      <c r="MX42">
        <v>3842.4006551358598</v>
      </c>
      <c r="MY42">
        <v>1215.5457721006201</v>
      </c>
      <c r="MZ42">
        <v>2.9108076746071299</v>
      </c>
      <c r="NA42">
        <v>2.3523159758000898E-3</v>
      </c>
      <c r="NB42">
        <v>2.5951493705978099</v>
      </c>
      <c r="NC42">
        <v>3923.1806776461899</v>
      </c>
      <c r="ND42">
        <v>1297.36688466635</v>
      </c>
      <c r="NE42">
        <v>2.9694498315554299</v>
      </c>
      <c r="NF42">
        <v>1.9996136889220699E-3</v>
      </c>
      <c r="NG42">
        <v>2.86957204045423</v>
      </c>
      <c r="NH42">
        <v>3000.3537571875299</v>
      </c>
      <c r="NI42">
        <v>1001.47819001135</v>
      </c>
      <c r="NJ42">
        <v>4.0502939454748796</v>
      </c>
      <c r="NK42">
        <v>2.89149111421049E-3</v>
      </c>
      <c r="NL42">
        <v>3.0283890960672202</v>
      </c>
      <c r="NM42">
        <v>3559.21987457968</v>
      </c>
      <c r="NN42">
        <v>1166.2414949282299</v>
      </c>
      <c r="NO42">
        <v>4.0394556419046799</v>
      </c>
      <c r="NP42">
        <v>2.60294958512256E-3</v>
      </c>
      <c r="NQ42">
        <v>2.8134291482502198</v>
      </c>
      <c r="NR42">
        <v>1489.17396267814</v>
      </c>
      <c r="NS42">
        <v>492.91071348308702</v>
      </c>
      <c r="NT42">
        <v>5.0180536939757401</v>
      </c>
      <c r="NU42">
        <v>5.6463839034615899E-3</v>
      </c>
      <c r="NV42">
        <v>3.0564778794148202</v>
      </c>
      <c r="NW42">
        <v>1482.1514067184401</v>
      </c>
      <c r="NX42">
        <v>409.172164097164</v>
      </c>
      <c r="NY42">
        <v>5.007087243959</v>
      </c>
      <c r="NZ42">
        <v>7.4052421749188904E-3</v>
      </c>
      <c r="OA42">
        <v>2.66610846823614</v>
      </c>
      <c r="OB42">
        <v>2221.4155818815898</v>
      </c>
      <c r="OC42">
        <v>812.46923765404995</v>
      </c>
      <c r="OD42">
        <v>4.2630444729805497</v>
      </c>
      <c r="OE42">
        <v>3.2827927386645701E-3</v>
      </c>
      <c r="OF42">
        <v>2.6479470952780999</v>
      </c>
      <c r="OG42">
        <v>2769.2973786110701</v>
      </c>
      <c r="OH42">
        <v>963.28907601172205</v>
      </c>
      <c r="OI42">
        <v>4.0512590479963597</v>
      </c>
      <c r="OJ42">
        <v>2.8286563775215701E-3</v>
      </c>
      <c r="OK42">
        <v>3.7652021025634599</v>
      </c>
      <c r="OL42">
        <v>2535.9019330921001</v>
      </c>
      <c r="OM42">
        <v>714.44960483540297</v>
      </c>
      <c r="ON42">
        <v>5.4673176603838103</v>
      </c>
      <c r="OO42">
        <v>5.33333413444029E-3</v>
      </c>
      <c r="OP42">
        <v>3.5758036978435501</v>
      </c>
      <c r="OQ42">
        <v>2980.8546489514101</v>
      </c>
      <c r="OR42">
        <v>849.18498637764696</v>
      </c>
      <c r="OS42">
        <v>5.3845275984800498</v>
      </c>
      <c r="OT42">
        <v>4.2524368196580299E-3</v>
      </c>
      <c r="OU42">
        <v>3.2477576970608699</v>
      </c>
      <c r="OV42">
        <v>4912.1608119864304</v>
      </c>
      <c r="OW42">
        <v>1125.25417238296</v>
      </c>
      <c r="OX42">
        <v>2.75081672837864</v>
      </c>
      <c r="OY42">
        <v>2.87372222529078E-3</v>
      </c>
      <c r="OZ42">
        <v>3.1305915570581799</v>
      </c>
      <c r="PA42">
        <v>5348.11839606175</v>
      </c>
      <c r="PB42">
        <v>1406.47237649045</v>
      </c>
      <c r="PC42">
        <v>2.5518644918227098</v>
      </c>
      <c r="PD42">
        <v>2.2908531561379201E-3</v>
      </c>
      <c r="PE42">
        <v>2.93430518427291</v>
      </c>
      <c r="PF42">
        <v>6721.4173762948103</v>
      </c>
      <c r="PG42">
        <v>1817.4266193583101</v>
      </c>
      <c r="PH42">
        <v>3.49525707889013</v>
      </c>
      <c r="PI42">
        <v>1.60848375156007E-3</v>
      </c>
      <c r="PJ42">
        <v>2.92756621473547</v>
      </c>
      <c r="PK42">
        <v>5835.1108961024102</v>
      </c>
      <c r="PL42">
        <v>1651.7821344955</v>
      </c>
      <c r="PM42">
        <v>3.4986832037814302</v>
      </c>
      <c r="PN42">
        <v>1.7688993345706301E-3</v>
      </c>
      <c r="PO42">
        <v>3.4630611467918699</v>
      </c>
      <c r="PP42">
        <v>4137.1151061563896</v>
      </c>
      <c r="PQ42">
        <v>840.93939697454903</v>
      </c>
      <c r="PR42">
        <v>3.3885034581247302</v>
      </c>
      <c r="PS42">
        <v>4.1748831423027797E-3</v>
      </c>
      <c r="PT42">
        <v>3.6583267120273399</v>
      </c>
      <c r="PU42">
        <v>4412.6739679479297</v>
      </c>
      <c r="PV42">
        <v>926.95429549177004</v>
      </c>
      <c r="PW42">
        <v>3.29715722252767</v>
      </c>
      <c r="PX42">
        <v>3.9072879201676102E-3</v>
      </c>
      <c r="PY42">
        <v>3.22484913460764</v>
      </c>
      <c r="PZ42">
        <v>2734.56237844412</v>
      </c>
      <c r="QA42">
        <v>877.77739992293402</v>
      </c>
      <c r="QB42">
        <v>4.8644876012374798</v>
      </c>
      <c r="QC42">
        <v>3.7051131658821699E-3</v>
      </c>
      <c r="QD42">
        <v>3.2934327992866201</v>
      </c>
      <c r="QE42">
        <v>2192.44671953139</v>
      </c>
      <c r="QF42">
        <v>712.13622134458899</v>
      </c>
      <c r="QG42">
        <v>4.4764919064510096</v>
      </c>
      <c r="QH42">
        <v>4.6339968577578999E-3</v>
      </c>
      <c r="QI42">
        <v>2.9975767045112298</v>
      </c>
      <c r="QJ42">
        <v>2079.8468183426899</v>
      </c>
      <c r="QK42">
        <v>727.30514654679803</v>
      </c>
      <c r="QL42">
        <v>5.2631304217959096</v>
      </c>
      <c r="QM42">
        <v>4.13622618253496E-3</v>
      </c>
      <c r="QN42">
        <v>3.03679673620963</v>
      </c>
      <c r="QO42">
        <v>1998.34007571232</v>
      </c>
      <c r="QP42">
        <v>659.967122601239</v>
      </c>
      <c r="QQ42">
        <v>5.2057167233360904</v>
      </c>
      <c r="QR42">
        <v>4.6859354114961102E-3</v>
      </c>
      <c r="QS42">
        <v>2.8195260636823201</v>
      </c>
      <c r="QT42">
        <v>2297.1459035882199</v>
      </c>
      <c r="QU42">
        <v>661.20030270054099</v>
      </c>
      <c r="QV42">
        <v>2.7703464179565702</v>
      </c>
      <c r="QW42">
        <v>4.1178476140333597E-3</v>
      </c>
      <c r="QX42">
        <v>2.6896403142965601</v>
      </c>
      <c r="QY42">
        <v>1878.68249151344</v>
      </c>
      <c r="QZ42">
        <v>613.77965531117695</v>
      </c>
      <c r="RA42">
        <v>2.7703316665693101</v>
      </c>
      <c r="RB42">
        <v>4.2664624341863201E-3</v>
      </c>
      <c r="RC42">
        <v>3.1205299275051299</v>
      </c>
      <c r="RD42">
        <v>3088.1754097785101</v>
      </c>
      <c r="RE42">
        <v>782.72949761615598</v>
      </c>
      <c r="RF42">
        <v>2.12459684586493</v>
      </c>
      <c r="RG42">
        <v>4.0675582338594099E-3</v>
      </c>
      <c r="RH42">
        <v>2.8647824956118502</v>
      </c>
      <c r="RI42">
        <v>2482.3885104925998</v>
      </c>
      <c r="RJ42">
        <v>732.673067054066</v>
      </c>
      <c r="RK42">
        <v>2.3566892250805198</v>
      </c>
      <c r="RL42">
        <v>3.9510399013867404E-3</v>
      </c>
      <c r="RM42">
        <v>3.2611465689423902</v>
      </c>
      <c r="RN42">
        <v>3478.9367684455201</v>
      </c>
      <c r="RO42">
        <v>832.45252304139399</v>
      </c>
      <c r="RP42">
        <v>3.3658640357782201</v>
      </c>
      <c r="RQ42">
        <v>3.7599174811791701E-3</v>
      </c>
      <c r="RR42">
        <v>3.1074209511072501</v>
      </c>
      <c r="RS42">
        <v>3733.0597701766801</v>
      </c>
      <c r="RT42">
        <v>967.88792263488597</v>
      </c>
      <c r="RU42">
        <v>3.67630587223683</v>
      </c>
      <c r="RV42">
        <v>3.1969372402615602E-3</v>
      </c>
      <c r="RW42">
        <v>3.3435440536252798</v>
      </c>
      <c r="RX42">
        <v>3030.2801265471498</v>
      </c>
      <c r="RY42">
        <v>589.46603757787</v>
      </c>
      <c r="RZ42">
        <v>4.4203472465132103</v>
      </c>
      <c r="SA42">
        <v>5.8662464226742501E-3</v>
      </c>
      <c r="SB42">
        <v>3.5915142953385302</v>
      </c>
      <c r="SC42">
        <v>2923.3521056137702</v>
      </c>
      <c r="SD42">
        <v>506.781326444174</v>
      </c>
      <c r="SE42">
        <v>4.1708573292389204</v>
      </c>
      <c r="SF42">
        <v>7.5352452059870298E-3</v>
      </c>
      <c r="SG42">
        <v>2.81844806899444</v>
      </c>
      <c r="SH42">
        <v>2528.0482395417998</v>
      </c>
      <c r="SI42">
        <v>957.45452141597195</v>
      </c>
      <c r="SJ42">
        <v>4.7619833507603904</v>
      </c>
      <c r="SK42">
        <v>2.9634734317237799E-3</v>
      </c>
      <c r="SL42">
        <v>3.2031436357238401</v>
      </c>
      <c r="SM42">
        <v>2743.5452728874202</v>
      </c>
      <c r="SN42">
        <v>889.25159418247699</v>
      </c>
      <c r="SO42">
        <v>4.3528387068499699</v>
      </c>
      <c r="SP42">
        <v>3.54821371843706E-3</v>
      </c>
      <c r="SQ42">
        <v>3.3991465381465802</v>
      </c>
      <c r="SR42">
        <v>3523.4240725175</v>
      </c>
      <c r="SS42">
        <v>963.01096821632598</v>
      </c>
      <c r="ST42">
        <v>2.7829195138081801</v>
      </c>
      <c r="SU42">
        <v>3.49617879247332E-3</v>
      </c>
      <c r="SV42">
        <v>3.29874835913586</v>
      </c>
      <c r="SW42">
        <v>3416.8616129188199</v>
      </c>
      <c r="SX42">
        <v>935.79792119891295</v>
      </c>
      <c r="SY42">
        <v>2.6728211800278499</v>
      </c>
      <c r="SZ42">
        <v>3.60695865392314E-3</v>
      </c>
      <c r="TA42">
        <v>3.1216945077275802</v>
      </c>
      <c r="TB42">
        <v>3787.38157962164</v>
      </c>
      <c r="TC42">
        <v>1203.2999557282301</v>
      </c>
      <c r="TD42">
        <v>3.87800083501266</v>
      </c>
      <c r="TE42">
        <v>2.65595665495624E-3</v>
      </c>
      <c r="TF42">
        <v>3.2432232855228098</v>
      </c>
      <c r="TG42">
        <v>3707.3781411053801</v>
      </c>
      <c r="TH42">
        <v>1111.2807525793401</v>
      </c>
      <c r="TI42">
        <v>4.0206386168715902</v>
      </c>
      <c r="TJ42">
        <v>2.9386837162482201E-3</v>
      </c>
      <c r="TK42">
        <v>3.03100965821656</v>
      </c>
      <c r="TL42">
        <v>2395.4964705829502</v>
      </c>
      <c r="TM42">
        <v>664.98697911416104</v>
      </c>
      <c r="TN42">
        <v>2.1514257218301398</v>
      </c>
      <c r="TO42">
        <v>4.5299160996104997E-3</v>
      </c>
      <c r="TP42">
        <v>3.279152996239</v>
      </c>
      <c r="TQ42">
        <v>3054.3021289558701</v>
      </c>
      <c r="TR42">
        <v>774.34964279533699</v>
      </c>
      <c r="TS42">
        <v>2.19872480724062</v>
      </c>
      <c r="TT42">
        <v>4.20773519597443E-3</v>
      </c>
      <c r="TU42">
        <v>3.2805236338749402</v>
      </c>
      <c r="TV42">
        <v>10420.2729344975</v>
      </c>
      <c r="TW42">
        <v>2684.5825159207402</v>
      </c>
      <c r="TX42">
        <v>2.2279068918524398</v>
      </c>
      <c r="TY42">
        <v>1.2244922982938499E-3</v>
      </c>
      <c r="TZ42">
        <v>2.9963592701470598</v>
      </c>
      <c r="UA42">
        <v>8457.2770304642909</v>
      </c>
      <c r="UB42">
        <v>2363.3551713865099</v>
      </c>
      <c r="UC42">
        <v>2.4978163804995099</v>
      </c>
      <c r="UD42">
        <v>1.2635797981433901E-3</v>
      </c>
      <c r="UE42">
        <v>3.19695114968532</v>
      </c>
      <c r="UF42">
        <v>2466.3148068442702</v>
      </c>
      <c r="UG42">
        <v>659.23011399228005</v>
      </c>
      <c r="UH42">
        <v>2.35464698099968</v>
      </c>
      <c r="UI42">
        <v>4.9135400950979496E-3</v>
      </c>
      <c r="UJ42">
        <v>3.0070831497817299</v>
      </c>
      <c r="UK42">
        <v>2113.9222733368802</v>
      </c>
      <c r="UL42">
        <v>555.58028404756703</v>
      </c>
      <c r="UM42">
        <v>2.4330264303084999</v>
      </c>
      <c r="UN42">
        <v>5.6376985585542203E-3</v>
      </c>
      <c r="UO42">
        <v>2.6053498281472498</v>
      </c>
      <c r="UP42">
        <v>9016.8493736787295</v>
      </c>
      <c r="UQ42">
        <v>3122.4402331709598</v>
      </c>
      <c r="UR42">
        <v>3.0149871337791398</v>
      </c>
      <c r="US42">
        <v>8.3922808817204803E-4</v>
      </c>
      <c r="UT42">
        <v>2.3454066741444501</v>
      </c>
      <c r="UU42">
        <v>9425.9175353517694</v>
      </c>
      <c r="UV42">
        <v>3510.4751611646002</v>
      </c>
      <c r="UW42">
        <v>3.4746171603710501</v>
      </c>
      <c r="UX42">
        <v>6.6893371894829004E-4</v>
      </c>
      <c r="UY42">
        <v>3.1655614569078199</v>
      </c>
      <c r="UZ42">
        <v>4687.2381240705499</v>
      </c>
      <c r="VA42">
        <v>1277.94203531588</v>
      </c>
      <c r="VB42">
        <v>2.7985791760971699</v>
      </c>
      <c r="VC42">
        <v>2.4568124984887599E-3</v>
      </c>
      <c r="VD42">
        <v>2.9168873876835</v>
      </c>
      <c r="VE42">
        <v>4280.1978524434599</v>
      </c>
      <c r="VF42">
        <v>1335.8656635724999</v>
      </c>
      <c r="VG42">
        <v>2.7121236098925001</v>
      </c>
      <c r="VH42">
        <v>2.18154081888575E-3</v>
      </c>
      <c r="VI42">
        <v>3.8678772104454802</v>
      </c>
      <c r="VJ42">
        <v>4553.0260492029702</v>
      </c>
      <c r="VK42">
        <v>834.84556661613601</v>
      </c>
      <c r="VL42">
        <v>2.6167104008703901</v>
      </c>
      <c r="VM42">
        <v>4.6847440284488E-3</v>
      </c>
      <c r="VN42">
        <v>3.8367527339182899</v>
      </c>
      <c r="VO42">
        <v>3272.7991180597</v>
      </c>
      <c r="VP42">
        <v>610.26720926107203</v>
      </c>
      <c r="VQ42">
        <v>2.77560260393411</v>
      </c>
      <c r="VR42">
        <v>6.3270972307340302E-3</v>
      </c>
      <c r="VS42">
        <v>3.0173351774664399</v>
      </c>
      <c r="VT42">
        <v>1547.93485388874</v>
      </c>
      <c r="VU42">
        <v>399.606922361459</v>
      </c>
      <c r="VV42">
        <v>5.0025607271641999</v>
      </c>
      <c r="VW42">
        <v>7.5481589122762798E-3</v>
      </c>
      <c r="VX42">
        <v>2.73261948125056</v>
      </c>
      <c r="VY42">
        <v>1097.2901422786599</v>
      </c>
      <c r="VZ42">
        <v>360.52978682317899</v>
      </c>
      <c r="WA42">
        <v>4.5291006254610799</v>
      </c>
      <c r="WB42">
        <v>7.66141320266772E-3</v>
      </c>
      <c r="WC42">
        <v>2.8382878397219899</v>
      </c>
      <c r="WD42">
        <v>2837.3674939675998</v>
      </c>
      <c r="WE42">
        <v>841.07714727516498</v>
      </c>
      <c r="WF42">
        <v>4.8523201661483997</v>
      </c>
      <c r="WG42">
        <v>3.4126853350819001E-3</v>
      </c>
      <c r="WH42">
        <v>2.9116394162009702</v>
      </c>
      <c r="WI42">
        <v>2357.2078083493502</v>
      </c>
      <c r="WJ42">
        <v>725.277511000098</v>
      </c>
      <c r="WK42">
        <v>4.6291400472603703</v>
      </c>
      <c r="WL42">
        <v>4.2270653367108696E-3</v>
      </c>
      <c r="WM42">
        <v>2.53545780494566</v>
      </c>
      <c r="WN42">
        <v>4988.1574114966697</v>
      </c>
      <c r="WO42">
        <v>1684.5236804742401</v>
      </c>
      <c r="WP42">
        <v>4.1283305796748904</v>
      </c>
      <c r="WQ42">
        <v>1.54666045804586E-3</v>
      </c>
      <c r="WR42">
        <v>2.69862623116276</v>
      </c>
      <c r="WS42">
        <v>3517.8590008598599</v>
      </c>
      <c r="WT42">
        <v>1064.00790288042</v>
      </c>
      <c r="WU42">
        <v>4.0832756760270703</v>
      </c>
      <c r="WV42">
        <v>2.63519056708945E-3</v>
      </c>
      <c r="WW42">
        <v>82545.616641067594</v>
      </c>
      <c r="WX42">
        <v>84554.131682848994</v>
      </c>
      <c r="WY42">
        <v>1053981</v>
      </c>
    </row>
    <row r="43" spans="1:623">
      <c r="A43">
        <v>3.4202415855442299</v>
      </c>
      <c r="B43">
        <v>6295.9374953340402</v>
      </c>
      <c r="C43">
        <v>1633.78935809223</v>
      </c>
      <c r="D43">
        <v>2.12454264864256</v>
      </c>
      <c r="E43">
        <v>2.1023193658603798E-3</v>
      </c>
      <c r="F43">
        <v>3.4602482373764398</v>
      </c>
      <c r="G43">
        <v>5132.6350155635901</v>
      </c>
      <c r="H43">
        <v>1212.0435857006701</v>
      </c>
      <c r="I43">
        <v>2.3937727196567602</v>
      </c>
      <c r="J43">
        <v>2.8679680990464302E-3</v>
      </c>
      <c r="K43">
        <v>3.3312372700810502</v>
      </c>
      <c r="L43">
        <v>1959.2918315822101</v>
      </c>
      <c r="M43">
        <v>497.03558728151597</v>
      </c>
      <c r="N43">
        <v>5.44247484772748</v>
      </c>
      <c r="O43">
        <v>6.7104477476761099E-3</v>
      </c>
      <c r="P43">
        <v>3.1469635791613699</v>
      </c>
      <c r="Q43">
        <v>2665.2002273589401</v>
      </c>
      <c r="R43">
        <v>704.71866496431596</v>
      </c>
      <c r="S43">
        <v>6.0874363779948597</v>
      </c>
      <c r="T43">
        <v>4.4790005332990502E-3</v>
      </c>
      <c r="U43">
        <v>3.5203404346579399</v>
      </c>
      <c r="V43">
        <v>3904.1990965889599</v>
      </c>
      <c r="W43">
        <v>889.93674138085498</v>
      </c>
      <c r="X43">
        <v>2.42364730191855</v>
      </c>
      <c r="Y43">
        <v>3.9523982880222304E-3</v>
      </c>
      <c r="Z43">
        <v>3.2859701511035899</v>
      </c>
      <c r="AA43">
        <v>4114.1601139261602</v>
      </c>
      <c r="AB43">
        <v>1005.87279735212</v>
      </c>
      <c r="AC43">
        <v>2.6864201712312199</v>
      </c>
      <c r="AD43">
        <v>3.2724931438711498E-3</v>
      </c>
      <c r="AE43">
        <v>3.3794892163930301</v>
      </c>
      <c r="AF43">
        <v>2382.7634055030499</v>
      </c>
      <c r="AG43">
        <v>655.99864377443498</v>
      </c>
      <c r="AH43">
        <v>4.1357836664530199</v>
      </c>
      <c r="AI43">
        <v>5.1556548971639499E-3</v>
      </c>
      <c r="AJ43">
        <v>3.4032378583932199</v>
      </c>
      <c r="AK43">
        <v>1927.8894905178799</v>
      </c>
      <c r="AL43">
        <v>530.96131014568903</v>
      </c>
      <c r="AM43">
        <v>4.5807674951803197</v>
      </c>
      <c r="AN43">
        <v>6.3980668639431297E-3</v>
      </c>
      <c r="AO43">
        <v>2.8780639768312799</v>
      </c>
      <c r="AP43">
        <v>1385.7050993084899</v>
      </c>
      <c r="AQ43">
        <v>465.01232585199699</v>
      </c>
      <c r="AR43">
        <v>4.4674989870842801</v>
      </c>
      <c r="AS43">
        <v>6.1984037868560602E-3</v>
      </c>
      <c r="AT43">
        <v>2.53050795321988</v>
      </c>
      <c r="AU43">
        <v>1240.96571031234</v>
      </c>
      <c r="AV43">
        <v>412.83578696732798</v>
      </c>
      <c r="AW43">
        <v>5.0163380079774802</v>
      </c>
      <c r="AX43">
        <v>6.1497051333617601E-3</v>
      </c>
      <c r="AY43">
        <v>3.15158785457922</v>
      </c>
      <c r="AZ43">
        <v>12082.1041151358</v>
      </c>
      <c r="BA43">
        <v>3154.9576059186602</v>
      </c>
      <c r="BB43">
        <v>3.4565081971838798</v>
      </c>
      <c r="BC43">
        <v>9.992297860051901E-4</v>
      </c>
      <c r="BD43">
        <v>3.0404005239114</v>
      </c>
      <c r="BE43">
        <v>15615.955834685201</v>
      </c>
      <c r="BF43">
        <v>4028.5780097019001</v>
      </c>
      <c r="BG43">
        <v>3.7864826363326198</v>
      </c>
      <c r="BH43">
        <v>7.5562547028253601E-4</v>
      </c>
      <c r="BI43">
        <v>2.7183527204885398</v>
      </c>
      <c r="BJ43">
        <v>2556.3368523887202</v>
      </c>
      <c r="BK43">
        <v>919.45719146160604</v>
      </c>
      <c r="BL43">
        <v>3.7564662110268898</v>
      </c>
      <c r="BM43">
        <v>2.9576096733522502E-3</v>
      </c>
      <c r="BN43">
        <v>2.3869909787478298</v>
      </c>
      <c r="BO43">
        <v>2895.0540314257901</v>
      </c>
      <c r="BP43">
        <v>981.938135975465</v>
      </c>
      <c r="BQ43">
        <v>3.7079210220485499</v>
      </c>
      <c r="BR43">
        <v>2.4334493994407798E-3</v>
      </c>
      <c r="BS43">
        <v>3.7252307141660501</v>
      </c>
      <c r="BT43">
        <v>4428.8721864962699</v>
      </c>
      <c r="BU43">
        <v>1093.7631954523799</v>
      </c>
      <c r="BV43">
        <v>5.0398346281909401</v>
      </c>
      <c r="BW43">
        <v>3.4116206607937702E-3</v>
      </c>
      <c r="BX43">
        <v>3.3794134924687702</v>
      </c>
      <c r="BY43">
        <v>4033.8014144785802</v>
      </c>
      <c r="BZ43">
        <v>1046.7016043107201</v>
      </c>
      <c r="CA43">
        <v>5.42958969479246</v>
      </c>
      <c r="CB43">
        <v>3.2339281101219901E-3</v>
      </c>
      <c r="CC43">
        <v>3.0951985984575998</v>
      </c>
      <c r="CD43">
        <v>5118.4671430953103</v>
      </c>
      <c r="CE43">
        <v>1290.05509115932</v>
      </c>
      <c r="CF43">
        <v>2.4808838681243399</v>
      </c>
      <c r="CG43">
        <v>2.4016707721136298E-3</v>
      </c>
      <c r="CH43">
        <v>3.6546248090700399</v>
      </c>
      <c r="CI43">
        <v>4573.5761777990601</v>
      </c>
      <c r="CJ43">
        <v>873.10791958557502</v>
      </c>
      <c r="CK43">
        <v>2.4043574150800802</v>
      </c>
      <c r="CL43">
        <v>4.1928403037043401E-3</v>
      </c>
      <c r="CM43">
        <v>3.2397596920498999</v>
      </c>
      <c r="CN43">
        <v>9172.0057436623501</v>
      </c>
      <c r="CO43">
        <v>2255.0255520372302</v>
      </c>
      <c r="CP43">
        <v>3.0635680218718302</v>
      </c>
      <c r="CQ43">
        <v>1.43692643935446E-3</v>
      </c>
      <c r="CR43">
        <v>2.95126661516914</v>
      </c>
      <c r="CS43">
        <v>10362.6514917944</v>
      </c>
      <c r="CT43">
        <v>2684.1118065655101</v>
      </c>
      <c r="CU43">
        <v>3.1754425747944701</v>
      </c>
      <c r="CV43">
        <v>1.09757656135582E-3</v>
      </c>
      <c r="CW43">
        <v>3.73071128122483</v>
      </c>
      <c r="CX43">
        <v>4085.2846208750798</v>
      </c>
      <c r="CY43">
        <v>765.26811836929005</v>
      </c>
      <c r="CZ43">
        <v>2.8022355822120399</v>
      </c>
      <c r="DA43">
        <v>4.8771245364653401E-3</v>
      </c>
      <c r="DB43">
        <v>3.84981451807375</v>
      </c>
      <c r="DC43">
        <v>4687.1974478666698</v>
      </c>
      <c r="DD43">
        <v>855.56605487696595</v>
      </c>
      <c r="DE43">
        <v>2.96698644788678</v>
      </c>
      <c r="DF43">
        <v>4.4916329762192701E-3</v>
      </c>
      <c r="DG43">
        <v>3.3302396847013598</v>
      </c>
      <c r="DH43">
        <v>2549.8838719393698</v>
      </c>
      <c r="DI43">
        <v>533.17742001225304</v>
      </c>
      <c r="DJ43">
        <v>2.6282953931683402</v>
      </c>
      <c r="DK43">
        <v>6.2173079707639502E-3</v>
      </c>
      <c r="DL43">
        <v>3.2099988808631399</v>
      </c>
      <c r="DM43">
        <v>2656.6508450163001</v>
      </c>
      <c r="DN43">
        <v>645.36566475978202</v>
      </c>
      <c r="DO43">
        <v>2.5472995857419698</v>
      </c>
      <c r="DP43">
        <v>4.97528058946112E-3</v>
      </c>
      <c r="DQ43">
        <v>3.16011633944925</v>
      </c>
      <c r="DR43">
        <v>5609.8501648896499</v>
      </c>
      <c r="DS43">
        <v>1332.9369636070801</v>
      </c>
      <c r="DT43">
        <v>3.7440656394038099</v>
      </c>
      <c r="DU43">
        <v>2.3747472861267798E-3</v>
      </c>
      <c r="DV43">
        <v>2.8084387131921198</v>
      </c>
      <c r="DW43">
        <v>2931.4512922610802</v>
      </c>
      <c r="DX43">
        <v>870.86452775036503</v>
      </c>
      <c r="DY43">
        <v>3.6382464623785</v>
      </c>
      <c r="DZ43">
        <v>3.2221557304457698E-3</v>
      </c>
      <c r="EA43">
        <v>3.9168708803559</v>
      </c>
      <c r="EB43">
        <v>3252.1119119863802</v>
      </c>
      <c r="EC43">
        <v>511.495740719705</v>
      </c>
      <c r="ED43">
        <v>4.8532346512638798</v>
      </c>
      <c r="EE43">
        <v>7.6595704297320799E-3</v>
      </c>
      <c r="EF43">
        <v>4.0088256428526199</v>
      </c>
      <c r="EG43">
        <v>3217.1614076624301</v>
      </c>
      <c r="EH43">
        <v>498.33022276572098</v>
      </c>
      <c r="EI43">
        <v>5.3338623023202798</v>
      </c>
      <c r="EJ43">
        <v>8.04162907884369E-3</v>
      </c>
      <c r="EK43">
        <v>3.2568537478613799</v>
      </c>
      <c r="EL43">
        <v>1729.6037805829301</v>
      </c>
      <c r="EM43">
        <v>465.35852493410903</v>
      </c>
      <c r="EN43">
        <v>2.58530655880375</v>
      </c>
      <c r="EO43">
        <v>6.9934169440459297E-3</v>
      </c>
      <c r="EP43">
        <v>3.64738341589611</v>
      </c>
      <c r="EQ43">
        <v>2244.4582308399199</v>
      </c>
      <c r="ER43">
        <v>497.23653253662297</v>
      </c>
      <c r="ES43">
        <v>2.43851299472415</v>
      </c>
      <c r="ET43">
        <v>7.3390105167956098E-3</v>
      </c>
      <c r="EU43">
        <v>3.2530917291418602</v>
      </c>
      <c r="EV43">
        <v>1724.20850563255</v>
      </c>
      <c r="EW43">
        <v>482.77571173301101</v>
      </c>
      <c r="EX43">
        <v>3.8023217618648899</v>
      </c>
      <c r="EY43">
        <v>6.7651726694430798E-3</v>
      </c>
      <c r="EZ43">
        <v>3.0746065159849798</v>
      </c>
      <c r="FA43">
        <v>1634.0516617256801</v>
      </c>
      <c r="FB43">
        <v>434.47909402243499</v>
      </c>
      <c r="FC43">
        <v>4.1198799578309497</v>
      </c>
      <c r="FD43">
        <v>7.0319259006962802E-3</v>
      </c>
      <c r="FE43">
        <v>2.9193790976655798</v>
      </c>
      <c r="FF43">
        <v>4630.0259902815096</v>
      </c>
      <c r="FG43">
        <v>1389.9524981382499</v>
      </c>
      <c r="FH43">
        <v>3.11641447653742</v>
      </c>
      <c r="FI43">
        <v>2.1034070848947799E-3</v>
      </c>
      <c r="FJ43">
        <v>2.6506074283759702</v>
      </c>
      <c r="FK43">
        <v>5028.72018726036</v>
      </c>
      <c r="FL43">
        <v>1629.8509413351501</v>
      </c>
      <c r="FM43">
        <v>2.9537863214975002</v>
      </c>
      <c r="FN43">
        <v>1.6242342195897301E-3</v>
      </c>
      <c r="FO43">
        <v>2.3616236444932399</v>
      </c>
      <c r="FP43">
        <v>10455.1990028685</v>
      </c>
      <c r="FQ43">
        <v>3770.6951763771499</v>
      </c>
      <c r="FR43">
        <v>3.2331760818886801</v>
      </c>
      <c r="FS43">
        <v>6.2587763880183798E-4</v>
      </c>
      <c r="FT43">
        <v>2.3610172233286102</v>
      </c>
      <c r="FU43">
        <v>9618.4140157489892</v>
      </c>
      <c r="FV43">
        <v>3586.37448631916</v>
      </c>
      <c r="FW43">
        <v>3.17976543622254</v>
      </c>
      <c r="FX43">
        <v>6.5626983162868401E-4</v>
      </c>
      <c r="FY43">
        <v>2.7476257673312299</v>
      </c>
      <c r="FZ43">
        <v>2374.07864270244</v>
      </c>
      <c r="GA43">
        <v>783.34567740672605</v>
      </c>
      <c r="GB43">
        <v>2.3511496789202599</v>
      </c>
      <c r="GC43">
        <v>3.5084702185153201E-3</v>
      </c>
      <c r="GD43">
        <v>2.9221483038124401</v>
      </c>
      <c r="GE43">
        <v>2382.09851402706</v>
      </c>
      <c r="GF43">
        <v>748.282794337984</v>
      </c>
      <c r="GG43">
        <v>2.2943368904444901</v>
      </c>
      <c r="GH43">
        <v>3.9172181258751802E-3</v>
      </c>
      <c r="GI43">
        <v>3.3101408182938101</v>
      </c>
      <c r="GJ43">
        <v>11684.149548593999</v>
      </c>
      <c r="GK43">
        <v>2766.40531635243</v>
      </c>
      <c r="GL43">
        <v>3.3000626326800502</v>
      </c>
      <c r="GM43">
        <v>1.19816360563302E-3</v>
      </c>
      <c r="GN43">
        <v>3.23124525591335</v>
      </c>
      <c r="GO43">
        <v>12336.043813844501</v>
      </c>
      <c r="GP43">
        <v>3153.24690164294</v>
      </c>
      <c r="GQ43">
        <v>3.1743597411963198</v>
      </c>
      <c r="GR43">
        <v>1.0248844237057599E-3</v>
      </c>
      <c r="GS43">
        <v>3.2132194570313799</v>
      </c>
      <c r="GT43">
        <v>25296.002594744801</v>
      </c>
      <c r="GU43">
        <v>5904.7486536226197</v>
      </c>
      <c r="GV43">
        <v>2.48106070541089</v>
      </c>
      <c r="GW43">
        <v>5.4415397292092798E-4</v>
      </c>
      <c r="GX43">
        <v>3.0733689037477498</v>
      </c>
      <c r="GY43">
        <v>26794.4040238538</v>
      </c>
      <c r="GZ43">
        <v>6825.0185910498703</v>
      </c>
      <c r="HA43">
        <v>2.5692408754100402</v>
      </c>
      <c r="HB43">
        <v>4.5033521162100599E-4</v>
      </c>
      <c r="HC43">
        <v>2.9562410525879002</v>
      </c>
      <c r="HD43">
        <v>1691.9822939855501</v>
      </c>
      <c r="HE43">
        <v>593.96243719190602</v>
      </c>
      <c r="HF43">
        <v>5.3164592627149103</v>
      </c>
      <c r="HG43">
        <v>4.9655426930106002E-3</v>
      </c>
      <c r="HH43">
        <v>3.0534456264035201</v>
      </c>
      <c r="HI43">
        <v>1367.36207395929</v>
      </c>
      <c r="HJ43">
        <v>396.15012236513002</v>
      </c>
      <c r="HK43">
        <v>5.60538396030279</v>
      </c>
      <c r="HL43">
        <v>7.7062983548085301E-3</v>
      </c>
      <c r="HM43">
        <v>3.1921451992761098</v>
      </c>
      <c r="HN43">
        <v>3775.3619347208901</v>
      </c>
      <c r="HO43">
        <v>841.36304854735704</v>
      </c>
      <c r="HP43">
        <v>4.9319836734798796</v>
      </c>
      <c r="HQ43">
        <v>3.7981948086218699E-3</v>
      </c>
      <c r="HR43">
        <v>3.0234625327088298</v>
      </c>
      <c r="HS43">
        <v>2918.16693318133</v>
      </c>
      <c r="HT43">
        <v>729.53387406262698</v>
      </c>
      <c r="HU43">
        <v>5.2387096492418204</v>
      </c>
      <c r="HV43">
        <v>4.1416468682305497E-3</v>
      </c>
      <c r="HW43">
        <v>3.2840239815636698</v>
      </c>
      <c r="HX43">
        <v>3323.3619098898098</v>
      </c>
      <c r="HY43">
        <v>669.70817231237004</v>
      </c>
      <c r="HZ43">
        <v>3.7014005231265799</v>
      </c>
      <c r="IA43">
        <v>4.9049093406658703E-3</v>
      </c>
      <c r="IB43">
        <v>3.4758720366378699</v>
      </c>
      <c r="IC43">
        <v>2991.3506618312999</v>
      </c>
      <c r="ID43">
        <v>562.80184046495106</v>
      </c>
      <c r="IE43">
        <v>4.2678296191774203</v>
      </c>
      <c r="IF43">
        <v>6.20233998348788E-3</v>
      </c>
      <c r="IG43">
        <v>3.16583621248658</v>
      </c>
      <c r="IH43">
        <v>4277.10805064134</v>
      </c>
      <c r="II43">
        <v>1161.88518996741</v>
      </c>
      <c r="IJ43">
        <v>3.2453239875003499</v>
      </c>
      <c r="IK43">
        <v>2.7232349091062102E-3</v>
      </c>
      <c r="IL43">
        <v>3.0726649031140001</v>
      </c>
      <c r="IM43">
        <v>3879.35790839022</v>
      </c>
      <c r="IN43">
        <v>1047.74615160964</v>
      </c>
      <c r="IO43">
        <v>3.0638604809668002</v>
      </c>
      <c r="IP43">
        <v>2.92142732990616E-3</v>
      </c>
      <c r="IQ43">
        <v>2.7727015720687702</v>
      </c>
      <c r="IR43">
        <v>6174.5226322040098</v>
      </c>
      <c r="IS43">
        <v>2111.7565618100498</v>
      </c>
      <c r="IT43">
        <v>3.3859562396340701</v>
      </c>
      <c r="IU43">
        <v>1.31702821385926E-3</v>
      </c>
      <c r="IV43">
        <v>2.8648228406845102</v>
      </c>
      <c r="IW43">
        <v>7361.9738497145599</v>
      </c>
      <c r="IX43">
        <v>2386.54963558697</v>
      </c>
      <c r="IY43">
        <v>3.3317383342950802</v>
      </c>
      <c r="IZ43">
        <v>1.1970193371344999E-3</v>
      </c>
      <c r="JA43">
        <v>3.13594416239934</v>
      </c>
      <c r="JB43">
        <v>2398.4250495101501</v>
      </c>
      <c r="JC43">
        <v>644.58449444154996</v>
      </c>
      <c r="JD43">
        <v>2.7325507234204101</v>
      </c>
      <c r="JE43">
        <v>4.8545660518590598E-3</v>
      </c>
      <c r="JF43">
        <v>3.2482933359808399</v>
      </c>
      <c r="JG43">
        <v>2060.90886018215</v>
      </c>
      <c r="JH43">
        <v>574.46419906292795</v>
      </c>
      <c r="JI43">
        <v>2.6672478036917799</v>
      </c>
      <c r="JJ43">
        <v>5.6788741693694399E-3</v>
      </c>
      <c r="JK43">
        <v>3.2110165652398002</v>
      </c>
      <c r="JL43">
        <v>2646.9444308955499</v>
      </c>
      <c r="JM43">
        <v>793.356385239622</v>
      </c>
      <c r="JN43">
        <v>1.9212184820865199</v>
      </c>
      <c r="JO43">
        <v>4.0469230847724903E-3</v>
      </c>
      <c r="JP43">
        <v>2.9336278289353399</v>
      </c>
      <c r="JQ43">
        <v>3689.1487592859398</v>
      </c>
      <c r="JR43">
        <v>1058.8998560437601</v>
      </c>
      <c r="JS43">
        <v>2.1153536852621002</v>
      </c>
      <c r="JT43">
        <v>2.7708330776957E-3</v>
      </c>
      <c r="JU43">
        <v>2.75607581080676</v>
      </c>
      <c r="JV43">
        <v>1787.55322845918</v>
      </c>
      <c r="JW43">
        <v>575.39214588550203</v>
      </c>
      <c r="JX43">
        <v>3.6967783772479001</v>
      </c>
      <c r="JY43">
        <v>4.7854741587005298E-3</v>
      </c>
      <c r="JZ43">
        <v>2.6449591970953401</v>
      </c>
      <c r="KA43">
        <v>2048.1524682645299</v>
      </c>
      <c r="KB43">
        <v>719.89945898398605</v>
      </c>
      <c r="KC43">
        <v>3.6861270939104802</v>
      </c>
      <c r="KD43">
        <v>3.6728035215096802E-3</v>
      </c>
      <c r="KE43">
        <v>3.07260574888259</v>
      </c>
      <c r="KF43">
        <v>2802.3120294518999</v>
      </c>
      <c r="KG43">
        <v>803.78999789150805</v>
      </c>
      <c r="KH43">
        <v>3.7043014027440901</v>
      </c>
      <c r="KI43">
        <v>3.8188084431393602E-3</v>
      </c>
      <c r="KJ43">
        <v>2.7766708031084799</v>
      </c>
      <c r="KK43">
        <v>1811.09354778336</v>
      </c>
      <c r="KL43">
        <v>586.97632627661301</v>
      </c>
      <c r="KM43">
        <v>3.7380329685565399</v>
      </c>
      <c r="KN43">
        <v>4.7037102706766398E-3</v>
      </c>
      <c r="KO43">
        <v>3.5054041855389499</v>
      </c>
      <c r="KP43">
        <v>4119.4511146435298</v>
      </c>
      <c r="KQ43">
        <v>904.13519580857098</v>
      </c>
      <c r="KR43">
        <v>3.61330772072212</v>
      </c>
      <c r="KS43">
        <v>3.86820182216279E-3</v>
      </c>
      <c r="KT43">
        <v>3.4106935675185599</v>
      </c>
      <c r="KU43">
        <v>6306.3600966230597</v>
      </c>
      <c r="KV43">
        <v>1360.40184880416</v>
      </c>
      <c r="KW43">
        <v>3.6581345145459201</v>
      </c>
      <c r="KX43">
        <v>2.5093345429302999E-3</v>
      </c>
      <c r="KY43">
        <v>1.0800899464921501</v>
      </c>
      <c r="KZ43">
        <v>5827.94370903254</v>
      </c>
      <c r="LA43">
        <v>5256.6195079054296</v>
      </c>
      <c r="LB43">
        <v>2.4907503181059401</v>
      </c>
      <c r="LC43">
        <v>2.0582101263021799E-4</v>
      </c>
      <c r="LD43">
        <v>1.0710556981727899</v>
      </c>
      <c r="LE43">
        <v>6088.2076570123299</v>
      </c>
      <c r="LF43">
        <v>5316.17051683918</v>
      </c>
      <c r="LG43">
        <v>2.40439906769029</v>
      </c>
      <c r="LH43">
        <v>2.0153407087836599E-4</v>
      </c>
      <c r="LI43">
        <v>2.4741789291560599</v>
      </c>
      <c r="LJ43">
        <v>41692.210057684999</v>
      </c>
      <c r="LK43">
        <v>14961.4148871782</v>
      </c>
      <c r="LL43">
        <v>3.0593645135597498</v>
      </c>
      <c r="LM43">
        <v>1.6491139754667601E-4</v>
      </c>
      <c r="LN43">
        <v>2.6410341873511101</v>
      </c>
      <c r="LO43">
        <v>40350.991178897697</v>
      </c>
      <c r="LP43">
        <v>13440.301776444699</v>
      </c>
      <c r="LQ43">
        <v>3.1496500836135199</v>
      </c>
      <c r="LR43">
        <v>1.96162000961059E-4</v>
      </c>
      <c r="LS43">
        <v>3.14910265107188</v>
      </c>
      <c r="LT43">
        <v>7439.1259538567201</v>
      </c>
      <c r="LU43">
        <v>2046.98635873272</v>
      </c>
      <c r="LV43">
        <v>2.7698784809030701</v>
      </c>
      <c r="LW43">
        <v>1.53997508491339E-3</v>
      </c>
      <c r="LX43">
        <v>3.2739493483667301</v>
      </c>
      <c r="LY43">
        <v>6867.9116790848902</v>
      </c>
      <c r="LZ43">
        <v>1862.4101893929701</v>
      </c>
      <c r="MA43">
        <v>2.8597442896131602</v>
      </c>
      <c r="MB43">
        <v>1.75820823373078E-3</v>
      </c>
      <c r="MC43">
        <v>3.1214740484530799</v>
      </c>
      <c r="MD43">
        <v>13262.673463818601</v>
      </c>
      <c r="ME43">
        <v>3352.2437274390099</v>
      </c>
      <c r="MF43">
        <v>3.3531509046740799</v>
      </c>
      <c r="MG43">
        <v>9.3112705212067596E-4</v>
      </c>
      <c r="MH43">
        <v>3.12605053894967</v>
      </c>
      <c r="MI43">
        <v>14989.4059687435</v>
      </c>
      <c r="MJ43">
        <v>3978.43030811484</v>
      </c>
      <c r="MK43">
        <v>3.3959982582761001</v>
      </c>
      <c r="ML43">
        <v>7.85532647408128E-4</v>
      </c>
      <c r="MM43">
        <v>3.2140108981226301</v>
      </c>
      <c r="MN43">
        <v>2435.4513136994601</v>
      </c>
      <c r="MO43">
        <v>700.71319834704502</v>
      </c>
      <c r="MP43">
        <v>5.29583496709391</v>
      </c>
      <c r="MQ43">
        <v>4.5978325162038597E-3</v>
      </c>
      <c r="MR43">
        <v>3.3402416492918299</v>
      </c>
      <c r="MS43">
        <v>2405.4449432235801</v>
      </c>
      <c r="MT43">
        <v>653.60412100314295</v>
      </c>
      <c r="MU43">
        <v>5.6752422514373402</v>
      </c>
      <c r="MV43">
        <v>5.1212475100350097E-3</v>
      </c>
      <c r="MW43">
        <v>3.1660562914213899</v>
      </c>
      <c r="MX43">
        <v>5281.3864848843596</v>
      </c>
      <c r="MY43">
        <v>1423.4929894785901</v>
      </c>
      <c r="MZ43">
        <v>2.8878865615955598</v>
      </c>
      <c r="NA43">
        <v>2.2262913957824099E-3</v>
      </c>
      <c r="NB43">
        <v>3.0393778568320502</v>
      </c>
      <c r="NC43">
        <v>4503.3262650003498</v>
      </c>
      <c r="ND43">
        <v>1307.6459463536</v>
      </c>
      <c r="NE43">
        <v>2.7279790900858898</v>
      </c>
      <c r="NF43">
        <v>2.3289359759469399E-3</v>
      </c>
      <c r="NG43">
        <v>2.87993713326266</v>
      </c>
      <c r="NH43">
        <v>3284.7568194750102</v>
      </c>
      <c r="NI43">
        <v>1085.9849079416999</v>
      </c>
      <c r="NJ43">
        <v>4.4216065306172299</v>
      </c>
      <c r="NK43">
        <v>2.65443311781971E-3</v>
      </c>
      <c r="NL43">
        <v>3.3009389454193698</v>
      </c>
      <c r="NM43">
        <v>4469.6894541946904</v>
      </c>
      <c r="NN43">
        <v>1356.47048658825</v>
      </c>
      <c r="NO43">
        <v>4.7481617530517903</v>
      </c>
      <c r="NP43">
        <v>2.4327412312493499E-3</v>
      </c>
      <c r="NQ43">
        <v>3.2815808066207501</v>
      </c>
      <c r="NR43">
        <v>2208.59300348326</v>
      </c>
      <c r="NS43">
        <v>578.81198027345295</v>
      </c>
      <c r="NT43">
        <v>5.0579217843458704</v>
      </c>
      <c r="NU43">
        <v>5.6643298904369603E-3</v>
      </c>
      <c r="NV43">
        <v>3.0137576511067601</v>
      </c>
      <c r="NW43">
        <v>1511.95486167953</v>
      </c>
      <c r="NX43">
        <v>405.40733492011998</v>
      </c>
      <c r="NY43">
        <v>5.4388413993268099</v>
      </c>
      <c r="NZ43">
        <v>7.4180185303636698E-3</v>
      </c>
      <c r="OA43">
        <v>2.95802036523409</v>
      </c>
      <c r="OB43">
        <v>2619.3165875208201</v>
      </c>
      <c r="OC43">
        <v>920.16641080581996</v>
      </c>
      <c r="OD43">
        <v>4.1866393910136699</v>
      </c>
      <c r="OE43">
        <v>3.2239554429462601E-3</v>
      </c>
      <c r="OF43">
        <v>2.5807076796461699</v>
      </c>
      <c r="OG43">
        <v>2807.6757219402698</v>
      </c>
      <c r="OH43">
        <v>1063.53136824647</v>
      </c>
      <c r="OI43">
        <v>4.5056297660728397</v>
      </c>
      <c r="OJ43">
        <v>2.4280596793316601E-3</v>
      </c>
      <c r="OK43">
        <v>3.6899161094276201</v>
      </c>
      <c r="OL43">
        <v>3261.4195216601402</v>
      </c>
      <c r="OM43">
        <v>881.04337429374402</v>
      </c>
      <c r="ON43">
        <v>5.3645067983991099</v>
      </c>
      <c r="OO43">
        <v>4.1878129174469699E-3</v>
      </c>
      <c r="OP43">
        <v>3.52747541382274</v>
      </c>
      <c r="OQ43">
        <v>3468.7514402132301</v>
      </c>
      <c r="OR43">
        <v>992.60741184715096</v>
      </c>
      <c r="OS43">
        <v>5.7905981454490902</v>
      </c>
      <c r="OT43">
        <v>3.5554283286499001E-3</v>
      </c>
      <c r="OU43">
        <v>2.9658989459423402</v>
      </c>
      <c r="OV43">
        <v>5891.3111878248801</v>
      </c>
      <c r="OW43">
        <v>1734.00920840289</v>
      </c>
      <c r="OX43">
        <v>2.8785693993688501</v>
      </c>
      <c r="OY43">
        <v>1.7069051401784299E-3</v>
      </c>
      <c r="OZ43">
        <v>3.1751124482048798</v>
      </c>
      <c r="PA43">
        <v>5507.9821428075502</v>
      </c>
      <c r="PB43">
        <v>1458.0396203473699</v>
      </c>
      <c r="PC43">
        <v>2.7444294575505599</v>
      </c>
      <c r="PD43">
        <v>2.17973495680818E-3</v>
      </c>
      <c r="PE43">
        <v>3.3138414428595002</v>
      </c>
      <c r="PF43">
        <v>7131.6812621762101</v>
      </c>
      <c r="PG43">
        <v>1787.1473942109301</v>
      </c>
      <c r="PH43">
        <v>3.1265971819810798</v>
      </c>
      <c r="PI43">
        <v>1.8580196389768901E-3</v>
      </c>
      <c r="PJ43">
        <v>3.1514140233112999</v>
      </c>
      <c r="PK43">
        <v>6680.6687063939598</v>
      </c>
      <c r="PL43">
        <v>1573.90469801227</v>
      </c>
      <c r="PM43">
        <v>3.4785549421944602</v>
      </c>
      <c r="PN43">
        <v>2.00875174730876E-3</v>
      </c>
      <c r="PO43">
        <v>3.48273047796817</v>
      </c>
      <c r="PP43">
        <v>4943.0969789148603</v>
      </c>
      <c r="PQ43">
        <v>1014.5772361496601</v>
      </c>
      <c r="PR43">
        <v>3.6878606967366099</v>
      </c>
      <c r="PS43">
        <v>3.43255302279565E-3</v>
      </c>
      <c r="PT43">
        <v>3.7299830509255401</v>
      </c>
      <c r="PU43">
        <v>5817.8675965927996</v>
      </c>
      <c r="PV43">
        <v>1093.1695772282601</v>
      </c>
      <c r="PW43">
        <v>3.8404175411890802</v>
      </c>
      <c r="PX43">
        <v>3.41570519179047E-3</v>
      </c>
      <c r="PY43">
        <v>3.0517611249796199</v>
      </c>
      <c r="PZ43">
        <v>3704.1501239875802</v>
      </c>
      <c r="QA43">
        <v>1141.04612436449</v>
      </c>
      <c r="QB43">
        <v>4.4333341743108097</v>
      </c>
      <c r="QC43">
        <v>2.6763192412720799E-3</v>
      </c>
      <c r="QD43">
        <v>2.95135931195819</v>
      </c>
      <c r="QE43">
        <v>2558.2739593695901</v>
      </c>
      <c r="QF43">
        <v>855.36093799748801</v>
      </c>
      <c r="QG43">
        <v>4.8032302081563998</v>
      </c>
      <c r="QH43">
        <v>3.4436748073263098E-3</v>
      </c>
      <c r="QI43">
        <v>3.2830967666423501</v>
      </c>
      <c r="QJ43">
        <v>3132.4370816527498</v>
      </c>
      <c r="QK43">
        <v>939.56546247136998</v>
      </c>
      <c r="QL43">
        <v>5.1797394938267498</v>
      </c>
      <c r="QM43">
        <v>3.4970987120632401E-3</v>
      </c>
      <c r="QN43">
        <v>3.1816228477312798</v>
      </c>
      <c r="QO43">
        <v>2608.1976167616799</v>
      </c>
      <c r="QP43">
        <v>781.52129641506804</v>
      </c>
      <c r="QQ43">
        <v>5.6706414494863298</v>
      </c>
      <c r="QR43">
        <v>4.0746948433166104E-3</v>
      </c>
      <c r="QS43">
        <v>2.83522351714325</v>
      </c>
      <c r="QT43">
        <v>2242.5059530969202</v>
      </c>
      <c r="QU43">
        <v>677.91315891614397</v>
      </c>
      <c r="QV43">
        <v>2.8692539496713301</v>
      </c>
      <c r="QW43">
        <v>4.1704253430348698E-3</v>
      </c>
      <c r="QX43">
        <v>2.8818375100185598</v>
      </c>
      <c r="QY43">
        <v>2275.7040359647999</v>
      </c>
      <c r="QZ43">
        <v>684.88406075535499</v>
      </c>
      <c r="RA43">
        <v>2.67362897140488</v>
      </c>
      <c r="RB43">
        <v>4.1962726104647803E-3</v>
      </c>
      <c r="RC43">
        <v>3.6036696292843202</v>
      </c>
      <c r="RD43">
        <v>4081.33532822398</v>
      </c>
      <c r="RE43">
        <v>990.28066100687795</v>
      </c>
      <c r="RF43">
        <v>1.99030326515876</v>
      </c>
      <c r="RG43">
        <v>3.6440555879763401E-3</v>
      </c>
      <c r="RH43">
        <v>3.7968350559108002</v>
      </c>
      <c r="RI43">
        <v>3847.2706903275698</v>
      </c>
      <c r="RJ43">
        <v>929.61780260392004</v>
      </c>
      <c r="RK43">
        <v>2.2037773042422399</v>
      </c>
      <c r="RL43">
        <v>4.0949614612541801E-3</v>
      </c>
      <c r="RM43">
        <v>3.5382275138744701</v>
      </c>
      <c r="RN43">
        <v>5321.01999884612</v>
      </c>
      <c r="RO43">
        <v>1103.8080243934801</v>
      </c>
      <c r="RP43">
        <v>3.6055955733606502</v>
      </c>
      <c r="RQ43">
        <v>3.19173191265393E-3</v>
      </c>
      <c r="RR43">
        <v>3.22423381939584</v>
      </c>
      <c r="RS43">
        <v>6412.8014692533498</v>
      </c>
      <c r="RT43">
        <v>1534.2124003460301</v>
      </c>
      <c r="RU43">
        <v>3.66177391872476</v>
      </c>
      <c r="RV43">
        <v>2.1030157114251798E-3</v>
      </c>
      <c r="RW43">
        <v>3.3071247206178498</v>
      </c>
      <c r="RX43">
        <v>3724.50441756086</v>
      </c>
      <c r="RY43">
        <v>728.88803777870203</v>
      </c>
      <c r="RZ43">
        <v>4.6132943041999397</v>
      </c>
      <c r="SA43">
        <v>4.54886556329502E-3</v>
      </c>
      <c r="SB43">
        <v>3.5419656476246102</v>
      </c>
      <c r="SC43">
        <v>3125.7278026684098</v>
      </c>
      <c r="SD43">
        <v>552.29081913092398</v>
      </c>
      <c r="SE43">
        <v>4.7226339143410101</v>
      </c>
      <c r="SF43">
        <v>6.4386571736234797E-3</v>
      </c>
      <c r="SG43">
        <v>2.8550417848735501</v>
      </c>
      <c r="SH43">
        <v>3369.79354958965</v>
      </c>
      <c r="SI43">
        <v>1169.87716966113</v>
      </c>
      <c r="SJ43">
        <v>4.5052566294890797</v>
      </c>
      <c r="SK43">
        <v>2.4367934723629999E-3</v>
      </c>
      <c r="SL43">
        <v>3.00667961243543</v>
      </c>
      <c r="SM43">
        <v>3463.4310667611599</v>
      </c>
      <c r="SN43">
        <v>1079.97256495328</v>
      </c>
      <c r="SO43">
        <v>4.8391829861988596</v>
      </c>
      <c r="SP43">
        <v>2.77404186666512E-3</v>
      </c>
      <c r="SQ43">
        <v>3.25497083335648</v>
      </c>
      <c r="SR43">
        <v>4731.3001861571101</v>
      </c>
      <c r="SS43">
        <v>1293.0622533601399</v>
      </c>
      <c r="ST43">
        <v>2.8505630935894799</v>
      </c>
      <c r="SU43">
        <v>2.5207558854161501E-3</v>
      </c>
      <c r="SV43">
        <v>3.27799498304607</v>
      </c>
      <c r="SW43">
        <v>4332.7079532829102</v>
      </c>
      <c r="SX43">
        <v>1121.81153738287</v>
      </c>
      <c r="SY43">
        <v>2.68499393939384</v>
      </c>
      <c r="SZ43">
        <v>2.9235090338191301E-3</v>
      </c>
      <c r="TA43">
        <v>3.0157508909111499</v>
      </c>
      <c r="TB43">
        <v>4072.9138842623402</v>
      </c>
      <c r="TC43">
        <v>1342.1729472561999</v>
      </c>
      <c r="TD43">
        <v>4.2280207649773498</v>
      </c>
      <c r="TE43">
        <v>2.25558486591585E-3</v>
      </c>
      <c r="TF43">
        <v>3.4779122446069501</v>
      </c>
      <c r="TG43">
        <v>5411.7216144948598</v>
      </c>
      <c r="TH43">
        <v>1579.2214210403299</v>
      </c>
      <c r="TI43">
        <v>4.4544712984881496</v>
      </c>
      <c r="TJ43">
        <v>2.2106142108810701E-3</v>
      </c>
      <c r="TK43">
        <v>3.3482635008621502</v>
      </c>
      <c r="TL43">
        <v>2609.10800658163</v>
      </c>
      <c r="TM43">
        <v>689.60988399381199</v>
      </c>
      <c r="TN43">
        <v>2.37329436784526</v>
      </c>
      <c r="TO43">
        <v>4.8575729637504199E-3</v>
      </c>
      <c r="TP43">
        <v>3.0912010352665802</v>
      </c>
      <c r="TQ43">
        <v>3230.61226964254</v>
      </c>
      <c r="TR43">
        <v>917.54964648436999</v>
      </c>
      <c r="TS43">
        <v>2.3909855041330901</v>
      </c>
      <c r="TT43">
        <v>3.3722881946526501E-3</v>
      </c>
      <c r="TU43">
        <v>3.5319246696722799</v>
      </c>
      <c r="TV43">
        <v>12493.427111568401</v>
      </c>
      <c r="TW43">
        <v>3073.5971539832799</v>
      </c>
      <c r="TX43">
        <v>2.07519350000103</v>
      </c>
      <c r="TY43">
        <v>1.1473705505742201E-3</v>
      </c>
      <c r="TZ43">
        <v>3.5927340754190702</v>
      </c>
      <c r="UA43">
        <v>12762.758970020501</v>
      </c>
      <c r="UB43">
        <v>2993.9505392784699</v>
      </c>
      <c r="UC43">
        <v>2.37200852368604</v>
      </c>
      <c r="UD43">
        <v>1.19820542651666E-3</v>
      </c>
      <c r="UE43">
        <v>3.56153586109144</v>
      </c>
      <c r="UF43">
        <v>3104.1543938807799</v>
      </c>
      <c r="UG43">
        <v>690.73820301733804</v>
      </c>
      <c r="UH43">
        <v>2.2476073176176201</v>
      </c>
      <c r="UI43">
        <v>5.1694068743319797E-3</v>
      </c>
      <c r="UJ43">
        <v>3.4076205459627098</v>
      </c>
      <c r="UK43">
        <v>2691.6813434835399</v>
      </c>
      <c r="UL43">
        <v>689.12790248766203</v>
      </c>
      <c r="UM43">
        <v>2.31182562550195</v>
      </c>
      <c r="UN43">
        <v>4.9559669610547297E-3</v>
      </c>
      <c r="UO43">
        <v>2.67275606870759</v>
      </c>
      <c r="UP43">
        <v>9922.99875460972</v>
      </c>
      <c r="UQ43">
        <v>3257.1329491425799</v>
      </c>
      <c r="UR43">
        <v>3.3690824623609101</v>
      </c>
      <c r="US43">
        <v>8.2294154620998099E-4</v>
      </c>
      <c r="UT43">
        <v>2.6916256962787499</v>
      </c>
      <c r="UU43">
        <v>11554.2240211152</v>
      </c>
      <c r="UV43">
        <v>3700.3240815663198</v>
      </c>
      <c r="UW43">
        <v>3.4403881016962501</v>
      </c>
      <c r="UX43">
        <v>7.27335625589884E-4</v>
      </c>
      <c r="UY43">
        <v>3.14701153109687</v>
      </c>
      <c r="UZ43">
        <v>6875.81347707027</v>
      </c>
      <c r="VA43">
        <v>1827.3270402553301</v>
      </c>
      <c r="VB43">
        <v>2.96953388139173</v>
      </c>
      <c r="VC43">
        <v>1.7266976452044501E-3</v>
      </c>
      <c r="VD43">
        <v>3.1337827919548902</v>
      </c>
      <c r="VE43">
        <v>6536.2976260290798</v>
      </c>
      <c r="VF43">
        <v>1812.3526973600799</v>
      </c>
      <c r="VG43">
        <v>2.8039276193931202</v>
      </c>
      <c r="VH43">
        <v>1.73001130989676E-3</v>
      </c>
      <c r="VI43">
        <v>3.71428373002867</v>
      </c>
      <c r="VJ43">
        <v>4910.3907726296502</v>
      </c>
      <c r="VK43">
        <v>910.01432840725397</v>
      </c>
      <c r="VL43">
        <v>2.8539142230706598</v>
      </c>
      <c r="VM43">
        <v>4.0923809666538304E-3</v>
      </c>
      <c r="VN43">
        <v>3.2550569856089102</v>
      </c>
      <c r="VO43">
        <v>4085.4573219499398</v>
      </c>
      <c r="VP43">
        <v>904.18977225487197</v>
      </c>
      <c r="VQ43">
        <v>2.9336599590782</v>
      </c>
      <c r="VR43">
        <v>3.6032055420069098E-3</v>
      </c>
      <c r="VS43">
        <v>3.0317141712998299</v>
      </c>
      <c r="VT43">
        <v>1709.0246573189099</v>
      </c>
      <c r="VU43">
        <v>421.48386574738203</v>
      </c>
      <c r="VV43">
        <v>4.6515473101526998</v>
      </c>
      <c r="VW43">
        <v>7.1993270899073101E-3</v>
      </c>
      <c r="VX43">
        <v>3.0194110917269898</v>
      </c>
      <c r="VY43">
        <v>1974.36576253825</v>
      </c>
      <c r="VZ43">
        <v>510.00612343766102</v>
      </c>
      <c r="WA43">
        <v>4.9645133175837204</v>
      </c>
      <c r="WB43">
        <v>5.9034780833184903E-3</v>
      </c>
      <c r="WC43">
        <v>3.0952780346394402</v>
      </c>
      <c r="WD43">
        <v>3092.7030522835298</v>
      </c>
      <c r="WE43">
        <v>892.47094441066099</v>
      </c>
      <c r="WF43">
        <v>4.6209080078874303</v>
      </c>
      <c r="WG43">
        <v>3.4712405492708502E-3</v>
      </c>
      <c r="WH43">
        <v>2.95303582623727</v>
      </c>
      <c r="WI43">
        <v>4066.34589761087</v>
      </c>
      <c r="WJ43">
        <v>1082.96672704457</v>
      </c>
      <c r="WK43">
        <v>5.0867188948909501</v>
      </c>
      <c r="WL43">
        <v>2.71778223755679E-3</v>
      </c>
      <c r="WM43">
        <v>2.6842282803097599</v>
      </c>
      <c r="WN43">
        <v>6674.1121675046697</v>
      </c>
      <c r="WO43">
        <v>2112.46531484251</v>
      </c>
      <c r="WP43">
        <v>4.0520425881576001</v>
      </c>
      <c r="WQ43">
        <v>1.2686788215631199E-3</v>
      </c>
      <c r="WR43">
        <v>2.8714219328226598</v>
      </c>
      <c r="WS43">
        <v>4743.6167407429402</v>
      </c>
      <c r="WT43">
        <v>1236.18628977311</v>
      </c>
      <c r="WU43">
        <v>4.1124172268196997</v>
      </c>
      <c r="WV43">
        <v>2.3179946847278398E-3</v>
      </c>
      <c r="WW43">
        <v>99667.636612286806</v>
      </c>
      <c r="WX43">
        <v>100138.467244795</v>
      </c>
      <c r="WY43">
        <v>1256465</v>
      </c>
    </row>
    <row r="44" spans="1:623">
      <c r="A44">
        <v>2.84774437519888</v>
      </c>
      <c r="B44">
        <v>5029.4169924909702</v>
      </c>
      <c r="C44">
        <v>1512.3720137804501</v>
      </c>
      <c r="D44">
        <v>2.2958109614737898</v>
      </c>
      <c r="E44">
        <v>1.8395724302482099E-3</v>
      </c>
      <c r="F44">
        <v>2.8701032771320101</v>
      </c>
      <c r="G44">
        <v>3661.9788410880701</v>
      </c>
      <c r="H44">
        <v>1087.15364057938</v>
      </c>
      <c r="I44">
        <v>2.3296111120330698</v>
      </c>
      <c r="J44">
        <v>2.58366236995337E-3</v>
      </c>
      <c r="K44">
        <v>2.68104928541237</v>
      </c>
      <c r="L44">
        <v>1490.48501785084</v>
      </c>
      <c r="M44">
        <v>483.84496546935497</v>
      </c>
      <c r="N44">
        <v>6.2479185736715399</v>
      </c>
      <c r="O44">
        <v>5.4923481901933803E-3</v>
      </c>
      <c r="P44">
        <v>2.5399837804543601</v>
      </c>
      <c r="Q44">
        <v>1878.8301429532601</v>
      </c>
      <c r="R44">
        <v>629.81909892078397</v>
      </c>
      <c r="S44">
        <v>6.20293474480206</v>
      </c>
      <c r="T44">
        <v>3.9542543111591799E-3</v>
      </c>
      <c r="U44">
        <v>2.7856143360566601</v>
      </c>
      <c r="V44">
        <v>2976.0968152943601</v>
      </c>
      <c r="W44">
        <v>926.59040941390401</v>
      </c>
      <c r="X44">
        <v>2.76478604682457</v>
      </c>
      <c r="Y44">
        <v>3.0394541597796002E-3</v>
      </c>
      <c r="Z44">
        <v>2.73477904349956</v>
      </c>
      <c r="AA44">
        <v>3994.1354969407598</v>
      </c>
      <c r="AB44">
        <v>1077.4532497318501</v>
      </c>
      <c r="AC44">
        <v>2.84580475749036</v>
      </c>
      <c r="AD44">
        <v>2.5228549963568002E-3</v>
      </c>
      <c r="AE44">
        <v>2.8924218481197999</v>
      </c>
      <c r="AF44">
        <v>1841.0074854020099</v>
      </c>
      <c r="AG44">
        <v>582.61385908355999</v>
      </c>
      <c r="AH44">
        <v>5.2922057861708804</v>
      </c>
      <c r="AI44">
        <v>4.9216343720514602E-3</v>
      </c>
      <c r="AJ44">
        <v>3.1667530495706702</v>
      </c>
      <c r="AK44">
        <v>1604.24124199525</v>
      </c>
      <c r="AL44">
        <v>397.21735064731502</v>
      </c>
      <c r="AM44">
        <v>4.8177851941649301</v>
      </c>
      <c r="AN44">
        <v>7.9737469565739801E-3</v>
      </c>
      <c r="AO44">
        <v>2.1074231771587799</v>
      </c>
      <c r="AP44">
        <v>1035.64261841597</v>
      </c>
      <c r="AQ44">
        <v>513.22983256258703</v>
      </c>
      <c r="AR44">
        <v>4.8624381224765196</v>
      </c>
      <c r="AS44">
        <v>4.0678453854173504E-3</v>
      </c>
      <c r="AT44">
        <v>2.2617605003102801</v>
      </c>
      <c r="AU44">
        <v>1023.82817403144</v>
      </c>
      <c r="AV44">
        <v>381.94105700892197</v>
      </c>
      <c r="AW44">
        <v>4.9796645967267397</v>
      </c>
      <c r="AX44">
        <v>5.8053033156358997E-3</v>
      </c>
      <c r="AY44">
        <v>2.4109593292370102</v>
      </c>
      <c r="AZ44">
        <v>9530.65464676993</v>
      </c>
      <c r="BA44">
        <v>3627.4577550306299</v>
      </c>
      <c r="BB44">
        <v>3.6102505015273598</v>
      </c>
      <c r="BC44">
        <v>6.6376229821481897E-4</v>
      </c>
      <c r="BD44">
        <v>2.77657585313078</v>
      </c>
      <c r="BE44">
        <v>15140.9643079905</v>
      </c>
      <c r="BF44">
        <v>4413.9159660174901</v>
      </c>
      <c r="BG44">
        <v>3.5497731422791001</v>
      </c>
      <c r="BH44">
        <v>6.2281675340268398E-4</v>
      </c>
      <c r="BI44">
        <v>2.2665025102007998</v>
      </c>
      <c r="BJ44">
        <v>2336.2302687649799</v>
      </c>
      <c r="BK44">
        <v>894.97880311086101</v>
      </c>
      <c r="BL44">
        <v>3.8576801692036802</v>
      </c>
      <c r="BM44">
        <v>2.5291947767075201E-3</v>
      </c>
      <c r="BN44">
        <v>2.1184841204796401</v>
      </c>
      <c r="BO44">
        <v>2097.3899629248299</v>
      </c>
      <c r="BP44">
        <v>832.97104325285704</v>
      </c>
      <c r="BQ44">
        <v>4.0368769627405898</v>
      </c>
      <c r="BR44">
        <v>2.5179122720486902E-3</v>
      </c>
      <c r="BS44">
        <v>3.36746507764631</v>
      </c>
      <c r="BT44">
        <v>3881.5875332638202</v>
      </c>
      <c r="BU44">
        <v>1063.7443323811699</v>
      </c>
      <c r="BV44">
        <v>5.58518593306077</v>
      </c>
      <c r="BW44">
        <v>3.1339557645954498E-3</v>
      </c>
      <c r="BX44">
        <v>3.1915510748841802</v>
      </c>
      <c r="BY44">
        <v>4216.9269756036701</v>
      </c>
      <c r="BZ44">
        <v>1208.82144696398</v>
      </c>
      <c r="CA44">
        <v>5.5461094657848804</v>
      </c>
      <c r="CB44">
        <v>2.6159977993793801E-3</v>
      </c>
      <c r="CC44">
        <v>2.4464936571157998</v>
      </c>
      <c r="CD44">
        <v>4279.2418228584402</v>
      </c>
      <c r="CE44">
        <v>1276.54502297094</v>
      </c>
      <c r="CF44">
        <v>2.6350012294260301</v>
      </c>
      <c r="CG44">
        <v>1.90927200920136E-3</v>
      </c>
      <c r="CH44">
        <v>2.9752426563251801</v>
      </c>
      <c r="CI44">
        <v>3305.4538151424899</v>
      </c>
      <c r="CJ44">
        <v>793.27235888293103</v>
      </c>
      <c r="CK44">
        <v>2.7548294569437402</v>
      </c>
      <c r="CL44">
        <v>3.70341422360802E-3</v>
      </c>
      <c r="CM44">
        <v>2.3937320422218802</v>
      </c>
      <c r="CN44">
        <v>4727.3970865671699</v>
      </c>
      <c r="CO44">
        <v>1573.02604882573</v>
      </c>
      <c r="CP44">
        <v>3.22957840417242</v>
      </c>
      <c r="CQ44">
        <v>1.5208038745939999E-3</v>
      </c>
      <c r="CR44">
        <v>2.4980932889597298</v>
      </c>
      <c r="CS44">
        <v>5785.9212450625</v>
      </c>
      <c r="CT44">
        <v>1750.2302369205399</v>
      </c>
      <c r="CU44">
        <v>3.4635158832720698</v>
      </c>
      <c r="CV44">
        <v>1.42926268060183E-3</v>
      </c>
      <c r="CW44">
        <v>3.1979635371535799</v>
      </c>
      <c r="CX44">
        <v>3075.5528865965198</v>
      </c>
      <c r="CY44">
        <v>748.45140221652196</v>
      </c>
      <c r="CZ44">
        <v>3.2284648743291999</v>
      </c>
      <c r="DA44">
        <v>4.2516575083614196E-3</v>
      </c>
      <c r="DB44">
        <v>3.1664406296923802</v>
      </c>
      <c r="DC44">
        <v>2695.2807397843499</v>
      </c>
      <c r="DD44">
        <v>637.39534331197001</v>
      </c>
      <c r="DE44">
        <v>3.3196869143519701</v>
      </c>
      <c r="DF44">
        <v>4.9652251402885197E-3</v>
      </c>
      <c r="DG44">
        <v>3.0757704654071301</v>
      </c>
      <c r="DH44">
        <v>1997.1009461393101</v>
      </c>
      <c r="DI44">
        <v>462.80107437210398</v>
      </c>
      <c r="DJ44">
        <v>2.6763068247130799</v>
      </c>
      <c r="DK44">
        <v>6.7465718590928696E-3</v>
      </c>
      <c r="DL44">
        <v>3.1089026372035802</v>
      </c>
      <c r="DM44">
        <v>3021.56359108791</v>
      </c>
      <c r="DN44">
        <v>687.33886879640897</v>
      </c>
      <c r="DO44">
        <v>2.7216863596708598</v>
      </c>
      <c r="DP44">
        <v>4.5365702875310096E-3</v>
      </c>
      <c r="DQ44">
        <v>2.57641727719083</v>
      </c>
      <c r="DR44">
        <v>3955.0915614320202</v>
      </c>
      <c r="DS44">
        <v>1319.87675760815</v>
      </c>
      <c r="DT44">
        <v>3.8518764817815501</v>
      </c>
      <c r="DU44">
        <v>1.92433874364485E-3</v>
      </c>
      <c r="DV44">
        <v>2.8306637111896</v>
      </c>
      <c r="DW44">
        <v>3931.1011593364101</v>
      </c>
      <c r="DX44">
        <v>1112.2268763304301</v>
      </c>
      <c r="DY44">
        <v>3.6918522308289998</v>
      </c>
      <c r="DZ44">
        <v>2.5361296232076901E-3</v>
      </c>
      <c r="EA44">
        <v>2.7725743095092898</v>
      </c>
      <c r="EB44">
        <v>1759.7229806861201</v>
      </c>
      <c r="EC44">
        <v>505.63166418749398</v>
      </c>
      <c r="ED44">
        <v>5.8318983178131099</v>
      </c>
      <c r="EE44">
        <v>5.4680012248445901E-3</v>
      </c>
      <c r="EF44">
        <v>3.5333717594670402</v>
      </c>
      <c r="EG44">
        <v>2470.7990677285802</v>
      </c>
      <c r="EH44">
        <v>444.81030558868201</v>
      </c>
      <c r="EI44">
        <v>5.44152370378188</v>
      </c>
      <c r="EJ44">
        <v>7.9113939759658802E-3</v>
      </c>
      <c r="EK44">
        <v>2.5246717492690798</v>
      </c>
      <c r="EL44">
        <v>1534.7904924745401</v>
      </c>
      <c r="EM44">
        <v>523.13573412758205</v>
      </c>
      <c r="EN44">
        <v>2.60934380737103</v>
      </c>
      <c r="EO44">
        <v>4.9746719461843496E-3</v>
      </c>
      <c r="EP44">
        <v>2.9780672515575</v>
      </c>
      <c r="EQ44">
        <v>2616.1081393473901</v>
      </c>
      <c r="ER44">
        <v>656.41952714445097</v>
      </c>
      <c r="ES44">
        <v>2.6648229927323701</v>
      </c>
      <c r="ET44">
        <v>4.6411864321920602E-3</v>
      </c>
      <c r="EU44">
        <v>3.0872914109562801</v>
      </c>
      <c r="EV44">
        <v>1346.74947081854</v>
      </c>
      <c r="EW44">
        <v>330.51898288109402</v>
      </c>
      <c r="EX44">
        <v>4.4456275587219602</v>
      </c>
      <c r="EY44">
        <v>9.3619661870055597E-3</v>
      </c>
      <c r="EZ44">
        <v>3.78106350996257</v>
      </c>
      <c r="FA44">
        <v>1292.4255785120199</v>
      </c>
      <c r="FB44">
        <v>275.29749217333699</v>
      </c>
      <c r="FC44">
        <v>4.1297690732836498</v>
      </c>
      <c r="FD44">
        <v>1.3807539275652101E-2</v>
      </c>
      <c r="FE44">
        <v>2.5058013498455001</v>
      </c>
      <c r="FF44">
        <v>3546.7643154583502</v>
      </c>
      <c r="FG44">
        <v>1320.4875919302201</v>
      </c>
      <c r="FH44">
        <v>3.1751866336480701</v>
      </c>
      <c r="FI44">
        <v>1.8808673813887501E-3</v>
      </c>
      <c r="FJ44">
        <v>2.59898704433733</v>
      </c>
      <c r="FK44">
        <v>3845.9513652260098</v>
      </c>
      <c r="FL44">
        <v>1298.4672236486399</v>
      </c>
      <c r="FM44">
        <v>3.08912512537779</v>
      </c>
      <c r="FN44">
        <v>2.0133205885936598E-3</v>
      </c>
      <c r="FO44">
        <v>1.9502645363898801</v>
      </c>
      <c r="FP44">
        <v>6692.0126694316004</v>
      </c>
      <c r="FQ44">
        <v>3083.8141607351499</v>
      </c>
      <c r="FR44">
        <v>3.3807831763298801</v>
      </c>
      <c r="FS44">
        <v>6.3544061192538398E-4</v>
      </c>
      <c r="FT44">
        <v>2.1901996309296701</v>
      </c>
      <c r="FU44">
        <v>8842.2218166441999</v>
      </c>
      <c r="FV44">
        <v>3599.1343189433801</v>
      </c>
      <c r="FW44">
        <v>3.2588977587581698</v>
      </c>
      <c r="FX44">
        <v>6.1698105018952697E-4</v>
      </c>
      <c r="FY44">
        <v>2.2438223719032502</v>
      </c>
      <c r="FZ44">
        <v>2003.47576726784</v>
      </c>
      <c r="GA44">
        <v>775.42682758019703</v>
      </c>
      <c r="GB44">
        <v>2.2822918656603601</v>
      </c>
      <c r="GC44">
        <v>2.8804004450399502E-3</v>
      </c>
      <c r="GD44">
        <v>2.5825271535252501</v>
      </c>
      <c r="GE44">
        <v>1918.38234236413</v>
      </c>
      <c r="GF44">
        <v>702.02612336769005</v>
      </c>
      <c r="GG44">
        <v>2.2512443439171101</v>
      </c>
      <c r="GH44">
        <v>3.6010425265556702E-3</v>
      </c>
      <c r="GI44">
        <v>2.5729116884041598</v>
      </c>
      <c r="GJ44">
        <v>8499.3029273274697</v>
      </c>
      <c r="GK44">
        <v>2754.3693510325502</v>
      </c>
      <c r="GL44">
        <v>3.6081350912210799</v>
      </c>
      <c r="GM44">
        <v>9.2144080160296395E-4</v>
      </c>
      <c r="GN44">
        <v>2.88628405520834</v>
      </c>
      <c r="GO44">
        <v>11011.3367111149</v>
      </c>
      <c r="GP44">
        <v>3216.4200663851002</v>
      </c>
      <c r="GQ44">
        <v>3.24493703156875</v>
      </c>
      <c r="GR44">
        <v>8.9573576154617805E-4</v>
      </c>
      <c r="GS44">
        <v>2.60709389279448</v>
      </c>
      <c r="GT44">
        <v>17145.2185633277</v>
      </c>
      <c r="GU44">
        <v>5207.3421991066698</v>
      </c>
      <c r="GV44">
        <v>2.6127964589628498</v>
      </c>
      <c r="GW44">
        <v>4.9946158697155804E-4</v>
      </c>
      <c r="GX44">
        <v>2.5739505994097298</v>
      </c>
      <c r="GY44">
        <v>21294.773045564401</v>
      </c>
      <c r="GZ44">
        <v>6539.3276227469496</v>
      </c>
      <c r="HA44">
        <v>2.7394555700599001</v>
      </c>
      <c r="HB44">
        <v>3.9281731956699499E-4</v>
      </c>
      <c r="HC44">
        <v>2.52336717768326</v>
      </c>
      <c r="HD44">
        <v>1437.12963940808</v>
      </c>
      <c r="HE44">
        <v>517.78279402835005</v>
      </c>
      <c r="HF44">
        <v>5.8037860738651501</v>
      </c>
      <c r="HG44">
        <v>4.8972837197805699E-3</v>
      </c>
      <c r="HH44">
        <v>3.2505622042748601</v>
      </c>
      <c r="HI44">
        <v>1333.9238071406701</v>
      </c>
      <c r="HJ44">
        <v>418.59114914531801</v>
      </c>
      <c r="HK44">
        <v>5.9489651354680202</v>
      </c>
      <c r="HL44">
        <v>7.7857946028032201E-3</v>
      </c>
      <c r="HM44">
        <v>2.75064744204834</v>
      </c>
      <c r="HN44">
        <v>2557.1508144470399</v>
      </c>
      <c r="HO44">
        <v>757.28654181675597</v>
      </c>
      <c r="HP44">
        <v>5.5616585597124999</v>
      </c>
      <c r="HQ44">
        <v>3.5905167307369399E-3</v>
      </c>
      <c r="HR44">
        <v>2.7793918508613298</v>
      </c>
      <c r="HS44">
        <v>2634.7091821781501</v>
      </c>
      <c r="HT44">
        <v>766.92995756148002</v>
      </c>
      <c r="HU44">
        <v>5.5442348908416301</v>
      </c>
      <c r="HV44">
        <v>3.6442355717865101E-3</v>
      </c>
      <c r="HW44">
        <v>2.6675475328370402</v>
      </c>
      <c r="HX44">
        <v>2435.4341218961899</v>
      </c>
      <c r="HY44">
        <v>671.90778011526902</v>
      </c>
      <c r="HZ44">
        <v>4.19282655333223</v>
      </c>
      <c r="IA44">
        <v>3.98174042330675E-3</v>
      </c>
      <c r="IB44">
        <v>2.5280382748782202</v>
      </c>
      <c r="IC44">
        <v>2253.808135107</v>
      </c>
      <c r="ID44">
        <v>606.61988730462201</v>
      </c>
      <c r="IE44">
        <v>4.3438426747129997</v>
      </c>
      <c r="IF44">
        <v>4.0576863238485699E-3</v>
      </c>
      <c r="IG44">
        <v>2.7066804616207398</v>
      </c>
      <c r="IH44">
        <v>3002.7362854032799</v>
      </c>
      <c r="II44">
        <v>1004.12167362092</v>
      </c>
      <c r="IJ44">
        <v>3.08021691045874</v>
      </c>
      <c r="IK44">
        <v>2.6887209748262899E-3</v>
      </c>
      <c r="IL44">
        <v>2.8655249470917301</v>
      </c>
      <c r="IM44">
        <v>3049.77737089728</v>
      </c>
      <c r="IN44">
        <v>927.46373311649199</v>
      </c>
      <c r="IO44">
        <v>2.9940619707479801</v>
      </c>
      <c r="IP44">
        <v>3.1395679578302901E-3</v>
      </c>
      <c r="IQ44">
        <v>2.3883364630195301</v>
      </c>
      <c r="IR44">
        <v>5268.9664757226401</v>
      </c>
      <c r="IS44">
        <v>2089.98329855672</v>
      </c>
      <c r="IT44">
        <v>3.1921208737330899</v>
      </c>
      <c r="IU44">
        <v>1.1212051942155201E-3</v>
      </c>
      <c r="IV44">
        <v>2.5666492017014</v>
      </c>
      <c r="IW44">
        <v>5470.49049016548</v>
      </c>
      <c r="IX44">
        <v>2093.78131695309</v>
      </c>
      <c r="IY44">
        <v>3.2023956969120602</v>
      </c>
      <c r="IZ44">
        <v>1.24252573506506E-3</v>
      </c>
      <c r="JA44">
        <v>2.6733042997304799</v>
      </c>
      <c r="JB44">
        <v>1926.3950043136899</v>
      </c>
      <c r="JC44">
        <v>592.92495694018203</v>
      </c>
      <c r="JD44">
        <v>2.7859271084165398</v>
      </c>
      <c r="JE44">
        <v>4.5450043400331397E-3</v>
      </c>
      <c r="JF44">
        <v>2.65800390165019</v>
      </c>
      <c r="JG44">
        <v>1889.0686325643001</v>
      </c>
      <c r="JH44">
        <v>632.82048958415396</v>
      </c>
      <c r="JI44">
        <v>2.97716869332708</v>
      </c>
      <c r="JJ44">
        <v>4.1734552043177602E-3</v>
      </c>
      <c r="JK44">
        <v>2.6079221783275002</v>
      </c>
      <c r="JL44">
        <v>2069.2496126210899</v>
      </c>
      <c r="JM44">
        <v>805.96052633857903</v>
      </c>
      <c r="JN44">
        <v>2.0935355518362901</v>
      </c>
      <c r="JO44">
        <v>3.25013283778395E-3</v>
      </c>
      <c r="JP44">
        <v>2.88487554794319</v>
      </c>
      <c r="JQ44">
        <v>3845.4529688709199</v>
      </c>
      <c r="JR44">
        <v>1229.2873844517701</v>
      </c>
      <c r="JS44">
        <v>2.2049964738297101</v>
      </c>
      <c r="JT44">
        <v>2.3316387615461599E-3</v>
      </c>
      <c r="JU44">
        <v>2.3103347832520802</v>
      </c>
      <c r="JV44">
        <v>1667.0599601383401</v>
      </c>
      <c r="JW44">
        <v>661.81717973710795</v>
      </c>
      <c r="JX44">
        <v>3.8130014808818302</v>
      </c>
      <c r="JY44">
        <v>3.55470221144065E-3</v>
      </c>
      <c r="JZ44">
        <v>2.4250621280825899</v>
      </c>
      <c r="KA44">
        <v>1626.7883259831599</v>
      </c>
      <c r="KB44">
        <v>659.07733059602106</v>
      </c>
      <c r="KC44">
        <v>3.5711193677070798</v>
      </c>
      <c r="KD44">
        <v>3.67770760237511E-3</v>
      </c>
      <c r="KE44">
        <v>2.3103101459210098</v>
      </c>
      <c r="KF44">
        <v>1697.8449314801801</v>
      </c>
      <c r="KG44">
        <v>647.00564856051005</v>
      </c>
      <c r="KH44">
        <v>3.84176376187866</v>
      </c>
      <c r="KI44">
        <v>3.5570693550693402E-3</v>
      </c>
      <c r="KJ44">
        <v>2.4941105203741998</v>
      </c>
      <c r="KK44">
        <v>1599.8213201173601</v>
      </c>
      <c r="KL44">
        <v>568.42513711309198</v>
      </c>
      <c r="KM44">
        <v>3.76368305218327</v>
      </c>
      <c r="KN44">
        <v>4.50549434979035E-3</v>
      </c>
      <c r="KO44">
        <v>2.7161306065794002</v>
      </c>
      <c r="KP44">
        <v>3418.69962615449</v>
      </c>
      <c r="KQ44">
        <v>997.41001672899301</v>
      </c>
      <c r="KR44">
        <v>3.5017177073508399</v>
      </c>
      <c r="KS44">
        <v>2.76514119460027E-3</v>
      </c>
      <c r="KT44">
        <v>3.2225889347732002</v>
      </c>
      <c r="KU44">
        <v>5025.4617283856596</v>
      </c>
      <c r="KV44">
        <v>1294.29298953489</v>
      </c>
      <c r="KW44">
        <v>3.5379719899325401</v>
      </c>
      <c r="KX44">
        <v>2.4822642253005101E-3</v>
      </c>
      <c r="KY44">
        <v>0.89060376323004398</v>
      </c>
      <c r="KZ44">
        <v>4806.3333031722696</v>
      </c>
      <c r="LA44">
        <v>5018.61587997268</v>
      </c>
      <c r="LB44">
        <v>2.6553383154296002</v>
      </c>
      <c r="LC44">
        <v>1.75801790069026E-4</v>
      </c>
      <c r="LD44">
        <v>1.0219258449387201</v>
      </c>
      <c r="LE44">
        <v>5648.0063707617801</v>
      </c>
      <c r="LF44">
        <v>5237.1642415648002</v>
      </c>
      <c r="LG44">
        <v>2.5711621647819598</v>
      </c>
      <c r="LH44">
        <v>1.94823940108198E-4</v>
      </c>
      <c r="LI44">
        <v>2.1470439510389698</v>
      </c>
      <c r="LJ44">
        <v>31764.152269984701</v>
      </c>
      <c r="LK44">
        <v>13408.4937727822</v>
      </c>
      <c r="LL44">
        <v>2.9892498902763398</v>
      </c>
      <c r="LM44">
        <v>1.6120445218910701E-4</v>
      </c>
      <c r="LN44">
        <v>2.3507210626338</v>
      </c>
      <c r="LO44">
        <v>33835.716754542897</v>
      </c>
      <c r="LP44">
        <v>13199.070837180399</v>
      </c>
      <c r="LQ44">
        <v>2.9848958778602701</v>
      </c>
      <c r="LR44">
        <v>1.78917099190461E-4</v>
      </c>
      <c r="LS44">
        <v>2.7012842893698399</v>
      </c>
      <c r="LT44">
        <v>5389.4216030183197</v>
      </c>
      <c r="LU44">
        <v>1889.1880948206499</v>
      </c>
      <c r="LV44">
        <v>2.9016111908218098</v>
      </c>
      <c r="LW44">
        <v>1.42748133050752E-3</v>
      </c>
      <c r="LX44">
        <v>2.9333707093601098</v>
      </c>
      <c r="LY44">
        <v>6389.2543060906</v>
      </c>
      <c r="LZ44">
        <v>1916.4157218714299</v>
      </c>
      <c r="MA44">
        <v>2.8582025948077998</v>
      </c>
      <c r="MB44">
        <v>1.52871753284803E-3</v>
      </c>
      <c r="MC44">
        <v>2.5089375967925598</v>
      </c>
      <c r="MD44">
        <v>10080.6780918891</v>
      </c>
      <c r="ME44">
        <v>3258.2310117135899</v>
      </c>
      <c r="MF44">
        <v>3.3005356736117699</v>
      </c>
      <c r="MG44">
        <v>7.6565363990894499E-4</v>
      </c>
      <c r="MH44">
        <v>2.6867686112392599</v>
      </c>
      <c r="MI44">
        <v>12336.649171901399</v>
      </c>
      <c r="MJ44">
        <v>3973.4617713167299</v>
      </c>
      <c r="MK44">
        <v>3.1898746476153699</v>
      </c>
      <c r="ML44">
        <v>6.7470682172765604E-4</v>
      </c>
      <c r="MM44">
        <v>2.8314815658949599</v>
      </c>
      <c r="MN44">
        <v>2250.3448269670598</v>
      </c>
      <c r="MO44">
        <v>691.06695548074401</v>
      </c>
      <c r="MP44">
        <v>5.7876443657081698</v>
      </c>
      <c r="MQ44">
        <v>4.0300897889722796E-3</v>
      </c>
      <c r="MR44">
        <v>2.6835720255648901</v>
      </c>
      <c r="MS44">
        <v>2437.8892165412299</v>
      </c>
      <c r="MT44">
        <v>767.97326345277702</v>
      </c>
      <c r="MU44">
        <v>5.9038189123265798</v>
      </c>
      <c r="MV44">
        <v>3.4167193930304302E-3</v>
      </c>
      <c r="MW44">
        <v>2.5637091651653501</v>
      </c>
      <c r="MX44">
        <v>3135.4422323546401</v>
      </c>
      <c r="MY44">
        <v>1069.3805464494701</v>
      </c>
      <c r="MZ44">
        <v>2.84887255514086</v>
      </c>
      <c r="NA44">
        <v>2.3577004683294198E-3</v>
      </c>
      <c r="NB44">
        <v>2.67075883403741</v>
      </c>
      <c r="NC44">
        <v>3593.4413588071202</v>
      </c>
      <c r="ND44">
        <v>1218.15864836626</v>
      </c>
      <c r="NE44">
        <v>2.85620561581834</v>
      </c>
      <c r="NF44">
        <v>2.1645612971721699E-3</v>
      </c>
      <c r="NG44">
        <v>2.4886802403634398</v>
      </c>
      <c r="NH44">
        <v>2476.9487827491598</v>
      </c>
      <c r="NI44">
        <v>885.21532917442005</v>
      </c>
      <c r="NJ44">
        <v>3.81389705799588</v>
      </c>
      <c r="NK44">
        <v>2.7940337822693201E-3</v>
      </c>
      <c r="NL44">
        <v>2.9918172697880898</v>
      </c>
      <c r="NM44">
        <v>3616.6704012930099</v>
      </c>
      <c r="NN44">
        <v>1201.1547242695999</v>
      </c>
      <c r="NO44">
        <v>4.3464116101264096</v>
      </c>
      <c r="NP44">
        <v>2.48552680066143E-3</v>
      </c>
      <c r="NQ44">
        <v>2.8029417964880898</v>
      </c>
      <c r="NR44">
        <v>1917.38912334773</v>
      </c>
      <c r="NS44">
        <v>593.17531223119897</v>
      </c>
      <c r="NT44">
        <v>5.68316019040632</v>
      </c>
      <c r="NU44">
        <v>4.7121476805871004E-3</v>
      </c>
      <c r="NV44">
        <v>2.89518041433577</v>
      </c>
      <c r="NW44">
        <v>1512.91396385545</v>
      </c>
      <c r="NX44">
        <v>448.94271478860099</v>
      </c>
      <c r="NY44">
        <v>5.6715681500615496</v>
      </c>
      <c r="NZ44">
        <v>6.4942232668236E-3</v>
      </c>
      <c r="OA44">
        <v>2.5038186300732002</v>
      </c>
      <c r="OB44">
        <v>2409.04873542634</v>
      </c>
      <c r="OC44">
        <v>949.97127455085899</v>
      </c>
      <c r="OD44">
        <v>4.2860937977537299</v>
      </c>
      <c r="OE44">
        <v>2.5735672561836699E-3</v>
      </c>
      <c r="OF44">
        <v>2.36079733915903</v>
      </c>
      <c r="OG44">
        <v>1976.4258659981399</v>
      </c>
      <c r="OH44">
        <v>806.19879629780701</v>
      </c>
      <c r="OI44">
        <v>4.4505665927628</v>
      </c>
      <c r="OJ44">
        <v>2.8903232175034499E-3</v>
      </c>
      <c r="OK44">
        <v>3.3565256606789799</v>
      </c>
      <c r="OL44">
        <v>2795.8915569800101</v>
      </c>
      <c r="OM44">
        <v>891.67170924856703</v>
      </c>
      <c r="ON44">
        <v>5.9877158832643698</v>
      </c>
      <c r="OO44">
        <v>3.7656017015858102E-3</v>
      </c>
      <c r="OP44">
        <v>3.2919416153191299</v>
      </c>
      <c r="OQ44">
        <v>3077.2134879382302</v>
      </c>
      <c r="OR44">
        <v>1022.24878766381</v>
      </c>
      <c r="OS44">
        <v>6.08885578685073</v>
      </c>
      <c r="OT44">
        <v>3.2177403301959701E-3</v>
      </c>
      <c r="OU44">
        <v>2.8059993280203601</v>
      </c>
      <c r="OV44">
        <v>5902.4995794489996</v>
      </c>
      <c r="OW44">
        <v>1734.4388853299399</v>
      </c>
      <c r="OX44">
        <v>2.9132252111883701</v>
      </c>
      <c r="OY44">
        <v>1.62641688029689E-3</v>
      </c>
      <c r="OZ44">
        <v>2.8533993953513801</v>
      </c>
      <c r="PA44">
        <v>5412.3976903850898</v>
      </c>
      <c r="PB44">
        <v>1513.44442118078</v>
      </c>
      <c r="PC44">
        <v>2.8682037525467101</v>
      </c>
      <c r="PD44">
        <v>1.8885773333203401E-3</v>
      </c>
      <c r="PE44">
        <v>2.5211211349777298</v>
      </c>
      <c r="PF44">
        <v>6252.4993391239605</v>
      </c>
      <c r="PG44">
        <v>1914.73741005686</v>
      </c>
      <c r="PH44">
        <v>3.5781136913028302</v>
      </c>
      <c r="PI44">
        <v>1.27473388319042E-3</v>
      </c>
      <c r="PJ44">
        <v>2.5784994850596399</v>
      </c>
      <c r="PK44">
        <v>4869.0148494802297</v>
      </c>
      <c r="PL44">
        <v>1526.1793010894</v>
      </c>
      <c r="PM44">
        <v>3.8432396264547402</v>
      </c>
      <c r="PN44">
        <v>1.6714905346461701E-3</v>
      </c>
      <c r="PO44">
        <v>2.6900944094652299</v>
      </c>
      <c r="PP44">
        <v>3140.0136113845801</v>
      </c>
      <c r="PQ44">
        <v>935.43401848248698</v>
      </c>
      <c r="PR44">
        <v>3.4573569691208399</v>
      </c>
      <c r="PS44">
        <v>2.8719253968395001E-3</v>
      </c>
      <c r="PT44">
        <v>3.1137179998856799</v>
      </c>
      <c r="PU44">
        <v>3446.9742667258201</v>
      </c>
      <c r="PV44">
        <v>833.63701904761103</v>
      </c>
      <c r="PW44">
        <v>3.71020878053461</v>
      </c>
      <c r="PX44">
        <v>3.7122621280916801E-3</v>
      </c>
      <c r="PY44">
        <v>2.5768440008028501</v>
      </c>
      <c r="PZ44">
        <v>2994.5967053630902</v>
      </c>
      <c r="QA44">
        <v>1178.0429927350799</v>
      </c>
      <c r="QB44">
        <v>4.7336885550734999</v>
      </c>
      <c r="QC44">
        <v>2.1616695315691201E-3</v>
      </c>
      <c r="QD44">
        <v>2.6995283977323501</v>
      </c>
      <c r="QE44">
        <v>2434.4989448975398</v>
      </c>
      <c r="QF44">
        <v>854.23604893499203</v>
      </c>
      <c r="QG44">
        <v>4.8857885019354104</v>
      </c>
      <c r="QH44">
        <v>3.1935356343886501E-3</v>
      </c>
      <c r="QI44">
        <v>3.0537183677231199</v>
      </c>
      <c r="QJ44">
        <v>2584.8472741897499</v>
      </c>
      <c r="QK44">
        <v>874.14933598060395</v>
      </c>
      <c r="QL44">
        <v>5.7667499168654901</v>
      </c>
      <c r="QM44">
        <v>3.4736420992283901E-3</v>
      </c>
      <c r="QN44">
        <v>3.3062728767915699</v>
      </c>
      <c r="QO44">
        <v>2691.5351134300499</v>
      </c>
      <c r="QP44">
        <v>778.47958370102003</v>
      </c>
      <c r="QQ44">
        <v>5.7308362013908098</v>
      </c>
      <c r="QR44">
        <v>4.2313243640084604E-3</v>
      </c>
      <c r="QS44">
        <v>2.6322947870048501</v>
      </c>
      <c r="QT44">
        <v>2409.2644662696898</v>
      </c>
      <c r="QU44">
        <v>747.91007622537495</v>
      </c>
      <c r="QV44">
        <v>3.02077225421248</v>
      </c>
      <c r="QW44">
        <v>3.5833654565178802E-3</v>
      </c>
      <c r="QX44">
        <v>2.79017965382186</v>
      </c>
      <c r="QY44">
        <v>2151.4126617622201</v>
      </c>
      <c r="QZ44">
        <v>651.60546935772504</v>
      </c>
      <c r="RA44">
        <v>3.0042010960346901</v>
      </c>
      <c r="RB44">
        <v>4.3258072385889603E-3</v>
      </c>
      <c r="RC44">
        <v>3.00878484150144</v>
      </c>
      <c r="RD44">
        <v>3523.8319361387298</v>
      </c>
      <c r="RE44">
        <v>1007.6667508189699</v>
      </c>
      <c r="RF44">
        <v>2.1811234864379299</v>
      </c>
      <c r="RG44">
        <v>2.9672009204723799E-3</v>
      </c>
      <c r="RH44">
        <v>2.9407288629858601</v>
      </c>
      <c r="RI44">
        <v>2225.5336488251201</v>
      </c>
      <c r="RJ44">
        <v>695.41246838181303</v>
      </c>
      <c r="RK44">
        <v>2.37512489203074</v>
      </c>
      <c r="RL44">
        <v>4.1714624033600397E-3</v>
      </c>
      <c r="RM44">
        <v>2.6156349107778101</v>
      </c>
      <c r="RN44">
        <v>4657.8029267347902</v>
      </c>
      <c r="RO44">
        <v>1392.70231434628</v>
      </c>
      <c r="RP44">
        <v>3.6347094288294599</v>
      </c>
      <c r="RQ44">
        <v>1.8396278320930699E-3</v>
      </c>
      <c r="RR44">
        <v>2.80699672967532</v>
      </c>
      <c r="RS44">
        <v>4387.7900631074099</v>
      </c>
      <c r="RT44">
        <v>1237.4146931013499</v>
      </c>
      <c r="RU44">
        <v>3.5896319645119399</v>
      </c>
      <c r="RV44">
        <v>2.2740742642890798E-3</v>
      </c>
      <c r="RW44">
        <v>2.8080828292327502</v>
      </c>
      <c r="RX44">
        <v>2969.5617043495299</v>
      </c>
      <c r="RY44">
        <v>719.994406018223</v>
      </c>
      <c r="RZ44">
        <v>4.3301913775003502</v>
      </c>
      <c r="SA44">
        <v>3.8634656637283001E-3</v>
      </c>
      <c r="SB44">
        <v>3.3427091800603002</v>
      </c>
      <c r="SC44">
        <v>3250.9824160602898</v>
      </c>
      <c r="SD44">
        <v>616.46734792371603</v>
      </c>
      <c r="SE44">
        <v>4.37309591205159</v>
      </c>
      <c r="SF44">
        <v>5.3784974058527901E-3</v>
      </c>
      <c r="SG44">
        <v>2.8080870632038502</v>
      </c>
      <c r="SH44">
        <v>3426.0861619068701</v>
      </c>
      <c r="SI44">
        <v>1247.5890879119199</v>
      </c>
      <c r="SJ44">
        <v>4.49236744705349</v>
      </c>
      <c r="SK44">
        <v>2.27010488405498E-3</v>
      </c>
      <c r="SL44">
        <v>2.7935660644828602</v>
      </c>
      <c r="SM44">
        <v>3147.9726075577</v>
      </c>
      <c r="SN44">
        <v>1017.46046395699</v>
      </c>
      <c r="SO44">
        <v>4.6252693544626897</v>
      </c>
      <c r="SP44">
        <v>2.7842253917137699E-3</v>
      </c>
      <c r="SQ44">
        <v>2.7958142792799401</v>
      </c>
      <c r="SR44">
        <v>4307.9505301419404</v>
      </c>
      <c r="SS44">
        <v>1295.07750875651</v>
      </c>
      <c r="ST44">
        <v>2.9269382983347998</v>
      </c>
      <c r="SU44">
        <v>2.1386867637558501E-3</v>
      </c>
      <c r="SV44">
        <v>2.9501905364291998</v>
      </c>
      <c r="SW44">
        <v>3593.1795233053999</v>
      </c>
      <c r="SX44">
        <v>1106.9502861472399</v>
      </c>
      <c r="SY44">
        <v>2.9780758030709502</v>
      </c>
      <c r="SZ44">
        <v>2.6677478599774502E-3</v>
      </c>
      <c r="TA44">
        <v>2.5068925205536301</v>
      </c>
      <c r="TB44">
        <v>2810.2720371695</v>
      </c>
      <c r="TC44">
        <v>1045.33370327274</v>
      </c>
      <c r="TD44">
        <v>3.6268146231438601</v>
      </c>
      <c r="TE44">
        <v>2.3619466473667901E-3</v>
      </c>
      <c r="TF44">
        <v>3.1124297221233501</v>
      </c>
      <c r="TG44">
        <v>3148.1331525348801</v>
      </c>
      <c r="TH44">
        <v>1026.0732344570099</v>
      </c>
      <c r="TI44">
        <v>4.3721044505609301</v>
      </c>
      <c r="TJ44">
        <v>3.0311935163488801E-3</v>
      </c>
      <c r="TK44">
        <v>2.85872234956117</v>
      </c>
      <c r="TL44">
        <v>1943.34268223957</v>
      </c>
      <c r="TM44">
        <v>614.92114332727601</v>
      </c>
      <c r="TN44">
        <v>2.2922458921964601</v>
      </c>
      <c r="TO44">
        <v>4.6204730756869202E-3</v>
      </c>
      <c r="TP44">
        <v>2.8950203017697</v>
      </c>
      <c r="TQ44">
        <v>2673.14827794654</v>
      </c>
      <c r="TR44">
        <v>846.21999910363195</v>
      </c>
      <c r="TS44">
        <v>2.24000630378944</v>
      </c>
      <c r="TT44">
        <v>3.3940613880599798E-3</v>
      </c>
      <c r="TU44">
        <v>2.7774390951324701</v>
      </c>
      <c r="TV44">
        <v>10180.4746132896</v>
      </c>
      <c r="TW44">
        <v>2910.3836595562798</v>
      </c>
      <c r="TX44">
        <v>2.4630587665499899</v>
      </c>
      <c r="TY44">
        <v>9.6146374697625003E-4</v>
      </c>
      <c r="TZ44">
        <v>2.8202927087153302</v>
      </c>
      <c r="UA44">
        <v>8608.5853992968896</v>
      </c>
      <c r="UB44">
        <v>2560.0138301151001</v>
      </c>
      <c r="UC44">
        <v>2.59264641348559</v>
      </c>
      <c r="UD44">
        <v>1.1049195407104499E-3</v>
      </c>
      <c r="UE44">
        <v>2.9586078591360998</v>
      </c>
      <c r="UF44">
        <v>2210.2973129646898</v>
      </c>
      <c r="UG44">
        <v>629.60762640072801</v>
      </c>
      <c r="UH44">
        <v>2.2484020440560299</v>
      </c>
      <c r="UI44">
        <v>4.6344456886552501E-3</v>
      </c>
      <c r="UJ44">
        <v>2.9918671350356498</v>
      </c>
      <c r="UK44">
        <v>1887.5895425732699</v>
      </c>
      <c r="UL44">
        <v>533.00543335268003</v>
      </c>
      <c r="UM44">
        <v>2.4045627835708001</v>
      </c>
      <c r="UN44">
        <v>5.5052780291981202E-3</v>
      </c>
      <c r="UO44">
        <v>2.1608555393081401</v>
      </c>
      <c r="UP44">
        <v>8743.4519521903203</v>
      </c>
      <c r="UQ44">
        <v>3650.1763345674499</v>
      </c>
      <c r="UR44">
        <v>3.4752943669969998</v>
      </c>
      <c r="US44">
        <v>5.74753276464225E-4</v>
      </c>
      <c r="UT44">
        <v>2.3593357790802001</v>
      </c>
      <c r="UU44">
        <v>8962.3216993666392</v>
      </c>
      <c r="UV44">
        <v>3437.0161837771402</v>
      </c>
      <c r="UW44">
        <v>3.24421438810616</v>
      </c>
      <c r="UX44">
        <v>6.8651364800559399E-4</v>
      </c>
      <c r="UY44">
        <v>2.6894234919429598</v>
      </c>
      <c r="UZ44">
        <v>4604.5215514293504</v>
      </c>
      <c r="VA44">
        <v>1580.86914548818</v>
      </c>
      <c r="VB44">
        <v>2.8364683210564898</v>
      </c>
      <c r="VC44">
        <v>1.6863491690243099E-3</v>
      </c>
      <c r="VD44">
        <v>2.9595426243655099</v>
      </c>
      <c r="VE44">
        <v>5163.0422218709</v>
      </c>
      <c r="VF44">
        <v>1606.9323039893</v>
      </c>
      <c r="VG44">
        <v>2.8113823596355099</v>
      </c>
      <c r="VH44">
        <v>1.8384049681035501E-3</v>
      </c>
      <c r="VI44">
        <v>3.5725805536355599</v>
      </c>
      <c r="VJ44">
        <v>4743.7564957724499</v>
      </c>
      <c r="VK44">
        <v>1001.92684053809</v>
      </c>
      <c r="VL44">
        <v>3.01500666099653</v>
      </c>
      <c r="VM44">
        <v>3.51217569603389E-3</v>
      </c>
      <c r="VN44">
        <v>3.5227059943626799</v>
      </c>
      <c r="VO44">
        <v>3412.0176156382099</v>
      </c>
      <c r="VP44">
        <v>697.31748243212701</v>
      </c>
      <c r="VQ44">
        <v>2.97233730857086</v>
      </c>
      <c r="VR44">
        <v>5.0300705454281299E-3</v>
      </c>
      <c r="VS44">
        <v>2.7803505108403601</v>
      </c>
      <c r="VT44">
        <v>1665.9869411554</v>
      </c>
      <c r="VU44">
        <v>516.55272741550402</v>
      </c>
      <c r="VV44">
        <v>5.1157623206645901</v>
      </c>
      <c r="VW44">
        <v>5.42162981891479E-3</v>
      </c>
      <c r="VX44">
        <v>2.7048194417550602</v>
      </c>
      <c r="VY44">
        <v>1713.55391823932</v>
      </c>
      <c r="VZ44">
        <v>513.63819594505105</v>
      </c>
      <c r="WA44">
        <v>4.5617858548385604</v>
      </c>
      <c r="WB44">
        <v>5.3410749623447502E-3</v>
      </c>
      <c r="WC44">
        <v>2.5643014070496299</v>
      </c>
      <c r="WD44">
        <v>2514.7000077820699</v>
      </c>
      <c r="WE44">
        <v>851.42702452886795</v>
      </c>
      <c r="WF44">
        <v>5.0895234508238199</v>
      </c>
      <c r="WG44">
        <v>2.9973561506934001E-3</v>
      </c>
      <c r="WH44">
        <v>2.82068050668753</v>
      </c>
      <c r="WI44">
        <v>3316.0395188940702</v>
      </c>
      <c r="WJ44">
        <v>1040.25229507739</v>
      </c>
      <c r="WK44">
        <v>4.7314315767730797</v>
      </c>
      <c r="WL44">
        <v>2.74756274237734E-3</v>
      </c>
      <c r="WM44">
        <v>2.28430719619378</v>
      </c>
      <c r="WN44">
        <v>5328.4374150065896</v>
      </c>
      <c r="WO44">
        <v>1975.9187656505601</v>
      </c>
      <c r="WP44">
        <v>4.2925642111810003</v>
      </c>
      <c r="WQ44">
        <v>1.16339869703869E-3</v>
      </c>
      <c r="WR44">
        <v>2.3068890961650901</v>
      </c>
      <c r="WS44">
        <v>4160.7600742421801</v>
      </c>
      <c r="WT44">
        <v>1524.3463965876799</v>
      </c>
      <c r="WU44">
        <v>3.99395228399624</v>
      </c>
      <c r="WV44">
        <v>1.5539232650247699E-3</v>
      </c>
      <c r="WW44">
        <v>94713.911437327202</v>
      </c>
      <c r="WX44">
        <v>95233.758299197201</v>
      </c>
      <c r="WY44">
        <v>1114278</v>
      </c>
    </row>
    <row r="45" spans="1:623">
      <c r="A45">
        <v>-999</v>
      </c>
      <c r="B45">
        <v>4006.4853544522598</v>
      </c>
      <c r="C45">
        <v>974.031191659299</v>
      </c>
      <c r="D45">
        <v>1.84844776804359</v>
      </c>
      <c r="E45">
        <v>3.5068450094704398E-3</v>
      </c>
      <c r="F45">
        <v>3.3266862129951198</v>
      </c>
      <c r="G45">
        <v>4007.0033117000198</v>
      </c>
      <c r="H45">
        <v>1005.91401738027</v>
      </c>
      <c r="I45">
        <v>2.06491692708182</v>
      </c>
      <c r="J45">
        <v>3.4032568948770998E-3</v>
      </c>
      <c r="K45">
        <v>2.7685996583468202</v>
      </c>
      <c r="L45">
        <v>1376.7405135796801</v>
      </c>
      <c r="M45">
        <v>475.20238804699602</v>
      </c>
      <c r="N45">
        <v>5.4910377048868098</v>
      </c>
      <c r="O45">
        <v>5.9546271419377104E-3</v>
      </c>
      <c r="P45">
        <v>2.9071718545496599</v>
      </c>
      <c r="Q45">
        <v>1794.5637218755101</v>
      </c>
      <c r="R45">
        <v>523.02322208811302</v>
      </c>
      <c r="S45">
        <v>5.4357181112464499</v>
      </c>
      <c r="T45">
        <v>5.6827491163350804E-3</v>
      </c>
      <c r="U45">
        <v>3.0521620197589501</v>
      </c>
      <c r="V45">
        <v>2954.2307074975802</v>
      </c>
      <c r="W45">
        <v>746.01088915641105</v>
      </c>
      <c r="X45">
        <v>2.4903462259024001</v>
      </c>
      <c r="Y45">
        <v>4.12639021416796E-3</v>
      </c>
      <c r="Z45">
        <v>3.0209484247650402</v>
      </c>
      <c r="AA45">
        <v>3513.4015902152701</v>
      </c>
      <c r="AB45">
        <v>945.15961953219198</v>
      </c>
      <c r="AC45">
        <v>2.8042107933031502</v>
      </c>
      <c r="AD45">
        <v>3.29500291859535E-3</v>
      </c>
      <c r="AE45">
        <v>3.16354752474387</v>
      </c>
      <c r="AF45">
        <v>1317.7549903664001</v>
      </c>
      <c r="AG45">
        <v>415.56985609049201</v>
      </c>
      <c r="AH45">
        <v>4.2818925040392104</v>
      </c>
      <c r="AI45">
        <v>7.8489925599029304E-3</v>
      </c>
      <c r="AJ45">
        <v>3.3199965965112401</v>
      </c>
      <c r="AK45">
        <v>1360.0651673720099</v>
      </c>
      <c r="AL45">
        <v>364.41905080334698</v>
      </c>
      <c r="AM45">
        <v>4.02617597587997</v>
      </c>
      <c r="AN45">
        <v>9.1859029883788208E-3</v>
      </c>
      <c r="AO45">
        <v>2.6519720755801299</v>
      </c>
      <c r="AP45">
        <v>1116.7366496766599</v>
      </c>
      <c r="AQ45">
        <v>394.184055602726</v>
      </c>
      <c r="AR45">
        <v>4.5303433753616504</v>
      </c>
      <c r="AS45">
        <v>6.8682978379476104E-3</v>
      </c>
      <c r="AT45">
        <v>2.47386073240934</v>
      </c>
      <c r="AU45">
        <v>1200.95550620941</v>
      </c>
      <c r="AV45">
        <v>411.53977144065198</v>
      </c>
      <c r="AW45">
        <v>4.5574870820416402</v>
      </c>
      <c r="AX45">
        <v>6.2945051331909198E-3</v>
      </c>
      <c r="AY45">
        <v>2.8590761415172601</v>
      </c>
      <c r="AZ45">
        <v>10761.594961430899</v>
      </c>
      <c r="BA45">
        <v>3102.3667233996398</v>
      </c>
      <c r="BB45">
        <v>3.450885210045</v>
      </c>
      <c r="BC45">
        <v>9.2506569502600504E-4</v>
      </c>
      <c r="BD45">
        <v>2.9831874560515899</v>
      </c>
      <c r="BE45">
        <v>13904.7148623178</v>
      </c>
      <c r="BF45">
        <v>3766.4303893719498</v>
      </c>
      <c r="BG45">
        <v>3.39682617293116</v>
      </c>
      <c r="BH45">
        <v>8.0602640987952002E-4</v>
      </c>
      <c r="BI45">
        <v>2.75845774925937</v>
      </c>
      <c r="BJ45">
        <v>2573.0207895047402</v>
      </c>
      <c r="BK45">
        <v>816.67445772891199</v>
      </c>
      <c r="BL45">
        <v>3.5165548248303402</v>
      </c>
      <c r="BM45">
        <v>3.4711978274168899E-3</v>
      </c>
      <c r="BN45">
        <v>2.4039451141149399</v>
      </c>
      <c r="BO45">
        <v>2099.8765720215101</v>
      </c>
      <c r="BP45">
        <v>767.03598625499296</v>
      </c>
      <c r="BQ45">
        <v>3.73462605627362</v>
      </c>
      <c r="BR45">
        <v>3.2258116470424798E-3</v>
      </c>
      <c r="BS45">
        <v>3.4602223163735699</v>
      </c>
      <c r="BT45">
        <v>3910.4211722343998</v>
      </c>
      <c r="BU45">
        <v>1032.2740755672401</v>
      </c>
      <c r="BV45">
        <v>5.0503400117108503</v>
      </c>
      <c r="BW45">
        <v>3.43133947553709E-3</v>
      </c>
      <c r="BX45">
        <v>3.4532510586927501</v>
      </c>
      <c r="BY45">
        <v>3634.3263344754801</v>
      </c>
      <c r="BZ45">
        <v>972.64631210573202</v>
      </c>
      <c r="CA45">
        <v>4.8580091925189004</v>
      </c>
      <c r="CB45">
        <v>3.6355589450789501E-3</v>
      </c>
      <c r="CC45">
        <v>3.2236415236325402</v>
      </c>
      <c r="CD45">
        <v>4800.22392778624</v>
      </c>
      <c r="CE45">
        <v>1166.74998072367</v>
      </c>
      <c r="CF45">
        <v>2.60951800337949</v>
      </c>
      <c r="CG45">
        <v>2.7920538755598599E-3</v>
      </c>
      <c r="CH45">
        <v>3.0745540546687899</v>
      </c>
      <c r="CI45">
        <v>3022.9229930779402</v>
      </c>
      <c r="CJ45">
        <v>831.22163082454404</v>
      </c>
      <c r="CK45">
        <v>2.33338487421151</v>
      </c>
      <c r="CL45">
        <v>3.8256807325225402E-3</v>
      </c>
      <c r="CM45">
        <v>2.8377288076415601</v>
      </c>
      <c r="CN45">
        <v>4552.6971720668298</v>
      </c>
      <c r="CO45">
        <v>1275.4726341913999</v>
      </c>
      <c r="CP45">
        <v>2.8182874583003699</v>
      </c>
      <c r="CQ45">
        <v>2.1731342582172399E-3</v>
      </c>
      <c r="CR45">
        <v>2.7235269892531502</v>
      </c>
      <c r="CS45">
        <v>4679.4450425527502</v>
      </c>
      <c r="CT45">
        <v>1259.4719647101899</v>
      </c>
      <c r="CU45">
        <v>2.9041768680358202</v>
      </c>
      <c r="CV45">
        <v>2.1104465693287601E-3</v>
      </c>
      <c r="CW45">
        <v>3.3007957930099798</v>
      </c>
      <c r="CX45">
        <v>3509.8835638804198</v>
      </c>
      <c r="CY45">
        <v>843.52122713491099</v>
      </c>
      <c r="CZ45">
        <v>3.0621955347826999</v>
      </c>
      <c r="DA45">
        <v>4.1115232526039002E-3</v>
      </c>
      <c r="DB45">
        <v>3.2442358483664901</v>
      </c>
      <c r="DC45">
        <v>2613.4075750695101</v>
      </c>
      <c r="DD45">
        <v>638.25774544584499</v>
      </c>
      <c r="DE45">
        <v>2.63307250754844</v>
      </c>
      <c r="DF45">
        <v>5.0761784758507397E-3</v>
      </c>
      <c r="DG45">
        <v>3.43124890338271</v>
      </c>
      <c r="DH45">
        <v>2165.6377447848199</v>
      </c>
      <c r="DI45">
        <v>437.34025092248601</v>
      </c>
      <c r="DJ45">
        <v>2.59187836714703</v>
      </c>
      <c r="DK45">
        <v>7.9235506331753903E-3</v>
      </c>
      <c r="DL45">
        <v>3.6914422828733402</v>
      </c>
      <c r="DM45">
        <v>2675.9845657600199</v>
      </c>
      <c r="DN45">
        <v>505.46470829322999</v>
      </c>
      <c r="DO45">
        <v>2.5972052020588801</v>
      </c>
      <c r="DP45">
        <v>7.4295224879466102E-3</v>
      </c>
      <c r="DQ45">
        <v>2.90949563118141</v>
      </c>
      <c r="DR45">
        <v>3605.6161935712598</v>
      </c>
      <c r="DS45">
        <v>967.65957746298295</v>
      </c>
      <c r="DT45">
        <v>3.6065939804729301</v>
      </c>
      <c r="DU45">
        <v>3.0480035969620099E-3</v>
      </c>
      <c r="DV45">
        <v>2.8691366048865201</v>
      </c>
      <c r="DW45">
        <v>2962.01947633691</v>
      </c>
      <c r="DX45">
        <v>833.05439673955902</v>
      </c>
      <c r="DY45">
        <v>3.6150363524936102</v>
      </c>
      <c r="DZ45">
        <v>3.3866848980434799E-3</v>
      </c>
      <c r="EA45">
        <v>3.1913338927667301</v>
      </c>
      <c r="EB45">
        <v>1842.9107376427601</v>
      </c>
      <c r="EC45">
        <v>396.40331572908599</v>
      </c>
      <c r="ED45">
        <v>4.8925724712093004</v>
      </c>
      <c r="EE45">
        <v>8.3027741910592107E-3</v>
      </c>
      <c r="EF45">
        <v>3.4256714125507299</v>
      </c>
      <c r="EG45">
        <v>1972.3069951329401</v>
      </c>
      <c r="EH45">
        <v>391.68855304836399</v>
      </c>
      <c r="EI45">
        <v>4.68352495890045</v>
      </c>
      <c r="EJ45">
        <v>9.0054349082778606E-3</v>
      </c>
      <c r="EK45">
        <v>2.9232580012251699</v>
      </c>
      <c r="EL45">
        <v>1020.69556264781</v>
      </c>
      <c r="EM45">
        <v>373.19402786534403</v>
      </c>
      <c r="EN45">
        <v>2.6591086268046902</v>
      </c>
      <c r="EO45">
        <v>8.3507338712719495E-3</v>
      </c>
      <c r="EP45">
        <v>3.6143325367911099</v>
      </c>
      <c r="EQ45">
        <v>1771.87202938362</v>
      </c>
      <c r="ER45">
        <v>426.41399611770601</v>
      </c>
      <c r="ES45">
        <v>2.3721646186841401</v>
      </c>
      <c r="ET45">
        <v>8.7597756133417307E-3</v>
      </c>
      <c r="EU45">
        <v>3.3589412550489102</v>
      </c>
      <c r="EV45">
        <v>1270.2294416437201</v>
      </c>
      <c r="EW45">
        <v>336.80466846127803</v>
      </c>
      <c r="EX45">
        <v>4.09949371548546</v>
      </c>
      <c r="EY45">
        <v>9.9685583627567107E-3</v>
      </c>
      <c r="EZ45">
        <v>3.41952378110707</v>
      </c>
      <c r="FA45">
        <v>1111.2716292136599</v>
      </c>
      <c r="FB45">
        <v>250.38577579939201</v>
      </c>
      <c r="FC45">
        <v>3.4727427896510101</v>
      </c>
      <c r="FD45">
        <v>1.34945617140571E-2</v>
      </c>
      <c r="FE45">
        <v>2.5228326848</v>
      </c>
      <c r="FF45">
        <v>3795.1192175196102</v>
      </c>
      <c r="FG45">
        <v>1400.83025578616</v>
      </c>
      <c r="FH45">
        <v>3.03776191385113</v>
      </c>
      <c r="FI45">
        <v>1.84816319003954E-3</v>
      </c>
      <c r="FJ45">
        <v>2.6157262501597498</v>
      </c>
      <c r="FK45">
        <v>3592.0585725831202</v>
      </c>
      <c r="FL45">
        <v>1241.59780746257</v>
      </c>
      <c r="FM45">
        <v>3.0008198193841298</v>
      </c>
      <c r="FN45">
        <v>2.0741633853680599E-3</v>
      </c>
      <c r="FO45">
        <v>2.2995209518578799</v>
      </c>
      <c r="FP45">
        <v>7912.3278306852899</v>
      </c>
      <c r="FQ45">
        <v>3005.2178982929099</v>
      </c>
      <c r="FR45">
        <v>3.0955904606033098</v>
      </c>
      <c r="FS45">
        <v>7.5838738196286196E-4</v>
      </c>
      <c r="FT45">
        <v>2.3339664096924202</v>
      </c>
      <c r="FU45">
        <v>7633.3706387913498</v>
      </c>
      <c r="FV45">
        <v>2843.13569207301</v>
      </c>
      <c r="FW45">
        <v>3.1590231211398598</v>
      </c>
      <c r="FX45">
        <v>7.9321024570151103E-4</v>
      </c>
      <c r="FY45">
        <v>2.8393577825807901</v>
      </c>
      <c r="FZ45">
        <v>2407.1885775955002</v>
      </c>
      <c r="GA45">
        <v>722.24935982202499</v>
      </c>
      <c r="GB45">
        <v>1.9198306011249999</v>
      </c>
      <c r="GC45">
        <v>3.9728312665497896E-3</v>
      </c>
      <c r="GD45">
        <v>2.72081694199816</v>
      </c>
      <c r="GE45">
        <v>1739.9432675143901</v>
      </c>
      <c r="GF45">
        <v>561.40476397518603</v>
      </c>
      <c r="GG45">
        <v>2.0347215791067801</v>
      </c>
      <c r="GH45">
        <v>4.9638464395990803E-3</v>
      </c>
      <c r="GI45">
        <v>2.9671116951936898</v>
      </c>
      <c r="GJ45">
        <v>8392.5832893536499</v>
      </c>
      <c r="GK45">
        <v>2350.8672384660899</v>
      </c>
      <c r="GL45">
        <v>3.2192521255979401</v>
      </c>
      <c r="GM45">
        <v>1.2797193057371E-3</v>
      </c>
      <c r="GN45">
        <v>2.8295825654046398</v>
      </c>
      <c r="GO45">
        <v>9273.3454198180407</v>
      </c>
      <c r="GP45">
        <v>2737.2796860690701</v>
      </c>
      <c r="GQ45">
        <v>2.9574594687375502</v>
      </c>
      <c r="GR45">
        <v>1.04540290344602E-3</v>
      </c>
      <c r="GS45">
        <v>3.0057857755691999</v>
      </c>
      <c r="GT45">
        <v>20339.7904109132</v>
      </c>
      <c r="GU45">
        <v>5051.6072170628704</v>
      </c>
      <c r="GV45">
        <v>2.4195195223091202</v>
      </c>
      <c r="GW45">
        <v>6.0557177539853396E-4</v>
      </c>
      <c r="GX45">
        <v>2.7724931478635599</v>
      </c>
      <c r="GY45">
        <v>21522.049578455099</v>
      </c>
      <c r="GZ45">
        <v>5885.4863733439897</v>
      </c>
      <c r="HA45">
        <v>2.4813595714959602</v>
      </c>
      <c r="HB45">
        <v>4.7792085132306798E-4</v>
      </c>
      <c r="HC45">
        <v>3.0393378492102099</v>
      </c>
      <c r="HD45">
        <v>1646.99815657503</v>
      </c>
      <c r="HE45">
        <v>475.786274375304</v>
      </c>
      <c r="HF45">
        <v>5.16439901964001</v>
      </c>
      <c r="HG45">
        <v>6.4880315572830201E-3</v>
      </c>
      <c r="HH45">
        <v>3.0472136172023698</v>
      </c>
      <c r="HI45">
        <v>1412.0518324495999</v>
      </c>
      <c r="HJ45">
        <v>382.17331603225398</v>
      </c>
      <c r="HK45">
        <v>5.1428386688636003</v>
      </c>
      <c r="HL45">
        <v>8.1010949432311699E-3</v>
      </c>
      <c r="HM45">
        <v>2.9926022304030302</v>
      </c>
      <c r="HN45">
        <v>2347.2884839611602</v>
      </c>
      <c r="HO45">
        <v>730.03280989734697</v>
      </c>
      <c r="HP45">
        <v>4.5178337682678196</v>
      </c>
      <c r="HQ45">
        <v>4.2337935644361198E-3</v>
      </c>
      <c r="HR45">
        <v>3.0175486958877098</v>
      </c>
      <c r="HS45">
        <v>2258.3272732464902</v>
      </c>
      <c r="HT45">
        <v>651.07808964564197</v>
      </c>
      <c r="HU45">
        <v>5.0250088420051204</v>
      </c>
      <c r="HV45">
        <v>4.6662869637851198E-3</v>
      </c>
      <c r="HW45">
        <v>2.9697463714864298</v>
      </c>
      <c r="HX45">
        <v>2457.1750284724299</v>
      </c>
      <c r="HY45">
        <v>579.97255167813296</v>
      </c>
      <c r="HZ45">
        <v>3.9038755194015802</v>
      </c>
      <c r="IA45">
        <v>5.2283946529871998E-3</v>
      </c>
      <c r="IB45">
        <v>3.0428800654010999</v>
      </c>
      <c r="IC45">
        <v>2539.77338250411</v>
      </c>
      <c r="ID45">
        <v>563.29910459615905</v>
      </c>
      <c r="IE45">
        <v>4.00360461266171</v>
      </c>
      <c r="IF45">
        <v>5.6940365314385004E-3</v>
      </c>
      <c r="IG45">
        <v>3.09117594729473</v>
      </c>
      <c r="IH45">
        <v>3474.8396754108799</v>
      </c>
      <c r="II45">
        <v>916.32710442763596</v>
      </c>
      <c r="IJ45">
        <v>3.06415251945131</v>
      </c>
      <c r="IK45">
        <v>3.4520909158731999E-3</v>
      </c>
      <c r="IL45">
        <v>3.28568702229293</v>
      </c>
      <c r="IM45">
        <v>4065.5658807344998</v>
      </c>
      <c r="IN45">
        <v>966.62805867253098</v>
      </c>
      <c r="IO45">
        <v>2.7978050613439498</v>
      </c>
      <c r="IP45">
        <v>3.26086099891423E-3</v>
      </c>
      <c r="IQ45">
        <v>2.8061117526771699</v>
      </c>
      <c r="IR45">
        <v>5508.4648822263298</v>
      </c>
      <c r="IS45">
        <v>1765.72879448822</v>
      </c>
      <c r="IT45">
        <v>2.91715771186924</v>
      </c>
      <c r="IU45">
        <v>1.6066296005617701E-3</v>
      </c>
      <c r="IV45">
        <v>2.6445854572881098</v>
      </c>
      <c r="IW45">
        <v>5582.9332755308496</v>
      </c>
      <c r="IX45">
        <v>2025.5037388026201</v>
      </c>
      <c r="IY45">
        <v>2.9608720635805499</v>
      </c>
      <c r="IZ45">
        <v>1.2588331977108601E-3</v>
      </c>
      <c r="JA45">
        <v>3.0501182997869498</v>
      </c>
      <c r="JB45">
        <v>1949.16118815606</v>
      </c>
      <c r="JC45">
        <v>558.00461072074597</v>
      </c>
      <c r="JD45">
        <v>2.62791913539166</v>
      </c>
      <c r="JE45">
        <v>5.4826962833501303E-3</v>
      </c>
      <c r="JF45">
        <v>2.9160062294876901</v>
      </c>
      <c r="JG45">
        <v>1963.2240407024201</v>
      </c>
      <c r="JH45">
        <v>633.63729278685696</v>
      </c>
      <c r="JI45">
        <v>3.0390564447952002</v>
      </c>
      <c r="JJ45">
        <v>4.7469321033432798E-3</v>
      </c>
      <c r="JK45">
        <v>3.1329646672917502</v>
      </c>
      <c r="JL45">
        <v>2465.5258947350399</v>
      </c>
      <c r="JM45">
        <v>743.55537597382204</v>
      </c>
      <c r="JN45">
        <v>1.88824945645482</v>
      </c>
      <c r="JO45">
        <v>4.1839097639010496E-3</v>
      </c>
      <c r="JP45">
        <v>3.3893103450137101</v>
      </c>
      <c r="JQ45">
        <v>3280.49612608288</v>
      </c>
      <c r="JR45">
        <v>898.60297963062897</v>
      </c>
      <c r="JS45">
        <v>1.9867425324927299</v>
      </c>
      <c r="JT45">
        <v>3.7230516607497802E-3</v>
      </c>
      <c r="JU45">
        <v>2.68225680792386</v>
      </c>
      <c r="JV45">
        <v>1485.3324451972201</v>
      </c>
      <c r="JW45">
        <v>559.38491027120006</v>
      </c>
      <c r="JX45">
        <v>3.5802424398964199</v>
      </c>
      <c r="JY45">
        <v>4.8174570196912103E-3</v>
      </c>
      <c r="JZ45">
        <v>2.3555458312959701</v>
      </c>
      <c r="KA45">
        <v>1321.6575303038601</v>
      </c>
      <c r="KB45">
        <v>521.34874400313697</v>
      </c>
      <c r="KC45">
        <v>3.5838571147949598</v>
      </c>
      <c r="KD45">
        <v>4.5053246523721899E-3</v>
      </c>
      <c r="KE45">
        <v>2.7839680782602501</v>
      </c>
      <c r="KF45">
        <v>1857.34428721729</v>
      </c>
      <c r="KG45">
        <v>582.28741561661002</v>
      </c>
      <c r="KH45">
        <v>3.5840622867332899</v>
      </c>
      <c r="KI45">
        <v>4.90664583373044E-3</v>
      </c>
      <c r="KJ45">
        <v>2.6940178638924102</v>
      </c>
      <c r="KK45">
        <v>1419.0907354226499</v>
      </c>
      <c r="KL45">
        <v>427.96603676666899</v>
      </c>
      <c r="KM45">
        <v>3.6564233946902802</v>
      </c>
      <c r="KN45">
        <v>6.1513134669538101E-3</v>
      </c>
      <c r="KO45">
        <v>3.4271934614678501</v>
      </c>
      <c r="KP45">
        <v>3642.6982625267501</v>
      </c>
      <c r="KQ45">
        <v>791.88370030107399</v>
      </c>
      <c r="KR45">
        <v>3.4217293635252801</v>
      </c>
      <c r="KS45">
        <v>4.3122442210642596E-3</v>
      </c>
      <c r="KT45">
        <v>3.26071835388418</v>
      </c>
      <c r="KU45">
        <v>5165.7652848948901</v>
      </c>
      <c r="KV45">
        <v>1248.5317821643</v>
      </c>
      <c r="KW45">
        <v>3.25077601356569</v>
      </c>
      <c r="KX45">
        <v>2.6925380795221401E-3</v>
      </c>
      <c r="KY45">
        <v>0.98138148865785002</v>
      </c>
      <c r="KZ45">
        <v>5277.4214935639702</v>
      </c>
      <c r="LA45">
        <v>5082.9289932211404</v>
      </c>
      <c r="LB45">
        <v>2.3789361513251399</v>
      </c>
      <c r="LC45">
        <v>1.98202189619273E-4</v>
      </c>
      <c r="LD45">
        <v>0.98314721608942002</v>
      </c>
      <c r="LE45">
        <v>5267.2468092278104</v>
      </c>
      <c r="LF45">
        <v>5068.8755002313501</v>
      </c>
      <c r="LG45">
        <v>2.4713945397342001</v>
      </c>
      <c r="LH45">
        <v>1.9500407662872301E-4</v>
      </c>
      <c r="LI45">
        <v>2.5181695172226499</v>
      </c>
      <c r="LJ45">
        <v>31625.965440390799</v>
      </c>
      <c r="LK45">
        <v>11205.201361469401</v>
      </c>
      <c r="LL45">
        <v>2.9185735904941099</v>
      </c>
      <c r="LM45">
        <v>2.2369848182008799E-4</v>
      </c>
      <c r="LN45">
        <v>2.5387378939838898</v>
      </c>
      <c r="LO45">
        <v>30593.567994779201</v>
      </c>
      <c r="LP45">
        <v>11167.530962467999</v>
      </c>
      <c r="LQ45">
        <v>2.85654162405655</v>
      </c>
      <c r="LR45">
        <v>2.24446263206529E-4</v>
      </c>
      <c r="LS45">
        <v>2.8515035466944401</v>
      </c>
      <c r="LT45">
        <v>5490.9073357479401</v>
      </c>
      <c r="LU45">
        <v>1650.74355604434</v>
      </c>
      <c r="LV45">
        <v>2.6851302894042299</v>
      </c>
      <c r="LW45">
        <v>1.72409736076265E-3</v>
      </c>
      <c r="LX45">
        <v>3.07113521800866</v>
      </c>
      <c r="LY45">
        <v>5257.3030909019299</v>
      </c>
      <c r="LZ45">
        <v>1568.2485545791401</v>
      </c>
      <c r="MA45">
        <v>2.6957134315064799</v>
      </c>
      <c r="MB45">
        <v>1.95714499548826E-3</v>
      </c>
      <c r="MC45">
        <v>2.9350235078163198</v>
      </c>
      <c r="MD45">
        <v>9647.8337538657706</v>
      </c>
      <c r="ME45">
        <v>2781.1089921398002</v>
      </c>
      <c r="MF45">
        <v>3.0739448306975699</v>
      </c>
      <c r="MG45">
        <v>1.0413837964710401E-3</v>
      </c>
      <c r="MH45">
        <v>2.98584712031007</v>
      </c>
      <c r="MI45">
        <v>11554.2297050011</v>
      </c>
      <c r="MJ45">
        <v>3242.9145200132898</v>
      </c>
      <c r="MK45">
        <v>3.2297381337792701</v>
      </c>
      <c r="ML45">
        <v>9.09328675141081E-4</v>
      </c>
      <c r="MM45">
        <v>3.0422511865363799</v>
      </c>
      <c r="MN45">
        <v>1788.1380030140001</v>
      </c>
      <c r="MO45">
        <v>561.48558088878303</v>
      </c>
      <c r="MP45">
        <v>5.2669919074250302</v>
      </c>
      <c r="MQ45">
        <v>5.61191314548208E-3</v>
      </c>
      <c r="MR45">
        <v>3.0307266103407402</v>
      </c>
      <c r="MS45">
        <v>2079.0173040335799</v>
      </c>
      <c r="MT45">
        <v>617.14728433995299</v>
      </c>
      <c r="MU45">
        <v>5.1988048718817499</v>
      </c>
      <c r="MV45">
        <v>5.0461511988029303E-3</v>
      </c>
      <c r="MW45">
        <v>2.9261473778216698</v>
      </c>
      <c r="MX45">
        <v>3514.1714940577199</v>
      </c>
      <c r="MY45">
        <v>1097.1208585571901</v>
      </c>
      <c r="MZ45">
        <v>2.7305692191771</v>
      </c>
      <c r="NA45">
        <v>2.82012281806015E-3</v>
      </c>
      <c r="NB45">
        <v>2.8560082778727902</v>
      </c>
      <c r="NC45">
        <v>3664.9976020641702</v>
      </c>
      <c r="ND45">
        <v>1136.9588603120101</v>
      </c>
      <c r="NE45">
        <v>2.8891911752608999</v>
      </c>
      <c r="NF45">
        <v>2.6163785317864599E-3</v>
      </c>
      <c r="NG45">
        <v>2.8174320183464898</v>
      </c>
      <c r="NH45">
        <v>2542.08344787738</v>
      </c>
      <c r="NI45">
        <v>862.68788031114798</v>
      </c>
      <c r="NJ45">
        <v>4.2602265787481199</v>
      </c>
      <c r="NK45">
        <v>3.31564855587847E-3</v>
      </c>
      <c r="NL45">
        <v>2.99131587293108</v>
      </c>
      <c r="NM45">
        <v>3149.1019916238802</v>
      </c>
      <c r="NN45">
        <v>1073.1292489244699</v>
      </c>
      <c r="NO45">
        <v>4.0703348516061499</v>
      </c>
      <c r="NP45">
        <v>2.82962344626092E-3</v>
      </c>
      <c r="NQ45">
        <v>2.9635983603112299</v>
      </c>
      <c r="NR45">
        <v>1537.48190980136</v>
      </c>
      <c r="NS45">
        <v>452.762213099593</v>
      </c>
      <c r="NT45">
        <v>5.0748764564404398</v>
      </c>
      <c r="NU45">
        <v>6.3680342199779298E-3</v>
      </c>
      <c r="NV45">
        <v>2.79945497507188</v>
      </c>
      <c r="NW45">
        <v>1330.5288749669401</v>
      </c>
      <c r="NX45">
        <v>415.87156473088299</v>
      </c>
      <c r="NY45">
        <v>4.9468392680889899</v>
      </c>
      <c r="NZ45">
        <v>6.5918126883930403E-3</v>
      </c>
      <c r="OA45">
        <v>2.84857951716381</v>
      </c>
      <c r="OB45">
        <v>2334.2607345964502</v>
      </c>
      <c r="OC45">
        <v>777.80129878607897</v>
      </c>
      <c r="OD45">
        <v>3.6329376030981901</v>
      </c>
      <c r="OE45">
        <v>3.7505632610236499E-3</v>
      </c>
      <c r="OF45">
        <v>2.8120119068631899</v>
      </c>
      <c r="OG45">
        <v>2071.5068437881</v>
      </c>
      <c r="OH45">
        <v>744.57525535297395</v>
      </c>
      <c r="OI45">
        <v>4.0743778072622598</v>
      </c>
      <c r="OJ45">
        <v>3.9855825911699902E-3</v>
      </c>
      <c r="OK45">
        <v>3.7388022297055601</v>
      </c>
      <c r="OL45">
        <v>2762.4777286828098</v>
      </c>
      <c r="OM45">
        <v>763.18497610927398</v>
      </c>
      <c r="ON45">
        <v>5.3611876313260902</v>
      </c>
      <c r="OO45">
        <v>4.9641921491126798E-3</v>
      </c>
      <c r="OP45">
        <v>3.5585532865540999</v>
      </c>
      <c r="OQ45">
        <v>2954.4490819400899</v>
      </c>
      <c r="OR45">
        <v>908.06371269648105</v>
      </c>
      <c r="OS45">
        <v>5.1981735079241904</v>
      </c>
      <c r="OT45">
        <v>4.00159805093004E-3</v>
      </c>
      <c r="OU45">
        <v>2.9887002251264501</v>
      </c>
      <c r="OV45">
        <v>4763.4825037873597</v>
      </c>
      <c r="OW45">
        <v>1364.36612250342</v>
      </c>
      <c r="OX45">
        <v>3.2040626186883698</v>
      </c>
      <c r="OY45">
        <v>2.16721036867995E-3</v>
      </c>
      <c r="OZ45">
        <v>3.1496502511118898</v>
      </c>
      <c r="PA45">
        <v>4836.0734576108598</v>
      </c>
      <c r="PB45">
        <v>1248.08814083171</v>
      </c>
      <c r="PC45">
        <v>2.4968204010948298</v>
      </c>
      <c r="PD45">
        <v>2.5382899749917401E-3</v>
      </c>
      <c r="PE45">
        <v>3.1314448869464799</v>
      </c>
      <c r="PF45">
        <v>5383.71739872738</v>
      </c>
      <c r="PG45">
        <v>1389.17390046941</v>
      </c>
      <c r="PH45">
        <v>3.18810534302605</v>
      </c>
      <c r="PI45">
        <v>2.2441647327099898E-3</v>
      </c>
      <c r="PJ45">
        <v>2.7380312171559802</v>
      </c>
      <c r="PK45">
        <v>4434.4870035816903</v>
      </c>
      <c r="PL45">
        <v>1391.24788987998</v>
      </c>
      <c r="PM45">
        <v>3.4296949263815302</v>
      </c>
      <c r="PN45">
        <v>2.1294879539039899E-3</v>
      </c>
      <c r="PO45">
        <v>3.3985178849580202</v>
      </c>
      <c r="PP45">
        <v>3855.16697598985</v>
      </c>
      <c r="PQ45">
        <v>858.00272432613394</v>
      </c>
      <c r="PR45">
        <v>3.9320612002795299</v>
      </c>
      <c r="PS45">
        <v>4.0007908500304104E-3</v>
      </c>
      <c r="PT45">
        <v>3.3165592225021601</v>
      </c>
      <c r="PU45">
        <v>3878.9586042523601</v>
      </c>
      <c r="PV45">
        <v>860.42208558541199</v>
      </c>
      <c r="PW45">
        <v>3.3185585164638098</v>
      </c>
      <c r="PX45">
        <v>3.9019225859541198E-3</v>
      </c>
      <c r="PY45">
        <v>3.0855868290606199</v>
      </c>
      <c r="PZ45">
        <v>2601.8140194449602</v>
      </c>
      <c r="QA45">
        <v>883.21598042684695</v>
      </c>
      <c r="QB45">
        <v>4.37850002240096</v>
      </c>
      <c r="QC45">
        <v>3.50432689993266E-3</v>
      </c>
      <c r="QD45">
        <v>2.9035090117547302</v>
      </c>
      <c r="QE45">
        <v>2414.80410102919</v>
      </c>
      <c r="QF45">
        <v>842.97819640825196</v>
      </c>
      <c r="QG45">
        <v>4.3645726209947098</v>
      </c>
      <c r="QH45">
        <v>3.3790165093269499E-3</v>
      </c>
      <c r="QI45">
        <v>3.1691484875333402</v>
      </c>
      <c r="QJ45">
        <v>2288.27570011742</v>
      </c>
      <c r="QK45">
        <v>734.33153757366904</v>
      </c>
      <c r="QL45">
        <v>5.21484858019888</v>
      </c>
      <c r="QM45">
        <v>4.3723573948511001E-3</v>
      </c>
      <c r="QN45">
        <v>3.1651815937337502</v>
      </c>
      <c r="QO45">
        <v>2169.94862564399</v>
      </c>
      <c r="QP45">
        <v>638.18451616955701</v>
      </c>
      <c r="QQ45">
        <v>4.9688884443896502</v>
      </c>
      <c r="QR45">
        <v>5.0250443474893301E-3</v>
      </c>
      <c r="QS45">
        <v>3.2396122866000199</v>
      </c>
      <c r="QT45">
        <v>2511.91900356819</v>
      </c>
      <c r="QU45">
        <v>615.30512124300105</v>
      </c>
      <c r="QV45">
        <v>2.86378680194772</v>
      </c>
      <c r="QW45">
        <v>5.34784584684477E-3</v>
      </c>
      <c r="QX45">
        <v>2.8338459750078902</v>
      </c>
      <c r="QY45">
        <v>1976.05243030266</v>
      </c>
      <c r="QZ45">
        <v>569.41039339270606</v>
      </c>
      <c r="RA45">
        <v>2.79797098115553</v>
      </c>
      <c r="RB45">
        <v>4.8172679316241399E-3</v>
      </c>
      <c r="RC45">
        <v>3.46504042932819</v>
      </c>
      <c r="RD45">
        <v>2845.8752779210399</v>
      </c>
      <c r="RE45">
        <v>766.96673506162097</v>
      </c>
      <c r="RF45">
        <v>2.0469071325011399</v>
      </c>
      <c r="RG45">
        <v>4.5711562740653102E-3</v>
      </c>
      <c r="RH45">
        <v>2.7054053794218702</v>
      </c>
      <c r="RI45">
        <v>2208.2757343993298</v>
      </c>
      <c r="RJ45">
        <v>692.23597453673005</v>
      </c>
      <c r="RK45">
        <v>2.25241915323388</v>
      </c>
      <c r="RL45">
        <v>4.0755255079305396E-3</v>
      </c>
      <c r="RM45">
        <v>2.9824963974692502</v>
      </c>
      <c r="RN45">
        <v>4738.3191581944002</v>
      </c>
      <c r="RO45">
        <v>1232.7425050578399</v>
      </c>
      <c r="RP45">
        <v>3.5362987465287201</v>
      </c>
      <c r="RQ45">
        <v>2.4614361993774299E-3</v>
      </c>
      <c r="RR45">
        <v>3.0805604967373399</v>
      </c>
      <c r="RS45">
        <v>4848.8619368063401</v>
      </c>
      <c r="RT45">
        <v>1165.6639240831701</v>
      </c>
      <c r="RU45">
        <v>3.4750383271854499</v>
      </c>
      <c r="RV45">
        <v>2.6053448016123801E-3</v>
      </c>
      <c r="RW45">
        <v>3.4426396313069199</v>
      </c>
      <c r="RX45">
        <v>3192.2981941947701</v>
      </c>
      <c r="RY45">
        <v>612.54108289772398</v>
      </c>
      <c r="RZ45">
        <v>4.4309526568184197</v>
      </c>
      <c r="SA45">
        <v>5.8185272144378498E-3</v>
      </c>
      <c r="SB45">
        <v>3.6060139737457502</v>
      </c>
      <c r="SC45">
        <v>2915.7746300678</v>
      </c>
      <c r="SD45">
        <v>560.45440974003998</v>
      </c>
      <c r="SE45">
        <v>4.1818256482894203</v>
      </c>
      <c r="SF45">
        <v>6.7369496959352E-3</v>
      </c>
      <c r="SG45">
        <v>2.9130286500903901</v>
      </c>
      <c r="SH45">
        <v>3174.58095984176</v>
      </c>
      <c r="SI45">
        <v>1101.3888696592701</v>
      </c>
      <c r="SJ45">
        <v>4.3670931174184604</v>
      </c>
      <c r="SK45">
        <v>2.6813229804264001E-3</v>
      </c>
      <c r="SL45">
        <v>2.9800391845737599</v>
      </c>
      <c r="SM45">
        <v>3255.8151978219598</v>
      </c>
      <c r="SN45">
        <v>1109.4584205342301</v>
      </c>
      <c r="SO45">
        <v>4.3613231452254499</v>
      </c>
      <c r="SP45">
        <v>2.5756008477268002E-3</v>
      </c>
      <c r="SQ45">
        <v>3.0844829839738899</v>
      </c>
      <c r="SR45">
        <v>4437.3107866701903</v>
      </c>
      <c r="SS45">
        <v>1205.2835440547699</v>
      </c>
      <c r="ST45">
        <v>2.8470761028506302</v>
      </c>
      <c r="SU45">
        <v>2.5968835894669001E-3</v>
      </c>
      <c r="SV45">
        <v>3.0057564298061599</v>
      </c>
      <c r="SW45">
        <v>2361.733551755</v>
      </c>
      <c r="SX45">
        <v>742.92778322510401</v>
      </c>
      <c r="SY45">
        <v>2.5857347568240701</v>
      </c>
      <c r="SZ45">
        <v>3.9887794091893799E-3</v>
      </c>
      <c r="TA45">
        <v>2.9692633693032402</v>
      </c>
      <c r="TB45">
        <v>3033.8562860347001</v>
      </c>
      <c r="TC45">
        <v>1025.0870469986901</v>
      </c>
      <c r="TD45">
        <v>4.0867943522342198</v>
      </c>
      <c r="TE45">
        <v>2.98283852448943E-3</v>
      </c>
      <c r="TF45">
        <v>2.97818586365254</v>
      </c>
      <c r="TG45">
        <v>3027.3951351822998</v>
      </c>
      <c r="TH45">
        <v>983.22223695917398</v>
      </c>
      <c r="TI45">
        <v>3.9053149708197599</v>
      </c>
      <c r="TJ45">
        <v>3.04115670940369E-3</v>
      </c>
      <c r="TK45">
        <v>3.1311855531614401</v>
      </c>
      <c r="TL45">
        <v>1744.2074982827901</v>
      </c>
      <c r="TM45">
        <v>517.80294760419304</v>
      </c>
      <c r="TN45">
        <v>2.0494871752260702</v>
      </c>
      <c r="TO45">
        <v>6.1739591774875903E-3</v>
      </c>
      <c r="TP45">
        <v>2.7720239408865601</v>
      </c>
      <c r="TQ45">
        <v>2197.1789596536901</v>
      </c>
      <c r="TR45">
        <v>729.08542379933397</v>
      </c>
      <c r="TS45">
        <v>2.1442558996821899</v>
      </c>
      <c r="TT45">
        <v>3.8813865481015499E-3</v>
      </c>
      <c r="TU45">
        <v>3.2398901492687702</v>
      </c>
      <c r="TV45">
        <v>8668.1374418933992</v>
      </c>
      <c r="TW45">
        <v>2289.2855494617702</v>
      </c>
      <c r="TX45">
        <v>2.0936340339830899</v>
      </c>
      <c r="TY45">
        <v>1.43536811056409E-3</v>
      </c>
      <c r="TZ45">
        <v>3.0413576174253398</v>
      </c>
      <c r="UA45">
        <v>7414.6888869818304</v>
      </c>
      <c r="UB45">
        <v>2054.3005614579702</v>
      </c>
      <c r="UC45">
        <v>2.2575104567562798</v>
      </c>
      <c r="UD45">
        <v>1.4769132738380499E-3</v>
      </c>
      <c r="UE45">
        <v>3.3029175006701998</v>
      </c>
      <c r="UF45">
        <v>2755.6033891105799</v>
      </c>
      <c r="UG45">
        <v>688.18128953263999</v>
      </c>
      <c r="UH45">
        <v>2.2315261452497799</v>
      </c>
      <c r="UI45">
        <v>4.9624231939309803E-3</v>
      </c>
      <c r="UJ45">
        <v>3.0773919081722299</v>
      </c>
      <c r="UK45">
        <v>2167.0074888569302</v>
      </c>
      <c r="UL45">
        <v>621.25634513637999</v>
      </c>
      <c r="UM45">
        <v>2.3334044112205001</v>
      </c>
      <c r="UN45">
        <v>5.1668262914857897E-3</v>
      </c>
      <c r="UO45">
        <v>2.6029724660044899</v>
      </c>
      <c r="UP45">
        <v>8952.0771686160297</v>
      </c>
      <c r="UQ45">
        <v>3120.4286448201901</v>
      </c>
      <c r="UR45">
        <v>3.206452824286</v>
      </c>
      <c r="US45">
        <v>8.6389232209067705E-4</v>
      </c>
      <c r="UT45">
        <v>2.7389309776424802</v>
      </c>
      <c r="UU45">
        <v>9515.0891049880393</v>
      </c>
      <c r="UV45">
        <v>3056.1977180542499</v>
      </c>
      <c r="UW45">
        <v>3.2153327616222001</v>
      </c>
      <c r="UX45">
        <v>8.9167447496975695E-4</v>
      </c>
      <c r="UY45">
        <v>3.1495895150718298</v>
      </c>
      <c r="UZ45">
        <v>5024.4406922841399</v>
      </c>
      <c r="VA45">
        <v>1389.0349747749599</v>
      </c>
      <c r="VB45">
        <v>2.6861660153437001</v>
      </c>
      <c r="VC45">
        <v>2.2676901787095399E-3</v>
      </c>
      <c r="VD45">
        <v>3.2370699057266901</v>
      </c>
      <c r="VE45">
        <v>4620.4261932326399</v>
      </c>
      <c r="VF45">
        <v>1333.8888554595801</v>
      </c>
      <c r="VG45">
        <v>2.5861856023712599</v>
      </c>
      <c r="VH45">
        <v>2.4128619851233801E-3</v>
      </c>
      <c r="VI45">
        <v>3.3659955676136999</v>
      </c>
      <c r="VJ45">
        <v>3624.8592763582501</v>
      </c>
      <c r="VK45">
        <v>821.60211662860002</v>
      </c>
      <c r="VL45">
        <v>2.5771849164326399</v>
      </c>
      <c r="VM45">
        <v>4.2277251683349396E-3</v>
      </c>
      <c r="VN45">
        <v>4.0771917302482201</v>
      </c>
      <c r="VO45">
        <v>3633.3916300835099</v>
      </c>
      <c r="VP45">
        <v>601.62409454118904</v>
      </c>
      <c r="VQ45">
        <v>2.7347242603754598</v>
      </c>
      <c r="VR45">
        <v>6.7928265505570601E-3</v>
      </c>
      <c r="VS45">
        <v>2.6732786249334302</v>
      </c>
      <c r="VT45">
        <v>1401.75646562561</v>
      </c>
      <c r="VU45">
        <v>465.48654649702701</v>
      </c>
      <c r="VV45">
        <v>4.4142558677527601</v>
      </c>
      <c r="VW45">
        <v>5.7404089043235299E-3</v>
      </c>
      <c r="VX45">
        <v>2.6484635546932598</v>
      </c>
      <c r="VY45">
        <v>1368.2338243640299</v>
      </c>
      <c r="VZ45">
        <v>463.83419162823702</v>
      </c>
      <c r="WA45">
        <v>4.7488752508174201</v>
      </c>
      <c r="WB45">
        <v>5.5936674753471896E-3</v>
      </c>
      <c r="WC45">
        <v>3.0436296309444</v>
      </c>
      <c r="WD45">
        <v>2931.3260714273001</v>
      </c>
      <c r="WE45">
        <v>787.48067002511095</v>
      </c>
      <c r="WF45">
        <v>4.2774757419547802</v>
      </c>
      <c r="WG45">
        <v>3.89101687706405E-3</v>
      </c>
      <c r="WH45">
        <v>2.9113840518160501</v>
      </c>
      <c r="WI45">
        <v>2877.1808784433802</v>
      </c>
      <c r="WJ45">
        <v>831.765773379503</v>
      </c>
      <c r="WK45">
        <v>4.7170868394141001</v>
      </c>
      <c r="WL45">
        <v>3.51427254771697E-3</v>
      </c>
      <c r="WM45">
        <v>2.6232050265157301</v>
      </c>
      <c r="WN45">
        <v>5638.0431479261197</v>
      </c>
      <c r="WO45">
        <v>1775.3328224044101</v>
      </c>
      <c r="WP45">
        <v>4.00440886138378</v>
      </c>
      <c r="WQ45">
        <v>1.5173961450140501E-3</v>
      </c>
      <c r="WR45">
        <v>2.49950403305367</v>
      </c>
      <c r="WS45">
        <v>3088.2107940636602</v>
      </c>
      <c r="WT45">
        <v>1060.7169901478801</v>
      </c>
      <c r="WU45">
        <v>4.0963774371474297</v>
      </c>
      <c r="WV45">
        <v>2.3032519510010501E-3</v>
      </c>
      <c r="WW45">
        <v>82852.584219515105</v>
      </c>
      <c r="WX45">
        <v>83278.957361369205</v>
      </c>
      <c r="WY45">
        <v>1058407</v>
      </c>
    </row>
    <row r="46" spans="1:623">
      <c r="A46">
        <v>3.3220744091779602</v>
      </c>
      <c r="B46">
        <v>4405.97867337974</v>
      </c>
      <c r="C46">
        <v>1171.03631827188</v>
      </c>
      <c r="D46">
        <v>2.0527866670452801</v>
      </c>
      <c r="E46">
        <v>2.89447738171988E-3</v>
      </c>
      <c r="F46">
        <v>3.0344357733005101</v>
      </c>
      <c r="G46">
        <v>4389.4823657565503</v>
      </c>
      <c r="H46">
        <v>1102.96851351235</v>
      </c>
      <c r="I46">
        <v>2.36500004163211</v>
      </c>
      <c r="J46">
        <v>2.7146884087542299E-3</v>
      </c>
      <c r="K46">
        <v>2.9059270557680201</v>
      </c>
      <c r="L46">
        <v>1495.0005086634001</v>
      </c>
      <c r="M46">
        <v>436.91497973976499</v>
      </c>
      <c r="N46">
        <v>5.4539713550985303</v>
      </c>
      <c r="O46">
        <v>6.6170527038587499E-3</v>
      </c>
      <c r="P46">
        <v>2.8822218822228498</v>
      </c>
      <c r="Q46">
        <v>1743.44007430023</v>
      </c>
      <c r="R46">
        <v>494.367924251403</v>
      </c>
      <c r="S46">
        <v>5.46444094659602</v>
      </c>
      <c r="T46">
        <v>5.8063415599656004E-3</v>
      </c>
      <c r="U46">
        <v>3.3129388271426401</v>
      </c>
      <c r="V46">
        <v>3242.5402501690401</v>
      </c>
      <c r="W46">
        <v>825.02376398876902</v>
      </c>
      <c r="X46">
        <v>2.8985737709877002</v>
      </c>
      <c r="Y46">
        <v>4.0156291867238098E-3</v>
      </c>
      <c r="Z46">
        <v>2.8651435695799599</v>
      </c>
      <c r="AA46">
        <v>3540.8656778055001</v>
      </c>
      <c r="AB46">
        <v>844.48279218776099</v>
      </c>
      <c r="AC46">
        <v>2.8568429088021601</v>
      </c>
      <c r="AD46">
        <v>3.3483583136161899E-3</v>
      </c>
      <c r="AE46">
        <v>2.7617339943593202</v>
      </c>
      <c r="AF46">
        <v>1226.3251873536001</v>
      </c>
      <c r="AG46">
        <v>430.82864549232499</v>
      </c>
      <c r="AH46">
        <v>3.6497834793680601</v>
      </c>
      <c r="AI46">
        <v>6.3875138846774798E-3</v>
      </c>
      <c r="AJ46">
        <v>2.1438551338270502</v>
      </c>
      <c r="AK46">
        <v>716.15386027496697</v>
      </c>
      <c r="AL46">
        <v>324.945745595495</v>
      </c>
      <c r="AM46">
        <v>3.9387801021848401</v>
      </c>
      <c r="AN46">
        <v>6.55461174385049E-3</v>
      </c>
      <c r="AO46">
        <v>2.4840616717934001</v>
      </c>
      <c r="AP46">
        <v>959.80191566413805</v>
      </c>
      <c r="AQ46">
        <v>347.690521109771</v>
      </c>
      <c r="AR46">
        <v>4.9679420540332</v>
      </c>
      <c r="AS46">
        <v>7.0442206193445803E-3</v>
      </c>
      <c r="AT46">
        <v>2.4994813606425601</v>
      </c>
      <c r="AU46">
        <v>1157.2606840487499</v>
      </c>
      <c r="AV46">
        <v>345.17177801753797</v>
      </c>
      <c r="AW46">
        <v>4.7328848607909704</v>
      </c>
      <c r="AX46">
        <v>7.2022055950326704E-3</v>
      </c>
      <c r="AY46">
        <v>2.8720404555196</v>
      </c>
      <c r="AZ46">
        <v>13656.9818328406</v>
      </c>
      <c r="BA46">
        <v>3892.14249637496</v>
      </c>
      <c r="BB46">
        <v>3.5670050954599501</v>
      </c>
      <c r="BC46">
        <v>7.3997669917545499E-4</v>
      </c>
      <c r="BD46">
        <v>2.8928141683413302</v>
      </c>
      <c r="BE46">
        <v>12133.948076180901</v>
      </c>
      <c r="BF46">
        <v>3310.6705967285102</v>
      </c>
      <c r="BG46">
        <v>3.3650940787027301</v>
      </c>
      <c r="BH46">
        <v>8.7441430593822398E-4</v>
      </c>
      <c r="BI46">
        <v>2.31714398395899</v>
      </c>
      <c r="BJ46">
        <v>1699.4671975819399</v>
      </c>
      <c r="BK46">
        <v>688.32320920319</v>
      </c>
      <c r="BL46">
        <v>3.8813289406171001</v>
      </c>
      <c r="BM46">
        <v>3.3520120236840501E-3</v>
      </c>
      <c r="BN46">
        <v>2.2159478899560798</v>
      </c>
      <c r="BO46">
        <v>1761.83959526888</v>
      </c>
      <c r="BP46">
        <v>784.44402676165498</v>
      </c>
      <c r="BQ46">
        <v>3.7494292032230501</v>
      </c>
      <c r="BR46">
        <v>2.7765532074064598E-3</v>
      </c>
      <c r="BS46">
        <v>3.7276080401585099</v>
      </c>
      <c r="BT46">
        <v>3550.40464672291</v>
      </c>
      <c r="BU46">
        <v>821.00271813311304</v>
      </c>
      <c r="BV46">
        <v>4.9350578723968903</v>
      </c>
      <c r="BW46">
        <v>4.5370119657156399E-3</v>
      </c>
      <c r="BX46">
        <v>3.70156565437743</v>
      </c>
      <c r="BY46">
        <v>3718.9113558274798</v>
      </c>
      <c r="BZ46">
        <v>868.48098487779703</v>
      </c>
      <c r="CA46">
        <v>4.9432408231865201</v>
      </c>
      <c r="CB46">
        <v>4.2357147206250299E-3</v>
      </c>
      <c r="CC46">
        <v>2.94979103953778</v>
      </c>
      <c r="CD46">
        <v>3941.9971208132802</v>
      </c>
      <c r="CE46">
        <v>1008.6178016593</v>
      </c>
      <c r="CF46">
        <v>2.4288209501528999</v>
      </c>
      <c r="CG46">
        <v>2.9090382077965799E-3</v>
      </c>
      <c r="CH46">
        <v>3.2337271173064899</v>
      </c>
      <c r="CI46">
        <v>3757.37262483422</v>
      </c>
      <c r="CJ46">
        <v>783.25566738606994</v>
      </c>
      <c r="CK46">
        <v>2.2325733426724699</v>
      </c>
      <c r="CL46">
        <v>4.1207826412380201E-3</v>
      </c>
      <c r="CM46">
        <v>2.7359563856426501</v>
      </c>
      <c r="CN46">
        <v>5578.6641144942296</v>
      </c>
      <c r="CO46">
        <v>1573.05873040647</v>
      </c>
      <c r="CP46">
        <v>3.2742402134399402</v>
      </c>
      <c r="CQ46">
        <v>1.7476240786706101E-3</v>
      </c>
      <c r="CR46">
        <v>2.6243167839464001</v>
      </c>
      <c r="CS46">
        <v>6583.9187607131098</v>
      </c>
      <c r="CT46">
        <v>1831.6034066130701</v>
      </c>
      <c r="CU46">
        <v>3.30244407504096</v>
      </c>
      <c r="CV46">
        <v>1.4428778987865499E-3</v>
      </c>
      <c r="CW46">
        <v>3.1962647499374501</v>
      </c>
      <c r="CX46">
        <v>2856.7721566302898</v>
      </c>
      <c r="CY46">
        <v>631.02849035728502</v>
      </c>
      <c r="CZ46">
        <v>3.0542317055740802</v>
      </c>
      <c r="DA46">
        <v>5.1030124477380199E-3</v>
      </c>
      <c r="DB46">
        <v>2.8845026114625298</v>
      </c>
      <c r="DC46">
        <v>2138.6711391281301</v>
      </c>
      <c r="DD46">
        <v>551.54775026195398</v>
      </c>
      <c r="DE46">
        <v>2.86806984768049</v>
      </c>
      <c r="DF46">
        <v>5.2944695902183304E-3</v>
      </c>
      <c r="DG46">
        <v>3.23140748624323</v>
      </c>
      <c r="DH46">
        <v>2235.7931373472702</v>
      </c>
      <c r="DI46">
        <v>466.49233104152</v>
      </c>
      <c r="DJ46">
        <v>2.3987593583267501</v>
      </c>
      <c r="DK46">
        <v>6.95570981071635E-3</v>
      </c>
      <c r="DL46">
        <v>4.1181608694231198</v>
      </c>
      <c r="DM46">
        <v>3408.9965070704502</v>
      </c>
      <c r="DN46">
        <v>544.74793325673795</v>
      </c>
      <c r="DO46">
        <v>2.4507988372431799</v>
      </c>
      <c r="DP46">
        <v>7.4945599391582803E-3</v>
      </c>
      <c r="DQ46">
        <v>3.2262477821286799</v>
      </c>
      <c r="DR46">
        <v>3390.3309573291199</v>
      </c>
      <c r="DS46">
        <v>818.29657433033901</v>
      </c>
      <c r="DT46">
        <v>3.4332267142028901</v>
      </c>
      <c r="DU46">
        <v>3.9186287764872204E-3</v>
      </c>
      <c r="DV46">
        <v>2.30099470039382</v>
      </c>
      <c r="DW46">
        <v>2917.9124233749799</v>
      </c>
      <c r="DX46">
        <v>976.45797167430203</v>
      </c>
      <c r="DY46">
        <v>3.5788650739739598</v>
      </c>
      <c r="DZ46">
        <v>2.3470952013017899E-3</v>
      </c>
      <c r="EA46">
        <v>3.61940314596777</v>
      </c>
      <c r="EB46">
        <v>2486.91164818887</v>
      </c>
      <c r="EC46">
        <v>411.24646169212298</v>
      </c>
      <c r="ED46">
        <v>4.3648846952081204</v>
      </c>
      <c r="EE46">
        <v>8.7411143888138105E-3</v>
      </c>
      <c r="EF46">
        <v>3.3448137858095301</v>
      </c>
      <c r="EG46">
        <v>1946.5872361537599</v>
      </c>
      <c r="EH46">
        <v>377.67676894576999</v>
      </c>
      <c r="EI46">
        <v>4.5213928393122496</v>
      </c>
      <c r="EJ46">
        <v>8.7873715890726904E-3</v>
      </c>
      <c r="EK46">
        <v>3.3710340548817399</v>
      </c>
      <c r="EL46">
        <v>1842.97734510758</v>
      </c>
      <c r="EM46">
        <v>431.64502599120902</v>
      </c>
      <c r="EN46">
        <v>2.4012328935905098</v>
      </c>
      <c r="EO46">
        <v>7.7943983297100901E-3</v>
      </c>
      <c r="EP46">
        <v>3.1409183815174999</v>
      </c>
      <c r="EQ46">
        <v>1740.5306793749701</v>
      </c>
      <c r="ER46">
        <v>453.31060231509798</v>
      </c>
      <c r="ES46">
        <v>2.2312675725200899</v>
      </c>
      <c r="ET46">
        <v>6.89235577824324E-3</v>
      </c>
      <c r="EU46">
        <v>3.3775314167791999</v>
      </c>
      <c r="EV46">
        <v>1039.6752682669901</v>
      </c>
      <c r="EW46">
        <v>321.15847410098098</v>
      </c>
      <c r="EX46">
        <v>3.5676794847343398</v>
      </c>
      <c r="EY46">
        <v>1.04727067429531E-2</v>
      </c>
      <c r="EZ46">
        <v>2.4185447876581598</v>
      </c>
      <c r="FA46">
        <v>652.13578805812494</v>
      </c>
      <c r="FB46">
        <v>246.18879488217701</v>
      </c>
      <c r="FC46">
        <v>3.4065386378127802</v>
      </c>
      <c r="FD46">
        <v>1.00327073451039E-2</v>
      </c>
      <c r="FE46">
        <v>2.2684841732938001</v>
      </c>
      <c r="FF46">
        <v>4217.8932137845504</v>
      </c>
      <c r="FG46">
        <v>1556.0190990169699</v>
      </c>
      <c r="FH46">
        <v>3.1472123974630302</v>
      </c>
      <c r="FI46">
        <v>1.45776566458287E-3</v>
      </c>
      <c r="FJ46">
        <v>1.9698895276959301</v>
      </c>
      <c r="FK46">
        <v>3082.1580365124601</v>
      </c>
      <c r="FL46">
        <v>1418.2821004382799</v>
      </c>
      <c r="FM46">
        <v>3.2305250762025701</v>
      </c>
      <c r="FN46">
        <v>1.3949317226694001E-3</v>
      </c>
      <c r="FO46">
        <v>2.48387635681111</v>
      </c>
      <c r="FP46">
        <v>9078.8181179183994</v>
      </c>
      <c r="FQ46">
        <v>2845.6603764210499</v>
      </c>
      <c r="FR46">
        <v>3.2554402847030901</v>
      </c>
      <c r="FS46">
        <v>8.7552781659841602E-4</v>
      </c>
      <c r="FT46">
        <v>2.3230256450228599</v>
      </c>
      <c r="FU46">
        <v>9734.3718401394399</v>
      </c>
      <c r="FV46">
        <v>3536.66215796399</v>
      </c>
      <c r="FW46">
        <v>3.4395987286554299</v>
      </c>
      <c r="FX46">
        <v>6.6440071094013597E-4</v>
      </c>
      <c r="FY46">
        <v>2.69494939144561</v>
      </c>
      <c r="FZ46">
        <v>2663.6134234824899</v>
      </c>
      <c r="GA46">
        <v>780.02067244038403</v>
      </c>
      <c r="GB46">
        <v>2.1319795268247401</v>
      </c>
      <c r="GC46">
        <v>3.4613719547933902E-3</v>
      </c>
      <c r="GD46">
        <v>2.6943641920274501</v>
      </c>
      <c r="GE46">
        <v>2009.0940338175301</v>
      </c>
      <c r="GF46">
        <v>576.50377263722703</v>
      </c>
      <c r="GG46">
        <v>2.1870407043848301</v>
      </c>
      <c r="GH46">
        <v>4.7204985623197299E-3</v>
      </c>
      <c r="GI46">
        <v>2.73652524248942</v>
      </c>
      <c r="GJ46">
        <v>7985.96741136736</v>
      </c>
      <c r="GK46">
        <v>2263.8792742976102</v>
      </c>
      <c r="GL46">
        <v>3.2421447812206199</v>
      </c>
      <c r="GM46">
        <v>1.20611562999875E-3</v>
      </c>
      <c r="GN46">
        <v>2.9620182279398501</v>
      </c>
      <c r="GO46">
        <v>8890.3233157441591</v>
      </c>
      <c r="GP46">
        <v>2426.8320915791501</v>
      </c>
      <c r="GQ46">
        <v>2.8372258061437199</v>
      </c>
      <c r="GR46">
        <v>1.21454816033612E-3</v>
      </c>
      <c r="GS46">
        <v>2.8859306033705399</v>
      </c>
      <c r="GT46">
        <v>22212.1963433378</v>
      </c>
      <c r="GU46">
        <v>5496.7530887818903</v>
      </c>
      <c r="GV46">
        <v>2.4711693749821699</v>
      </c>
      <c r="GW46">
        <v>5.2583486218135103E-4</v>
      </c>
      <c r="GX46">
        <v>2.7705393183676699</v>
      </c>
      <c r="GY46">
        <v>23272.225427765999</v>
      </c>
      <c r="GZ46">
        <v>6068.10023394161</v>
      </c>
      <c r="HA46">
        <v>2.43138833853076</v>
      </c>
      <c r="HB46">
        <v>4.5558301991334698E-4</v>
      </c>
      <c r="HC46">
        <v>3.3065085990004799</v>
      </c>
      <c r="HD46">
        <v>1670.92462031895</v>
      </c>
      <c r="HE46">
        <v>475.96375173492902</v>
      </c>
      <c r="HF46">
        <v>5.2371264868952299</v>
      </c>
      <c r="HG46">
        <v>6.9179719800917501E-3</v>
      </c>
      <c r="HH46">
        <v>3.0395725231486099</v>
      </c>
      <c r="HI46">
        <v>1461.2428308183501</v>
      </c>
      <c r="HJ46">
        <v>394.73837419281102</v>
      </c>
      <c r="HK46">
        <v>5.1935186654895098</v>
      </c>
      <c r="HL46">
        <v>7.7316753625113503E-3</v>
      </c>
      <c r="HM46">
        <v>3.0238010920910101</v>
      </c>
      <c r="HN46">
        <v>2133.6895926800898</v>
      </c>
      <c r="HO46">
        <v>514.93727281584495</v>
      </c>
      <c r="HP46">
        <v>4.8564573649910203</v>
      </c>
      <c r="HQ46">
        <v>5.7350421311365002E-3</v>
      </c>
      <c r="HR46">
        <v>2.78089504621627</v>
      </c>
      <c r="HS46">
        <v>1947.91272470731</v>
      </c>
      <c r="HT46">
        <v>526.95740078796803</v>
      </c>
      <c r="HU46">
        <v>5.0113819745079304</v>
      </c>
      <c r="HV46">
        <v>5.2156190957849098E-3</v>
      </c>
      <c r="HW46">
        <v>2.5664729650627698</v>
      </c>
      <c r="HX46">
        <v>2350.0520052545398</v>
      </c>
      <c r="HY46">
        <v>577.88013485931106</v>
      </c>
      <c r="HZ46">
        <v>4.3387700635089903</v>
      </c>
      <c r="IA46">
        <v>4.43764872173454E-3</v>
      </c>
      <c r="IB46">
        <v>3.16210282207361</v>
      </c>
      <c r="IC46">
        <v>2980.8471401249399</v>
      </c>
      <c r="ID46">
        <v>672.820107599567</v>
      </c>
      <c r="IE46">
        <v>4.11005261571208</v>
      </c>
      <c r="IF46">
        <v>4.6259063818966497E-3</v>
      </c>
      <c r="IG46">
        <v>2.9089345593090901</v>
      </c>
      <c r="IH46">
        <v>3384.6291340440198</v>
      </c>
      <c r="II46">
        <v>899.35560952624701</v>
      </c>
      <c r="IJ46">
        <v>3.2537463112682401</v>
      </c>
      <c r="IK46">
        <v>3.2477312186905399E-3</v>
      </c>
      <c r="IL46">
        <v>3.08820481130136</v>
      </c>
      <c r="IM46">
        <v>3824.19944712295</v>
      </c>
      <c r="IN46">
        <v>1022.31736380595</v>
      </c>
      <c r="IO46">
        <v>2.8141900102035202</v>
      </c>
      <c r="IP46">
        <v>3.0497292815374099E-3</v>
      </c>
      <c r="IQ46">
        <v>2.6504561256088799</v>
      </c>
      <c r="IR46">
        <v>6223.4359092589402</v>
      </c>
      <c r="IS46">
        <v>2127.8146541004398</v>
      </c>
      <c r="IT46">
        <v>3.0928975376319001</v>
      </c>
      <c r="IU46">
        <v>1.2333553209507601E-3</v>
      </c>
      <c r="IV46">
        <v>2.8853872494378998</v>
      </c>
      <c r="IW46">
        <v>6730.4248506286604</v>
      </c>
      <c r="IX46">
        <v>2116.5385104841198</v>
      </c>
      <c r="IY46">
        <v>3.50643178758712</v>
      </c>
      <c r="IZ46">
        <v>1.3751166430024E-3</v>
      </c>
      <c r="JA46">
        <v>2.48235400817943</v>
      </c>
      <c r="JB46">
        <v>2166.4794385905798</v>
      </c>
      <c r="JC46">
        <v>719.83432842833599</v>
      </c>
      <c r="JD46">
        <v>2.84701774608817</v>
      </c>
      <c r="JE46">
        <v>3.6112826105862E-3</v>
      </c>
      <c r="JF46">
        <v>2.3412101252601398</v>
      </c>
      <c r="JG46">
        <v>1530.78116012552</v>
      </c>
      <c r="JH46">
        <v>545.791562481592</v>
      </c>
      <c r="JI46">
        <v>3.0790224766932002</v>
      </c>
      <c r="JJ46">
        <v>4.2610552391522801E-3</v>
      </c>
      <c r="JK46">
        <v>2.8447561323738899</v>
      </c>
      <c r="JL46">
        <v>2535.9760582363201</v>
      </c>
      <c r="JM46">
        <v>803.62598272759499</v>
      </c>
      <c r="JN46">
        <v>2.1935215766468201</v>
      </c>
      <c r="JO46">
        <v>3.53390050414722E-3</v>
      </c>
      <c r="JP46">
        <v>2.9614771347897602</v>
      </c>
      <c r="JQ46">
        <v>3958.0550425728502</v>
      </c>
      <c r="JR46">
        <v>1138.5910080778201</v>
      </c>
      <c r="JS46">
        <v>-999</v>
      </c>
      <c r="JT46">
        <v>2.60539131834121E-3</v>
      </c>
      <c r="JU46">
        <v>2.4006252613218901</v>
      </c>
      <c r="JV46">
        <v>-999</v>
      </c>
      <c r="JW46">
        <v>-999</v>
      </c>
      <c r="JX46">
        <v>3.8161939101292202</v>
      </c>
      <c r="JY46">
        <v>-999</v>
      </c>
      <c r="JZ46">
        <v>2.0041945936587302</v>
      </c>
      <c r="KA46">
        <v>1188.77932327239</v>
      </c>
      <c r="KB46">
        <v>552.32258478501399</v>
      </c>
      <c r="KC46">
        <v>3.6555504840062101</v>
      </c>
      <c r="KD46">
        <v>3.6393322357153599E-3</v>
      </c>
      <c r="KE46">
        <v>2.58425025701154</v>
      </c>
      <c r="KF46">
        <v>2294.7274878777298</v>
      </c>
      <c r="KG46">
        <v>747.36412012844698</v>
      </c>
      <c r="KH46">
        <v>3.9929341822038902</v>
      </c>
      <c r="KI46">
        <v>3.48868128512876E-3</v>
      </c>
      <c r="KJ46">
        <v>2.38714897821243</v>
      </c>
      <c r="KK46">
        <v>1223.8959108829399</v>
      </c>
      <c r="KL46">
        <v>411.411126580217</v>
      </c>
      <c r="KM46">
        <v>3.7848983926681701</v>
      </c>
      <c r="KN46">
        <v>5.82328754033146E-3</v>
      </c>
      <c r="KO46">
        <v>3.2203096686677499</v>
      </c>
      <c r="KP46">
        <v>3311.3971643007799</v>
      </c>
      <c r="KQ46">
        <v>766.09333372912101</v>
      </c>
      <c r="KR46">
        <v>3.69289225189612</v>
      </c>
      <c r="KS46">
        <v>4.2496114885879899E-3</v>
      </c>
      <c r="KT46">
        <v>2.9719286226473298</v>
      </c>
      <c r="KU46">
        <v>3797.9377945588899</v>
      </c>
      <c r="KV46">
        <v>987.50292292944596</v>
      </c>
      <c r="KW46">
        <v>3.4378200380694599</v>
      </c>
      <c r="KX46">
        <v>2.9429813372907E-3</v>
      </c>
      <c r="KY46">
        <v>1.0754763440033599</v>
      </c>
      <c r="KZ46">
        <v>5792.64605847039</v>
      </c>
      <c r="LA46">
        <v>5023.3359450245398</v>
      </c>
      <c r="LB46">
        <v>2.50359476622836</v>
      </c>
      <c r="LC46">
        <v>2.1275237686907501E-4</v>
      </c>
      <c r="LD46">
        <v>1.0014121479749301</v>
      </c>
      <c r="LE46">
        <v>5298.7355881910698</v>
      </c>
      <c r="LF46">
        <v>5200.3961371554296</v>
      </c>
      <c r="LG46">
        <v>2.6968571608273599</v>
      </c>
      <c r="LH46">
        <v>1.9234963799838199E-4</v>
      </c>
      <c r="LI46">
        <v>2.3055296375307002</v>
      </c>
      <c r="LJ46">
        <v>28384.910535730702</v>
      </c>
      <c r="LK46">
        <v>10344.9919822755</v>
      </c>
      <c r="LL46">
        <v>3.0380683635841201</v>
      </c>
      <c r="LM46">
        <v>2.2332319421357501E-4</v>
      </c>
      <c r="LN46">
        <v>2.4104181774172999</v>
      </c>
      <c r="LO46">
        <v>32512.968459088101</v>
      </c>
      <c r="LP46">
        <v>11589.9766046318</v>
      </c>
      <c r="LQ46">
        <v>3.1053440382889899</v>
      </c>
      <c r="LR46">
        <v>2.0969322752892899E-4</v>
      </c>
      <c r="LS46">
        <v>2.9471618393362</v>
      </c>
      <c r="LT46">
        <v>6510.7757249480801</v>
      </c>
      <c r="LU46">
        <v>1896.6341202081301</v>
      </c>
      <c r="LV46">
        <v>3.0820662458697599</v>
      </c>
      <c r="LW46">
        <v>1.5391682338452E-3</v>
      </c>
      <c r="LX46">
        <v>3.0166280340183702</v>
      </c>
      <c r="LY46">
        <v>5617.9442985467504</v>
      </c>
      <c r="LZ46">
        <v>1582.0605931591899</v>
      </c>
      <c r="MA46">
        <v>3.4831743653513501</v>
      </c>
      <c r="MB46">
        <v>1.8999237727759201E-3</v>
      </c>
      <c r="MC46">
        <v>2.6882266011723699</v>
      </c>
      <c r="MD46">
        <v>-999</v>
      </c>
      <c r="ME46">
        <v>2628.7895109631099</v>
      </c>
      <c r="MF46">
        <v>3.4526068487017301</v>
      </c>
      <c r="MG46">
        <v>1.0415309192510699E-3</v>
      </c>
      <c r="MH46">
        <v>2.8078631446955602</v>
      </c>
      <c r="MI46">
        <v>10837.4404550617</v>
      </c>
      <c r="MJ46">
        <v>3274.3860160368199</v>
      </c>
      <c r="MK46">
        <v>3.5783085352506698</v>
      </c>
      <c r="ML46">
        <v>8.6586120907575605E-4</v>
      </c>
      <c r="MM46">
        <v>3.0211161815206302</v>
      </c>
      <c r="MN46">
        <v>2383.6082696147</v>
      </c>
      <c r="MO46">
        <v>644.38602676297796</v>
      </c>
      <c r="MP46">
        <v>5.13162600374487</v>
      </c>
      <c r="MQ46">
        <v>4.6683673623079602E-3</v>
      </c>
      <c r="MR46">
        <v>2.9818834479202301</v>
      </c>
      <c r="MS46">
        <v>2219.0373835488399</v>
      </c>
      <c r="MT46">
        <v>605.50629757747595</v>
      </c>
      <c r="MU46">
        <v>5.0812623923327704</v>
      </c>
      <c r="MV46">
        <v>4.8897224858593102E-3</v>
      </c>
      <c r="MW46">
        <v>2.1302806701590602</v>
      </c>
      <c r="MX46">
        <v>4390.51076937984</v>
      </c>
      <c r="MY46">
        <v>-999</v>
      </c>
      <c r="MZ46">
        <v>3.0757643571902702</v>
      </c>
      <c r="NA46">
        <v>1.24113257467531E-3</v>
      </c>
      <c r="NB46">
        <v>2.53129021310041</v>
      </c>
      <c r="NC46">
        <v>3473.5550809034498</v>
      </c>
      <c r="ND46">
        <v>1180.2035102198199</v>
      </c>
      <c r="NE46">
        <v>2.9951918455774398</v>
      </c>
      <c r="NF46">
        <v>2.1312600817820098E-3</v>
      </c>
      <c r="NG46">
        <v>2.7345101339318898</v>
      </c>
      <c r="NH46">
        <v>2788.3437773051601</v>
      </c>
      <c r="NI46">
        <v>967.68966268835595</v>
      </c>
      <c r="NJ46">
        <v>4.1667069839895499</v>
      </c>
      <c r="NK46">
        <v>2.8137686848911398E-3</v>
      </c>
      <c r="NL46">
        <v>3.1040194560306298</v>
      </c>
      <c r="NM46">
        <v>3400.04028592551</v>
      </c>
      <c r="NN46">
        <v>1035.3998635600001</v>
      </c>
      <c r="NO46">
        <v>3.81946692445903</v>
      </c>
      <c r="NP46">
        <v>2.9789509851830499E-3</v>
      </c>
      <c r="NQ46">
        <v>2.5855975973145302</v>
      </c>
      <c r="NR46">
        <v>1232.71943777102</v>
      </c>
      <c r="NS46">
        <v>417.26738290587798</v>
      </c>
      <c r="NT46">
        <v>4.9810435483456699</v>
      </c>
      <c r="NU46">
        <v>6.2506708691584499E-3</v>
      </c>
      <c r="NV46">
        <v>2.52706606814409</v>
      </c>
      <c r="NW46">
        <v>1044.3439226087801</v>
      </c>
      <c r="NX46">
        <v>342.75762071811499</v>
      </c>
      <c r="NY46">
        <v>5.3036304821464304</v>
      </c>
      <c r="NZ46">
        <v>7.4219879453667802E-3</v>
      </c>
      <c r="OA46">
        <v>2.6142197645446701</v>
      </c>
      <c r="OB46">
        <v>2004.7247214065101</v>
      </c>
      <c r="OC46">
        <v>768.17281378388805</v>
      </c>
      <c r="OD46">
        <v>4.3249570278356</v>
      </c>
      <c r="OE46">
        <v>3.3893412571536002E-3</v>
      </c>
      <c r="OF46">
        <v>2.3071492553438699</v>
      </c>
      <c r="OG46">
        <v>1780.40855567024</v>
      </c>
      <c r="OH46">
        <v>767.60748518034404</v>
      </c>
      <c r="OI46">
        <v>4.3261618438867302</v>
      </c>
      <c r="OJ46">
        <v>2.9318481111406799E-3</v>
      </c>
      <c r="OK46">
        <v>3.8534726657047398</v>
      </c>
      <c r="OL46">
        <v>2455.9120559416901</v>
      </c>
      <c r="OM46">
        <v>697.25615477514998</v>
      </c>
      <c r="ON46">
        <v>5.1886069071818799</v>
      </c>
      <c r="OO46">
        <v>5.4872469010763397E-3</v>
      </c>
      <c r="OP46">
        <v>3.47103409683639</v>
      </c>
      <c r="OQ46">
        <v>2734.8091225297999</v>
      </c>
      <c r="OR46">
        <v>855.90026000758803</v>
      </c>
      <c r="OS46">
        <v>5.1976715943560601</v>
      </c>
      <c r="OT46">
        <v>4.0344768585465797E-3</v>
      </c>
      <c r="OU46">
        <v>2.7050177180819102</v>
      </c>
      <c r="OV46">
        <v>4411.4324723454502</v>
      </c>
      <c r="OW46">
        <v>1395.3852969217401</v>
      </c>
      <c r="OX46">
        <v>2.9254687978151801</v>
      </c>
      <c r="OY46">
        <v>1.9595942589430201E-3</v>
      </c>
      <c r="OZ46">
        <v>2.5104046701514702</v>
      </c>
      <c r="PA46">
        <v>4089.6993800108098</v>
      </c>
      <c r="PB46">
        <v>1367.1675205413601</v>
      </c>
      <c r="PC46">
        <v>2.4286595543759799</v>
      </c>
      <c r="PD46">
        <v>1.81472727419149E-3</v>
      </c>
      <c r="PE46">
        <v>3.0345865898884998</v>
      </c>
      <c r="PF46">
        <v>5230.5499531441001</v>
      </c>
      <c r="PG46">
        <v>1338.59625160987</v>
      </c>
      <c r="PH46">
        <v>3.7239843084989701</v>
      </c>
      <c r="PI46">
        <v>2.2595531226318999E-3</v>
      </c>
      <c r="PJ46">
        <v>2.8665925411320101</v>
      </c>
      <c r="PK46">
        <v>4389.6100997226104</v>
      </c>
      <c r="PL46">
        <v>1125.21088328724</v>
      </c>
      <c r="PM46">
        <v>3.6378238008234698</v>
      </c>
      <c r="PN46">
        <v>2.4689075660764902E-3</v>
      </c>
      <c r="PO46">
        <v>2.9927318393208902</v>
      </c>
      <c r="PP46">
        <v>3902.1429695145198</v>
      </c>
      <c r="PQ46">
        <v>925.68549406151897</v>
      </c>
      <c r="PR46">
        <v>3.54009440392328</v>
      </c>
      <c r="PS46">
        <v>3.2318625747415602E-3</v>
      </c>
      <c r="PT46">
        <v>2.5941326253578101</v>
      </c>
      <c r="PU46">
        <v>2439.7133980561598</v>
      </c>
      <c r="PV46">
        <v>814.32354701032295</v>
      </c>
      <c r="PW46">
        <v>3.0397198662267599</v>
      </c>
      <c r="PX46">
        <v>3.1685225289864202E-3</v>
      </c>
      <c r="PY46">
        <v>2.9887671023497902</v>
      </c>
      <c r="PZ46">
        <v>3001.6102292386699</v>
      </c>
      <c r="QA46">
        <v>893.51532796701099</v>
      </c>
      <c r="QB46">
        <v>4.6355600416132798</v>
      </c>
      <c r="QC46">
        <v>3.3437166848609098E-3</v>
      </c>
      <c r="QD46">
        <v>3.2279192398361798</v>
      </c>
      <c r="QE46">
        <v>2566.3199593371501</v>
      </c>
      <c r="QF46">
        <v>804.54337150692004</v>
      </c>
      <c r="QG46">
        <v>4.1459195055022899</v>
      </c>
      <c r="QH46">
        <v>4.0282598395163802E-3</v>
      </c>
      <c r="QI46">
        <v>3.5493726751957801</v>
      </c>
      <c r="QJ46">
        <v>2755.77830603763</v>
      </c>
      <c r="QK46">
        <v>801.55373506750504</v>
      </c>
      <c r="QL46">
        <v>4.8739193089119404</v>
      </c>
      <c r="QM46">
        <v>4.4151252132917998E-3</v>
      </c>
      <c r="QN46">
        <v>3.1820021138991801</v>
      </c>
      <c r="QO46">
        <v>2215.3691334015002</v>
      </c>
      <c r="QP46">
        <v>705.69773263856496</v>
      </c>
      <c r="QQ46">
        <v>4.8675646898013998</v>
      </c>
      <c r="QR46">
        <v>4.4808862740163503E-3</v>
      </c>
      <c r="QS46">
        <v>3.10807656962454</v>
      </c>
      <c r="QT46">
        <v>2587.6351576208599</v>
      </c>
      <c r="QU46">
        <v>745.38224873324202</v>
      </c>
      <c r="QV46">
        <v>2.9068974064406099</v>
      </c>
      <c r="QW46">
        <v>4.2590910335011996E-3</v>
      </c>
      <c r="QX46">
        <v>2.9654144271852698</v>
      </c>
      <c r="QY46">
        <v>2442.3034751564901</v>
      </c>
      <c r="QZ46">
        <v>699.32781793653896</v>
      </c>
      <c r="RA46">
        <v>2.9055774271272798</v>
      </c>
      <c r="RB46">
        <v>4.2988994352583798E-3</v>
      </c>
      <c r="RC46">
        <v>2.8881958618043702</v>
      </c>
      <c r="RD46">
        <v>2896.6304258775499</v>
      </c>
      <c r="RE46">
        <v>749.79103392935497</v>
      </c>
      <c r="RF46">
        <v>2.2543222755445198</v>
      </c>
      <c r="RG46">
        <v>3.8079430802017799E-3</v>
      </c>
      <c r="RH46">
        <v>2.6999503019366098</v>
      </c>
      <c r="RI46">
        <v>2199.3122984269598</v>
      </c>
      <c r="RJ46">
        <v>658.27999977919501</v>
      </c>
      <c r="RK46">
        <v>2.3771581131486901</v>
      </c>
      <c r="RL46">
        <v>4.05146678135275E-3</v>
      </c>
      <c r="RM46">
        <v>3.0083880073907401</v>
      </c>
      <c r="RN46">
        <v>3694.5880628651598</v>
      </c>
      <c r="RO46">
        <v>930.20985947596</v>
      </c>
      <c r="RP46">
        <v>3.5120873857805899</v>
      </c>
      <c r="RQ46">
        <v>3.3201449625090999E-3</v>
      </c>
      <c r="RR46">
        <v>3.2086692107794201</v>
      </c>
      <c r="RS46">
        <v>4773.1289604575904</v>
      </c>
      <c r="RT46">
        <v>1168.1196763314699</v>
      </c>
      <c r="RU46">
        <v>3.4824564648272802</v>
      </c>
      <c r="RV46">
        <v>2.76277002752396E-3</v>
      </c>
      <c r="RW46">
        <v>3.5649629805026999</v>
      </c>
      <c r="RX46">
        <v>3035.7368562508</v>
      </c>
      <c r="RY46">
        <v>544.78644040081201</v>
      </c>
      <c r="RZ46">
        <v>4.4292638704741902</v>
      </c>
      <c r="SA46">
        <v>6.4050513318126704E-3</v>
      </c>
      <c r="SB46">
        <v>3.29752769899298</v>
      </c>
      <c r="SC46">
        <v>2407.98690370853</v>
      </c>
      <c r="SD46">
        <v>489.11718167599702</v>
      </c>
      <c r="SE46">
        <v>3.9501374763777699</v>
      </c>
      <c r="SF46">
        <v>6.5854102867860002E-3</v>
      </c>
      <c r="SG46">
        <v>2.6917838601008102</v>
      </c>
      <c r="SH46">
        <v>2248.4398758856501</v>
      </c>
      <c r="SI46">
        <v>770.00891640938198</v>
      </c>
      <c r="SJ46">
        <v>4.5048905545774103</v>
      </c>
      <c r="SK46">
        <v>3.4299478670812402E-3</v>
      </c>
      <c r="SL46">
        <v>2.7297583505817302</v>
      </c>
      <c r="SM46">
        <v>2811.1775214424401</v>
      </c>
      <c r="SN46">
        <v>972.61534625218098</v>
      </c>
      <c r="SO46">
        <v>4.0150854144509598</v>
      </c>
      <c r="SP46">
        <v>2.8491396721445099E-3</v>
      </c>
      <c r="SQ46">
        <v>3.2356056614588402</v>
      </c>
      <c r="SR46">
        <v>4510.75212648659</v>
      </c>
      <c r="SS46">
        <v>1143.3437221428601</v>
      </c>
      <c r="ST46">
        <v>2.8053090671009899</v>
      </c>
      <c r="SU46">
        <v>2.8303879103272599E-3</v>
      </c>
      <c r="SV46">
        <v>3.0125635181663801</v>
      </c>
      <c r="SW46">
        <v>2846.89816995911</v>
      </c>
      <c r="SX46">
        <v>849.49397648605702</v>
      </c>
      <c r="SY46">
        <v>2.6892167061309502</v>
      </c>
      <c r="SZ46">
        <v>3.5162941091594099E-3</v>
      </c>
      <c r="TA46">
        <v>2.9580541596471202</v>
      </c>
      <c r="TB46">
        <v>3494.2004054495901</v>
      </c>
      <c r="TC46">
        <v>1115.45420925288</v>
      </c>
      <c r="TD46">
        <v>3.9840663554530402</v>
      </c>
      <c r="TE46">
        <v>2.6110576406456901E-3</v>
      </c>
      <c r="TF46">
        <v>2.93420688882884</v>
      </c>
      <c r="TG46">
        <v>2971.60252344214</v>
      </c>
      <c r="TH46">
        <v>1001.41321922695</v>
      </c>
      <c r="TI46">
        <v>3.6850942388556298</v>
      </c>
      <c r="TJ46">
        <v>2.92612850147315E-3</v>
      </c>
      <c r="TK46">
        <v>2.93728009683712</v>
      </c>
      <c r="TL46">
        <v>1933.4622693929</v>
      </c>
      <c r="TM46">
        <v>527.26138382305999</v>
      </c>
      <c r="TN46">
        <v>2.1181085969452198</v>
      </c>
      <c r="TO46">
        <v>5.5730720141784597E-3</v>
      </c>
      <c r="TP46">
        <v>3.2121732494057098</v>
      </c>
      <c r="TQ46">
        <v>2382.8966375187401</v>
      </c>
      <c r="TR46">
        <v>642.10834208502797</v>
      </c>
      <c r="TS46">
        <v>2.2108142575456902</v>
      </c>
      <c r="TT46">
        <v>4.9956940504318802E-3</v>
      </c>
      <c r="TU46">
        <v>3.34938806978418</v>
      </c>
      <c r="TV46">
        <v>11704.7226171969</v>
      </c>
      <c r="TW46">
        <v>2563.7363191765699</v>
      </c>
      <c r="TX46">
        <v>2.3075983702698202</v>
      </c>
      <c r="TY46">
        <v>1.3048453221215001E-3</v>
      </c>
      <c r="TZ46">
        <v>3.0069599861044201</v>
      </c>
      <c r="UA46">
        <v>8393.8303789228503</v>
      </c>
      <c r="UB46">
        <v>2183.30326479</v>
      </c>
      <c r="UC46">
        <v>2.4536458275097299</v>
      </c>
      <c r="UD46">
        <v>1.3781332220912199E-3</v>
      </c>
      <c r="UE46">
        <v>2.98933858014875</v>
      </c>
      <c r="UF46">
        <v>2626.9108135433598</v>
      </c>
      <c r="UG46">
        <v>748.24502593947898</v>
      </c>
      <c r="UH46">
        <v>2.5879765686368201</v>
      </c>
      <c r="UI46">
        <v>3.9966362228650897E-3</v>
      </c>
      <c r="UJ46">
        <v>3.15124799823427</v>
      </c>
      <c r="UK46">
        <v>1990.8724345488899</v>
      </c>
      <c r="UL46">
        <v>611.95697276146495</v>
      </c>
      <c r="UM46">
        <v>2.6350407002768699</v>
      </c>
      <c r="UN46">
        <v>5.0874862296588202E-3</v>
      </c>
      <c r="UO46">
        <v>2.6755935857900401</v>
      </c>
      <c r="UP46">
        <v>5916.3152346979996</v>
      </c>
      <c r="UQ46">
        <v>-999</v>
      </c>
      <c r="UR46">
        <v>3.33044190777255</v>
      </c>
      <c r="US46">
        <v>-999</v>
      </c>
      <c r="UT46">
        <v>2.43386480177998</v>
      </c>
      <c r="UU46">
        <v>10759.865662747099</v>
      </c>
      <c r="UV46">
        <v>3760.3367519630501</v>
      </c>
      <c r="UW46">
        <v>3.3775894828180402</v>
      </c>
      <c r="UX46">
        <v>6.4760469590724196E-4</v>
      </c>
      <c r="UY46">
        <v>2.9110406429472899</v>
      </c>
      <c r="UZ46">
        <v>5878.9118268176398</v>
      </c>
      <c r="VA46">
        <v>1690.99845035615</v>
      </c>
      <c r="VB46">
        <v>3.0219774405898998</v>
      </c>
      <c r="VC46">
        <v>1.71362939932743E-3</v>
      </c>
      <c r="VD46">
        <v>3.17980363170286</v>
      </c>
      <c r="VE46">
        <v>5432.6020518556097</v>
      </c>
      <c r="VF46">
        <v>1530.1906462105601</v>
      </c>
      <c r="VG46">
        <v>2.83188953080171</v>
      </c>
      <c r="VH46">
        <v>2.0795568928654502E-3</v>
      </c>
      <c r="VI46">
        <v>3.8933299168249</v>
      </c>
      <c r="VJ46">
        <v>4760.5560459001999</v>
      </c>
      <c r="VK46">
        <v>841.642152885217</v>
      </c>
      <c r="VL46">
        <v>2.4581067839199999</v>
      </c>
      <c r="VM46">
        <v>4.5885186400051303E-3</v>
      </c>
      <c r="VN46">
        <v>3.5226008536842701</v>
      </c>
      <c r="VO46">
        <v>2920.5116752290901</v>
      </c>
      <c r="VP46">
        <v>579.52516619957203</v>
      </c>
      <c r="VQ46">
        <v>2.6211083111140101</v>
      </c>
      <c r="VR46">
        <v>6.0465126839613801E-3</v>
      </c>
      <c r="VS46">
        <v>2.7728847052721499</v>
      </c>
      <c r="VT46">
        <v>1892.8943249725601</v>
      </c>
      <c r="VU46">
        <v>641.81636418851394</v>
      </c>
      <c r="VV46">
        <v>4.7250095282790703</v>
      </c>
      <c r="VW46">
        <v>4.4345582707953904E-3</v>
      </c>
      <c r="VX46">
        <v>2.49164190895682</v>
      </c>
      <c r="VY46">
        <v>1435.75327729065</v>
      </c>
      <c r="VZ46">
        <v>430.46811479324299</v>
      </c>
      <c r="WA46">
        <v>4.56894892452907</v>
      </c>
      <c r="WB46">
        <v>5.8187243130757797E-3</v>
      </c>
      <c r="WC46">
        <v>3.0038864771778901</v>
      </c>
      <c r="WD46">
        <v>3201.2523790498999</v>
      </c>
      <c r="WE46">
        <v>759.72399718664803</v>
      </c>
      <c r="WF46">
        <v>4.9047110302850099</v>
      </c>
      <c r="WG46">
        <v>3.9304399264382802E-3</v>
      </c>
      <c r="WH46">
        <v>2.5934187850012398</v>
      </c>
      <c r="WI46">
        <v>2763.0395294843102</v>
      </c>
      <c r="WJ46">
        <v>802.58393668263295</v>
      </c>
      <c r="WK46">
        <v>4.7305713513598802</v>
      </c>
      <c r="WL46">
        <v>3.2099576205887599E-3</v>
      </c>
      <c r="WM46">
        <v>2.6805183979598102</v>
      </c>
      <c r="WN46">
        <v>5954.6706938343305</v>
      </c>
      <c r="WO46">
        <v>1801.8884482526601</v>
      </c>
      <c r="WP46">
        <v>4.1212498846376899</v>
      </c>
      <c r="WQ46">
        <v>1.48038236665745E-3</v>
      </c>
      <c r="WR46">
        <v>2.3920369384079501</v>
      </c>
      <c r="WS46">
        <v>3709.6865571149101</v>
      </c>
      <c r="WT46">
        <v>1173.0046226228401</v>
      </c>
      <c r="WU46">
        <v>3.8982252061234801</v>
      </c>
      <c r="WV46">
        <v>2.0470301068284198E-3</v>
      </c>
      <c r="WW46">
        <v>84131.586753107695</v>
      </c>
      <c r="WX46">
        <v>84999.908327592406</v>
      </c>
      <c r="WY46">
        <v>1113355</v>
      </c>
    </row>
    <row r="47" spans="1:623">
      <c r="A47">
        <v>3.6571088800505702</v>
      </c>
      <c r="B47">
        <v>4512.5266474043401</v>
      </c>
      <c r="C47">
        <v>1025.88633287632</v>
      </c>
      <c r="D47">
        <v>1.9298788824897699</v>
      </c>
      <c r="E47">
        <v>3.7094397884200598E-3</v>
      </c>
      <c r="F47">
        <v>3.5834721592093501</v>
      </c>
      <c r="G47">
        <v>3031.8739960542598</v>
      </c>
      <c r="H47">
        <v>719.602303571329</v>
      </c>
      <c r="I47">
        <v>2.0777469868758001</v>
      </c>
      <c r="J47">
        <v>5.0765227722660003E-3</v>
      </c>
      <c r="K47">
        <v>2.8758319882668602</v>
      </c>
      <c r="L47">
        <v>2016.8458904065101</v>
      </c>
      <c r="M47">
        <v>596.41387972786094</v>
      </c>
      <c r="N47">
        <v>5.67012351843064</v>
      </c>
      <c r="O47">
        <v>4.8575826589318197E-3</v>
      </c>
      <c r="P47">
        <v>3.1849626280427801</v>
      </c>
      <c r="Q47">
        <v>1918.80335423676</v>
      </c>
      <c r="R47">
        <v>490.90589950855099</v>
      </c>
      <c r="S47">
        <v>5.46139021465798</v>
      </c>
      <c r="T47">
        <v>6.4764895312594802E-3</v>
      </c>
      <c r="U47">
        <v>3.1305245424317301</v>
      </c>
      <c r="V47">
        <v>2701.3295884049098</v>
      </c>
      <c r="W47">
        <v>779.69415088033202</v>
      </c>
      <c r="X47">
        <v>2.85340866755902</v>
      </c>
      <c r="Y47">
        <v>3.9951258743470899E-3</v>
      </c>
      <c r="Z47">
        <v>2.58331597875361</v>
      </c>
      <c r="AA47">
        <v>2394.2113740336299</v>
      </c>
      <c r="AB47">
        <v>718.61688076457995</v>
      </c>
      <c r="AC47">
        <v>2.7997614709335599</v>
      </c>
      <c r="AD47">
        <v>3.5043776714846001E-3</v>
      </c>
      <c r="AE47">
        <v>3.0731989969900599</v>
      </c>
      <c r="AF47">
        <v>1020.68339998261</v>
      </c>
      <c r="AG47">
        <v>407.44014603247598</v>
      </c>
      <c r="AH47">
        <v>5.2114550185214199</v>
      </c>
      <c r="AI47">
        <v>7.5339251722754902E-3</v>
      </c>
      <c r="AJ47">
        <v>2.9683789771375602</v>
      </c>
      <c r="AK47">
        <v>1046.30811893697</v>
      </c>
      <c r="AL47">
        <v>319.734497221857</v>
      </c>
      <c r="AM47">
        <v>4.0488872528669901</v>
      </c>
      <c r="AN47">
        <v>9.1725839117322294E-3</v>
      </c>
      <c r="AO47">
        <v>2.4964471676203401</v>
      </c>
      <c r="AP47">
        <v>827.14803574604298</v>
      </c>
      <c r="AQ47">
        <v>320.93772331313602</v>
      </c>
      <c r="AR47">
        <v>4.3430006674661703</v>
      </c>
      <c r="AS47">
        <v>7.6086323568435397E-3</v>
      </c>
      <c r="AT47">
        <v>2.1964864742343302</v>
      </c>
      <c r="AU47">
        <v>948.26374739555001</v>
      </c>
      <c r="AV47">
        <v>346.57344991312902</v>
      </c>
      <c r="AW47">
        <v>4.7305006217298198</v>
      </c>
      <c r="AX47">
        <v>6.3658901456746103E-3</v>
      </c>
      <c r="AY47">
        <v>2.9516591092949498</v>
      </c>
      <c r="AZ47">
        <v>8884.1251997845393</v>
      </c>
      <c r="BA47">
        <v>2514.00840630944</v>
      </c>
      <c r="BB47">
        <v>3.6320364462964201</v>
      </c>
      <c r="BC47">
        <v>1.1626822332559501E-3</v>
      </c>
      <c r="BD47">
        <v>2.7107773023939901</v>
      </c>
      <c r="BE47">
        <v>13440.3798958845</v>
      </c>
      <c r="BF47">
        <v>3757.3686428370802</v>
      </c>
      <c r="BG47">
        <v>3.7915659181433399</v>
      </c>
      <c r="BH47">
        <v>7.2476184679919899E-4</v>
      </c>
      <c r="BI47">
        <v>2.9599762413264701</v>
      </c>
      <c r="BJ47">
        <v>2573.76258666179</v>
      </c>
      <c r="BK47">
        <v>630.14663616388998</v>
      </c>
      <c r="BL47">
        <v>3.9319446517164298</v>
      </c>
      <c r="BM47">
        <v>4.7266575491102403E-3</v>
      </c>
      <c r="BN47">
        <v>2.6135308217710902</v>
      </c>
      <c r="BO47">
        <v>1405.30042042537</v>
      </c>
      <c r="BP47">
        <v>468.58968060183099</v>
      </c>
      <c r="BQ47">
        <v>3.7467476124871699</v>
      </c>
      <c r="BR47">
        <v>5.3532691571291698E-3</v>
      </c>
      <c r="BS47">
        <v>3.7398303443346701</v>
      </c>
      <c r="BT47">
        <v>3716.2624016355298</v>
      </c>
      <c r="BU47">
        <v>851.31479594017901</v>
      </c>
      <c r="BV47">
        <v>4.9485138252138601</v>
      </c>
      <c r="BW47">
        <v>4.3933781221424601E-3</v>
      </c>
      <c r="BX47">
        <v>3.68135477176107</v>
      </c>
      <c r="BY47">
        <v>3311.3436515571102</v>
      </c>
      <c r="BZ47">
        <v>791.77173658854599</v>
      </c>
      <c r="CA47">
        <v>5.0604541011655702</v>
      </c>
      <c r="CB47">
        <v>4.6165802149271996E-3</v>
      </c>
      <c r="CC47">
        <v>2.9510223369770898</v>
      </c>
      <c r="CD47">
        <v>2965.1401303337102</v>
      </c>
      <c r="CE47">
        <v>720.34107397247101</v>
      </c>
      <c r="CF47">
        <v>2.6089029551626899</v>
      </c>
      <c r="CG47">
        <v>4.0617042511484104E-3</v>
      </c>
      <c r="CH47">
        <v>3.1018816980697301</v>
      </c>
      <c r="CI47">
        <v>2887.0872545944499</v>
      </c>
      <c r="CJ47">
        <v>578.35379622184496</v>
      </c>
      <c r="CK47">
        <v>2.3083741426837001</v>
      </c>
      <c r="CL47">
        <v>5.4354645216169103E-3</v>
      </c>
      <c r="CM47">
        <v>3.27035309719213</v>
      </c>
      <c r="CN47">
        <v>6015.9829139930598</v>
      </c>
      <c r="CO47">
        <v>1506.19526052483</v>
      </c>
      <c r="CP47">
        <v>3.18042162064802</v>
      </c>
      <c r="CQ47">
        <v>2.1911899040635398E-3</v>
      </c>
      <c r="CR47">
        <v>3.0487128356027</v>
      </c>
      <c r="CS47">
        <v>4365.2501617747002</v>
      </c>
      <c r="CT47">
        <v>1086.7825385961501</v>
      </c>
      <c r="CU47">
        <v>3.1586104464167701</v>
      </c>
      <c r="CV47">
        <v>2.8484876240413301E-3</v>
      </c>
      <c r="CW47">
        <v>3.8013879154360102</v>
      </c>
      <c r="CX47">
        <v>4775.7204777676698</v>
      </c>
      <c r="CY47">
        <v>776.366225577877</v>
      </c>
      <c r="CZ47">
        <v>4.0391614632089903</v>
      </c>
      <c r="DA47">
        <v>4.89126206725316E-3</v>
      </c>
      <c r="DB47">
        <v>2.99021748617265</v>
      </c>
      <c r="DC47">
        <v>2674.3081163955098</v>
      </c>
      <c r="DD47">
        <v>529.99962233416295</v>
      </c>
      <c r="DE47">
        <v>2.9234787958248898</v>
      </c>
      <c r="DF47">
        <v>5.7973923846081797E-3</v>
      </c>
      <c r="DG47">
        <v>3.0219029468935301</v>
      </c>
      <c r="DH47">
        <v>1456.1092860645599</v>
      </c>
      <c r="DI47">
        <v>310.36330845106602</v>
      </c>
      <c r="DJ47">
        <v>2.5940002178040502</v>
      </c>
      <c r="DK47">
        <v>9.4955108842012803E-3</v>
      </c>
      <c r="DL47">
        <v>3.3419172722605501</v>
      </c>
      <c r="DM47">
        <v>1883.1109972791</v>
      </c>
      <c r="DN47">
        <v>344.06609450366</v>
      </c>
      <c r="DO47">
        <v>2.4705529864660898</v>
      </c>
      <c r="DP47">
        <v>9.4984350015350494E-3</v>
      </c>
      <c r="DQ47">
        <v>2.9051159526358998</v>
      </c>
      <c r="DR47">
        <v>4843.0727096935198</v>
      </c>
      <c r="DS47">
        <v>1345.5119873364899</v>
      </c>
      <c r="DT47">
        <v>3.68827689497504</v>
      </c>
      <c r="DU47">
        <v>2.1753293575868401E-3</v>
      </c>
      <c r="DV47">
        <v>2.6460299142193202</v>
      </c>
      <c r="DW47">
        <v>3031.9878509605301</v>
      </c>
      <c r="DX47">
        <v>796.85993471953805</v>
      </c>
      <c r="DY47">
        <v>3.7298750630867001</v>
      </c>
      <c r="DZ47">
        <v>3.2954178731527599E-3</v>
      </c>
      <c r="EA47">
        <v>3.1794922409910402</v>
      </c>
      <c r="EB47">
        <v>1989.0583895799</v>
      </c>
      <c r="EC47">
        <v>385.502415306834</v>
      </c>
      <c r="ED47">
        <v>5.5345407665153399</v>
      </c>
      <c r="EE47">
        <v>8.1990318496787708E-3</v>
      </c>
      <c r="EF47">
        <v>3.5043798062981302</v>
      </c>
      <c r="EG47">
        <v>2225.53358937334</v>
      </c>
      <c r="EH47">
        <v>369.90624044572598</v>
      </c>
      <c r="EI47">
        <v>4.6122910558358701</v>
      </c>
      <c r="EJ47">
        <v>9.3814079548224395E-3</v>
      </c>
      <c r="EK47">
        <v>2.6653158481360202</v>
      </c>
      <c r="EL47">
        <v>534.23378604439404</v>
      </c>
      <c r="EM47">
        <v>206.374475218475</v>
      </c>
      <c r="EN47">
        <v>2.6503688495389901</v>
      </c>
      <c r="EO47">
        <v>1.21117518502301E-2</v>
      </c>
      <c r="EP47">
        <v>3.0061359270419401</v>
      </c>
      <c r="EQ47">
        <v>740.52598828531404</v>
      </c>
      <c r="ER47">
        <v>267.11477189226798</v>
      </c>
      <c r="ES47">
        <v>2.3691689123549899</v>
      </c>
      <c r="ET47">
        <v>1.06155242696164E-2</v>
      </c>
      <c r="EU47">
        <v>3.6452736435303699</v>
      </c>
      <c r="EV47">
        <v>1660.3953329491101</v>
      </c>
      <c r="EW47">
        <v>415.76696727200402</v>
      </c>
      <c r="EX47">
        <v>5.2841643160773097</v>
      </c>
      <c r="EY47">
        <v>8.6930648420233507E-3</v>
      </c>
      <c r="EZ47">
        <v>2.6283635591991699</v>
      </c>
      <c r="FA47">
        <v>837.91039548287199</v>
      </c>
      <c r="FB47">
        <v>252.99314143349801</v>
      </c>
      <c r="FC47">
        <v>3.6450260768909799</v>
      </c>
      <c r="FD47">
        <v>1.06833122880109E-2</v>
      </c>
      <c r="FE47">
        <v>2.05357081375359</v>
      </c>
      <c r="FF47">
        <v>2706.8823569271399</v>
      </c>
      <c r="FG47">
        <v>1169.6547156399999</v>
      </c>
      <c r="FH47">
        <v>3.2964546582079999</v>
      </c>
      <c r="FI47">
        <v>1.73862955151164E-3</v>
      </c>
      <c r="FJ47">
        <v>1.9170359036414999</v>
      </c>
      <c r="FK47">
        <v>2212.7632252908102</v>
      </c>
      <c r="FL47">
        <v>1010.13811571911</v>
      </c>
      <c r="FM47">
        <v>3.0895028157329598</v>
      </c>
      <c r="FN47">
        <v>1.8649630491727499E-3</v>
      </c>
      <c r="FO47">
        <v>2.25712999491651</v>
      </c>
      <c r="FP47">
        <v>7135.1112445192502</v>
      </c>
      <c r="FQ47">
        <v>2462.9852108434102</v>
      </c>
      <c r="FR47">
        <v>3.3658402578822599</v>
      </c>
      <c r="FS47">
        <v>9.2473264245521798E-4</v>
      </c>
      <c r="FT47">
        <v>1.8852236559842399</v>
      </c>
      <c r="FU47">
        <v>5704.3774139690704</v>
      </c>
      <c r="FV47">
        <v>2514.6282549800098</v>
      </c>
      <c r="FW47">
        <v>3.3442550385755099</v>
      </c>
      <c r="FX47">
        <v>7.4940266930172096E-4</v>
      </c>
      <c r="FY47">
        <v>3.3548259622007901</v>
      </c>
      <c r="FZ47">
        <v>2366.9427116494298</v>
      </c>
      <c r="GA47">
        <v>579.48255177608598</v>
      </c>
      <c r="GB47">
        <v>1.9857365966192599</v>
      </c>
      <c r="GC47">
        <v>5.8158144623794098E-3</v>
      </c>
      <c r="GD47">
        <v>2.5223485553069298</v>
      </c>
      <c r="GE47">
        <v>2047.98090494795</v>
      </c>
      <c r="GF47">
        <v>620.76416651353304</v>
      </c>
      <c r="GG47">
        <v>2.2224378736374999</v>
      </c>
      <c r="GH47">
        <v>4.1505173679139999E-3</v>
      </c>
      <c r="GI47">
        <v>3.2521135623335198</v>
      </c>
      <c r="GJ47">
        <v>8620.1508989539398</v>
      </c>
      <c r="GK47">
        <v>1983.6092146148801</v>
      </c>
      <c r="GL47">
        <v>3.1034856512202702</v>
      </c>
      <c r="GM47">
        <v>1.63298127430659E-3</v>
      </c>
      <c r="GN47">
        <v>3.0589225845088102</v>
      </c>
      <c r="GO47">
        <v>9259.5351193446604</v>
      </c>
      <c r="GP47">
        <v>2189.4858889522998</v>
      </c>
      <c r="GQ47">
        <v>3.1440059641464599</v>
      </c>
      <c r="GR47">
        <v>1.3844052482838399E-3</v>
      </c>
      <c r="GS47">
        <v>3.4161369338185898</v>
      </c>
      <c r="GT47">
        <v>22627.734616679001</v>
      </c>
      <c r="GU47">
        <v>4920.0726696403899</v>
      </c>
      <c r="GV47">
        <v>2.3846816429972</v>
      </c>
      <c r="GW47">
        <v>6.9131307623341198E-4</v>
      </c>
      <c r="GX47">
        <v>3.1555527664460699</v>
      </c>
      <c r="GY47">
        <v>23890.910613922701</v>
      </c>
      <c r="GZ47">
        <v>5357.70115375967</v>
      </c>
      <c r="HA47">
        <v>2.3802249362303201</v>
      </c>
      <c r="HB47">
        <v>5.8401100907162101E-4</v>
      </c>
      <c r="HC47">
        <v>3.25295192669165</v>
      </c>
      <c r="HD47">
        <v>1502.09849436074</v>
      </c>
      <c r="HE47">
        <v>370.21560772893503</v>
      </c>
      <c r="HF47">
        <v>5.5932801414741897</v>
      </c>
      <c r="HG47">
        <v>8.59190540477822E-3</v>
      </c>
      <c r="HH47">
        <v>3.2405805489392998</v>
      </c>
      <c r="HI47">
        <v>1128.9354047898701</v>
      </c>
      <c r="HJ47">
        <v>351.07510478530497</v>
      </c>
      <c r="HK47">
        <v>5.1518380777284598</v>
      </c>
      <c r="HL47">
        <v>9.1915669533954598E-3</v>
      </c>
      <c r="HM47">
        <v>2.8610317087908701</v>
      </c>
      <c r="HN47">
        <v>2092.2197535280302</v>
      </c>
      <c r="HO47">
        <v>564.554508037358</v>
      </c>
      <c r="HP47">
        <v>4.9478564357631996</v>
      </c>
      <c r="HQ47">
        <v>4.9817153314472701E-3</v>
      </c>
      <c r="HR47">
        <v>2.4365086426034499</v>
      </c>
      <c r="HS47">
        <v>1828.62659111888</v>
      </c>
      <c r="HT47">
        <v>544.31207885301399</v>
      </c>
      <c r="HU47">
        <v>4.8428297062483896</v>
      </c>
      <c r="HV47">
        <v>4.4335846144503196E-3</v>
      </c>
      <c r="HW47">
        <v>3.4458594123494399</v>
      </c>
      <c r="HX47">
        <v>2593.75480342215</v>
      </c>
      <c r="HY47">
        <v>499.52529966023297</v>
      </c>
      <c r="HZ47">
        <v>3.8300594603131302</v>
      </c>
      <c r="IA47">
        <v>6.8813240649561597E-3</v>
      </c>
      <c r="IB47">
        <v>3.21348635878114</v>
      </c>
      <c r="IC47">
        <v>2907.2108106944502</v>
      </c>
      <c r="ID47">
        <v>564.75361227341398</v>
      </c>
      <c r="IE47">
        <v>3.8596603476002498</v>
      </c>
      <c r="IF47">
        <v>5.58489398260072E-3</v>
      </c>
      <c r="IG47">
        <v>3.2921321908444701</v>
      </c>
      <c r="IH47">
        <v>4013.54579409793</v>
      </c>
      <c r="II47">
        <v>910.75978189705597</v>
      </c>
      <c r="IJ47">
        <v>3.0630469563422902</v>
      </c>
      <c r="IK47">
        <v>3.66369918614051E-3</v>
      </c>
      <c r="IL47">
        <v>3.4864002612421801</v>
      </c>
      <c r="IM47">
        <v>3444.5277286318001</v>
      </c>
      <c r="IN47">
        <v>756.53685434218903</v>
      </c>
      <c r="IO47">
        <v>2.87762292978005</v>
      </c>
      <c r="IP47">
        <v>4.5345887555318402E-3</v>
      </c>
      <c r="IQ47">
        <v>2.8762158631783801</v>
      </c>
      <c r="IR47">
        <v>4993.2454686760702</v>
      </c>
      <c r="IS47">
        <v>1548.7945973011099</v>
      </c>
      <c r="IT47">
        <v>2.9016127206642999</v>
      </c>
      <c r="IU47">
        <v>1.8452777528559501E-3</v>
      </c>
      <c r="IV47">
        <v>2.8002946198996201</v>
      </c>
      <c r="IW47">
        <v>6779.3737976555703</v>
      </c>
      <c r="IX47">
        <v>2127.4607721193702</v>
      </c>
      <c r="IY47">
        <v>3.1105709692232799</v>
      </c>
      <c r="IZ47">
        <v>1.3273592380647699E-3</v>
      </c>
      <c r="JA47">
        <v>2.3386148925286099</v>
      </c>
      <c r="JB47">
        <v>1332.2117763614899</v>
      </c>
      <c r="JC47">
        <v>478.54161736356599</v>
      </c>
      <c r="JD47">
        <v>3.08286601983278</v>
      </c>
      <c r="JE47">
        <v>4.8373252654608104E-3</v>
      </c>
      <c r="JF47">
        <v>2.222148299179</v>
      </c>
      <c r="JG47">
        <v>1085.2242371175801</v>
      </c>
      <c r="JH47">
        <v>399.99128584626601</v>
      </c>
      <c r="JI47">
        <v>2.9785754193112899</v>
      </c>
      <c r="JJ47">
        <v>5.2842562662457999E-3</v>
      </c>
      <c r="JK47">
        <v>3.1810714299655301</v>
      </c>
      <c r="JL47">
        <v>2423.3188492703898</v>
      </c>
      <c r="JM47">
        <v>713.47689325238503</v>
      </c>
      <c r="JN47">
        <v>2.13417737372168</v>
      </c>
      <c r="JO47">
        <v>4.3709348002075399E-3</v>
      </c>
      <c r="JP47">
        <v>3.2007228134482002</v>
      </c>
      <c r="JQ47">
        <v>2888.7455443410199</v>
      </c>
      <c r="JR47">
        <v>820.93827089808804</v>
      </c>
      <c r="JS47">
        <v>2.19678726368319</v>
      </c>
      <c r="JT47">
        <v>3.94041597362625E-3</v>
      </c>
      <c r="JU47">
        <v>-999</v>
      </c>
      <c r="JV47">
        <v>-999</v>
      </c>
      <c r="JW47">
        <v>308.30249315963698</v>
      </c>
      <c r="JX47">
        <v>3.8395657995438599</v>
      </c>
      <c r="JY47">
        <v>5.4279706749750202E-3</v>
      </c>
      <c r="JZ47">
        <v>2.1757420668846201</v>
      </c>
      <c r="KA47">
        <v>1856.21676560845</v>
      </c>
      <c r="KB47">
        <v>707.95778248756505</v>
      </c>
      <c r="KC47">
        <v>3.7745524633499699</v>
      </c>
      <c r="KD47">
        <v>3.0998112838688898E-3</v>
      </c>
      <c r="KE47">
        <v>-999</v>
      </c>
      <c r="KF47">
        <v>852.41392063138903</v>
      </c>
      <c r="KG47">
        <v>426.86515357017601</v>
      </c>
      <c r="KH47">
        <v>3.7947333980123998</v>
      </c>
      <c r="KI47">
        <v>4.62171378628608E-3</v>
      </c>
      <c r="KJ47">
        <v>2.4797344454199401</v>
      </c>
      <c r="KK47">
        <v>1717.0650370339399</v>
      </c>
      <c r="KL47">
        <v>548.62245172131304</v>
      </c>
      <c r="KM47">
        <v>3.7277325463786402</v>
      </c>
      <c r="KN47">
        <v>4.5796600218634296E-3</v>
      </c>
      <c r="KO47">
        <v>3.2720044947364699</v>
      </c>
      <c r="KP47">
        <v>2861.6063606367802</v>
      </c>
      <c r="KQ47">
        <v>639.18035806255295</v>
      </c>
      <c r="KR47">
        <v>3.4405835643202298</v>
      </c>
      <c r="KS47">
        <v>5.1789144950228801E-3</v>
      </c>
      <c r="KT47">
        <v>3.4846372687716598</v>
      </c>
      <c r="KU47">
        <v>3964.19695713807</v>
      </c>
      <c r="KV47">
        <v>868.88842668076495</v>
      </c>
      <c r="KW47">
        <v>3.5250351866204102</v>
      </c>
      <c r="KX47">
        <v>3.8662076466164101E-3</v>
      </c>
      <c r="KY47">
        <v>1.0707105734937199</v>
      </c>
      <c r="KZ47">
        <v>5290.4448681467002</v>
      </c>
      <c r="LA47">
        <v>4497.4515511759801</v>
      </c>
      <c r="LB47">
        <v>2.4311275612940602</v>
      </c>
      <c r="LC47">
        <v>2.3550949993577901E-4</v>
      </c>
      <c r="LD47">
        <v>1.01823482811421</v>
      </c>
      <c r="LE47">
        <v>4715.1916461916198</v>
      </c>
      <c r="LF47">
        <v>4503.2431670592596</v>
      </c>
      <c r="LG47">
        <v>2.43050882441822</v>
      </c>
      <c r="LH47">
        <v>2.24660847468525E-4</v>
      </c>
      <c r="LI47">
        <v>2.2005740603576101</v>
      </c>
      <c r="LJ47">
        <v>26070.389186866501</v>
      </c>
      <c r="LK47">
        <v>9742.6017007702794</v>
      </c>
      <c r="LL47">
        <v>2.9689271761568401</v>
      </c>
      <c r="LM47">
        <v>2.25946549121494E-4</v>
      </c>
      <c r="LN47">
        <v>2.53496037780446</v>
      </c>
      <c r="LO47">
        <v>30849.16422929</v>
      </c>
      <c r="LP47">
        <v>10073.347757093999</v>
      </c>
      <c r="LQ47">
        <v>3.0620259408446602</v>
      </c>
      <c r="LR47">
        <v>2.5225143845885001E-4</v>
      </c>
      <c r="LS47">
        <v>3.01151104486559</v>
      </c>
      <c r="LT47">
        <v>6215.3844864490002</v>
      </c>
      <c r="LU47">
        <v>1743.7588066206199</v>
      </c>
      <c r="LV47">
        <v>2.8350868442403798</v>
      </c>
      <c r="LW47">
        <v>1.69920860310783E-3</v>
      </c>
      <c r="LX47">
        <v>2.9128281754192402</v>
      </c>
      <c r="LY47">
        <v>6209.4809593459804</v>
      </c>
      <c r="LZ47">
        <v>1803.0066041607799</v>
      </c>
      <c r="MA47">
        <v>2.9053746313296598</v>
      </c>
      <c r="MB47">
        <v>1.6119982927198201E-3</v>
      </c>
      <c r="MC47">
        <v>2.8915624934677902</v>
      </c>
      <c r="MD47">
        <v>10249.390830899099</v>
      </c>
      <c r="ME47">
        <v>2667.6683437127299</v>
      </c>
      <c r="MF47">
        <v>3.1775510959939202</v>
      </c>
      <c r="MG47">
        <v>1.11451935873939E-3</v>
      </c>
      <c r="MH47">
        <v>2.76549222627267</v>
      </c>
      <c r="MI47">
        <v>11257.6114530753</v>
      </c>
      <c r="MJ47">
        <v>3257.2159841524499</v>
      </c>
      <c r="MK47">
        <v>3.1667571145225599</v>
      </c>
      <c r="ML47">
        <v>8.6138684367983401E-4</v>
      </c>
      <c r="MM47">
        <v>3.2273875492294901</v>
      </c>
      <c r="MN47">
        <v>2359.9242805628601</v>
      </c>
      <c r="MO47">
        <v>643.74530442693799</v>
      </c>
      <c r="MP47">
        <v>5.3590561666622998</v>
      </c>
      <c r="MQ47">
        <v>5.0230835860134802E-3</v>
      </c>
      <c r="MR47">
        <v>2.6829034430854999</v>
      </c>
      <c r="MS47">
        <v>1884.2637356658699</v>
      </c>
      <c r="MT47">
        <v>521.47643523002</v>
      </c>
      <c r="MU47">
        <v>4.9872739878931398</v>
      </c>
      <c r="MV47">
        <v>5.0986476691706698E-3</v>
      </c>
      <c r="MW47">
        <v>1.9240585073763901</v>
      </c>
      <c r="MX47">
        <v>2160.78629817722</v>
      </c>
      <c r="MY47">
        <v>946.82827477514502</v>
      </c>
      <c r="MZ47">
        <v>3.1033468698953599</v>
      </c>
      <c r="NA47">
        <v>1.9906155462776701E-3</v>
      </c>
      <c r="NB47">
        <v>2.6360368412605202</v>
      </c>
      <c r="NC47">
        <v>2867.8657536450301</v>
      </c>
      <c r="ND47">
        <v>873.57173610592895</v>
      </c>
      <c r="NE47">
        <v>2.8928478020567501</v>
      </c>
      <c r="NF47">
        <v>2.8942284698118799E-3</v>
      </c>
      <c r="NG47">
        <v>3.01837782892957</v>
      </c>
      <c r="NH47">
        <v>2665.3176619598198</v>
      </c>
      <c r="NI47">
        <v>801.83636653252802</v>
      </c>
      <c r="NJ47">
        <v>4.3371147042068401</v>
      </c>
      <c r="NK47">
        <v>3.6846290535970001E-3</v>
      </c>
      <c r="NL47">
        <v>3.19795448977482</v>
      </c>
      <c r="NM47">
        <v>3331.66130730635</v>
      </c>
      <c r="NN47">
        <v>1014.59052745253</v>
      </c>
      <c r="NO47">
        <v>4.2171766133844004</v>
      </c>
      <c r="NP47">
        <v>3.1259164620331902E-3</v>
      </c>
      <c r="NQ47">
        <v>3.16277433129064</v>
      </c>
      <c r="NR47">
        <v>1706.0874601002499</v>
      </c>
      <c r="NS47">
        <v>437.00566009729602</v>
      </c>
      <c r="NT47">
        <v>4.9380639378540598</v>
      </c>
      <c r="NU47">
        <v>7.2591982380472804E-3</v>
      </c>
      <c r="NV47">
        <v>2.3298660211061102</v>
      </c>
      <c r="NW47">
        <v>1041.7894460835901</v>
      </c>
      <c r="NX47">
        <v>348.502547552181</v>
      </c>
      <c r="NY47">
        <v>5.0687900737680103</v>
      </c>
      <c r="NZ47">
        <v>6.7064753620114798E-3</v>
      </c>
      <c r="OA47">
        <v>2.7683095358002698</v>
      </c>
      <c r="OB47">
        <v>2236.5838216133002</v>
      </c>
      <c r="OC47">
        <v>821.88512207624399</v>
      </c>
      <c r="OD47">
        <v>3.96240620678818</v>
      </c>
      <c r="OE47">
        <v>3.37260936901909E-3</v>
      </c>
      <c r="OF47">
        <v>2.6095340790431898</v>
      </c>
      <c r="OG47">
        <v>1549.72842541521</v>
      </c>
      <c r="OH47">
        <v>529.25868764453901</v>
      </c>
      <c r="OI47">
        <v>4.1185137058720098</v>
      </c>
      <c r="OJ47">
        <v>4.5377470284140801E-3</v>
      </c>
      <c r="OK47">
        <v>3.6932092251692299</v>
      </c>
      <c r="OL47">
        <v>2381.92799957855</v>
      </c>
      <c r="OM47">
        <v>695.04405685138204</v>
      </c>
      <c r="ON47">
        <v>5.5802999257844004</v>
      </c>
      <c r="OO47">
        <v>5.2772975006800801E-3</v>
      </c>
      <c r="OP47">
        <v>3.65010602690537</v>
      </c>
      <c r="OQ47">
        <v>2662.1612827677</v>
      </c>
      <c r="OR47">
        <v>731.07362738608504</v>
      </c>
      <c r="OS47">
        <v>5.3343061113046497</v>
      </c>
      <c r="OT47">
        <v>4.9313249361526102E-3</v>
      </c>
      <c r="OU47">
        <v>3.1950320214631098</v>
      </c>
      <c r="OV47">
        <v>3333.2691668204602</v>
      </c>
      <c r="OW47">
        <v>1014.89917260424</v>
      </c>
      <c r="OX47">
        <v>2.86610269852493</v>
      </c>
      <c r="OY47">
        <v>3.1493102201122299E-3</v>
      </c>
      <c r="OZ47">
        <v>3.0571865505515401</v>
      </c>
      <c r="PA47">
        <v>4168.1562497196901</v>
      </c>
      <c r="PB47">
        <v>1076.1743755995799</v>
      </c>
      <c r="PC47">
        <v>2.5392362891320701</v>
      </c>
      <c r="PD47">
        <v>2.7699746726468199E-3</v>
      </c>
      <c r="PE47">
        <v>2.6227263881524299</v>
      </c>
      <c r="PF47">
        <v>6407.2559862708804</v>
      </c>
      <c r="PG47">
        <v>1959.04201726222</v>
      </c>
      <c r="PH47">
        <v>3.44177256631819</v>
      </c>
      <c r="PI47">
        <v>1.35566819775306E-3</v>
      </c>
      <c r="PJ47">
        <v>2.62710936252163</v>
      </c>
      <c r="PK47">
        <v>3386.1841832444602</v>
      </c>
      <c r="PL47">
        <v>999.45766944111097</v>
      </c>
      <c r="PM47">
        <v>3.3083892697769302</v>
      </c>
      <c r="PN47">
        <v>2.5364960349667401E-3</v>
      </c>
      <c r="PO47">
        <v>3.5003387292086199</v>
      </c>
      <c r="PP47">
        <v>4510.4658036155797</v>
      </c>
      <c r="PQ47">
        <v>853.65886395632197</v>
      </c>
      <c r="PR47">
        <v>3.7684457421029598</v>
      </c>
      <c r="PS47">
        <v>4.0730936019987198E-3</v>
      </c>
      <c r="PT47">
        <v>3.5444551118361298</v>
      </c>
      <c r="PU47">
        <v>4187.8438335353103</v>
      </c>
      <c r="PV47">
        <v>811.63529098132096</v>
      </c>
      <c r="PW47">
        <v>3.4247840439873101</v>
      </c>
      <c r="PX47">
        <v>4.41563439634899E-3</v>
      </c>
      <c r="PY47">
        <v>3.42470729244185</v>
      </c>
      <c r="PZ47">
        <v>-999</v>
      </c>
      <c r="QA47">
        <v>1125.6604775918499</v>
      </c>
      <c r="QB47">
        <v>4.6136823089219998</v>
      </c>
      <c r="QC47">
        <v>3.0794303596434198E-3</v>
      </c>
      <c r="QD47">
        <v>2.7793343392502701</v>
      </c>
      <c r="QE47">
        <v>1754.1807483457401</v>
      </c>
      <c r="QF47">
        <v>623.11573350730805</v>
      </c>
      <c r="QG47">
        <v>4.6241325082765199</v>
      </c>
      <c r="QH47">
        <v>4.44505233239351E-3</v>
      </c>
      <c r="QI47">
        <v>2.9164371365634101</v>
      </c>
      <c r="QJ47">
        <v>1642.3913308082001</v>
      </c>
      <c r="QK47">
        <v>557.09048991287398</v>
      </c>
      <c r="QL47">
        <v>5.5498288360591701</v>
      </c>
      <c r="QM47">
        <v>5.1719254131188898E-3</v>
      </c>
      <c r="QN47">
        <v>2.9750137427606602</v>
      </c>
      <c r="QO47">
        <v>1652.35114893485</v>
      </c>
      <c r="QP47">
        <v>547.75629292332201</v>
      </c>
      <c r="QQ47">
        <v>5.1990201807874099</v>
      </c>
      <c r="QR47">
        <v>5.3201210929113701E-3</v>
      </c>
      <c r="QS47">
        <v>2.43079573388431</v>
      </c>
      <c r="QT47">
        <v>1369.14569533844</v>
      </c>
      <c r="QU47">
        <v>466.082827350473</v>
      </c>
      <c r="QV47">
        <v>2.7618836359513801</v>
      </c>
      <c r="QW47">
        <v>5.2604661489326701E-3</v>
      </c>
      <c r="QX47">
        <v>2.61126369535681</v>
      </c>
      <c r="QY47">
        <v>1610.66299668537</v>
      </c>
      <c r="QZ47">
        <v>547.11186683117205</v>
      </c>
      <c r="RA47">
        <v>2.68398124019929</v>
      </c>
      <c r="RB47">
        <v>4.8637724771123797E-3</v>
      </c>
      <c r="RC47">
        <v>3.1394044331511002</v>
      </c>
      <c r="RD47">
        <v>2776.3625845633101</v>
      </c>
      <c r="RE47">
        <v>705.99880968187404</v>
      </c>
      <c r="RF47">
        <v>2.2330324448496501</v>
      </c>
      <c r="RG47">
        <v>4.3780655377690996E-3</v>
      </c>
      <c r="RH47">
        <v>2.8664558655649701</v>
      </c>
      <c r="RI47">
        <v>2074.0290258950499</v>
      </c>
      <c r="RJ47">
        <v>568.73252419938103</v>
      </c>
      <c r="RK47">
        <v>2.3675172851293098</v>
      </c>
      <c r="RL47">
        <v>4.9417142975693102E-3</v>
      </c>
      <c r="RM47">
        <v>2.8749737492008101</v>
      </c>
      <c r="RN47">
        <v>4677.6431687443401</v>
      </c>
      <c r="RO47">
        <v>1212.27128346571</v>
      </c>
      <c r="RP47">
        <v>3.6406035745203602</v>
      </c>
      <c r="RQ47">
        <v>2.4213368417215701E-3</v>
      </c>
      <c r="RR47">
        <v>2.99963669608261</v>
      </c>
      <c r="RS47">
        <v>5045.3925472854999</v>
      </c>
      <c r="RT47">
        <v>1239.112441066</v>
      </c>
      <c r="RU47">
        <v>3.7783199650725501</v>
      </c>
      <c r="RV47">
        <v>2.4320193989288601E-3</v>
      </c>
      <c r="RW47">
        <v>3.4449808759348799</v>
      </c>
      <c r="RX47">
        <v>3881.0953077295699</v>
      </c>
      <c r="RY47">
        <v>672.84691158727105</v>
      </c>
      <c r="RZ47">
        <v>4.5834313650093996</v>
      </c>
      <c r="SA47">
        <v>5.0459802958783004E-3</v>
      </c>
      <c r="SB47">
        <v>3.3882754359406202</v>
      </c>
      <c r="SC47">
        <v>2320.8792829905001</v>
      </c>
      <c r="SD47">
        <v>426.73371903888301</v>
      </c>
      <c r="SE47">
        <v>4.2909475819647902</v>
      </c>
      <c r="SF47">
        <v>7.5791331941784997E-3</v>
      </c>
      <c r="SG47">
        <v>3.0963258132428901</v>
      </c>
      <c r="SH47">
        <v>3221.04832009138</v>
      </c>
      <c r="SI47">
        <v>1124.5576719074099</v>
      </c>
      <c r="SJ47">
        <v>4.6052974159849098</v>
      </c>
      <c r="SK47">
        <v>2.7898651872127699E-3</v>
      </c>
      <c r="SL47">
        <v>3.0506856842141801</v>
      </c>
      <c r="SM47">
        <v>2582.4480100194701</v>
      </c>
      <c r="SN47">
        <v>782.846921370666</v>
      </c>
      <c r="SO47">
        <v>4.5472756833307297</v>
      </c>
      <c r="SP47">
        <v>3.9301978902573E-3</v>
      </c>
      <c r="SQ47">
        <v>3.2759989587090899</v>
      </c>
      <c r="SR47">
        <v>3578.9311458657698</v>
      </c>
      <c r="SS47">
        <v>901.10633255446396</v>
      </c>
      <c r="ST47">
        <v>2.8051529983635799</v>
      </c>
      <c r="SU47">
        <v>3.6681181354383599E-3</v>
      </c>
      <c r="SV47">
        <v>3.0546313928508599</v>
      </c>
      <c r="SW47">
        <v>2770.6793395786699</v>
      </c>
      <c r="SX47">
        <v>743.25018008291204</v>
      </c>
      <c r="SY47">
        <v>2.6265485196220602</v>
      </c>
      <c r="SZ47">
        <v>4.0199603029675898E-3</v>
      </c>
      <c r="TA47">
        <v>3.2286243233865002</v>
      </c>
      <c r="TB47">
        <v>3744.8113585563301</v>
      </c>
      <c r="TC47">
        <v>1059.1034916818801</v>
      </c>
      <c r="TD47">
        <v>4.1555954805823996</v>
      </c>
      <c r="TE47">
        <v>2.98730819097373E-3</v>
      </c>
      <c r="TF47">
        <v>3.50136690737755</v>
      </c>
      <c r="TG47">
        <v>3638.0787008144598</v>
      </c>
      <c r="TH47">
        <v>1028.3443184924499</v>
      </c>
      <c r="TI47">
        <v>4.0888640741959499</v>
      </c>
      <c r="TJ47">
        <v>3.4167032676809101E-3</v>
      </c>
      <c r="TK47">
        <v>3.3131583447184201</v>
      </c>
      <c r="TL47">
        <v>2755.4441705121599</v>
      </c>
      <c r="TM47">
        <v>662.97045976422498</v>
      </c>
      <c r="TN47">
        <v>2.0717795895275999</v>
      </c>
      <c r="TO47">
        <v>5.0276040774496602E-3</v>
      </c>
      <c r="TP47">
        <v>3.30140331978928</v>
      </c>
      <c r="TQ47">
        <v>2824.3675838526801</v>
      </c>
      <c r="TR47">
        <v>658.24371995944796</v>
      </c>
      <c r="TS47">
        <v>2.2109982215783401</v>
      </c>
      <c r="TT47">
        <v>5.0294222322767E-3</v>
      </c>
      <c r="TU47">
        <v>3.5533483834021902</v>
      </c>
      <c r="TV47">
        <v>8885.3599535692993</v>
      </c>
      <c r="TW47">
        <v>2055.5661655479098</v>
      </c>
      <c r="TX47">
        <v>2.2707958398296899</v>
      </c>
      <c r="TY47">
        <v>1.6930839916789199E-3</v>
      </c>
      <c r="TZ47">
        <v>3.2551456462959401</v>
      </c>
      <c r="UA47">
        <v>7966.9098075208103</v>
      </c>
      <c r="UB47">
        <v>1971.63949175936</v>
      </c>
      <c r="UC47">
        <v>2.3700898161951698</v>
      </c>
      <c r="UD47">
        <v>1.64866375205404E-3</v>
      </c>
      <c r="UE47">
        <v>2.9480180298252701</v>
      </c>
      <c r="UF47">
        <v>1971.05464732676</v>
      </c>
      <c r="UG47">
        <v>605.51855891406296</v>
      </c>
      <c r="UH47">
        <v>2.5315345321996601</v>
      </c>
      <c r="UI47">
        <v>4.8270728605838602E-3</v>
      </c>
      <c r="UJ47">
        <v>2.9320997807220799</v>
      </c>
      <c r="UK47">
        <v>1629.8702394188099</v>
      </c>
      <c r="UL47">
        <v>489.141503412742</v>
      </c>
      <c r="UM47">
        <v>2.5324124132704799</v>
      </c>
      <c r="UN47">
        <v>5.8077844966838103E-3</v>
      </c>
      <c r="UO47">
        <v>2.3295009552759698</v>
      </c>
      <c r="UP47">
        <v>8003.20889887063</v>
      </c>
      <c r="UQ47">
        <v>2813.2957990048499</v>
      </c>
      <c r="UR47">
        <v>3.45700110615353</v>
      </c>
      <c r="US47">
        <v>8.2688005869117605E-4</v>
      </c>
      <c r="UT47">
        <v>2.2279429305464702</v>
      </c>
      <c r="UU47">
        <v>9590.2887453762905</v>
      </c>
      <c r="UV47">
        <v>3534.1416383298701</v>
      </c>
      <c r="UW47">
        <v>3.43077011203839</v>
      </c>
      <c r="UX47">
        <v>6.3057095538630197E-4</v>
      </c>
      <c r="UY47">
        <v>3.05685398261733</v>
      </c>
      <c r="UZ47">
        <v>4724.2153743418603</v>
      </c>
      <c r="VA47">
        <v>1368.54346525346</v>
      </c>
      <c r="VB47">
        <v>2.8454845335603198</v>
      </c>
      <c r="VC47">
        <v>2.2435584673409798E-3</v>
      </c>
      <c r="VD47">
        <v>3.2504510818541301</v>
      </c>
      <c r="VE47">
        <v>4575.9263640659501</v>
      </c>
      <c r="VF47">
        <v>1310.0582457159901</v>
      </c>
      <c r="VG47">
        <v>2.7810617750421001</v>
      </c>
      <c r="VH47">
        <v>2.48080183434692E-3</v>
      </c>
      <c r="VI47">
        <v>3.5274683104165998</v>
      </c>
      <c r="VJ47">
        <v>4090.9556959995598</v>
      </c>
      <c r="VK47">
        <v>742.53184026631595</v>
      </c>
      <c r="VL47">
        <v>2.8302957684160401</v>
      </c>
      <c r="VM47">
        <v>4.7029662630938603E-3</v>
      </c>
      <c r="VN47">
        <v>3.67863018871217</v>
      </c>
      <c r="VO47">
        <v>3070.8959437997801</v>
      </c>
      <c r="VP47">
        <v>505.35336468536298</v>
      </c>
      <c r="VQ47">
        <v>2.5180413130920098</v>
      </c>
      <c r="VR47">
        <v>7.2197917917094703E-3</v>
      </c>
      <c r="VS47">
        <v>2.7917446342746501</v>
      </c>
      <c r="VT47">
        <v>1093.4889568303399</v>
      </c>
      <c r="VU47">
        <v>415.79919278974398</v>
      </c>
      <c r="VV47">
        <v>4.20397957864588</v>
      </c>
      <c r="VW47">
        <v>6.7483891778136402E-3</v>
      </c>
      <c r="VX47">
        <v>2.49072605011375</v>
      </c>
      <c r="VY47">
        <v>1454.4638898861299</v>
      </c>
      <c r="VZ47">
        <v>458.11360723072499</v>
      </c>
      <c r="WA47">
        <v>4.5652979787327999</v>
      </c>
      <c r="WB47">
        <v>5.4872903636443496E-3</v>
      </c>
      <c r="WC47">
        <v>3.2116748650554299</v>
      </c>
      <c r="WD47">
        <v>3574.57089003598</v>
      </c>
      <c r="WE47">
        <v>849.17719814269901</v>
      </c>
      <c r="WF47">
        <v>4.2673013698659297</v>
      </c>
      <c r="WG47">
        <v>3.75709464090652E-3</v>
      </c>
      <c r="WH47">
        <v>2.6078818903563601</v>
      </c>
      <c r="WI47">
        <v>2202.59509327672</v>
      </c>
      <c r="WJ47">
        <v>650.17521348670903</v>
      </c>
      <c r="WK47">
        <v>4.8421245093718301</v>
      </c>
      <c r="WL47">
        <v>3.8696138591976402E-3</v>
      </c>
      <c r="WM47">
        <v>2.5994604437778399</v>
      </c>
      <c r="WN47">
        <v>5936.7410218114601</v>
      </c>
      <c r="WO47">
        <v>1788.3093124987299</v>
      </c>
      <c r="WP47">
        <v>4.02711651954845</v>
      </c>
      <c r="WQ47">
        <v>1.4463818874720399E-3</v>
      </c>
      <c r="WR47">
        <v>2.0451519268190701</v>
      </c>
      <c r="WS47">
        <v>2918.8515993492601</v>
      </c>
      <c r="WT47">
        <v>1070.96102065018</v>
      </c>
      <c r="WU47">
        <v>3.9124374788891099</v>
      </c>
      <c r="WV47">
        <v>1.89499309489794E-3</v>
      </c>
      <c r="WW47">
        <v>76351.167554270301</v>
      </c>
      <c r="WX47">
        <v>74941.413905232999</v>
      </c>
      <c r="WY47">
        <v>946483</v>
      </c>
    </row>
    <row r="48" spans="1:623">
      <c r="A48">
        <v>3.2729709965601201</v>
      </c>
      <c r="B48">
        <v>3165.3347513059398</v>
      </c>
      <c r="C48">
        <v>840.48627445853901</v>
      </c>
      <c r="D48">
        <v>1.8485100207118099</v>
      </c>
      <c r="E48">
        <v>4.0544721616193298E-3</v>
      </c>
      <c r="F48">
        <v>3.4883266155740098</v>
      </c>
      <c r="G48">
        <v>3314.3074748634299</v>
      </c>
      <c r="H48">
        <v>782.06714333541197</v>
      </c>
      <c r="I48">
        <v>1.9647592059010199</v>
      </c>
      <c r="J48">
        <v>4.5550453182188998E-3</v>
      </c>
      <c r="K48">
        <v>3.1282122582715002</v>
      </c>
      <c r="L48">
        <v>1420.46436343408</v>
      </c>
      <c r="M48">
        <v>405.41827977547501</v>
      </c>
      <c r="N48">
        <v>4.93151486510222</v>
      </c>
      <c r="O48">
        <v>7.8274448386395495E-3</v>
      </c>
      <c r="P48">
        <v>3.2939996447630402</v>
      </c>
      <c r="Q48">
        <v>1847.3502344906401</v>
      </c>
      <c r="R48">
        <v>436.75399847995999</v>
      </c>
      <c r="S48">
        <v>5.1425931424101199</v>
      </c>
      <c r="T48">
        <v>7.5953336460839503E-3</v>
      </c>
      <c r="U48">
        <v>3.2391816812753502</v>
      </c>
      <c r="V48">
        <v>2559.1722354614399</v>
      </c>
      <c r="W48">
        <v>663.01260331408298</v>
      </c>
      <c r="X48">
        <v>2.6230690812737301</v>
      </c>
      <c r="Y48">
        <v>4.9625571238539898E-3</v>
      </c>
      <c r="Z48">
        <v>3.4236263420590198</v>
      </c>
      <c r="AA48">
        <v>2818.8285891211199</v>
      </c>
      <c r="AB48">
        <v>660.08052645730504</v>
      </c>
      <c r="AC48">
        <v>2.54008722240795</v>
      </c>
      <c r="AD48">
        <v>5.1608882400109501E-3</v>
      </c>
      <c r="AE48">
        <v>3.3723389864671001</v>
      </c>
      <c r="AF48">
        <v>1343.25054946656</v>
      </c>
      <c r="AG48">
        <v>444.99414387187397</v>
      </c>
      <c r="AH48">
        <v>4.3277688619079697</v>
      </c>
      <c r="AI48">
        <v>7.4380900218834296E-3</v>
      </c>
      <c r="AJ48">
        <v>2.9982836038955099</v>
      </c>
      <c r="AK48">
        <v>1010.69108428896</v>
      </c>
      <c r="AL48">
        <v>303.579490716409</v>
      </c>
      <c r="AM48">
        <v>4.1144586501383902</v>
      </c>
      <c r="AN48">
        <v>9.8830602402052801E-3</v>
      </c>
      <c r="AO48">
        <v>3.0109051843126098</v>
      </c>
      <c r="AP48">
        <v>1323.7635554184201</v>
      </c>
      <c r="AQ48">
        <v>364.94891449967503</v>
      </c>
      <c r="AR48">
        <v>4.47576621373429</v>
      </c>
      <c r="AS48">
        <v>8.2597284068477092E-3</v>
      </c>
      <c r="AT48">
        <v>2.8084660198672502</v>
      </c>
      <c r="AU48">
        <v>1135.2514940083499</v>
      </c>
      <c r="AV48">
        <v>318.96676233076801</v>
      </c>
      <c r="AW48">
        <v>4.6440375779744301</v>
      </c>
      <c r="AX48">
        <v>8.5550859431068604E-3</v>
      </c>
      <c r="AY48">
        <v>3.29318449419356</v>
      </c>
      <c r="AZ48">
        <v>9894.5517320089693</v>
      </c>
      <c r="BA48">
        <v>2447.5447665715201</v>
      </c>
      <c r="BB48">
        <v>3.5569110429505599</v>
      </c>
      <c r="BC48">
        <v>-999</v>
      </c>
      <c r="BD48">
        <v>3.1559247661833698</v>
      </c>
      <c r="BE48">
        <v>11880.65261707</v>
      </c>
      <c r="BF48">
        <v>3118.5764584028002</v>
      </c>
      <c r="BG48">
        <v>3.6006785603809299</v>
      </c>
      <c r="BH48">
        <v>1.0002906833552999E-3</v>
      </c>
      <c r="BI48">
        <v>2.8376472118565501</v>
      </c>
      <c r="BJ48">
        <v>2369.58103034237</v>
      </c>
      <c r="BK48">
        <v>703.85292832108803</v>
      </c>
      <c r="BL48">
        <v>3.4724818073191202</v>
      </c>
      <c r="BM48">
        <v>3.9158684474054802E-3</v>
      </c>
      <c r="BN48">
        <v>3.0751990945110501</v>
      </c>
      <c r="BO48">
        <v>3084.4571197994201</v>
      </c>
      <c r="BP48">
        <v>768.00706524112604</v>
      </c>
      <c r="BQ48">
        <v>3.5974739754306602</v>
      </c>
      <c r="BR48">
        <v>4.0117493582383298E-3</v>
      </c>
      <c r="BS48">
        <v>3.7059411276300298</v>
      </c>
      <c r="BT48">
        <v>3459.83138198504</v>
      </c>
      <c r="BU48">
        <v>779.06648471191204</v>
      </c>
      <c r="BV48">
        <v>4.6406900139459504</v>
      </c>
      <c r="BW48">
        <v>4.7568844964351797E-3</v>
      </c>
      <c r="BX48">
        <v>3.65719830222652</v>
      </c>
      <c r="BY48">
        <v>3192.6144686385901</v>
      </c>
      <c r="BZ48">
        <v>794.608729745549</v>
      </c>
      <c r="CA48">
        <v>4.7556009892493698</v>
      </c>
      <c r="CB48">
        <v>4.5557432377185203E-3</v>
      </c>
      <c r="CC48">
        <v>3.42409714721984</v>
      </c>
      <c r="CD48">
        <v>3509.56809225199</v>
      </c>
      <c r="CE48">
        <v>762.44798471979504</v>
      </c>
      <c r="CF48">
        <v>2.7815749351235399</v>
      </c>
      <c r="CG48">
        <v>4.4756520777410802E-3</v>
      </c>
      <c r="CH48">
        <v>3.73026337501677</v>
      </c>
      <c r="CI48">
        <v>3146.22873555353</v>
      </c>
      <c r="CJ48">
        <v>595.96128087874604</v>
      </c>
      <c r="CK48">
        <v>2.3151709426387699</v>
      </c>
      <c r="CL48">
        <v>6.20718500010135E-3</v>
      </c>
      <c r="CM48">
        <v>3.2317662509942</v>
      </c>
      <c r="CN48">
        <v>5869.7077159977398</v>
      </c>
      <c r="CO48">
        <v>1354.6491400514201</v>
      </c>
      <c r="CP48">
        <v>3.1066959918157102</v>
      </c>
      <c r="CQ48">
        <v>2.4095086024918501E-3</v>
      </c>
      <c r="CR48">
        <v>2.7101286289775102</v>
      </c>
      <c r="CS48">
        <v>5136.9245575283403</v>
      </c>
      <c r="CT48">
        <v>1383.06601066382</v>
      </c>
      <c r="CU48">
        <v>3.0089449609135399</v>
      </c>
      <c r="CV48">
        <v>1.9655837230222102E-3</v>
      </c>
      <c r="CW48">
        <v>3.9808952534417599</v>
      </c>
      <c r="CX48">
        <v>4331.92719321815</v>
      </c>
      <c r="CY48">
        <v>704.01528469550601</v>
      </c>
      <c r="CZ48">
        <v>3.6554424326693602</v>
      </c>
      <c r="DA48">
        <v>5.7296695891926198E-3</v>
      </c>
      <c r="DB48">
        <v>3.7713579873321801</v>
      </c>
      <c r="DC48">
        <v>3113.76020732597</v>
      </c>
      <c r="DD48">
        <v>575.19213404532604</v>
      </c>
      <c r="DE48">
        <v>3.0088430032472901</v>
      </c>
      <c r="DF48">
        <v>6.4152562070487603E-3</v>
      </c>
      <c r="DG48">
        <v>3.2499211042923299</v>
      </c>
      <c r="DH48">
        <v>2014.8446911953699</v>
      </c>
      <c r="DI48">
        <v>422.87939881288202</v>
      </c>
      <c r="DJ48">
        <v>2.4470367798948498</v>
      </c>
      <c r="DK48">
        <v>7.7903045902615597E-3</v>
      </c>
      <c r="DL48">
        <v>3.3228916609108401</v>
      </c>
      <c r="DM48">
        <v>2460.6530364445198</v>
      </c>
      <c r="DN48">
        <v>487.79344951597102</v>
      </c>
      <c r="DO48">
        <v>2.4505363895744399</v>
      </c>
      <c r="DP48">
        <v>6.82210575202798E-3</v>
      </c>
      <c r="DQ48">
        <v>3.1886432706070198</v>
      </c>
      <c r="DR48">
        <v>4407.1057002359003</v>
      </c>
      <c r="DS48">
        <v>1008.65033531189</v>
      </c>
      <c r="DT48">
        <v>3.8490761718864301</v>
      </c>
      <c r="DU48">
        <v>3.1512510331883599E-3</v>
      </c>
      <c r="DV48">
        <v>3.0168890589173198</v>
      </c>
      <c r="DW48">
        <v>2817.6861406183202</v>
      </c>
      <c r="DX48">
        <v>763.25208253859398</v>
      </c>
      <c r="DY48">
        <v>3.8648351066357098</v>
      </c>
      <c r="DZ48">
        <v>4.0681041857489001E-3</v>
      </c>
      <c r="EA48">
        <v>3.6421358608979801</v>
      </c>
      <c r="EB48">
        <v>2110.47142401578</v>
      </c>
      <c r="EC48">
        <v>333.47860084798799</v>
      </c>
      <c r="ED48">
        <v>4.6539164812864504</v>
      </c>
      <c r="EE48">
        <v>1.0852965006219E-2</v>
      </c>
      <c r="EF48">
        <v>3.8371157243437199</v>
      </c>
      <c r="EG48">
        <v>2133.7481764950098</v>
      </c>
      <c r="EH48">
        <v>331.98835444589901</v>
      </c>
      <c r="EI48">
        <v>4.5606981897413901</v>
      </c>
      <c r="EJ48">
        <v>1.14724914918235E-2</v>
      </c>
      <c r="EK48">
        <v>3.41718867511887</v>
      </c>
      <c r="EL48">
        <v>1296.2080222971499</v>
      </c>
      <c r="EM48">
        <v>317.45667830941301</v>
      </c>
      <c r="EN48">
        <v>2.4578250257450498</v>
      </c>
      <c r="EO48">
        <v>1.0405587768149999E-2</v>
      </c>
      <c r="EP48">
        <v>3.0902657449441699</v>
      </c>
      <c r="EQ48">
        <v>1415.54475264394</v>
      </c>
      <c r="ER48">
        <v>329.89809358358701</v>
      </c>
      <c r="ES48">
        <v>2.3185635530153998</v>
      </c>
      <c r="ET48">
        <v>9.3228213041238305E-3</v>
      </c>
      <c r="EU48">
        <v>3.7183047365256998</v>
      </c>
      <c r="EV48">
        <v>1428.5150742206099</v>
      </c>
      <c r="EW48">
        <v>342.332994587911</v>
      </c>
      <c r="EX48">
        <v>4.2422249907054503</v>
      </c>
      <c r="EY48">
        <v>1.1025954445742199E-2</v>
      </c>
      <c r="EZ48">
        <v>3.27708847303512</v>
      </c>
      <c r="FA48">
        <v>1036.8119657838899</v>
      </c>
      <c r="FB48">
        <v>258.77575522821598</v>
      </c>
      <c r="FC48">
        <v>3.9290763205781598</v>
      </c>
      <c r="FD48">
        <v>1.2568949516383E-2</v>
      </c>
      <c r="FE48">
        <v>2.66722425191444</v>
      </c>
      <c r="FF48">
        <v>3115.9257843567598</v>
      </c>
      <c r="FG48">
        <v>1058.11224914788</v>
      </c>
      <c r="FH48">
        <v>3.1324856152281302</v>
      </c>
      <c r="FI48">
        <v>2.5731630037965801E-3</v>
      </c>
      <c r="FJ48">
        <v>2.3654503998592098</v>
      </c>
      <c r="FK48">
        <v>2951.3424701774102</v>
      </c>
      <c r="FL48">
        <v>1072.71405459578</v>
      </c>
      <c r="FM48">
        <v>3.2225918576114099</v>
      </c>
      <c r="FN48">
        <v>2.2652727431593401E-3</v>
      </c>
      <c r="FO48">
        <v>2.35611544249491</v>
      </c>
      <c r="FP48">
        <v>8688.9387381158504</v>
      </c>
      <c r="FQ48">
        <v>2990.6858731539501</v>
      </c>
      <c r="FR48">
        <v>3.2312403651655899</v>
      </c>
      <c r="FS48">
        <v>7.9283133902800795E-4</v>
      </c>
      <c r="FT48">
        <v>2.2954316121387399</v>
      </c>
      <c r="FU48">
        <v>8242.3551186505501</v>
      </c>
      <c r="FV48">
        <v>2833.7638669159001</v>
      </c>
      <c r="FW48">
        <v>3.4476297988951701</v>
      </c>
      <c r="FX48">
        <v>8.2909383585538104E-4</v>
      </c>
      <c r="FY48">
        <v>3.52131967918009</v>
      </c>
      <c r="FZ48">
        <v>2690.6255589816401</v>
      </c>
      <c r="GA48">
        <v>629.63503443328102</v>
      </c>
      <c r="GB48">
        <v>1.9647083174411799</v>
      </c>
      <c r="GC48">
        <v>5.5239134320353503E-3</v>
      </c>
      <c r="GD48">
        <v>-999</v>
      </c>
      <c r="GE48">
        <v>2230.43342042627</v>
      </c>
      <c r="GF48">
        <v>563.72259100830797</v>
      </c>
      <c r="GG48">
        <v>1.9578491966268201</v>
      </c>
      <c r="GH48">
        <v>6.0754741455369202E-3</v>
      </c>
      <c r="GI48">
        <v>3.5227602829571398</v>
      </c>
      <c r="GJ48">
        <v>9496.4169486076207</v>
      </c>
      <c r="GK48">
        <v>2040.6894533458001</v>
      </c>
      <c r="GL48">
        <v>2.9011221712216999</v>
      </c>
      <c r="GM48">
        <v>1.7426646970752501E-3</v>
      </c>
      <c r="GN48">
        <v>3.3713051582329898</v>
      </c>
      <c r="GO48">
        <v>9688.6879049426407</v>
      </c>
      <c r="GP48">
        <v>2268.8706994597001</v>
      </c>
      <c r="GQ48">
        <v>2.73088533213547</v>
      </c>
      <c r="GR48">
        <v>1.48099489649293E-3</v>
      </c>
      <c r="GS48">
        <v>3.3793116120264002</v>
      </c>
      <c r="GT48">
        <v>23469.5815233143</v>
      </c>
      <c r="GU48">
        <v>5021.7943462063704</v>
      </c>
      <c r="GV48">
        <v>2.4306325709370902</v>
      </c>
      <c r="GW48">
        <v>6.66960220025167E-4</v>
      </c>
      <c r="GX48">
        <v>3.52149897413247</v>
      </c>
      <c r="GY48">
        <v>25959.169869295602</v>
      </c>
      <c r="GZ48">
        <v>5647.29747448741</v>
      </c>
      <c r="HA48">
        <v>2.3128785454320799</v>
      </c>
      <c r="HB48">
        <v>6.2080205243852601E-4</v>
      </c>
      <c r="HC48">
        <v>3.2081786159269798</v>
      </c>
      <c r="HD48">
        <v>1370.4029981935801</v>
      </c>
      <c r="HE48">
        <v>364.208183752911</v>
      </c>
      <c r="HF48">
        <v>4.6356655231583703</v>
      </c>
      <c r="HG48">
        <v>8.7176087060323298E-3</v>
      </c>
      <c r="HH48">
        <v>3.45954844577654</v>
      </c>
      <c r="HI48">
        <v>1363.16510890377</v>
      </c>
      <c r="HJ48">
        <v>331.72818241532798</v>
      </c>
      <c r="HK48">
        <v>5.1105604287726898</v>
      </c>
      <c r="HL48">
        <v>1.0263554589859E-2</v>
      </c>
      <c r="HM48">
        <v>2.9141092419914498</v>
      </c>
      <c r="HN48">
        <v>2703.0991101363002</v>
      </c>
      <c r="HO48">
        <v>676.08556715130396</v>
      </c>
      <c r="HP48">
        <v>4.0992601526744803</v>
      </c>
      <c r="HQ48">
        <v>4.2194475302041899E-3</v>
      </c>
      <c r="HR48">
        <v>3.0020542570547399</v>
      </c>
      <c r="HS48">
        <v>1958.7711254726</v>
      </c>
      <c r="HT48">
        <v>523.89336659282901</v>
      </c>
      <c r="HU48">
        <v>4.5590387792865599</v>
      </c>
      <c r="HV48">
        <v>5.7217385397886501E-3</v>
      </c>
      <c r="HW48">
        <v>3.3263136232027399</v>
      </c>
      <c r="HX48">
        <v>2986.9436107517199</v>
      </c>
      <c r="HY48">
        <v>590.94464045654604</v>
      </c>
      <c r="HZ48">
        <v>3.8499018730965502</v>
      </c>
      <c r="IA48">
        <v>5.5644266920696897E-3</v>
      </c>
      <c r="IB48">
        <v>3.4199522119510299</v>
      </c>
      <c r="IC48">
        <v>2937.7561284164099</v>
      </c>
      <c r="ID48">
        <v>563.01959357802798</v>
      </c>
      <c r="IE48">
        <v>3.9382294200475698</v>
      </c>
      <c r="IF48">
        <v>5.9815625797844602E-3</v>
      </c>
      <c r="IG48">
        <v>3.0323416647029502</v>
      </c>
      <c r="IH48">
        <v>2245.8791538822802</v>
      </c>
      <c r="II48">
        <v>753.14309241382205</v>
      </c>
      <c r="IJ48">
        <v>3.2018443760460702</v>
      </c>
      <c r="IK48">
        <v>3.8865853163406201E-3</v>
      </c>
      <c r="IL48">
        <v>3.4296184614788898</v>
      </c>
      <c r="IM48">
        <v>3198.2146025963998</v>
      </c>
      <c r="IN48">
        <v>813.65889219721998</v>
      </c>
      <c r="IO48">
        <v>2.8538912514739301</v>
      </c>
      <c r="IP48">
        <v>4.3430908595541301E-3</v>
      </c>
      <c r="IQ48">
        <v>2.7041769129004001</v>
      </c>
      <c r="IR48">
        <v>5167.0072310075702</v>
      </c>
      <c r="IS48">
        <v>1771.8748244984299</v>
      </c>
      <c r="IT48">
        <v>2.91275198853468</v>
      </c>
      <c r="IU48">
        <v>1.5325130252351899E-3</v>
      </c>
      <c r="IV48">
        <v>2.57566513805273</v>
      </c>
      <c r="IW48">
        <v>5763.5780095479204</v>
      </c>
      <c r="IX48">
        <v>2028.77172557838</v>
      </c>
      <c r="IY48">
        <v>3.2960142426786501</v>
      </c>
      <c r="IZ48">
        <v>1.29997385781527E-3</v>
      </c>
      <c r="JA48">
        <v>3.1535713551318798</v>
      </c>
      <c r="JB48">
        <v>1396.28242527783</v>
      </c>
      <c r="JC48">
        <v>409.71246162264401</v>
      </c>
      <c r="JD48">
        <v>2.7964729248543598</v>
      </c>
      <c r="JE48">
        <v>7.9797926459623802E-3</v>
      </c>
      <c r="JF48">
        <v>2.7423956035035801</v>
      </c>
      <c r="JG48">
        <v>1392.45192914935</v>
      </c>
      <c r="JH48">
        <v>417.19239238757001</v>
      </c>
      <c r="JI48">
        <v>2.92836364883892</v>
      </c>
      <c r="JJ48">
        <v>6.5496871578717298E-3</v>
      </c>
      <c r="JK48">
        <v>3.2398102395989898</v>
      </c>
      <c r="JL48">
        <v>2125.9476851341201</v>
      </c>
      <c r="JM48">
        <v>586.07325115322305</v>
      </c>
      <c r="JN48">
        <v>1.98355418542224</v>
      </c>
      <c r="JO48">
        <v>-999</v>
      </c>
      <c r="JP48">
        <v>3.1967400988144301</v>
      </c>
      <c r="JQ48">
        <v>2819.9835372683401</v>
      </c>
      <c r="JR48">
        <v>747.54921961702803</v>
      </c>
      <c r="JS48">
        <v>2.0829033814395901</v>
      </c>
      <c r="JT48">
        <v>4.3111403524861E-3</v>
      </c>
      <c r="JU48">
        <v>2.529947479159</v>
      </c>
      <c r="JV48">
        <v>1413.5477989820999</v>
      </c>
      <c r="JW48">
        <v>499.70319467021102</v>
      </c>
      <c r="JX48">
        <v>3.9150782418853098</v>
      </c>
      <c r="JY48">
        <v>5.0069716137898703E-3</v>
      </c>
      <c r="JZ48">
        <v>2.6315521739810799</v>
      </c>
      <c r="KA48">
        <v>1678.4669962641899</v>
      </c>
      <c r="KB48">
        <v>576.41699167736294</v>
      </c>
      <c r="KC48">
        <v>3.8885445459749102</v>
      </c>
      <c r="KD48">
        <v>4.55380509125478E-3</v>
      </c>
      <c r="KE48">
        <v>2.9110566644669702</v>
      </c>
      <c r="KF48">
        <v>1943.6681896167599</v>
      </c>
      <c r="KG48">
        <v>556.86101980325998</v>
      </c>
      <c r="KH48">
        <v>3.75953653477836</v>
      </c>
      <c r="KI48">
        <v>5.1508047816568002E-3</v>
      </c>
      <c r="KJ48">
        <v>2.8993925765898898</v>
      </c>
      <c r="KK48">
        <v>1640.3885324299299</v>
      </c>
      <c r="KL48">
        <v>478.777151156927</v>
      </c>
      <c r="KM48">
        <v>3.75939593153673</v>
      </c>
      <c r="KN48">
        <v>6.18359309573553E-3</v>
      </c>
      <c r="KO48">
        <v>3.6112251904616</v>
      </c>
      <c r="KP48">
        <v>3086.7695752927798</v>
      </c>
      <c r="KQ48">
        <v>555.83226072882303</v>
      </c>
      <c r="KR48">
        <v>3.5128183146237899</v>
      </c>
      <c r="KS48">
        <v>6.3507094692833096E-3</v>
      </c>
      <c r="KT48">
        <v>3.6628026842743502</v>
      </c>
      <c r="KU48">
        <v>3522.1603068213399</v>
      </c>
      <c r="KV48">
        <v>726.34641167548898</v>
      </c>
      <c r="KW48">
        <v>3.5751745924166398</v>
      </c>
      <c r="KX48">
        <v>-999</v>
      </c>
      <c r="KY48">
        <v>0.91677365553228796</v>
      </c>
      <c r="KZ48">
        <v>3802.24962944144</v>
      </c>
      <c r="LA48">
        <v>-999</v>
      </c>
      <c r="LB48">
        <v>2.3579963810312501</v>
      </c>
      <c r="LC48">
        <v>2.3158500766896101E-4</v>
      </c>
      <c r="LD48">
        <v>0.87494410755709795</v>
      </c>
      <c r="LE48">
        <v>3807.3674141893998</v>
      </c>
      <c r="LF48">
        <v>4296.8550474439598</v>
      </c>
      <c r="LG48">
        <v>2.5099021700547701</v>
      </c>
      <c r="LH48">
        <v>2.03715009587953E-4</v>
      </c>
      <c r="LI48">
        <v>2.5393963690499901</v>
      </c>
      <c r="LJ48">
        <v>29847.474582323299</v>
      </c>
      <c r="LK48">
        <v>10595.1628267912</v>
      </c>
      <c r="LL48">
        <v>2.80249192586595</v>
      </c>
      <c r="LM48">
        <v>2.3994012948981699E-4</v>
      </c>
      <c r="LN48">
        <v>2.5767915762558098</v>
      </c>
      <c r="LO48">
        <v>34194.3811484826</v>
      </c>
      <c r="LP48">
        <v>11397.8631472452</v>
      </c>
      <c r="LQ48">
        <v>3.20529833062198</v>
      </c>
      <c r="LR48">
        <v>2.26621594739169E-4</v>
      </c>
      <c r="LS48">
        <v>3.1261142227480301</v>
      </c>
      <c r="LT48">
        <v>5301.9494404453098</v>
      </c>
      <c r="LU48">
        <v>1531.2600609706799</v>
      </c>
      <c r="LV48">
        <v>2.8560044507578901</v>
      </c>
      <c r="LW48">
        <v>2.0819951260572902E-3</v>
      </c>
      <c r="LX48">
        <v>3.4130276098157601</v>
      </c>
      <c r="LY48">
        <v>5215.3343161490602</v>
      </c>
      <c r="LZ48">
        <v>1361.2225601544201</v>
      </c>
      <c r="MA48">
        <v>3.0625735674164098</v>
      </c>
      <c r="MB48">
        <v>2.54118621294419E-3</v>
      </c>
      <c r="MC48">
        <v>2.9522189242861301</v>
      </c>
      <c r="MD48">
        <v>11535.6435376315</v>
      </c>
      <c r="ME48">
        <v>3009.15301271424</v>
      </c>
      <c r="MF48">
        <v>3.0767741068251602</v>
      </c>
      <c r="MG48">
        <v>9.7580360078610697E-4</v>
      </c>
      <c r="MH48">
        <v>3.0249758999642098</v>
      </c>
      <c r="MI48">
        <v>13963.927461021</v>
      </c>
      <c r="MJ48">
        <v>3727.89611168994</v>
      </c>
      <c r="MK48">
        <v>3.4699627974349698</v>
      </c>
      <c r="ML48">
        <v>8.0908330526352197E-4</v>
      </c>
      <c r="MM48">
        <v>3.5213020783940601</v>
      </c>
      <c r="MN48">
        <v>2044.6602367702201</v>
      </c>
      <c r="MO48">
        <v>481.30819377109901</v>
      </c>
      <c r="MP48">
        <v>4.7163355149925801</v>
      </c>
      <c r="MQ48">
        <v>7.3483816911913899E-3</v>
      </c>
      <c r="MR48">
        <v>3.3738234624244301</v>
      </c>
      <c r="MS48">
        <v>2030.35832719775</v>
      </c>
      <c r="MT48">
        <v>541.59588461984401</v>
      </c>
      <c r="MU48">
        <v>5.0282276056516597</v>
      </c>
      <c r="MV48">
        <v>6.24579293592526E-3</v>
      </c>
      <c r="MW48">
        <v>2.9629471585070699</v>
      </c>
      <c r="MX48">
        <v>3215.6841829877098</v>
      </c>
      <c r="MY48">
        <v>943.54475020521295</v>
      </c>
      <c r="MZ48">
        <v>3.0460168190749899</v>
      </c>
      <c r="NA48">
        <v>3.1272606598682401E-3</v>
      </c>
      <c r="NB48">
        <v>2.9460503286200699</v>
      </c>
      <c r="NC48">
        <v>3575.6230626786901</v>
      </c>
      <c r="ND48">
        <v>1027.0988325615001</v>
      </c>
      <c r="NE48">
        <v>2.9162239761395199</v>
      </c>
      <c r="NF48">
        <v>2.85082491769239E-3</v>
      </c>
      <c r="NG48">
        <v>3.3259070489388498</v>
      </c>
      <c r="NH48">
        <v>2598.4221233411599</v>
      </c>
      <c r="NI48">
        <v>804.24955115583805</v>
      </c>
      <c r="NJ48">
        <v>3.9114838233376599</v>
      </c>
      <c r="NK48">
        <v>4.1955485787735503E-3</v>
      </c>
      <c r="NL48">
        <v>3.3292143547980402</v>
      </c>
      <c r="NM48">
        <v>3241.1772217829898</v>
      </c>
      <c r="NN48">
        <v>992.827871882404</v>
      </c>
      <c r="NO48">
        <v>4.2473378576829299</v>
      </c>
      <c r="NP48">
        <v>3.3390125546326099E-3</v>
      </c>
      <c r="NQ48">
        <v>2.8250673953861698</v>
      </c>
      <c r="NR48">
        <v>1478.61537078334</v>
      </c>
      <c r="NS48">
        <v>472.05255133162598</v>
      </c>
      <c r="NT48">
        <v>4.5459823798205203</v>
      </c>
      <c r="NU48">
        <v>6.0792887624919701E-3</v>
      </c>
      <c r="NV48">
        <v>2.9976662092580102</v>
      </c>
      <c r="NW48">
        <v>1401.0073521843501</v>
      </c>
      <c r="NX48">
        <v>365.52284021591601</v>
      </c>
      <c r="NY48">
        <v>4.7591517072817098</v>
      </c>
      <c r="NZ48">
        <v>8.3622376954327008E-3</v>
      </c>
      <c r="OA48">
        <v>2.7819504507778898</v>
      </c>
      <c r="OB48">
        <v>2248.1474207861202</v>
      </c>
      <c r="OC48">
        <v>687.03588890681999</v>
      </c>
      <c r="OD48">
        <v>3.5176094909778999</v>
      </c>
      <c r="OE48">
        <v>4.0262689215571097E-3</v>
      </c>
      <c r="OF48">
        <v>2.8469947842459198</v>
      </c>
      <c r="OG48">
        <v>2258.4489464353401</v>
      </c>
      <c r="OH48">
        <v>696.65387778775801</v>
      </c>
      <c r="OI48">
        <v>3.78610625793088</v>
      </c>
      <c r="OJ48">
        <v>4.1229313593204803E-3</v>
      </c>
      <c r="OK48">
        <v>3.7072629873112901</v>
      </c>
      <c r="OL48">
        <v>2281.8642250311</v>
      </c>
      <c r="OM48">
        <v>616.89244854645597</v>
      </c>
      <c r="ON48">
        <v>4.7905278513743399</v>
      </c>
      <c r="OO48">
        <v>5.98037510226511E-3</v>
      </c>
      <c r="OP48">
        <v>3.45281830662945</v>
      </c>
      <c r="OQ48">
        <v>2719.7526418161301</v>
      </c>
      <c r="OR48">
        <v>751.38015787209804</v>
      </c>
      <c r="OS48">
        <v>5.0757680435102799</v>
      </c>
      <c r="OT48">
        <v>4.5293416257285004E-3</v>
      </c>
      <c r="OU48">
        <v>3.2739748079383002</v>
      </c>
      <c r="OV48">
        <v>3864.9223889204</v>
      </c>
      <c r="OW48">
        <v>1027.84366987422</v>
      </c>
      <c r="OX48">
        <v>2.9245670956859402</v>
      </c>
      <c r="OY48">
        <v>3.19242837543539E-3</v>
      </c>
      <c r="OZ48">
        <v>3.1620590289512598</v>
      </c>
      <c r="PA48">
        <v>4304.3287708841499</v>
      </c>
      <c r="PB48">
        <v>1006.14695536668</v>
      </c>
      <c r="PC48">
        <v>2.5519293501077001</v>
      </c>
      <c r="PD48">
        <v>3.1842210788254901E-3</v>
      </c>
      <c r="PE48">
        <v>3.2081671950967001</v>
      </c>
      <c r="PF48">
        <v>4552.4318537637701</v>
      </c>
      <c r="PG48">
        <v>1203.25895465285</v>
      </c>
      <c r="PH48">
        <v>3.3556195350413001</v>
      </c>
      <c r="PI48">
        <v>2.8251688972684499E-3</v>
      </c>
      <c r="PJ48">
        <v>2.7630420769631501</v>
      </c>
      <c r="PK48">
        <v>3796.8878491570599</v>
      </c>
      <c r="PL48">
        <v>1033.47052482562</v>
      </c>
      <c r="PM48">
        <v>3.4081273939630901</v>
      </c>
      <c r="PN48">
        <v>2.5382451594057301E-3</v>
      </c>
      <c r="PO48">
        <v>3.7669111696576798</v>
      </c>
      <c r="PP48">
        <v>4056.17446721134</v>
      </c>
      <c r="PQ48">
        <v>747.76538437711099</v>
      </c>
      <c r="PR48">
        <v>3.5830403893842502</v>
      </c>
      <c r="PS48">
        <v>5.0504624929700896E-3</v>
      </c>
      <c r="PT48">
        <v>3.83616516592285</v>
      </c>
      <c r="PU48">
        <v>4197.3220916187001</v>
      </c>
      <c r="PV48">
        <v>697.38831509732802</v>
      </c>
      <c r="PW48">
        <v>3.3855273329450899</v>
      </c>
      <c r="PX48">
        <v>5.4437599268987004E-3</v>
      </c>
      <c r="PY48">
        <v>3.01294653207359</v>
      </c>
      <c r="PZ48">
        <v>2569.9120068623201</v>
      </c>
      <c r="QA48">
        <v>849.07987909250403</v>
      </c>
      <c r="QB48">
        <v>4.3021932396871101</v>
      </c>
      <c r="QC48">
        <v>3.5702426605134E-3</v>
      </c>
      <c r="QD48">
        <v>3.0666739415939102</v>
      </c>
      <c r="QE48">
        <v>2036.7375923114</v>
      </c>
      <c r="QF48">
        <v>720.82628550575396</v>
      </c>
      <c r="QG48">
        <v>4.39328049717958</v>
      </c>
      <c r="QH48">
        <v>4.2548563608850003E-3</v>
      </c>
      <c r="QI48">
        <v>3.0941792910929098</v>
      </c>
      <c r="QJ48">
        <v>1640.9392317259101</v>
      </c>
      <c r="QK48">
        <v>542.94347053140098</v>
      </c>
      <c r="QL48">
        <v>4.7331907274702303</v>
      </c>
      <c r="QM48">
        <v>5.7228696138105096E-3</v>
      </c>
      <c r="QN48">
        <v>3.1439672273147599</v>
      </c>
      <c r="QO48">
        <v>1693.4230868014599</v>
      </c>
      <c r="QP48">
        <v>522.52205178429404</v>
      </c>
      <c r="QQ48">
        <v>4.9131982168433499</v>
      </c>
      <c r="QR48">
        <v>6.0860178173312799E-3</v>
      </c>
      <c r="QS48">
        <v>2.6029190768452501</v>
      </c>
      <c r="QT48">
        <v>1897.1035444681299</v>
      </c>
      <c r="QU48">
        <v>593.28051288155098</v>
      </c>
      <c r="QV48">
        <v>2.55993871790831</v>
      </c>
      <c r="QW48">
        <v>4.3372026872067803E-3</v>
      </c>
      <c r="QX48">
        <v>2.5248666226706402</v>
      </c>
      <c r="QY48">
        <v>2194.2249105698502</v>
      </c>
      <c r="QZ48">
        <v>727.97567125264004</v>
      </c>
      <c r="RA48">
        <v>2.83836598791124</v>
      </c>
      <c r="RB48">
        <v>3.4721313096963899E-3</v>
      </c>
      <c r="RC48">
        <v>3.6035701477641999</v>
      </c>
      <c r="RD48">
        <v>2268.4339498202899</v>
      </c>
      <c r="RE48">
        <v>527.16770667179503</v>
      </c>
      <c r="RF48">
        <v>1.99319176762914</v>
      </c>
      <c r="RG48">
        <v>-999</v>
      </c>
      <c r="RH48">
        <v>3.5294336110515299</v>
      </c>
      <c r="RI48">
        <v>2572.16211602267</v>
      </c>
      <c r="RJ48">
        <v>560.92242651863705</v>
      </c>
      <c r="RK48">
        <v>2.2160805972068198</v>
      </c>
      <c r="RL48">
        <v>6.3962552327030903E-3</v>
      </c>
      <c r="RM48">
        <v>3.2626307819605498</v>
      </c>
      <c r="RN48">
        <v>5042.42274522762</v>
      </c>
      <c r="RO48">
        <v>1206.0255875067101</v>
      </c>
      <c r="RP48">
        <v>3.6035388195612899</v>
      </c>
      <c r="RQ48">
        <v>2.7016503248717002E-3</v>
      </c>
      <c r="RR48">
        <v>3.23276675486985</v>
      </c>
      <c r="RS48">
        <v>4948.3381999738504</v>
      </c>
      <c r="RT48">
        <v>1132.14138212786</v>
      </c>
      <c r="RU48">
        <v>3.6778659640914801</v>
      </c>
      <c r="RV48">
        <v>2.9103989133092501E-3</v>
      </c>
      <c r="RW48">
        <v>3.41590929420616</v>
      </c>
      <c r="RX48">
        <v>3192.6615018145098</v>
      </c>
      <c r="RY48">
        <v>565.60502684143705</v>
      </c>
      <c r="RZ48">
        <v>4.0667613868685697</v>
      </c>
      <c r="SA48">
        <v>6.0118634396157901E-3</v>
      </c>
      <c r="SB48">
        <v>3.8002844881500701</v>
      </c>
      <c r="SC48">
        <v>3122.3097658626298</v>
      </c>
      <c r="SD48">
        <v>537.26756958733995</v>
      </c>
      <c r="SE48">
        <v>4.3807071596166898</v>
      </c>
      <c r="SF48">
        <v>7.0089945646085103E-3</v>
      </c>
      <c r="SG48">
        <v>2.9631580006745701</v>
      </c>
      <c r="SH48">
        <v>2875.6145432684898</v>
      </c>
      <c r="SI48">
        <v>878.36264991529401</v>
      </c>
      <c r="SJ48">
        <v>4.11766997035493</v>
      </c>
      <c r="SK48">
        <v>3.3011859066866401E-3</v>
      </c>
      <c r="SL48">
        <v>3.1449763496843701</v>
      </c>
      <c r="SM48">
        <v>3208.3660557113699</v>
      </c>
      <c r="SN48">
        <v>938.92062089672697</v>
      </c>
      <c r="SO48">
        <v>4.43251460781166</v>
      </c>
      <c r="SP48">
        <v>3.36469801780613E-3</v>
      </c>
      <c r="SQ48">
        <v>3.30542576970808</v>
      </c>
      <c r="SR48">
        <v>5192.21506834907</v>
      </c>
      <c r="SS48">
        <v>1269.0558909080401</v>
      </c>
      <c r="ST48">
        <v>2.69277727331322</v>
      </c>
      <c r="SU48">
        <v>2.5820742349939802E-3</v>
      </c>
      <c r="SV48">
        <v>3.4813598941129502</v>
      </c>
      <c r="SW48">
        <v>3715.5546611004402</v>
      </c>
      <c r="SX48">
        <v>898.225365695493</v>
      </c>
      <c r="SY48">
        <v>2.6962212656576301</v>
      </c>
      <c r="SZ48">
        <v>3.9572635277348497E-3</v>
      </c>
      <c r="TA48">
        <v>3.3283436684289698</v>
      </c>
      <c r="TB48">
        <v>2907.3675461293701</v>
      </c>
      <c r="TC48">
        <v>914.50636196587902</v>
      </c>
      <c r="TD48">
        <v>3.8324789800649599</v>
      </c>
      <c r="TE48">
        <v>3.6912849896615701E-3</v>
      </c>
      <c r="TF48">
        <v>3.5067268331827002</v>
      </c>
      <c r="TG48">
        <v>3560.1739913251999</v>
      </c>
      <c r="TH48">
        <v>998.61992143043096</v>
      </c>
      <c r="TI48">
        <v>4.0567847328346698</v>
      </c>
      <c r="TJ48">
        <v>3.5182732028498599E-3</v>
      </c>
      <c r="TK48">
        <v>3.4266453531932202</v>
      </c>
      <c r="TL48">
        <v>2328.5165660351299</v>
      </c>
      <c r="TM48">
        <v>553.13415599956397</v>
      </c>
      <c r="TN48">
        <v>2.1490956191980999</v>
      </c>
      <c r="TO48">
        <v>6.08431682436487E-3</v>
      </c>
      <c r="TP48">
        <v>3.3104830382550201</v>
      </c>
      <c r="TQ48">
        <v>2633.4837985169302</v>
      </c>
      <c r="TR48">
        <v>732.70220846177006</v>
      </c>
      <c r="TS48">
        <v>2.11326236544777</v>
      </c>
      <c r="TT48">
        <v>4.45323650489744E-3</v>
      </c>
      <c r="TU48">
        <v>3.61650712893017</v>
      </c>
      <c r="TV48">
        <v>9732.8106080798098</v>
      </c>
      <c r="TW48">
        <v>2121.24678006255</v>
      </c>
      <c r="TX48">
        <v>2.11600596159021</v>
      </c>
      <c r="TY48">
        <v>1.7098753134492399E-3</v>
      </c>
      <c r="TZ48">
        <v>3.5824030055298799</v>
      </c>
      <c r="UA48">
        <v>8486.5920931289493</v>
      </c>
      <c r="UB48">
        <v>1896.2945838819101</v>
      </c>
      <c r="UC48">
        <v>2.2583138614534</v>
      </c>
      <c r="UD48">
        <v>1.8948916322027701E-3</v>
      </c>
      <c r="UE48">
        <v>3.20530023111922</v>
      </c>
      <c r="UF48">
        <v>1812.47931219313</v>
      </c>
      <c r="UG48">
        <v>449.42442701572799</v>
      </c>
      <c r="UH48">
        <v>2.2233026779483098</v>
      </c>
      <c r="UI48">
        <v>7.0264013097087897E-3</v>
      </c>
      <c r="UJ48">
        <v>3.43269265077083</v>
      </c>
      <c r="UK48">
        <v>1774.8790199391101</v>
      </c>
      <c r="UL48">
        <v>429.40338080763399</v>
      </c>
      <c r="UM48">
        <v>2.41792556129603</v>
      </c>
      <c r="UN48">
        <v>7.9273474285838606E-3</v>
      </c>
      <c r="UO48">
        <v>2.66587147733226</v>
      </c>
      <c r="UP48">
        <v>11263.6342421801</v>
      </c>
      <c r="UQ48">
        <v>3439.5867362393901</v>
      </c>
      <c r="UR48">
        <v>3.4047643126295899</v>
      </c>
      <c r="US48">
        <v>7.56045439794011E-4</v>
      </c>
      <c r="UT48">
        <v>2.6076304154804899</v>
      </c>
      <c r="UU48">
        <v>11194.596414859399</v>
      </c>
      <c r="UV48">
        <v>3512.92209286259</v>
      </c>
      <c r="UW48">
        <v>3.5160475951569801</v>
      </c>
      <c r="UX48">
        <v>7.44256917470064E-4</v>
      </c>
      <c r="UY48">
        <v>3.1646006239371798</v>
      </c>
      <c r="UZ48">
        <v>5862.0011842449703</v>
      </c>
      <c r="VA48">
        <v>1565.36340566422</v>
      </c>
      <c r="VB48">
        <v>2.8284561616786101</v>
      </c>
      <c r="VC48">
        <v>2.0051671952868002E-3</v>
      </c>
      <c r="VD48">
        <v>3.4108612812490402</v>
      </c>
      <c r="VE48">
        <v>6042.6291152246104</v>
      </c>
      <c r="VF48">
        <v>1530.5878476942701</v>
      </c>
      <c r="VG48">
        <v>2.7943727980805702</v>
      </c>
      <c r="VH48">
        <v>2.2291640684210202E-3</v>
      </c>
      <c r="VI48">
        <v>3.62891473604979</v>
      </c>
      <c r="VJ48">
        <v>4186.3570956021204</v>
      </c>
      <c r="VK48">
        <v>771.97309074191799</v>
      </c>
      <c r="VL48">
        <v>2.8355398304318902</v>
      </c>
      <c r="VM48">
        <v>4.6645577707389203E-3</v>
      </c>
      <c r="VN48">
        <v>3.83451284860057</v>
      </c>
      <c r="VO48">
        <v>3632.3588695170201</v>
      </c>
      <c r="VP48">
        <v>593.04057074219998</v>
      </c>
      <c r="VQ48">
        <v>2.7293093051800001</v>
      </c>
      <c r="VR48">
        <v>6.47111736071713E-3</v>
      </c>
      <c r="VS48">
        <v>2.9943049182646302</v>
      </c>
      <c r="VT48">
        <v>1458.1104293992</v>
      </c>
      <c r="VU48">
        <v>395.86787838482297</v>
      </c>
      <c r="VV48">
        <v>4.3320993771786096</v>
      </c>
      <c r="VW48">
        <v>7.4519825497406603E-3</v>
      </c>
      <c r="VX48">
        <v>3.0173894854860501</v>
      </c>
      <c r="VY48">
        <v>1541.62143950422</v>
      </c>
      <c r="VZ48">
        <v>418.53163748079601</v>
      </c>
      <c r="WA48">
        <v>4.5289017619178802</v>
      </c>
      <c r="WB48">
        <v>7.2214311613700496E-3</v>
      </c>
      <c r="WC48">
        <v>3.4085213135452901</v>
      </c>
      <c r="WD48">
        <v>2845.29684609165</v>
      </c>
      <c r="WE48">
        <v>691.36439431849499</v>
      </c>
      <c r="WF48">
        <v>4.2159400115422301</v>
      </c>
      <c r="WG48">
        <v>4.9540977830335696E-3</v>
      </c>
      <c r="WH48">
        <v>3.0310294689359001</v>
      </c>
      <c r="WI48">
        <v>2902.37283810708</v>
      </c>
      <c r="WJ48">
        <v>750.81010627040405</v>
      </c>
      <c r="WK48">
        <v>4.4989118773240104</v>
      </c>
      <c r="WL48">
        <v>4.0900179047621199E-3</v>
      </c>
      <c r="WM48">
        <v>2.6976922605057299</v>
      </c>
      <c r="WN48">
        <v>4936.4597099029497</v>
      </c>
      <c r="WO48">
        <v>1351.62585551443</v>
      </c>
      <c r="WP48">
        <v>4.0706499799053999</v>
      </c>
      <c r="WQ48">
        <v>1.9687918042136801E-3</v>
      </c>
      <c r="WR48">
        <v>2.71869197317461</v>
      </c>
      <c r="WS48">
        <v>3654.19143041187</v>
      </c>
      <c r="WT48">
        <v>1027.1354285408099</v>
      </c>
      <c r="WU48">
        <v>4.2295883878265803</v>
      </c>
      <c r="WV48">
        <v>2.7376221426199002E-3</v>
      </c>
      <c r="WW48">
        <v>75085.144349619804</v>
      </c>
      <c r="WX48">
        <v>77112.491594670399</v>
      </c>
      <c r="WY48">
        <v>1007665</v>
      </c>
    </row>
    <row r="49" spans="1:623">
      <c r="A49">
        <v>3.1726698541443401</v>
      </c>
      <c r="B49">
        <v>3698.3620501279102</v>
      </c>
      <c r="C49">
        <v>1038.5066731951299</v>
      </c>
      <c r="D49">
        <v>2.0910899049223399</v>
      </c>
      <c r="E49">
        <v>2.9502484880721699E-3</v>
      </c>
      <c r="F49">
        <v>2.92732042580319</v>
      </c>
      <c r="G49">
        <v>2711.50792944369</v>
      </c>
      <c r="H49">
        <v>814.66595070401399</v>
      </c>
      <c r="I49">
        <v>2.16144043679307</v>
      </c>
      <c r="J49">
        <v>3.57389910111594E-3</v>
      </c>
      <c r="K49">
        <v>3.0616153897520499</v>
      </c>
      <c r="L49">
        <v>1790.4078818273599</v>
      </c>
      <c r="M49">
        <v>480.228409117485</v>
      </c>
      <c r="N49">
        <v>5.7857267951192197</v>
      </c>
      <c r="O49">
        <v>6.4186663950126996E-3</v>
      </c>
      <c r="P49">
        <v>3.22346188622851</v>
      </c>
      <c r="Q49">
        <v>2038.84375189156</v>
      </c>
      <c r="R49">
        <v>551.54228049355095</v>
      </c>
      <c r="S49">
        <v>5.7110394750637203</v>
      </c>
      <c r="T49">
        <v>5.8634358128511702E-3</v>
      </c>
      <c r="U49">
        <v>2.4238951026810298</v>
      </c>
      <c r="V49">
        <v>3008.7227014118298</v>
      </c>
      <c r="W49">
        <v>938.94229956468303</v>
      </c>
      <c r="X49">
        <v>2.75383876386987</v>
      </c>
      <c r="Y49">
        <v>2.48123404101831E-3</v>
      </c>
      <c r="Z49">
        <v>2.6058164403603299</v>
      </c>
      <c r="AA49">
        <v>3182.4933384553101</v>
      </c>
      <c r="AB49">
        <v>982.02416781874399</v>
      </c>
      <c r="AC49">
        <v>2.9191984607092798</v>
      </c>
      <c r="AD49">
        <v>2.66549657564868E-3</v>
      </c>
      <c r="AE49">
        <v>3.0486265794047802</v>
      </c>
      <c r="AF49">
        <v>2079.8029003460601</v>
      </c>
      <c r="AG49">
        <v>603.16042738500903</v>
      </c>
      <c r="AH49">
        <v>4.0760184684284404</v>
      </c>
      <c r="AI49">
        <v>5.0134308470804103E-3</v>
      </c>
      <c r="AJ49">
        <v>3.21567498059474</v>
      </c>
      <c r="AK49">
        <v>1170.22922171651</v>
      </c>
      <c r="AL49">
        <v>407.12776639134</v>
      </c>
      <c r="AM49">
        <v>3.7505354948314098</v>
      </c>
      <c r="AN49">
        <v>7.9152524355487995E-3</v>
      </c>
      <c r="AO49">
        <v>2.95693378484992</v>
      </c>
      <c r="AP49">
        <v>1918.0753400372</v>
      </c>
      <c r="AQ49">
        <v>543.30041473467702</v>
      </c>
      <c r="AR49">
        <v>4.7944426248261003</v>
      </c>
      <c r="AS49">
        <v>5.4405077132968502E-3</v>
      </c>
      <c r="AT49">
        <v>2.5222451789459401</v>
      </c>
      <c r="AU49">
        <v>1330.0971198996499</v>
      </c>
      <c r="AV49">
        <v>427.92717313455302</v>
      </c>
      <c r="AW49">
        <v>4.5477798973505204</v>
      </c>
      <c r="AX49">
        <v>5.9288248498037604E-3</v>
      </c>
      <c r="AY49">
        <v>2.71597907237074</v>
      </c>
      <c r="AZ49">
        <v>14492.266849613799</v>
      </c>
      <c r="BA49">
        <v>4270.7256369377201</v>
      </c>
      <c r="BB49">
        <v>3.6777031911674798</v>
      </c>
      <c r="BC49">
        <v>6.2979120563457197E-4</v>
      </c>
      <c r="BD49">
        <v>2.85429892658671</v>
      </c>
      <c r="BE49">
        <v>15110.0837219726</v>
      </c>
      <c r="BF49">
        <v>4299.8439611691801</v>
      </c>
      <c r="BG49">
        <v>3.6922484515049199</v>
      </c>
      <c r="BH49">
        <v>6.6383310544043596E-4</v>
      </c>
      <c r="BI49">
        <v>2.5065384160413098</v>
      </c>
      <c r="BJ49">
        <v>3117.8526578527399</v>
      </c>
      <c r="BK49">
        <v>1101.28872589095</v>
      </c>
      <c r="BL49">
        <v>3.9430208306514398</v>
      </c>
      <c r="BM49">
        <v>2.2584855191445999E-3</v>
      </c>
      <c r="BN49">
        <v>2.29933197338601</v>
      </c>
      <c r="BO49">
        <v>2650.7964496137802</v>
      </c>
      <c r="BP49">
        <v>982.61392101772105</v>
      </c>
      <c r="BQ49">
        <v>3.6643282628282501</v>
      </c>
      <c r="BR49">
        <v>2.3697736273874401E-3</v>
      </c>
      <c r="BS49">
        <v>3.63555174233348</v>
      </c>
      <c r="BT49">
        <v>4151.4413299034804</v>
      </c>
      <c r="BU49">
        <v>1048.1579029094601</v>
      </c>
      <c r="BV49">
        <v>4.9215714176871597</v>
      </c>
      <c r="BW49">
        <v>3.4797122441384402E-3</v>
      </c>
      <c r="BX49">
        <v>3.5876976752860799</v>
      </c>
      <c r="BY49">
        <v>4013.81126189422</v>
      </c>
      <c r="BZ49">
        <v>1036.00025823596</v>
      </c>
      <c r="CA49">
        <v>4.9066433678419301</v>
      </c>
      <c r="CB49">
        <v>3.4739064322602598E-3</v>
      </c>
      <c r="CC49">
        <v>3.0844409449207801</v>
      </c>
      <c r="CD49">
        <v>4456.4064442913104</v>
      </c>
      <c r="CE49">
        <v>1056.11861472136</v>
      </c>
      <c r="CF49">
        <v>2.6346024968030699</v>
      </c>
      <c r="CG49">
        <v>2.9428614483222402E-3</v>
      </c>
      <c r="CH49">
        <v>3.2826978002884202</v>
      </c>
      <c r="CI49">
        <v>3802.2692809351702</v>
      </c>
      <c r="CJ49">
        <v>832.74722261666898</v>
      </c>
      <c r="CK49">
        <v>2.5762837731939601</v>
      </c>
      <c r="CL49">
        <v>3.9545666230428904E-3</v>
      </c>
      <c r="CM49">
        <v>2.7179939187789399</v>
      </c>
      <c r="CN49">
        <v>7926.9768017598699</v>
      </c>
      <c r="CO49">
        <v>2369.75199501201</v>
      </c>
      <c r="CP49">
        <v>3.4311948251550799</v>
      </c>
      <c r="CQ49">
        <v>1.14647835332908E-3</v>
      </c>
      <c r="CR49">
        <v>2.74664783806596</v>
      </c>
      <c r="CS49">
        <v>8452.7189364031401</v>
      </c>
      <c r="CT49">
        <v>2489.6351122443298</v>
      </c>
      <c r="CU49">
        <v>3.53003652356526</v>
      </c>
      <c r="CV49">
        <v>1.0832979916002401E-3</v>
      </c>
      <c r="CW49">
        <v>3.2412126942989499</v>
      </c>
      <c r="CX49">
        <v>3378.1197128788899</v>
      </c>
      <c r="CY49">
        <v>715.40936408087305</v>
      </c>
      <c r="CZ49">
        <v>3.1191467748250599</v>
      </c>
      <c r="DA49">
        <v>4.5590883255389797E-3</v>
      </c>
      <c r="DB49">
        <v>3.4417586570348799</v>
      </c>
      <c r="DC49">
        <v>3550.8402014142098</v>
      </c>
      <c r="DD49">
        <v>744.83302229754304</v>
      </c>
      <c r="DE49">
        <v>3.08146808513278</v>
      </c>
      <c r="DF49">
        <v>4.5339372233703101E-3</v>
      </c>
      <c r="DG49">
        <v>3.47971798269498</v>
      </c>
      <c r="DH49">
        <v>2148.0345003048301</v>
      </c>
      <c r="DI49">
        <v>417.81181083331001</v>
      </c>
      <c r="DJ49">
        <v>2.64180224266899</v>
      </c>
      <c r="DK49">
        <v>8.4574499354651798E-3</v>
      </c>
      <c r="DL49">
        <v>3.4675823188478598</v>
      </c>
      <c r="DM49">
        <v>2817.50911852739</v>
      </c>
      <c r="DN49">
        <v>520.75613822930995</v>
      </c>
      <c r="DO49">
        <v>2.8354045133672399</v>
      </c>
      <c r="DP49">
        <v>6.7657547666377096E-3</v>
      </c>
      <c r="DQ49">
        <v>2.71707906069323</v>
      </c>
      <c r="DR49">
        <v>4073.1252636184699</v>
      </c>
      <c r="DS49">
        <v>1219.5663435937199</v>
      </c>
      <c r="DT49">
        <v>3.9001544354817699</v>
      </c>
      <c r="DU49">
        <v>2.2322626664094702E-3</v>
      </c>
      <c r="DV49">
        <v>2.7521432875436398</v>
      </c>
      <c r="DW49">
        <v>3036.6505700146399</v>
      </c>
      <c r="DX49">
        <v>962.69825307983103</v>
      </c>
      <c r="DY49">
        <v>3.9006207157025101</v>
      </c>
      <c r="DZ49">
        <v>2.8659984939819099E-3</v>
      </c>
      <c r="EA49">
        <v>3.62698926115598</v>
      </c>
      <c r="EB49">
        <v>2674.2073605045798</v>
      </c>
      <c r="EC49">
        <v>507.84791002249301</v>
      </c>
      <c r="ED49">
        <v>4.9352588421002004</v>
      </c>
      <c r="EE49">
        <v>7.0816737128896702E-3</v>
      </c>
      <c r="EF49">
        <v>3.57014748526099</v>
      </c>
      <c r="EG49">
        <v>2564.6310411571199</v>
      </c>
      <c r="EH49">
        <v>450.39119694284602</v>
      </c>
      <c r="EI49">
        <v>4.4534044678114402</v>
      </c>
      <c r="EJ49">
        <v>7.9096864502220202E-3</v>
      </c>
      <c r="EK49">
        <v>2.8194721599451098</v>
      </c>
      <c r="EL49">
        <v>964.90418681769097</v>
      </c>
      <c r="EM49">
        <v>364.12241728610502</v>
      </c>
      <c r="EN49">
        <v>2.6599973983395002</v>
      </c>
      <c r="EO49">
        <v>7.9693339008674608E-3</v>
      </c>
      <c r="EP49">
        <v>2.7902644891858399</v>
      </c>
      <c r="EQ49">
        <v>1752.81770451177</v>
      </c>
      <c r="ER49">
        <v>516.44519877445498</v>
      </c>
      <c r="ES49">
        <v>2.6444003170461401</v>
      </c>
      <c r="ET49">
        <v>5.36145561865288E-3</v>
      </c>
      <c r="EU49">
        <v>2.7534075938251101</v>
      </c>
      <c r="EV49">
        <v>1577.2274110823</v>
      </c>
      <c r="EW49">
        <v>487.81545424288203</v>
      </c>
      <c r="EX49">
        <v>3.7470463023218898</v>
      </c>
      <c r="EY49">
        <v>5.7647469537400299E-3</v>
      </c>
      <c r="EZ49">
        <v>2.99451197892536</v>
      </c>
      <c r="FA49">
        <v>1015.12853008984</v>
      </c>
      <c r="FB49">
        <v>320.05200276889201</v>
      </c>
      <c r="FC49">
        <v>3.5500159642218398</v>
      </c>
      <c r="FD49">
        <v>9.0646316399264903E-3</v>
      </c>
      <c r="FE49">
        <v>2.2897835645660898</v>
      </c>
      <c r="FF49">
        <v>3336.3093788194701</v>
      </c>
      <c r="FG49">
        <v>1371.14617110021</v>
      </c>
      <c r="FH49">
        <v>3.3331577979368401</v>
      </c>
      <c r="FI49">
        <v>1.68316801454329E-3</v>
      </c>
      <c r="FJ49">
        <v>2.21193506052346</v>
      </c>
      <c r="FK49">
        <v>3533.2786317380101</v>
      </c>
      <c r="FL49">
        <v>1414.5226284599901</v>
      </c>
      <c r="FM49">
        <v>3.31049203855645</v>
      </c>
      <c r="FN49">
        <v>1.5597081975790999E-3</v>
      </c>
      <c r="FO49">
        <v>2.1374754763857999</v>
      </c>
      <c r="FP49">
        <v>9507.7990831037005</v>
      </c>
      <c r="FQ49">
        <v>3855.9265231744098</v>
      </c>
      <c r="FR49">
        <v>3.5717690410891501</v>
      </c>
      <c r="FS49">
        <v>5.6065001396468802E-4</v>
      </c>
      <c r="FT49">
        <v>2.2094387938048099</v>
      </c>
      <c r="FU49">
        <v>8812.5950671945102</v>
      </c>
      <c r="FV49">
        <v>3664.6824596628799</v>
      </c>
      <c r="FW49">
        <v>3.4003204938467402</v>
      </c>
      <c r="FX49">
        <v>5.9090269634467097E-4</v>
      </c>
      <c r="FY49">
        <v>2.3676760212488599</v>
      </c>
      <c r="FZ49">
        <v>2024.0229418031499</v>
      </c>
      <c r="GA49">
        <v>732.34076856185095</v>
      </c>
      <c r="GB49">
        <v>2.1174933525911301</v>
      </c>
      <c r="GC49">
        <v>3.2248429768186701E-3</v>
      </c>
      <c r="GD49">
        <v>2.8888007275406502</v>
      </c>
      <c r="GE49">
        <v>2108.04094342914</v>
      </c>
      <c r="GF49">
        <v>683.01867755566502</v>
      </c>
      <c r="GG49">
        <v>2.2196350984665298</v>
      </c>
      <c r="GH49">
        <v>4.1935761140061397E-3</v>
      </c>
      <c r="GI49">
        <v>2.74919330849526</v>
      </c>
      <c r="GJ49">
        <v>10077.629194687301</v>
      </c>
      <c r="GK49">
        <v>2937.98140103778</v>
      </c>
      <c r="GL49">
        <v>2.9713084341397402</v>
      </c>
      <c r="GM49">
        <v>9.3609912104740097E-4</v>
      </c>
      <c r="GN49">
        <v>2.9293977434804401</v>
      </c>
      <c r="GO49">
        <v>11062.3273093731</v>
      </c>
      <c r="GP49">
        <v>3180.7661421544799</v>
      </c>
      <c r="GQ49">
        <v>2.9622221348183801</v>
      </c>
      <c r="GR49">
        <v>9.1541790996987503E-4</v>
      </c>
      <c r="GS49">
        <v>2.9169323603721899</v>
      </c>
      <c r="GT49">
        <v>22313.710079479501</v>
      </c>
      <c r="GU49">
        <v>5701.5159464215503</v>
      </c>
      <c r="GV49">
        <v>2.6423004158288799</v>
      </c>
      <c r="GW49">
        <v>5.0973793076617498E-4</v>
      </c>
      <c r="GX49">
        <v>2.9257603119289701</v>
      </c>
      <c r="GY49">
        <v>26344.664629829698</v>
      </c>
      <c r="GZ49">
        <v>7067.5077197166502</v>
      </c>
      <c r="HA49">
        <v>2.62135298536105</v>
      </c>
      <c r="HB49">
        <v>4.1154012535846998E-4</v>
      </c>
      <c r="HC49">
        <v>2.6592282721102101</v>
      </c>
      <c r="HD49">
        <v>1724.4872004794399</v>
      </c>
      <c r="HE49">
        <v>560.63836836744997</v>
      </c>
      <c r="HF49">
        <v>5.1648251424067704</v>
      </c>
      <c r="HG49">
        <v>4.6558458168676903E-3</v>
      </c>
      <c r="HH49">
        <v>2.5693129969508002</v>
      </c>
      <c r="HI49">
        <v>1454.4151928348599</v>
      </c>
      <c r="HJ49">
        <v>534.03563439995401</v>
      </c>
      <c r="HK49">
        <v>5.6301639606596696</v>
      </c>
      <c r="HL49">
        <v>4.56549192504563E-3</v>
      </c>
      <c r="HM49">
        <v>3.0161817231041601</v>
      </c>
      <c r="HN49">
        <v>2965.51273329888</v>
      </c>
      <c r="HO49">
        <v>732.20508483493097</v>
      </c>
      <c r="HP49">
        <v>5.1325106457028999</v>
      </c>
      <c r="HQ49">
        <v>4.1449504858852501E-3</v>
      </c>
      <c r="HR49">
        <v>2.7903060217819702</v>
      </c>
      <c r="HS49">
        <v>3073.1969513613699</v>
      </c>
      <c r="HT49">
        <v>784.42843443368099</v>
      </c>
      <c r="HU49">
        <v>4.9092889441610899</v>
      </c>
      <c r="HV49">
        <v>3.5077341273437499E-3</v>
      </c>
      <c r="HW49">
        <v>2.8427275357169401</v>
      </c>
      <c r="HX49">
        <v>3505.8841015482199</v>
      </c>
      <c r="HY49">
        <v>892.21823490762802</v>
      </c>
      <c r="HZ49">
        <v>4.1573956993126302</v>
      </c>
      <c r="IA49">
        <v>3.1332805715817498E-3</v>
      </c>
      <c r="IB49">
        <v>2.7569387249824602</v>
      </c>
      <c r="IC49">
        <v>2811.1658474165802</v>
      </c>
      <c r="ID49">
        <v>720.11678427758704</v>
      </c>
      <c r="IE49">
        <v>3.8806010998654901</v>
      </c>
      <c r="IF49">
        <v>3.9128444417190602E-3</v>
      </c>
      <c r="IG49">
        <v>2.8075967002816502</v>
      </c>
      <c r="IH49">
        <v>2155.6464957715798</v>
      </c>
      <c r="II49">
        <v>791.84036157227501</v>
      </c>
      <c r="IJ49">
        <v>3.3858297743938599</v>
      </c>
      <c r="IK49">
        <v>3.51662790848619E-3</v>
      </c>
      <c r="IL49">
        <v>2.8194139592546201</v>
      </c>
      <c r="IM49">
        <v>3148.2818828654599</v>
      </c>
      <c r="IN49">
        <v>993.589589030296</v>
      </c>
      <c r="IO49">
        <v>3.1027931520325698</v>
      </c>
      <c r="IP49">
        <v>2.80365475399317E-3</v>
      </c>
      <c r="IQ49">
        <v>2.71354720597901</v>
      </c>
      <c r="IR49">
        <v>5387.4596698511295</v>
      </c>
      <c r="IS49">
        <v>1916.5699386620299</v>
      </c>
      <c r="IT49">
        <v>2.9963612394702399</v>
      </c>
      <c r="IU49">
        <v>1.42926636969262E-3</v>
      </c>
      <c r="IV49">
        <v>2.27718173874417</v>
      </c>
      <c r="IW49">
        <v>3812.5593152098099</v>
      </c>
      <c r="IX49">
        <v>1693.4734309503599</v>
      </c>
      <c r="IY49">
        <v>3.1048026084057798</v>
      </c>
      <c r="IZ49">
        <v>1.33707574907919E-3</v>
      </c>
      <c r="JA49">
        <v>2.4170622563698401</v>
      </c>
      <c r="JB49">
        <v>1809.99041916478</v>
      </c>
      <c r="JC49">
        <v>608.82945407245597</v>
      </c>
      <c r="JD49">
        <v>2.7684777909350702</v>
      </c>
      <c r="JE49">
        <v>3.89620845393577E-3</v>
      </c>
      <c r="JF49">
        <v>2.5277064224737802</v>
      </c>
      <c r="JG49">
        <v>2025.8629338158801</v>
      </c>
      <c r="JH49">
        <v>687.70846181235402</v>
      </c>
      <c r="JI49">
        <v>2.9612210288202898</v>
      </c>
      <c r="JJ49">
        <v>3.6184460802340698E-3</v>
      </c>
      <c r="JK49">
        <v>2.7394803569688202</v>
      </c>
      <c r="JL49">
        <v>2496.95366710187</v>
      </c>
      <c r="JM49">
        <v>801.05042309108501</v>
      </c>
      <c r="JN49">
        <v>2.0395898181870402</v>
      </c>
      <c r="JO49">
        <v>3.44413373964039E-3</v>
      </c>
      <c r="JP49">
        <v>2.8918887526106101</v>
      </c>
      <c r="JQ49">
        <v>2908.4635461646299</v>
      </c>
      <c r="JR49">
        <v>890.81780199521495</v>
      </c>
      <c r="JS49">
        <v>2.0972689555727002</v>
      </c>
      <c r="JT49">
        <v>3.2164310832751698E-3</v>
      </c>
      <c r="JU49">
        <v>2.3570316502528401</v>
      </c>
      <c r="JV49">
        <v>1447.94897543108</v>
      </c>
      <c r="JW49">
        <v>586.16746278918401</v>
      </c>
      <c r="JX49">
        <v>4.0218114947846999</v>
      </c>
      <c r="JY49">
        <v>3.9376145753678496E-3</v>
      </c>
      <c r="JZ49">
        <v>2.0937613196563301</v>
      </c>
      <c r="KA49">
        <v>1329.6417258737699</v>
      </c>
      <c r="KB49">
        <v>617.45119196685005</v>
      </c>
      <c r="KC49">
        <v>4.0511308614263504</v>
      </c>
      <c r="KD49">
        <v>3.3694383443372E-3</v>
      </c>
      <c r="KE49">
        <v>2.40010562348112</v>
      </c>
      <c r="KF49">
        <v>2024.4062619163001</v>
      </c>
      <c r="KG49">
        <v>834.57228033904903</v>
      </c>
      <c r="KH49">
        <v>4.0182406119924901</v>
      </c>
      <c r="KI49">
        <v>2.7993795288947399E-3</v>
      </c>
      <c r="KJ49">
        <v>2.6730601514277401</v>
      </c>
      <c r="KK49">
        <v>2004.0275231473599</v>
      </c>
      <c r="KL49">
        <v>669.10486515794105</v>
      </c>
      <c r="KM49">
        <v>4.0497145775088503</v>
      </c>
      <c r="KN49">
        <v>3.8368222284989898E-3</v>
      </c>
      <c r="KO49">
        <v>3.11228811236106</v>
      </c>
      <c r="KP49">
        <v>2425.7842104605702</v>
      </c>
      <c r="KQ49">
        <v>616.68632622128303</v>
      </c>
      <c r="KR49">
        <v>3.6585151092451902</v>
      </c>
      <c r="KS49">
        <v>5.0094724368555301E-3</v>
      </c>
      <c r="KT49">
        <v>2.9133809080152702</v>
      </c>
      <c r="KU49">
        <v>3549.7401397020999</v>
      </c>
      <c r="KV49">
        <v>1021.73970057078</v>
      </c>
      <c r="KW49">
        <v>3.6038667420574302</v>
      </c>
      <c r="KX49">
        <v>2.9613372419086798E-3</v>
      </c>
      <c r="KY49">
        <v>1.0281076707735499</v>
      </c>
      <c r="KZ49">
        <v>5305.9564955401702</v>
      </c>
      <c r="LA49">
        <v>5250.3919235352996</v>
      </c>
      <c r="LB49">
        <v>2.5220967306508699</v>
      </c>
      <c r="LC49">
        <v>1.97135989058E-4</v>
      </c>
      <c r="LD49">
        <v>0.92654019112831798</v>
      </c>
      <c r="LE49">
        <v>5334.4968272617798</v>
      </c>
      <c r="LF49">
        <v>5357.4827323059098</v>
      </c>
      <c r="LG49">
        <v>2.64333264341689</v>
      </c>
      <c r="LH49">
        <v>1.7296778270824899E-4</v>
      </c>
      <c r="LI49">
        <v>2.2502250616193402</v>
      </c>
      <c r="LJ49">
        <v>33602.310543113701</v>
      </c>
      <c r="LK49">
        <v>13523.116564584599</v>
      </c>
      <c r="LL49">
        <v>2.8887615116977199</v>
      </c>
      <c r="LM49">
        <v>1.6223363308840599E-4</v>
      </c>
      <c r="LN49">
        <v>2.3732629112940899</v>
      </c>
      <c r="LO49">
        <v>35918.874062848903</v>
      </c>
      <c r="LP49">
        <v>14200.790410784701</v>
      </c>
      <c r="LQ49">
        <v>2.9390404842554299</v>
      </c>
      <c r="LR49">
        <v>1.62912480871817E-4</v>
      </c>
      <c r="LS49">
        <v>2.8002226017151299</v>
      </c>
      <c r="LT49">
        <v>6773.6127816932803</v>
      </c>
      <c r="LU49">
        <v>2108.5352498198099</v>
      </c>
      <c r="LV49">
        <v>2.8001045742430701</v>
      </c>
      <c r="LW49">
        <v>1.3520981007939901E-3</v>
      </c>
      <c r="LX49">
        <v>2.9471277045715998</v>
      </c>
      <c r="LY49">
        <v>5817.4957304807203</v>
      </c>
      <c r="LZ49">
        <v>1875.51263491133</v>
      </c>
      <c r="MA49">
        <v>2.8968854524618801</v>
      </c>
      <c r="MB49">
        <v>1.5745568947257099E-3</v>
      </c>
      <c r="MC49">
        <v>2.9263387155227698</v>
      </c>
      <c r="MD49">
        <v>14360.2951891143</v>
      </c>
      <c r="ME49">
        <v>3957.4987776651901</v>
      </c>
      <c r="MF49">
        <v>3.1478776411520002</v>
      </c>
      <c r="MG49">
        <v>7.5439558535576304E-4</v>
      </c>
      <c r="MH49">
        <v>3.0570743035058401</v>
      </c>
      <c r="MI49">
        <v>15570.820769558501</v>
      </c>
      <c r="MJ49">
        <v>4529.7389086817002</v>
      </c>
      <c r="MK49">
        <v>3.29622471039304</v>
      </c>
      <c r="ML49">
        <v>6.7920020388044305E-4</v>
      </c>
      <c r="MM49">
        <v>3.3179974949325901</v>
      </c>
      <c r="MN49">
        <v>2364.9257785355398</v>
      </c>
      <c r="MO49">
        <v>706.64088588542495</v>
      </c>
      <c r="MP49">
        <v>5.3101652426447901</v>
      </c>
      <c r="MQ49">
        <v>4.7029197960243904E-3</v>
      </c>
      <c r="MR49">
        <v>3.3018712826882299</v>
      </c>
      <c r="MS49">
        <v>2544.5479656718799</v>
      </c>
      <c r="MT49">
        <v>696.294703248421</v>
      </c>
      <c r="MU49">
        <v>5.4726423994273503</v>
      </c>
      <c r="MV49">
        <v>4.7817362604168903E-3</v>
      </c>
      <c r="MW49">
        <v>2.3578477432427798</v>
      </c>
      <c r="MX49">
        <v>3590.7796798193299</v>
      </c>
      <c r="MY49">
        <v>1379.9636702227499</v>
      </c>
      <c r="MZ49">
        <v>3.0857355426400601</v>
      </c>
      <c r="NA49">
        <v>1.68892138003068E-3</v>
      </c>
      <c r="NB49">
        <v>2.6885036233064699</v>
      </c>
      <c r="NC49">
        <v>4006.58982571041</v>
      </c>
      <c r="ND49">
        <v>1364.39679256873</v>
      </c>
      <c r="NE49">
        <v>2.9974406513948302</v>
      </c>
      <c r="NF49">
        <v>1.96408087866196E-3</v>
      </c>
      <c r="NG49">
        <v>2.7964586361665198</v>
      </c>
      <c r="NH49">
        <v>3791.6170868915301</v>
      </c>
      <c r="NI49">
        <v>1277.46107902064</v>
      </c>
      <c r="NJ49">
        <v>4.0355005628039899</v>
      </c>
      <c r="NK49">
        <v>2.1589957159583702E-3</v>
      </c>
      <c r="NL49">
        <v>3.0711905535622499</v>
      </c>
      <c r="NM49">
        <v>4228.4664643346896</v>
      </c>
      <c r="NN49">
        <v>1282.4049211218301</v>
      </c>
      <c r="NO49">
        <v>4.0174925181264198</v>
      </c>
      <c r="NP49">
        <v>2.3864417081369701E-3</v>
      </c>
      <c r="NQ49">
        <v>2.64786634880118</v>
      </c>
      <c r="NR49">
        <v>1688.0608389603401</v>
      </c>
      <c r="NS49">
        <v>556.97209393287301</v>
      </c>
      <c r="NT49">
        <v>5.2036425992686404</v>
      </c>
      <c r="NU49">
        <v>4.7059633625091603E-3</v>
      </c>
      <c r="NV49">
        <v>3.0647349819537002</v>
      </c>
      <c r="NW49">
        <v>1577.1047125539901</v>
      </c>
      <c r="NX49">
        <v>468.38210138350701</v>
      </c>
      <c r="NY49">
        <v>5.0097954653489198</v>
      </c>
      <c r="NZ49">
        <v>6.4701189606143402E-3</v>
      </c>
      <c r="OA49">
        <v>2.6220425578837898</v>
      </c>
      <c r="OB49">
        <v>2221.8662392017</v>
      </c>
      <c r="OC49">
        <v>850.93693047606905</v>
      </c>
      <c r="OD49">
        <v>4.4282866263684602</v>
      </c>
      <c r="OE49">
        <v>3.10513140597785E-3</v>
      </c>
      <c r="OF49">
        <v>2.41984837273466</v>
      </c>
      <c r="OG49">
        <v>2157.2858383924699</v>
      </c>
      <c r="OH49">
        <v>822.561535266747</v>
      </c>
      <c r="OI49">
        <v>4.2539892154123198</v>
      </c>
      <c r="OJ49">
        <v>3.07458030661306E-3</v>
      </c>
      <c r="OK49">
        <v>3.5058334392473101</v>
      </c>
      <c r="OL49">
        <v>2668.9155990665499</v>
      </c>
      <c r="OM49">
        <v>805.83923518645895</v>
      </c>
      <c r="ON49">
        <v>5.6019116763288199</v>
      </c>
      <c r="OO49">
        <v>4.3527559341006499E-3</v>
      </c>
      <c r="OP49">
        <v>3.3078653521883901</v>
      </c>
      <c r="OQ49">
        <v>2844.5850720124599</v>
      </c>
      <c r="OR49">
        <v>946.61930127350104</v>
      </c>
      <c r="OS49">
        <v>5.5090714701502703</v>
      </c>
      <c r="OT49">
        <v>3.49658817189177E-3</v>
      </c>
      <c r="OU49">
        <v>2.7667699571019</v>
      </c>
      <c r="OV49">
        <v>4488.4494072507296</v>
      </c>
      <c r="OW49">
        <v>1426.5517801108199</v>
      </c>
      <c r="OX49">
        <v>2.94564578612985</v>
      </c>
      <c r="OY49">
        <v>1.9050884777215399E-3</v>
      </c>
      <c r="OZ49">
        <v>3.01326174025824</v>
      </c>
      <c r="PA49">
        <v>4420.65285581222</v>
      </c>
      <c r="PB49">
        <v>1199.6211093975</v>
      </c>
      <c r="PC49">
        <v>2.7255016930422098</v>
      </c>
      <c r="PD49">
        <v>2.57277478338534E-3</v>
      </c>
      <c r="PE49">
        <v>2.6162821542134198</v>
      </c>
      <c r="PF49">
        <v>6310.4511189749001</v>
      </c>
      <c r="PG49">
        <v>2125.6658470603202</v>
      </c>
      <c r="PH49">
        <v>3.68950415702089</v>
      </c>
      <c r="PI49">
        <v>1.23400724452105E-3</v>
      </c>
      <c r="PJ49">
        <v>2.6252949187837098</v>
      </c>
      <c r="PK49">
        <v>4676.1743962640003</v>
      </c>
      <c r="PL49">
        <v>1532.1365226273899</v>
      </c>
      <c r="PM49">
        <v>3.8717393200272499</v>
      </c>
      <c r="PN49">
        <v>1.7291760221908501E-3</v>
      </c>
      <c r="PO49">
        <v>2.99015276669564</v>
      </c>
      <c r="PP49">
        <v>4292.5346782430097</v>
      </c>
      <c r="PQ49">
        <v>1164.77371402724</v>
      </c>
      <c r="PR49">
        <v>3.3386617479930201</v>
      </c>
      <c r="PS49">
        <v>2.5233455942374901E-3</v>
      </c>
      <c r="PT49">
        <v>3.2246031290087598</v>
      </c>
      <c r="PU49">
        <v>3497.5000555014899</v>
      </c>
      <c r="PV49">
        <v>837.07864746691098</v>
      </c>
      <c r="PW49">
        <v>3.26849794632244</v>
      </c>
      <c r="PX49">
        <v>3.8361985207641001E-3</v>
      </c>
      <c r="PY49">
        <v>2.8417978689722698</v>
      </c>
      <c r="PZ49">
        <v>3334.9047276945098</v>
      </c>
      <c r="QA49">
        <v>1212.7589567442201</v>
      </c>
      <c r="QB49">
        <v>4.3167352589306702</v>
      </c>
      <c r="QC49">
        <v>2.2977086014100401E-3</v>
      </c>
      <c r="QD49">
        <v>2.9613600273558398</v>
      </c>
      <c r="QE49">
        <v>2800.3273958244699</v>
      </c>
      <c r="QF49">
        <v>975.34110305920797</v>
      </c>
      <c r="QG49">
        <v>4.4682459088289299</v>
      </c>
      <c r="QH49">
        <v>2.9764039945097201E-3</v>
      </c>
      <c r="QI49">
        <v>3.0753462428263401</v>
      </c>
      <c r="QJ49">
        <v>2619.8008395746101</v>
      </c>
      <c r="QK49">
        <v>873.90807927139997</v>
      </c>
      <c r="QL49">
        <v>5.4879100164935402</v>
      </c>
      <c r="QM49">
        <v>3.5109529252439001E-3</v>
      </c>
      <c r="QN49">
        <v>3.15894956094803</v>
      </c>
      <c r="QO49">
        <v>2366.8960890266098</v>
      </c>
      <c r="QP49">
        <v>698.44588855960205</v>
      </c>
      <c r="QQ49">
        <v>5.0965357156098197</v>
      </c>
      <c r="QR49">
        <v>4.5778896848347001E-3</v>
      </c>
      <c r="QS49">
        <v>2.4787139187621201</v>
      </c>
      <c r="QT49">
        <v>2522.7263644889999</v>
      </c>
      <c r="QU49">
        <v>853.51508437245195</v>
      </c>
      <c r="QV49">
        <v>2.9307631861086501</v>
      </c>
      <c r="QW49">
        <v>2.7108539986889098E-3</v>
      </c>
      <c r="QX49">
        <v>2.49979682987217</v>
      </c>
      <c r="QY49">
        <v>2014.27636710962</v>
      </c>
      <c r="QZ49">
        <v>713.594554363719</v>
      </c>
      <c r="RA49">
        <v>3.04124922063103</v>
      </c>
      <c r="RB49">
        <v>3.4201448986326101E-3</v>
      </c>
      <c r="RC49">
        <v>3.2631372743737499</v>
      </c>
      <c r="RD49">
        <v>2828.3744029377299</v>
      </c>
      <c r="RE49">
        <v>779.47901968974395</v>
      </c>
      <c r="RF49">
        <v>2.1230627052693301</v>
      </c>
      <c r="RG49">
        <v>4.2539153403456801E-3</v>
      </c>
      <c r="RH49">
        <v>3.4129301215790102</v>
      </c>
      <c r="RI49">
        <v>3119.5742768938198</v>
      </c>
      <c r="RJ49">
        <v>817.91808798565398</v>
      </c>
      <c r="RK49">
        <v>2.1897113724924799</v>
      </c>
      <c r="RL49">
        <v>4.2088904867152097E-3</v>
      </c>
      <c r="RM49">
        <v>2.7406486333510198</v>
      </c>
      <c r="RN49">
        <v>5145.1268591991002</v>
      </c>
      <c r="RO49">
        <v>1582.79088646118</v>
      </c>
      <c r="RP49">
        <v>3.75444934041231</v>
      </c>
      <c r="RQ49">
        <v>1.7248452347898601E-3</v>
      </c>
      <c r="RR49">
        <v>3.0615359385099898</v>
      </c>
      <c r="RS49">
        <v>5415.2857017434599</v>
      </c>
      <c r="RT49">
        <v>1376.0245781216299</v>
      </c>
      <c r="RU49">
        <v>3.7721888724470598</v>
      </c>
      <c r="RV49">
        <v>2.2121384157514799E-3</v>
      </c>
      <c r="RW49">
        <v>3.0571308211385801</v>
      </c>
      <c r="RX49">
        <v>3892.7302278146599</v>
      </c>
      <c r="RY49">
        <v>900.66072716626297</v>
      </c>
      <c r="RZ49">
        <v>4.3150622418291</v>
      </c>
      <c r="SA49">
        <v>3.4037125347305E-3</v>
      </c>
      <c r="SB49">
        <v>3.2477266412936401</v>
      </c>
      <c r="SC49">
        <v>3410.6884307126002</v>
      </c>
      <c r="SD49">
        <v>766.88121561236198</v>
      </c>
      <c r="SE49">
        <v>4.5655517054563699</v>
      </c>
      <c r="SF49">
        <v>4.1116391266091696E-3</v>
      </c>
      <c r="SG49">
        <v>2.60791260025908</v>
      </c>
      <c r="SH49">
        <v>3831.28404886099</v>
      </c>
      <c r="SI49">
        <v>1470.06774041428</v>
      </c>
      <c r="SJ49">
        <v>4.3843320891096704</v>
      </c>
      <c r="SK49">
        <v>1.6664664204079499E-3</v>
      </c>
      <c r="SL49">
        <v>2.8009384931230898</v>
      </c>
      <c r="SM49">
        <v>3877.3485488105798</v>
      </c>
      <c r="SN49">
        <v>1317.0215157126099</v>
      </c>
      <c r="SO49">
        <v>4.7147160801754904</v>
      </c>
      <c r="SP49">
        <v>2.0497199053908901E-3</v>
      </c>
      <c r="SQ49">
        <v>2.81334079293251</v>
      </c>
      <c r="SR49">
        <v>3903.2918034139302</v>
      </c>
      <c r="SS49">
        <v>1271.5217771405601</v>
      </c>
      <c r="ST49">
        <v>2.8895000263189798</v>
      </c>
      <c r="SU49">
        <v>2.2320325568542599E-3</v>
      </c>
      <c r="SV49">
        <v>3.1796636802939902</v>
      </c>
      <c r="SW49">
        <v>3804.6740440212998</v>
      </c>
      <c r="SX49">
        <v>1102.1603814247901</v>
      </c>
      <c r="SY49">
        <v>2.8942484487345199</v>
      </c>
      <c r="SZ49">
        <v>2.9210148200444399E-3</v>
      </c>
      <c r="TA49">
        <v>2.9044689337899001</v>
      </c>
      <c r="TB49">
        <v>3452.3338251416999</v>
      </c>
      <c r="TC49">
        <v>1197.7136263816601</v>
      </c>
      <c r="TD49">
        <v>3.9121686565521099</v>
      </c>
      <c r="TE49">
        <v>2.47953698380884E-3</v>
      </c>
      <c r="TF49">
        <v>2.98907472999313</v>
      </c>
      <c r="TG49">
        <v>3535.3577217102202</v>
      </c>
      <c r="TH49">
        <v>1138.50740909263</v>
      </c>
      <c r="TI49">
        <v>3.8002984757347198</v>
      </c>
      <c r="TJ49">
        <v>2.6576773729977301E-3</v>
      </c>
      <c r="TK49">
        <v>2.86604815640053</v>
      </c>
      <c r="TL49">
        <v>2142.9095286851798</v>
      </c>
      <c r="TM49">
        <v>689.88047277801695</v>
      </c>
      <c r="TN49">
        <v>2.1770008583293201</v>
      </c>
      <c r="TO49">
        <v>4.1468377252715299E-3</v>
      </c>
      <c r="TP49">
        <v>2.8029216279963398</v>
      </c>
      <c r="TQ49">
        <v>2637.13436867068</v>
      </c>
      <c r="TR49">
        <v>872.60853811626805</v>
      </c>
      <c r="TS49">
        <v>2.28759677641145</v>
      </c>
      <c r="TT49">
        <v>3.1980496375557002E-3</v>
      </c>
      <c r="TU49">
        <v>3.0564896169760898</v>
      </c>
      <c r="TV49">
        <v>10121.1049371024</v>
      </c>
      <c r="TW49">
        <v>2809.1509556676101</v>
      </c>
      <c r="TX49">
        <v>2.3999332943323299</v>
      </c>
      <c r="TY49">
        <v>1.08025101505736E-3</v>
      </c>
      <c r="TZ49">
        <v>3.1548041217397902</v>
      </c>
      <c r="UA49">
        <v>10896.773683548299</v>
      </c>
      <c r="UB49">
        <v>2828.2147945031102</v>
      </c>
      <c r="UC49">
        <v>2.5194826565156001</v>
      </c>
      <c r="UD49">
        <v>1.1052792523972301E-3</v>
      </c>
      <c r="UE49">
        <v>2.8961049636937601</v>
      </c>
      <c r="UF49">
        <v>2299.7238072300502</v>
      </c>
      <c r="UG49">
        <v>705.32171368477998</v>
      </c>
      <c r="UH49">
        <v>2.38969666405354</v>
      </c>
      <c r="UI49">
        <v>4.1288567845711799E-3</v>
      </c>
      <c r="UJ49">
        <v>3.30867039191414</v>
      </c>
      <c r="UK49">
        <v>2300.7775346539602</v>
      </c>
      <c r="UL49">
        <v>625.88131032009005</v>
      </c>
      <c r="UM49">
        <v>2.3963450414458798</v>
      </c>
      <c r="UN49">
        <v>5.4131453588613498E-3</v>
      </c>
      <c r="UO49">
        <v>2.3748418591351901</v>
      </c>
      <c r="UP49">
        <v>8340.7582286838497</v>
      </c>
      <c r="UQ49">
        <v>3422.7350323349901</v>
      </c>
      <c r="UR49">
        <v>3.7237521609628401</v>
      </c>
      <c r="US49">
        <v>7.0730550650715401E-4</v>
      </c>
      <c r="UT49">
        <v>2.4777593559443001</v>
      </c>
      <c r="UU49">
        <v>12174.2801776054</v>
      </c>
      <c r="UV49">
        <v>4361.0222066218703</v>
      </c>
      <c r="UW49">
        <v>3.4192005568456398</v>
      </c>
      <c r="UX49">
        <v>5.65338084216055E-4</v>
      </c>
      <c r="UY49">
        <v>3.0649728909107101</v>
      </c>
      <c r="UZ49">
        <v>4888.4983076627404</v>
      </c>
      <c r="VA49">
        <v>1473.6949052278601</v>
      </c>
      <c r="VB49">
        <v>3.1035852557861099</v>
      </c>
      <c r="VC49">
        <v>2.0772119853575098E-3</v>
      </c>
      <c r="VD49">
        <v>2.96272805924173</v>
      </c>
      <c r="VE49">
        <v>6534.9044057665997</v>
      </c>
      <c r="VF49">
        <v>2011.0378917200101</v>
      </c>
      <c r="VG49">
        <v>2.8501283906699699</v>
      </c>
      <c r="VH49">
        <v>1.47090576872701E-3</v>
      </c>
      <c r="VI49">
        <v>3.48071011923837</v>
      </c>
      <c r="VJ49">
        <v>4581.2257492881299</v>
      </c>
      <c r="VK49">
        <v>902.32244151422105</v>
      </c>
      <c r="VL49">
        <v>2.9394438161527101</v>
      </c>
      <c r="VM49">
        <v>3.90903599109629E-3</v>
      </c>
      <c r="VN49">
        <v>3.4723493067993498</v>
      </c>
      <c r="VO49">
        <v>3564.1284911202902</v>
      </c>
      <c r="VP49">
        <v>721.40566510603605</v>
      </c>
      <c r="VQ49">
        <v>2.79111660562954</v>
      </c>
      <c r="VR49">
        <v>4.8333503230895301E-3</v>
      </c>
      <c r="VS49">
        <v>2.8493579737543002</v>
      </c>
      <c r="VT49">
        <v>1440.8731097668399</v>
      </c>
      <c r="VU49">
        <v>427.44934687679898</v>
      </c>
      <c r="VV49">
        <v>4.8843921989071797</v>
      </c>
      <c r="VW49">
        <v>6.6485735468633398E-3</v>
      </c>
      <c r="VX49">
        <v>2.3648344593850599</v>
      </c>
      <c r="VY49">
        <v>1315.75638164622</v>
      </c>
      <c r="VZ49">
        <v>457.08306605530697</v>
      </c>
      <c r="WA49">
        <v>4.7195426719214204</v>
      </c>
      <c r="WB49">
        <v>5.1041261031550701E-3</v>
      </c>
      <c r="WC49">
        <v>2.8906778864741698</v>
      </c>
      <c r="WD49">
        <v>2711.06907481282</v>
      </c>
      <c r="WE49">
        <v>790.60846238035197</v>
      </c>
      <c r="WF49">
        <v>4.96311188578919</v>
      </c>
      <c r="WG49">
        <v>3.6918935189118201E-3</v>
      </c>
      <c r="WH49">
        <v>2.69846493507678</v>
      </c>
      <c r="WI49">
        <v>2497.5411487428501</v>
      </c>
      <c r="WJ49">
        <v>780.49860540359202</v>
      </c>
      <c r="WK49">
        <v>4.9148998969848998</v>
      </c>
      <c r="WL49">
        <v>3.5511692555184799E-3</v>
      </c>
      <c r="WM49">
        <v>2.4872652727896898</v>
      </c>
      <c r="WN49">
        <v>4629.6462640484897</v>
      </c>
      <c r="WO49">
        <v>1689.1701355422999</v>
      </c>
      <c r="WP49">
        <v>4.3827876953126799</v>
      </c>
      <c r="WQ49">
        <v>1.50658090445836E-3</v>
      </c>
      <c r="WR49">
        <v>2.3227247926580001</v>
      </c>
      <c r="WS49">
        <v>3495.1433227750099</v>
      </c>
      <c r="WT49">
        <v>1264.1133869038499</v>
      </c>
      <c r="WU49">
        <v>4.2824576241118999</v>
      </c>
      <c r="WV49">
        <v>1.8216831282918901E-3</v>
      </c>
      <c r="WW49">
        <v>98256.600184921306</v>
      </c>
      <c r="WX49">
        <v>98940.565035112406</v>
      </c>
      <c r="WY49">
        <v>1205433</v>
      </c>
    </row>
    <row r="50" spans="1:623">
      <c r="A50">
        <v>2.8195470467134598</v>
      </c>
      <c r="B50">
        <v>3857.2661595319</v>
      </c>
      <c r="C50">
        <v>1172.61073450493</v>
      </c>
      <c r="D50">
        <v>2.0374990220550901</v>
      </c>
      <c r="E50">
        <v>2.33497205621686E-3</v>
      </c>
      <c r="F50">
        <v>2.7085468591306001</v>
      </c>
      <c r="G50">
        <v>3299.2363359289102</v>
      </c>
      <c r="H50">
        <v>954.78004977574903</v>
      </c>
      <c r="I50">
        <v>2.2562479152149999</v>
      </c>
      <c r="J50">
        <v>2.8052416579329499E-3</v>
      </c>
      <c r="K50">
        <v>3.0415767968709102</v>
      </c>
      <c r="L50">
        <v>1956.4154682139599</v>
      </c>
      <c r="M50">
        <v>556.39665875260096</v>
      </c>
      <c r="N50">
        <v>5.5002171215414002</v>
      </c>
      <c r="O50">
        <v>5.3709447652723003E-3</v>
      </c>
      <c r="P50">
        <v>2.8857466298044598</v>
      </c>
      <c r="Q50">
        <v>2095.6170847284802</v>
      </c>
      <c r="R50">
        <v>605.08303904593095</v>
      </c>
      <c r="S50">
        <v>5.6254747063449697</v>
      </c>
      <c r="T50">
        <v>4.6730780643923298E-3</v>
      </c>
      <c r="U50">
        <v>2.4751057371968899</v>
      </c>
      <c r="V50">
        <v>3203.5228886037098</v>
      </c>
      <c r="W50">
        <v>1141.39964533956</v>
      </c>
      <c r="X50">
        <v>2.61823695702097</v>
      </c>
      <c r="Y50">
        <v>2.0038955465105299E-3</v>
      </c>
      <c r="Z50">
        <v>2.28006868976914</v>
      </c>
      <c r="AA50">
        <v>3359.3540559685698</v>
      </c>
      <c r="AB50">
        <v>1234.6796238634799</v>
      </c>
      <c r="AC50">
        <v>2.8164253064762099</v>
      </c>
      <c r="AD50">
        <v>1.7341091514839701E-3</v>
      </c>
      <c r="AE50">
        <v>2.6573999212832402</v>
      </c>
      <c r="AF50">
        <v>1361.76978897086</v>
      </c>
      <c r="AG50">
        <v>499.957570416755</v>
      </c>
      <c r="AH50">
        <v>4.4639567409053003</v>
      </c>
      <c r="AI50">
        <v>5.16671958431389E-3</v>
      </c>
      <c r="AJ50">
        <v>-999</v>
      </c>
      <c r="AK50">
        <v>1168.90999529644</v>
      </c>
      <c r="AL50">
        <v>425.71576862296803</v>
      </c>
      <c r="AM50">
        <v>4.4746705284583603</v>
      </c>
      <c r="AN50">
        <v>6.0510181215083503E-3</v>
      </c>
      <c r="AO50">
        <v>2.3644014917351002</v>
      </c>
      <c r="AP50">
        <v>1002.04038473026</v>
      </c>
      <c r="AQ50">
        <v>419.84374655426399</v>
      </c>
      <c r="AR50">
        <v>4.0084325105379603</v>
      </c>
      <c r="AS50">
        <v>5.6537305815026299E-3</v>
      </c>
      <c r="AT50">
        <v>2.4340611189635601</v>
      </c>
      <c r="AU50">
        <v>817.09762693091398</v>
      </c>
      <c r="AV50">
        <v>332.972673054506</v>
      </c>
      <c r="AW50">
        <v>4.3052817189101704</v>
      </c>
      <c r="AX50">
        <v>7.0867110239262697E-3</v>
      </c>
      <c r="AY50">
        <v>2.5928069482386999</v>
      </c>
      <c r="AZ50">
        <v>11124.306376050399</v>
      </c>
      <c r="BA50">
        <v>3626.7222132955098</v>
      </c>
      <c r="BB50">
        <v>3.6059676584822302</v>
      </c>
      <c r="BC50">
        <v>7.1166745000342301E-4</v>
      </c>
      <c r="BD50">
        <v>2.4029607594376299</v>
      </c>
      <c r="BE50">
        <v>-999</v>
      </c>
      <c r="BF50">
        <v>3809.3707021712999</v>
      </c>
      <c r="BG50">
        <v>3.7563689240447502</v>
      </c>
      <c r="BH50">
        <v>6.1849082435048097E-4</v>
      </c>
      <c r="BI50">
        <v>2.3342375156046802</v>
      </c>
      <c r="BJ50">
        <v>2840.5676056749498</v>
      </c>
      <c r="BK50">
        <v>1135.94495231625</v>
      </c>
      <c r="BL50">
        <v>3.7385529571007199</v>
      </c>
      <c r="BM50">
        <v>2.0778086539729999E-3</v>
      </c>
      <c r="BN50">
        <v>2.0594805079799499</v>
      </c>
      <c r="BO50">
        <v>1903.6939415812001</v>
      </c>
      <c r="BP50">
        <v>791.846515117693</v>
      </c>
      <c r="BQ50">
        <v>3.7484981318195199</v>
      </c>
      <c r="BR50">
        <v>2.6541805790025299E-3</v>
      </c>
      <c r="BS50">
        <v>3.4977224849654802</v>
      </c>
      <c r="BT50">
        <v>3729.3802046654801</v>
      </c>
      <c r="BU50">
        <v>946.93434614142802</v>
      </c>
      <c r="BV50">
        <v>4.7936347967017303</v>
      </c>
      <c r="BW50">
        <v>3.6605381021265499E-3</v>
      </c>
      <c r="BX50">
        <v>3.4295952160986301</v>
      </c>
      <c r="BY50">
        <v>3629.40035830133</v>
      </c>
      <c r="BZ50">
        <v>991.09177677232606</v>
      </c>
      <c r="CA50">
        <v>5.0641137020101299</v>
      </c>
      <c r="CB50">
        <v>3.4146167733285302E-3</v>
      </c>
      <c r="CC50">
        <v>3.0903725361743399</v>
      </c>
      <c r="CD50">
        <v>4886.8135376651999</v>
      </c>
      <c r="CE50">
        <v>1211.1862614694301</v>
      </c>
      <c r="CF50">
        <v>2.4511624216608099</v>
      </c>
      <c r="CG50">
        <v>2.5560183315713799E-3</v>
      </c>
      <c r="CH50">
        <v>2.8395013063441898</v>
      </c>
      <c r="CI50">
        <v>3046.0239286553801</v>
      </c>
      <c r="CJ50">
        <v>781.04317374352195</v>
      </c>
      <c r="CK50">
        <v>2.4110688436113898</v>
      </c>
      <c r="CL50">
        <v>3.5628875880654499E-3</v>
      </c>
      <c r="CM50">
        <v>2.57091429365888</v>
      </c>
      <c r="CN50">
        <v>7348.1528883093797</v>
      </c>
      <c r="CO50">
        <v>2487.8236587574002</v>
      </c>
      <c r="CP50">
        <v>3.2750629961287001</v>
      </c>
      <c r="CQ50">
        <v>1.01484220580831E-3</v>
      </c>
      <c r="CR50">
        <v>2.2474235735395101</v>
      </c>
      <c r="CS50">
        <v>6392.3250594315796</v>
      </c>
      <c r="CT50">
        <v>2316.1863351973602</v>
      </c>
      <c r="CU50">
        <v>3.3674198198808698</v>
      </c>
      <c r="CV50">
        <v>9.4682039973160699E-4</v>
      </c>
      <c r="CW50">
        <v>3.2159856901585302</v>
      </c>
      <c r="CX50">
        <v>3322.8977596701602</v>
      </c>
      <c r="CY50">
        <v>748.77620686717296</v>
      </c>
      <c r="CZ50">
        <v>3.4787721620873699</v>
      </c>
      <c r="DA50">
        <v>4.2997400381970001E-3</v>
      </c>
      <c r="DB50">
        <v>3.3059756798233302</v>
      </c>
      <c r="DC50">
        <v>3314.77967191172</v>
      </c>
      <c r="DD50">
        <v>724.80936890478995</v>
      </c>
      <c r="DE50">
        <v>2.9918116330853501</v>
      </c>
      <c r="DF50">
        <v>4.4492522819697799E-3</v>
      </c>
      <c r="DG50">
        <v>3.1964701823788499</v>
      </c>
      <c r="DH50">
        <v>2356.1833408061598</v>
      </c>
      <c r="DI50">
        <v>549.92392926387504</v>
      </c>
      <c r="DJ50">
        <v>2.5211494664637</v>
      </c>
      <c r="DK50">
        <v>5.9808379940320599E-3</v>
      </c>
      <c r="DL50">
        <v>3.4307260135866202</v>
      </c>
      <c r="DM50">
        <v>2962.6705228425599</v>
      </c>
      <c r="DN50">
        <v>583.22937459220202</v>
      </c>
      <c r="DO50">
        <v>2.6623204813744201</v>
      </c>
      <c r="DP50">
        <v>5.9736082238298098E-3</v>
      </c>
      <c r="DQ50">
        <v>2.73858715906632</v>
      </c>
      <c r="DR50">
        <v>4628.6296207310597</v>
      </c>
      <c r="DS50">
        <v>1304.8819171565499</v>
      </c>
      <c r="DT50">
        <v>3.8193149937889799</v>
      </c>
      <c r="DU50">
        <v>2.0423076393424199E-3</v>
      </c>
      <c r="DV50">
        <v>2.7447415209581898</v>
      </c>
      <c r="DW50">
        <v>3347.75333659839</v>
      </c>
      <c r="DX50">
        <v>1093.00037401738</v>
      </c>
      <c r="DY50">
        <v>3.8492107869758301</v>
      </c>
      <c r="DZ50">
        <v>2.5044449024066002E-3</v>
      </c>
      <c r="EA50">
        <v>3.0911241124156699</v>
      </c>
      <c r="EB50">
        <v>1974.5878355898401</v>
      </c>
      <c r="EC50">
        <v>445.01019209573502</v>
      </c>
      <c r="ED50">
        <v>4.9816058251666497</v>
      </c>
      <c r="EE50">
        <v>6.81728664092867E-3</v>
      </c>
      <c r="EF50">
        <v>3.0813755696790301</v>
      </c>
      <c r="EG50">
        <v>2019.6387175924999</v>
      </c>
      <c r="EH50">
        <v>465.36782455158999</v>
      </c>
      <c r="EI50">
        <v>5.0622258147359203</v>
      </c>
      <c r="EJ50">
        <v>6.4162854868803302E-3</v>
      </c>
      <c r="EK50">
        <v>3.0318473433817799</v>
      </c>
      <c r="EL50">
        <v>1738.97363438003</v>
      </c>
      <c r="EM50">
        <v>482.61049197958999</v>
      </c>
      <c r="EN50">
        <v>2.4983924304162999</v>
      </c>
      <c r="EO50">
        <v>6.2531186564744202E-3</v>
      </c>
      <c r="EP50">
        <v>2.7414636104516701</v>
      </c>
      <c r="EQ50">
        <v>1724.61784187441</v>
      </c>
      <c r="ER50">
        <v>499.65021261815798</v>
      </c>
      <c r="ES50">
        <v>2.5357224953138</v>
      </c>
      <c r="ET50">
        <v>5.5119653333201204E-3</v>
      </c>
      <c r="EU50">
        <v>2.9948694907448399</v>
      </c>
      <c r="EV50">
        <v>1511.63684605353</v>
      </c>
      <c r="EW50">
        <v>467.88823612221398</v>
      </c>
      <c r="EX50">
        <v>4.3287330784971498</v>
      </c>
      <c r="EY50">
        <v>6.3351124584778004E-3</v>
      </c>
      <c r="EZ50">
        <v>2.6948251890527901</v>
      </c>
      <c r="FA50">
        <v>1062.85663520873</v>
      </c>
      <c r="FB50">
        <v>338.89214205343302</v>
      </c>
      <c r="FC50">
        <v>4.0558533896944997</v>
      </c>
      <c r="FD50">
        <v>7.8776968188855895E-3</v>
      </c>
      <c r="FE50">
        <v>2.0889268103092</v>
      </c>
      <c r="FF50">
        <v>3082.7790504865202</v>
      </c>
      <c r="FG50">
        <v>1413.25386734171</v>
      </c>
      <c r="FH50">
        <v>3.2271206881625401</v>
      </c>
      <c r="FI50">
        <v>1.44280363157777E-3</v>
      </c>
      <c r="FJ50">
        <v>-999</v>
      </c>
      <c r="FK50">
        <v>2986.7016559091098</v>
      </c>
      <c r="FL50">
        <v>1392.36517247503</v>
      </c>
      <c r="FM50">
        <v>3.1150086803175498</v>
      </c>
      <c r="FN50">
        <v>1.4064876249348999E-3</v>
      </c>
      <c r="FO50">
        <v>2.0251463655453898</v>
      </c>
      <c r="FP50">
        <v>9114.2949792940308</v>
      </c>
      <c r="FQ50">
        <v>3968.6779105829801</v>
      </c>
      <c r="FR50">
        <v>3.46346189196308</v>
      </c>
      <c r="FS50">
        <v>5.3238740359897298E-4</v>
      </c>
      <c r="FT50">
        <v>1.83616718418085</v>
      </c>
      <c r="FU50">
        <v>6561.1083949288804</v>
      </c>
      <c r="FV50">
        <v>3214.3527112619199</v>
      </c>
      <c r="FW50">
        <v>3.3687071865079501</v>
      </c>
      <c r="FX50">
        <v>5.7198255176588002E-4</v>
      </c>
      <c r="FY50">
        <v>2.77749515749132</v>
      </c>
      <c r="FZ50">
        <v>2789.4740421061902</v>
      </c>
      <c r="GA50">
        <v>872.69610835064998</v>
      </c>
      <c r="GB50">
        <v>2.0310172867969798</v>
      </c>
      <c r="GC50">
        <v>3.14865969142241E-3</v>
      </c>
      <c r="GD50">
        <v>2.2004898635285599</v>
      </c>
      <c r="GE50">
        <v>1660.7882599898401</v>
      </c>
      <c r="GF50">
        <v>615.06710192260505</v>
      </c>
      <c r="GG50">
        <v>2.2983470002563799</v>
      </c>
      <c r="GH50">
        <v>3.37048424875279E-3</v>
      </c>
      <c r="GI50">
        <v>2.9813253902791801</v>
      </c>
      <c r="GJ50">
        <v>10684.6370929276</v>
      </c>
      <c r="GK50">
        <v>3020.6555295050398</v>
      </c>
      <c r="GL50">
        <v>2.9797023826813298</v>
      </c>
      <c r="GM50">
        <v>9.5953530453360696E-4</v>
      </c>
      <c r="GN50">
        <v>2.8398725538813601</v>
      </c>
      <c r="GO50">
        <v>11014.858800985599</v>
      </c>
      <c r="GP50">
        <v>3323.7690538816901</v>
      </c>
      <c r="GQ50">
        <v>3.0510020340436399</v>
      </c>
      <c r="GR50">
        <v>8.3855953817815201E-4</v>
      </c>
      <c r="GS50">
        <v>2.7373397054312099</v>
      </c>
      <c r="GT50">
        <v>19470.508761383498</v>
      </c>
      <c r="GU50">
        <v>5675.60729341367</v>
      </c>
      <c r="GV50">
        <v>2.4678026053572202</v>
      </c>
      <c r="GW50">
        <v>4.77169208449281E-4</v>
      </c>
      <c r="GX50">
        <v>2.3931780177534701</v>
      </c>
      <c r="GY50">
        <v>20781.814073293899</v>
      </c>
      <c r="GZ50">
        <v>6899.8724488424896</v>
      </c>
      <c r="HA50">
        <v>2.6995387407687499</v>
      </c>
      <c r="HB50">
        <v>3.4163182177002801E-4</v>
      </c>
      <c r="HC50">
        <v>2.4855148822623101</v>
      </c>
      <c r="HD50">
        <v>1389.2184581220099</v>
      </c>
      <c r="HE50">
        <v>536.34866578474202</v>
      </c>
      <c r="HF50">
        <v>5.3326247820757899</v>
      </c>
      <c r="HG50">
        <v>4.5542907477017702E-3</v>
      </c>
      <c r="HH50">
        <v>2.7684169628653401</v>
      </c>
      <c r="HI50">
        <v>1228.03145263241</v>
      </c>
      <c r="HJ50">
        <v>376.51894167765101</v>
      </c>
      <c r="HK50">
        <v>5.5689574880208603</v>
      </c>
      <c r="HL50">
        <v>7.2829572445081503E-3</v>
      </c>
      <c r="HM50">
        <v>2.9296072824909101</v>
      </c>
      <c r="HN50">
        <v>3525.7542174068499</v>
      </c>
      <c r="HO50">
        <v>945.44435132766603</v>
      </c>
      <c r="HP50">
        <v>4.7739869921506601</v>
      </c>
      <c r="HQ50">
        <v>2.9269478075119801E-3</v>
      </c>
      <c r="HR50">
        <v>2.6528425456117599</v>
      </c>
      <c r="HS50">
        <v>2705.0459817114402</v>
      </c>
      <c r="HT50">
        <v>769.12430954460399</v>
      </c>
      <c r="HU50">
        <v>4.6139677501687597</v>
      </c>
      <c r="HV50">
        <v>3.4103953015683498E-3</v>
      </c>
      <c r="HW50">
        <v>2.6517866698255399</v>
      </c>
      <c r="HX50">
        <v>2251.4233450054999</v>
      </c>
      <c r="HY50">
        <v>609.11829802336399</v>
      </c>
      <c r="HZ50">
        <v>3.5732241059689098</v>
      </c>
      <c r="IA50">
        <v>4.3296024005886596E-3</v>
      </c>
      <c r="IB50">
        <v>2.4543594055395501</v>
      </c>
      <c r="IC50">
        <v>1491.9089812259101</v>
      </c>
      <c r="ID50">
        <v>451.46789520121399</v>
      </c>
      <c r="IE50">
        <v>3.7058020052910901</v>
      </c>
      <c r="IF50">
        <v>5.5374882666876504E-3</v>
      </c>
      <c r="IG50">
        <v>2.70613038557451</v>
      </c>
      <c r="IH50">
        <v>3991.4056933059401</v>
      </c>
      <c r="II50">
        <v>1252.01314578595</v>
      </c>
      <c r="IJ50">
        <v>3.2629645408072898</v>
      </c>
      <c r="IK50">
        <v>2.1416394539277399E-3</v>
      </c>
      <c r="IL50">
        <v>2.9381097247539198</v>
      </c>
      <c r="IM50">
        <v>5540.1854744300399</v>
      </c>
      <c r="IN50">
        <v>-999</v>
      </c>
      <c r="IO50">
        <v>3.1341714824792</v>
      </c>
      <c r="IP50">
        <v>1.8312592084974799E-3</v>
      </c>
      <c r="IQ50">
        <v>2.5697025093205701</v>
      </c>
      <c r="IR50">
        <v>5304.7742057142796</v>
      </c>
      <c r="IS50">
        <v>1940.1139075219401</v>
      </c>
      <c r="IT50">
        <v>2.9446877288040501</v>
      </c>
      <c r="IU50">
        <v>1.3199245284835699E-3</v>
      </c>
      <c r="IV50">
        <v>2.5714393747497799</v>
      </c>
      <c r="IW50">
        <v>5959.1561817613001</v>
      </c>
      <c r="IX50">
        <v>2173.1129868896701</v>
      </c>
      <c r="IY50">
        <v>2.9575269713088099</v>
      </c>
      <c r="IZ50">
        <v>1.18711792619745E-3</v>
      </c>
      <c r="JA50">
        <v>2.2555838611522598</v>
      </c>
      <c r="JB50">
        <v>1907.52384318545</v>
      </c>
      <c r="JC50">
        <v>751.05846253001198</v>
      </c>
      <c r="JD50">
        <v>2.8565211743325301</v>
      </c>
      <c r="JE50">
        <v>2.7398338558783202E-3</v>
      </c>
      <c r="JF50">
        <v>2.3969427148420701</v>
      </c>
      <c r="JG50">
        <v>1931.04072806766</v>
      </c>
      <c r="JH50">
        <v>699.32232990337798</v>
      </c>
      <c r="JI50">
        <v>2.8779872943414402</v>
      </c>
      <c r="JJ50">
        <v>3.2653130726068699E-3</v>
      </c>
      <c r="JK50">
        <v>2.5230333595553902</v>
      </c>
      <c r="JL50">
        <v>2117.1487486310298</v>
      </c>
      <c r="JM50">
        <v>814.17456193679902</v>
      </c>
      <c r="JN50">
        <v>1.9835906353905901</v>
      </c>
      <c r="JO50">
        <v>3.1419734559856301E-3</v>
      </c>
      <c r="JP50">
        <v>2.5801789765837602</v>
      </c>
      <c r="JQ50">
        <v>3331.2541101139</v>
      </c>
      <c r="JR50">
        <v>1107.94534597138</v>
      </c>
      <c r="JS50">
        <v>2.2014930761160301</v>
      </c>
      <c r="JT50">
        <v>2.2869923088205701E-3</v>
      </c>
      <c r="JU50">
        <v>2.49660226061284</v>
      </c>
      <c r="JV50">
        <v>1429.7362260503501</v>
      </c>
      <c r="JW50">
        <v>536.32134366280104</v>
      </c>
      <c r="JX50">
        <v>3.6810216293384799</v>
      </c>
      <c r="JY50">
        <v>4.5799259969280803E-3</v>
      </c>
      <c r="JZ50">
        <v>1.9151467927171799</v>
      </c>
      <c r="KA50">
        <v>1138.7330313500099</v>
      </c>
      <c r="KB50">
        <v>578.77375290344901</v>
      </c>
      <c r="KC50">
        <v>3.8182628819684599</v>
      </c>
      <c r="KD50">
        <v>3.2643322066756601E-3</v>
      </c>
      <c r="KE50">
        <v>2.4703276625199999</v>
      </c>
      <c r="KF50">
        <v>2108.86048390312</v>
      </c>
      <c r="KG50">
        <v>823.57202131390602</v>
      </c>
      <c r="KH50">
        <v>3.5881613462851298</v>
      </c>
      <c r="KI50">
        <v>2.9078000818632201E-3</v>
      </c>
      <c r="KJ50">
        <v>2.0280084202245101</v>
      </c>
      <c r="KK50">
        <v>1171.7752401012101</v>
      </c>
      <c r="KL50">
        <v>549.79302220126795</v>
      </c>
      <c r="KM50">
        <v>3.87376813387626</v>
      </c>
      <c r="KN50">
        <v>3.7414684080624401E-3</v>
      </c>
      <c r="KO50">
        <v>3.01835123529353</v>
      </c>
      <c r="KP50">
        <v>3555.8468420149702</v>
      </c>
      <c r="KQ50">
        <v>918.68153747488304</v>
      </c>
      <c r="KR50">
        <v>3.6802673192074402</v>
      </c>
      <c r="KS50">
        <v>3.1809982277524601E-3</v>
      </c>
      <c r="KT50">
        <v>2.69130554564597</v>
      </c>
      <c r="KU50">
        <v>4911.1488016974099</v>
      </c>
      <c r="KV50">
        <v>1530.59647826373</v>
      </c>
      <c r="KW50">
        <v>3.71322326972113</v>
      </c>
      <c r="KX50">
        <v>1.7613020096241901E-3</v>
      </c>
      <c r="KY50">
        <v>0.93311055545516097</v>
      </c>
      <c r="KZ50">
        <v>5680.5193887599798</v>
      </c>
      <c r="LA50">
        <v>5644.0637716502797</v>
      </c>
      <c r="LB50">
        <v>2.4587046214427102</v>
      </c>
      <c r="LC50">
        <v>1.62718715963416E-4</v>
      </c>
      <c r="LD50">
        <v>0.93826041196109</v>
      </c>
      <c r="LE50">
        <v>5571.2931641532105</v>
      </c>
      <c r="LF50">
        <v>5559.8596957541004</v>
      </c>
      <c r="LG50">
        <v>2.5523574120086399</v>
      </c>
      <c r="LH50">
        <v>1.6793346562785601E-4</v>
      </c>
      <c r="LI50">
        <v>2.1561631333456801</v>
      </c>
      <c r="LJ50">
        <v>29226.2148750571</v>
      </c>
      <c r="LK50">
        <v>12398.8087496968</v>
      </c>
      <c r="LL50">
        <v>2.9708687543714598</v>
      </c>
      <c r="LM50">
        <v>1.70248558589821E-4</v>
      </c>
      <c r="LN50">
        <v>2.2390977573969502</v>
      </c>
      <c r="LO50">
        <v>32426.291999605401</v>
      </c>
      <c r="LP50">
        <v>13325.119089079801</v>
      </c>
      <c r="LQ50">
        <v>2.9430718602004098</v>
      </c>
      <c r="LR50">
        <v>1.6337053335420201E-4</v>
      </c>
      <c r="LS50">
        <v>2.58299834560977</v>
      </c>
      <c r="LT50">
        <v>6804.8089484962802</v>
      </c>
      <c r="LU50">
        <v>2310.96962154527</v>
      </c>
      <c r="LV50">
        <v>2.8529477724365599</v>
      </c>
      <c r="LW50">
        <v>1.1413089089754001E-3</v>
      </c>
      <c r="LX50">
        <v>2.6592345576493299</v>
      </c>
      <c r="LY50">
        <v>5862.9950333733595</v>
      </c>
      <c r="LZ50">
        <v>1980.1744358158601</v>
      </c>
      <c r="MA50">
        <v>2.8306004825477502</v>
      </c>
      <c r="MB50">
        <v>1.3365052339311099E-3</v>
      </c>
      <c r="MC50">
        <v>2.4935601473980298</v>
      </c>
      <c r="MD50">
        <v>10826.434809115301</v>
      </c>
      <c r="ME50">
        <v>3691.2478961903598</v>
      </c>
      <c r="MF50">
        <v>3.1560643072019601</v>
      </c>
      <c r="MG50">
        <v>6.8038705394809801E-4</v>
      </c>
      <c r="MH50">
        <v>2.5652323904599701</v>
      </c>
      <c r="MI50">
        <v>13112.6524044094</v>
      </c>
      <c r="MJ50">
        <v>4331.7518505590297</v>
      </c>
      <c r="MK50">
        <v>3.1646819037335998</v>
      </c>
      <c r="ML50">
        <v>5.9520023810784902E-4</v>
      </c>
      <c r="MM50">
        <v>2.9544702991624301</v>
      </c>
      <c r="MN50">
        <v>1954.6084174560399</v>
      </c>
      <c r="MO50">
        <v>621.71577811861698</v>
      </c>
      <c r="MP50">
        <v>5.4044415281030904</v>
      </c>
      <c r="MQ50">
        <v>4.6794451458269902E-3</v>
      </c>
      <c r="MR50">
        <v>2.8775988094158702</v>
      </c>
      <c r="MS50">
        <v>1877.92225709134</v>
      </c>
      <c r="MT50">
        <v>640.56791510120001</v>
      </c>
      <c r="MU50">
        <v>5.3663436958645896</v>
      </c>
      <c r="MV50">
        <v>4.4511191410659002E-3</v>
      </c>
      <c r="MW50">
        <v>2.4881354442166499</v>
      </c>
      <c r="MX50">
        <v>3690.9738820365801</v>
      </c>
      <c r="MY50">
        <v>1381.4184139697199</v>
      </c>
      <c r="MZ50">
        <v>2.94452044479165</v>
      </c>
      <c r="NA50">
        <v>1.75265421148828E-3</v>
      </c>
      <c r="NB50">
        <v>2.1915684705459402</v>
      </c>
      <c r="NC50">
        <v>3581.7881480661199</v>
      </c>
      <c r="ND50">
        <v>1466.18799676036</v>
      </c>
      <c r="NE50">
        <v>2.92035067408837</v>
      </c>
      <c r="NF50">
        <v>1.39108801869739E-3</v>
      </c>
      <c r="NG50">
        <v>2.6974096511280901</v>
      </c>
      <c r="NH50">
        <v>3274.9929457083399</v>
      </c>
      <c r="NI50">
        <v>1160.88953706966</v>
      </c>
      <c r="NJ50">
        <v>4.1465789584125998</v>
      </c>
      <c r="NK50">
        <v>2.2666849438702E-3</v>
      </c>
      <c r="NL50">
        <v>2.6005995391901</v>
      </c>
      <c r="NM50">
        <v>2958.3286635488298</v>
      </c>
      <c r="NN50">
        <v>1104.7895441149201</v>
      </c>
      <c r="NO50">
        <v>4.3833414354611797</v>
      </c>
      <c r="NP50">
        <v>2.34523538535597E-3</v>
      </c>
      <c r="NQ50">
        <v>2.99809247099176</v>
      </c>
      <c r="NR50">
        <v>1832.56435230745</v>
      </c>
      <c r="NS50">
        <v>554.88956173267695</v>
      </c>
      <c r="NT50">
        <v>4.7481346789587704</v>
      </c>
      <c r="NU50">
        <v>5.3533071444054302E-3</v>
      </c>
      <c r="NV50">
        <v>2.6161863905281</v>
      </c>
      <c r="NW50">
        <v>1222.6494206980601</v>
      </c>
      <c r="NX50">
        <v>421.03259622702598</v>
      </c>
      <c r="NY50">
        <v>4.8755571435354703</v>
      </c>
      <c r="NZ50">
        <v>6.2138337566326101E-3</v>
      </c>
      <c r="OA50">
        <v>2.5311283250355401</v>
      </c>
      <c r="OB50">
        <v>3374.10551535369</v>
      </c>
      <c r="OC50">
        <v>1250.05102404741</v>
      </c>
      <c r="OD50">
        <v>3.9194637518973501</v>
      </c>
      <c r="OE50">
        <v>1.9214603291409101E-3</v>
      </c>
      <c r="OF50">
        <v>2.0796190235771701</v>
      </c>
      <c r="OG50">
        <v>2260.3904728511102</v>
      </c>
      <c r="OH50">
        <v>1003.0627880172</v>
      </c>
      <c r="OI50">
        <v>4.13208740183968</v>
      </c>
      <c r="OJ50">
        <v>2.0611939747837899E-3</v>
      </c>
      <c r="OK50">
        <v>3.3792855399116202</v>
      </c>
      <c r="OL50">
        <v>2526.3625800999198</v>
      </c>
      <c r="OM50">
        <v>766.08658116434697</v>
      </c>
      <c r="ON50">
        <v>5.4180317319615598</v>
      </c>
      <c r="OO50">
        <v>4.3954429188621698E-3</v>
      </c>
      <c r="OP50">
        <v>3.21821852071924</v>
      </c>
      <c r="OQ50">
        <v>2727.2080107921902</v>
      </c>
      <c r="OR50">
        <v>932.13109978109105</v>
      </c>
      <c r="OS50">
        <v>5.5233320134898296</v>
      </c>
      <c r="OT50">
        <v>3.4180391943426599E-3</v>
      </c>
      <c r="OU50">
        <v>2.56084786243804</v>
      </c>
      <c r="OV50">
        <v>5893.6087075569703</v>
      </c>
      <c r="OW50">
        <v>2112.6025095368</v>
      </c>
      <c r="OX50">
        <v>3.00944832540547</v>
      </c>
      <c r="OY50">
        <v>1.15246642171696E-3</v>
      </c>
      <c r="OZ50">
        <v>2.6403200182046298</v>
      </c>
      <c r="PA50">
        <v>5327.9218938472404</v>
      </c>
      <c r="PB50">
        <v>1665.5865665679901</v>
      </c>
      <c r="PC50">
        <v>2.80194111913594</v>
      </c>
      <c r="PD50">
        <v>1.6449136766105599E-3</v>
      </c>
      <c r="PE50">
        <v>2.5707707347740301</v>
      </c>
      <c r="PF50">
        <v>7764.8740010091497</v>
      </c>
      <c r="PG50">
        <v>2572.98394545257</v>
      </c>
      <c r="PH50">
        <v>3.3150676897695699</v>
      </c>
      <c r="PI50">
        <v>8.7183008497277695E-4</v>
      </c>
      <c r="PJ50">
        <v>2.4627110897769402</v>
      </c>
      <c r="PK50">
        <v>6770.9041223873601</v>
      </c>
      <c r="PL50">
        <v>2193.5947474627301</v>
      </c>
      <c r="PM50">
        <v>3.5998211245035301</v>
      </c>
      <c r="PN50">
        <v>1.0712362155578599E-3</v>
      </c>
      <c r="PO50">
        <v>2.9338487283691199</v>
      </c>
      <c r="PP50">
        <v>4928.5154285539302</v>
      </c>
      <c r="PQ50">
        <v>1238.1009150968</v>
      </c>
      <c r="PR50">
        <v>3.7520344889520501</v>
      </c>
      <c r="PS50">
        <v>2.2998346397343698E-3</v>
      </c>
      <c r="PT50">
        <v>2.9308313135029702</v>
      </c>
      <c r="PU50">
        <v>4423.2588984529802</v>
      </c>
      <c r="PV50">
        <v>1179.48477733184</v>
      </c>
      <c r="PW50">
        <v>3.5893311920442401</v>
      </c>
      <c r="PX50">
        <v>2.4574275226384198E-3</v>
      </c>
      <c r="PY50">
        <v>2.8489747317936698</v>
      </c>
      <c r="PZ50">
        <v>2982.2236687776399</v>
      </c>
      <c r="QA50">
        <v>1059.95630427579</v>
      </c>
      <c r="QB50">
        <v>4.4074689339225204</v>
      </c>
      <c r="QC50">
        <v>2.6087652599059898E-3</v>
      </c>
      <c r="QD50">
        <v>2.8951625283364399</v>
      </c>
      <c r="QE50">
        <v>2176.77114148179</v>
      </c>
      <c r="QF50">
        <v>826.17393085324397</v>
      </c>
      <c r="QG50">
        <v>4.5417551982484197</v>
      </c>
      <c r="QH50">
        <v>3.49879390419371E-3</v>
      </c>
      <c r="QI50">
        <v>2.7137236903294002</v>
      </c>
      <c r="QJ50">
        <v>2024.9619931864199</v>
      </c>
      <c r="QK50">
        <v>762.21990945219795</v>
      </c>
      <c r="QL50">
        <v>5.3284911825866201</v>
      </c>
      <c r="QM50">
        <v>3.51955528410933E-3</v>
      </c>
      <c r="QN50">
        <v>2.8411527446545901</v>
      </c>
      <c r="QO50">
        <v>2081.5475612854402</v>
      </c>
      <c r="QP50">
        <v>713.02643825522205</v>
      </c>
      <c r="QQ50">
        <v>5.3807289816791304</v>
      </c>
      <c r="QR50">
        <v>4.0020592044058096E-3</v>
      </c>
      <c r="QS50">
        <v>2.44794078764409</v>
      </c>
      <c r="QT50">
        <v>2051.2540326769999</v>
      </c>
      <c r="QU50">
        <v>673.268235283178</v>
      </c>
      <c r="QV50">
        <v>2.8700174157043099</v>
      </c>
      <c r="QW50">
        <v>3.5005410736367502E-3</v>
      </c>
      <c r="QX50">
        <v>2.4035186951201801</v>
      </c>
      <c r="QY50">
        <v>1709.56288764737</v>
      </c>
      <c r="QZ50">
        <v>623.65531470309395</v>
      </c>
      <c r="RA50">
        <v>2.8934724961476901</v>
      </c>
      <c r="RB50">
        <v>3.7892551752719298E-3</v>
      </c>
      <c r="RC50">
        <v>2.7286390173317301</v>
      </c>
      <c r="RD50">
        <v>2710.0061900605701</v>
      </c>
      <c r="RE50">
        <v>911.82431903359304</v>
      </c>
      <c r="RF50">
        <v>2.2291955176404401</v>
      </c>
      <c r="RG50">
        <v>3.0286818109502298E-3</v>
      </c>
      <c r="RH50">
        <v>2.55188661438094</v>
      </c>
      <c r="RI50">
        <v>2089.9966636558001</v>
      </c>
      <c r="RJ50">
        <v>761.43021538896903</v>
      </c>
      <c r="RK50">
        <v>2.42635169002572</v>
      </c>
      <c r="RL50">
        <v>3.2676911890522002E-3</v>
      </c>
      <c r="RM50">
        <v>2.8621355788385299</v>
      </c>
      <c r="RN50">
        <v>3843.3946207061999</v>
      </c>
      <c r="RO50">
        <v>1082.7315101443701</v>
      </c>
      <c r="RP50">
        <v>3.6033234707186299</v>
      </c>
      <c r="RQ50">
        <v>2.5892007726093999E-3</v>
      </c>
      <c r="RR50">
        <v>2.3639213718844498</v>
      </c>
      <c r="RS50">
        <v>4230.8600877250901</v>
      </c>
      <c r="RT50">
        <v>1407.8096691512601</v>
      </c>
      <c r="RU50">
        <v>3.6332614178488098</v>
      </c>
      <c r="RV50">
        <v>1.6336458135505301E-3</v>
      </c>
      <c r="RW50">
        <v>3.08834652264578</v>
      </c>
      <c r="RX50">
        <v>3980.79566227956</v>
      </c>
      <c r="RY50">
        <v>828.24349782706395</v>
      </c>
      <c r="RZ50">
        <v>4.3129818237170499</v>
      </c>
      <c r="SA50">
        <v>3.6951392630606402E-3</v>
      </c>
      <c r="SB50">
        <v>3.0555808728116198</v>
      </c>
      <c r="SC50">
        <v>3054.8264480899602</v>
      </c>
      <c r="SD50">
        <v>662.374614263475</v>
      </c>
      <c r="SE50">
        <v>4.3467406801016297</v>
      </c>
      <c r="SF50">
        <v>4.4944255043645603E-3</v>
      </c>
      <c r="SG50">
        <v>2.54510623793754</v>
      </c>
      <c r="SH50">
        <v>3111.4776774263601</v>
      </c>
      <c r="SI50">
        <v>1265.48875716817</v>
      </c>
      <c r="SJ50">
        <v>4.3698035530337398</v>
      </c>
      <c r="SK50">
        <v>1.9251361861789499E-3</v>
      </c>
      <c r="SL50">
        <v>2.6293677066052399</v>
      </c>
      <c r="SM50">
        <v>2691.7507504146502</v>
      </c>
      <c r="SN50">
        <v>1080.4312252444099</v>
      </c>
      <c r="SO50">
        <v>4.5033605973425397</v>
      </c>
      <c r="SP50">
        <v>2.4129000876908602E-3</v>
      </c>
      <c r="SQ50">
        <v>2.83199477174843</v>
      </c>
      <c r="SR50">
        <v>4018.5179740886301</v>
      </c>
      <c r="SS50">
        <v>1306.7672161758301</v>
      </c>
      <c r="ST50">
        <v>2.8229776247945102</v>
      </c>
      <c r="SU50">
        <v>2.1546813671622402E-3</v>
      </c>
      <c r="SV50">
        <v>2.8311811448872199</v>
      </c>
      <c r="SW50">
        <v>3138.4894903559102</v>
      </c>
      <c r="SX50">
        <v>1029.96795310839</v>
      </c>
      <c r="SY50">
        <v>2.8453803197827399</v>
      </c>
      <c r="SZ50">
        <v>2.8210443416470401E-3</v>
      </c>
      <c r="TA50">
        <v>2.63685744898478</v>
      </c>
      <c r="TB50">
        <v>3944.4461945954099</v>
      </c>
      <c r="TC50">
        <v>1456.28265286691</v>
      </c>
      <c r="TD50">
        <v>4.0249881752296304</v>
      </c>
      <c r="TE50">
        <v>1.76766932903E-3</v>
      </c>
      <c r="TF50">
        <v>2.6211978926472699</v>
      </c>
      <c r="TG50">
        <v>2969.3066953080302</v>
      </c>
      <c r="TH50">
        <v>1076.6103522349499</v>
      </c>
      <c r="TI50">
        <v>4.4427218865584397</v>
      </c>
      <c r="TJ50">
        <v>2.4516084744247799E-3</v>
      </c>
      <c r="TK50">
        <v>2.8992697584289302</v>
      </c>
      <c r="TL50">
        <v>2350.88693115571</v>
      </c>
      <c r="TM50">
        <v>675.22032706107802</v>
      </c>
      <c r="TN50">
        <v>2.0678979657653498</v>
      </c>
      <c r="TO50">
        <v>4.2402900234961398E-3</v>
      </c>
      <c r="TP50">
        <v>2.994665069611</v>
      </c>
      <c r="TQ50">
        <v>2897.6446041641898</v>
      </c>
      <c r="TR50">
        <v>880.63758264715705</v>
      </c>
      <c r="TS50">
        <v>2.2951856325879398</v>
      </c>
      <c r="TT50">
        <v>3.3187546880640299E-3</v>
      </c>
      <c r="TU50">
        <v>2.8160664067508399</v>
      </c>
      <c r="TV50">
        <v>9552.2937673813194</v>
      </c>
      <c r="TW50">
        <v>2958.0619883713498</v>
      </c>
      <c r="TX50">
        <v>2.3989168230014899</v>
      </c>
      <c r="TY50">
        <v>9.3941273072629505E-4</v>
      </c>
      <c r="TZ50">
        <v>2.56621386044938</v>
      </c>
      <c r="UA50">
        <v>7926.1895821706603</v>
      </c>
      <c r="UB50">
        <v>2742.0354429593199</v>
      </c>
      <c r="UC50">
        <v>2.6705657069523201</v>
      </c>
      <c r="UD50">
        <v>9.3110653379231104E-4</v>
      </c>
      <c r="UE50">
        <v>2.71539496938962</v>
      </c>
      <c r="UF50">
        <v>2273.7835589400402</v>
      </c>
      <c r="UG50">
        <v>759.18987096525302</v>
      </c>
      <c r="UH50">
        <v>2.4469003048931999</v>
      </c>
      <c r="UI50">
        <v>3.4755261681935299E-3</v>
      </c>
      <c r="UJ50">
        <v>2.3370070370776599</v>
      </c>
      <c r="UK50">
        <v>1561.1177546623801</v>
      </c>
      <c r="UL50">
        <v>596.04029301881496</v>
      </c>
      <c r="UM50">
        <v>2.45949807909619</v>
      </c>
      <c r="UN50">
        <v>3.8920752931083402E-3</v>
      </c>
      <c r="UO50">
        <v>2.2493726062578498</v>
      </c>
      <c r="UP50">
        <v>8727.3785254217401</v>
      </c>
      <c r="UQ50">
        <v>3498.5712859591399</v>
      </c>
      <c r="UR50">
        <v>3.4272281824288102</v>
      </c>
      <c r="US50">
        <v>6.3212863648036898E-4</v>
      </c>
      <c r="UT50">
        <v>2.0354895221126998</v>
      </c>
      <c r="UU50">
        <v>9036.71301172516</v>
      </c>
      <c r="UV50">
        <v>3938.87805882768</v>
      </c>
      <c r="UW50">
        <v>3.51545728305214</v>
      </c>
      <c r="UX50">
        <v>5.1172527030752895E-4</v>
      </c>
      <c r="UY50">
        <v>2.6899638894181699</v>
      </c>
      <c r="UZ50">
        <v>4727.7293787694698</v>
      </c>
      <c r="VA50">
        <v>1583.5234156220799</v>
      </c>
      <c r="VB50">
        <v>2.9210085493544802</v>
      </c>
      <c r="VC50">
        <v>1.6752561165846501E-3</v>
      </c>
      <c r="VD50">
        <v>2.8876133271289199</v>
      </c>
      <c r="VE50">
        <v>6262.8536538493199</v>
      </c>
      <c r="VF50">
        <v>1955.9684134121201</v>
      </c>
      <c r="VG50">
        <v>2.7487410328203201</v>
      </c>
      <c r="VH50">
        <v>1.45351751889149E-3</v>
      </c>
      <c r="VI50">
        <v>3.7826466100583001</v>
      </c>
      <c r="VJ50">
        <v>4660.3920222748002</v>
      </c>
      <c r="VK50">
        <v>881.6940163319</v>
      </c>
      <c r="VL50">
        <v>2.4815249927276701</v>
      </c>
      <c r="VM50">
        <v>4.2757924556226304E-3</v>
      </c>
      <c r="VN50">
        <v>3.7612379319378402</v>
      </c>
      <c r="VO50">
        <v>3973.0849341974699</v>
      </c>
      <c r="VP50">
        <v>764.94620623419098</v>
      </c>
      <c r="VQ50">
        <v>2.6011849520139001</v>
      </c>
      <c r="VR50">
        <v>4.8980291571923303E-3</v>
      </c>
      <c r="VS50">
        <v>2.60678585343374</v>
      </c>
      <c r="VT50">
        <v>1437.61525782681</v>
      </c>
      <c r="VU50">
        <v>470.97376360013101</v>
      </c>
      <c r="VV50">
        <v>4.2660828445569301</v>
      </c>
      <c r="VW50">
        <v>5.4402662791278597E-3</v>
      </c>
      <c r="VX50">
        <v>2.2396820161665398</v>
      </c>
      <c r="VY50">
        <v>1710.2564318401101</v>
      </c>
      <c r="VZ50">
        <v>617.70079330379599</v>
      </c>
      <c r="WA50">
        <v>4.8298381239989698</v>
      </c>
      <c r="WB50">
        <v>3.5680713312878599E-3</v>
      </c>
      <c r="WC50">
        <v>2.7673195065053799</v>
      </c>
      <c r="WD50">
        <v>2840.2797987618001</v>
      </c>
      <c r="WE50">
        <v>934.42379813905097</v>
      </c>
      <c r="WF50">
        <v>4.30494250938413</v>
      </c>
      <c r="WG50">
        <v>2.9784442833128599E-3</v>
      </c>
      <c r="WH50">
        <v>2.2610961642547198</v>
      </c>
      <c r="WI50">
        <v>3975.7903126379701</v>
      </c>
      <c r="WJ50">
        <v>-999</v>
      </c>
      <c r="WK50">
        <v>4.61188618770539</v>
      </c>
      <c r="WL50">
        <v>1.4450362425250699E-3</v>
      </c>
      <c r="WM50">
        <v>2.4918638309596601</v>
      </c>
      <c r="WN50">
        <v>5788.5752818720703</v>
      </c>
      <c r="WO50">
        <v>2008.10508539224</v>
      </c>
      <c r="WP50">
        <v>4.0438046063334498</v>
      </c>
      <c r="WQ50">
        <v>1.23659596151101E-3</v>
      </c>
      <c r="WR50">
        <v>2.2440112599258302</v>
      </c>
      <c r="WS50">
        <v>3394.5987327631301</v>
      </c>
      <c r="WT50">
        <v>1211.91343967546</v>
      </c>
      <c r="WU50">
        <v>4.2556591097995797</v>
      </c>
      <c r="WV50">
        <v>1.9092960130510199E-3</v>
      </c>
      <c r="WW50">
        <v>100047.305179563</v>
      </c>
      <c r="WX50">
        <v>99199.161610364594</v>
      </c>
      <c r="WY50">
        <v>1183692</v>
      </c>
    </row>
    <row r="51" spans="1:623">
      <c r="A51">
        <v>3.59113797227013</v>
      </c>
      <c r="B51">
        <v>6297.2046001876597</v>
      </c>
      <c r="C51">
        <v>1493.4051751916199</v>
      </c>
      <c r="D51">
        <v>1.9838502372904401</v>
      </c>
      <c r="E51">
        <v>2.4262471060521999E-3</v>
      </c>
      <c r="F51">
        <v>3.14396877262848</v>
      </c>
      <c r="G51">
        <v>3569.0190499867399</v>
      </c>
      <c r="H51">
        <v>930.57909969832099</v>
      </c>
      <c r="I51">
        <v>2.1851745156462798</v>
      </c>
      <c r="J51">
        <v>3.3937218012375101E-3</v>
      </c>
      <c r="K51">
        <v>3.1533176813438</v>
      </c>
      <c r="L51">
        <v>1921.53029298262</v>
      </c>
      <c r="M51">
        <v>511.41645532875401</v>
      </c>
      <c r="N51">
        <v>5.3452032938028999</v>
      </c>
      <c r="O51">
        <v>6.2068068057136204E-3</v>
      </c>
      <c r="P51">
        <v>3.4697021564891499</v>
      </c>
      <c r="Q51">
        <v>2672.0085952670001</v>
      </c>
      <c r="R51">
        <v>611.67387302281702</v>
      </c>
      <c r="S51">
        <v>5.19446566145725</v>
      </c>
      <c r="T51">
        <v>5.7153037831252701E-3</v>
      </c>
      <c r="U51">
        <v>2.8905728718570201</v>
      </c>
      <c r="V51">
        <v>3373.0772855556702</v>
      </c>
      <c r="W51">
        <v>917.49139120598295</v>
      </c>
      <c r="X51">
        <v>2.6925543432614401</v>
      </c>
      <c r="Y51">
        <v>3.12526402180401E-3</v>
      </c>
      <c r="Z51">
        <v>3.01316176335899</v>
      </c>
      <c r="AA51">
        <v>5526.3646647371697</v>
      </c>
      <c r="AB51">
        <v>1465.0302981017901</v>
      </c>
      <c r="AC51">
        <v>2.71728767269185</v>
      </c>
      <c r="AD51">
        <v>2.0456171973238201E-3</v>
      </c>
      <c r="AE51">
        <v>3.1134464723340298</v>
      </c>
      <c r="AF51">
        <v>1660.62111021485</v>
      </c>
      <c r="AG51">
        <v>511.99267905417997</v>
      </c>
      <c r="AH51">
        <v>4.4405256836160003</v>
      </c>
      <c r="AI51">
        <v>6.1306872722341997E-3</v>
      </c>
      <c r="AJ51">
        <v>3.2992693832774198</v>
      </c>
      <c r="AK51">
        <v>1582.5927945880601</v>
      </c>
      <c r="AL51">
        <v>494.30311155578499</v>
      </c>
      <c r="AM51">
        <v>4.19920252435689</v>
      </c>
      <c r="AN51">
        <v>6.6461311273250901E-3</v>
      </c>
      <c r="AO51">
        <v>3.0820108760713798</v>
      </c>
      <c r="AP51">
        <v>1647.64292833788</v>
      </c>
      <c r="AQ51">
        <v>468.01031566861099</v>
      </c>
      <c r="AR51">
        <v>4.4812520784500096</v>
      </c>
      <c r="AS51">
        <v>6.6184987357895504E-3</v>
      </c>
      <c r="AT51">
        <v>2.8382395530449398</v>
      </c>
      <c r="AU51">
        <v>1565.24920178805</v>
      </c>
      <c r="AV51">
        <v>430.19767650304402</v>
      </c>
      <c r="AW51">
        <v>4.3939769651655398</v>
      </c>
      <c r="AX51">
        <v>6.6849524066021201E-3</v>
      </c>
      <c r="AY51">
        <v>3.0176333535039501</v>
      </c>
      <c r="AZ51">
        <v>16248.420758882099</v>
      </c>
      <c r="BA51">
        <v>4586.1169470676004</v>
      </c>
      <c r="BB51">
        <v>3.7554986665602099</v>
      </c>
      <c r="BC51">
        <v>6.5645246334044703E-4</v>
      </c>
      <c r="BD51">
        <v>3.0979504498806598</v>
      </c>
      <c r="BE51">
        <v>15438.7275722759</v>
      </c>
      <c r="BF51">
        <v>4317.93732384533</v>
      </c>
      <c r="BG51">
        <v>3.7917619318508899</v>
      </c>
      <c r="BH51">
        <v>7.2245933455974303E-4</v>
      </c>
      <c r="BI51">
        <v>3.0946824338277601</v>
      </c>
      <c r="BJ51">
        <v>3898.8609140691401</v>
      </c>
      <c r="BK51">
        <v>1136.9568752027899</v>
      </c>
      <c r="BL51">
        <v>3.6283757620955401</v>
      </c>
      <c r="BM51">
        <v>2.7093639824497901E-3</v>
      </c>
      <c r="BN51">
        <v>2.6231848267126501</v>
      </c>
      <c r="BO51">
        <v>2930.3804692700601</v>
      </c>
      <c r="BP51">
        <v>1068.58534717108</v>
      </c>
      <c r="BQ51">
        <v>3.53305996731169</v>
      </c>
      <c r="BR51">
        <v>2.4526094559543499E-3</v>
      </c>
      <c r="BS51">
        <v>3.5685738615939502</v>
      </c>
      <c r="BT51">
        <v>3669.49419238573</v>
      </c>
      <c r="BU51">
        <v>942.74578096042501</v>
      </c>
      <c r="BV51">
        <v>4.8948669690155997</v>
      </c>
      <c r="BW51">
        <v>3.8044601312396099E-3</v>
      </c>
      <c r="BX51">
        <v>3.82045743231587</v>
      </c>
      <c r="BY51">
        <v>3636.0146761631199</v>
      </c>
      <c r="BZ51">
        <v>882.32607608562205</v>
      </c>
      <c r="CA51">
        <v>4.8282888490075404</v>
      </c>
      <c r="CB51">
        <v>4.3613274789650299E-3</v>
      </c>
      <c r="CC51">
        <v>3.3975841116198402</v>
      </c>
      <c r="CD51">
        <v>6511.8859474309402</v>
      </c>
      <c r="CE51">
        <v>1407.4848784410999</v>
      </c>
      <c r="CF51">
        <v>2.4666940453320301</v>
      </c>
      <c r="CG51">
        <v>2.4231017311914598E-3</v>
      </c>
      <c r="CH51">
        <v>3.1244808255515002</v>
      </c>
      <c r="CI51">
        <v>3443.2394490930901</v>
      </c>
      <c r="CJ51">
        <v>777.46828977057896</v>
      </c>
      <c r="CK51">
        <v>2.4205929370070001</v>
      </c>
      <c r="CL51">
        <v>4.0549421123780597E-3</v>
      </c>
      <c r="CM51">
        <v>3.05118733289954</v>
      </c>
      <c r="CN51">
        <v>6232.78418642406</v>
      </c>
      <c r="CO51">
        <v>1701.97337937417</v>
      </c>
      <c r="CP51">
        <v>3.33480303175125</v>
      </c>
      <c r="CQ51">
        <v>1.78854141107654E-3</v>
      </c>
      <c r="CR51">
        <v>2.8612669999390299</v>
      </c>
      <c r="CS51">
        <v>6713.3496724548804</v>
      </c>
      <c r="CT51">
        <v>1819.14961024273</v>
      </c>
      <c r="CU51">
        <v>3.2962868307522202</v>
      </c>
      <c r="CV51">
        <v>1.5666717481977799E-3</v>
      </c>
      <c r="CW51">
        <v>3.5456741769031099</v>
      </c>
      <c r="CX51">
        <v>3053.2859624625598</v>
      </c>
      <c r="CY51">
        <v>664.79615290575896</v>
      </c>
      <c r="CZ51">
        <v>3.2290394729584402</v>
      </c>
      <c r="DA51">
        <v>5.3038677104480297E-3</v>
      </c>
      <c r="DB51">
        <v>3.6456750157944402</v>
      </c>
      <c r="DC51">
        <v>4108.5325129460198</v>
      </c>
      <c r="DD51">
        <v>768.50167809835102</v>
      </c>
      <c r="DE51">
        <v>3.1751232072462301</v>
      </c>
      <c r="DF51">
        <v>4.7303862219546201E-3</v>
      </c>
      <c r="DG51">
        <v>3.3955450744413702</v>
      </c>
      <c r="DH51">
        <v>2321.9633560847301</v>
      </c>
      <c r="DI51">
        <v>543.77573246226302</v>
      </c>
      <c r="DJ51">
        <v>2.5458955144641502</v>
      </c>
      <c r="DK51">
        <v>6.1235604656687702E-3</v>
      </c>
      <c r="DL51">
        <v>3.4477979173839901</v>
      </c>
      <c r="DM51">
        <v>3120.8536848674398</v>
      </c>
      <c r="DN51">
        <v>674.92451434817099</v>
      </c>
      <c r="DO51">
        <v>2.50528536295222</v>
      </c>
      <c r="DP51">
        <v>5.1034620350514396E-3</v>
      </c>
      <c r="DQ51">
        <v>3.0199470377937701</v>
      </c>
      <c r="DR51">
        <v>5290.9782883848102</v>
      </c>
      <c r="DS51">
        <v>1407.0692684645801</v>
      </c>
      <c r="DT51">
        <v>3.8668102440395402</v>
      </c>
      <c r="DU51">
        <v>2.1680442832391201E-3</v>
      </c>
      <c r="DV51">
        <v>3.0164741018827401</v>
      </c>
      <c r="DW51">
        <v>3780.9942769499198</v>
      </c>
      <c r="DX51">
        <v>1068.59791960965</v>
      </c>
      <c r="DY51">
        <v>3.6679450051693601</v>
      </c>
      <c r="DZ51">
        <v>2.8258417371863701E-3</v>
      </c>
      <c r="EA51">
        <v>3.72438903649681</v>
      </c>
      <c r="EB51">
        <v>2784.8273406923699</v>
      </c>
      <c r="EC51">
        <v>449.10720093076901</v>
      </c>
      <c r="ED51">
        <v>4.9650679710331502</v>
      </c>
      <c r="EE51">
        <v>8.3452788837279704E-3</v>
      </c>
      <c r="EF51">
        <v>3.9289905874723501</v>
      </c>
      <c r="EG51">
        <v>3089.2634852321598</v>
      </c>
      <c r="EH51">
        <v>494.40867728280602</v>
      </c>
      <c r="EI51">
        <v>4.7825170610928502</v>
      </c>
      <c r="EJ51">
        <v>7.9594047539611398E-3</v>
      </c>
      <c r="EK51">
        <v>3.3449850033367201</v>
      </c>
      <c r="EL51">
        <v>2370.4756304852399</v>
      </c>
      <c r="EM51">
        <v>533.35984165555305</v>
      </c>
      <c r="EN51">
        <v>2.4681644996555998</v>
      </c>
      <c r="EO51">
        <v>6.1977263744795799E-3</v>
      </c>
      <c r="EP51">
        <v>2.9163582902831999</v>
      </c>
      <c r="EQ51">
        <v>1952.34689214481</v>
      </c>
      <c r="ER51">
        <v>530.18848802944797</v>
      </c>
      <c r="ES51">
        <v>2.3486296156964599</v>
      </c>
      <c r="ET51">
        <v>5.4598894864364101E-3</v>
      </c>
      <c r="EU51">
        <v>3.2087407777705299</v>
      </c>
      <c r="EV51">
        <v>1329.0408894227101</v>
      </c>
      <c r="EW51">
        <v>378.419575183402</v>
      </c>
      <c r="EX51">
        <v>4.5424524107710598</v>
      </c>
      <c r="EY51">
        <v>8.5188781391004401E-3</v>
      </c>
      <c r="EZ51">
        <v>3.0612092720734601</v>
      </c>
      <c r="FA51">
        <v>1331.83250439318</v>
      </c>
      <c r="FB51">
        <v>376.11337302574401</v>
      </c>
      <c r="FC51">
        <v>3.9860764628300598</v>
      </c>
      <c r="FD51">
        <v>7.9914317764908094E-3</v>
      </c>
      <c r="FE51">
        <v>2.6399660630698798</v>
      </c>
      <c r="FF51">
        <v>4061.7267052848802</v>
      </c>
      <c r="FG51">
        <v>1421.6328964741199</v>
      </c>
      <c r="FH51">
        <v>3.3369201495171001</v>
      </c>
      <c r="FI51">
        <v>1.87157363478048E-3</v>
      </c>
      <c r="FJ51">
        <v>2.6832956741017999</v>
      </c>
      <c r="FK51">
        <v>4550.4053395315896</v>
      </c>
      <c r="FL51">
        <v>1502.0222309328101</v>
      </c>
      <c r="FM51">
        <v>3.2048280252045598</v>
      </c>
      <c r="FN51">
        <v>1.7783289388739599E-3</v>
      </c>
      <c r="FO51">
        <v>2.3584822897028399</v>
      </c>
      <c r="FP51">
        <v>9685.5483305299294</v>
      </c>
      <c r="FQ51">
        <v>3564.3963748299102</v>
      </c>
      <c r="FR51">
        <v>3.4555011022651101</v>
      </c>
      <c r="FS51">
        <v>6.5860784164818004E-4</v>
      </c>
      <c r="FT51">
        <v>2.4967400210939998</v>
      </c>
      <c r="FU51">
        <v>10127.5823401342</v>
      </c>
      <c r="FV51">
        <v>3607.7754410093398</v>
      </c>
      <c r="FW51">
        <v>3.2582216049433099</v>
      </c>
      <c r="FX51">
        <v>6.84316073542774E-4</v>
      </c>
      <c r="FY51">
        <v>2.6606526894388201</v>
      </c>
      <c r="FZ51">
        <v>3046.28426444359</v>
      </c>
      <c r="GA51">
        <v>1052.8710850822299</v>
      </c>
      <c r="GB51">
        <v>1.9685438812351499</v>
      </c>
      <c r="GC51">
        <v>2.5139821063367299E-3</v>
      </c>
      <c r="GD51">
        <v>2.67038521656738</v>
      </c>
      <c r="GE51">
        <v>2888.8690100200101</v>
      </c>
      <c r="GF51">
        <v>897.51975751974601</v>
      </c>
      <c r="GG51">
        <v>2.2940827593157098</v>
      </c>
      <c r="GH51">
        <v>3.0558985406198202E-3</v>
      </c>
      <c r="GI51">
        <v>3.19876800035922</v>
      </c>
      <c r="GJ51">
        <v>11275.313357453901</v>
      </c>
      <c r="GK51">
        <v>2972.31329048627</v>
      </c>
      <c r="GL51">
        <v>3.0923608134094902</v>
      </c>
      <c r="GM51">
        <v>1.0861020996920201E-3</v>
      </c>
      <c r="GN51">
        <v>3.2031407643471299</v>
      </c>
      <c r="GO51">
        <v>13867.2847657237</v>
      </c>
      <c r="GP51">
        <v>3481.5394331823099</v>
      </c>
      <c r="GQ51">
        <v>3.1628254042961998</v>
      </c>
      <c r="GR51">
        <v>9.20444410206649E-4</v>
      </c>
      <c r="GS51">
        <v>3.27059742921384</v>
      </c>
      <c r="GT51">
        <v>25271.614363787699</v>
      </c>
      <c r="GU51">
        <v>5997.4975352889496</v>
      </c>
      <c r="GV51">
        <v>2.4036231526370599</v>
      </c>
      <c r="GW51">
        <v>5.4572869647447899E-4</v>
      </c>
      <c r="GX51">
        <v>3.26586569135653</v>
      </c>
      <c r="GY51">
        <v>30574.103111020901</v>
      </c>
      <c r="GZ51">
        <v>7316.4499208896204</v>
      </c>
      <c r="HA51">
        <v>2.3881816134707599</v>
      </c>
      <c r="HB51">
        <v>4.46213013242051E-4</v>
      </c>
      <c r="HC51">
        <v>3.2160270368532502</v>
      </c>
      <c r="HD51">
        <v>1560.71917470882</v>
      </c>
      <c r="HE51">
        <v>484.01680962997</v>
      </c>
      <c r="HF51">
        <v>5.2308892363653596</v>
      </c>
      <c r="HG51">
        <v>6.6706395974379697E-3</v>
      </c>
      <c r="HH51">
        <v>3.42138848400938</v>
      </c>
      <c r="HI51">
        <v>1291.8944322216801</v>
      </c>
      <c r="HJ51">
        <v>370.834856202536</v>
      </c>
      <c r="HK51">
        <v>5.13121043161145</v>
      </c>
      <c r="HL51">
        <v>9.2957153152231995E-3</v>
      </c>
      <c r="HM51">
        <v>3.0943555945613901</v>
      </c>
      <c r="HN51">
        <v>3141.4718035503802</v>
      </c>
      <c r="HO51">
        <v>798.41804980144502</v>
      </c>
      <c r="HP51">
        <v>4.7788460976167402</v>
      </c>
      <c r="HQ51">
        <v>3.9089664476087199E-3</v>
      </c>
      <c r="HR51">
        <v>3.12944267311646</v>
      </c>
      <c r="HS51">
        <v>2456.64064674172</v>
      </c>
      <c r="HT51">
        <v>621.17221489392102</v>
      </c>
      <c r="HU51">
        <v>4.4557967044048397</v>
      </c>
      <c r="HV51">
        <v>5.05473151911906E-3</v>
      </c>
      <c r="HW51">
        <v>3.2320316983964998</v>
      </c>
      <c r="HX51">
        <v>3181.7833464819901</v>
      </c>
      <c r="HY51">
        <v>754.27196338248098</v>
      </c>
      <c r="HZ51">
        <v>3.8120145647100601</v>
      </c>
      <c r="IA51">
        <v>4.2730812769485099E-3</v>
      </c>
      <c r="IB51">
        <v>3.0536294227616301</v>
      </c>
      <c r="IC51">
        <v>3668.4595924176601</v>
      </c>
      <c r="ID51">
        <v>792.02617485566498</v>
      </c>
      <c r="IE51">
        <v>3.6846241959650801</v>
      </c>
      <c r="IF51">
        <v>3.9329175419795404E-3</v>
      </c>
      <c r="IG51">
        <v>3.0669423209959801</v>
      </c>
      <c r="IH51">
        <v>3832.2820275537902</v>
      </c>
      <c r="II51">
        <v>1059.18182990791</v>
      </c>
      <c r="IJ51">
        <v>3.2434919038888799</v>
      </c>
      <c r="IK51">
        <v>2.90286201445332E-3</v>
      </c>
      <c r="IL51">
        <v>3.4744770882595302</v>
      </c>
      <c r="IM51">
        <v>5885.6950744951</v>
      </c>
      <c r="IN51">
        <v>1324.2044309328101</v>
      </c>
      <c r="IO51">
        <v>3.1586072960157199</v>
      </c>
      <c r="IP51">
        <v>2.5724964408004401E-3</v>
      </c>
      <c r="IQ51">
        <v>3.06206408910331</v>
      </c>
      <c r="IR51">
        <v>6540.6306475042802</v>
      </c>
      <c r="IS51">
        <v>2019.5688996082299</v>
      </c>
      <c r="IT51">
        <v>2.9274046630177599</v>
      </c>
      <c r="IU51">
        <v>1.5270405710961601E-3</v>
      </c>
      <c r="IV51">
        <v>2.8383249988134498</v>
      </c>
      <c r="IW51">
        <v>6614.7082362072297</v>
      </c>
      <c r="IX51">
        <v>2236.3512608517999</v>
      </c>
      <c r="IY51">
        <v>3.08485810750603</v>
      </c>
      <c r="IZ51">
        <v>1.2563627946066999E-3</v>
      </c>
      <c r="JA51">
        <v>2.6581585057836601</v>
      </c>
      <c r="JB51">
        <v>2223.1161203613701</v>
      </c>
      <c r="JC51">
        <v>699.51530446869504</v>
      </c>
      <c r="JD51">
        <v>2.74348371288586</v>
      </c>
      <c r="JE51">
        <v>3.7407502156112499E-3</v>
      </c>
      <c r="JF51">
        <v>2.9595720779917101</v>
      </c>
      <c r="JG51">
        <v>2489.96369927565</v>
      </c>
      <c r="JH51">
        <v>764.67172856869695</v>
      </c>
      <c r="JI51">
        <v>2.84743777924814</v>
      </c>
      <c r="JJ51">
        <v>3.8670366557657702E-3</v>
      </c>
      <c r="JK51">
        <v>2.8643230869233198</v>
      </c>
      <c r="JL51">
        <v>2232.4836673233499</v>
      </c>
      <c r="JM51">
        <v>808.96158762225696</v>
      </c>
      <c r="JN51">
        <v>1.88822506107947</v>
      </c>
      <c r="JO51">
        <v>3.5273033934182401E-3</v>
      </c>
      <c r="JP51">
        <v>2.9206819235254802</v>
      </c>
      <c r="JQ51">
        <v>3057.4524404603399</v>
      </c>
      <c r="JR51">
        <v>934.68427224264599</v>
      </c>
      <c r="JS51">
        <v>2.0302067153441401</v>
      </c>
      <c r="JT51">
        <v>3.1225276865254701E-3</v>
      </c>
      <c r="JU51">
        <v>2.6581452665918501</v>
      </c>
      <c r="JV51">
        <v>1903.59254271596</v>
      </c>
      <c r="JW51">
        <v>680.52246104860797</v>
      </c>
      <c r="JX51">
        <v>3.8715770953473099</v>
      </c>
      <c r="JY51">
        <v>3.8580410988013798E-3</v>
      </c>
      <c r="JZ51">
        <v>2.7432002277768501</v>
      </c>
      <c r="KA51">
        <v>2632.6113168818001</v>
      </c>
      <c r="KB51">
        <v>899.61555142119005</v>
      </c>
      <c r="KC51">
        <v>3.6978455254898601</v>
      </c>
      <c r="KD51">
        <v>3.0511372736703301E-3</v>
      </c>
      <c r="KE51">
        <v>2.8785246738178798</v>
      </c>
      <c r="KF51">
        <v>2599.6436402597101</v>
      </c>
      <c r="KG51">
        <v>842.11089162011206</v>
      </c>
      <c r="KH51">
        <v>3.8537558254351598</v>
      </c>
      <c r="KI51">
        <v>3.4070772016254101E-3</v>
      </c>
      <c r="KJ51">
        <v>2.8361774397909798</v>
      </c>
      <c r="KK51">
        <v>2729.1823939236501</v>
      </c>
      <c r="KL51">
        <v>778.13925302138796</v>
      </c>
      <c r="KM51">
        <v>3.7588985201303799</v>
      </c>
      <c r="KN51">
        <v>3.51075008562436E-3</v>
      </c>
      <c r="KO51">
        <v>3.2712830930285399</v>
      </c>
      <c r="KP51">
        <v>4596.5710297932001</v>
      </c>
      <c r="KQ51">
        <v>1067.29593168171</v>
      </c>
      <c r="KR51">
        <v>3.6883443434683501</v>
      </c>
      <c r="KS51">
        <v>3.0279097797204701E-3</v>
      </c>
      <c r="KT51">
        <v>3.30906140476614</v>
      </c>
      <c r="KU51">
        <v>5134.91773253879</v>
      </c>
      <c r="KV51">
        <v>1296.3684932604001</v>
      </c>
      <c r="KW51">
        <v>3.94053222664561</v>
      </c>
      <c r="KX51">
        <v>2.5661321030774399E-3</v>
      </c>
      <c r="KY51">
        <v>1.0041522137646901</v>
      </c>
      <c r="KZ51">
        <v>5063.50588477357</v>
      </c>
      <c r="LA51">
        <v>5136.4235513220201</v>
      </c>
      <c r="LB51">
        <v>2.3378181473106299</v>
      </c>
      <c r="LC51">
        <v>1.9701185577748601E-4</v>
      </c>
      <c r="LD51">
        <v>0.88545243623830205</v>
      </c>
      <c r="LE51">
        <v>5097.9448798519797</v>
      </c>
      <c r="LF51">
        <v>5341.8660873197696</v>
      </c>
      <c r="LG51">
        <v>2.4490391853717202</v>
      </c>
      <c r="LH51">
        <v>1.6592238047347099E-4</v>
      </c>
      <c r="LI51">
        <v>2.5849670500470201</v>
      </c>
      <c r="LJ51">
        <v>43175.878758840299</v>
      </c>
      <c r="LK51">
        <v>14861.319689875399</v>
      </c>
      <c r="LL51">
        <v>2.95690165556899</v>
      </c>
      <c r="LM51">
        <v>1.7289956378373499E-4</v>
      </c>
      <c r="LN51">
        <v>2.7177682069079299</v>
      </c>
      <c r="LO51">
        <v>45345.156358246903</v>
      </c>
      <c r="LP51">
        <v>15102.6845535715</v>
      </c>
      <c r="LQ51">
        <v>3.0534103154266701</v>
      </c>
      <c r="LR51">
        <v>1.7917341055063201E-4</v>
      </c>
      <c r="LS51">
        <v>3.0057760041413801</v>
      </c>
      <c r="LT51">
        <v>5877.35080949034</v>
      </c>
      <c r="LU51">
        <v>1811.0461601762399</v>
      </c>
      <c r="LV51">
        <v>2.55172935428235</v>
      </c>
      <c r="LW51">
        <v>1.6595567291538399E-3</v>
      </c>
      <c r="LX51">
        <v>3.1492672594987301</v>
      </c>
      <c r="LY51">
        <v>-999</v>
      </c>
      <c r="LZ51">
        <v>1777.7568532968201</v>
      </c>
      <c r="MA51">
        <v>2.8094008892984501</v>
      </c>
      <c r="MB51">
        <v>1.77190094416414E-3</v>
      </c>
      <c r="MC51">
        <v>2.9182188303255399</v>
      </c>
      <c r="MD51">
        <v>13468.340695971499</v>
      </c>
      <c r="ME51">
        <v>3900.0899185516701</v>
      </c>
      <c r="MF51">
        <v>3.1300219841041099</v>
      </c>
      <c r="MG51">
        <v>7.5539317815344397E-4</v>
      </c>
      <c r="MH51">
        <v>3.09742422874446</v>
      </c>
      <c r="MI51">
        <v>15728.594509737901</v>
      </c>
      <c r="MJ51">
        <v>4458.4617148161296</v>
      </c>
      <c r="MK51">
        <v>3.2815527177881698</v>
      </c>
      <c r="ML51">
        <v>6.9625393662037401E-4</v>
      </c>
      <c r="MM51">
        <v>3.0349571881948698</v>
      </c>
      <c r="MN51">
        <v>2287.4782729153999</v>
      </c>
      <c r="MO51">
        <v>667.51621658933198</v>
      </c>
      <c r="MP51">
        <v>5.2542060053464201</v>
      </c>
      <c r="MQ51">
        <v>4.6038160546347196E-3</v>
      </c>
      <c r="MR51">
        <v>2.9982221747503299</v>
      </c>
      <c r="MS51">
        <v>2482.1837140100502</v>
      </c>
      <c r="MT51">
        <v>688.20099801440404</v>
      </c>
      <c r="MU51">
        <v>5.0886698632156202</v>
      </c>
      <c r="MV51">
        <v>4.4108220232960699E-3</v>
      </c>
      <c r="MW51">
        <v>2.7671266884376</v>
      </c>
      <c r="MX51">
        <v>4469.2551152631404</v>
      </c>
      <c r="MY51">
        <v>1451.9521940135101</v>
      </c>
      <c r="MZ51">
        <v>3.01454820949506</v>
      </c>
      <c r="NA51">
        <v>1.9112784268806699E-3</v>
      </c>
      <c r="NB51">
        <v>2.8995797436808202</v>
      </c>
      <c r="NC51">
        <v>4771.1702427743303</v>
      </c>
      <c r="ND51">
        <v>1486.7279133310001</v>
      </c>
      <c r="NE51">
        <v>3.0065309638595701</v>
      </c>
      <c r="NF51">
        <v>1.9609480136243101E-3</v>
      </c>
      <c r="NG51">
        <v>3.1545466789976602</v>
      </c>
      <c r="NH51">
        <v>3300.3713927886001</v>
      </c>
      <c r="NI51">
        <v>1054.53351216022</v>
      </c>
      <c r="NJ51">
        <v>4.1536623698160904</v>
      </c>
      <c r="NK51">
        <v>3.0043130525528798E-3</v>
      </c>
      <c r="NL51">
        <v>3.4341333594841701</v>
      </c>
      <c r="NM51">
        <v>4588.0734122713602</v>
      </c>
      <c r="NN51">
        <v>1336.6556054465</v>
      </c>
      <c r="NO51">
        <v>4.0087096372181001</v>
      </c>
      <c r="NP51">
        <v>2.5709283003790399E-3</v>
      </c>
      <c r="NQ51">
        <v>3.13813984511224</v>
      </c>
      <c r="NR51">
        <v>1831.1760895980599</v>
      </c>
      <c r="NS51">
        <v>542.30721103621204</v>
      </c>
      <c r="NT51">
        <v>4.8562340655311198</v>
      </c>
      <c r="NU51">
        <v>5.7662364052031498E-3</v>
      </c>
      <c r="NV51">
        <v>3.1100891199154002</v>
      </c>
      <c r="NW51">
        <v>1650.4675282308301</v>
      </c>
      <c r="NX51">
        <v>481.17463453360398</v>
      </c>
      <c r="NY51">
        <v>4.6999293941911002</v>
      </c>
      <c r="NZ51">
        <v>6.4295082930829403E-3</v>
      </c>
      <c r="OA51">
        <v>3.2567769144224799</v>
      </c>
      <c r="OB51">
        <v>3203.8589564547401</v>
      </c>
      <c r="OC51">
        <v>952.00859440363695</v>
      </c>
      <c r="OD51">
        <v>4.1516192132082903</v>
      </c>
      <c r="OE51">
        <v>3.4594999808797702E-3</v>
      </c>
      <c r="OF51">
        <v>2.9966463961324901</v>
      </c>
      <c r="OG51">
        <v>2272.6320598748998</v>
      </c>
      <c r="OH51">
        <v>728.57639742997605</v>
      </c>
      <c r="OI51">
        <v>3.9217830472971902</v>
      </c>
      <c r="OJ51">
        <v>4.1810843984276796E-3</v>
      </c>
      <c r="OK51">
        <v>3.57271655658259</v>
      </c>
      <c r="OL51">
        <v>2758.1857816626102</v>
      </c>
      <c r="OM51">
        <v>789.12747854150905</v>
      </c>
      <c r="ON51">
        <v>5.4295012586239801</v>
      </c>
      <c r="OO51">
        <v>4.5404118253209403E-3</v>
      </c>
      <c r="OP51">
        <v>3.58225258879868</v>
      </c>
      <c r="OQ51">
        <v>2952.6421535275799</v>
      </c>
      <c r="OR51">
        <v>888.52577642146503</v>
      </c>
      <c r="OS51">
        <v>5.17105997002664</v>
      </c>
      <c r="OT51">
        <v>4.0589545532491497E-3</v>
      </c>
      <c r="OU51">
        <v>2.9113507982434901</v>
      </c>
      <c r="OV51">
        <v>6181.7650912235404</v>
      </c>
      <c r="OW51">
        <v>1956.010637894</v>
      </c>
      <c r="OX51">
        <v>2.6830463364176298</v>
      </c>
      <c r="OY51">
        <v>1.4807054788576501E-3</v>
      </c>
      <c r="OZ51">
        <v>2.8365806718316402</v>
      </c>
      <c r="PA51">
        <v>5668.1967789771797</v>
      </c>
      <c r="PB51">
        <v>1639.6953420818299</v>
      </c>
      <c r="PC51">
        <v>2.8069818435890701</v>
      </c>
      <c r="PD51">
        <v>1.7263905397600001E-3</v>
      </c>
      <c r="PE51">
        <v>2.9538644251238102</v>
      </c>
      <c r="PF51">
        <v>6198.9445141490096</v>
      </c>
      <c r="PG51">
        <v>1744.5589242383001</v>
      </c>
      <c r="PH51">
        <v>3.6263801070086701</v>
      </c>
      <c r="PI51">
        <v>1.7160185990302899E-3</v>
      </c>
      <c r="PJ51">
        <v>3.0321594097785001</v>
      </c>
      <c r="PK51">
        <v>4807.5062182110896</v>
      </c>
      <c r="PL51">
        <v>1328.15979449568</v>
      </c>
      <c r="PM51">
        <v>3.6352219527719498</v>
      </c>
      <c r="PN51">
        <v>2.3429486349100899E-3</v>
      </c>
      <c r="PO51">
        <v>2.9570637822035999</v>
      </c>
      <c r="PP51">
        <v>3958.0419246944398</v>
      </c>
      <c r="PQ51">
        <v>1136.28789782537</v>
      </c>
      <c r="PR51">
        <v>3.3708056088558802</v>
      </c>
      <c r="PS51">
        <v>2.59686691109618E-3</v>
      </c>
      <c r="PT51">
        <v>3.34416164594237</v>
      </c>
      <c r="PU51">
        <v>5474.1186094518898</v>
      </c>
      <c r="PV51">
        <v>1259.1232483144399</v>
      </c>
      <c r="PW51">
        <v>3.3867453754821102</v>
      </c>
      <c r="PX51">
        <v>2.6804809904059398E-3</v>
      </c>
      <c r="PY51">
        <v>3.3452111427954501</v>
      </c>
      <c r="PZ51">
        <v>2769.48389150822</v>
      </c>
      <c r="QA51">
        <v>883.71128298273698</v>
      </c>
      <c r="QB51">
        <v>4.5190315935449901</v>
      </c>
      <c r="QC51">
        <v>3.78580483537821E-3</v>
      </c>
      <c r="QD51">
        <v>3.2807626404159702</v>
      </c>
      <c r="QE51">
        <v>2373.6415793211199</v>
      </c>
      <c r="QF51">
        <v>723.790862814506</v>
      </c>
      <c r="QG51">
        <v>4.5059100616632204</v>
      </c>
      <c r="QH51">
        <v>4.5385237499204504E-3</v>
      </c>
      <c r="QI51">
        <v>3.3060808891544902</v>
      </c>
      <c r="QJ51">
        <v>2475.3909889229099</v>
      </c>
      <c r="QK51">
        <v>779.70734783752005</v>
      </c>
      <c r="QL51">
        <v>5.3173642147569904</v>
      </c>
      <c r="QM51">
        <v>4.2584449755988197E-3</v>
      </c>
      <c r="QN51">
        <v>3.3211566373241999</v>
      </c>
      <c r="QO51">
        <v>2482.4548706465398</v>
      </c>
      <c r="QP51">
        <v>697.62194709848598</v>
      </c>
      <c r="QQ51">
        <v>5.0356805722463696</v>
      </c>
      <c r="QR51">
        <v>4.7779176285271101E-3</v>
      </c>
      <c r="QS51">
        <v>2.9982191913924101</v>
      </c>
      <c r="QT51">
        <v>2550.5567733273401</v>
      </c>
      <c r="QU51">
        <v>733.30049720684701</v>
      </c>
      <c r="QV51">
        <v>2.7930642587594399</v>
      </c>
      <c r="QW51">
        <v>4.0520645170692903E-3</v>
      </c>
      <c r="QX51">
        <v>3.24035919071284</v>
      </c>
      <c r="QY51">
        <v>2863.11536899879</v>
      </c>
      <c r="QZ51">
        <v>772.99250629625999</v>
      </c>
      <c r="RA51">
        <v>2.8358291681002599</v>
      </c>
      <c r="RB51">
        <v>4.1640348738104004E-3</v>
      </c>
      <c r="RC51">
        <v>3.57371324765387</v>
      </c>
      <c r="RD51">
        <v>3605.6201897931501</v>
      </c>
      <c r="RE51">
        <v>862.04586977976203</v>
      </c>
      <c r="RF51">
        <v>2.0586374644198999</v>
      </c>
      <c r="RG51">
        <v>4.1609857728093702E-3</v>
      </c>
      <c r="RH51">
        <v>3.4332460900344599</v>
      </c>
      <c r="RI51">
        <v>2809.1701721456602</v>
      </c>
      <c r="RJ51">
        <v>730.42797320357101</v>
      </c>
      <c r="RK51">
        <v>2.0934405349166401</v>
      </c>
      <c r="RL51">
        <v>4.7436689210893302E-3</v>
      </c>
      <c r="RM51">
        <v>3.1936074928242499</v>
      </c>
      <c r="RN51">
        <v>4344.4935500273896</v>
      </c>
      <c r="RO51">
        <v>1151.0839399870399</v>
      </c>
      <c r="RP51">
        <v>3.6564695297319298</v>
      </c>
      <c r="RQ51">
        <v>2.7594220785361399E-3</v>
      </c>
      <c r="RR51">
        <v>3.10520486215656</v>
      </c>
      <c r="RS51">
        <v>6248.8448275874398</v>
      </c>
      <c r="RT51">
        <v>1630.96736321615</v>
      </c>
      <c r="RU51">
        <v>3.6308253958662098</v>
      </c>
      <c r="RV51">
        <v>1.92065813090822E-3</v>
      </c>
      <c r="RW51">
        <v>3.5385767942292801</v>
      </c>
      <c r="RX51">
        <v>3804.3841243777802</v>
      </c>
      <c r="RY51">
        <v>716.70063525700596</v>
      </c>
      <c r="RZ51">
        <v>4.3252982667690398</v>
      </c>
      <c r="SA51">
        <v>4.9845848650877603E-3</v>
      </c>
      <c r="SB51">
        <v>3.50912927239929</v>
      </c>
      <c r="SC51">
        <v>3667.6565501556101</v>
      </c>
      <c r="SD51">
        <v>709.71920292922698</v>
      </c>
      <c r="SE51">
        <v>4.2270186448552902</v>
      </c>
      <c r="SF51">
        <v>4.9608640442791799E-3</v>
      </c>
      <c r="SG51">
        <v>2.89309656758584</v>
      </c>
      <c r="SH51">
        <v>2929.5198783175802</v>
      </c>
      <c r="SI51">
        <v>1006.95674703545</v>
      </c>
      <c r="SJ51">
        <v>4.40275934376508</v>
      </c>
      <c r="SK51">
        <v>2.89504409796437E-3</v>
      </c>
      <c r="SL51">
        <v>3.2243688626449201</v>
      </c>
      <c r="SM51">
        <v>3207.6275090167601</v>
      </c>
      <c r="SN51">
        <v>922.19026903978397</v>
      </c>
      <c r="SO51">
        <v>4.3639526976212002</v>
      </c>
      <c r="SP51">
        <v>3.4771951352997699E-3</v>
      </c>
      <c r="SQ51">
        <v>3.3857481528590698</v>
      </c>
      <c r="SR51">
        <v>5133.7863026474397</v>
      </c>
      <c r="SS51">
        <v>1313.8064271493299</v>
      </c>
      <c r="ST51">
        <v>2.8296389099686201</v>
      </c>
      <c r="SU51">
        <v>2.59162390697645E-3</v>
      </c>
      <c r="SV51">
        <v>3.1800497598808599</v>
      </c>
      <c r="SW51">
        <v>4051.94090678874</v>
      </c>
      <c r="SX51">
        <v>1162.63590637166</v>
      </c>
      <c r="SY51">
        <v>2.8073575523397301</v>
      </c>
      <c r="SZ51">
        <v>2.7349711484268599E-3</v>
      </c>
      <c r="TA51">
        <v>3.1004758137669599</v>
      </c>
      <c r="TB51">
        <v>4694.8935153954399</v>
      </c>
      <c r="TC51">
        <v>1505.8281810235001</v>
      </c>
      <c r="TD51">
        <v>4.0619851394839896</v>
      </c>
      <c r="TE51">
        <v>2.0935546966658202E-3</v>
      </c>
      <c r="TF51">
        <v>3.39346207992714</v>
      </c>
      <c r="TG51">
        <v>4789.0124422423296</v>
      </c>
      <c r="TH51">
        <v>1385.9999570842001</v>
      </c>
      <c r="TI51">
        <v>3.9047646989289402</v>
      </c>
      <c r="TJ51">
        <v>2.47042866760541E-3</v>
      </c>
      <c r="TK51">
        <v>2.8628738262099702</v>
      </c>
      <c r="TL51">
        <v>3504.0595117696998</v>
      </c>
      <c r="TM51">
        <v>-999</v>
      </c>
      <c r="TN51">
        <v>2.00691446175286</v>
      </c>
      <c r="TO51">
        <v>2.7192008453923401E-3</v>
      </c>
      <c r="TP51">
        <v>3.0302528406412499</v>
      </c>
      <c r="TQ51">
        <v>3090.9829721096798</v>
      </c>
      <c r="TR51">
        <v>913.09095272822697</v>
      </c>
      <c r="TS51">
        <v>2.2962870991667201</v>
      </c>
      <c r="TT51">
        <v>3.3396323382125399E-3</v>
      </c>
      <c r="TU51">
        <v>3.4671617874590499</v>
      </c>
      <c r="TV51">
        <v>11662.708694475201</v>
      </c>
      <c r="TW51">
        <v>2881.46530782126</v>
      </c>
      <c r="TX51">
        <v>2.4504319338065299</v>
      </c>
      <c r="TY51">
        <v>1.1999474051671299E-3</v>
      </c>
      <c r="TZ51">
        <v>3.32319556736973</v>
      </c>
      <c r="UA51">
        <v>11793.928530896401</v>
      </c>
      <c r="UB51">
        <v>2960.8954977129201</v>
      </c>
      <c r="UC51">
        <v>2.3809672914556099</v>
      </c>
      <c r="UD51">
        <v>1.11686444512874E-3</v>
      </c>
      <c r="UE51">
        <v>3.3275254977371902</v>
      </c>
      <c r="UF51">
        <v>2401.8177677364502</v>
      </c>
      <c r="UG51">
        <v>661.48542460772603</v>
      </c>
      <c r="UH51">
        <v>2.3222182349073899</v>
      </c>
      <c r="UI51">
        <v>5.0871384154158802E-3</v>
      </c>
      <c r="UJ51">
        <v>3.0687617917816401</v>
      </c>
      <c r="UK51">
        <v>2079.3697874915201</v>
      </c>
      <c r="UL51">
        <v>592.07264143390705</v>
      </c>
      <c r="UM51">
        <v>2.32301014832376</v>
      </c>
      <c r="UN51">
        <v>5.2573838937008798E-3</v>
      </c>
      <c r="UO51">
        <v>2.7001216719053098</v>
      </c>
      <c r="UP51">
        <v>11340.7569649869</v>
      </c>
      <c r="UQ51">
        <v>3669.9937229574898</v>
      </c>
      <c r="UR51">
        <v>3.7372706812401399</v>
      </c>
      <c r="US51">
        <v>7.4825191747204302E-4</v>
      </c>
      <c r="UT51">
        <v>2.7909961018446601</v>
      </c>
      <c r="UU51">
        <v>12972.7356223651</v>
      </c>
      <c r="UV51">
        <v>4088.2358713704598</v>
      </c>
      <c r="UW51">
        <v>3.44757219123706</v>
      </c>
      <c r="UX51">
        <v>6.82600008593323E-4</v>
      </c>
      <c r="UY51">
        <v>3.00820745634097</v>
      </c>
      <c r="UZ51">
        <v>5784.5028038227601</v>
      </c>
      <c r="VA51">
        <v>1762.34813262424</v>
      </c>
      <c r="VB51">
        <v>2.8725676748408402</v>
      </c>
      <c r="VC51">
        <v>1.7254209644393199E-3</v>
      </c>
      <c r="VD51">
        <v>3.2532096543426201</v>
      </c>
      <c r="VE51">
        <v>5878.0430869953698</v>
      </c>
      <c r="VF51">
        <v>1675.2582654033999</v>
      </c>
      <c r="VG51">
        <v>2.7703677127348398</v>
      </c>
      <c r="VH51">
        <v>1.94462897243357E-3</v>
      </c>
      <c r="VI51">
        <v>3.8949408030240402</v>
      </c>
      <c r="VJ51">
        <v>5604.40786107245</v>
      </c>
      <c r="VK51">
        <v>1064.4708848248499</v>
      </c>
      <c r="VL51">
        <v>2.8078235733214401</v>
      </c>
      <c r="VM51">
        <v>3.7040537624050398E-3</v>
      </c>
      <c r="VN51">
        <v>3.8256652433788698</v>
      </c>
      <c r="VO51">
        <v>4296.2320706159098</v>
      </c>
      <c r="VP51">
        <v>836.81565980707205</v>
      </c>
      <c r="VQ51">
        <v>3.0252402846144499</v>
      </c>
      <c r="VR51">
        <v>4.5845110556888896E-3</v>
      </c>
      <c r="VS51">
        <v>2.7952331342442198</v>
      </c>
      <c r="VT51">
        <v>1801.69989138035</v>
      </c>
      <c r="VU51">
        <v>602.58983899920997</v>
      </c>
      <c r="VV51">
        <v>4.55407838352059</v>
      </c>
      <c r="VW51">
        <v>4.5744714978347501E-3</v>
      </c>
      <c r="VX51">
        <v>2.9545760797353702</v>
      </c>
      <c r="VY51">
        <v>2233.51605791564</v>
      </c>
      <c r="VZ51">
        <v>736.78230038932099</v>
      </c>
      <c r="WA51">
        <v>4.4167840566996901</v>
      </c>
      <c r="WB51">
        <v>3.8880482938865799E-3</v>
      </c>
      <c r="WC51">
        <v>3.0421646895597001</v>
      </c>
      <c r="WD51">
        <v>3445.8215046751202</v>
      </c>
      <c r="WE51">
        <v>922.41479020242195</v>
      </c>
      <c r="WF51">
        <v>4.5738989063593696</v>
      </c>
      <c r="WG51">
        <v>3.3070682791978899E-3</v>
      </c>
      <c r="WH51">
        <v>3.1903510724914401</v>
      </c>
      <c r="WI51">
        <v>3419.7213103681802</v>
      </c>
      <c r="WJ51">
        <v>864.19412542873897</v>
      </c>
      <c r="WK51">
        <v>4.5446558622372999</v>
      </c>
      <c r="WL51">
        <v>3.6909083049477898E-3</v>
      </c>
      <c r="WM51">
        <v>2.9078234003417598</v>
      </c>
      <c r="WN51">
        <v>7857.5310191790104</v>
      </c>
      <c r="WO51">
        <v>2308.0129986164902</v>
      </c>
      <c r="WP51">
        <v>4.2061912959188703</v>
      </c>
      <c r="WQ51">
        <v>1.2493629582274099E-3</v>
      </c>
      <c r="WR51">
        <v>2.9047047780673201</v>
      </c>
      <c r="WS51">
        <v>5504.4257943125203</v>
      </c>
      <c r="WT51">
        <v>1518.45715036973</v>
      </c>
      <c r="WU51">
        <v>3.94918002291223</v>
      </c>
      <c r="WV51">
        <v>1.87955682144645E-3</v>
      </c>
      <c r="WW51">
        <v>101751.846457076</v>
      </c>
      <c r="WX51">
        <v>103072.343942972</v>
      </c>
      <c r="WY51">
        <v>1348484</v>
      </c>
    </row>
    <row r="52" spans="1:623">
      <c r="A52">
        <v>3.1007441745426298</v>
      </c>
      <c r="B52">
        <v>4823.3280194183799</v>
      </c>
      <c r="C52">
        <v>1357.5378746931699</v>
      </c>
      <c r="D52">
        <v>2.00139519645515</v>
      </c>
      <c r="E52">
        <v>2.3304733905405899E-3</v>
      </c>
      <c r="F52">
        <v>3.4719329701105601</v>
      </c>
      <c r="G52">
        <v>4869.5377664043499</v>
      </c>
      <c r="H52">
        <v>1120.5905247539599</v>
      </c>
      <c r="I52">
        <v>2.2372537437536701</v>
      </c>
      <c r="J52">
        <v>3.11824716267977E-3</v>
      </c>
      <c r="K52">
        <v>3.1908444941716398</v>
      </c>
      <c r="L52">
        <v>1979.25962448058</v>
      </c>
      <c r="M52">
        <v>517.722533480881</v>
      </c>
      <c r="N52">
        <v>5.91510350974327</v>
      </c>
      <c r="O52">
        <v>6.2093351134500999E-3</v>
      </c>
      <c r="P52">
        <v>3.0479445952419399</v>
      </c>
      <c r="Q52">
        <v>2309.72835067091</v>
      </c>
      <c r="R52">
        <v>643.38823275072798</v>
      </c>
      <c r="S52">
        <v>5.9678118324503497</v>
      </c>
      <c r="T52">
        <v>4.82345247486703E-3</v>
      </c>
      <c r="U52">
        <v>3.1356039191230298</v>
      </c>
      <c r="V52">
        <v>3069.3430189686701</v>
      </c>
      <c r="W52">
        <v>800.15621991371802</v>
      </c>
      <c r="X52">
        <v>2.77819777788143</v>
      </c>
      <c r="Y52">
        <v>3.9011889564312102E-3</v>
      </c>
      <c r="Z52">
        <v>3.1014878832758899</v>
      </c>
      <c r="AA52">
        <v>3166.3771364361501</v>
      </c>
      <c r="AB52">
        <v>864.01301621198502</v>
      </c>
      <c r="AC52">
        <v>2.8854279453451999</v>
      </c>
      <c r="AD52">
        <v>3.5771411234147002E-3</v>
      </c>
      <c r="AE52">
        <v>2.9517741119530201</v>
      </c>
      <c r="AF52">
        <v>1322.93982800085</v>
      </c>
      <c r="AG52">
        <v>522.442395983756</v>
      </c>
      <c r="AH52">
        <v>4.2219624207939397</v>
      </c>
      <c r="AI52">
        <v>5.7657466099157598E-3</v>
      </c>
      <c r="AJ52">
        <v>2.8543561043864201</v>
      </c>
      <c r="AK52">
        <v>1266.4073220514299</v>
      </c>
      <c r="AL52">
        <v>445.92540693649698</v>
      </c>
      <c r="AM52">
        <v>4.4615416753879504</v>
      </c>
      <c r="AN52">
        <v>6.4139917236011599E-3</v>
      </c>
      <c r="AO52">
        <v>2.7955265638796698</v>
      </c>
      <c r="AP52">
        <v>1005.61880769108</v>
      </c>
      <c r="AQ52">
        <v>380.969428989297</v>
      </c>
      <c r="AR52">
        <v>4.11336705414117</v>
      </c>
      <c r="AS52">
        <v>7.2573265468477196E-3</v>
      </c>
      <c r="AT52">
        <v>2.1645074409106502</v>
      </c>
      <c r="AU52">
        <v>-999</v>
      </c>
      <c r="AV52">
        <v>315.50796223140901</v>
      </c>
      <c r="AW52">
        <v>4.9171508367313397</v>
      </c>
      <c r="AX52">
        <v>7.03571824080207E-3</v>
      </c>
      <c r="AY52">
        <v>2.9928607894877799</v>
      </c>
      <c r="AZ52">
        <v>16056.401391347899</v>
      </c>
      <c r="BA52">
        <v>4528.2148259830101</v>
      </c>
      <c r="BB52">
        <v>3.9113350234130801</v>
      </c>
      <c r="BC52">
        <v>6.6910657779155997E-4</v>
      </c>
      <c r="BD52">
        <v>3.0210151812579999</v>
      </c>
      <c r="BE52">
        <v>13416.0315046921</v>
      </c>
      <c r="BF52">
        <v>3779.3694184866299</v>
      </c>
      <c r="BG52">
        <v>3.72446795611918</v>
      </c>
      <c r="BH52">
        <v>8.1019724026281802E-4</v>
      </c>
      <c r="BI52">
        <v>2.5813289956424699</v>
      </c>
      <c r="BJ52">
        <v>2173.6404976849599</v>
      </c>
      <c r="BK52">
        <v>775.94876773415001</v>
      </c>
      <c r="BL52">
        <v>3.6974368535703102</v>
      </c>
      <c r="BM52">
        <v>3.3856656620836301E-3</v>
      </c>
      <c r="BN52">
        <v>2.6174267638894801</v>
      </c>
      <c r="BO52">
        <v>2723.09887623855</v>
      </c>
      <c r="BP52">
        <v>785.05521596900098</v>
      </c>
      <c r="BQ52">
        <v>4.0339711357961203</v>
      </c>
      <c r="BR52">
        <v>3.2712541777303902E-3</v>
      </c>
      <c r="BS52">
        <v>3.64247513760268</v>
      </c>
      <c r="BT52">
        <v>3875.7828038911498</v>
      </c>
      <c r="BU52">
        <v>981.66315131041404</v>
      </c>
      <c r="BV52">
        <v>5.1495861323363599</v>
      </c>
      <c r="BW52">
        <v>3.7378937043217601E-3</v>
      </c>
      <c r="BX52">
        <v>3.2319623668822</v>
      </c>
      <c r="BY52">
        <v>3496.4371244771</v>
      </c>
      <c r="BZ52">
        <v>989.31817387112903</v>
      </c>
      <c r="CA52">
        <v>5.2314484539371202</v>
      </c>
      <c r="CB52">
        <v>3.30529565112893E-3</v>
      </c>
      <c r="CC52">
        <v>3.4285730625959698</v>
      </c>
      <c r="CD52">
        <v>5514.0896557553697</v>
      </c>
      <c r="CE52">
        <v>1228.14462719223</v>
      </c>
      <c r="CF52">
        <v>2.4930574216630901</v>
      </c>
      <c r="CG52">
        <v>2.7879670983346799E-3</v>
      </c>
      <c r="CH52">
        <v>3.6775624150963599</v>
      </c>
      <c r="CI52">
        <v>4667.2609757172204</v>
      </c>
      <c r="CJ52">
        <v>925.92711557525899</v>
      </c>
      <c r="CK52">
        <v>2.4604673789043501</v>
      </c>
      <c r="CL52">
        <v>4.0283696734184004E-3</v>
      </c>
      <c r="CM52">
        <v>2.9883498177199801</v>
      </c>
      <c r="CN52">
        <v>7362.1319278253704</v>
      </c>
      <c r="CO52">
        <v>1923.3834665177301</v>
      </c>
      <c r="CP52">
        <v>3.53635763567608</v>
      </c>
      <c r="CQ52">
        <v>1.5664043224948401E-3</v>
      </c>
      <c r="CR52">
        <v>2.69628182869852</v>
      </c>
      <c r="CS52">
        <v>6894.6136289077403</v>
      </c>
      <c r="CT52">
        <v>2053.8054365470002</v>
      </c>
      <c r="CU52">
        <v>3.5038592533572399</v>
      </c>
      <c r="CV52">
        <v>1.3319740432081301E-3</v>
      </c>
      <c r="CW52">
        <v>3.55229592932755</v>
      </c>
      <c r="CX52">
        <v>4237.3991915961296</v>
      </c>
      <c r="CY52">
        <v>904.99264241476999</v>
      </c>
      <c r="CZ52">
        <v>3.1000580379803302</v>
      </c>
      <c r="DA52">
        <v>3.9253435408895202E-3</v>
      </c>
      <c r="DB52">
        <v>3.2244457515434299</v>
      </c>
      <c r="DC52">
        <v>3990.52673666586</v>
      </c>
      <c r="DD52">
        <v>826.68658274998404</v>
      </c>
      <c r="DE52">
        <v>3.0930505181446302</v>
      </c>
      <c r="DF52">
        <v>3.9646047691934303E-3</v>
      </c>
      <c r="DG52">
        <v>3.2405622370980498</v>
      </c>
      <c r="DH52">
        <v>2299.1288764365599</v>
      </c>
      <c r="DI52">
        <v>520.01231905075201</v>
      </c>
      <c r="DJ52">
        <v>2.4426295244407998</v>
      </c>
      <c r="DK52">
        <v>6.11826857445248E-3</v>
      </c>
      <c r="DL52">
        <v>3.4629708822367</v>
      </c>
      <c r="DM52">
        <v>2460.1099015649902</v>
      </c>
      <c r="DN52">
        <v>474.85220212556601</v>
      </c>
      <c r="DO52">
        <v>2.6149345845498502</v>
      </c>
      <c r="DP52">
        <v>7.1872049202516197E-3</v>
      </c>
      <c r="DQ52">
        <v>3.1798524870570102</v>
      </c>
      <c r="DR52">
        <v>5838.4449420204</v>
      </c>
      <c r="DS52">
        <v>1445.6553014840899</v>
      </c>
      <c r="DT52">
        <v>3.8327716287337301</v>
      </c>
      <c r="DU52">
        <v>2.2520164840560499E-3</v>
      </c>
      <c r="DV52">
        <v>3.1878047413567199</v>
      </c>
      <c r="DW52">
        <v>-999</v>
      </c>
      <c r="DX52">
        <v>1509.16615732542</v>
      </c>
      <c r="DY52">
        <v>3.7315807409580999</v>
      </c>
      <c r="DZ52">
        <v>2.1628986455011902E-3</v>
      </c>
      <c r="EA52">
        <v>3.63735975072</v>
      </c>
      <c r="EB52">
        <v>2622.8786335651998</v>
      </c>
      <c r="EC52">
        <v>434.01098524269298</v>
      </c>
      <c r="ED52">
        <v>4.69169985150406</v>
      </c>
      <c r="EE52">
        <v>8.4423470614353301E-3</v>
      </c>
      <c r="EF52">
        <v>3.5102347655525898</v>
      </c>
      <c r="EG52">
        <v>2171.7402049570501</v>
      </c>
      <c r="EH52">
        <v>409.57717460563703</v>
      </c>
      <c r="EI52">
        <v>5.17087311212532</v>
      </c>
      <c r="EJ52">
        <v>8.6386727483325505E-3</v>
      </c>
      <c r="EK52">
        <v>3.1106483845072801</v>
      </c>
      <c r="EL52">
        <v>1714.43166518728</v>
      </c>
      <c r="EM52">
        <v>450.32539853082301</v>
      </c>
      <c r="EN52">
        <v>2.4806096160683402</v>
      </c>
      <c r="EO52">
        <v>6.9245679381780703E-3</v>
      </c>
      <c r="EP52">
        <v>3.1316947625179101</v>
      </c>
      <c r="EQ52">
        <v>1198.98272738331</v>
      </c>
      <c r="ER52">
        <v>406.78399136878602</v>
      </c>
      <c r="ES52">
        <v>2.5066436332093698</v>
      </c>
      <c r="ET52">
        <v>7.5579268759522703E-3</v>
      </c>
      <c r="EU52">
        <v>3.41516713983845</v>
      </c>
      <c r="EV52">
        <v>2040.74204865508</v>
      </c>
      <c r="EW52">
        <v>528.98832584455397</v>
      </c>
      <c r="EX52">
        <v>4.3022127016570302</v>
      </c>
      <c r="EY52">
        <v>6.5386059538737702E-3</v>
      </c>
      <c r="EZ52">
        <v>3.0181225806740901</v>
      </c>
      <c r="FA52">
        <v>1407.53024345377</v>
      </c>
      <c r="FB52">
        <v>375.344810830607</v>
      </c>
      <c r="FC52">
        <v>4.0084278955173804</v>
      </c>
      <c r="FD52">
        <v>8.1248579801676008E-3</v>
      </c>
      <c r="FE52">
        <v>2.3086482366291601</v>
      </c>
      <c r="FF52">
        <v>3182.43245988952</v>
      </c>
      <c r="FG52">
        <v>1281.07484013518</v>
      </c>
      <c r="FH52">
        <v>3.1884190888626498</v>
      </c>
      <c r="FI52">
        <v>1.8129195920607399E-3</v>
      </c>
      <c r="FJ52">
        <v>2.27011441789988</v>
      </c>
      <c r="FK52">
        <v>4704.4520838322896</v>
      </c>
      <c r="FL52">
        <v>1860.2065590887901</v>
      </c>
      <c r="FM52">
        <v>3.309100047676</v>
      </c>
      <c r="FN52">
        <v>1.2490762873879401E-3</v>
      </c>
      <c r="FO52">
        <v>2.4148840959156801</v>
      </c>
      <c r="FP52">
        <v>11074.241376895599</v>
      </c>
      <c r="FQ52">
        <v>3947.4898624550101</v>
      </c>
      <c r="FR52">
        <v>3.4743081162438099</v>
      </c>
      <c r="FS52">
        <v>5.9765429234213301E-4</v>
      </c>
      <c r="FT52">
        <v>2.43351646157917</v>
      </c>
      <c r="FU52">
        <v>11884.406862518301</v>
      </c>
      <c r="FV52">
        <v>4182.4335646816398</v>
      </c>
      <c r="FW52">
        <v>3.3963228572392001</v>
      </c>
      <c r="FX52">
        <v>5.8734116718837199E-4</v>
      </c>
      <c r="FY52">
        <v>2.7414790062763599</v>
      </c>
      <c r="FZ52">
        <v>3097.66925350984</v>
      </c>
      <c r="GA52">
        <v>914.33787326280799</v>
      </c>
      <c r="GB52">
        <v>1.9979572773587999</v>
      </c>
      <c r="GC52">
        <v>3.0236928556193901E-3</v>
      </c>
      <c r="GD52">
        <v>2.7267171561186601</v>
      </c>
      <c r="GE52">
        <v>2282.81345174834</v>
      </c>
      <c r="GF52">
        <v>757.044268178371</v>
      </c>
      <c r="GG52">
        <v>2.2471817205463398</v>
      </c>
      <c r="GH52">
        <v>3.7479313580831199E-3</v>
      </c>
      <c r="GI52">
        <v>3.1723038300018498</v>
      </c>
      <c r="GJ52">
        <v>9372.0171989471201</v>
      </c>
      <c r="GK52">
        <v>2392.4671461182002</v>
      </c>
      <c r="GL52">
        <v>2.9054558819494498</v>
      </c>
      <c r="GM52">
        <v>1.33275922858547E-3</v>
      </c>
      <c r="GN52">
        <v>3.0198926333489902</v>
      </c>
      <c r="GO52">
        <v>9963.2130737955995</v>
      </c>
      <c r="GP52">
        <v>2647.6739900439202</v>
      </c>
      <c r="GQ52">
        <v>3.2057431686768898</v>
      </c>
      <c r="GR52">
        <v>1.14415801189026E-3</v>
      </c>
      <c r="GS52">
        <v>3.16909085632108</v>
      </c>
      <c r="GT52">
        <v>27242.445152394201</v>
      </c>
      <c r="GU52">
        <v>6648.0498233485196</v>
      </c>
      <c r="GV52">
        <v>2.4698957102341002</v>
      </c>
      <c r="GW52">
        <v>4.8274295268129202E-4</v>
      </c>
      <c r="GX52">
        <v>2.8754877312536999</v>
      </c>
      <c r="GY52">
        <v>29200.527691201802</v>
      </c>
      <c r="GZ52">
        <v>7836.5617120408997</v>
      </c>
      <c r="HA52">
        <v>2.6689061012192998</v>
      </c>
      <c r="HB52">
        <v>3.72785088662861E-4</v>
      </c>
      <c r="HC52">
        <v>3.0414831450221098</v>
      </c>
      <c r="HD52">
        <v>1470.3881422567199</v>
      </c>
      <c r="HE52">
        <v>469.592734448432</v>
      </c>
      <c r="HF52">
        <v>5.6026770112524602</v>
      </c>
      <c r="HG52">
        <v>6.4803128982673496E-3</v>
      </c>
      <c r="HH52">
        <v>3.4835291392527998</v>
      </c>
      <c r="HI52">
        <v>1445.5338873176299</v>
      </c>
      <c r="HJ52">
        <v>384.28607476020602</v>
      </c>
      <c r="HK52">
        <v>6.0977498434935002</v>
      </c>
      <c r="HL52">
        <v>9.0972043358702095E-3</v>
      </c>
      <c r="HM52">
        <v>3.0125496874332001</v>
      </c>
      <c r="HN52">
        <v>2352.8511658203201</v>
      </c>
      <c r="HO52">
        <v>647.19324873538505</v>
      </c>
      <c r="HP52">
        <v>5.0807181961658996</v>
      </c>
      <c r="HQ52">
        <v>4.6758399706561104E-3</v>
      </c>
      <c r="HR52">
        <v>2.7342127804305001</v>
      </c>
      <c r="HS52">
        <v>2128.3244949732498</v>
      </c>
      <c r="HT52">
        <v>642.63233258791297</v>
      </c>
      <c r="HU52">
        <v>5.37066514122602</v>
      </c>
      <c r="HV52">
        <v>4.2524997786712697E-3</v>
      </c>
      <c r="HW52">
        <v>3.23271459152991</v>
      </c>
      <c r="HX52">
        <v>2671.9639529911901</v>
      </c>
      <c r="HY52">
        <v>615.40706558814497</v>
      </c>
      <c r="HZ52">
        <v>3.4993087853281502</v>
      </c>
      <c r="IA52">
        <v>5.2867813892542399E-3</v>
      </c>
      <c r="IB52">
        <v>2.84394627112456</v>
      </c>
      <c r="IC52">
        <v>-999</v>
      </c>
      <c r="ID52">
        <v>419.644735716875</v>
      </c>
      <c r="IE52">
        <v>4.4894604471651798</v>
      </c>
      <c r="IF52">
        <v>6.62124168445242E-3</v>
      </c>
      <c r="IG52">
        <v>2.9393794647362799</v>
      </c>
      <c r="IH52">
        <v>4211.6602424774601</v>
      </c>
      <c r="II52">
        <v>1172.6308306738499</v>
      </c>
      <c r="IJ52">
        <v>3.2542867620694298</v>
      </c>
      <c r="IK52">
        <v>2.5434189825233101E-3</v>
      </c>
      <c r="IL52">
        <v>3.0759234820597299</v>
      </c>
      <c r="IM52">
        <v>4986.0993815287202</v>
      </c>
      <c r="IN52">
        <v>1378.5804840484</v>
      </c>
      <c r="IO52">
        <v>3.5161075445264798</v>
      </c>
      <c r="IP52">
        <v>2.2425754907078599E-3</v>
      </c>
      <c r="IQ52">
        <v>2.6009781927625699</v>
      </c>
      <c r="IR52">
        <v>4752.5031692742796</v>
      </c>
      <c r="IS52">
        <v>1764.7354659569201</v>
      </c>
      <c r="IT52">
        <v>2.9837148462140002</v>
      </c>
      <c r="IU52">
        <v>1.46946784716799E-3</v>
      </c>
      <c r="IV52">
        <v>2.5198734712155102</v>
      </c>
      <c r="IW52">
        <v>5128.0717177388897</v>
      </c>
      <c r="IX52">
        <v>2025.3497271236599</v>
      </c>
      <c r="IY52">
        <v>3.2979330150314898</v>
      </c>
      <c r="IZ52">
        <v>1.24814597772438E-3</v>
      </c>
      <c r="JA52">
        <v>2.9073012961623501</v>
      </c>
      <c r="JB52">
        <v>1918.2830884776499</v>
      </c>
      <c r="JC52">
        <v>645.97763377301897</v>
      </c>
      <c r="JD52">
        <v>2.8524049191157999</v>
      </c>
      <c r="JE52">
        <v>4.6101434684091402E-3</v>
      </c>
      <c r="JF52">
        <v>2.7070971654176299</v>
      </c>
      <c r="JG52">
        <v>1550.4527026339799</v>
      </c>
      <c r="JH52">
        <v>487.62718918394501</v>
      </c>
      <c r="JI52">
        <v>3.13301749673772</v>
      </c>
      <c r="JJ52">
        <v>5.4320157719946497E-3</v>
      </c>
      <c r="JK52">
        <v>2.64517459278593</v>
      </c>
      <c r="JL52">
        <v>2295.8172221510999</v>
      </c>
      <c r="JM52">
        <v>797.11846029558501</v>
      </c>
      <c r="JN52">
        <v>2.1015095220538198</v>
      </c>
      <c r="JO52">
        <v>3.2897350346106601E-3</v>
      </c>
      <c r="JP52">
        <v>2.8056666785086599</v>
      </c>
      <c r="JQ52">
        <v>3792.82815534982</v>
      </c>
      <c r="JR52">
        <v>1175.11358911145</v>
      </c>
      <c r="JS52">
        <v>2.1660124155944498</v>
      </c>
      <c r="JT52">
        <v>2.4190463362310402E-3</v>
      </c>
      <c r="JU52">
        <v>2.4670820212000599</v>
      </c>
      <c r="JV52">
        <v>1796.74555641853</v>
      </c>
      <c r="JW52">
        <v>692.64696876728306</v>
      </c>
      <c r="JX52">
        <v>3.9109158672251501</v>
      </c>
      <c r="JY52">
        <v>3.6505114474303501E-3</v>
      </c>
      <c r="JZ52">
        <v>2.3229455784417499</v>
      </c>
      <c r="KA52">
        <v>1792.5595016086299</v>
      </c>
      <c r="KB52">
        <v>715.69901614087598</v>
      </c>
      <c r="KC52">
        <v>3.9078437373177501</v>
      </c>
      <c r="KD52">
        <v>3.28653649899634E-3</v>
      </c>
      <c r="KE52">
        <v>2.71942266340087</v>
      </c>
      <c r="KF52">
        <v>2471.2358405489599</v>
      </c>
      <c r="KG52">
        <v>782.82964261430004</v>
      </c>
      <c r="KH52">
        <v>3.8586158319952601</v>
      </c>
      <c r="KI52">
        <v>3.5469056170273601E-3</v>
      </c>
      <c r="KJ52">
        <v>2.6733735586792302</v>
      </c>
      <c r="KK52">
        <v>1951.41754471065</v>
      </c>
      <c r="KL52">
        <v>569.22203928115698</v>
      </c>
      <c r="KM52">
        <v>3.8640510648885402</v>
      </c>
      <c r="KN52">
        <v>4.6688196093339898E-3</v>
      </c>
      <c r="KO52">
        <v>3.25409399227514</v>
      </c>
      <c r="KP52">
        <v>4298.44713031215</v>
      </c>
      <c r="KQ52">
        <v>987.83182560242699</v>
      </c>
      <c r="KR52">
        <v>3.8268282673693998</v>
      </c>
      <c r="KS52">
        <v>3.3860021714626301E-3</v>
      </c>
      <c r="KT52">
        <v>3.1030827103937599</v>
      </c>
      <c r="KU52">
        <v>6194.7968520389304</v>
      </c>
      <c r="KV52">
        <v>1544.4161452451001</v>
      </c>
      <c r="KW52">
        <v>4.1500151476850498</v>
      </c>
      <c r="KX52">
        <v>2.00943271342478E-3</v>
      </c>
      <c r="KY52">
        <v>0.91536871897365102</v>
      </c>
      <c r="KZ52">
        <v>4657.29190794224</v>
      </c>
      <c r="LA52">
        <v>5041.7667418435904</v>
      </c>
      <c r="LB52">
        <v>2.3730045298314102</v>
      </c>
      <c r="LC52">
        <v>1.8260500241640799E-4</v>
      </c>
      <c r="LD52">
        <v>0.98579062342205603</v>
      </c>
      <c r="LE52">
        <v>5646.1117676030899</v>
      </c>
      <c r="LF52">
        <v>5472.4009017568696</v>
      </c>
      <c r="LG52">
        <v>2.4437572732359798</v>
      </c>
      <c r="LH52">
        <v>1.80686878113731E-4</v>
      </c>
      <c r="LI52">
        <v>2.35196534041064</v>
      </c>
      <c r="LJ52">
        <v>37714.256924547401</v>
      </c>
      <c r="LK52">
        <v>14391.227730963799</v>
      </c>
      <c r="LL52">
        <v>3.10936347000374</v>
      </c>
      <c r="LM52">
        <v>1.6821168314992401E-4</v>
      </c>
      <c r="LN52">
        <v>2.4850816833521199</v>
      </c>
      <c r="LO52">
        <v>40006.469244497603</v>
      </c>
      <c r="LP52">
        <v>14165.5670716937</v>
      </c>
      <c r="LQ52">
        <v>3.33170181734044</v>
      </c>
      <c r="LR52">
        <v>1.79891141569794E-4</v>
      </c>
      <c r="LS52">
        <v>2.8170052590275199</v>
      </c>
      <c r="LT52">
        <v>6836.4727431547099</v>
      </c>
      <c r="LU52">
        <v>2185.6219555016401</v>
      </c>
      <c r="LV52">
        <v>2.8075238593129699</v>
      </c>
      <c r="LW52">
        <v>1.2649600825358901E-3</v>
      </c>
      <c r="LX52">
        <v>3.1522890446947298</v>
      </c>
      <c r="LY52">
        <v>8263.2696408138909</v>
      </c>
      <c r="LZ52">
        <v>2252.6004187800499</v>
      </c>
      <c r="MA52">
        <v>2.9324599924280301</v>
      </c>
      <c r="MB52">
        <v>1.4087538031131201E-3</v>
      </c>
      <c r="MC52">
        <v>2.9136900555512599</v>
      </c>
      <c r="MD52">
        <v>13799.905793992701</v>
      </c>
      <c r="ME52">
        <v>4067.7137010751198</v>
      </c>
      <c r="MF52">
        <v>3.1972394949183802</v>
      </c>
      <c r="MG52">
        <v>7.1147508440667895E-4</v>
      </c>
      <c r="MH52">
        <v>2.7660295457654001</v>
      </c>
      <c r="MI52">
        <v>11154.350706936501</v>
      </c>
      <c r="MJ52">
        <v>3597.9830823648999</v>
      </c>
      <c r="MK52">
        <v>3.4047748449431299</v>
      </c>
      <c r="ML52">
        <v>7.7617301475213702E-4</v>
      </c>
      <c r="MM52">
        <v>3.12224195909377</v>
      </c>
      <c r="MN52">
        <v>2556.3198190274802</v>
      </c>
      <c r="MO52">
        <v>739.94780671491105</v>
      </c>
      <c r="MP52">
        <v>5.6553058927129696</v>
      </c>
      <c r="MQ52">
        <v>4.3707229985197101E-3</v>
      </c>
      <c r="MR52">
        <v>2.5896125365192</v>
      </c>
      <c r="MS52">
        <v>2535.3070436787798</v>
      </c>
      <c r="MT52">
        <v>821.48055342166901</v>
      </c>
      <c r="MU52">
        <v>6.06528131078597</v>
      </c>
      <c r="MV52">
        <v>3.25505745622554E-3</v>
      </c>
      <c r="MW52">
        <v>2.5981130738335501</v>
      </c>
      <c r="MX52">
        <v>4641.1374491255501</v>
      </c>
      <c r="MY52">
        <v>1577.3023944118399</v>
      </c>
      <c r="MZ52">
        <v>3.0602817411556398</v>
      </c>
      <c r="NA52">
        <v>1.7307384142347499E-3</v>
      </c>
      <c r="NB52">
        <v>2.4252006053665101</v>
      </c>
      <c r="NC52">
        <v>3761.2173548058599</v>
      </c>
      <c r="ND52">
        <v>1343.3452930019801</v>
      </c>
      <c r="NE52">
        <v>3.05172535902993</v>
      </c>
      <c r="NF52">
        <v>1.87675849893916E-3</v>
      </c>
      <c r="NG52">
        <v>2.9958928710914798</v>
      </c>
      <c r="NH52">
        <v>3721.4850100267499</v>
      </c>
      <c r="NI52">
        <v>1249.20404492546</v>
      </c>
      <c r="NJ52">
        <v>4.4231760578466304</v>
      </c>
      <c r="NK52">
        <v>2.45929682312008E-3</v>
      </c>
      <c r="NL52">
        <v>3.0658167850854898</v>
      </c>
      <c r="NM52">
        <v>4096.9174235122</v>
      </c>
      <c r="NN52">
        <v>1341.9118348054501</v>
      </c>
      <c r="NO52">
        <v>4.4210885610688297</v>
      </c>
      <c r="NP52">
        <v>2.3099473003415599E-3</v>
      </c>
      <c r="NQ52">
        <v>2.97503103690793</v>
      </c>
      <c r="NR52">
        <v>1426.0762764502099</v>
      </c>
      <c r="NS52">
        <v>457.88537456820899</v>
      </c>
      <c r="NT52">
        <v>4.9485336401167297</v>
      </c>
      <c r="NU52">
        <v>6.4737923020197702E-3</v>
      </c>
      <c r="NV52">
        <v>2.9079117420304801</v>
      </c>
      <c r="NW52">
        <v>1268.76320083118</v>
      </c>
      <c r="NX52">
        <v>356.94479490428398</v>
      </c>
      <c r="NY52">
        <v>5.3021349197905598</v>
      </c>
      <c r="NZ52">
        <v>8.0902562794769595E-3</v>
      </c>
      <c r="OA52">
        <v>2.79484449302837</v>
      </c>
      <c r="OB52">
        <v>2917.1684049806499</v>
      </c>
      <c r="OC52">
        <v>965.95038302574403</v>
      </c>
      <c r="OD52">
        <v>4.3024211568060604</v>
      </c>
      <c r="OE52">
        <v>2.95186112971367E-3</v>
      </c>
      <c r="OF52">
        <v>2.6558905267433102</v>
      </c>
      <c r="OG52">
        <v>2345.3418131676699</v>
      </c>
      <c r="OH52">
        <v>869.19743287389701</v>
      </c>
      <c r="OI52">
        <v>4.3187754599429899</v>
      </c>
      <c r="OJ52">
        <v>2.9980936884196801E-3</v>
      </c>
      <c r="OK52">
        <v>3.5465357862273899</v>
      </c>
      <c r="OL52">
        <v>2652.7056478930599</v>
      </c>
      <c r="OM52">
        <v>799.11951972502595</v>
      </c>
      <c r="ON52">
        <v>5.7447893992967796</v>
      </c>
      <c r="OO52">
        <v>4.4611664082710098E-3</v>
      </c>
      <c r="OP52">
        <v>3.3089345805020098</v>
      </c>
      <c r="OQ52">
        <v>2866.1606819662502</v>
      </c>
      <c r="OR52">
        <v>904.68725437361104</v>
      </c>
      <c r="OS52">
        <v>5.9422211622740599</v>
      </c>
      <c r="OT52">
        <v>3.6807257876133098E-3</v>
      </c>
      <c r="OU52">
        <v>3.0984940904651301</v>
      </c>
      <c r="OV52">
        <v>5836.4635662726996</v>
      </c>
      <c r="OW52">
        <v>1672.98194186858</v>
      </c>
      <c r="OX52">
        <v>2.7726038503663801</v>
      </c>
      <c r="OY52">
        <v>1.8920951024837501E-3</v>
      </c>
      <c r="OZ52">
        <v>2.7092132601783501</v>
      </c>
      <c r="PA52">
        <v>5679.9829356813898</v>
      </c>
      <c r="PB52">
        <v>1798.1207080899301</v>
      </c>
      <c r="PC52">
        <v>2.9324863428535002</v>
      </c>
      <c r="PD52">
        <v>1.46042111163816E-3</v>
      </c>
      <c r="PE52">
        <v>2.89256351203383</v>
      </c>
      <c r="PF52">
        <v>6348.8806904771</v>
      </c>
      <c r="PG52">
        <v>1864.48623704126</v>
      </c>
      <c r="PH52">
        <v>3.5122613897880801</v>
      </c>
      <c r="PI52">
        <v>1.60426906860728E-3</v>
      </c>
      <c r="PJ52">
        <v>2.7997953356957002</v>
      </c>
      <c r="PK52">
        <v>4927.5746118629104</v>
      </c>
      <c r="PL52">
        <v>1389.1747560344299</v>
      </c>
      <c r="PM52">
        <v>3.46160304389262</v>
      </c>
      <c r="PN52">
        <v>2.03624482891826E-3</v>
      </c>
      <c r="PO52">
        <v>3.4602483833638602</v>
      </c>
      <c r="PP52">
        <v>5765.9270594673399</v>
      </c>
      <c r="PQ52">
        <v>1285.0647898426</v>
      </c>
      <c r="PR52">
        <v>3.1873558957791399</v>
      </c>
      <c r="PS52">
        <v>2.7555273669115001E-3</v>
      </c>
      <c r="PT52">
        <v>3.3278640543374798</v>
      </c>
      <c r="PU52">
        <v>5590.61658602236</v>
      </c>
      <c r="PV52">
        <v>1267.5259220467899</v>
      </c>
      <c r="PW52">
        <v>3.7547291481093099</v>
      </c>
      <c r="PX52">
        <v>2.6471505287948799E-3</v>
      </c>
      <c r="PY52">
        <v>3.2441145888948699</v>
      </c>
      <c r="PZ52">
        <v>3326.6286952600799</v>
      </c>
      <c r="QA52">
        <v>958.14360022783706</v>
      </c>
      <c r="QB52">
        <v>4.7497527762338496</v>
      </c>
      <c r="QC52">
        <v>3.4136161500227702E-3</v>
      </c>
      <c r="QD52">
        <v>3.4081770244324101</v>
      </c>
      <c r="QE52">
        <v>2561.4489318748301</v>
      </c>
      <c r="QF52">
        <v>819.38305975317496</v>
      </c>
      <c r="QG52">
        <v>4.9891073637649299</v>
      </c>
      <c r="QH52">
        <v>4.1691860556141696E-3</v>
      </c>
      <c r="QI52">
        <v>3.2658958743381299</v>
      </c>
      <c r="QJ52">
        <v>2327.6402557716301</v>
      </c>
      <c r="QK52">
        <v>732.90148588285797</v>
      </c>
      <c r="QL52">
        <v>5.4121032192374301</v>
      </c>
      <c r="QM52">
        <v>4.4612669622452602E-3</v>
      </c>
      <c r="QN52">
        <v>3.3678415529689198</v>
      </c>
      <c r="QO52">
        <v>2208.7384139149599</v>
      </c>
      <c r="QP52">
        <v>615.75591523870901</v>
      </c>
      <c r="QQ52">
        <v>5.6312417971088999</v>
      </c>
      <c r="QR52">
        <v>5.3732236059040404E-3</v>
      </c>
      <c r="QS52">
        <v>2.5904479540333099</v>
      </c>
      <c r="QT52">
        <v>2273.84689965283</v>
      </c>
      <c r="QU52">
        <v>780.39915036776904</v>
      </c>
      <c r="QV52">
        <v>2.76854125183289</v>
      </c>
      <c r="QW52">
        <v>3.4419659768467198E-3</v>
      </c>
      <c r="QX52">
        <v>2.5552491390307699</v>
      </c>
      <c r="QY52">
        <v>1824.9025593828501</v>
      </c>
      <c r="QZ52">
        <v>612.06606158252896</v>
      </c>
      <c r="RA52">
        <v>2.8866127319461099</v>
      </c>
      <c r="RB52">
        <v>4.2367326274965703E-3</v>
      </c>
      <c r="RC52">
        <v>2.9494541739111599</v>
      </c>
      <c r="RD52">
        <v>3052.3132737651599</v>
      </c>
      <c r="RE52">
        <v>853.05528684941601</v>
      </c>
      <c r="RF52">
        <v>2.2695881936144602</v>
      </c>
      <c r="RG52">
        <v>3.4154044780073398E-3</v>
      </c>
      <c r="RH52">
        <v>3.1206565879946</v>
      </c>
      <c r="RI52">
        <v>3017.5833130474998</v>
      </c>
      <c r="RJ52">
        <v>812.58021224202298</v>
      </c>
      <c r="RK52">
        <v>2.3928656386470202</v>
      </c>
      <c r="RL52">
        <v>3.9132014118448497E-3</v>
      </c>
      <c r="RM52">
        <v>2.97277211515777</v>
      </c>
      <c r="RN52">
        <v>5975.4417955535901</v>
      </c>
      <c r="RO52">
        <v>1648.1625019091</v>
      </c>
      <c r="RP52">
        <v>3.7131319514200398</v>
      </c>
      <c r="RQ52">
        <v>1.9105386356126799E-3</v>
      </c>
      <c r="RR52">
        <v>3.1378702283456099</v>
      </c>
      <c r="RS52">
        <v>4869.62418192524</v>
      </c>
      <c r="RT52">
        <v>1243.14795017509</v>
      </c>
      <c r="RU52">
        <v>3.5322739423891898</v>
      </c>
      <c r="RV52">
        <v>2.5319877979868301E-3</v>
      </c>
      <c r="RW52">
        <v>3.3375885891407302</v>
      </c>
      <c r="RX52">
        <v>3757.5167656027402</v>
      </c>
      <c r="RY52">
        <v>793.98841705590303</v>
      </c>
      <c r="RZ52">
        <v>4.7386978236750803</v>
      </c>
      <c r="SA52">
        <v>4.2114058577179198E-3</v>
      </c>
      <c r="SB52">
        <v>3.60811601567789</v>
      </c>
      <c r="SC52">
        <v>3722.5883013933899</v>
      </c>
      <c r="SD52">
        <v>626.74534381067497</v>
      </c>
      <c r="SE52">
        <v>4.6289109593269497</v>
      </c>
      <c r="SF52">
        <v>5.81361699868598E-3</v>
      </c>
      <c r="SG52">
        <v>3.0117677053423901</v>
      </c>
      <c r="SH52">
        <v>3253.6378232519601</v>
      </c>
      <c r="SI52">
        <v>1035.31493178033</v>
      </c>
      <c r="SJ52">
        <v>4.7400907455519796</v>
      </c>
      <c r="SK52">
        <v>2.9501274700509499E-3</v>
      </c>
      <c r="SL52">
        <v>3.2180373155897102</v>
      </c>
      <c r="SM52">
        <v>3895.9805155443601</v>
      </c>
      <c r="SN52">
        <v>1117.3728933989401</v>
      </c>
      <c r="SO52">
        <v>4.74260987252433</v>
      </c>
      <c r="SP52">
        <v>2.9058323146868002E-3</v>
      </c>
      <c r="SQ52">
        <v>3.2497714905333002</v>
      </c>
      <c r="SR52">
        <v>4866.9737047697899</v>
      </c>
      <c r="SS52">
        <v>1320.10951378051</v>
      </c>
      <c r="ST52">
        <v>2.7845459085017099</v>
      </c>
      <c r="SU52">
        <v>2.4710464606494402E-3</v>
      </c>
      <c r="SV52">
        <v>3.0764489373174202</v>
      </c>
      <c r="SW52">
        <v>3429.7559856698999</v>
      </c>
      <c r="SX52">
        <v>1020.0432659266</v>
      </c>
      <c r="SY52">
        <v>2.8904348564901698</v>
      </c>
      <c r="SZ52">
        <v>2.9533155560097302E-3</v>
      </c>
      <c r="TA52">
        <v>3.1743279346275899</v>
      </c>
      <c r="TB52">
        <v>4647.0845276228101</v>
      </c>
      <c r="TC52">
        <v>1480.93678432704</v>
      </c>
      <c r="TD52">
        <v>4.1853663730385904</v>
      </c>
      <c r="TE52">
        <v>2.1676611291008702E-3</v>
      </c>
      <c r="TF52">
        <v>3.2044596130896701</v>
      </c>
      <c r="TG52">
        <v>4320.8525123992904</v>
      </c>
      <c r="TH52">
        <v>1311.6450682974</v>
      </c>
      <c r="TI52">
        <v>4.3937073570226799</v>
      </c>
      <c r="TJ52">
        <v>2.4231772716965098E-3</v>
      </c>
      <c r="TK52">
        <v>3.4339674185528901</v>
      </c>
      <c r="TL52">
        <v>2363.2398907854099</v>
      </c>
      <c r="TM52">
        <v>651.20832376134899</v>
      </c>
      <c r="TN52">
        <v>2.0048789638511799</v>
      </c>
      <c r="TO52">
        <v>5.3467561471424296E-3</v>
      </c>
      <c r="TP52">
        <v>3.3467623182950499</v>
      </c>
      <c r="TQ52">
        <v>3075.9318194154898</v>
      </c>
      <c r="TR52">
        <v>787.16743897074798</v>
      </c>
      <c r="TS52">
        <v>2.246859790921</v>
      </c>
      <c r="TT52">
        <v>4.3100450771542996E-3</v>
      </c>
      <c r="TU52">
        <v>3.21455715377324</v>
      </c>
      <c r="TV52">
        <v>11548.668205313599</v>
      </c>
      <c r="TW52">
        <v>2975.7413525082702</v>
      </c>
      <c r="TX52">
        <v>2.3338896090350998</v>
      </c>
      <c r="TY52">
        <v>1.09103861024141E-3</v>
      </c>
      <c r="TZ52">
        <v>3.1393111812405299</v>
      </c>
      <c r="UA52">
        <v>9778.9932459666106</v>
      </c>
      <c r="UB52">
        <v>2580.9674694576502</v>
      </c>
      <c r="UC52">
        <v>2.4459371473114802</v>
      </c>
      <c r="UD52">
        <v>1.2193471492109799E-3</v>
      </c>
      <c r="UE52">
        <v>3.2026358448113799</v>
      </c>
      <c r="UF52">
        <v>2445.3921881705801</v>
      </c>
      <c r="UG52">
        <v>668.17544691486796</v>
      </c>
      <c r="UH52">
        <v>2.4956868520343098</v>
      </c>
      <c r="UI52">
        <v>4.8257061428954497E-3</v>
      </c>
      <c r="UJ52">
        <v>2.92956372831802</v>
      </c>
      <c r="UK52">
        <v>2435.2714011910198</v>
      </c>
      <c r="UL52">
        <v>716.50376425275704</v>
      </c>
      <c r="UM52">
        <v>2.6028624453734501</v>
      </c>
      <c r="UN52">
        <v>4.17255576291925E-3</v>
      </c>
      <c r="UO52">
        <v>2.6039432509636402</v>
      </c>
      <c r="UP52">
        <v>9179.89115508545</v>
      </c>
      <c r="UQ52">
        <v>3152.06890545644</v>
      </c>
      <c r="UR52">
        <v>3.5521601810191901</v>
      </c>
      <c r="US52">
        <v>8.3314261189916105E-4</v>
      </c>
      <c r="UT52">
        <v>2.52794057094559</v>
      </c>
      <c r="UU52">
        <v>9435.1025485042101</v>
      </c>
      <c r="UV52">
        <v>3333.3426326817298</v>
      </c>
      <c r="UW52">
        <v>3.3789403653080199</v>
      </c>
      <c r="UX52">
        <v>7.5538080944621204E-4</v>
      </c>
      <c r="UY52">
        <v>2.7900594361971698</v>
      </c>
      <c r="UZ52">
        <v>5336.1215207545101</v>
      </c>
      <c r="VA52">
        <v>1657.5252825490099</v>
      </c>
      <c r="VB52">
        <v>2.8370233934168798</v>
      </c>
      <c r="VC52">
        <v>1.7014786922997999E-3</v>
      </c>
      <c r="VD52">
        <v>2.9599118372070499</v>
      </c>
      <c r="VE52">
        <v>5048.7606194681803</v>
      </c>
      <c r="VF52">
        <v>1602.4406705489</v>
      </c>
      <c r="VG52">
        <v>3.0043391856983699</v>
      </c>
      <c r="VH52">
        <v>1.85660645508479E-3</v>
      </c>
      <c r="VI52">
        <v>3.7986528074060399</v>
      </c>
      <c r="VJ52">
        <v>4534.9725345133302</v>
      </c>
      <c r="VK52">
        <v>943.05245909898395</v>
      </c>
      <c r="VL52">
        <v>2.5724829647354199</v>
      </c>
      <c r="VM52">
        <v>4.04734336105132E-3</v>
      </c>
      <c r="VN52">
        <v>3.9724022572163502</v>
      </c>
      <c r="VO52">
        <v>4327.9451700162399</v>
      </c>
      <c r="VP52">
        <v>769.42796544169903</v>
      </c>
      <c r="VQ52">
        <v>2.8827166400411199</v>
      </c>
      <c r="VR52">
        <v>5.1770173823543599E-3</v>
      </c>
      <c r="VS52">
        <v>2.9104492607922499</v>
      </c>
      <c r="VT52">
        <v>2114.4460707901999</v>
      </c>
      <c r="VU52">
        <v>593.60718647102306</v>
      </c>
      <c r="VV52">
        <v>4.80320354513292</v>
      </c>
      <c r="VW52">
        <v>4.99308294789696E-3</v>
      </c>
      <c r="VX52">
        <v>2.3522368532342202</v>
      </c>
      <c r="VY52">
        <v>1621.8360514031499</v>
      </c>
      <c r="VZ52">
        <v>574.35085020915801</v>
      </c>
      <c r="WA52">
        <v>4.8361037565657199</v>
      </c>
      <c r="WB52">
        <v>4.1526933246185697E-3</v>
      </c>
      <c r="WC52">
        <v>3.2295532256024999</v>
      </c>
      <c r="WD52">
        <v>3578.7739931319202</v>
      </c>
      <c r="WE52">
        <v>940.73047318878105</v>
      </c>
      <c r="WF52">
        <v>4.7852853680385303</v>
      </c>
      <c r="WG52">
        <v>3.4177310240251601E-3</v>
      </c>
      <c r="WH52">
        <v>2.84838506900704</v>
      </c>
      <c r="WI52">
        <v>3638.08162302861</v>
      </c>
      <c r="WJ52">
        <v>1046.2535238737901</v>
      </c>
      <c r="WK52">
        <v>4.7970280181553004</v>
      </c>
      <c r="WL52">
        <v>2.7318465255949799E-3</v>
      </c>
      <c r="WM52">
        <v>2.7607284536798602</v>
      </c>
      <c r="WN52">
        <v>7417.0672506123201</v>
      </c>
      <c r="WO52">
        <v>2330.7290421627699</v>
      </c>
      <c r="WP52">
        <v>4.3443128236745601</v>
      </c>
      <c r="WQ52">
        <v>1.2008373961467601E-3</v>
      </c>
      <c r="WR52">
        <v>2.6515169066430899</v>
      </c>
      <c r="WS52">
        <v>4978.0642545148003</v>
      </c>
      <c r="WT52">
        <v>1600.4864512663301</v>
      </c>
      <c r="WU52">
        <v>4.0873518983856698</v>
      </c>
      <c r="WV52">
        <v>1.68126236595191E-3</v>
      </c>
      <c r="WW52">
        <v>100917.56368560399</v>
      </c>
      <c r="WX52">
        <v>99459.351730295501</v>
      </c>
      <c r="WY52">
        <v>1246532</v>
      </c>
    </row>
    <row r="53" spans="1:623">
      <c r="A53">
        <v>3.0920248622457698</v>
      </c>
      <c r="B53">
        <v>5961.3346938527602</v>
      </c>
      <c r="C53">
        <v>1659.6821839398499</v>
      </c>
      <c r="D53">
        <v>2.1959164726900799</v>
      </c>
      <c r="E53">
        <v>1.8404347800742701E-3</v>
      </c>
      <c r="F53">
        <v>2.9620274104289299</v>
      </c>
      <c r="G53">
        <v>4240.7958077827798</v>
      </c>
      <c r="H53">
        <v>1185.6854641457201</v>
      </c>
      <c r="I53">
        <v>2.2724578369917001</v>
      </c>
      <c r="J53">
        <v>2.4801570343783402E-3</v>
      </c>
      <c r="K53">
        <v>3.2364409861549701</v>
      </c>
      <c r="L53">
        <v>2554.76601356126</v>
      </c>
      <c r="M53">
        <v>669.25223016416703</v>
      </c>
      <c r="N53">
        <v>6.2827202120158301</v>
      </c>
      <c r="O53">
        <v>4.7326025582338201E-3</v>
      </c>
      <c r="P53">
        <v>3.0312334095472302</v>
      </c>
      <c r="Q53">
        <v>2392.8503417806601</v>
      </c>
      <c r="R53">
        <v>658.13728941328498</v>
      </c>
      <c r="S53">
        <v>6.4672593750049296</v>
      </c>
      <c r="T53">
        <v>4.5392554519550201E-3</v>
      </c>
      <c r="U53">
        <v>2.9687996161813102</v>
      </c>
      <c r="V53">
        <v>4898.7933717978103</v>
      </c>
      <c r="W53">
        <v>-999</v>
      </c>
      <c r="X53">
        <v>2.9700010949800002</v>
      </c>
      <c r="Y53">
        <v>1.92430124311521E-3</v>
      </c>
      <c r="Z53">
        <v>2.7850292743029201</v>
      </c>
      <c r="AA53">
        <v>5465.2764791516101</v>
      </c>
      <c r="AB53">
        <v>1616.15689325893</v>
      </c>
      <c r="AC53">
        <v>2.9530232523782201</v>
      </c>
      <c r="AD53">
        <v>1.6325799484388399E-3</v>
      </c>
      <c r="AE53">
        <v>3.2336356393271601</v>
      </c>
      <c r="AF53">
        <v>2623.5672355837301</v>
      </c>
      <c r="AG53">
        <v>762.97399975982705</v>
      </c>
      <c r="AH53">
        <v>5.2174875111243901</v>
      </c>
      <c r="AI53">
        <v>4.1302897094539102E-3</v>
      </c>
      <c r="AJ53">
        <v>2.97640105129926</v>
      </c>
      <c r="AK53">
        <v>-999</v>
      </c>
      <c r="AL53">
        <v>635.41398523205703</v>
      </c>
      <c r="AM53">
        <v>4.0121093151471401</v>
      </c>
      <c r="AN53">
        <v>4.6135172184822602E-3</v>
      </c>
      <c r="AO53">
        <v>2.3736664857735699</v>
      </c>
      <c r="AP53">
        <v>1674.10627056155</v>
      </c>
      <c r="AQ53">
        <v>628.911178273357</v>
      </c>
      <c r="AR53">
        <v>4.9406591011564904</v>
      </c>
      <c r="AS53">
        <v>3.6911490636440001E-3</v>
      </c>
      <c r="AT53">
        <v>2.44663985266609</v>
      </c>
      <c r="AU53">
        <v>1688.24486028349</v>
      </c>
      <c r="AV53">
        <v>534.11791861963502</v>
      </c>
      <c r="AW53">
        <v>5.1903042345370896</v>
      </c>
      <c r="AX53">
        <v>4.5026306677004701E-3</v>
      </c>
      <c r="AY53">
        <v>2.9831193107749101</v>
      </c>
      <c r="AZ53">
        <v>16664.2254716846</v>
      </c>
      <c r="BA53">
        <v>4730.8163703447699</v>
      </c>
      <c r="BB53">
        <v>3.4915838739628899</v>
      </c>
      <c r="BC53">
        <v>6.2405278440413002E-4</v>
      </c>
      <c r="BD53">
        <v>2.71333666522714</v>
      </c>
      <c r="BE53">
        <v>18238.316221034602</v>
      </c>
      <c r="BF53">
        <v>5518.6536251835396</v>
      </c>
      <c r="BG53">
        <v>3.6416144089598999</v>
      </c>
      <c r="BH53">
        <v>4.8401488272330299E-4</v>
      </c>
      <c r="BI53">
        <v>2.46628359755822</v>
      </c>
      <c r="BJ53">
        <v>3404.2753043604598</v>
      </c>
      <c r="BK53">
        <v>1300.5498479743901</v>
      </c>
      <c r="BL53">
        <v>4.1497182586711903</v>
      </c>
      <c r="BM53">
        <v>1.9158702617246999E-3</v>
      </c>
      <c r="BN53">
        <v>1.8338846962871</v>
      </c>
      <c r="BO53">
        <v>2975.6379775190399</v>
      </c>
      <c r="BP53">
        <v>1345.4831634607999</v>
      </c>
      <c r="BQ53">
        <v>4.2296672879111297</v>
      </c>
      <c r="BR53">
        <v>1.36357150717783E-3</v>
      </c>
      <c r="BS53">
        <v>3.6373257766457101</v>
      </c>
      <c r="BT53">
        <v>4970.1769973977998</v>
      </c>
      <c r="BU53">
        <v>1258.66588586581</v>
      </c>
      <c r="BV53">
        <v>5.7537147292974202</v>
      </c>
      <c r="BW53">
        <v>2.8554573255934398E-3</v>
      </c>
      <c r="BX53">
        <v>3.4267225266466901</v>
      </c>
      <c r="BY53">
        <v>4451.1607807722303</v>
      </c>
      <c r="BZ53">
        <v>1228.93570778768</v>
      </c>
      <c r="CA53">
        <v>5.9357040991230603</v>
      </c>
      <c r="CB53">
        <v>2.7478939080459201E-3</v>
      </c>
      <c r="CC53">
        <v>3.1017029610876499</v>
      </c>
      <c r="CD53">
        <v>5455.8749798372401</v>
      </c>
      <c r="CE53">
        <v>1233.9337933453801</v>
      </c>
      <c r="CF53">
        <v>2.5688510002462199</v>
      </c>
      <c r="CG53">
        <v>2.51697410778828E-3</v>
      </c>
      <c r="CH53">
        <v>3.2021507074345301</v>
      </c>
      <c r="CI53">
        <v>3282.0448283128499</v>
      </c>
      <c r="CJ53">
        <v>753.46907208034304</v>
      </c>
      <c r="CK53">
        <v>2.36378427219887</v>
      </c>
      <c r="CL53">
        <v>4.2013052743210101E-3</v>
      </c>
      <c r="CM53">
        <v>2.9620524530152901</v>
      </c>
      <c r="CN53">
        <v>7295.8940304505704</v>
      </c>
      <c r="CO53">
        <v>1930.30441606933</v>
      </c>
      <c r="CP53">
        <v>3.4234650064259502</v>
      </c>
      <c r="CQ53">
        <v>1.52515309922677E-3</v>
      </c>
      <c r="CR53">
        <v>2.4675607901913601</v>
      </c>
      <c r="CS53">
        <v>6685.6556323767099</v>
      </c>
      <c r="CT53">
        <v>2092.1565237446198</v>
      </c>
      <c r="CU53">
        <v>3.6412289218463099</v>
      </c>
      <c r="CV53">
        <v>1.16555386438129E-3</v>
      </c>
      <c r="CW53">
        <v>3.60787592658505</v>
      </c>
      <c r="CX53">
        <v>4206.2525041521303</v>
      </c>
      <c r="CY53">
        <v>891.97297146801998</v>
      </c>
      <c r="CZ53">
        <v>3.2489575301372402</v>
      </c>
      <c r="DA53">
        <v>4.0428986375043397E-3</v>
      </c>
      <c r="DB53">
        <v>3.1697112151234998</v>
      </c>
      <c r="DC53">
        <v>3538.5467822936998</v>
      </c>
      <c r="DD53">
        <v>833.31204329366005</v>
      </c>
      <c r="DE53">
        <v>2.6386815590059198</v>
      </c>
      <c r="DF53">
        <v>3.7658355596695801E-3</v>
      </c>
      <c r="DG53">
        <v>3.8351779833078501</v>
      </c>
      <c r="DH53">
        <v>2328.0635532594501</v>
      </c>
      <c r="DI53">
        <v>459.02532556322598</v>
      </c>
      <c r="DJ53">
        <v>2.7962078371455501</v>
      </c>
      <c r="DK53">
        <v>8.4349923847248202E-3</v>
      </c>
      <c r="DL53">
        <v>4.0492351604972301</v>
      </c>
      <c r="DM53">
        <v>2586.2626517120598</v>
      </c>
      <c r="DN53">
        <v>-999</v>
      </c>
      <c r="DO53">
        <v>2.7981121231214399</v>
      </c>
      <c r="DP53">
        <v>-999</v>
      </c>
      <c r="DQ53">
        <v>2.6493988312194898</v>
      </c>
      <c r="DR53">
        <v>3453.1178383944998</v>
      </c>
      <c r="DS53">
        <v>1175.9039357367601</v>
      </c>
      <c r="DT53">
        <v>3.6288152520349102</v>
      </c>
      <c r="DU53">
        <v>2.2296808980561602E-3</v>
      </c>
      <c r="DV53">
        <v>3.2472203978517702</v>
      </c>
      <c r="DW53">
        <v>2303.4325188634698</v>
      </c>
      <c r="DX53">
        <v>607.14603551057405</v>
      </c>
      <c r="DY53">
        <v>3.5942250571368999</v>
      </c>
      <c r="DZ53">
        <v>-999</v>
      </c>
      <c r="EA53">
        <v>3.42082281959176</v>
      </c>
      <c r="EB53">
        <v>3235.79746614846</v>
      </c>
      <c r="EC53">
        <v>665.80441154532298</v>
      </c>
      <c r="ED53">
        <v>5.8202573556055404</v>
      </c>
      <c r="EE53">
        <v>4.93439315645004E-3</v>
      </c>
      <c r="EF53">
        <v>3.3397555989484702</v>
      </c>
      <c r="EG53">
        <v>2655.8477936204699</v>
      </c>
      <c r="EH53">
        <v>655.55278383724203</v>
      </c>
      <c r="EI53">
        <v>5.1380804097696604</v>
      </c>
      <c r="EJ53">
        <v>4.83373472366567E-3</v>
      </c>
      <c r="EK53">
        <v>2.9382499051736199</v>
      </c>
      <c r="EL53">
        <v>1169.6256928611899</v>
      </c>
      <c r="EM53">
        <v>381.50970516139699</v>
      </c>
      <c r="EN53">
        <v>2.8391580817712798</v>
      </c>
      <c r="EO53">
        <v>7.7165509715030204E-3</v>
      </c>
      <c r="EP53">
        <v>2.9226315326294499</v>
      </c>
      <c r="EQ53">
        <v>1683.75399746061</v>
      </c>
      <c r="ER53">
        <v>473.08474058554401</v>
      </c>
      <c r="ES53">
        <v>2.51643869507794</v>
      </c>
      <c r="ET53">
        <v>6.2163886067103198E-3</v>
      </c>
      <c r="EU53">
        <v>3.0473583861036402</v>
      </c>
      <c r="EV53">
        <v>1659.6655098851299</v>
      </c>
      <c r="EW53">
        <v>564.04322636653296</v>
      </c>
      <c r="EX53">
        <v>4.6865685518442497</v>
      </c>
      <c r="EY53">
        <v>5.3191307428639102E-3</v>
      </c>
      <c r="EZ53">
        <v>2.9411377198256599</v>
      </c>
      <c r="FA53">
        <v>1402.53464581551</v>
      </c>
      <c r="FB53">
        <v>427.32692284103399</v>
      </c>
      <c r="FC53">
        <v>3.0932640169490799</v>
      </c>
      <c r="FD53">
        <v>6.8753314516098703E-3</v>
      </c>
      <c r="FE53">
        <v>2.5619077252517499</v>
      </c>
      <c r="FF53">
        <v>4966.4778264045099</v>
      </c>
      <c r="FG53">
        <v>1830.7333196603299</v>
      </c>
      <c r="FH53">
        <v>3.1760382035124901</v>
      </c>
      <c r="FI53">
        <v>1.35413061290457E-3</v>
      </c>
      <c r="FJ53">
        <v>2.46343662277831</v>
      </c>
      <c r="FK53">
        <v>4642.7090684496097</v>
      </c>
      <c r="FL53">
        <v>1766.1594800190801</v>
      </c>
      <c r="FM53">
        <v>3.2291197367895301</v>
      </c>
      <c r="FN53">
        <v>1.38285966279683E-3</v>
      </c>
      <c r="FO53">
        <v>2.1649372771245301</v>
      </c>
      <c r="FP53">
        <v>8800.8565887238201</v>
      </c>
      <c r="FQ53">
        <v>3672.2848169006502</v>
      </c>
      <c r="FR53">
        <v>3.1927475679333202</v>
      </c>
      <c r="FS53">
        <v>6.0001529768011902E-4</v>
      </c>
      <c r="FT53">
        <v>2.1323071998399601</v>
      </c>
      <c r="FU53">
        <v>7928.8306432569198</v>
      </c>
      <c r="FV53">
        <v>3304.1614212848099</v>
      </c>
      <c r="FW53">
        <v>3.2169304863937902</v>
      </c>
      <c r="FX53">
        <v>6.4635506371100103E-4</v>
      </c>
      <c r="FY53">
        <v>2.2287474014272801</v>
      </c>
      <c r="FZ53">
        <v>2236.51588234469</v>
      </c>
      <c r="GA53">
        <v>849.35593597308002</v>
      </c>
      <c r="GB53">
        <v>2.1606702436462899</v>
      </c>
      <c r="GC53">
        <v>2.6028637022595799E-3</v>
      </c>
      <c r="GD53">
        <v>2.7307532396421101</v>
      </c>
      <c r="GE53">
        <v>2784.91236160473</v>
      </c>
      <c r="GF53">
        <v>913.15337888875604</v>
      </c>
      <c r="GG53">
        <v>2.3473429563316301</v>
      </c>
      <c r="GH53">
        <v>2.9028883996017399E-3</v>
      </c>
      <c r="GI53">
        <v>2.8904515614850301</v>
      </c>
      <c r="GJ53">
        <v>12139.0420751942</v>
      </c>
      <c r="GK53">
        <v>3415.5554442439998</v>
      </c>
      <c r="GL53">
        <v>3.1720464826808201</v>
      </c>
      <c r="GM53">
        <v>8.2612522497337102E-4</v>
      </c>
      <c r="GN53">
        <v>2.8920216346941601</v>
      </c>
      <c r="GO53">
        <v>13254.732806129199</v>
      </c>
      <c r="GP53">
        <v>3628.56019298619</v>
      </c>
      <c r="GQ53">
        <v>3.37254511690471</v>
      </c>
      <c r="GR53">
        <v>7.8570209238919405E-4</v>
      </c>
      <c r="GS53">
        <v>2.7404916060712798</v>
      </c>
      <c r="GT53">
        <v>23931.706294727999</v>
      </c>
      <c r="GU53">
        <v>6459.0638374972395</v>
      </c>
      <c r="GV53">
        <v>2.68310584537869</v>
      </c>
      <c r="GW53">
        <v>4.1989551423793901E-4</v>
      </c>
      <c r="GX53">
        <v>2.5910543721511798</v>
      </c>
      <c r="GY53">
        <v>26216.6500535179</v>
      </c>
      <c r="GZ53">
        <v>7630.7309057254397</v>
      </c>
      <c r="HA53">
        <v>2.7350195946252698</v>
      </c>
      <c r="HB53">
        <v>3.3543137771041901E-4</v>
      </c>
      <c r="HC53">
        <v>2.8190053503925498</v>
      </c>
      <c r="HD53">
        <v>2281.3239924674199</v>
      </c>
      <c r="HE53">
        <v>701.99417434760699</v>
      </c>
      <c r="HF53">
        <v>5.6475585743314403</v>
      </c>
      <c r="HG53">
        <v>3.9320909258253002E-3</v>
      </c>
      <c r="HH53">
        <v>3.52042842828061</v>
      </c>
      <c r="HI53">
        <v>-999</v>
      </c>
      <c r="HJ53">
        <v>571.57141395264296</v>
      </c>
      <c r="HK53">
        <v>6.41412807693363</v>
      </c>
      <c r="HL53">
        <v>6.0878400886282998E-3</v>
      </c>
      <c r="HM53">
        <v>2.9452224492049899</v>
      </c>
      <c r="HN53">
        <v>3702.79730433247</v>
      </c>
      <c r="HO53">
        <v>1023.61183021554</v>
      </c>
      <c r="HP53">
        <v>5.82798566468235</v>
      </c>
      <c r="HQ53">
        <v>2.76065480795593E-3</v>
      </c>
      <c r="HR53">
        <v>2.9732905404505798</v>
      </c>
      <c r="HS53">
        <v>3227.4943622994001</v>
      </c>
      <c r="HT53">
        <v>862.48813535181296</v>
      </c>
      <c r="HU53">
        <v>6.16046450979798</v>
      </c>
      <c r="HV53">
        <v>3.4113763282332299E-3</v>
      </c>
      <c r="HW53">
        <v>2.8864815945207898</v>
      </c>
      <c r="HX53">
        <v>3712.9987709592201</v>
      </c>
      <c r="HY53">
        <v>1015.75424773897</v>
      </c>
      <c r="HZ53">
        <v>4.3004946728319799</v>
      </c>
      <c r="IA53">
        <v>2.8484221766195499E-3</v>
      </c>
      <c r="IB53">
        <v>2.5097644579788798</v>
      </c>
      <c r="IC53">
        <v>3891.28565346806</v>
      </c>
      <c r="ID53">
        <v>1059.80147330671</v>
      </c>
      <c r="IE53">
        <v>4.3548130508456202</v>
      </c>
      <c r="IF53">
        <v>2.2795965534077398E-3</v>
      </c>
      <c r="IG53">
        <v>3.06841271633933</v>
      </c>
      <c r="IH53">
        <v>5615.2866362401001</v>
      </c>
      <c r="II53">
        <v>1552.16196345853</v>
      </c>
      <c r="IJ53">
        <v>3.18310831948452</v>
      </c>
      <c r="IK53">
        <v>1.9736818359991299E-3</v>
      </c>
      <c r="IL53">
        <v>2.87053179609795</v>
      </c>
      <c r="IM53">
        <v>4864.6544480141101</v>
      </c>
      <c r="IN53">
        <v>1364.9901004605499</v>
      </c>
      <c r="IO53">
        <v>3.0816470818742401</v>
      </c>
      <c r="IP53">
        <v>2.0963414570609501E-3</v>
      </c>
      <c r="IQ53">
        <v>2.5435021344198501</v>
      </c>
      <c r="IR53">
        <v>7443.0735763101702</v>
      </c>
      <c r="IS53">
        <v>2745.3709692371799</v>
      </c>
      <c r="IT53">
        <v>3.29599513313606</v>
      </c>
      <c r="IU53">
        <v>9.0275500263384799E-4</v>
      </c>
      <c r="IV53">
        <v>2.52859276112367</v>
      </c>
      <c r="IW53">
        <v>5784.0832489426002</v>
      </c>
      <c r="IX53">
        <v>2166.2876463685898</v>
      </c>
      <c r="IY53">
        <v>3.6470115165033099</v>
      </c>
      <c r="IZ53">
        <v>1.16451949057227E-3</v>
      </c>
      <c r="JA53">
        <v>2.8495279816510899</v>
      </c>
      <c r="JB53">
        <v>3687.2843257153299</v>
      </c>
      <c r="JC53">
        <v>-999</v>
      </c>
      <c r="JD53">
        <v>3.1307329939676798</v>
      </c>
      <c r="JE53">
        <v>2.2217329342706098E-3</v>
      </c>
      <c r="JF53">
        <v>2.5622829632975699</v>
      </c>
      <c r="JG53">
        <v>2698.3879809134601</v>
      </c>
      <c r="JH53">
        <v>953.17907756719796</v>
      </c>
      <c r="JI53">
        <v>3.13549149808158</v>
      </c>
      <c r="JJ53">
        <v>2.5016221113119E-3</v>
      </c>
      <c r="JK53">
        <v>2.8686266418291502</v>
      </c>
      <c r="JL53">
        <v>3495.06702153683</v>
      </c>
      <c r="JM53">
        <v>1097.2472912579301</v>
      </c>
      <c r="JN53">
        <v>2.05224177406896</v>
      </c>
      <c r="JO53">
        <v>2.5870073075003799E-3</v>
      </c>
      <c r="JP53">
        <v>3.0009585175244</v>
      </c>
      <c r="JQ53">
        <v>4267.8119697827196</v>
      </c>
      <c r="JR53">
        <v>1262.7271500003301</v>
      </c>
      <c r="JS53">
        <v>2.0762373197744601</v>
      </c>
      <c r="JT53">
        <v>2.3535778163706199E-3</v>
      </c>
      <c r="JU53">
        <v>2.48659168069041</v>
      </c>
      <c r="JV53">
        <v>1749.6630270138801</v>
      </c>
      <c r="JW53">
        <v>690.74966455188098</v>
      </c>
      <c r="JX53">
        <v>3.9751243285022499</v>
      </c>
      <c r="JY53">
        <v>3.5375146616370601E-3</v>
      </c>
      <c r="JZ53">
        <v>2.43207175446845</v>
      </c>
      <c r="KA53">
        <v>2217.5008061158201</v>
      </c>
      <c r="KB53">
        <v>846.82403533566401</v>
      </c>
      <c r="KC53">
        <v>4.0404085667452696</v>
      </c>
      <c r="KD53">
        <v>2.8393381326092702E-3</v>
      </c>
      <c r="KE53">
        <v>2.4840388970650298</v>
      </c>
      <c r="KF53">
        <v>1940.84110212263</v>
      </c>
      <c r="KG53">
        <v>705.85921194494699</v>
      </c>
      <c r="KH53">
        <v>4.0050173688687103</v>
      </c>
      <c r="KI53">
        <v>3.4736222263736802E-3</v>
      </c>
      <c r="KJ53">
        <v>2.5582733733780998</v>
      </c>
      <c r="KK53">
        <v>2628.3025631740702</v>
      </c>
      <c r="KL53">
        <v>856.66634383140604</v>
      </c>
      <c r="KM53">
        <v>4.3636740677483701</v>
      </c>
      <c r="KN53">
        <v>2.9870889531081199E-3</v>
      </c>
      <c r="KO53">
        <v>3.2417724153916998</v>
      </c>
      <c r="KP53">
        <v>4736.28855106639</v>
      </c>
      <c r="KQ53">
        <v>1133.66300080836</v>
      </c>
      <c r="KR53">
        <v>3.4566834798133201</v>
      </c>
      <c r="KS53">
        <v>2.79576266551659E-3</v>
      </c>
      <c r="KT53">
        <v>2.8374607543949999</v>
      </c>
      <c r="KU53">
        <v>5148.23331966767</v>
      </c>
      <c r="KV53">
        <v>1480.7186264799</v>
      </c>
      <c r="KW53">
        <v>3.5943877676510501</v>
      </c>
      <c r="KX53">
        <v>1.9182610229466399E-3</v>
      </c>
      <c r="KY53">
        <v>0.95130231186995795</v>
      </c>
      <c r="KZ53">
        <v>5520.0891168689996</v>
      </c>
      <c r="LA53">
        <v>5593.0860661523402</v>
      </c>
      <c r="LB53">
        <v>2.4643229001079998</v>
      </c>
      <c r="LC53">
        <v>1.6865103463013599E-4</v>
      </c>
      <c r="LD53">
        <v>0.97857852644577203</v>
      </c>
      <c r="LE53">
        <v>6127.6589612968601</v>
      </c>
      <c r="LF53">
        <v>5912.7840241881304</v>
      </c>
      <c r="LG53">
        <v>2.5985740742812999</v>
      </c>
      <c r="LH53">
        <v>1.6465990772806001E-4</v>
      </c>
      <c r="LI53">
        <v>2.4513694516698301</v>
      </c>
      <c r="LJ53">
        <v>38383.612948108297</v>
      </c>
      <c r="LK53">
        <v>14055.251204689401</v>
      </c>
      <c r="LL53">
        <v>3.0146670580467698</v>
      </c>
      <c r="LM53">
        <v>1.7143649417256299E-4</v>
      </c>
      <c r="LN53">
        <v>2.5318723293786198</v>
      </c>
      <c r="LO53">
        <v>44842.571671322301</v>
      </c>
      <c r="LP53">
        <v>15611.792164025799</v>
      </c>
      <c r="LQ53">
        <v>3.1479031495656602</v>
      </c>
      <c r="LR53">
        <v>1.5851112039694501E-4</v>
      </c>
      <c r="LS53">
        <v>2.9366400677946101</v>
      </c>
      <c r="LT53">
        <v>7876.5357506404598</v>
      </c>
      <c r="LU53">
        <v>2448.5763164202499</v>
      </c>
      <c r="LV53">
        <v>2.8821200558231599</v>
      </c>
      <c r="LW53">
        <v>1.2140145793506001E-3</v>
      </c>
      <c r="LX53">
        <v>2.9625204739362898</v>
      </c>
      <c r="LY53">
        <v>7218.76169165797</v>
      </c>
      <c r="LZ53">
        <v>2218.66873724671</v>
      </c>
      <c r="MA53">
        <v>2.9804580053739098</v>
      </c>
      <c r="MB53">
        <v>1.32853383385098E-3</v>
      </c>
      <c r="MC53">
        <v>2.7293257078200499</v>
      </c>
      <c r="MD53">
        <v>14291.1302709966</v>
      </c>
      <c r="ME53">
        <v>4310.6462286898204</v>
      </c>
      <c r="MF53">
        <v>3.2876989461908099</v>
      </c>
      <c r="MG53">
        <v>6.4036825321712901E-4</v>
      </c>
      <c r="MH53">
        <v>2.8765596498558499</v>
      </c>
      <c r="MI53">
        <v>17730.753830143</v>
      </c>
      <c r="MJ53">
        <v>5351.2232335813596</v>
      </c>
      <c r="MK53">
        <v>3.4416084455506</v>
      </c>
      <c r="ML53">
        <v>5.4303900182796003E-4</v>
      </c>
      <c r="MM53">
        <v>3.44028653874651</v>
      </c>
      <c r="MN53">
        <v>2983.3455759534099</v>
      </c>
      <c r="MO53">
        <v>805.51474620998795</v>
      </c>
      <c r="MP53">
        <v>5.8211989036994201</v>
      </c>
      <c r="MQ53">
        <v>4.1579938939777404E-3</v>
      </c>
      <c r="MR53">
        <v>3.4600559453662498</v>
      </c>
      <c r="MS53">
        <v>3119.5313315442399</v>
      </c>
      <c r="MT53">
        <v>816.38239746197701</v>
      </c>
      <c r="MU53">
        <v>5.9655031180936904</v>
      </c>
      <c r="MV53">
        <v>4.1771086886535401E-3</v>
      </c>
      <c r="MW53">
        <v>2.6221037830985501</v>
      </c>
      <c r="MX53">
        <v>5502.9389231757004</v>
      </c>
      <c r="MY53">
        <v>1901.44824417327</v>
      </c>
      <c r="MZ53">
        <v>3.0600668915132099</v>
      </c>
      <c r="NA53">
        <v>1.30096988520593E-3</v>
      </c>
      <c r="NB53">
        <v>2.8144922250603801</v>
      </c>
      <c r="NC53">
        <v>4962.8033948398097</v>
      </c>
      <c r="ND53">
        <v>1625.57117659765</v>
      </c>
      <c r="NE53">
        <v>2.9050020404873802</v>
      </c>
      <c r="NF53">
        <v>1.6664170015972099E-3</v>
      </c>
      <c r="NG53">
        <v>2.9032206439819199</v>
      </c>
      <c r="NH53">
        <v>4398.0984952150102</v>
      </c>
      <c r="NI53">
        <v>1445.5276854184799</v>
      </c>
      <c r="NJ53">
        <v>4.4415899872944502</v>
      </c>
      <c r="NK53">
        <v>1.94628861345E-3</v>
      </c>
      <c r="NL53">
        <v>3.0669353016818</v>
      </c>
      <c r="NM53">
        <v>5094.0729798071698</v>
      </c>
      <c r="NN53">
        <v>1603.0619211042499</v>
      </c>
      <c r="NO53">
        <v>4.59306956249742</v>
      </c>
      <c r="NP53">
        <v>1.8838969237133199E-3</v>
      </c>
      <c r="NQ53">
        <v>2.91248780524336</v>
      </c>
      <c r="NR53">
        <v>2303.3758127777701</v>
      </c>
      <c r="NS53">
        <v>660.65852914898801</v>
      </c>
      <c r="NT53">
        <v>5.9634495211136098</v>
      </c>
      <c r="NU53">
        <v>4.3238682428180398E-3</v>
      </c>
      <c r="NV53">
        <v>3.1656148947595599</v>
      </c>
      <c r="NW53">
        <v>1980.5715970906499</v>
      </c>
      <c r="NX53">
        <v>531.382491704264</v>
      </c>
      <c r="NY53">
        <v>6.21607084585201</v>
      </c>
      <c r="NZ53">
        <v>5.9169220661250401E-3</v>
      </c>
      <c r="OA53">
        <v>2.5496851411149599</v>
      </c>
      <c r="OB53">
        <v>3198.1899442205399</v>
      </c>
      <c r="OC53">
        <v>1106.49717875077</v>
      </c>
      <c r="OD53">
        <v>4.4895340075438703</v>
      </c>
      <c r="OE53">
        <v>2.2526437746630502E-3</v>
      </c>
      <c r="OF53">
        <v>1.94745448600477</v>
      </c>
      <c r="OG53">
        <v>2523.7045724867698</v>
      </c>
      <c r="OH53">
        <v>1139.85022010891</v>
      </c>
      <c r="OI53">
        <v>4.9963043475329503</v>
      </c>
      <c r="OJ53">
        <v>1.66704485660294E-3</v>
      </c>
      <c r="OK53">
        <v>4.0343377677180197</v>
      </c>
      <c r="OL53">
        <v>3608.3853567240099</v>
      </c>
      <c r="OM53">
        <v>997.06929841610599</v>
      </c>
      <c r="ON53">
        <v>6.2250217585365801</v>
      </c>
      <c r="OO53">
        <v>4.0060329182960899E-3</v>
      </c>
      <c r="OP53">
        <v>-999</v>
      </c>
      <c r="OQ53">
        <v>4010.4253825606102</v>
      </c>
      <c r="OR53">
        <v>1116.5216246075199</v>
      </c>
      <c r="OS53">
        <v>6.25423846627353</v>
      </c>
      <c r="OT53">
        <v>3.75935744806555E-3</v>
      </c>
      <c r="OU53">
        <v>2.9238682958397599</v>
      </c>
      <c r="OV53">
        <v>4726.0896996641304</v>
      </c>
      <c r="OW53">
        <v>1513.7651890832301</v>
      </c>
      <c r="OX53">
        <v>2.8434967549908299</v>
      </c>
      <c r="OY53">
        <v>1.90595450910155E-3</v>
      </c>
      <c r="OZ53">
        <v>2.9324369902047298</v>
      </c>
      <c r="PA53">
        <v>6752.1459934313598</v>
      </c>
      <c r="PB53">
        <v>1809.1677880797399</v>
      </c>
      <c r="PC53">
        <v>2.77733645450179</v>
      </c>
      <c r="PD53">
        <v>1.6563893886896101E-3</v>
      </c>
      <c r="PE53">
        <v>2.9783990180082198</v>
      </c>
      <c r="PF53">
        <v>7878.5969054759698</v>
      </c>
      <c r="PG53">
        <v>2270.0493249559099</v>
      </c>
      <c r="PH53">
        <v>3.6764794866541801</v>
      </c>
      <c r="PI53">
        <v>1.2555869065744201E-3</v>
      </c>
      <c r="PJ53">
        <v>2.5885922631906801</v>
      </c>
      <c r="PK53">
        <v>5881.00995599</v>
      </c>
      <c r="PL53">
        <v>1854.51872768254</v>
      </c>
      <c r="PM53">
        <v>4.0349146515798999</v>
      </c>
      <c r="PN53">
        <v>1.3668670282582201E-3</v>
      </c>
      <c r="PO53">
        <v>3.02200142820874</v>
      </c>
      <c r="PP53">
        <v>4281.5480486982997</v>
      </c>
      <c r="PQ53">
        <v>1071.4914435179401</v>
      </c>
      <c r="PR53">
        <v>3.0539649720658701</v>
      </c>
      <c r="PS53">
        <v>2.7951213929588901E-3</v>
      </c>
      <c r="PT53">
        <v>2.8672920084719999</v>
      </c>
      <c r="PU53">
        <v>4202.3023777089102</v>
      </c>
      <c r="PV53">
        <v>1182.35869729041</v>
      </c>
      <c r="PW53">
        <v>3.2955657317021698</v>
      </c>
      <c r="PX53">
        <v>2.41263219029924E-3</v>
      </c>
      <c r="PY53">
        <v>3.3168892890680501</v>
      </c>
      <c r="PZ53">
        <v>3355.7942508616202</v>
      </c>
      <c r="QA53">
        <v>1081.59223231127</v>
      </c>
      <c r="QB53">
        <v>4.6062150300778297</v>
      </c>
      <c r="QC53">
        <v>3.0299076524524298E-3</v>
      </c>
      <c r="QD53">
        <v>-999</v>
      </c>
      <c r="QE53">
        <v>2608.5722686369099</v>
      </c>
      <c r="QF53">
        <v>815.84873371094204</v>
      </c>
      <c r="QG53">
        <v>4.9503452022116203</v>
      </c>
      <c r="QH53">
        <v>-999</v>
      </c>
      <c r="QI53">
        <v>3.5066729208545802</v>
      </c>
      <c r="QJ53">
        <v>3912.5520285729499</v>
      </c>
      <c r="QK53">
        <v>1198.5581306598699</v>
      </c>
      <c r="QL53">
        <v>6.1537905070826699</v>
      </c>
      <c r="QM53">
        <v>2.86894685529089E-3</v>
      </c>
      <c r="QN53">
        <v>3.4177407858852602</v>
      </c>
      <c r="QO53">
        <v>-999</v>
      </c>
      <c r="QP53">
        <v>-999</v>
      </c>
      <c r="QQ53">
        <v>5.7640939688020101</v>
      </c>
      <c r="QR53">
        <v>3.2397396599701299E-3</v>
      </c>
      <c r="QS53">
        <v>2.5972538794437501</v>
      </c>
      <c r="QT53">
        <v>2526.55480084497</v>
      </c>
      <c r="QU53">
        <v>836.126204736364</v>
      </c>
      <c r="QV53">
        <v>3.0437120292911199</v>
      </c>
      <c r="QW53">
        <v>3.0185003813960002E-3</v>
      </c>
      <c r="QX53">
        <v>2.5434462210795301</v>
      </c>
      <c r="QY53">
        <v>2116.2193469743402</v>
      </c>
      <c r="QZ53">
        <v>725.34681312399903</v>
      </c>
      <c r="RA53">
        <v>3.2693350862505599</v>
      </c>
      <c r="RB53">
        <v>3.4626209493490699E-3</v>
      </c>
      <c r="RC53">
        <v>3.2466512621127701</v>
      </c>
      <c r="RD53">
        <v>3805.3378453259402</v>
      </c>
      <c r="RE53">
        <v>1068.4068558229101</v>
      </c>
      <c r="RF53">
        <v>2.1356386166477699</v>
      </c>
      <c r="RG53">
        <v>3.0561603217606698E-3</v>
      </c>
      <c r="RH53">
        <v>2.87846599099288</v>
      </c>
      <c r="RI53">
        <v>2898.30627432451</v>
      </c>
      <c r="RJ53">
        <v>877.50525027494905</v>
      </c>
      <c r="RK53">
        <v>2.16072193571233</v>
      </c>
      <c r="RL53">
        <v>3.2076234979329901E-3</v>
      </c>
      <c r="RM53">
        <v>2.9999723528529101</v>
      </c>
      <c r="RN53">
        <v>8094.0447719621698</v>
      </c>
      <c r="RO53">
        <v>2203.96211584402</v>
      </c>
      <c r="RP53">
        <v>3.4606323117754401</v>
      </c>
      <c r="RQ53">
        <v>1.2667560286272099E-3</v>
      </c>
      <c r="RR53">
        <v>3.0094463508890099</v>
      </c>
      <c r="RS53">
        <v>6223.2366403364003</v>
      </c>
      <c r="RT53">
        <v>1560.3707616291699</v>
      </c>
      <c r="RU53">
        <v>3.45006641819919</v>
      </c>
      <c r="RV53">
        <v>1.8990757727003901E-3</v>
      </c>
      <c r="RW53">
        <v>3.2476578018345998</v>
      </c>
      <c r="RX53">
        <v>4470.8791643920804</v>
      </c>
      <c r="RY53">
        <v>946.90131380771902</v>
      </c>
      <c r="RZ53">
        <v>4.5735068159101999</v>
      </c>
      <c r="SA53">
        <v>3.3986367831543999E-3</v>
      </c>
      <c r="SB53">
        <v>3.4159347827368198</v>
      </c>
      <c r="SC53">
        <v>4059.38698992134</v>
      </c>
      <c r="SD53">
        <v>804.54109621045495</v>
      </c>
      <c r="SE53">
        <v>4.7288979737973804</v>
      </c>
      <c r="SF53">
        <v>4.1031933720681304E-3</v>
      </c>
      <c r="SG53">
        <v>2.7478804567119401</v>
      </c>
      <c r="SH53">
        <v>4555.2040262916798</v>
      </c>
      <c r="SI53">
        <v>1661.84412216535</v>
      </c>
      <c r="SJ53">
        <v>4.6173847836158801</v>
      </c>
      <c r="SK53">
        <v>1.5882565006525701E-3</v>
      </c>
      <c r="SL53">
        <v>3.4026924689373099</v>
      </c>
      <c r="SM53">
        <v>4889.4228769532501</v>
      </c>
      <c r="SN53">
        <v>1501.04776112796</v>
      </c>
      <c r="SO53">
        <v>4.8294895528850699</v>
      </c>
      <c r="SP53">
        <v>2.2535203992805702E-3</v>
      </c>
      <c r="SQ53">
        <v>3.19098519639165</v>
      </c>
      <c r="SR53">
        <v>5841.6308589160199</v>
      </c>
      <c r="SS53">
        <v>1500.28523104956</v>
      </c>
      <c r="ST53">
        <v>3.0636118123124998</v>
      </c>
      <c r="SU53">
        <v>2.1203289744637999E-3</v>
      </c>
      <c r="SV53">
        <v>3.1457066801507598</v>
      </c>
      <c r="SW53">
        <v>4609.1768755267103</v>
      </c>
      <c r="SX53">
        <v>1227.90538681818</v>
      </c>
      <c r="SY53">
        <v>3.1384257676271798</v>
      </c>
      <c r="SZ53">
        <v>2.5904226185158802E-3</v>
      </c>
      <c r="TA53">
        <v>2.9488148257553299</v>
      </c>
      <c r="TB53">
        <v>5066.0332704621796</v>
      </c>
      <c r="TC53">
        <v>1639.6387706226301</v>
      </c>
      <c r="TD53">
        <v>4.0036012111287196</v>
      </c>
      <c r="TE53">
        <v>1.76856954378434E-3</v>
      </c>
      <c r="TF53">
        <v>2.9912836334311401</v>
      </c>
      <c r="TG53">
        <v>4174.2726629827603</v>
      </c>
      <c r="TH53">
        <v>1319.6547797571</v>
      </c>
      <c r="TI53">
        <v>4.2588216513303196</v>
      </c>
      <c r="TJ53">
        <v>2.28332756900729E-3</v>
      </c>
      <c r="TK53">
        <v>2.69266725540222</v>
      </c>
      <c r="TL53">
        <v>2229.5753613260799</v>
      </c>
      <c r="TM53">
        <v>750.376149834172</v>
      </c>
      <c r="TN53">
        <v>2.17585652659732</v>
      </c>
      <c r="TO53">
        <v>3.5724723995978502E-3</v>
      </c>
      <c r="TP53">
        <v>2.8592794558732302</v>
      </c>
      <c r="TQ53">
        <v>3541.03167035553</v>
      </c>
      <c r="TR53">
        <v>1012.4024081820399</v>
      </c>
      <c r="TS53">
        <v>2.2373055812059999</v>
      </c>
      <c r="TT53">
        <v>2.77276009069948E-3</v>
      </c>
      <c r="TU53">
        <v>3.0500097119194201</v>
      </c>
      <c r="TV53">
        <v>12122.3471050561</v>
      </c>
      <c r="TW53">
        <v>3321.6760546161199</v>
      </c>
      <c r="TX53">
        <v>2.5006274938013102</v>
      </c>
      <c r="TY53">
        <v>9.0537425866546602E-4</v>
      </c>
      <c r="TZ53">
        <v>3.00362194643726</v>
      </c>
      <c r="UA53">
        <v>10726.017337310601</v>
      </c>
      <c r="UB53">
        <v>3066.8014814869798</v>
      </c>
      <c r="UC53">
        <v>2.52034283364581</v>
      </c>
      <c r="UD53">
        <v>9.7488429088205095E-4</v>
      </c>
      <c r="UE53">
        <v>2.9916513260703499</v>
      </c>
      <c r="UF53">
        <v>2838.1318929163299</v>
      </c>
      <c r="UG53">
        <v>822.00920378608703</v>
      </c>
      <c r="UH53">
        <v>2.39598310998297</v>
      </c>
      <c r="UI53">
        <v>3.5730026506489098E-3</v>
      </c>
      <c r="UJ53">
        <v>2.87265244063168</v>
      </c>
      <c r="UK53">
        <v>2686.5431901908401</v>
      </c>
      <c r="UL53">
        <v>799.87533680635397</v>
      </c>
      <c r="UM53">
        <v>2.2690290976585001</v>
      </c>
      <c r="UN53">
        <v>3.5081849602868901E-3</v>
      </c>
      <c r="UO53">
        <v>2.5795259912377402</v>
      </c>
      <c r="UP53">
        <v>9938.2266170969306</v>
      </c>
      <c r="UQ53">
        <v>3504.39595123252</v>
      </c>
      <c r="UR53">
        <v>3.2551698944016501</v>
      </c>
      <c r="US53">
        <v>7.3073300037221399E-4</v>
      </c>
      <c r="UT53">
        <v>2.3817439917791199</v>
      </c>
      <c r="UU53">
        <v>10096.3174154812</v>
      </c>
      <c r="UV53">
        <v>3615.4564679231398</v>
      </c>
      <c r="UW53">
        <v>3.3994296105097801</v>
      </c>
      <c r="UX53">
        <v>6.5877821242047102E-4</v>
      </c>
      <c r="UY53">
        <v>3.03498294608965</v>
      </c>
      <c r="UZ53">
        <v>6154.1630180897901</v>
      </c>
      <c r="VA53">
        <v>1765.4448654753801</v>
      </c>
      <c r="VB53">
        <v>2.96701868216938</v>
      </c>
      <c r="VC53">
        <v>1.7049499280325699E-3</v>
      </c>
      <c r="VD53">
        <v>3.0276811130593102</v>
      </c>
      <c r="VE53">
        <v>5981.0312427212302</v>
      </c>
      <c r="VF53">
        <v>1848.9221269913101</v>
      </c>
      <c r="VG53">
        <v>3.1544156674494399</v>
      </c>
      <c r="VH53">
        <v>1.6265104352936001E-3</v>
      </c>
      <c r="VI53">
        <v>3.5937014580464499</v>
      </c>
      <c r="VJ53">
        <v>5660.3915224167404</v>
      </c>
      <c r="VK53">
        <v>1168.82214116204</v>
      </c>
      <c r="VL53">
        <v>2.9230806848648601</v>
      </c>
      <c r="VM53">
        <v>3.0365180600351099E-3</v>
      </c>
      <c r="VN53">
        <v>3.3135655534062698</v>
      </c>
      <c r="VO53">
        <v>3717.63388929846</v>
      </c>
      <c r="VP53">
        <v>852.84363264246394</v>
      </c>
      <c r="VQ53">
        <v>2.69537495483962</v>
      </c>
      <c r="VR53">
        <v>3.86156831111816E-3</v>
      </c>
      <c r="VS53">
        <v>2.8201571805801802</v>
      </c>
      <c r="VT53">
        <v>1991.17901762365</v>
      </c>
      <c r="VU53">
        <v>568.37780445903104</v>
      </c>
      <c r="VV53">
        <v>4.9514686307952402</v>
      </c>
      <c r="VW53">
        <v>4.89857600343964E-3</v>
      </c>
      <c r="VX53">
        <v>2.6103736463907201</v>
      </c>
      <c r="VY53">
        <v>1834.7001641193699</v>
      </c>
      <c r="VZ53">
        <v>556.62292535734196</v>
      </c>
      <c r="WA53">
        <v>5.1819082014328703</v>
      </c>
      <c r="WB53">
        <v>4.6535748321001099E-3</v>
      </c>
      <c r="WC53">
        <v>2.9743029177590001</v>
      </c>
      <c r="WD53">
        <v>3214.4491001704901</v>
      </c>
      <c r="WE53">
        <v>962.64265664769505</v>
      </c>
      <c r="WF53">
        <v>5.0099287087854503</v>
      </c>
      <c r="WG53">
        <v>3.0992125896960499E-3</v>
      </c>
      <c r="WH53">
        <v>2.5434720290477402</v>
      </c>
      <c r="WI53">
        <v>3704.0125466271302</v>
      </c>
      <c r="WJ53">
        <v>1142.4139910358299</v>
      </c>
      <c r="WK53">
        <v>5.64381927057961</v>
      </c>
      <c r="WL53">
        <v>2.2046644405377602E-3</v>
      </c>
      <c r="WM53">
        <v>2.7572096106997002</v>
      </c>
      <c r="WN53">
        <v>7265.3900361251099</v>
      </c>
      <c r="WO53">
        <v>2200.8491771723502</v>
      </c>
      <c r="WP53">
        <v>4.2228997990631099</v>
      </c>
      <c r="WQ53">
        <v>1.2461767055318501E-3</v>
      </c>
      <c r="WR53">
        <v>2.40117552908456</v>
      </c>
      <c r="WS53">
        <v>3256.4059359550602</v>
      </c>
      <c r="WT53">
        <v>1103.42257971452</v>
      </c>
      <c r="WU53">
        <v>4.2159623566076299</v>
      </c>
      <c r="WV53">
        <v>2.2343482817217498E-3</v>
      </c>
      <c r="WW53">
        <v>113142.67775265301</v>
      </c>
      <c r="WX53">
        <v>112207.88386413699</v>
      </c>
      <c r="WY53">
        <v>1457035</v>
      </c>
    </row>
    <row r="54" spans="1:623">
      <c r="A54">
        <v>3.2332069140153599</v>
      </c>
      <c r="B54">
        <v>4046.3005482368499</v>
      </c>
      <c r="C54">
        <v>1145.10520440051</v>
      </c>
      <c r="D54">
        <v>2.0360346681794201</v>
      </c>
      <c r="E54">
        <v>2.8379349194525699E-3</v>
      </c>
      <c r="F54">
        <v>2.9560415444461499</v>
      </c>
      <c r="G54">
        <v>3031.8023105821599</v>
      </c>
      <c r="H54">
        <v>856.84667981628002</v>
      </c>
      <c r="I54">
        <v>2.1596684061336702</v>
      </c>
      <c r="J54">
        <v>3.46852952826106E-3</v>
      </c>
      <c r="K54">
        <v>3.2521275463414798</v>
      </c>
      <c r="L54">
        <v>1888.2210564688401</v>
      </c>
      <c r="M54">
        <v>503.41425530494598</v>
      </c>
      <c r="N54">
        <v>5.4585076204670999</v>
      </c>
      <c r="O54">
        <v>6.5267477158597598E-3</v>
      </c>
      <c r="P54">
        <v>3.0351836481290202</v>
      </c>
      <c r="Q54">
        <v>2169.7351551400602</v>
      </c>
      <c r="R54">
        <v>610.74982353711198</v>
      </c>
      <c r="S54">
        <v>5.4693641975811804</v>
      </c>
      <c r="T54">
        <v>5.0885737257130303E-3</v>
      </c>
      <c r="U54">
        <v>3.1267443024352102</v>
      </c>
      <c r="V54">
        <v>2952.6559620274102</v>
      </c>
      <c r="W54">
        <v>776.83216498910804</v>
      </c>
      <c r="X54">
        <v>2.6902241364040802</v>
      </c>
      <c r="Y54">
        <v>3.9879953970505698E-3</v>
      </c>
      <c r="Z54">
        <v>3.2065065817062801</v>
      </c>
      <c r="AA54">
        <v>4024.0560571934202</v>
      </c>
      <c r="AB54">
        <v>1017.29847525543</v>
      </c>
      <c r="AC54">
        <v>2.6531247969546601</v>
      </c>
      <c r="AD54">
        <v>3.19836591306064E-3</v>
      </c>
      <c r="AE54">
        <v>3.3573764775955102</v>
      </c>
      <c r="AF54">
        <v>1593.3375354728801</v>
      </c>
      <c r="AG54">
        <v>475.21568013448098</v>
      </c>
      <c r="AH54">
        <v>4.2288687619227199</v>
      </c>
      <c r="AI54">
        <v>7.2017938474302299E-3</v>
      </c>
      <c r="AJ54">
        <v>3.4103170698984502</v>
      </c>
      <c r="AK54">
        <v>1406.90131191207</v>
      </c>
      <c r="AL54">
        <v>419.88061480850899</v>
      </c>
      <c r="AM54">
        <v>4.3454168257211903</v>
      </c>
      <c r="AN54">
        <v>8.1070284630885697E-3</v>
      </c>
      <c r="AO54">
        <v>3.1467818677252399</v>
      </c>
      <c r="AP54">
        <v>1522.3351685016901</v>
      </c>
      <c r="AQ54">
        <v>457.50472007534199</v>
      </c>
      <c r="AR54">
        <v>4.37236930531596</v>
      </c>
      <c r="AS54">
        <v>6.9146202107874697E-3</v>
      </c>
      <c r="AT54">
        <v>2.5292497802284801</v>
      </c>
      <c r="AU54">
        <v>1286.2553284816499</v>
      </c>
      <c r="AV54">
        <v>436.00102029422402</v>
      </c>
      <c r="AW54">
        <v>4.8612084870432302</v>
      </c>
      <c r="AX54">
        <v>5.9949235078859998E-3</v>
      </c>
      <c r="AY54">
        <v>2.8068706610546399</v>
      </c>
      <c r="AZ54">
        <v>10963.7074927699</v>
      </c>
      <c r="BA54">
        <v>3355.84876693656</v>
      </c>
      <c r="BB54">
        <v>3.4595613682331399</v>
      </c>
      <c r="BC54">
        <v>8.3737053150143698E-4</v>
      </c>
      <c r="BD54">
        <v>3.01387671798597</v>
      </c>
      <c r="BE54">
        <v>16625.591211683099</v>
      </c>
      <c r="BF54">
        <v>4398.33341606247</v>
      </c>
      <c r="BG54">
        <v>3.3987056107320899</v>
      </c>
      <c r="BH54">
        <v>6.98643416281694E-4</v>
      </c>
      <c r="BI54">
        <v>2.7073469485627202</v>
      </c>
      <c r="BJ54">
        <v>3234.4516922288399</v>
      </c>
      <c r="BK54">
        <v>1026.6037291241901</v>
      </c>
      <c r="BL54">
        <v>3.6456071842941902</v>
      </c>
      <c r="BM54">
        <v>2.6381590333021702E-3</v>
      </c>
      <c r="BN54">
        <v>2.33935069034266</v>
      </c>
      <c r="BO54">
        <v>2770.3021195830302</v>
      </c>
      <c r="BP54">
        <v>978.87665485143305</v>
      </c>
      <c r="BQ54">
        <v>3.5966967858399501</v>
      </c>
      <c r="BR54">
        <v>2.3772883553997699E-3</v>
      </c>
      <c r="BS54">
        <v>3.6700184699462701</v>
      </c>
      <c r="BT54">
        <v>4199.2097022109701</v>
      </c>
      <c r="BU54">
        <v>1041.3699365745599</v>
      </c>
      <c r="BV54">
        <v>4.8247788746495504</v>
      </c>
      <c r="BW54">
        <v>3.5764994440932499E-3</v>
      </c>
      <c r="BX54">
        <v>3.5010356670831499</v>
      </c>
      <c r="BY54">
        <v>3819.8792676223802</v>
      </c>
      <c r="BZ54">
        <v>977.90757950711998</v>
      </c>
      <c r="CA54">
        <v>5.0947154049656396</v>
      </c>
      <c r="CB54">
        <v>3.63538146756937E-3</v>
      </c>
      <c r="CC54">
        <v>3.3370467064984601</v>
      </c>
      <c r="CD54">
        <v>5142.1719664718003</v>
      </c>
      <c r="CE54">
        <v>1143.9314230674399</v>
      </c>
      <c r="CF54">
        <v>2.4838580553516101</v>
      </c>
      <c r="CG54">
        <v>2.9246908178951199E-3</v>
      </c>
      <c r="CH54">
        <v>3.2367899870779802</v>
      </c>
      <c r="CI54">
        <v>3092.6687086135498</v>
      </c>
      <c r="CJ54">
        <v>681.66454744212797</v>
      </c>
      <c r="CK54">
        <v>2.4591945370294601</v>
      </c>
      <c r="CL54">
        <v>4.8279618731358401E-3</v>
      </c>
      <c r="CM54">
        <v>2.7869807559985098</v>
      </c>
      <c r="CN54">
        <v>6266.4217854217204</v>
      </c>
      <c r="CO54">
        <v>1786.2464396108701</v>
      </c>
      <c r="CP54">
        <v>3.2181658461674099</v>
      </c>
      <c r="CQ54">
        <v>1.5687400618623901E-3</v>
      </c>
      <c r="CR54">
        <v>2.7710591032516301</v>
      </c>
      <c r="CS54">
        <v>5389.0124745780604</v>
      </c>
      <c r="CT54">
        <v>1643.5078742088899</v>
      </c>
      <c r="CU54">
        <v>3.19961957350383</v>
      </c>
      <c r="CV54">
        <v>1.6886741987073399E-3</v>
      </c>
      <c r="CW54">
        <v>3.6659205079002302</v>
      </c>
      <c r="CX54">
        <v>3022.1826047373202</v>
      </c>
      <c r="CY54">
        <v>590.47162334694497</v>
      </c>
      <c r="CZ54">
        <v>3.1888989882282601</v>
      </c>
      <c r="DA54">
        <v>6.0869009494782999E-3</v>
      </c>
      <c r="DB54">
        <v>3.6111047652146802</v>
      </c>
      <c r="DC54">
        <v>3138.8064674808002</v>
      </c>
      <c r="DD54">
        <v>610.40542224276999</v>
      </c>
      <c r="DE54">
        <v>2.97194110353503</v>
      </c>
      <c r="DF54">
        <v>6.0562788107343304E-3</v>
      </c>
      <c r="DG54">
        <v>4.0905359957419698</v>
      </c>
      <c r="DH54">
        <v>-999</v>
      </c>
      <c r="DI54">
        <v>515.51768728135505</v>
      </c>
      <c r="DJ54">
        <v>2.6363772334187501</v>
      </c>
      <c r="DK54">
        <v>7.7981306126386303E-3</v>
      </c>
      <c r="DL54">
        <v>4.0213107230588401</v>
      </c>
      <c r="DM54">
        <v>2813.08266528473</v>
      </c>
      <c r="DN54">
        <v>498.56083684201599</v>
      </c>
      <c r="DO54">
        <v>2.7307936613980401</v>
      </c>
      <c r="DP54">
        <v>8.0581491598049702E-3</v>
      </c>
      <c r="DQ54">
        <v>3.1496833788082101</v>
      </c>
      <c r="DR54">
        <v>3956.4617931136199</v>
      </c>
      <c r="DS54">
        <v>1019.50009447687</v>
      </c>
      <c r="DT54">
        <v>3.68791060558384</v>
      </c>
      <c r="DU54">
        <v>3.1062744454383598E-3</v>
      </c>
      <c r="DV54">
        <v>3.0925445295337401</v>
      </c>
      <c r="DW54">
        <v>2959.1451321210202</v>
      </c>
      <c r="DX54">
        <v>775.40184570012502</v>
      </c>
      <c r="DY54">
        <v>3.6079649833948499</v>
      </c>
      <c r="DZ54">
        <v>3.8950940808883E-3</v>
      </c>
      <c r="EA54">
        <v>3.8245672265433401</v>
      </c>
      <c r="EB54">
        <v>2809.1208234744299</v>
      </c>
      <c r="EC54">
        <v>434.61910816019201</v>
      </c>
      <c r="ED54">
        <v>4.5943801136475999</v>
      </c>
      <c r="EE54">
        <v>8.8956288054578697E-3</v>
      </c>
      <c r="EF54">
        <v>3.87212262844956</v>
      </c>
      <c r="EG54">
        <v>2828.1561916713199</v>
      </c>
      <c r="EH54">
        <v>441.86762028271897</v>
      </c>
      <c r="EI54">
        <v>4.9333134941400898</v>
      </c>
      <c r="EJ54">
        <v>8.8712044854606202E-3</v>
      </c>
      <c r="EK54">
        <v>3.3955485898452999</v>
      </c>
      <c r="EL54">
        <v>1823.9885123588499</v>
      </c>
      <c r="EM54">
        <v>484.818740110085</v>
      </c>
      <c r="EN54">
        <v>2.4864364115525701</v>
      </c>
      <c r="EO54">
        <v>6.9977624155196302E-3</v>
      </c>
      <c r="EP54">
        <v>3.1127933813320801</v>
      </c>
      <c r="EQ54">
        <v>1908.3375099655</v>
      </c>
      <c r="ER54">
        <v>497.79682718378803</v>
      </c>
      <c r="ES54">
        <v>2.53343229536625</v>
      </c>
      <c r="ET54">
        <v>6.2114364691826804E-3</v>
      </c>
      <c r="EU54">
        <v>3.0892252312728599</v>
      </c>
      <c r="EV54">
        <v>1078.48101878696</v>
      </c>
      <c r="EW54">
        <v>333.63656152544797</v>
      </c>
      <c r="EX54">
        <v>4.2104220734569999</v>
      </c>
      <c r="EY54">
        <v>9.1748163372409996E-3</v>
      </c>
      <c r="EZ54">
        <v>3.15284681515549</v>
      </c>
      <c r="FA54">
        <v>1119.38171924268</v>
      </c>
      <c r="FB54">
        <v>304.72206612838499</v>
      </c>
      <c r="FC54">
        <v>3.8880513409864701</v>
      </c>
      <c r="FD54">
        <v>1.0351849662304799E-2</v>
      </c>
      <c r="FE54">
        <v>2.6801393439894499</v>
      </c>
      <c r="FF54">
        <v>4029.70499157007</v>
      </c>
      <c r="FG54">
        <v>1289.90412972018</v>
      </c>
      <c r="FH54">
        <v>3.2044046710070302</v>
      </c>
      <c r="FI54">
        <v>2.0898494086380101E-3</v>
      </c>
      <c r="FJ54">
        <v>2.6225884259929502</v>
      </c>
      <c r="FK54">
        <v>3823.6157170882898</v>
      </c>
      <c r="FL54">
        <v>1330.73426149447</v>
      </c>
      <c r="FM54">
        <v>3.4117835042653302</v>
      </c>
      <c r="FN54">
        <v>1.9427495918806601E-3</v>
      </c>
      <c r="FO54">
        <v>2.2789895659136401</v>
      </c>
      <c r="FP54">
        <v>9328.1345837316294</v>
      </c>
      <c r="FQ54">
        <v>3568.0460436746498</v>
      </c>
      <c r="FR54">
        <v>3.3763010486234499</v>
      </c>
      <c r="FS54">
        <v>6.2743149336178504E-4</v>
      </c>
      <c r="FT54">
        <v>2.2741360430167399</v>
      </c>
      <c r="FU54">
        <v>8444.5934877934396</v>
      </c>
      <c r="FV54">
        <v>3198.7076350413899</v>
      </c>
      <c r="FW54">
        <v>3.3305342247834799</v>
      </c>
      <c r="FX54">
        <v>6.9880499026594501E-4</v>
      </c>
      <c r="FY54">
        <v>2.86040583094917</v>
      </c>
      <c r="FZ54">
        <v>3075.9428407774899</v>
      </c>
      <c r="GA54">
        <v>863.79484375363495</v>
      </c>
      <c r="GB54">
        <v>2.1040580208241799</v>
      </c>
      <c r="GC54">
        <v>3.3309541215087498E-3</v>
      </c>
      <c r="GD54">
        <v>2.7063539431263499</v>
      </c>
      <c r="GE54">
        <v>2142.6427522808499</v>
      </c>
      <c r="GF54">
        <v>659.04054527235803</v>
      </c>
      <c r="GG54">
        <v>2.20187709782105</v>
      </c>
      <c r="GH54">
        <v>4.2910101518083598E-3</v>
      </c>
      <c r="GI54">
        <v>3.40594464004741</v>
      </c>
      <c r="GJ54">
        <v>11119.6803326271</v>
      </c>
      <c r="GK54">
        <v>2682.7731711208098</v>
      </c>
      <c r="GL54">
        <v>2.7910425534087699</v>
      </c>
      <c r="GM54">
        <v>1.2867483883076899E-3</v>
      </c>
      <c r="GN54">
        <v>3.3389494774850399</v>
      </c>
      <c r="GO54">
        <v>11675.708372924701</v>
      </c>
      <c r="GP54">
        <v>2852.8470279286098</v>
      </c>
      <c r="GQ54">
        <v>2.9693857203017</v>
      </c>
      <c r="GR54">
        <v>1.17741758610211E-3</v>
      </c>
      <c r="GS54">
        <v>3.08101009010994</v>
      </c>
      <c r="GT54">
        <v>23129.690910469999</v>
      </c>
      <c r="GU54">
        <v>5770.1366970059598</v>
      </c>
      <c r="GV54">
        <v>2.5426476886671199</v>
      </c>
      <c r="GW54">
        <v>5.3734312457860104E-4</v>
      </c>
      <c r="GX54">
        <v>3.0248925875133299</v>
      </c>
      <c r="GY54">
        <v>26775.473483334499</v>
      </c>
      <c r="GZ54">
        <v>6848.6517605257504</v>
      </c>
      <c r="HA54">
        <v>2.5208548088698799</v>
      </c>
      <c r="HB54">
        <v>4.4421299155859899E-4</v>
      </c>
      <c r="HC54">
        <v>3.0739136922355801</v>
      </c>
      <c r="HD54">
        <v>1605.0669227924</v>
      </c>
      <c r="HE54">
        <v>531.52052161798201</v>
      </c>
      <c r="HF54">
        <v>5.1601965455232701</v>
      </c>
      <c r="HG54">
        <v>5.8013414468109101E-3</v>
      </c>
      <c r="HH54">
        <v>3.2614045355907701</v>
      </c>
      <c r="HI54">
        <v>1348.2795801647301</v>
      </c>
      <c r="HJ54">
        <v>395.50831738752402</v>
      </c>
      <c r="HK54">
        <v>5.2098492560893304</v>
      </c>
      <c r="HL54">
        <v>8.3025194969914198E-3</v>
      </c>
      <c r="HM54">
        <v>3.3078168279611</v>
      </c>
      <c r="HN54">
        <v>3214.53212524625</v>
      </c>
      <c r="HO54">
        <v>778.65252024447295</v>
      </c>
      <c r="HP54">
        <v>4.7516442391611102</v>
      </c>
      <c r="HQ54">
        <v>4.3410828482302703E-3</v>
      </c>
      <c r="HR54">
        <v>2.8576698658908199</v>
      </c>
      <c r="HS54">
        <v>3331.0683795648602</v>
      </c>
      <c r="HT54">
        <v>864.88157102401397</v>
      </c>
      <c r="HU54">
        <v>4.5036921678857498</v>
      </c>
      <c r="HV54">
        <v>3.3043945564498901E-3</v>
      </c>
      <c r="HW54">
        <v>3.1828045929698501</v>
      </c>
      <c r="HX54">
        <v>3426.1889428172099</v>
      </c>
      <c r="HY54">
        <v>754.56229298432402</v>
      </c>
      <c r="HZ54">
        <v>3.84259335831835</v>
      </c>
      <c r="IA54">
        <v>4.21099996339175E-3</v>
      </c>
      <c r="IB54">
        <v>3.00439649617668</v>
      </c>
      <c r="IC54">
        <v>3386.1869335566798</v>
      </c>
      <c r="ID54">
        <v>766.89318420335803</v>
      </c>
      <c r="IE54">
        <v>4.1808396597414301</v>
      </c>
      <c r="IF54">
        <v>4.0566567433876696E-3</v>
      </c>
      <c r="IG54">
        <v>3.0613375840667398</v>
      </c>
      <c r="IH54">
        <v>4294.11534766161</v>
      </c>
      <c r="II54">
        <v>1150.99017464953</v>
      </c>
      <c r="IJ54">
        <v>3.1910931940370002</v>
      </c>
      <c r="IK54">
        <v>2.68924494935326E-3</v>
      </c>
      <c r="IL54">
        <v>3.1988679881411799</v>
      </c>
      <c r="IM54">
        <v>4726.3516375128002</v>
      </c>
      <c r="IN54">
        <v>1177.6434120053</v>
      </c>
      <c r="IO54">
        <v>3.0504731351687799</v>
      </c>
      <c r="IP54">
        <v>2.64424238878929E-3</v>
      </c>
      <c r="IQ54">
        <v>2.7725835642423098</v>
      </c>
      <c r="IR54">
        <v>6060.2497663385302</v>
      </c>
      <c r="IS54">
        <v>2092.52878600958</v>
      </c>
      <c r="IT54">
        <v>3.2448350290825698</v>
      </c>
      <c r="IU54">
        <v>1.35471443490654E-3</v>
      </c>
      <c r="IV54">
        <v>2.8381397397368899</v>
      </c>
      <c r="IW54">
        <v>6875.6061302610597</v>
      </c>
      <c r="IX54">
        <v>2196.1957841222902</v>
      </c>
      <c r="IY54">
        <v>3.3041364707783498</v>
      </c>
      <c r="IZ54">
        <v>1.2800149847314499E-3</v>
      </c>
      <c r="JA54">
        <v>2.95868027448202</v>
      </c>
      <c r="JB54">
        <v>1645.5807959031999</v>
      </c>
      <c r="JC54">
        <v>494.92988233915599</v>
      </c>
      <c r="JD54">
        <v>2.9911802603750699</v>
      </c>
      <c r="JE54">
        <v>5.85031552536046E-3</v>
      </c>
      <c r="JF54">
        <v>2.6804484258294199</v>
      </c>
      <c r="JG54">
        <v>1727.84985325977</v>
      </c>
      <c r="JH54">
        <v>625.07117529804498</v>
      </c>
      <c r="JI54">
        <v>3.1705436644843301</v>
      </c>
      <c r="JJ54">
        <v>4.3638447099528001E-3</v>
      </c>
      <c r="JK54">
        <v>2.5609536821065899</v>
      </c>
      <c r="JL54">
        <v>2284.1692493914902</v>
      </c>
      <c r="JM54">
        <v>768.66340867183806</v>
      </c>
      <c r="JN54">
        <v>2.1145366552291902</v>
      </c>
      <c r="JO54">
        <v>3.2905189855388802E-3</v>
      </c>
      <c r="JP54">
        <v>2.5981732808423699</v>
      </c>
      <c r="JQ54">
        <v>2794.8334439966802</v>
      </c>
      <c r="JR54">
        <v>906.37879788317696</v>
      </c>
      <c r="JS54">
        <v>2.18864865646594</v>
      </c>
      <c r="JT54">
        <v>2.8913279970955502E-3</v>
      </c>
      <c r="JU54">
        <v>2.8969304547004402</v>
      </c>
      <c r="JV54">
        <v>1793.6900640649001</v>
      </c>
      <c r="JW54">
        <v>587.32211029332097</v>
      </c>
      <c r="JX54">
        <v>3.9913208741765902</v>
      </c>
      <c r="JY54">
        <v>4.9642776293939497E-3</v>
      </c>
      <c r="JZ54">
        <v>2.43929517422862</v>
      </c>
      <c r="KA54">
        <v>1807.48620155393</v>
      </c>
      <c r="KB54">
        <v>708.88594682629105</v>
      </c>
      <c r="KC54">
        <v>3.7098494841773899</v>
      </c>
      <c r="KD54">
        <v>3.46958236997738E-3</v>
      </c>
      <c r="KE54">
        <v>2.9313204021809298</v>
      </c>
      <c r="KF54">
        <v>1825.0165057670199</v>
      </c>
      <c r="KG54">
        <v>546.11295850356896</v>
      </c>
      <c r="KH54">
        <v>3.79435425705217</v>
      </c>
      <c r="KI54">
        <v>5.4458662039400503E-3</v>
      </c>
      <c r="KJ54">
        <v>2.5493483742060099</v>
      </c>
      <c r="KK54">
        <v>1626.5206462256499</v>
      </c>
      <c r="KL54">
        <v>517.56190330358095</v>
      </c>
      <c r="KM54">
        <v>3.8115668275513399</v>
      </c>
      <c r="KN54">
        <v>4.79008804868831E-3</v>
      </c>
      <c r="KO54">
        <v>3.00467274516597</v>
      </c>
      <c r="KP54">
        <v>2488.9894224651898</v>
      </c>
      <c r="KQ54">
        <v>715.46998034857199</v>
      </c>
      <c r="KR54">
        <v>3.55172696831657</v>
      </c>
      <c r="KS54">
        <v>4.2680147925902596E-3</v>
      </c>
      <c r="KT54">
        <v>3.3464786970147902</v>
      </c>
      <c r="KU54">
        <v>5501.4360576971503</v>
      </c>
      <c r="KV54">
        <v>1264.1395007630399</v>
      </c>
      <c r="KW54">
        <v>3.5929625237474898</v>
      </c>
      <c r="KX54">
        <v>2.65589972172886E-3</v>
      </c>
      <c r="KY54">
        <v>0.99962067274540201</v>
      </c>
      <c r="KZ54">
        <v>5094.1035041262003</v>
      </c>
      <c r="LA54">
        <v>4862.6547636248997</v>
      </c>
      <c r="LB54">
        <v>2.6588837374420402</v>
      </c>
      <c r="LC54">
        <v>2.0818410191089499E-4</v>
      </c>
      <c r="LD54">
        <v>0.97409779651685702</v>
      </c>
      <c r="LE54">
        <v>5419.8569958530898</v>
      </c>
      <c r="LF54">
        <v>5187.5601471274204</v>
      </c>
      <c r="LG54">
        <v>2.6083425125534401</v>
      </c>
      <c r="LH54">
        <v>1.8815179941375601E-4</v>
      </c>
      <c r="LI54">
        <v>2.4700558957008298</v>
      </c>
      <c r="LJ54">
        <v>33682.836061111899</v>
      </c>
      <c r="LK54">
        <v>11913.539126865</v>
      </c>
      <c r="LL54">
        <v>2.9746192807144398</v>
      </c>
      <c r="LM54">
        <v>2.0803227359957299E-4</v>
      </c>
      <c r="LN54">
        <v>2.44585260768226</v>
      </c>
      <c r="LO54">
        <v>37339.547898650599</v>
      </c>
      <c r="LP54">
        <v>13896.426858495901</v>
      </c>
      <c r="LQ54">
        <v>3.1037741205380098</v>
      </c>
      <c r="LR54">
        <v>1.7785183241047199E-4</v>
      </c>
      <c r="LS54">
        <v>3.0534744152001601</v>
      </c>
      <c r="LT54">
        <v>6357.5683324921902</v>
      </c>
      <c r="LU54">
        <v>1825.2955330012101</v>
      </c>
      <c r="LV54">
        <v>2.8597705510235998</v>
      </c>
      <c r="LW54">
        <v>1.6495434676791201E-3</v>
      </c>
      <c r="LX54">
        <v>3.2916675423004702</v>
      </c>
      <c r="LY54">
        <v>6539.3903530089501</v>
      </c>
      <c r="LZ54">
        <v>1737.6488753000001</v>
      </c>
      <c r="MA54">
        <v>2.9558014212550701</v>
      </c>
      <c r="MB54">
        <v>1.88678698405196E-3</v>
      </c>
      <c r="MC54">
        <v>3.0488906149163699</v>
      </c>
      <c r="MD54">
        <v>11591.714342605301</v>
      </c>
      <c r="ME54">
        <v>3212.84758405092</v>
      </c>
      <c r="MF54">
        <v>3.2719104786885</v>
      </c>
      <c r="MG54">
        <v>9.5566305713008803E-4</v>
      </c>
      <c r="MH54">
        <v>3.02268239189869</v>
      </c>
      <c r="MI54">
        <v>12962.936505764999</v>
      </c>
      <c r="MJ54">
        <v>3704.1216510473801</v>
      </c>
      <c r="MK54">
        <v>3.40544987633197</v>
      </c>
      <c r="ML54">
        <v>8.1903620582852998E-4</v>
      </c>
      <c r="MM54">
        <v>3.2954999236125802</v>
      </c>
      <c r="MN54">
        <v>2753.11029481172</v>
      </c>
      <c r="MO54">
        <v>723.23477191725203</v>
      </c>
      <c r="MP54">
        <v>4.9900663311812803</v>
      </c>
      <c r="MQ54">
        <v>4.7086805020457598E-3</v>
      </c>
      <c r="MR54">
        <v>3.2132621650808701</v>
      </c>
      <c r="MS54">
        <v>1842.63641824411</v>
      </c>
      <c r="MT54">
        <v>561.14127331949101</v>
      </c>
      <c r="MU54">
        <v>5.0756930543363596</v>
      </c>
      <c r="MV54">
        <v>5.7482993899187701E-3</v>
      </c>
      <c r="MW54">
        <v>2.8706823628722602</v>
      </c>
      <c r="MX54">
        <v>3803.80617285789</v>
      </c>
      <c r="MY54">
        <v>1137.59395629848</v>
      </c>
      <c r="MZ54">
        <v>3.0337132349052398</v>
      </c>
      <c r="NA54">
        <v>2.5435823700853798E-3</v>
      </c>
      <c r="NB54">
        <v>2.7460730000010498</v>
      </c>
      <c r="NC54">
        <v>4017.7915882574998</v>
      </c>
      <c r="ND54">
        <v>1270.46436510321</v>
      </c>
      <c r="NE54">
        <v>3.1698428768181799</v>
      </c>
      <c r="NF54">
        <v>2.20989378968405E-3</v>
      </c>
      <c r="NG54">
        <v>3.1472820689930199</v>
      </c>
      <c r="NH54">
        <v>3694.3191620979301</v>
      </c>
      <c r="NI54">
        <v>1020.82691984857</v>
      </c>
      <c r="NJ54">
        <v>4.2874778102506896</v>
      </c>
      <c r="NK54">
        <v>3.0985337899646099E-3</v>
      </c>
      <c r="NL54">
        <v>3.1900034269725599</v>
      </c>
      <c r="NM54">
        <v>3839.3154550330401</v>
      </c>
      <c r="NN54">
        <v>1170.0369332315599</v>
      </c>
      <c r="NO54">
        <v>4.3771290150688298</v>
      </c>
      <c r="NP54">
        <v>2.7393352540793299E-3</v>
      </c>
      <c r="NQ54">
        <v>3.02249331306448</v>
      </c>
      <c r="NR54">
        <v>1800.9121342565199</v>
      </c>
      <c r="NS54">
        <v>541.78376541904595</v>
      </c>
      <c r="NT54">
        <v>4.9602748445478904</v>
      </c>
      <c r="NU54">
        <v>5.5998251429808001E-3</v>
      </c>
      <c r="NV54">
        <v>3.0816890258394398</v>
      </c>
      <c r="NW54">
        <v>1684.3585751804501</v>
      </c>
      <c r="NX54">
        <v>454.66448820173702</v>
      </c>
      <c r="NY54">
        <v>5.2072485774342399</v>
      </c>
      <c r="NZ54">
        <v>6.7413501263723303E-3</v>
      </c>
      <c r="OA54">
        <v>2.9169564569336601</v>
      </c>
      <c r="OB54">
        <v>2168.5771568683299</v>
      </c>
      <c r="OC54">
        <v>749.43321098834895</v>
      </c>
      <c r="OD54">
        <v>3.99451757111343</v>
      </c>
      <c r="OE54">
        <v>3.9423242046107603E-3</v>
      </c>
      <c r="OF54">
        <v>2.3964160435311301</v>
      </c>
      <c r="OG54">
        <v>1737.27179936484</v>
      </c>
      <c r="OH54">
        <v>772.87880235836599</v>
      </c>
      <c r="OI54">
        <v>3.8144867712677599</v>
      </c>
      <c r="OJ54">
        <v>3.0831692329744802E-3</v>
      </c>
      <c r="OK54">
        <v>3.7031896755115499</v>
      </c>
      <c r="OL54">
        <v>2891.21766893633</v>
      </c>
      <c r="OM54">
        <v>818.703282693971</v>
      </c>
      <c r="ON54">
        <v>5.3058872958289998</v>
      </c>
      <c r="OO54">
        <v>4.5509240245284301E-3</v>
      </c>
      <c r="OP54">
        <v>3.6013964489366401</v>
      </c>
      <c r="OQ54">
        <v>3109.3464740033601</v>
      </c>
      <c r="OR54">
        <v>898.87251117845801</v>
      </c>
      <c r="OS54">
        <v>5.3283290039238302</v>
      </c>
      <c r="OT54">
        <v>4.0494987084612102E-3</v>
      </c>
      <c r="OU54">
        <v>2.9213794050058999</v>
      </c>
      <c r="OV54">
        <v>6251.4384801735696</v>
      </c>
      <c r="OW54">
        <v>1768.03838925901</v>
      </c>
      <c r="OX54">
        <v>2.8863141378371302</v>
      </c>
      <c r="OY54">
        <v>1.67079440119607E-3</v>
      </c>
      <c r="OZ54">
        <v>3.27314443263178</v>
      </c>
      <c r="PA54">
        <v>7004.1105183949503</v>
      </c>
      <c r="PB54">
        <v>1676.70905219828</v>
      </c>
      <c r="PC54">
        <v>2.8771353131012498</v>
      </c>
      <c r="PD54">
        <v>1.9130023366706599E-3</v>
      </c>
      <c r="PE54">
        <v>3.0321440216516802</v>
      </c>
      <c r="PF54">
        <v>5841.3565804025702</v>
      </c>
      <c r="PG54">
        <v>1533.4504555429901</v>
      </c>
      <c r="PH54">
        <v>3.36595662264711</v>
      </c>
      <c r="PI54">
        <v>1.9958967492725902E-3</v>
      </c>
      <c r="PJ54">
        <v>2.9761930525577398</v>
      </c>
      <c r="PK54">
        <v>4977.6543852547902</v>
      </c>
      <c r="PL54">
        <v>1316.6533668034299</v>
      </c>
      <c r="PM54">
        <v>3.64235289067887</v>
      </c>
      <c r="PN54">
        <v>2.3442795726906001E-3</v>
      </c>
      <c r="PO54">
        <v>3.4062775619790702</v>
      </c>
      <c r="PP54">
        <v>4024.6875928965601</v>
      </c>
      <c r="PQ54">
        <v>924.23463761497305</v>
      </c>
      <c r="PR54">
        <v>3.7555082852152299</v>
      </c>
      <c r="PS54">
        <v>3.6921109656105002E-3</v>
      </c>
      <c r="PT54">
        <v>3.57680661889902</v>
      </c>
      <c r="PU54">
        <v>4884.3794804101899</v>
      </c>
      <c r="PV54">
        <v>997.74673625643595</v>
      </c>
      <c r="PW54">
        <v>3.62287373100322</v>
      </c>
      <c r="PX54">
        <v>3.6378207251310901E-3</v>
      </c>
      <c r="PY54">
        <v>3.1510915229795802</v>
      </c>
      <c r="PZ54">
        <v>3454.2827064257899</v>
      </c>
      <c r="QA54">
        <v>1114.0015822324101</v>
      </c>
      <c r="QB54">
        <v>4.1712761281624404</v>
      </c>
      <c r="QC54">
        <v>2.90182818494322E-3</v>
      </c>
      <c r="QD54">
        <v>3.2945928392441499</v>
      </c>
      <c r="QE54">
        <v>2431.36315733829</v>
      </c>
      <c r="QF54">
        <v>782.93558681528305</v>
      </c>
      <c r="QG54">
        <v>4.2373360672116904</v>
      </c>
      <c r="QH54">
        <v>4.2052627356747099E-3</v>
      </c>
      <c r="QI54">
        <v>3.1092098118897402</v>
      </c>
      <c r="QJ54">
        <v>2489.61703846406</v>
      </c>
      <c r="QK54">
        <v>810.78085752825598</v>
      </c>
      <c r="QL54">
        <v>5.0891832690514596</v>
      </c>
      <c r="QM54">
        <v>3.87805137525302E-3</v>
      </c>
      <c r="QN54">
        <v>3.1791798950471502</v>
      </c>
      <c r="QO54">
        <v>2497.4189017132398</v>
      </c>
      <c r="QP54">
        <v>729.73906766799996</v>
      </c>
      <c r="QQ54">
        <v>5.2065915542183996</v>
      </c>
      <c r="QR54">
        <v>4.36352726631716E-3</v>
      </c>
      <c r="QS54">
        <v>3.0086575199119401</v>
      </c>
      <c r="QT54">
        <v>2757.5778487624898</v>
      </c>
      <c r="QU54">
        <v>794.70165444130805</v>
      </c>
      <c r="QV54">
        <v>3.0340367177809702</v>
      </c>
      <c r="QW54">
        <v>3.8011607479322301E-3</v>
      </c>
      <c r="QX54">
        <v>2.92005772705593</v>
      </c>
      <c r="QY54">
        <v>2460.8344120565498</v>
      </c>
      <c r="QZ54">
        <v>714.56060408552696</v>
      </c>
      <c r="RA54">
        <v>3.03063679424428</v>
      </c>
      <c r="RB54">
        <v>4.0866369575183999E-3</v>
      </c>
      <c r="RC54">
        <v>3.31213039034732</v>
      </c>
      <c r="RD54">
        <v>3366.08450716466</v>
      </c>
      <c r="RE54">
        <v>810.46142128480199</v>
      </c>
      <c r="RF54">
        <v>2.1780578030301601</v>
      </c>
      <c r="RG54">
        <v>4.0737306879439902E-3</v>
      </c>
      <c r="RH54">
        <v>3.23925721729118</v>
      </c>
      <c r="RI54">
        <v>2691.6036270818499</v>
      </c>
      <c r="RJ54">
        <v>690.33302204394295</v>
      </c>
      <c r="RK54">
        <v>2.1451588788778899</v>
      </c>
      <c r="RL54">
        <v>4.7456789535224404E-3</v>
      </c>
      <c r="RM54">
        <v>3.03077897644437</v>
      </c>
      <c r="RN54">
        <v>6726.6037617857501</v>
      </c>
      <c r="RO54">
        <v>1724.2067879665401</v>
      </c>
      <c r="RP54">
        <v>3.5015019072114701</v>
      </c>
      <c r="RQ54">
        <v>1.8976768369610799E-3</v>
      </c>
      <c r="RR54">
        <v>2.9291398327629401</v>
      </c>
      <c r="RS54">
        <v>3948.37200124326</v>
      </c>
      <c r="RT54">
        <v>1039.9528926852299</v>
      </c>
      <c r="RU54">
        <v>3.3315523963567499</v>
      </c>
      <c r="RV54">
        <v>2.7713328737180298E-3</v>
      </c>
      <c r="RW54">
        <v>3.3656125850936398</v>
      </c>
      <c r="RX54">
        <v>3561.1010273353099</v>
      </c>
      <c r="RY54">
        <v>754.82157762992301</v>
      </c>
      <c r="RZ54">
        <v>4.4586332558394597</v>
      </c>
      <c r="SA54">
        <v>4.5040647932190203E-3</v>
      </c>
      <c r="SB54">
        <v>3.6866247462945601</v>
      </c>
      <c r="SC54">
        <v>2980.4413087195499</v>
      </c>
      <c r="SD54">
        <v>501.952277654998</v>
      </c>
      <c r="SE54">
        <v>4.2696388560293403</v>
      </c>
      <c r="SF54">
        <v>7.3724248590641703E-3</v>
      </c>
      <c r="SG54">
        <v>2.87918047387</v>
      </c>
      <c r="SH54">
        <v>3786.73676672902</v>
      </c>
      <c r="SI54">
        <v>1290.05425803151</v>
      </c>
      <c r="SJ54">
        <v>4.3225730665800697</v>
      </c>
      <c r="SK54">
        <v>2.2554827382274402E-3</v>
      </c>
      <c r="SL54">
        <v>3.0622235299098199</v>
      </c>
      <c r="SM54">
        <v>3096.16848617081</v>
      </c>
      <c r="SN54">
        <v>982.65341927675297</v>
      </c>
      <c r="SO54">
        <v>4.2163332353807297</v>
      </c>
      <c r="SP54">
        <v>3.1009995715253601E-3</v>
      </c>
      <c r="SQ54">
        <v>3.3785347473595801</v>
      </c>
      <c r="SR54">
        <v>5492.1443414057903</v>
      </c>
      <c r="SS54">
        <v>1332.3316479725399</v>
      </c>
      <c r="ST54">
        <v>2.9893267724938002</v>
      </c>
      <c r="SU54">
        <v>2.56216435719864E-3</v>
      </c>
      <c r="SV54">
        <v>3.2831855092498099</v>
      </c>
      <c r="SW54">
        <v>4532.5032460278499</v>
      </c>
      <c r="SX54">
        <v>1185.14831356537</v>
      </c>
      <c r="SY54">
        <v>2.9750211793219501</v>
      </c>
      <c r="SZ54">
        <v>2.74234953604323E-3</v>
      </c>
      <c r="TA54">
        <v>3.09861614124573</v>
      </c>
      <c r="TB54">
        <v>3227.1154216089199</v>
      </c>
      <c r="TC54">
        <v>984.12674588150196</v>
      </c>
      <c r="TD54">
        <v>4.1800433897427203</v>
      </c>
      <c r="TE54">
        <v>3.1351807973218999E-3</v>
      </c>
      <c r="TF54">
        <v>3.1507821170245598</v>
      </c>
      <c r="TG54">
        <v>3716.9647969869502</v>
      </c>
      <c r="TH54">
        <v>1155.86215561521</v>
      </c>
      <c r="TI54">
        <v>4.3763043696095796</v>
      </c>
      <c r="TJ54">
        <v>2.7346642000209398E-3</v>
      </c>
      <c r="TK54">
        <v>2.99363032197257</v>
      </c>
      <c r="TL54">
        <v>2467.02331400821</v>
      </c>
      <c r="TM54">
        <v>719.18798848671895</v>
      </c>
      <c r="TN54">
        <v>2.2442564469176101</v>
      </c>
      <c r="TO54">
        <v>4.2041109719347398E-3</v>
      </c>
      <c r="TP54">
        <v>3.3667129814083698</v>
      </c>
      <c r="TQ54">
        <v>2996.9248647775598</v>
      </c>
      <c r="TR54">
        <v>767.36170847706603</v>
      </c>
      <c r="TS54">
        <v>2.3196550272319998</v>
      </c>
      <c r="TT54">
        <v>4.45417570190216E-3</v>
      </c>
      <c r="TU54">
        <v>3.4220824146950601</v>
      </c>
      <c r="TV54">
        <v>12360.98336722</v>
      </c>
      <c r="TW54">
        <v>2966.1250005639399</v>
      </c>
      <c r="TX54">
        <v>2.31482687292627</v>
      </c>
      <c r="TY54">
        <v>1.15234274428197E-3</v>
      </c>
      <c r="TZ54">
        <v>3.2985668877527599</v>
      </c>
      <c r="UA54">
        <v>10465.087388092301</v>
      </c>
      <c r="UB54">
        <v>2520.5679516516502</v>
      </c>
      <c r="UC54">
        <v>2.3148552688264901</v>
      </c>
      <c r="UD54">
        <v>1.30539650505437E-3</v>
      </c>
      <c r="UE54">
        <v>3.0888843970902098</v>
      </c>
      <c r="UF54">
        <v>2309.10543530326</v>
      </c>
      <c r="UG54">
        <v>623.032490556894</v>
      </c>
      <c r="UH54">
        <v>2.4093341620330699</v>
      </c>
      <c r="UI54">
        <v>5.0417366908534203E-3</v>
      </c>
      <c r="UJ54">
        <v>2.97346535675727</v>
      </c>
      <c r="UK54">
        <v>2047.36539723137</v>
      </c>
      <c r="UL54">
        <v>563.44170273646102</v>
      </c>
      <c r="UM54">
        <v>2.5857535743109898</v>
      </c>
      <c r="UN54">
        <v>5.34690342775086E-3</v>
      </c>
      <c r="UO54">
        <v>2.5449364108771602</v>
      </c>
      <c r="UP54">
        <v>8326.5442933322101</v>
      </c>
      <c r="UQ54">
        <v>2959.3482543402201</v>
      </c>
      <c r="UR54">
        <v>3.3393890780021098</v>
      </c>
      <c r="US54">
        <v>8.7479722692062505E-4</v>
      </c>
      <c r="UT54">
        <v>2.5601523593776498</v>
      </c>
      <c r="UU54">
        <v>9715.5817876235797</v>
      </c>
      <c r="UV54">
        <v>3474.8456441040998</v>
      </c>
      <c r="UW54">
        <v>3.3259334496777702</v>
      </c>
      <c r="UX54">
        <v>7.35209527551442E-4</v>
      </c>
      <c r="UY54">
        <v>3.0258341356810399</v>
      </c>
      <c r="UZ54">
        <v>6017.1098988712101</v>
      </c>
      <c r="VA54">
        <v>1721.43816241885</v>
      </c>
      <c r="VB54">
        <v>3.0195818607817002</v>
      </c>
      <c r="VC54">
        <v>1.79171610046641E-3</v>
      </c>
      <c r="VD54">
        <v>3.0735045546451598</v>
      </c>
      <c r="VE54">
        <v>5796.6917114160296</v>
      </c>
      <c r="VF54">
        <v>1694.99346441425</v>
      </c>
      <c r="VG54">
        <v>2.9207122012156002</v>
      </c>
      <c r="VH54">
        <v>1.8256958553965199E-3</v>
      </c>
      <c r="VI54">
        <v>3.6962175902074499</v>
      </c>
      <c r="VJ54">
        <v>4666.2071612711698</v>
      </c>
      <c r="VK54">
        <v>895.25025958704998</v>
      </c>
      <c r="VL54">
        <v>2.6142015423135199</v>
      </c>
      <c r="VM54">
        <v>4.18999800858251E-3</v>
      </c>
      <c r="VN54">
        <v>3.8577239134346799</v>
      </c>
      <c r="VO54">
        <v>3958.0006077572898</v>
      </c>
      <c r="VP54">
        <v>709.47205677865304</v>
      </c>
      <c r="VQ54">
        <v>2.7641062885704599</v>
      </c>
      <c r="VR54">
        <v>5.4556902711850597E-3</v>
      </c>
      <c r="VS54">
        <v>2.96195299224923</v>
      </c>
      <c r="VT54">
        <v>1936.8891550959199</v>
      </c>
      <c r="VU54">
        <v>547.55549620167096</v>
      </c>
      <c r="VV54">
        <v>4.5300184842542199</v>
      </c>
      <c r="VW54">
        <v>5.4146043118712397E-3</v>
      </c>
      <c r="VX54">
        <v>2.9787443620492202</v>
      </c>
      <c r="VY54">
        <v>1694.9372831066</v>
      </c>
      <c r="VZ54">
        <v>468.07328526428603</v>
      </c>
      <c r="WA54">
        <v>4.4304821651071498</v>
      </c>
      <c r="WB54">
        <v>6.3312613950237302E-3</v>
      </c>
      <c r="WC54">
        <v>3.1677414653147702</v>
      </c>
      <c r="WD54">
        <v>3110.45852664729</v>
      </c>
      <c r="WE54">
        <v>786.32119211452402</v>
      </c>
      <c r="WF54">
        <v>4.5560795855212204</v>
      </c>
      <c r="WG54">
        <v>4.0169757081343601E-3</v>
      </c>
      <c r="WH54">
        <v>2.9042772832016701</v>
      </c>
      <c r="WI54">
        <v>3455.832437953</v>
      </c>
      <c r="WJ54">
        <v>1017.37667903689</v>
      </c>
      <c r="WK54">
        <v>4.4507621782612103</v>
      </c>
      <c r="WL54">
        <v>2.8154977821655499E-3</v>
      </c>
      <c r="WM54">
        <v>2.78970749197781</v>
      </c>
      <c r="WN54">
        <v>7203.6716751332597</v>
      </c>
      <c r="WO54">
        <v>2041.85472710864</v>
      </c>
      <c r="WP54">
        <v>4.2279245657404001</v>
      </c>
      <c r="WQ54">
        <v>1.3643189998565901E-3</v>
      </c>
      <c r="WR54">
        <v>2.6119347548895502</v>
      </c>
      <c r="WS54">
        <v>3559.75587878121</v>
      </c>
      <c r="WT54">
        <v>1100.36994642442</v>
      </c>
      <c r="WU54">
        <v>3.9836045684435</v>
      </c>
      <c r="WV54">
        <v>2.29749579758547E-3</v>
      </c>
      <c r="WW54">
        <v>91617.108059400896</v>
      </c>
      <c r="WX54">
        <v>93422.155098253104</v>
      </c>
      <c r="WY54">
        <v>1192995</v>
      </c>
    </row>
    <row r="55" spans="1:623">
      <c r="A55">
        <v>3.1126849302039199</v>
      </c>
      <c r="B55">
        <v>4665.4580556302899</v>
      </c>
      <c r="C55">
        <v>1410.0107929227099</v>
      </c>
      <c r="D55">
        <v>2.04986788383306</v>
      </c>
      <c r="E55">
        <v>2.2195706830176001E-3</v>
      </c>
      <c r="F55">
        <v>2.7256924027659402</v>
      </c>
      <c r="G55">
        <v>3580.8028571197501</v>
      </c>
      <c r="H55">
        <v>1097.3152100116699</v>
      </c>
      <c r="I55">
        <v>2.1722356961897802</v>
      </c>
      <c r="J55">
        <v>2.5052571119800501E-3</v>
      </c>
      <c r="K55">
        <v>3.2111965268662699</v>
      </c>
      <c r="L55">
        <v>1495.7969951864</v>
      </c>
      <c r="M55">
        <v>409.39225870498598</v>
      </c>
      <c r="N55">
        <v>5.6008257748698096</v>
      </c>
      <c r="O55">
        <v>7.8278745855645607E-3</v>
      </c>
      <c r="P55">
        <v>3.1187096130841998</v>
      </c>
      <c r="Q55">
        <v>2265.0702044745999</v>
      </c>
      <c r="R55">
        <v>646.234940074522</v>
      </c>
      <c r="S55">
        <v>5.1622717785928396</v>
      </c>
      <c r="T55">
        <v>4.8535439495678602E-3</v>
      </c>
      <c r="U55">
        <v>3.1834485983532699</v>
      </c>
      <c r="V55">
        <v>3075.6802415471898</v>
      </c>
      <c r="W55">
        <v>851.08119290581101</v>
      </c>
      <c r="X55">
        <v>2.4025765433062598</v>
      </c>
      <c r="Y55">
        <v>3.7353412970036301E-3</v>
      </c>
      <c r="Z55">
        <v>3.0997583264637298</v>
      </c>
      <c r="AA55">
        <v>3750.7368408810698</v>
      </c>
      <c r="AB55">
        <v>1009.21597817075</v>
      </c>
      <c r="AC55">
        <v>2.7450995550018198</v>
      </c>
      <c r="AD55">
        <v>3.08185358295762E-3</v>
      </c>
      <c r="AE55">
        <v>3.2622599318062</v>
      </c>
      <c r="AF55">
        <v>1768.2026394869099</v>
      </c>
      <c r="AG55">
        <v>536.40357257735695</v>
      </c>
      <c r="AH55">
        <v>4.51064289751874</v>
      </c>
      <c r="AI55">
        <v>6.1088497347059501E-3</v>
      </c>
      <c r="AJ55">
        <v>3.0616052198120101</v>
      </c>
      <c r="AK55">
        <v>1261.5270299444601</v>
      </c>
      <c r="AL55">
        <v>425.87077512841603</v>
      </c>
      <c r="AM55">
        <v>4.0690991311869498</v>
      </c>
      <c r="AN55">
        <v>7.1842307930353004E-3</v>
      </c>
      <c r="AO55">
        <v>2.8839434750428201</v>
      </c>
      <c r="AP55">
        <v>1331.42486505788</v>
      </c>
      <c r="AQ55">
        <v>415.83255536772498</v>
      </c>
      <c r="AR55">
        <v>4.8726669642698397</v>
      </c>
      <c r="AS55">
        <v>6.9437005314984699E-3</v>
      </c>
      <c r="AT55">
        <v>2.7650815733306402</v>
      </c>
      <c r="AU55">
        <v>1534.1098803181101</v>
      </c>
      <c r="AV55">
        <v>480.57936063686702</v>
      </c>
      <c r="AW55">
        <v>4.2027447626655503</v>
      </c>
      <c r="AX55">
        <v>5.79191622649402E-3</v>
      </c>
      <c r="AY55">
        <v>2.98928156334008</v>
      </c>
      <c r="AZ55">
        <v>12134.879843826</v>
      </c>
      <c r="BA55">
        <v>3482.1858530334298</v>
      </c>
      <c r="BB55">
        <v>3.5690930618280801</v>
      </c>
      <c r="BC55">
        <v>8.5861858632540295E-4</v>
      </c>
      <c r="BD55">
        <v>2.96281329564825</v>
      </c>
      <c r="BE55">
        <v>14428.2837574153</v>
      </c>
      <c r="BF55">
        <v>4018.1628866055798</v>
      </c>
      <c r="BG55">
        <v>3.7122562818071598</v>
      </c>
      <c r="BH55">
        <v>7.4006298779438198E-4</v>
      </c>
      <c r="BI55">
        <v>2.8585665450745998</v>
      </c>
      <c r="BJ55">
        <v>3232.7491619943698</v>
      </c>
      <c r="BK55">
        <v>1067.2386601590499</v>
      </c>
      <c r="BL55">
        <v>3.3040158014980299</v>
      </c>
      <c r="BM55">
        <v>2.6761467556777599E-3</v>
      </c>
      <c r="BN55">
        <v>2.63581223523998</v>
      </c>
      <c r="BO55">
        <v>2544.53724220714</v>
      </c>
      <c r="BP55">
        <v>804.42913047839795</v>
      </c>
      <c r="BQ55">
        <v>3.25277176887603</v>
      </c>
      <c r="BR55">
        <v>3.2779393778933699E-3</v>
      </c>
      <c r="BS55">
        <v>3.5896117016701199</v>
      </c>
      <c r="BT55">
        <v>4185.8112243159703</v>
      </c>
      <c r="BU55">
        <v>1037.1826573697001</v>
      </c>
      <c r="BV55">
        <v>5.2204586079696504</v>
      </c>
      <c r="BW55">
        <v>3.4723307278338301E-3</v>
      </c>
      <c r="BX55">
        <v>3.5037516856331901</v>
      </c>
      <c r="BY55">
        <v>3711.1295412198501</v>
      </c>
      <c r="BZ55">
        <v>996.25478361532305</v>
      </c>
      <c r="CA55">
        <v>4.7079668139263404</v>
      </c>
      <c r="CB55">
        <v>3.5292007505372102E-3</v>
      </c>
      <c r="CC55">
        <v>3.2982977259316</v>
      </c>
      <c r="CD55">
        <v>4263.38557574692</v>
      </c>
      <c r="CE55">
        <v>1032.0793507220999</v>
      </c>
      <c r="CF55">
        <v>2.43049044169996</v>
      </c>
      <c r="CG55">
        <v>3.1980595049787E-3</v>
      </c>
      <c r="CH55">
        <v>3.1241196293971401</v>
      </c>
      <c r="CI55">
        <v>3012.8824476963</v>
      </c>
      <c r="CJ55">
        <v>693.43568908662098</v>
      </c>
      <c r="CK55">
        <v>2.35627204365632</v>
      </c>
      <c r="CL55">
        <v>4.5217581095810099E-3</v>
      </c>
      <c r="CM55">
        <v>3.0215011398568201</v>
      </c>
      <c r="CN55">
        <v>6605.4280863046997</v>
      </c>
      <c r="CO55">
        <v>1789.3697792308101</v>
      </c>
      <c r="CP55">
        <v>2.9397886249609999</v>
      </c>
      <c r="CQ55">
        <v>1.6892135073799999E-3</v>
      </c>
      <c r="CR55">
        <v>2.6160077801647001</v>
      </c>
      <c r="CS55">
        <v>4572.6506636779504</v>
      </c>
      <c r="CT55">
        <v>1501.9028631296901</v>
      </c>
      <c r="CU55">
        <v>3.2700853053841001</v>
      </c>
      <c r="CV55">
        <v>1.7412873007507199E-3</v>
      </c>
      <c r="CW55">
        <v>3.6024783521527901</v>
      </c>
      <c r="CX55">
        <v>3657.69104421968</v>
      </c>
      <c r="CY55">
        <v>740.12714774954395</v>
      </c>
      <c r="CZ55">
        <v>2.999491192627</v>
      </c>
      <c r="DA55">
        <v>4.86764651625754E-3</v>
      </c>
      <c r="DB55">
        <v>3.7058351786638002</v>
      </c>
      <c r="DC55">
        <v>3695.3275809812599</v>
      </c>
      <c r="DD55">
        <v>662.61685719362697</v>
      </c>
      <c r="DE55">
        <v>2.9904474256629499</v>
      </c>
      <c r="DF55">
        <v>5.6088414595292001E-3</v>
      </c>
      <c r="DG55">
        <v>3.0534520249800599</v>
      </c>
      <c r="DH55">
        <v>2629.44793567535</v>
      </c>
      <c r="DI55">
        <v>609.40783890205796</v>
      </c>
      <c r="DJ55">
        <v>2.5181129043729</v>
      </c>
      <c r="DK55">
        <v>4.9392072879717802E-3</v>
      </c>
      <c r="DL55">
        <v>3.2107516249363299</v>
      </c>
      <c r="DM55">
        <v>2801.1284836771401</v>
      </c>
      <c r="DN55">
        <v>623.502019579891</v>
      </c>
      <c r="DO55">
        <v>2.5923370782660702</v>
      </c>
      <c r="DP55">
        <v>5.1421804733368798E-3</v>
      </c>
      <c r="DQ55">
        <v>3.1740598410951999</v>
      </c>
      <c r="DR55">
        <v>4350.5966301886801</v>
      </c>
      <c r="DS55">
        <v>1107.74356918115</v>
      </c>
      <c r="DT55">
        <v>3.6025157168775901</v>
      </c>
      <c r="DU55">
        <v>2.8717559637409002E-3</v>
      </c>
      <c r="DV55">
        <v>3.0088823762602002</v>
      </c>
      <c r="DW55">
        <v>3619.0550469405998</v>
      </c>
      <c r="DX55">
        <v>1019.60822619832</v>
      </c>
      <c r="DY55">
        <v>3.8202507434268198</v>
      </c>
      <c r="DZ55">
        <v>2.9495895898104699E-3</v>
      </c>
      <c r="EA55">
        <v>3.7504804925087298</v>
      </c>
      <c r="EB55">
        <v>2610.1748011539598</v>
      </c>
      <c r="EC55">
        <v>432.03400655458103</v>
      </c>
      <c r="ED55">
        <v>5.03823011039555</v>
      </c>
      <c r="EE55">
        <v>8.7042014843884893E-3</v>
      </c>
      <c r="EF55">
        <v>3.5776396516334499</v>
      </c>
      <c r="EG55">
        <v>2301.4241304708298</v>
      </c>
      <c r="EH55">
        <v>398.28571055141703</v>
      </c>
      <c r="EI55">
        <v>4.6058186808304002</v>
      </c>
      <c r="EJ55">
        <v>9.0062999498793008E-3</v>
      </c>
      <c r="EK55">
        <v>3.11697451639894</v>
      </c>
      <c r="EL55">
        <v>1897.9993981272701</v>
      </c>
      <c r="EM55">
        <v>525.52828888865099</v>
      </c>
      <c r="EN55">
        <v>2.4679362542102399</v>
      </c>
      <c r="EO55">
        <v>5.9079227385545104E-3</v>
      </c>
      <c r="EP55">
        <v>3.1253337925494402</v>
      </c>
      <c r="EQ55">
        <v>2026.59907751578</v>
      </c>
      <c r="ER55">
        <v>534.86689092683901</v>
      </c>
      <c r="ES55">
        <v>2.4043278546533902</v>
      </c>
      <c r="ET55">
        <v>5.8311742988126697E-3</v>
      </c>
      <c r="EU55">
        <v>3.1818383977494999</v>
      </c>
      <c r="EV55">
        <v>1614.5171047820299</v>
      </c>
      <c r="EW55">
        <v>465.322208806307</v>
      </c>
      <c r="EX55">
        <v>4.4386724038690204</v>
      </c>
      <c r="EY55">
        <v>6.8743678547589096E-3</v>
      </c>
      <c r="EZ55">
        <v>3.0241002752168402</v>
      </c>
      <c r="FA55">
        <v>1089.95506490771</v>
      </c>
      <c r="FB55">
        <v>353.10952825871499</v>
      </c>
      <c r="FC55">
        <v>3.5968031460073302</v>
      </c>
      <c r="FD55">
        <v>8.5293515905135696E-3</v>
      </c>
      <c r="FE55">
        <v>2.6392733721483501</v>
      </c>
      <c r="FF55">
        <v>3876.7356230568998</v>
      </c>
      <c r="FG55">
        <v>1336.79633383383</v>
      </c>
      <c r="FH55">
        <v>3.0410897311424101</v>
      </c>
      <c r="FI55">
        <v>1.97866317929283E-3</v>
      </c>
      <c r="FJ55">
        <v>2.2862415894954999</v>
      </c>
      <c r="FK55">
        <v>4322.1224110225103</v>
      </c>
      <c r="FL55">
        <v>1694.7892335983599</v>
      </c>
      <c r="FM55">
        <v>3.1079196384391001</v>
      </c>
      <c r="FN55">
        <v>1.34909593094831E-3</v>
      </c>
      <c r="FO55">
        <v>2.3791609179669901</v>
      </c>
      <c r="FP55">
        <v>9874.4674856974307</v>
      </c>
      <c r="FQ55">
        <v>3703.9772482724502</v>
      </c>
      <c r="FR55">
        <v>3.1480617846797498</v>
      </c>
      <c r="FS55">
        <v>6.39958707026182E-4</v>
      </c>
      <c r="FT55">
        <v>2.38995922802635</v>
      </c>
      <c r="FU55">
        <v>11912.130690247401</v>
      </c>
      <c r="FV55">
        <v>4393.2170993260297</v>
      </c>
      <c r="FW55">
        <v>3.2853324261882899</v>
      </c>
      <c r="FX55">
        <v>5.4247738521221995E-4</v>
      </c>
      <c r="FY55">
        <v>2.2310014405120202</v>
      </c>
      <c r="FZ55">
        <v>2380.7911947739899</v>
      </c>
      <c r="GA55">
        <v>878.54362569345506</v>
      </c>
      <c r="GB55">
        <v>2.0840455659750599</v>
      </c>
      <c r="GC55">
        <v>2.5424547217664699E-3</v>
      </c>
      <c r="GD55">
        <v>2.7134273166464999</v>
      </c>
      <c r="GE55">
        <v>2364.3357445115198</v>
      </c>
      <c r="GF55">
        <v>787.10867742782898</v>
      </c>
      <c r="GG55">
        <v>2.19993567726707</v>
      </c>
      <c r="GH55">
        <v>3.4855014711298602E-3</v>
      </c>
      <c r="GI55">
        <v>3.3626786696555602</v>
      </c>
      <c r="GJ55">
        <v>10389.371043273901</v>
      </c>
      <c r="GK55">
        <v>2653.5752907741198</v>
      </c>
      <c r="GL55">
        <v>3.0350658626798999</v>
      </c>
      <c r="GM55">
        <v>1.27061188176495E-3</v>
      </c>
      <c r="GN55">
        <v>2.9954899801571799</v>
      </c>
      <c r="GO55">
        <v>10445.706015387599</v>
      </c>
      <c r="GP55">
        <v>2991.3842433742898</v>
      </c>
      <c r="GQ55">
        <v>2.8401226660546399</v>
      </c>
      <c r="GR55">
        <v>1.00307588996907E-3</v>
      </c>
      <c r="GS55">
        <v>3.0781650272233998</v>
      </c>
      <c r="GT55">
        <v>21024.661854748101</v>
      </c>
      <c r="GU55">
        <v>5473.8856168476896</v>
      </c>
      <c r="GV55">
        <v>2.35685167741733</v>
      </c>
      <c r="GW55">
        <v>5.6315406465752603E-4</v>
      </c>
      <c r="GX55">
        <v>2.9212318100670598</v>
      </c>
      <c r="GY55">
        <v>25856.554817921002</v>
      </c>
      <c r="GZ55">
        <v>7009.2761281147496</v>
      </c>
      <c r="HA55">
        <v>2.5518851315669902</v>
      </c>
      <c r="HB55">
        <v>4.1719777840312398E-4</v>
      </c>
      <c r="HC55">
        <v>2.9102881930269699</v>
      </c>
      <c r="HD55">
        <v>1335.9139542891701</v>
      </c>
      <c r="HE55">
        <v>388.35608976076497</v>
      </c>
      <c r="HF55">
        <v>5.2932394003916103</v>
      </c>
      <c r="HG55">
        <v>7.5128334464476601E-3</v>
      </c>
      <c r="HH55">
        <v>3.1004490660281099</v>
      </c>
      <c r="HI55">
        <v>1132.8017485185201</v>
      </c>
      <c r="HJ55">
        <v>311.86586404762801</v>
      </c>
      <c r="HK55">
        <v>5.0292351369766202</v>
      </c>
      <c r="HL55">
        <v>9.9878626080445697E-3</v>
      </c>
      <c r="HM55">
        <v>3.2375297492903301</v>
      </c>
      <c r="HN55">
        <v>2997.8748607985799</v>
      </c>
      <c r="HO55">
        <v>685.91329221371996</v>
      </c>
      <c r="HP55">
        <v>4.8135832752393899</v>
      </c>
      <c r="HQ55">
        <v>4.7390086087550501E-3</v>
      </c>
      <c r="HR55">
        <v>2.9862969311604801</v>
      </c>
      <c r="HS55">
        <v>4016.9014473577199</v>
      </c>
      <c r="HT55">
        <v>977.54302180478896</v>
      </c>
      <c r="HU55">
        <v>3.8487586771305899</v>
      </c>
      <c r="HV55">
        <v>3.0504013762300101E-3</v>
      </c>
      <c r="HW55">
        <v>3.2393324589722399</v>
      </c>
      <c r="HX55">
        <v>2983.2345376759299</v>
      </c>
      <c r="HY55">
        <v>712.69895722705098</v>
      </c>
      <c r="HZ55">
        <v>3.6863816931855</v>
      </c>
      <c r="IA55">
        <v>4.54579977347513E-3</v>
      </c>
      <c r="IB55">
        <v>3.2608935523696698</v>
      </c>
      <c r="IC55">
        <v>3725.3636635039402</v>
      </c>
      <c r="ID55">
        <v>804.20191389659999</v>
      </c>
      <c r="IE55">
        <v>3.5792329328437802</v>
      </c>
      <c r="IF55">
        <v>4.0861596695039E-3</v>
      </c>
      <c r="IG55">
        <v>3.2099209117160301</v>
      </c>
      <c r="IH55">
        <v>4419.0723335215898</v>
      </c>
      <c r="II55">
        <v>1083.6298352691799</v>
      </c>
      <c r="IJ55">
        <v>3.03116712110352</v>
      </c>
      <c r="IK55">
        <v>2.97023132372763E-3</v>
      </c>
      <c r="IL55">
        <v>3.0758915245171998</v>
      </c>
      <c r="IM55">
        <v>4836.4986004654402</v>
      </c>
      <c r="IN55">
        <v>1287.69736183945</v>
      </c>
      <c r="IO55">
        <v>2.7799031607853202</v>
      </c>
      <c r="IP55">
        <v>2.3721851044751999E-3</v>
      </c>
      <c r="IQ55">
        <v>2.7647414595985502</v>
      </c>
      <c r="IR55">
        <v>6324.0124433827796</v>
      </c>
      <c r="IS55">
        <v>2111.03368032462</v>
      </c>
      <c r="IT55">
        <v>2.8495484609336699</v>
      </c>
      <c r="IU55">
        <v>1.31624725610434E-3</v>
      </c>
      <c r="IV55">
        <v>2.6990688565966701</v>
      </c>
      <c r="IW55">
        <v>6082.9519698689501</v>
      </c>
      <c r="IX55">
        <v>2073.8020334306502</v>
      </c>
      <c r="IY55">
        <v>2.89708369785343</v>
      </c>
      <c r="IZ55">
        <v>1.2961063064469501E-3</v>
      </c>
      <c r="JA55">
        <v>3.03662739854899</v>
      </c>
      <c r="JB55">
        <v>1784.4531942691101</v>
      </c>
      <c r="JC55">
        <v>537.88761827093401</v>
      </c>
      <c r="JD55">
        <v>2.53991426931095</v>
      </c>
      <c r="JE55">
        <v>5.6294154753767497E-3</v>
      </c>
      <c r="JF55">
        <v>2.8496954105174899</v>
      </c>
      <c r="JG55">
        <v>1961.81303603589</v>
      </c>
      <c r="JH55">
        <v>590.12122336207403</v>
      </c>
      <c r="JI55">
        <v>2.90319906481382</v>
      </c>
      <c r="JJ55">
        <v>4.8446961809809402E-3</v>
      </c>
      <c r="JK55">
        <v>2.6862945499219202</v>
      </c>
      <c r="JL55">
        <v>2930.51991276729</v>
      </c>
      <c r="JM55">
        <v>980.57820403596099</v>
      </c>
      <c r="JN55">
        <v>1.90321382369003</v>
      </c>
      <c r="JO55">
        <v>2.7350976402269198E-3</v>
      </c>
      <c r="JP55">
        <v>2.5431616912175299</v>
      </c>
      <c r="JQ55">
        <v>2528.0161171865898</v>
      </c>
      <c r="JR55">
        <v>874.33439725244205</v>
      </c>
      <c r="JS55">
        <v>2.02037695835963</v>
      </c>
      <c r="JT55">
        <v>2.9126199299607199E-3</v>
      </c>
      <c r="JU55">
        <v>2.8021726368300302</v>
      </c>
      <c r="JV55">
        <v>1907.93126874824</v>
      </c>
      <c r="JW55">
        <v>646.92064215222695</v>
      </c>
      <c r="JX55">
        <v>3.69350918699703</v>
      </c>
      <c r="JY55">
        <v>4.3278980581132297E-3</v>
      </c>
      <c r="JZ55">
        <v>2.6753366856207199</v>
      </c>
      <c r="KA55">
        <v>2224.4828006942798</v>
      </c>
      <c r="KB55">
        <v>787.31454371364998</v>
      </c>
      <c r="KC55">
        <v>3.6252707993435198</v>
      </c>
      <c r="KD55">
        <v>3.4028623992897701E-3</v>
      </c>
      <c r="KE55">
        <v>2.9029191192460999</v>
      </c>
      <c r="KF55">
        <v>2380.6062149177501</v>
      </c>
      <c r="KG55">
        <v>700.57615508082097</v>
      </c>
      <c r="KH55">
        <v>3.5283582095191601</v>
      </c>
      <c r="KI55">
        <v>4.1529760864924999E-3</v>
      </c>
      <c r="KJ55">
        <v>2.9403502890545599</v>
      </c>
      <c r="KK55">
        <v>2011.4517447052201</v>
      </c>
      <c r="KL55">
        <v>567.63832276565495</v>
      </c>
      <c r="KM55">
        <v>3.62510474871817</v>
      </c>
      <c r="KN55">
        <v>5.1448313341903498E-3</v>
      </c>
      <c r="KO55">
        <v>3.1541305395684001</v>
      </c>
      <c r="KP55">
        <v>4514.6836273589597</v>
      </c>
      <c r="KQ55">
        <v>1076.0296348086099</v>
      </c>
      <c r="KR55">
        <v>3.5320325689038801</v>
      </c>
      <c r="KS55">
        <v>2.92788725349204E-3</v>
      </c>
      <c r="KT55">
        <v>3.23814013014327</v>
      </c>
      <c r="KU55">
        <v>6372.1854520141396</v>
      </c>
      <c r="KV55">
        <v>1526.13849326901</v>
      </c>
      <c r="KW55">
        <v>3.4420838639248998</v>
      </c>
      <c r="KX55">
        <v>2.1175442469270299E-3</v>
      </c>
      <c r="KY55">
        <v>0.95704747341659202</v>
      </c>
      <c r="KZ55">
        <v>6079.7146274652396</v>
      </c>
      <c r="LA55">
        <v>5581.5261962560498</v>
      </c>
      <c r="LB55">
        <v>2.41683580170552</v>
      </c>
      <c r="LC55">
        <v>1.7196320823023399E-4</v>
      </c>
      <c r="LD55">
        <v>0.99655113251819905</v>
      </c>
      <c r="LE55">
        <v>6115.1173961554296</v>
      </c>
      <c r="LF55">
        <v>5906.2478153693901</v>
      </c>
      <c r="LG55">
        <v>2.4229640663720899</v>
      </c>
      <c r="LH55">
        <v>1.6885730350842801E-4</v>
      </c>
      <c r="LI55">
        <v>2.3803408246533002</v>
      </c>
      <c r="LJ55">
        <v>35090.129479600299</v>
      </c>
      <c r="LK55">
        <v>13260.247623675899</v>
      </c>
      <c r="LL55">
        <v>2.9823040046623501</v>
      </c>
      <c r="LM55">
        <v>1.7961397822149899E-4</v>
      </c>
      <c r="LN55">
        <v>2.3432665589456101</v>
      </c>
      <c r="LO55">
        <v>33284.075080412797</v>
      </c>
      <c r="LP55">
        <v>13121.6036989285</v>
      </c>
      <c r="LQ55">
        <v>2.8567994704231001</v>
      </c>
      <c r="LR55">
        <v>1.78738377073882E-4</v>
      </c>
      <c r="LS55">
        <v>2.63339516772733</v>
      </c>
      <c r="LT55">
        <v>5329.2439944999796</v>
      </c>
      <c r="LU55">
        <v>1824.46836719521</v>
      </c>
      <c r="LV55">
        <v>2.6600301659190499</v>
      </c>
      <c r="LW55">
        <v>1.4406663860259501E-3</v>
      </c>
      <c r="LX55">
        <v>2.8660351232528098</v>
      </c>
      <c r="LY55">
        <v>5935.1416765702697</v>
      </c>
      <c r="LZ55">
        <v>1870.9584798222199</v>
      </c>
      <c r="MA55">
        <v>2.5314015464609998</v>
      </c>
      <c r="MB55">
        <v>1.5323973137067401E-3</v>
      </c>
      <c r="MC55">
        <v>2.9949037165796799</v>
      </c>
      <c r="MD55">
        <v>12502.182102383</v>
      </c>
      <c r="ME55">
        <v>3585.7632271888501</v>
      </c>
      <c r="MF55">
        <v>3.0438412963707302</v>
      </c>
      <c r="MG55">
        <v>8.3679281190138504E-4</v>
      </c>
      <c r="MH55">
        <v>3.0247487167684302</v>
      </c>
      <c r="MI55">
        <v>13203.336396463599</v>
      </c>
      <c r="MJ55">
        <v>3852.07172302154</v>
      </c>
      <c r="MK55">
        <v>2.8694762208212001</v>
      </c>
      <c r="ML55">
        <v>7.8559577652416099E-4</v>
      </c>
      <c r="MM55">
        <v>3.1545557699978501</v>
      </c>
      <c r="MN55">
        <v>2119.8724612486699</v>
      </c>
      <c r="MO55">
        <v>584.15288877445596</v>
      </c>
      <c r="MP55">
        <v>5.2391621797728103</v>
      </c>
      <c r="MQ55">
        <v>5.4217500406490799E-3</v>
      </c>
      <c r="MR55">
        <v>2.7406787900769398</v>
      </c>
      <c r="MS55">
        <v>1797.82766555945</v>
      </c>
      <c r="MT55">
        <v>555.448465711376</v>
      </c>
      <c r="MU55">
        <v>4.92739007810607</v>
      </c>
      <c r="MV55">
        <v>4.9442018743113096E-3</v>
      </c>
      <c r="MW55">
        <v>2.99824679308596</v>
      </c>
      <c r="MX55">
        <v>3785.0759972260998</v>
      </c>
      <c r="MY55">
        <v>1188.70193853966</v>
      </c>
      <c r="MZ55">
        <v>2.6798504956120199</v>
      </c>
      <c r="NA55">
        <v>2.5293780978977E-3</v>
      </c>
      <c r="NB55">
        <v>2.74455498318639</v>
      </c>
      <c r="NC55">
        <v>3904.0308390324599</v>
      </c>
      <c r="ND55">
        <v>1230.6609003047899</v>
      </c>
      <c r="NE55">
        <v>2.7929745000055899</v>
      </c>
      <c r="NF55">
        <v>2.2401065708168898E-3</v>
      </c>
      <c r="NG55">
        <v>2.9778804311188098</v>
      </c>
      <c r="NH55">
        <v>3261.8884843270098</v>
      </c>
      <c r="NI55">
        <v>1080.4763524463499</v>
      </c>
      <c r="NJ55">
        <v>4.1752098392817896</v>
      </c>
      <c r="NK55">
        <v>2.7624244186936499E-3</v>
      </c>
      <c r="NL55">
        <v>3.2073396741668798</v>
      </c>
      <c r="NM55">
        <v>3697.8127490721899</v>
      </c>
      <c r="NN55">
        <v>1162.55219968504</v>
      </c>
      <c r="NO55">
        <v>4.3841801911626597</v>
      </c>
      <c r="NP55">
        <v>2.7619562927565502E-3</v>
      </c>
      <c r="NQ55">
        <v>3.2547994068962298</v>
      </c>
      <c r="NR55">
        <v>1537.0364416243599</v>
      </c>
      <c r="NS55">
        <v>444.84267049834699</v>
      </c>
      <c r="NT55">
        <v>5.1442162369923201</v>
      </c>
      <c r="NU55">
        <v>7.2761916199607403E-3</v>
      </c>
      <c r="NV55">
        <v>3.1183862023761999</v>
      </c>
      <c r="NW55">
        <v>2025.4315145973001</v>
      </c>
      <c r="NX55">
        <v>575.01230356329199</v>
      </c>
      <c r="NY55">
        <v>4.61619551002177</v>
      </c>
      <c r="NZ55">
        <v>5.4268144232113898E-3</v>
      </c>
      <c r="OA55">
        <v>2.9044874100579099</v>
      </c>
      <c r="OB55">
        <v>2764.54191618087</v>
      </c>
      <c r="OC55">
        <v>971.90025721683003</v>
      </c>
      <c r="OD55">
        <v>3.8372604677076301</v>
      </c>
      <c r="OE55">
        <v>3.0100697766028998E-3</v>
      </c>
      <c r="OF55">
        <v>2.30515831837445</v>
      </c>
      <c r="OG55">
        <v>1757.6699518309699</v>
      </c>
      <c r="OH55">
        <v>833.66759787398496</v>
      </c>
      <c r="OI55">
        <v>3.6334948497808202</v>
      </c>
      <c r="OJ55">
        <v>2.7679966438774002E-3</v>
      </c>
      <c r="OK55">
        <v>3.5222317777695502</v>
      </c>
      <c r="OL55">
        <v>2565.4263546473599</v>
      </c>
      <c r="OM55">
        <v>765.23818946927202</v>
      </c>
      <c r="ON55">
        <v>5.4148038063716104</v>
      </c>
      <c r="OO55">
        <v>4.6087123172771404E-3</v>
      </c>
      <c r="OP55">
        <v>3.2265062409951599</v>
      </c>
      <c r="OQ55">
        <v>2607.61665174376</v>
      </c>
      <c r="OR55">
        <v>843.82456929507805</v>
      </c>
      <c r="OS55">
        <v>4.9968700812842002</v>
      </c>
      <c r="OT55">
        <v>3.83389050476677E-3</v>
      </c>
      <c r="OU55">
        <v>3.09890507596285</v>
      </c>
      <c r="OV55">
        <v>5197.9554854570297</v>
      </c>
      <c r="OW55">
        <v>1509.6580122668199</v>
      </c>
      <c r="OX55">
        <v>2.7259839282444598</v>
      </c>
      <c r="OY55">
        <v>2.0539162663938001E-3</v>
      </c>
      <c r="OZ55">
        <v>3.0814475398049099</v>
      </c>
      <c r="PA55">
        <v>5509.7493726827797</v>
      </c>
      <c r="PB55">
        <v>1559.61398680089</v>
      </c>
      <c r="PC55">
        <v>2.5952480581603101</v>
      </c>
      <c r="PD55">
        <v>1.9691702704318901E-3</v>
      </c>
      <c r="PE55">
        <v>3.0333299278297599</v>
      </c>
      <c r="PF55">
        <v>7488.69813351625</v>
      </c>
      <c r="PG55">
        <v>2111.76700806194</v>
      </c>
      <c r="PH55">
        <v>3.1562207210464601</v>
      </c>
      <c r="PI55">
        <v>1.45504138545738E-3</v>
      </c>
      <c r="PJ55">
        <v>2.96077837533542</v>
      </c>
      <c r="PK55">
        <v>3936.2004564747599</v>
      </c>
      <c r="PL55">
        <v>1083.5818920782101</v>
      </c>
      <c r="PM55">
        <v>3.6170830003173702</v>
      </c>
      <c r="PN55">
        <v>2.76645909111887E-3</v>
      </c>
      <c r="PO55">
        <v>3.4392762879200598</v>
      </c>
      <c r="PP55">
        <v>4261.8067649581699</v>
      </c>
      <c r="PQ55">
        <v>977.99439467600905</v>
      </c>
      <c r="PR55">
        <v>3.6164398416707599</v>
      </c>
      <c r="PS55">
        <v>3.5187787487630101E-3</v>
      </c>
      <c r="PT55">
        <v>3.6771212594162499</v>
      </c>
      <c r="PU55">
        <v>5358.7806403695804</v>
      </c>
      <c r="PV55">
        <v>1111.7317532158299</v>
      </c>
      <c r="PW55">
        <v>3.47358790308646</v>
      </c>
      <c r="PX55">
        <v>3.3180689920887102E-3</v>
      </c>
      <c r="PY55">
        <v>3.3407354921619401</v>
      </c>
      <c r="PZ55">
        <v>3581.8212986127701</v>
      </c>
      <c r="QA55">
        <v>1086.5369027751301</v>
      </c>
      <c r="QB55">
        <v>4.2379580031573996</v>
      </c>
      <c r="QC55">
        <v>3.0852099590360201E-3</v>
      </c>
      <c r="QD55">
        <v>3.0138229259928</v>
      </c>
      <c r="QE55">
        <v>2189.21429751613</v>
      </c>
      <c r="QF55">
        <v>722.46337885479795</v>
      </c>
      <c r="QG55">
        <v>4.5216072093453601</v>
      </c>
      <c r="QH55">
        <v>4.1713768757022304E-3</v>
      </c>
      <c r="QI55">
        <v>3.27598153579991</v>
      </c>
      <c r="QJ55">
        <v>2303.4140922687102</v>
      </c>
      <c r="QK55">
        <v>717.36692883367004</v>
      </c>
      <c r="QL55">
        <v>5.2591292911755696</v>
      </c>
      <c r="QM55">
        <v>4.5724750834177097E-3</v>
      </c>
      <c r="QN55">
        <v>3.03319926010048</v>
      </c>
      <c r="QO55">
        <v>1772.4756234188301</v>
      </c>
      <c r="QP55">
        <v>559.26067939425002</v>
      </c>
      <c r="QQ55">
        <v>4.8045509456231903</v>
      </c>
      <c r="QR55">
        <v>5.4181704799858999E-3</v>
      </c>
      <c r="QS55">
        <v>2.62081744468315</v>
      </c>
      <c r="QT55">
        <v>2310.2961835473102</v>
      </c>
      <c r="QU55">
        <v>784.07054975209996</v>
      </c>
      <c r="QV55">
        <v>2.7029623337473798</v>
      </c>
      <c r="QW55">
        <v>3.3351345353626401E-3</v>
      </c>
      <c r="QX55">
        <v>2.6339157678063598</v>
      </c>
      <c r="QY55">
        <v>2420.0009737628902</v>
      </c>
      <c r="QZ55">
        <v>787.79151028162596</v>
      </c>
      <c r="RA55">
        <v>2.7220877484357402</v>
      </c>
      <c r="RB55">
        <v>3.34229134268792E-3</v>
      </c>
      <c r="RC55">
        <v>3.14647330271863</v>
      </c>
      <c r="RD55">
        <v>2894.9348248035899</v>
      </c>
      <c r="RE55">
        <v>767.65542204367205</v>
      </c>
      <c r="RF55">
        <v>2.0440361948609498</v>
      </c>
      <c r="RG55">
        <v>4.0987726412194799E-3</v>
      </c>
      <c r="RH55">
        <v>3.0949088688943802</v>
      </c>
      <c r="RI55">
        <v>2650.86357352818</v>
      </c>
      <c r="RJ55">
        <v>693.24031306971403</v>
      </c>
      <c r="RK55">
        <v>2.1587883779482202</v>
      </c>
      <c r="RL55">
        <v>4.4794342539184202E-3</v>
      </c>
      <c r="RM55">
        <v>-999</v>
      </c>
      <c r="RN55">
        <v>4199.61504422292</v>
      </c>
      <c r="RO55">
        <v>996.97720610337296</v>
      </c>
      <c r="RP55">
        <v>3.4933882256777</v>
      </c>
      <c r="RQ55">
        <v>3.4909852894592702E-3</v>
      </c>
      <c r="RR55">
        <v>3.18979131309721</v>
      </c>
      <c r="RS55">
        <v>4596.9144350367396</v>
      </c>
      <c r="RT55">
        <v>1206.7807280894001</v>
      </c>
      <c r="RU55">
        <v>3.7207154188298799</v>
      </c>
      <c r="RV55">
        <v>2.6385182991701399E-3</v>
      </c>
      <c r="RW55">
        <v>3.2594181043744999</v>
      </c>
      <c r="RX55">
        <v>3219.22946819462</v>
      </c>
      <c r="RY55">
        <v>649.48538257289795</v>
      </c>
      <c r="RZ55">
        <v>4.5886518018578801</v>
      </c>
      <c r="SA55">
        <v>5.0294371193231498E-3</v>
      </c>
      <c r="SB55">
        <v>2.9795718206021702</v>
      </c>
      <c r="SC55">
        <v>2224.3959652178301</v>
      </c>
      <c r="SD55">
        <v>510.840763715018</v>
      </c>
      <c r="SE55">
        <v>4.4169811024497303</v>
      </c>
      <c r="SF55">
        <v>5.8499051339345499E-3</v>
      </c>
      <c r="SG55">
        <v>2.7192740505058701</v>
      </c>
      <c r="SH55">
        <v>2783.9114542492498</v>
      </c>
      <c r="SI55">
        <v>1049.68377916028</v>
      </c>
      <c r="SJ55">
        <v>4.3604309986637197</v>
      </c>
      <c r="SK55">
        <v>2.5981044667050799E-3</v>
      </c>
      <c r="SL55">
        <v>2.9200770411350501</v>
      </c>
      <c r="SM55">
        <v>2616.8327047227499</v>
      </c>
      <c r="SN55">
        <v>908.35752571834598</v>
      </c>
      <c r="SO55">
        <v>4.5621216728616201</v>
      </c>
      <c r="SP55">
        <v>3.2100709601420399E-3</v>
      </c>
      <c r="SQ55">
        <v>3.23456796074945</v>
      </c>
      <c r="SR55">
        <v>4973.23405160533</v>
      </c>
      <c r="SS55">
        <v>1369.8176578222599</v>
      </c>
      <c r="ST55">
        <v>2.7133533498448799</v>
      </c>
      <c r="SU55">
        <v>2.3681752676066202E-3</v>
      </c>
      <c r="SV55">
        <v>3.0514526436251299</v>
      </c>
      <c r="SW55">
        <v>3613.6141688341399</v>
      </c>
      <c r="SX55">
        <v>1099.9927674958101</v>
      </c>
      <c r="SY55">
        <v>2.6027075737471801</v>
      </c>
      <c r="SZ55">
        <v>2.7680481168797801E-3</v>
      </c>
      <c r="TA55">
        <v>3.21013810394231</v>
      </c>
      <c r="TB55">
        <v>4392.8900070223699</v>
      </c>
      <c r="TC55">
        <v>1296.8797825829099</v>
      </c>
      <c r="TD55">
        <v>4.0831046757470704</v>
      </c>
      <c r="TE55">
        <v>2.4852425303421599E-3</v>
      </c>
      <c r="TF55">
        <v>3.3748379668421098</v>
      </c>
      <c r="TG55">
        <v>3853.21140479728</v>
      </c>
      <c r="TH55">
        <v>1141.3347492969699</v>
      </c>
      <c r="TI55">
        <v>4.4218012279197101</v>
      </c>
      <c r="TJ55">
        <v>2.95888253925582E-3</v>
      </c>
      <c r="TK55">
        <v>2.8807827499541299</v>
      </c>
      <c r="TL55">
        <v>1855.81453563274</v>
      </c>
      <c r="TM55">
        <v>666.05663082573994</v>
      </c>
      <c r="TN55">
        <v>2.1515819360948498</v>
      </c>
      <c r="TO55">
        <v>4.3357712765809296E-3</v>
      </c>
      <c r="TP55">
        <v>2.7095853511452499</v>
      </c>
      <c r="TQ55">
        <v>2754.5283894999402</v>
      </c>
      <c r="TR55">
        <v>998.17909414483495</v>
      </c>
      <c r="TS55">
        <v>2.2489214887185098</v>
      </c>
      <c r="TT55">
        <v>2.7283704154432899E-3</v>
      </c>
      <c r="TU55">
        <v>3.2469076612228598</v>
      </c>
      <c r="TV55">
        <v>10009.8431128708</v>
      </c>
      <c r="TW55">
        <v>2586.3813738567101</v>
      </c>
      <c r="TX55">
        <v>2.18870670124097</v>
      </c>
      <c r="TY55">
        <v>1.2548784089559701E-3</v>
      </c>
      <c r="TZ55">
        <v>3.2619565012154399</v>
      </c>
      <c r="UA55">
        <v>11172.5072965625</v>
      </c>
      <c r="UB55">
        <v>2720.38035083677</v>
      </c>
      <c r="UC55">
        <v>2.3183416616940802</v>
      </c>
      <c r="UD55">
        <v>1.1980336536435801E-3</v>
      </c>
      <c r="UE55">
        <v>3.1411127680956601</v>
      </c>
      <c r="UF55">
        <v>2750.3588940736699</v>
      </c>
      <c r="UG55">
        <v>756.28400286358794</v>
      </c>
      <c r="UH55">
        <v>2.1381321591445501</v>
      </c>
      <c r="UI55">
        <v>4.1707477190685901E-3</v>
      </c>
      <c r="UJ55">
        <v>3.2564141670289102</v>
      </c>
      <c r="UK55">
        <v>1979.1089741420799</v>
      </c>
      <c r="UL55">
        <v>541.77841562392405</v>
      </c>
      <c r="UM55">
        <v>2.2569849310706398</v>
      </c>
      <c r="UN55">
        <v>6.0323923612083004E-3</v>
      </c>
      <c r="UO55">
        <v>2.62700208420156</v>
      </c>
      <c r="UP55">
        <v>9006.95318211228</v>
      </c>
      <c r="UQ55">
        <v>3135.2803487246001</v>
      </c>
      <c r="UR55">
        <v>3.2044649759527601</v>
      </c>
      <c r="US55">
        <v>8.4155525537753402E-4</v>
      </c>
      <c r="UT55">
        <v>2.64280203717867</v>
      </c>
      <c r="UU55">
        <v>9869.4053422420493</v>
      </c>
      <c r="UV55">
        <v>3253.0976042949601</v>
      </c>
      <c r="UW55">
        <v>3.2131797999335401</v>
      </c>
      <c r="UX55">
        <v>8.1156430822376701E-4</v>
      </c>
      <c r="UY55">
        <v>3.0392172480983102</v>
      </c>
      <c r="UZ55">
        <v>5630.9435688663698</v>
      </c>
      <c r="VA55">
        <v>1673.70347521132</v>
      </c>
      <c r="VB55">
        <v>2.7340369212361999</v>
      </c>
      <c r="VC55">
        <v>1.8224083886388301E-3</v>
      </c>
      <c r="VD55">
        <v>2.9822031277340102</v>
      </c>
      <c r="VE55">
        <v>4949.1509026906597</v>
      </c>
      <c r="VF55">
        <v>1590.4388114338401</v>
      </c>
      <c r="VG55">
        <v>2.6414300097818599</v>
      </c>
      <c r="VH55">
        <v>1.8768362848173899E-3</v>
      </c>
      <c r="VI55">
        <v>3.9832001844251201</v>
      </c>
      <c r="VJ55">
        <v>4990.9906226722396</v>
      </c>
      <c r="VK55">
        <v>910.25276585629695</v>
      </c>
      <c r="VL55">
        <v>2.65028093071182</v>
      </c>
      <c r="VM55">
        <v>4.38991594797757E-3</v>
      </c>
      <c r="VN55">
        <v>4.1493552720494398</v>
      </c>
      <c r="VO55">
        <v>3945.6220084802399</v>
      </c>
      <c r="VP55">
        <v>660.25900017735398</v>
      </c>
      <c r="VQ55">
        <v>2.7019169599259198</v>
      </c>
      <c r="VR55">
        <v>6.2855085881846698E-3</v>
      </c>
      <c r="VS55">
        <v>3.0802255694437601</v>
      </c>
      <c r="VT55">
        <v>2337.9937852579601</v>
      </c>
      <c r="VU55">
        <v>613.90507800505202</v>
      </c>
      <c r="VV55">
        <v>4.6219630460241898</v>
      </c>
      <c r="VW55">
        <v>5.0057539072008404E-3</v>
      </c>
      <c r="VX55">
        <v>2.4620185807942399</v>
      </c>
      <c r="VY55">
        <v>1481.0988822220299</v>
      </c>
      <c r="VZ55">
        <v>470.28276305372498</v>
      </c>
      <c r="WA55">
        <v>4.3152343408138902</v>
      </c>
      <c r="WB55">
        <v>5.2217955335621602E-3</v>
      </c>
      <c r="WC55">
        <v>3.0564730580155199</v>
      </c>
      <c r="WD55">
        <v>4095.5538427061401</v>
      </c>
      <c r="WE55">
        <v>1076.23660196325</v>
      </c>
      <c r="WF55">
        <v>4.3933038677078304</v>
      </c>
      <c r="WG55">
        <v>2.8424411411858098E-3</v>
      </c>
      <c r="WH55">
        <v>2.7019485856751699</v>
      </c>
      <c r="WI55">
        <v>2775.0125678076101</v>
      </c>
      <c r="WJ55">
        <v>848.07727424631503</v>
      </c>
      <c r="WK55">
        <v>4.2260988197532097</v>
      </c>
      <c r="WL55">
        <v>3.1769491969605998E-3</v>
      </c>
      <c r="WM55">
        <v>2.6246320142317701</v>
      </c>
      <c r="WN55">
        <v>6366.8565937805797</v>
      </c>
      <c r="WO55">
        <v>2106.7885423765401</v>
      </c>
      <c r="WP55">
        <v>4.0102711459764997</v>
      </c>
      <c r="WQ55">
        <v>1.2444010447693701E-3</v>
      </c>
      <c r="WR55">
        <v>2.3164712135702801</v>
      </c>
      <c r="WS55">
        <v>3789.2589017005198</v>
      </c>
      <c r="WT55">
        <v>1327.7390317848301</v>
      </c>
      <c r="WU55">
        <v>3.9225082008621102</v>
      </c>
      <c r="WV55">
        <v>1.7336259653290601E-3</v>
      </c>
      <c r="WW55">
        <v>95017.0283842137</v>
      </c>
      <c r="WX55">
        <v>95731.1839209272</v>
      </c>
      <c r="WY55">
        <v>1260001</v>
      </c>
    </row>
    <row r="56" spans="1:623">
      <c r="A56">
        <v>2.9283548962248398</v>
      </c>
      <c r="B56">
        <v>5335.8963747415301</v>
      </c>
      <c r="C56">
        <v>1609.34648843128</v>
      </c>
      <c r="D56">
        <v>2.0988921782615702</v>
      </c>
      <c r="E56">
        <v>1.81697773154593E-3</v>
      </c>
      <c r="F56">
        <v>3.0983599065974299</v>
      </c>
      <c r="G56">
        <v>3717.2993324512699</v>
      </c>
      <c r="H56">
        <v>1054.5003370786901</v>
      </c>
      <c r="I56">
        <v>2.2468467665907399</v>
      </c>
      <c r="J56">
        <v>2.9377340731792001E-3</v>
      </c>
      <c r="K56">
        <v>2.78631875651062</v>
      </c>
      <c r="L56">
        <v>1862.2815043738301</v>
      </c>
      <c r="M56">
        <v>529.32224443457699</v>
      </c>
      <c r="N56">
        <v>6.2307729934428204</v>
      </c>
      <c r="O56">
        <v>5.24764707189919E-3</v>
      </c>
      <c r="P56">
        <v>2.7664715113157099</v>
      </c>
      <c r="Q56">
        <v>2692.46027312763</v>
      </c>
      <c r="R56">
        <v>784.68611474390298</v>
      </c>
      <c r="S56">
        <v>5.6577655767988801</v>
      </c>
      <c r="T56">
        <v>3.4972327007614401E-3</v>
      </c>
      <c r="U56">
        <v>2.7541241072672902</v>
      </c>
      <c r="V56">
        <v>3768.2368066724998</v>
      </c>
      <c r="W56">
        <v>1097.64783833095</v>
      </c>
      <c r="X56">
        <v>2.97878881914313</v>
      </c>
      <c r="Y56">
        <v>2.4623702700594199E-3</v>
      </c>
      <c r="Z56">
        <v>2.5593938003833201</v>
      </c>
      <c r="AA56">
        <v>3727.00666001634</v>
      </c>
      <c r="AB56">
        <v>1151.1864357148399</v>
      </c>
      <c r="AC56">
        <v>2.9550614036900198</v>
      </c>
      <c r="AD56">
        <v>2.2002932656982302E-3</v>
      </c>
      <c r="AE56">
        <v>2.70394778556668</v>
      </c>
      <c r="AF56">
        <v>1982.88493753532</v>
      </c>
      <c r="AG56">
        <v>604.18878616859195</v>
      </c>
      <c r="AH56">
        <v>4.9190652043215604</v>
      </c>
      <c r="AI56">
        <v>4.4378532220799303E-3</v>
      </c>
      <c r="AJ56">
        <v>3.1505031355556401</v>
      </c>
      <c r="AK56">
        <v>1603.6144116647399</v>
      </c>
      <c r="AL56">
        <v>504.14238018023599</v>
      </c>
      <c r="AM56">
        <v>4.1891042231670497</v>
      </c>
      <c r="AN56">
        <v>6.23064600575878E-3</v>
      </c>
      <c r="AO56">
        <v>2.3953049804081998</v>
      </c>
      <c r="AP56">
        <v>1516.2655678097201</v>
      </c>
      <c r="AQ56">
        <v>573.37186682054096</v>
      </c>
      <c r="AR56">
        <v>4.4591630327131604</v>
      </c>
      <c r="AS56">
        <v>4.1536162975712304E-3</v>
      </c>
      <c r="AT56">
        <v>2.5403607129983699</v>
      </c>
      <c r="AU56">
        <v>1142.6773703008</v>
      </c>
      <c r="AV56">
        <v>380.34863962825102</v>
      </c>
      <c r="AW56">
        <v>4.8465244986013198</v>
      </c>
      <c r="AX56">
        <v>6.6484879470972503E-3</v>
      </c>
      <c r="AY56">
        <v>2.6732004370574902</v>
      </c>
      <c r="AZ56">
        <v>15283.552657755299</v>
      </c>
      <c r="BA56">
        <v>4887.5011116891001</v>
      </c>
      <c r="BB56">
        <v>3.92033846789549</v>
      </c>
      <c r="BC56">
        <v>5.4352918536476602E-4</v>
      </c>
      <c r="BD56">
        <v>2.5885749804376998</v>
      </c>
      <c r="BE56">
        <v>17083.299989224899</v>
      </c>
      <c r="BF56">
        <v>5485.4082558945602</v>
      </c>
      <c r="BG56">
        <v>3.8089353453835302</v>
      </c>
      <c r="BH56">
        <v>4.6963243525884198E-4</v>
      </c>
      <c r="BI56">
        <v>2.3809250713164101</v>
      </c>
      <c r="BJ56">
        <v>3866.5122331774101</v>
      </c>
      <c r="BK56">
        <v>1286.8942540667199</v>
      </c>
      <c r="BL56">
        <v>4.1043670300846102</v>
      </c>
      <c r="BM56">
        <v>1.85347850870123E-3</v>
      </c>
      <c r="BN56">
        <v>2.00834846576354</v>
      </c>
      <c r="BO56">
        <v>2432.0876098630902</v>
      </c>
      <c r="BP56">
        <v>1033.9561469696</v>
      </c>
      <c r="BQ56">
        <v>4.2572195283935796</v>
      </c>
      <c r="BR56">
        <v>1.9487274425356001E-3</v>
      </c>
      <c r="BS56">
        <v>3.7444687391579201</v>
      </c>
      <c r="BT56">
        <v>4697.9941108568801</v>
      </c>
      <c r="BU56">
        <v>1110.92427161775</v>
      </c>
      <c r="BV56">
        <v>5.3285866686335304</v>
      </c>
      <c r="BW56">
        <v>3.3630635267136401E-3</v>
      </c>
      <c r="BX56">
        <v>3.3197371061399399</v>
      </c>
      <c r="BY56">
        <v>4434.1451609960404</v>
      </c>
      <c r="BZ56">
        <v>1154.5952457015001</v>
      </c>
      <c r="CA56">
        <v>5.0428354565247</v>
      </c>
      <c r="CB56">
        <v>2.86253282929156E-3</v>
      </c>
      <c r="CC56">
        <v>3.16800034350962</v>
      </c>
      <c r="CD56">
        <v>6309.6302777920801</v>
      </c>
      <c r="CE56">
        <v>1468.00657203374</v>
      </c>
      <c r="CF56">
        <v>2.6166707209730902</v>
      </c>
      <c r="CG56">
        <v>2.1582733063834898E-3</v>
      </c>
      <c r="CH56">
        <v>3.1486351684158298</v>
      </c>
      <c r="CI56">
        <v>3668.9636380045799</v>
      </c>
      <c r="CJ56">
        <v>847.45238058348195</v>
      </c>
      <c r="CK56">
        <v>2.5075281579276001</v>
      </c>
      <c r="CL56">
        <v>3.7048286919510098E-3</v>
      </c>
      <c r="CM56">
        <v>2.6542767964360499</v>
      </c>
      <c r="CN56">
        <v>7629.1610583776401</v>
      </c>
      <c r="CO56">
        <v>2376.3370976500701</v>
      </c>
      <c r="CP56">
        <v>3.4171268156934702</v>
      </c>
      <c r="CQ56">
        <v>1.11370730330339E-3</v>
      </c>
      <c r="CR56">
        <v>2.3727842851780299</v>
      </c>
      <c r="CS56">
        <v>7501.6531480273297</v>
      </c>
      <c r="CT56">
        <v>2587.5296934371599</v>
      </c>
      <c r="CU56">
        <v>3.6711571136152101</v>
      </c>
      <c r="CV56">
        <v>9.1030708256600705E-4</v>
      </c>
      <c r="CW56">
        <v>3.09917713936892</v>
      </c>
      <c r="CX56">
        <v>3479.4717741858999</v>
      </c>
      <c r="CY56">
        <v>849.55005960878202</v>
      </c>
      <c r="CZ56">
        <v>3.2797243613821201</v>
      </c>
      <c r="DA56">
        <v>3.65862757688094E-3</v>
      </c>
      <c r="DB56">
        <v>2.9857731968936498</v>
      </c>
      <c r="DC56">
        <v>3480.9371816374801</v>
      </c>
      <c r="DD56">
        <v>861.46445024364402</v>
      </c>
      <c r="DE56">
        <v>3.1210644923344302</v>
      </c>
      <c r="DF56">
        <v>3.4507730095993902E-3</v>
      </c>
      <c r="DG56">
        <v>2.8048150041439501</v>
      </c>
      <c r="DH56">
        <v>2792.7557444673998</v>
      </c>
      <c r="DI56">
        <v>-999</v>
      </c>
      <c r="DJ56">
        <v>2.8066603707592201</v>
      </c>
      <c r="DK56">
        <v>3.4051833363482999E-3</v>
      </c>
      <c r="DL56">
        <v>3.1884933927167798</v>
      </c>
      <c r="DM56">
        <v>3053.6955676946</v>
      </c>
      <c r="DN56">
        <v>622.09295511956304</v>
      </c>
      <c r="DO56">
        <v>2.8422246006937502</v>
      </c>
      <c r="DP56">
        <v>5.1475198217096098E-3</v>
      </c>
      <c r="DQ56">
        <v>2.6232293361573502</v>
      </c>
      <c r="DR56">
        <v>4490.3572342915904</v>
      </c>
      <c r="DS56">
        <v>1350.3237524589599</v>
      </c>
      <c r="DT56">
        <v>3.9031654844562498</v>
      </c>
      <c r="DU56">
        <v>1.93041293089853E-3</v>
      </c>
      <c r="DV56">
        <v>2.6795513870559802</v>
      </c>
      <c r="DW56">
        <v>4739.24378290203</v>
      </c>
      <c r="DX56">
        <v>-999</v>
      </c>
      <c r="DY56">
        <v>3.84323790028186</v>
      </c>
      <c r="DZ56">
        <v>1.8080200117163701E-3</v>
      </c>
      <c r="EA56">
        <v>3.54365165605024</v>
      </c>
      <c r="EB56">
        <v>2540.9861336512099</v>
      </c>
      <c r="EC56">
        <v>489.41920904995197</v>
      </c>
      <c r="ED56">
        <v>5.6692437330005498</v>
      </c>
      <c r="EE56">
        <v>7.20388832041926E-3</v>
      </c>
      <c r="EF56">
        <v>3.6021976252909602</v>
      </c>
      <c r="EG56">
        <v>2540.6359620456501</v>
      </c>
      <c r="EH56">
        <v>485.41924719433001</v>
      </c>
      <c r="EI56">
        <v>5.0429495453000301</v>
      </c>
      <c r="EJ56">
        <v>7.3676753367724898E-3</v>
      </c>
      <c r="EK56">
        <v>3.05161221078628</v>
      </c>
      <c r="EL56">
        <v>2957.8125454942301</v>
      </c>
      <c r="EM56">
        <v>748.01899702502396</v>
      </c>
      <c r="EN56">
        <v>2.70904716799076</v>
      </c>
      <c r="EO56">
        <v>4.01414135502877E-3</v>
      </c>
      <c r="EP56">
        <v>2.8754826625894498</v>
      </c>
      <c r="EQ56">
        <v>2276.1765374882002</v>
      </c>
      <c r="ER56">
        <v>575.97581575619097</v>
      </c>
      <c r="ES56">
        <v>2.67988327486567</v>
      </c>
      <c r="ET56">
        <v>4.9681869527614898E-3</v>
      </c>
      <c r="EU56">
        <v>3.0575983919265699</v>
      </c>
      <c r="EV56">
        <v>1666.5913073335801</v>
      </c>
      <c r="EW56">
        <v>485.68271758641998</v>
      </c>
      <c r="EX56">
        <v>4.71762047785663</v>
      </c>
      <c r="EY56">
        <v>6.2947152988114098E-3</v>
      </c>
      <c r="EZ56">
        <v>3.2666189975212498</v>
      </c>
      <c r="FA56">
        <v>1795.24485536161</v>
      </c>
      <c r="FB56">
        <v>405.218225549875</v>
      </c>
      <c r="FC56">
        <v>3.8800335814781999</v>
      </c>
      <c r="FD56">
        <v>8.0202115210617209E-3</v>
      </c>
      <c r="FE56">
        <v>2.3105905487000502</v>
      </c>
      <c r="FF56">
        <v>3451.6067247307101</v>
      </c>
      <c r="FG56">
        <v>1434.26482674708</v>
      </c>
      <c r="FH56">
        <v>3.3170639673274498</v>
      </c>
      <c r="FI56">
        <v>1.6053718960987E-3</v>
      </c>
      <c r="FJ56">
        <v>2.28033910613691</v>
      </c>
      <c r="FK56">
        <v>3928.91573973606</v>
      </c>
      <c r="FL56">
        <v>1581.9743568087199</v>
      </c>
      <c r="FM56">
        <v>3.3025196876143199</v>
      </c>
      <c r="FN56">
        <v>1.43805179687257E-3</v>
      </c>
      <c r="FO56">
        <v>2.11554909754576</v>
      </c>
      <c r="FP56">
        <v>10865.662037210601</v>
      </c>
      <c r="FQ56">
        <v>4516.1310325865497</v>
      </c>
      <c r="FR56">
        <v>3.4144046763065399</v>
      </c>
      <c r="FS56">
        <v>4.74188502353151E-4</v>
      </c>
      <c r="FT56">
        <v>1.9991332139331499</v>
      </c>
      <c r="FU56">
        <v>9005.9806667521607</v>
      </c>
      <c r="FV56">
        <v>3958.6892603054198</v>
      </c>
      <c r="FW56">
        <v>3.4276314562910399</v>
      </c>
      <c r="FX56">
        <v>5.0193672446161095E-4</v>
      </c>
      <c r="FY56">
        <v>2.51187442096965</v>
      </c>
      <c r="FZ56">
        <v>3354.6535385593402</v>
      </c>
      <c r="GA56">
        <v>1057.9497808332701</v>
      </c>
      <c r="GB56">
        <v>2.2253579048106702</v>
      </c>
      <c r="GC56">
        <v>2.3675202120130201E-3</v>
      </c>
      <c r="GD56">
        <v>2.5445902781443102</v>
      </c>
      <c r="GE56">
        <v>2884.6240530581199</v>
      </c>
      <c r="GF56">
        <v>943.63102815829302</v>
      </c>
      <c r="GG56">
        <v>2.2791393167993501</v>
      </c>
      <c r="GH56">
        <v>2.6749694353658E-3</v>
      </c>
      <c r="GI56">
        <v>2.8560651155703001</v>
      </c>
      <c r="GJ56">
        <v>11641.7065592341</v>
      </c>
      <c r="GK56">
        <v>3311.0653675090598</v>
      </c>
      <c r="GL56">
        <v>3.2920561726803599</v>
      </c>
      <c r="GM56">
        <v>8.5626405336915905E-4</v>
      </c>
      <c r="GN56">
        <v>2.7227558074256701</v>
      </c>
      <c r="GO56">
        <v>11689.7194107584</v>
      </c>
      <c r="GP56">
        <v>3470.9722181802399</v>
      </c>
      <c r="GQ56">
        <v>3.0178338914796701</v>
      </c>
      <c r="GR56">
        <v>7.7973449117913103E-4</v>
      </c>
      <c r="GS56">
        <v>2.8783283166473401</v>
      </c>
      <c r="GT56">
        <v>28252.684074738099</v>
      </c>
      <c r="GU56">
        <v>7682.47472717247</v>
      </c>
      <c r="GV56">
        <v>2.6704787613980101</v>
      </c>
      <c r="GW56">
        <v>3.7168478944773201E-4</v>
      </c>
      <c r="GX56">
        <v>2.63364309110912</v>
      </c>
      <c r="GY56">
        <v>31696.1024357194</v>
      </c>
      <c r="GZ56">
        <v>9268.5035169201001</v>
      </c>
      <c r="HA56">
        <v>2.6509523630961298</v>
      </c>
      <c r="HB56">
        <v>2.8121407805677102E-4</v>
      </c>
      <c r="HC56">
        <v>3.06914677170976</v>
      </c>
      <c r="HD56">
        <v>1919.1189733783001</v>
      </c>
      <c r="HE56">
        <v>527.17513205418595</v>
      </c>
      <c r="HF56">
        <v>6.0038989873615201</v>
      </c>
      <c r="HG56">
        <v>5.8099671861364796E-3</v>
      </c>
      <c r="HH56">
        <v>3.2084387471543598</v>
      </c>
      <c r="HI56">
        <v>1835.4827248408401</v>
      </c>
      <c r="HJ56">
        <v>467.718639000135</v>
      </c>
      <c r="HK56">
        <v>5.5446816069551197</v>
      </c>
      <c r="HL56">
        <v>6.8258148483364397E-3</v>
      </c>
      <c r="HM56">
        <v>2.96437609924766</v>
      </c>
      <c r="HN56">
        <v>2819.33608256552</v>
      </c>
      <c r="HO56">
        <v>749.26256121463098</v>
      </c>
      <c r="HP56">
        <v>5.5197844699608698</v>
      </c>
      <c r="HQ56">
        <v>3.9397932083554896E-3</v>
      </c>
      <c r="HR56">
        <v>2.6177937358055301</v>
      </c>
      <c r="HS56">
        <v>3069.6979048285598</v>
      </c>
      <c r="HT56">
        <v>842.51557857830096</v>
      </c>
      <c r="HU56">
        <v>5.0216115934642804</v>
      </c>
      <c r="HV56">
        <v>3.0856428522316199E-3</v>
      </c>
      <c r="HW56">
        <v>2.7184070267465201</v>
      </c>
      <c r="HX56">
        <v>3496.61665431757</v>
      </c>
      <c r="HY56">
        <v>932.72660248300895</v>
      </c>
      <c r="HZ56">
        <v>4.0934381830087396</v>
      </c>
      <c r="IA56">
        <v>2.90959147504734E-3</v>
      </c>
      <c r="IB56">
        <v>2.97182900517427</v>
      </c>
      <c r="IC56">
        <v>2871.3246584859999</v>
      </c>
      <c r="ID56">
        <v>625.00169360165398</v>
      </c>
      <c r="IE56">
        <v>4.1360229918447002</v>
      </c>
      <c r="IF56">
        <v>4.76754361145582E-3</v>
      </c>
      <c r="IG56">
        <v>2.9196668140276798</v>
      </c>
      <c r="IH56">
        <v>5230.1794848808404</v>
      </c>
      <c r="II56">
        <v>1518.3958993638601</v>
      </c>
      <c r="IJ56">
        <v>3.1586377202940201</v>
      </c>
      <c r="IK56">
        <v>1.91836507986338E-3</v>
      </c>
      <c r="IL56">
        <v>3.00721166030758</v>
      </c>
      <c r="IM56">
        <v>4546.0765242397802</v>
      </c>
      <c r="IN56">
        <v>1363.8437311499999</v>
      </c>
      <c r="IO56">
        <v>2.9297751213297798</v>
      </c>
      <c r="IP56">
        <v>2.1944357807680702E-3</v>
      </c>
      <c r="IQ56">
        <v>2.5836217970091999</v>
      </c>
      <c r="IR56">
        <v>7159.5430098464703</v>
      </c>
      <c r="IS56">
        <v>2445.2023247809002</v>
      </c>
      <c r="IT56">
        <v>3.5947717970348698</v>
      </c>
      <c r="IU56">
        <v>1.0529961293690899E-3</v>
      </c>
      <c r="IV56">
        <v>2.5513308088601701</v>
      </c>
      <c r="IW56">
        <v>6438.0176094057797</v>
      </c>
      <c r="IX56">
        <v>2357.04483989962</v>
      </c>
      <c r="IY56">
        <v>3.7290476071783698</v>
      </c>
      <c r="IZ56">
        <v>1.0747003985096099E-3</v>
      </c>
      <c r="JA56">
        <v>2.5355776901000402</v>
      </c>
      <c r="JB56">
        <v>2358.36875999222</v>
      </c>
      <c r="JC56">
        <v>765.97824678278096</v>
      </c>
      <c r="JD56">
        <v>3.2028236316393199</v>
      </c>
      <c r="JE56">
        <v>3.2262772048236802E-3</v>
      </c>
      <c r="JF56">
        <v>2.6254891869075299</v>
      </c>
      <c r="JG56">
        <v>2120.1005084746698</v>
      </c>
      <c r="JH56">
        <v>665.150150464636</v>
      </c>
      <c r="JI56">
        <v>3.0513452814476998</v>
      </c>
      <c r="JJ56">
        <v>3.91992014614642E-3</v>
      </c>
      <c r="JK56">
        <v>2.6514605958755402</v>
      </c>
      <c r="JL56">
        <v>2126.7934671520602</v>
      </c>
      <c r="JM56">
        <v>789.91274764694504</v>
      </c>
      <c r="JN56">
        <v>2.2022277988795</v>
      </c>
      <c r="JO56">
        <v>3.3700179738636502E-3</v>
      </c>
      <c r="JP56">
        <v>2.7755601043709599</v>
      </c>
      <c r="JQ56">
        <v>3395.4140434846499</v>
      </c>
      <c r="JR56">
        <v>1118.0307736263901</v>
      </c>
      <c r="JS56">
        <v>2.20130713906704</v>
      </c>
      <c r="JT56">
        <v>2.4741803731656701E-3</v>
      </c>
      <c r="JU56">
        <v>2.6038821587602201</v>
      </c>
      <c r="JV56">
        <v>2058.79714788106</v>
      </c>
      <c r="JW56">
        <v>717.33515335205402</v>
      </c>
      <c r="JX56">
        <v>4.0753167577496399</v>
      </c>
      <c r="JY56">
        <v>3.5932173598751502E-3</v>
      </c>
      <c r="JZ56">
        <v>2.42120422004459</v>
      </c>
      <c r="KA56">
        <v>2011.49180340505</v>
      </c>
      <c r="KB56">
        <v>816.06928952465705</v>
      </c>
      <c r="KC56">
        <v>3.8548396830443998</v>
      </c>
      <c r="KD56">
        <v>2.9536907659495201E-3</v>
      </c>
      <c r="KE56">
        <v>2.6279790081555698</v>
      </c>
      <c r="KF56">
        <v>1915.7236585201899</v>
      </c>
      <c r="KG56">
        <v>687.21768351288404</v>
      </c>
      <c r="KH56">
        <v>3.9981877891939401</v>
      </c>
      <c r="KI56">
        <v>3.80740815643309E-3</v>
      </c>
      <c r="KJ56">
        <v>2.4723118312163299</v>
      </c>
      <c r="KK56">
        <v>1732.37715393965</v>
      </c>
      <c r="KL56">
        <v>567.65233329853095</v>
      </c>
      <c r="KM56">
        <v>3.9068894082332699</v>
      </c>
      <c r="KN56">
        <v>4.3485851436492404E-3</v>
      </c>
      <c r="KO56">
        <v>2.9979514774800502</v>
      </c>
      <c r="KP56">
        <v>4833.9860892126799</v>
      </c>
      <c r="KQ56">
        <v>1255.3463178084901</v>
      </c>
      <c r="KR56">
        <v>3.5648580243586001</v>
      </c>
      <c r="KS56">
        <v>2.3535129595043101E-3</v>
      </c>
      <c r="KT56">
        <v>2.9528004422691398</v>
      </c>
      <c r="KU56">
        <v>6594.7093858408998</v>
      </c>
      <c r="KV56">
        <v>1695.92855987445</v>
      </c>
      <c r="KW56">
        <v>3.6402358157879702</v>
      </c>
      <c r="KX56">
        <v>1.7349701349368401E-3</v>
      </c>
      <c r="KY56">
        <v>1.03317489264327</v>
      </c>
      <c r="KZ56">
        <v>6645.40187216712</v>
      </c>
      <c r="LA56">
        <v>6006.8061312042</v>
      </c>
      <c r="LB56">
        <v>2.7145793509067602</v>
      </c>
      <c r="LC56">
        <v>1.7129962143018501E-4</v>
      </c>
      <c r="LD56">
        <v>1.0080648294819901</v>
      </c>
      <c r="LE56">
        <v>6152.3881787261398</v>
      </c>
      <c r="LF56">
        <v>5873.0159197787598</v>
      </c>
      <c r="LG56">
        <v>2.6512690703266899</v>
      </c>
      <c r="LH56">
        <v>1.7130860561824401E-4</v>
      </c>
      <c r="LI56">
        <v>2.35785513816157</v>
      </c>
      <c r="LJ56">
        <v>38541.371213854298</v>
      </c>
      <c r="LK56">
        <v>14432.749414182599</v>
      </c>
      <c r="LL56">
        <v>3.2234855313545601</v>
      </c>
      <c r="LM56">
        <v>1.6176723619703101E-4</v>
      </c>
      <c r="LN56">
        <v>2.4915694441621099</v>
      </c>
      <c r="LO56">
        <v>43796.8233758676</v>
      </c>
      <c r="LP56">
        <v>16059.6979314772</v>
      </c>
      <c r="LQ56">
        <v>3.16335130999438</v>
      </c>
      <c r="LR56">
        <v>1.5335224873541301E-4</v>
      </c>
      <c r="LS56">
        <v>2.7265176177609698</v>
      </c>
      <c r="LT56">
        <v>8194.8898725702202</v>
      </c>
      <c r="LU56">
        <v>2574.0223418077298</v>
      </c>
      <c r="LV56">
        <v>-999</v>
      </c>
      <c r="LW56">
        <v>1.06566248268827E-3</v>
      </c>
      <c r="LX56">
        <v>2.87877779859455</v>
      </c>
      <c r="LY56">
        <v>8117.4516841141203</v>
      </c>
      <c r="LZ56">
        <v>2498.3136085344599</v>
      </c>
      <c r="MA56">
        <v>3.1494297759174601</v>
      </c>
      <c r="MB56">
        <v>1.14769507377886E-3</v>
      </c>
      <c r="MC56">
        <v>2.5896147121998698</v>
      </c>
      <c r="MD56">
        <v>14513.656186689799</v>
      </c>
      <c r="ME56">
        <v>4708.20472793934</v>
      </c>
      <c r="MF56">
        <v>3.7357701212807699</v>
      </c>
      <c r="MG56">
        <v>5.5631453255925703E-4</v>
      </c>
      <c r="MH56">
        <v>2.7236541833121399</v>
      </c>
      <c r="MI56">
        <v>16287.5451133033</v>
      </c>
      <c r="MJ56">
        <v>5113.1474783014501</v>
      </c>
      <c r="MK56">
        <v>3.6970423331858999</v>
      </c>
      <c r="ML56">
        <v>5.3543138917606101E-4</v>
      </c>
      <c r="MM56">
        <v>2.6579211543721799</v>
      </c>
      <c r="MN56">
        <v>2561.6090186010401</v>
      </c>
      <c r="MO56">
        <v>774.83381749222201</v>
      </c>
      <c r="MP56">
        <v>5.9151805417361203</v>
      </c>
      <c r="MQ56">
        <v>3.3812874673134099E-3</v>
      </c>
      <c r="MR56">
        <v>3.1813673677216001</v>
      </c>
      <c r="MS56">
        <v>2897.67949855184</v>
      </c>
      <c r="MT56">
        <v>795.91543158667696</v>
      </c>
      <c r="MU56">
        <v>5.3099465980998799</v>
      </c>
      <c r="MV56">
        <v>3.98104978148242E-3</v>
      </c>
      <c r="MW56">
        <v>2.5926752880922499</v>
      </c>
      <c r="MX56">
        <v>4180.0074602008999</v>
      </c>
      <c r="MY56">
        <v>1454.07509135646</v>
      </c>
      <c r="MZ56">
        <v>3.2049586935626202</v>
      </c>
      <c r="NA56">
        <v>1.7661679915518199E-3</v>
      </c>
      <c r="NB56">
        <v>2.5340236041233899</v>
      </c>
      <c r="NC56">
        <v>3932.9171169361298</v>
      </c>
      <c r="ND56">
        <v>1335.61603845122</v>
      </c>
      <c r="NE56">
        <v>3.1029882702464899</v>
      </c>
      <c r="NF56">
        <v>1.88340178620705E-3</v>
      </c>
      <c r="NG56">
        <v>2.88605053755037</v>
      </c>
      <c r="NH56">
        <v>3399.49348977101</v>
      </c>
      <c r="NI56">
        <v>1127.00201893241</v>
      </c>
      <c r="NJ56">
        <v>4.5363999132881201</v>
      </c>
      <c r="NK56">
        <v>2.5519945160718299E-3</v>
      </c>
      <c r="NL56">
        <v>2.8771374879243399</v>
      </c>
      <c r="NM56">
        <v>4218.4428644396803</v>
      </c>
      <c r="NN56">
        <v>1412.3070603946501</v>
      </c>
      <c r="NO56">
        <v>4.2621248768300397</v>
      </c>
      <c r="NP56">
        <v>2.0267631082349401E-3</v>
      </c>
      <c r="NQ56">
        <v>3.1211436060697899</v>
      </c>
      <c r="NR56">
        <v>2027.7061272010701</v>
      </c>
      <c r="NS56">
        <v>540.75059982366702</v>
      </c>
      <c r="NT56">
        <v>5.48833287905296</v>
      </c>
      <c r="NU56">
        <v>5.7576804313893898E-3</v>
      </c>
      <c r="NV56">
        <v>2.4915005485678798</v>
      </c>
      <c r="NW56">
        <v>1666.00155584398</v>
      </c>
      <c r="NX56">
        <v>544.197397633778</v>
      </c>
      <c r="NY56">
        <v>5.10913317793689</v>
      </c>
      <c r="NZ56">
        <v>4.5527767446682096E-3</v>
      </c>
      <c r="OA56">
        <v>2.4300862755864401</v>
      </c>
      <c r="OB56">
        <v>2554.86593020071</v>
      </c>
      <c r="OC56">
        <v>1070.6987179838</v>
      </c>
      <c r="OD56">
        <v>4.3223972376257498</v>
      </c>
      <c r="OE56">
        <v>2.2577047756329799E-3</v>
      </c>
      <c r="OF56">
        <v>2.20980640218961</v>
      </c>
      <c r="OG56">
        <v>2129.68726215887</v>
      </c>
      <c r="OH56">
        <v>965.25890899144804</v>
      </c>
      <c r="OI56">
        <v>4.4538995986568803</v>
      </c>
      <c r="OJ56">
        <v>2.2924727502401702E-3</v>
      </c>
      <c r="OK56">
        <v>3.70428477274378</v>
      </c>
      <c r="OL56">
        <v>3124.4058556856899</v>
      </c>
      <c r="OM56">
        <v>817.65374394268895</v>
      </c>
      <c r="ON56">
        <v>6.1189127824540899</v>
      </c>
      <c r="OO56">
        <v>4.5256681177866199E-3</v>
      </c>
      <c r="OP56">
        <v>3.8214137594778999</v>
      </c>
      <c r="OQ56">
        <v>3555.0210171521799</v>
      </c>
      <c r="OR56">
        <v>1030.1730969513001</v>
      </c>
      <c r="OS56">
        <v>5.51005427377887</v>
      </c>
      <c r="OT56">
        <v>3.7013879764161602E-3</v>
      </c>
      <c r="OU56">
        <v>3.0178866859013</v>
      </c>
      <c r="OV56">
        <v>7120.0225925605801</v>
      </c>
      <c r="OW56">
        <v>2070.7116006750298</v>
      </c>
      <c r="OX56">
        <v>2.75774034161764</v>
      </c>
      <c r="OY56">
        <v>1.44093888774767E-3</v>
      </c>
      <c r="OZ56">
        <v>2.8234422650048199</v>
      </c>
      <c r="PA56">
        <v>5451.4476830570702</v>
      </c>
      <c r="PB56">
        <v>1673.8908874403101</v>
      </c>
      <c r="PC56">
        <v>2.7637922563310502</v>
      </c>
      <c r="PD56">
        <v>1.7020083295607501E-3</v>
      </c>
      <c r="PE56">
        <v>2.7218644729189898</v>
      </c>
      <c r="PF56">
        <v>-999</v>
      </c>
      <c r="PG56">
        <v>1653.90816650893</v>
      </c>
      <c r="PH56">
        <v>3.7313501038503198</v>
      </c>
      <c r="PI56">
        <v>1.6411471460159E-3</v>
      </c>
      <c r="PJ56">
        <v>2.6616853192630501</v>
      </c>
      <c r="PK56">
        <v>5245.6052062323797</v>
      </c>
      <c r="PL56">
        <v>1540.5503098803799</v>
      </c>
      <c r="PM56">
        <v>3.68049882594863</v>
      </c>
      <c r="PN56">
        <v>1.7216840596885399E-3</v>
      </c>
      <c r="PO56">
        <v>2.8696388580644001</v>
      </c>
      <c r="PP56">
        <v>3622.6774068282398</v>
      </c>
      <c r="PQ56">
        <v>1073.7429190969799</v>
      </c>
      <c r="PR56">
        <v>3.3027024068683102</v>
      </c>
      <c r="PS56">
        <v>2.6599915708609501E-3</v>
      </c>
      <c r="PT56">
        <v>3.1477066339441202</v>
      </c>
      <c r="PU56">
        <v>5782.0415090392398</v>
      </c>
      <c r="PV56">
        <v>1296.04522525312</v>
      </c>
      <c r="PW56">
        <v>2.9950768173943199</v>
      </c>
      <c r="PX56">
        <v>2.42684559119397E-3</v>
      </c>
      <c r="PY56">
        <v>2.9168123906149899</v>
      </c>
      <c r="PZ56">
        <v>3876.8077747371999</v>
      </c>
      <c r="QA56">
        <v>1292.0645675431999</v>
      </c>
      <c r="QB56">
        <v>4.7910865166176198</v>
      </c>
      <c r="QC56">
        <v>2.2241988057442202E-3</v>
      </c>
      <c r="QD56">
        <v>2.65343208388897</v>
      </c>
      <c r="QE56">
        <v>3090.3932830765202</v>
      </c>
      <c r="QF56">
        <v>1091.1560562828699</v>
      </c>
      <c r="QG56">
        <v>4.8124762057784896</v>
      </c>
      <c r="QH56">
        <v>2.4187556705744899E-3</v>
      </c>
      <c r="QI56">
        <v>3.3813272283272502</v>
      </c>
      <c r="QJ56">
        <v>3059.48306042083</v>
      </c>
      <c r="QK56">
        <v>929.96252974676895</v>
      </c>
      <c r="QL56">
        <v>5.8599598991291204</v>
      </c>
      <c r="QM56">
        <v>3.6239149693543002E-3</v>
      </c>
      <c r="QN56">
        <v>3.4134700229928701</v>
      </c>
      <c r="QO56">
        <v>2741.64160344738</v>
      </c>
      <c r="QP56">
        <v>795.04253045670498</v>
      </c>
      <c r="QQ56">
        <v>5.3408224572126004</v>
      </c>
      <c r="QR56">
        <v>4.2982255699780198E-3</v>
      </c>
      <c r="QS56">
        <v>2.89403566206345</v>
      </c>
      <c r="QT56">
        <v>2867.9254921961401</v>
      </c>
      <c r="QU56">
        <v>853.59837724423198</v>
      </c>
      <c r="QV56">
        <v>3.1458371815192501</v>
      </c>
      <c r="QW56">
        <v>3.34186295837932E-3</v>
      </c>
      <c r="QX56">
        <v>2.5076809944429499</v>
      </c>
      <c r="QY56">
        <v>2059.1101603686102</v>
      </c>
      <c r="QZ56">
        <v>759.06916170281204</v>
      </c>
      <c r="RA56">
        <v>3.19571141734315</v>
      </c>
      <c r="RB56">
        <v>3.2808711460185001E-3</v>
      </c>
      <c r="RC56">
        <v>3.2420622824156999</v>
      </c>
      <c r="RD56">
        <v>4136.1363350647698</v>
      </c>
      <c r="RE56">
        <v>1051.5311389332901</v>
      </c>
      <c r="RF56">
        <v>2.3138374057543598</v>
      </c>
      <c r="RG56">
        <v>3.09339248149007E-3</v>
      </c>
      <c r="RH56">
        <v>2.8186874299436302</v>
      </c>
      <c r="RI56">
        <v>3144.0849239263398</v>
      </c>
      <c r="RJ56">
        <v>976.37278167233205</v>
      </c>
      <c r="RK56">
        <v>2.3647551568302698</v>
      </c>
      <c r="RL56">
        <v>2.8543838759257098E-3</v>
      </c>
      <c r="RM56">
        <v>2.7527254494658502</v>
      </c>
      <c r="RN56">
        <v>7399.8299080925399</v>
      </c>
      <c r="RO56">
        <v>2098.4696609736902</v>
      </c>
      <c r="RP56">
        <v>3.8740102687265701</v>
      </c>
      <c r="RQ56">
        <v>1.2829691590432401E-3</v>
      </c>
      <c r="RR56">
        <v>-999</v>
      </c>
      <c r="RS56">
        <v>5545.57553768657</v>
      </c>
      <c r="RT56">
        <v>1793.0757448592799</v>
      </c>
      <c r="RU56">
        <v>3.7498909185145299</v>
      </c>
      <c r="RV56">
        <v>1.40116253593527E-3</v>
      </c>
      <c r="RW56">
        <v>2.9905379531045502</v>
      </c>
      <c r="RX56">
        <v>3537.05431629335</v>
      </c>
      <c r="RY56">
        <v>869.69334819030905</v>
      </c>
      <c r="RZ56">
        <v>4.7945793088840398</v>
      </c>
      <c r="SA56">
        <v>3.4309394512387699E-3</v>
      </c>
      <c r="SB56">
        <v>3.19675330166949</v>
      </c>
      <c r="SC56">
        <v>3312.3914775695798</v>
      </c>
      <c r="SD56">
        <v>785.19092996273696</v>
      </c>
      <c r="SE56">
        <v>4.69793953812355</v>
      </c>
      <c r="SF56">
        <v>4.0066072530013401E-3</v>
      </c>
      <c r="SG56">
        <v>2.9075772536089102</v>
      </c>
      <c r="SH56">
        <v>4473.5577402704603</v>
      </c>
      <c r="SI56">
        <v>1527.26395066282</v>
      </c>
      <c r="SJ56">
        <v>4.9129078911397999</v>
      </c>
      <c r="SK56">
        <v>1.8724744836788299E-3</v>
      </c>
      <c r="SL56">
        <v>2.82688475503618</v>
      </c>
      <c r="SM56">
        <v>4599.6277908379998</v>
      </c>
      <c r="SN56">
        <v>1473.20264342315</v>
      </c>
      <c r="SO56">
        <v>4.9343056128733398</v>
      </c>
      <c r="SP56">
        <v>1.9058316797113E-3</v>
      </c>
      <c r="SQ56">
        <v>3.1067765785705501</v>
      </c>
      <c r="SR56">
        <v>4879.4324552606804</v>
      </c>
      <c r="SS56">
        <v>1458.5514444359101</v>
      </c>
      <c r="ST56">
        <v>3.0009825810786901</v>
      </c>
      <c r="SU56">
        <v>2.1309561210352099E-3</v>
      </c>
      <c r="SV56">
        <v>3.1280796618879498</v>
      </c>
      <c r="SW56">
        <v>4703.8955221804299</v>
      </c>
      <c r="SX56">
        <v>1278.4490771569999</v>
      </c>
      <c r="SY56">
        <v>3.11056667068718</v>
      </c>
      <c r="SZ56">
        <v>2.4574308676978299E-3</v>
      </c>
      <c r="TA56">
        <v>2.81497646484882</v>
      </c>
      <c r="TB56">
        <v>4165.9616387422802</v>
      </c>
      <c r="TC56">
        <v>1438.7592766027699</v>
      </c>
      <c r="TD56">
        <v>4.2398529434378904</v>
      </c>
      <c r="TE56">
        <v>1.9539345370632498E-3</v>
      </c>
      <c r="TF56">
        <v>2.7870608001366302</v>
      </c>
      <c r="TG56">
        <v>4792.7420338900201</v>
      </c>
      <c r="TH56">
        <v>1622.9947645270399</v>
      </c>
      <c r="TI56">
        <v>3.8138114396250198</v>
      </c>
      <c r="TJ56">
        <v>1.73305055413156E-3</v>
      </c>
      <c r="TK56">
        <v>3.0372250026781802</v>
      </c>
      <c r="TL56">
        <v>2881.69494847941</v>
      </c>
      <c r="TM56">
        <v>857.71639032995597</v>
      </c>
      <c r="TN56">
        <v>2.3037192313460899</v>
      </c>
      <c r="TO56">
        <v>3.5357643380893901E-3</v>
      </c>
      <c r="TP56">
        <v>3.06343240350924</v>
      </c>
      <c r="TQ56">
        <v>3383.7800299277401</v>
      </c>
      <c r="TR56">
        <v>942.29075116343904</v>
      </c>
      <c r="TS56">
        <v>2.2671135349622502</v>
      </c>
      <c r="TT56">
        <v>3.2331767530713799E-3</v>
      </c>
      <c r="TU56">
        <v>2.9509586865711399</v>
      </c>
      <c r="TV56">
        <v>11616.5951089635</v>
      </c>
      <c r="TW56">
        <v>3420.02871423642</v>
      </c>
      <c r="TX56">
        <v>2.3631670975211398</v>
      </c>
      <c r="TY56">
        <v>8.5485883381072002E-4</v>
      </c>
      <c r="TZ56">
        <v>2.8642892238263502</v>
      </c>
      <c r="UA56">
        <v>11047.2623169366</v>
      </c>
      <c r="UB56">
        <v>3086.0909161618702</v>
      </c>
      <c r="UC56">
        <v>2.5813422476699399</v>
      </c>
      <c r="UD56">
        <v>9.25263972262816E-4</v>
      </c>
      <c r="UE56">
        <v>2.7023820470829998</v>
      </c>
      <c r="UF56">
        <v>2689.7453934949999</v>
      </c>
      <c r="UG56">
        <v>851.64660332483697</v>
      </c>
      <c r="UH56">
        <v>2.6985576345637599</v>
      </c>
      <c r="UI56">
        <v>3.1414271848587499E-3</v>
      </c>
      <c r="UJ56">
        <v>2.4420333038302999</v>
      </c>
      <c r="UK56">
        <v>2490.8260821664599</v>
      </c>
      <c r="UL56">
        <v>871.82687621513901</v>
      </c>
      <c r="UM56">
        <v>2.5425070143645701</v>
      </c>
      <c r="UN56">
        <v>2.7501951607476001E-3</v>
      </c>
      <c r="UO56">
        <v>2.38026403771965</v>
      </c>
      <c r="UP56">
        <v>13216.0898996046</v>
      </c>
      <c r="UQ56">
        <v>4725.8381499785601</v>
      </c>
      <c r="UR56">
        <v>3.7163174351772001</v>
      </c>
      <c r="US56">
        <v>5.0425212787487395E-4</v>
      </c>
      <c r="UT56">
        <v>2.4742730144788898</v>
      </c>
      <c r="UU56">
        <v>13424.8613788616</v>
      </c>
      <c r="UV56">
        <v>4625.7770361090497</v>
      </c>
      <c r="UW56">
        <v>3.5318047052216599</v>
      </c>
      <c r="UX56">
        <v>5.3300226032211898E-4</v>
      </c>
      <c r="UY56">
        <v>2.95560009709398</v>
      </c>
      <c r="UZ56">
        <v>5368.5532934780804</v>
      </c>
      <c r="VA56">
        <v>1561.57417034335</v>
      </c>
      <c r="VB56">
        <v>3.0405278017027899</v>
      </c>
      <c r="VC56">
        <v>1.8893721583357001E-3</v>
      </c>
      <c r="VD56">
        <v>3.2039421203966598</v>
      </c>
      <c r="VE56">
        <v>5252.59107270594</v>
      </c>
      <c r="VF56">
        <v>1551.18046921257</v>
      </c>
      <c r="VG56">
        <v>2.9989228386156501</v>
      </c>
      <c r="VH56">
        <v>2.0639933600554898E-3</v>
      </c>
      <c r="VI56">
        <v>3.4564508212357801</v>
      </c>
      <c r="VJ56">
        <v>5230.1910725444905</v>
      </c>
      <c r="VK56">
        <v>1104.5374535091701</v>
      </c>
      <c r="VL56">
        <v>3.1491808077883401</v>
      </c>
      <c r="VM56">
        <v>3.1227330040063399E-3</v>
      </c>
      <c r="VN56">
        <v>3.7024604127278602</v>
      </c>
      <c r="VO56">
        <v>3792.1279488893501</v>
      </c>
      <c r="VP56">
        <v>723.05131640990896</v>
      </c>
      <c r="VQ56">
        <v>2.90914595738277</v>
      </c>
      <c r="VR56">
        <v>5.1212864496514099E-3</v>
      </c>
      <c r="VS56">
        <v>2.6566913750119698</v>
      </c>
      <c r="VT56">
        <v>1826.0864014408101</v>
      </c>
      <c r="VU56">
        <v>604.64144123204096</v>
      </c>
      <c r="VV56">
        <v>5.0697158384097101</v>
      </c>
      <c r="VW56">
        <v>4.3553624553202396E-3</v>
      </c>
      <c r="VX56">
        <v>2.8781961135924798</v>
      </c>
      <c r="VY56">
        <v>1977.8995231706999</v>
      </c>
      <c r="VZ56">
        <v>615.45284420553401</v>
      </c>
      <c r="WA56">
        <v>4.6510712711233797</v>
      </c>
      <c r="WB56">
        <v>4.6409241828311402E-3</v>
      </c>
      <c r="WC56">
        <v>2.7418879878872602</v>
      </c>
      <c r="WD56">
        <v>2699.0014714383101</v>
      </c>
      <c r="WE56">
        <v>823.939629305474</v>
      </c>
      <c r="WF56">
        <v>5.11411628824664</v>
      </c>
      <c r="WG56">
        <v>3.3382693654409302E-3</v>
      </c>
      <c r="WH56">
        <v>2.4502103073614601</v>
      </c>
      <c r="WI56">
        <v>2823.0125572173702</v>
      </c>
      <c r="WJ56">
        <v>976.74563264107405</v>
      </c>
      <c r="WK56">
        <v>4.9009590451664096</v>
      </c>
      <c r="WL56">
        <v>2.5054023187491802E-3</v>
      </c>
      <c r="WM56">
        <v>-999</v>
      </c>
      <c r="WN56">
        <v>8754.6233149528507</v>
      </c>
      <c r="WO56">
        <v>-999</v>
      </c>
      <c r="WP56">
        <v>4.2685854725198098</v>
      </c>
      <c r="WQ56">
        <v>7.3881537515060999E-4</v>
      </c>
      <c r="WR56">
        <v>2.4103233713274199</v>
      </c>
      <c r="WS56">
        <v>4580.3324188277902</v>
      </c>
      <c r="WT56">
        <v>1540.0808057496699</v>
      </c>
      <c r="WU56">
        <v>4.1042352787348699</v>
      </c>
      <c r="WV56">
        <v>1.5545231235253999E-3</v>
      </c>
      <c r="WW56">
        <v>115496.253068433</v>
      </c>
      <c r="WX56">
        <v>114767.833892532</v>
      </c>
      <c r="WY56">
        <v>1438292</v>
      </c>
    </row>
    <row r="57" spans="1:623">
      <c r="A57">
        <v>2.5113449981620701</v>
      </c>
      <c r="B57">
        <v>3614.58141740783</v>
      </c>
      <c r="C57">
        <v>1248.33940190557</v>
      </c>
      <c r="D57">
        <v>2.3358192949760301</v>
      </c>
      <c r="E57">
        <v>2.0730605859609298E-3</v>
      </c>
      <c r="F57">
        <v>2.6253573951029399</v>
      </c>
      <c r="G57">
        <v>3650.80990645672</v>
      </c>
      <c r="H57">
        <v>1065.94495587761</v>
      </c>
      <c r="I57">
        <v>2.3050135553878501</v>
      </c>
      <c r="J57">
        <v>2.5232811895817601E-3</v>
      </c>
      <c r="K57">
        <v>3.4669520675775698</v>
      </c>
      <c r="L57">
        <v>1761.8279768115301</v>
      </c>
      <c r="M57">
        <v>430.532287245806</v>
      </c>
      <c r="N57">
        <v>5.5529313377237903</v>
      </c>
      <c r="O57">
        <v>7.9618016128953101E-3</v>
      </c>
      <c r="P57">
        <v>2.9821858166211701</v>
      </c>
      <c r="Q57">
        <v>1705.29006716853</v>
      </c>
      <c r="R57">
        <v>459.33259073575903</v>
      </c>
      <c r="S57">
        <v>6.1862841821807599</v>
      </c>
      <c r="T57">
        <v>6.4984044471806997E-3</v>
      </c>
      <c r="U57">
        <v>2.8530975805252199</v>
      </c>
      <c r="V57">
        <v>3526.5671112965601</v>
      </c>
      <c r="W57">
        <v>1007.94790205554</v>
      </c>
      <c r="X57">
        <v>2.65415199163251</v>
      </c>
      <c r="Y57">
        <v>2.90355635089206E-3</v>
      </c>
      <c r="Z57">
        <v>2.5384873786245299</v>
      </c>
      <c r="AA57">
        <v>4304.1972026105404</v>
      </c>
      <c r="AB57">
        <v>1264.2750630825699</v>
      </c>
      <c r="AC57">
        <v>2.87317585762543</v>
      </c>
      <c r="AD57">
        <v>2.09774121747639E-3</v>
      </c>
      <c r="AE57">
        <v>2.82588422428524</v>
      </c>
      <c r="AF57">
        <v>2018.83804339008</v>
      </c>
      <c r="AG57">
        <v>643.83314539488595</v>
      </c>
      <c r="AH57">
        <v>4.3537982839131102</v>
      </c>
      <c r="AI57">
        <v>4.5399267599579999E-3</v>
      </c>
      <c r="AJ57">
        <v>2.68780938832476</v>
      </c>
      <c r="AK57">
        <v>877.35226650389495</v>
      </c>
      <c r="AL57">
        <v>330.32756502477503</v>
      </c>
      <c r="AM57">
        <v>-999</v>
      </c>
      <c r="AN57">
        <v>8.0622993675883402E-3</v>
      </c>
      <c r="AO57">
        <v>2.5152204643120801</v>
      </c>
      <c r="AP57">
        <v>1005.7434595542099</v>
      </c>
      <c r="AQ57">
        <v>404.753932462092</v>
      </c>
      <c r="AR57">
        <v>4.3646748273832001</v>
      </c>
      <c r="AS57">
        <v>6.2097099993529302E-3</v>
      </c>
      <c r="AT57">
        <v>2.5185232939951998</v>
      </c>
      <c r="AU57">
        <v>1574.97490035274</v>
      </c>
      <c r="AV57">
        <v>479.040802654098</v>
      </c>
      <c r="AW57">
        <v>4.9691852907940204</v>
      </c>
      <c r="AX57">
        <v>5.4211937852875801E-3</v>
      </c>
      <c r="AY57">
        <v>2.59744381590526</v>
      </c>
      <c r="AZ57">
        <v>9893.5342159674492</v>
      </c>
      <c r="BA57">
        <v>3124.5553357221002</v>
      </c>
      <c r="BB57">
        <v>3.9436022496932699</v>
      </c>
      <c r="BC57">
        <v>8.30637388246675E-4</v>
      </c>
      <c r="BD57">
        <v>2.6752899260693601</v>
      </c>
      <c r="BE57">
        <v>13142.251293796</v>
      </c>
      <c r="BF57">
        <v>3931.6721480276101</v>
      </c>
      <c r="BG57">
        <v>3.8058981546544199</v>
      </c>
      <c r="BH57">
        <v>6.9321009286546097E-4</v>
      </c>
      <c r="BI57">
        <v>2.2048494925909798</v>
      </c>
      <c r="BJ57">
        <v>2634.2230196282799</v>
      </c>
      <c r="BK57">
        <v>1025.92747234371</v>
      </c>
      <c r="BL57">
        <v>4.1773133443248698</v>
      </c>
      <c r="BM57">
        <v>2.14100024963083E-3</v>
      </c>
      <c r="BN57">
        <v>2.0127397741928599</v>
      </c>
      <c r="BO57">
        <v>2769.4365068952502</v>
      </c>
      <c r="BP57">
        <v>1042.3750974959901</v>
      </c>
      <c r="BQ57">
        <v>3.6998762498409401</v>
      </c>
      <c r="BR57">
        <v>1.9144982486088999E-3</v>
      </c>
      <c r="BS57">
        <v>3.8148976266945298</v>
      </c>
      <c r="BT57">
        <v>3673.4454512341399</v>
      </c>
      <c r="BU57">
        <v>859.69942887358195</v>
      </c>
      <c r="BV57">
        <v>5.0902024866418802</v>
      </c>
      <c r="BW57">
        <v>4.4563551300742304E-3</v>
      </c>
      <c r="BX57">
        <v>3.4467808446196901</v>
      </c>
      <c r="BY57">
        <v>3561.09830166746</v>
      </c>
      <c r="BZ57">
        <v>922.57385944296402</v>
      </c>
      <c r="CA57">
        <v>5.4032295287296099</v>
      </c>
      <c r="CB57">
        <v>3.7802455930284998E-3</v>
      </c>
      <c r="CC57">
        <v>2.8058924907755398</v>
      </c>
      <c r="CD57">
        <v>5713.8961716566</v>
      </c>
      <c r="CE57">
        <v>1517.2249080988199</v>
      </c>
      <c r="CF57">
        <v>2.7651298831536999</v>
      </c>
      <c r="CG57">
        <v>1.8565729021691299E-3</v>
      </c>
      <c r="CH57">
        <v>2.9400885513597501</v>
      </c>
      <c r="CI57">
        <v>3995.7200670797502</v>
      </c>
      <c r="CJ57">
        <v>996.40230609289904</v>
      </c>
      <c r="CK57">
        <v>-999</v>
      </c>
      <c r="CL57">
        <v>3.0231849448410101E-3</v>
      </c>
      <c r="CM57">
        <v>2.6749498266983398</v>
      </c>
      <c r="CN57">
        <v>9265.9621421588399</v>
      </c>
      <c r="CO57">
        <v>2756.4351423922799</v>
      </c>
      <c r="CP57">
        <v>3.5161122434960501</v>
      </c>
      <c r="CQ57">
        <v>9.8985791553322889E-4</v>
      </c>
      <c r="CR57">
        <v>2.00445477013804</v>
      </c>
      <c r="CS57">
        <v>4480.64569497918</v>
      </c>
      <c r="CT57">
        <v>1706.64920251476</v>
      </c>
      <c r="CU57">
        <v>3.4729416889218898</v>
      </c>
      <c r="CV57">
        <v>1.1920537371201501E-3</v>
      </c>
      <c r="CW57">
        <v>3.20208077772052</v>
      </c>
      <c r="CX57">
        <v>3731.12958428722</v>
      </c>
      <c r="CY57">
        <v>854.28132403106895</v>
      </c>
      <c r="CZ57">
        <v>3.3450248551167601</v>
      </c>
      <c r="DA57">
        <v>3.78832339501074E-3</v>
      </c>
      <c r="DB57">
        <v>2.99095914220409</v>
      </c>
      <c r="DC57">
        <v>3411.1083796688299</v>
      </c>
      <c r="DD57">
        <v>850.92167109359502</v>
      </c>
      <c r="DE57">
        <v>-999</v>
      </c>
      <c r="DF57">
        <v>3.5476173593888302E-3</v>
      </c>
      <c r="DG57">
        <v>3.4767260666522599</v>
      </c>
      <c r="DH57">
        <v>2506.8323180912598</v>
      </c>
      <c r="DI57">
        <v>477.79035224089102</v>
      </c>
      <c r="DJ57">
        <v>2.7770179716002401</v>
      </c>
      <c r="DK57">
        <v>7.1316701912187402E-3</v>
      </c>
      <c r="DL57">
        <v>3.4472680893754202</v>
      </c>
      <c r="DM57">
        <v>2660.99431564223</v>
      </c>
      <c r="DN57">
        <v>528.32014850054895</v>
      </c>
      <c r="DO57">
        <v>2.7965620334107002</v>
      </c>
      <c r="DP57">
        <v>6.4561947765914302E-3</v>
      </c>
      <c r="DQ57">
        <v>2.9727208509709002</v>
      </c>
      <c r="DR57">
        <v>3729.07542198287</v>
      </c>
      <c r="DS57">
        <v>1101.58320262553</v>
      </c>
      <c r="DT57">
        <v>-999</v>
      </c>
      <c r="DU57">
        <v>2.7281920294256398E-3</v>
      </c>
      <c r="DV57">
        <v>2.6155443546686201</v>
      </c>
      <c r="DW57">
        <v>3283.6775750177299</v>
      </c>
      <c r="DX57">
        <v>989.07041688607205</v>
      </c>
      <c r="DY57">
        <v>-999</v>
      </c>
      <c r="DZ57">
        <v>2.6415017459986601E-3</v>
      </c>
      <c r="EA57">
        <v>3.1211381654257</v>
      </c>
      <c r="EB57">
        <v>2202.5521361594701</v>
      </c>
      <c r="EC57">
        <v>475.26360156383902</v>
      </c>
      <c r="ED57">
        <v>5.0382028651855499</v>
      </c>
      <c r="EE57">
        <v>6.73693981232694E-3</v>
      </c>
      <c r="EF57">
        <v>3.3345237043184301</v>
      </c>
      <c r="EG57">
        <v>1982.0004673211799</v>
      </c>
      <c r="EH57">
        <v>375.018637265591</v>
      </c>
      <c r="EI57">
        <v>-999</v>
      </c>
      <c r="EJ57">
        <v>8.9370101760929306E-3</v>
      </c>
      <c r="EK57">
        <v>2.9436991276242499</v>
      </c>
      <c r="EL57">
        <v>1641.37310339336</v>
      </c>
      <c r="EM57">
        <v>518.54687261590595</v>
      </c>
      <c r="EN57">
        <v>2.6507144266492002</v>
      </c>
      <c r="EO57">
        <v>5.6563055056060001E-3</v>
      </c>
      <c r="EP57">
        <v>2.73403605246944</v>
      </c>
      <c r="EQ57">
        <v>1735.44415757095</v>
      </c>
      <c r="ER57">
        <v>576.64904126813406</v>
      </c>
      <c r="ES57">
        <v>2.69021701422884</v>
      </c>
      <c r="ET57">
        <v>4.7472289909150202E-3</v>
      </c>
      <c r="EU57">
        <v>2.6453184093953599</v>
      </c>
      <c r="EV57">
        <v>1413.3686996789199</v>
      </c>
      <c r="EW57">
        <v>497.60119124608099</v>
      </c>
      <c r="EX57">
        <v>4.0267762558937896</v>
      </c>
      <c r="EY57">
        <v>5.4858119666539099E-3</v>
      </c>
      <c r="EZ57">
        <v>2.5910628306080099</v>
      </c>
      <c r="FA57">
        <v>1043.3754839999201</v>
      </c>
      <c r="FB57">
        <v>302.89213367639599</v>
      </c>
      <c r="FC57">
        <v>-999</v>
      </c>
      <c r="FD57">
        <v>8.6206767294172704E-3</v>
      </c>
      <c r="FE57">
        <v>2.6166390190449502</v>
      </c>
      <c r="FF57">
        <v>3715.9934197092898</v>
      </c>
      <c r="FG57">
        <v>1310.85934800733</v>
      </c>
      <c r="FH57">
        <v>3.1461412587723299</v>
      </c>
      <c r="FI57">
        <v>2.0085927456810798E-3</v>
      </c>
      <c r="FJ57">
        <v>2.25704655621269</v>
      </c>
      <c r="FK57">
        <v>3110.5357535954099</v>
      </c>
      <c r="FL57">
        <v>1305.41898717764</v>
      </c>
      <c r="FM57">
        <v>3.5877195400886599</v>
      </c>
      <c r="FN57">
        <v>1.70986719909978E-3</v>
      </c>
      <c r="FO57">
        <v>2.1393845588094398</v>
      </c>
      <c r="FP57">
        <v>10423.078382671099</v>
      </c>
      <c r="FQ57">
        <v>4151.6696796442502</v>
      </c>
      <c r="FR57">
        <v>3.4813760014261899</v>
      </c>
      <c r="FS57">
        <v>4.9630011637224602E-4</v>
      </c>
      <c r="FT57">
        <v>1.96061125621273</v>
      </c>
      <c r="FU57">
        <v>9162.4307372378698</v>
      </c>
      <c r="FV57">
        <v>4083.27277736724</v>
      </c>
      <c r="FW57">
        <v>3.6897343659828001</v>
      </c>
      <c r="FX57">
        <v>4.8313670671343902E-4</v>
      </c>
      <c r="FY57">
        <v>2.2332554795967501</v>
      </c>
      <c r="FZ57">
        <v>2368.0665072032898</v>
      </c>
      <c r="GA57">
        <v>853.73131541382895</v>
      </c>
      <c r="GB57">
        <v>2.3034208883038199</v>
      </c>
      <c r="GC57">
        <v>2.64495574127336E-3</v>
      </c>
      <c r="GD57">
        <v>2.3361013936508899</v>
      </c>
      <c r="GE57">
        <v>1806.7591274183101</v>
      </c>
      <c r="GF57">
        <v>694.06397596690203</v>
      </c>
      <c r="GG57">
        <v>2.2575283982025098</v>
      </c>
      <c r="GH57">
        <v>3.55328054265798E-3</v>
      </c>
      <c r="GI57">
        <v>3.0759057778260899</v>
      </c>
      <c r="GJ57">
        <v>11041.7000113537</v>
      </c>
      <c r="GK57">
        <v>2933.5951373042399</v>
      </c>
      <c r="GL57">
        <v>3.2280852426789801</v>
      </c>
      <c r="GM57">
        <v>1.0746545385565201E-3</v>
      </c>
      <c r="GN57">
        <v>2.8029583256202102</v>
      </c>
      <c r="GO57">
        <v>11177.679224646001</v>
      </c>
      <c r="GP57">
        <v>3264.20829376239</v>
      </c>
      <c r="GQ57">
        <v>3.0667002152045599</v>
      </c>
      <c r="GR57">
        <v>8.7178468754894303E-4</v>
      </c>
      <c r="GS57">
        <v>2.7918384483755201</v>
      </c>
      <c r="GT57">
        <v>22051.6174147682</v>
      </c>
      <c r="GU57">
        <v>5874.7073961981296</v>
      </c>
      <c r="GV57">
        <v>2.71459750945598</v>
      </c>
      <c r="GW57">
        <v>4.7948361507711099E-4</v>
      </c>
      <c r="GX57">
        <v>2.3614092479829401</v>
      </c>
      <c r="GY57">
        <v>20847.459582324202</v>
      </c>
      <c r="GZ57">
        <v>6400.8213505040703</v>
      </c>
      <c r="HA57">
        <v>2.67375066850872</v>
      </c>
      <c r="HB57">
        <v>3.72606179095828E-4</v>
      </c>
      <c r="HC57">
        <v>3.3625710356614</v>
      </c>
      <c r="HD57">
        <v>1927.50391611092</v>
      </c>
      <c r="HE57">
        <v>565.71800517392296</v>
      </c>
      <c r="HF57">
        <v>5.4409202264517802</v>
      </c>
      <c r="HG57">
        <v>5.9792639670700103E-3</v>
      </c>
      <c r="HH57">
        <v>3.0924697037755999</v>
      </c>
      <c r="HI57">
        <v>1344.43979587387</v>
      </c>
      <c r="HJ57">
        <v>391.160314142613</v>
      </c>
      <c r="HK57">
        <v>6.2533421970196104</v>
      </c>
      <c r="HL57">
        <v>7.9610181274608494E-3</v>
      </c>
      <c r="HM57">
        <v>3.11783704937567</v>
      </c>
      <c r="HN57">
        <v>2904.9524172646902</v>
      </c>
      <c r="HO57">
        <v>725.21475421189803</v>
      </c>
      <c r="HP57">
        <v>5.2101808857964302</v>
      </c>
      <c r="HQ57">
        <v>4.3839364095541698E-3</v>
      </c>
      <c r="HR57">
        <v>2.3973033218703601</v>
      </c>
      <c r="HS57">
        <v>2058.3085324160402</v>
      </c>
      <c r="HT57">
        <v>620.59790825776497</v>
      </c>
      <c r="HU57">
        <v>5.2310528444631901</v>
      </c>
      <c r="HV57">
        <v>3.8645774242268001E-3</v>
      </c>
      <c r="HW57">
        <v>2.80918332342369</v>
      </c>
      <c r="HX57">
        <v>2612.4703043926302</v>
      </c>
      <c r="HY57">
        <v>674.64366671513505</v>
      </c>
      <c r="HZ57">
        <v>4.1822687135390098</v>
      </c>
      <c r="IA57">
        <v>4.1753243703307203E-3</v>
      </c>
      <c r="IB57">
        <v>2.5990226467604498</v>
      </c>
      <c r="IC57">
        <v>-999</v>
      </c>
      <c r="ID57">
        <v>952.60235448648996</v>
      </c>
      <c r="IE57">
        <v>4.21265281484194</v>
      </c>
      <c r="IF57">
        <v>2.8765437856000699E-3</v>
      </c>
      <c r="IG57">
        <v>2.9174291070927199</v>
      </c>
      <c r="IH57">
        <v>4397.8580308030796</v>
      </c>
      <c r="II57">
        <v>1187.0977070798299</v>
      </c>
      <c r="IJ57">
        <v>3.3492259227225198</v>
      </c>
      <c r="IK57">
        <v>2.48832281145613E-3</v>
      </c>
      <c r="IL57">
        <v>3.0732512529364602</v>
      </c>
      <c r="IM57">
        <v>4495.3427529167802</v>
      </c>
      <c r="IN57">
        <v>1068.40462321836</v>
      </c>
      <c r="IO57">
        <v>3.07915923969639</v>
      </c>
      <c r="IP57">
        <v>2.81844775188944E-3</v>
      </c>
      <c r="IQ57">
        <v>3.0039807847772599</v>
      </c>
      <c r="IR57">
        <v>4566.9513104553798</v>
      </c>
      <c r="IS57">
        <v>1498.6963914120599</v>
      </c>
      <c r="IT57">
        <v>3.1551017887312902</v>
      </c>
      <c r="IU57">
        <v>1.9606215095748299E-3</v>
      </c>
      <c r="IV57">
        <v>2.6265449520696702</v>
      </c>
      <c r="IW57">
        <v>4742.8206907952999</v>
      </c>
      <c r="IX57">
        <v>1787.31642049271</v>
      </c>
      <c r="IY57">
        <v>3.1601558792035398</v>
      </c>
      <c r="IZ57">
        <v>1.43288612232162E-3</v>
      </c>
      <c r="JA57">
        <v>2.6257268154468898</v>
      </c>
      <c r="JB57">
        <v>1940.62206282289</v>
      </c>
      <c r="JC57">
        <v>618.70636124724103</v>
      </c>
      <c r="JD57">
        <v>2.8600955446542198</v>
      </c>
      <c r="JE57">
        <v>4.3142070164828798E-3</v>
      </c>
      <c r="JF57">
        <v>2.4151078577374001</v>
      </c>
      <c r="JG57">
        <v>1730.23809115832</v>
      </c>
      <c r="JH57">
        <v>629.06336915694999</v>
      </c>
      <c r="JI57">
        <v>3.19790663154606</v>
      </c>
      <c r="JJ57">
        <v>3.9533442506499801E-3</v>
      </c>
      <c r="JK57">
        <v>3.0669624580147001</v>
      </c>
      <c r="JL57">
        <v>2465.9728039977399</v>
      </c>
      <c r="JM57">
        <v>744.90911681399405</v>
      </c>
      <c r="JN57">
        <v>2.0891858733111</v>
      </c>
      <c r="JO57">
        <v>4.0187419729534601E-3</v>
      </c>
      <c r="JP57">
        <v>2.9783648649106702</v>
      </c>
      <c r="JQ57">
        <v>3699.2202645904499</v>
      </c>
      <c r="JR57">
        <v>1145.9416445045499</v>
      </c>
      <c r="JS57">
        <v>2.2665165969448</v>
      </c>
      <c r="JT57">
        <v>2.6343680435508099E-3</v>
      </c>
      <c r="JU57">
        <v>2.5497535929696502</v>
      </c>
      <c r="JV57">
        <v>1483.1995104826001</v>
      </c>
      <c r="JW57">
        <v>547.091619752572</v>
      </c>
      <c r="JX57">
        <v>4.1078940454918103</v>
      </c>
      <c r="JY57">
        <v>4.7186124545893996E-3</v>
      </c>
      <c r="JZ57">
        <v>2.2836016167730002</v>
      </c>
      <c r="KA57">
        <v>-999</v>
      </c>
      <c r="KB57">
        <v>-999</v>
      </c>
      <c r="KC57">
        <v>-999</v>
      </c>
      <c r="KD57">
        <v>2.3412716659702601E-3</v>
      </c>
      <c r="KE57">
        <v>2.8107993414271601</v>
      </c>
      <c r="KF57">
        <v>2463.37132771287</v>
      </c>
      <c r="KG57">
        <v>825.29309821669494</v>
      </c>
      <c r="KH57">
        <v>3.8406990501696101</v>
      </c>
      <c r="KI57">
        <v>3.4717969466113198E-3</v>
      </c>
      <c r="KJ57">
        <v>2.17242720473102</v>
      </c>
      <c r="KK57">
        <v>2777.60092623637</v>
      </c>
      <c r="KL57">
        <v>-999</v>
      </c>
      <c r="KM57">
        <v>4.0585354296879697</v>
      </c>
      <c r="KN57">
        <v>2.0197177152725702E-3</v>
      </c>
      <c r="KO57">
        <v>2.6394886637450998</v>
      </c>
      <c r="KP57">
        <v>3071.0787036515298</v>
      </c>
      <c r="KQ57">
        <v>973.39626880886794</v>
      </c>
      <c r="KR57">
        <v>3.80238165799445</v>
      </c>
      <c r="KS57">
        <v>2.7724658414674799E-3</v>
      </c>
      <c r="KT57">
        <v>2.6338195058915401</v>
      </c>
      <c r="KU57">
        <v>3702.1375843606002</v>
      </c>
      <c r="KV57">
        <v>1175.5583600581101</v>
      </c>
      <c r="KW57">
        <v>3.62077996019875</v>
      </c>
      <c r="KX57">
        <v>2.2279994709074298E-3</v>
      </c>
      <c r="KY57">
        <v>0.88879263496322602</v>
      </c>
      <c r="KZ57">
        <v>4846.3401380614796</v>
      </c>
      <c r="LA57">
        <v>4864.9663263597604</v>
      </c>
      <c r="LB57">
        <v>2.5863487033030501</v>
      </c>
      <c r="LC57">
        <v>1.84448381830331E-4</v>
      </c>
      <c r="LD57">
        <v>1.00852373859063</v>
      </c>
      <c r="LE57">
        <v>5508.575831014</v>
      </c>
      <c r="LF57">
        <v>5027.7116065506498</v>
      </c>
      <c r="LG57">
        <v>2.6023540584628702</v>
      </c>
      <c r="LH57">
        <v>2.0061669928879501E-4</v>
      </c>
      <c r="LI57">
        <v>2.3743121976367698</v>
      </c>
      <c r="LJ57">
        <v>35681.646011092402</v>
      </c>
      <c r="LK57">
        <v>13285.2440426625</v>
      </c>
      <c r="LL57">
        <v>3.19794095127792</v>
      </c>
      <c r="LM57">
        <v>1.81763462270434E-4</v>
      </c>
      <c r="LN57">
        <v>2.3706607885126001</v>
      </c>
      <c r="LO57">
        <v>32646.578489503299</v>
      </c>
      <c r="LP57">
        <v>12607.4152338313</v>
      </c>
      <c r="LQ57">
        <v>3.0346957912805399</v>
      </c>
      <c r="LR57">
        <v>1.9080363375081899E-4</v>
      </c>
      <c r="LS57">
        <v>2.8161502676600501</v>
      </c>
      <c r="LT57">
        <v>6802.9522383594904</v>
      </c>
      <c r="LU57">
        <v>2085.3604179701701</v>
      </c>
      <c r="LV57">
        <v>2.8809402760149401</v>
      </c>
      <c r="LW57">
        <v>1.3285971927013E-3</v>
      </c>
      <c r="LX57">
        <v>2.8535497725693402</v>
      </c>
      <c r="LY57">
        <v>6307.5216614825704</v>
      </c>
      <c r="LZ57">
        <v>1907.2482223977399</v>
      </c>
      <c r="MA57">
        <v>3.23334508754809</v>
      </c>
      <c r="MB57">
        <v>1.4993187935625099E-3</v>
      </c>
      <c r="MC57">
        <v>2.60448172533932</v>
      </c>
      <c r="MD57">
        <v>13292.233933769299</v>
      </c>
      <c r="ME57">
        <v>4283.8802256878798</v>
      </c>
      <c r="MF57">
        <v>3.4659836465506499</v>
      </c>
      <c r="MG57">
        <v>6.0560137058564105E-4</v>
      </c>
      <c r="MH57">
        <v>2.6389377836810199</v>
      </c>
      <c r="MI57">
        <v>16618.918962784199</v>
      </c>
      <c r="MJ57">
        <v>5123.9202124617204</v>
      </c>
      <c r="MK57">
        <v>3.6043439960917998</v>
      </c>
      <c r="ML57">
        <v>5.1114955122036104E-4</v>
      </c>
      <c r="MM57">
        <v>3.1988250012492001</v>
      </c>
      <c r="MN57">
        <v>1797.3993465439401</v>
      </c>
      <c r="MO57">
        <v>536.79103133892397</v>
      </c>
      <c r="MP57">
        <v>5.5141254558461998</v>
      </c>
      <c r="MQ57">
        <v>5.9742231873204203E-3</v>
      </c>
      <c r="MR57">
        <v>3.0573016347876298</v>
      </c>
      <c r="MS57">
        <v>2037.1239995746701</v>
      </c>
      <c r="MT57">
        <v>575.51453396077397</v>
      </c>
      <c r="MU57">
        <v>-999</v>
      </c>
      <c r="MV57">
        <v>5.3315630599690697E-3</v>
      </c>
      <c r="MW57">
        <v>3.0943898030733799</v>
      </c>
      <c r="MX57">
        <v>4409.2130712765002</v>
      </c>
      <c r="MY57">
        <v>1273.9556329060399</v>
      </c>
      <c r="MZ57">
        <v>2.9826340997108298</v>
      </c>
      <c r="NA57">
        <v>2.4460683105894799E-3</v>
      </c>
      <c r="NB57">
        <v>2.3746177413123899</v>
      </c>
      <c r="NC57">
        <v>3109.2582832251101</v>
      </c>
      <c r="ND57">
        <v>1136.7506240119201</v>
      </c>
      <c r="NE57">
        <v>3.2859469595238102</v>
      </c>
      <c r="NF57">
        <v>2.1303631400365602E-3</v>
      </c>
      <c r="NG57">
        <v>2.8645402182557098</v>
      </c>
      <c r="NH57">
        <v>2624.6784734390098</v>
      </c>
      <c r="NI57">
        <v>873.42501947421897</v>
      </c>
      <c r="NJ57">
        <v>4.2958296912691196</v>
      </c>
      <c r="NK57">
        <v>3.2548612239373001E-3</v>
      </c>
      <c r="NL57">
        <v>2.7047440466519501</v>
      </c>
      <c r="NM57">
        <v>3191.5525183372101</v>
      </c>
      <c r="NN57">
        <v>1125.0424782658399</v>
      </c>
      <c r="NO57">
        <v>4.8592908198278897</v>
      </c>
      <c r="NP57">
        <v>2.41726066179979E-3</v>
      </c>
      <c r="NQ57">
        <v>3.0081110085491001</v>
      </c>
      <c r="NR57">
        <v>2008.6970704709499</v>
      </c>
      <c r="NS57">
        <v>537.02681184770495</v>
      </c>
      <c r="NT57">
        <v>5.2339829528710196</v>
      </c>
      <c r="NU57">
        <v>5.64081299710344E-3</v>
      </c>
      <c r="NV57">
        <v>2.7581575099928299</v>
      </c>
      <c r="NW57">
        <v>1312.29143210396</v>
      </c>
      <c r="NX57">
        <v>411.64211542231999</v>
      </c>
      <c r="NY57">
        <v>5.6703201741915397</v>
      </c>
      <c r="NZ57">
        <v>6.6736327802977497E-3</v>
      </c>
      <c r="OA57">
        <v>2.65528967900087</v>
      </c>
      <c r="OB57">
        <v>2410.8938881412</v>
      </c>
      <c r="OC57">
        <v>832.30333568288802</v>
      </c>
      <c r="OD57">
        <v>4.2739869278713796</v>
      </c>
      <c r="OE57">
        <v>3.2643627785427501E-3</v>
      </c>
      <c r="OF57">
        <v>2.3708621507441201</v>
      </c>
      <c r="OG57">
        <v>1656.63533117517</v>
      </c>
      <c r="OH57">
        <v>602.48497563905903</v>
      </c>
      <c r="OI57">
        <v>4.0666853520286903</v>
      </c>
      <c r="OJ57">
        <v>3.7528644311518602E-3</v>
      </c>
      <c r="OK57">
        <v>3.8411257878210701</v>
      </c>
      <c r="OL57">
        <v>2778.4673525707199</v>
      </c>
      <c r="OM57">
        <v>765.40708052243804</v>
      </c>
      <c r="ON57">
        <v>5.5545858542066497</v>
      </c>
      <c r="OO57">
        <v>5.0341647162582001E-3</v>
      </c>
      <c r="OP57">
        <v>3.3766912040296799</v>
      </c>
      <c r="OQ57">
        <v>2879.8079209269099</v>
      </c>
      <c r="OR57">
        <v>906.12751398264095</v>
      </c>
      <c r="OS57">
        <v>6.16650169629487</v>
      </c>
      <c r="OT57">
        <v>3.75973456146798E-3</v>
      </c>
      <c r="OU57">
        <v>3.00294185608595</v>
      </c>
      <c r="OV57">
        <v>7083.8212712499198</v>
      </c>
      <c r="OW57">
        <v>2077.5508354504</v>
      </c>
      <c r="OX57">
        <v>2.9694711014980899</v>
      </c>
      <c r="OY57">
        <v>1.48669902368606E-3</v>
      </c>
      <c r="OZ57">
        <v>2.6114580894050898</v>
      </c>
      <c r="PA57">
        <v>5975.3527519341997</v>
      </c>
      <c r="PB57">
        <v>1889.06018552204</v>
      </c>
      <c r="PC57">
        <v>2.9181596618188399</v>
      </c>
      <c r="PD57">
        <v>1.3369061521741701E-3</v>
      </c>
      <c r="PE57">
        <v>2.9532608376513001</v>
      </c>
      <c r="PF57">
        <v>8112.7993615565401</v>
      </c>
      <c r="PG57">
        <v>2289.4846911679601</v>
      </c>
      <c r="PH57">
        <v>3.3429619554387502</v>
      </c>
      <c r="PI57">
        <v>1.3980448643403399E-3</v>
      </c>
      <c r="PJ57">
        <v>2.3909644874801499</v>
      </c>
      <c r="PK57">
        <v>5285.3909569595098</v>
      </c>
      <c r="PL57">
        <v>1683.64505647389</v>
      </c>
      <c r="PM57">
        <v>3.6272513490548399</v>
      </c>
      <c r="PN57">
        <v>1.45651915397952E-3</v>
      </c>
      <c r="PO57">
        <v>3.3415511476313702</v>
      </c>
      <c r="PP57">
        <v>4455.0654812180401</v>
      </c>
      <c r="PQ57">
        <v>1094.4973458340701</v>
      </c>
      <c r="PR57">
        <v>3.5319147112756402</v>
      </c>
      <c r="PS57">
        <v>3.08563910456713E-3</v>
      </c>
      <c r="PT57">
        <v>3.30595051036051</v>
      </c>
      <c r="PU57">
        <v>6135.2589030302497</v>
      </c>
      <c r="PV57">
        <v>-999</v>
      </c>
      <c r="PW57">
        <v>3.7516100744707499</v>
      </c>
      <c r="PX57">
        <v>2.3660437938781901E-3</v>
      </c>
      <c r="PY57">
        <v>3.1305816952558199</v>
      </c>
      <c r="PZ57">
        <v>3008.84834636393</v>
      </c>
      <c r="QA57">
        <v>964.48157323899295</v>
      </c>
      <c r="QB57">
        <v>5.0517009762369698</v>
      </c>
      <c r="QC57">
        <v>3.2878882656196002E-3</v>
      </c>
      <c r="QD57">
        <v>2.8966046102004501</v>
      </c>
      <c r="QE57">
        <v>2483.8563263953401</v>
      </c>
      <c r="QF57">
        <v>921.07802399865398</v>
      </c>
      <c r="QG57">
        <v>-999</v>
      </c>
      <c r="QH57">
        <v>3.1349292859577001E-3</v>
      </c>
      <c r="QI57">
        <v>3.2142901507452302</v>
      </c>
      <c r="QJ57">
        <v>2380.27615596448</v>
      </c>
      <c r="QK57">
        <v>716.17572700747405</v>
      </c>
      <c r="QL57">
        <v>5.3534680752684602</v>
      </c>
      <c r="QM57">
        <v>4.5021523115445303E-3</v>
      </c>
      <c r="QN57">
        <v>3.0476577343156999</v>
      </c>
      <c r="QO57">
        <v>2300.14366336172</v>
      </c>
      <c r="QP57">
        <v>645.69697726933896</v>
      </c>
      <c r="QQ57">
        <v>5.9270079224443704</v>
      </c>
      <c r="QR57">
        <v>4.6831273000016802E-3</v>
      </c>
      <c r="QS57">
        <v>2.5673810099225398</v>
      </c>
      <c r="QT57">
        <v>1827.0375662496499</v>
      </c>
      <c r="QU57">
        <v>579.01489476783502</v>
      </c>
      <c r="QV57">
        <v>2.7222126382036298</v>
      </c>
      <c r="QW57">
        <v>4.5465466893292901E-3</v>
      </c>
      <c r="QX57">
        <v>2.1773853145331898</v>
      </c>
      <c r="QY57">
        <v>1582.7826005514401</v>
      </c>
      <c r="QZ57">
        <v>600.23620743925403</v>
      </c>
      <c r="RA57">
        <v>2.8828404106209198</v>
      </c>
      <c r="RB57">
        <v>3.6581327360267701E-3</v>
      </c>
      <c r="RC57">
        <v>3.2712953433244998</v>
      </c>
      <c r="RD57">
        <v>3586.5318042812501</v>
      </c>
      <c r="RE57">
        <v>942.90398826443698</v>
      </c>
      <c r="RF57">
        <v>2.2044337730741401</v>
      </c>
      <c r="RG57">
        <v>3.4472379606782801E-3</v>
      </c>
      <c r="RH57">
        <v>3.2093517467958801</v>
      </c>
      <c r="RI57">
        <v>3015.4208727318501</v>
      </c>
      <c r="RJ57">
        <v>835.975375864478</v>
      </c>
      <c r="RK57">
        <v>2.2848548201840999</v>
      </c>
      <c r="RL57">
        <v>3.9507990099038404E-3</v>
      </c>
      <c r="RM57">
        <v>2.8649847393046599</v>
      </c>
      <c r="RN57">
        <v>5138.1853164836602</v>
      </c>
      <c r="RO57">
        <v>1313.99229636273</v>
      </c>
      <c r="RP57">
        <v>4.1451441395799602</v>
      </c>
      <c r="RQ57">
        <v>2.27778955029133E-3</v>
      </c>
      <c r="RR57">
        <v>2.66513627530541</v>
      </c>
      <c r="RS57">
        <v>4223.5922297370798</v>
      </c>
      <c r="RT57">
        <v>1213.1906945496301</v>
      </c>
      <c r="RU57">
        <v>4.0413644194605602</v>
      </c>
      <c r="RV57">
        <v>2.2109348256399001E-3</v>
      </c>
      <c r="RW57">
        <v>3.4881784069143902</v>
      </c>
      <c r="RX57">
        <v>3291.5797719971501</v>
      </c>
      <c r="RY57">
        <v>666.06945133807699</v>
      </c>
      <c r="RZ57">
        <v>4.7367967878055603</v>
      </c>
      <c r="SA57">
        <v>5.2235974554919002E-3</v>
      </c>
      <c r="SB57">
        <v>3.1742088584675199</v>
      </c>
      <c r="SC57">
        <v>2954.4049405143201</v>
      </c>
      <c r="SD57">
        <v>581.14043121958196</v>
      </c>
      <c r="SE57">
        <v>5.0050642311020903</v>
      </c>
      <c r="SF57">
        <v>5.5231978958009704E-3</v>
      </c>
      <c r="SG57">
        <v>2.8716676442998001</v>
      </c>
      <c r="SH57">
        <v>2942.6188822068202</v>
      </c>
      <c r="SI57">
        <v>1037.52343615522</v>
      </c>
      <c r="SJ57">
        <v>4.9844772137115596</v>
      </c>
      <c r="SK57">
        <v>2.8179534327575999E-3</v>
      </c>
      <c r="SL57">
        <v>2.8754616133327802</v>
      </c>
      <c r="SM57">
        <v>3066.2425324922401</v>
      </c>
      <c r="SN57">
        <v>1086.6672903087399</v>
      </c>
      <c r="SO57">
        <v>5.2627537928381596</v>
      </c>
      <c r="SP57">
        <v>2.6457375210035099E-3</v>
      </c>
      <c r="SQ57">
        <v>2.9721507251072499</v>
      </c>
      <c r="SR57">
        <v>4240.8372442946402</v>
      </c>
      <c r="SS57">
        <v>1281.35008459496</v>
      </c>
      <c r="ST57">
        <v>2.76809488737725</v>
      </c>
      <c r="SU57">
        <v>2.3378275607494302E-3</v>
      </c>
      <c r="SV57">
        <v>2.6681986070994999</v>
      </c>
      <c r="SW57">
        <v>4152.0514621415796</v>
      </c>
      <c r="SX57">
        <v>1395.08014817344</v>
      </c>
      <c r="SY57">
        <v>2.8249893798671701</v>
      </c>
      <c r="SZ57">
        <v>1.90405761524369E-3</v>
      </c>
      <c r="TA57">
        <v>2.7754613821293002</v>
      </c>
      <c r="TB57">
        <v>3713.7467435825602</v>
      </c>
      <c r="TC57">
        <v>1220.1207945432</v>
      </c>
      <c r="TD57">
        <v>4.0926081403654297</v>
      </c>
      <c r="TE57">
        <v>2.29983951689997E-3</v>
      </c>
      <c r="TF57">
        <v>2.9333923002530802</v>
      </c>
      <c r="TG57">
        <v>3886.1501466118002</v>
      </c>
      <c r="TH57">
        <v>1273.0147188368401</v>
      </c>
      <c r="TI57">
        <v>4.7667808045091</v>
      </c>
      <c r="TJ57">
        <v>2.2987955095043499E-3</v>
      </c>
      <c r="TK57">
        <v>2.9788982445060501</v>
      </c>
      <c r="TL57">
        <v>2434.0537099394101</v>
      </c>
      <c r="TM57">
        <v>761.73711181730698</v>
      </c>
      <c r="TN57">
        <v>-999</v>
      </c>
      <c r="TO57">
        <v>3.9450801535640097E-3</v>
      </c>
      <c r="TP57">
        <v>3.0458912464172698</v>
      </c>
      <c r="TQ57">
        <v>2627.02510864436</v>
      </c>
      <c r="TR57">
        <v>814.95578010762802</v>
      </c>
      <c r="TS57">
        <v>2.28253739623102</v>
      </c>
      <c r="TT57">
        <v>3.8107537401871E-3</v>
      </c>
      <c r="TU57">
        <v>3.0528056105262902</v>
      </c>
      <c r="TV57">
        <v>11919.339120685499</v>
      </c>
      <c r="TW57">
        <v>3142.0866930973002</v>
      </c>
      <c r="TX57">
        <v>2.4487859086806401</v>
      </c>
      <c r="TY57">
        <v>9.8109155924648193E-4</v>
      </c>
      <c r="TZ57">
        <v>2.7302910559936202</v>
      </c>
      <c r="UA57">
        <v>9784.9972558144309</v>
      </c>
      <c r="UB57">
        <v>2822.9592201865598</v>
      </c>
      <c r="UC57">
        <v>2.5823404897423599</v>
      </c>
      <c r="UD57">
        <v>9.6923701640511204E-4</v>
      </c>
      <c r="UE57">
        <v>3.05157421012097</v>
      </c>
      <c r="UF57">
        <v>2578.585895231</v>
      </c>
      <c r="UG57">
        <v>719.55880194108897</v>
      </c>
      <c r="UH57">
        <v>2.37428120830613</v>
      </c>
      <c r="UI57">
        <v>4.3216117874882798E-3</v>
      </c>
      <c r="UJ57">
        <v>2.7041758934261502</v>
      </c>
      <c r="UK57">
        <v>2145.6747580933102</v>
      </c>
      <c r="UL57">
        <v>617.68149444149401</v>
      </c>
      <c r="UM57">
        <v>2.5219407644827898</v>
      </c>
      <c r="UN57">
        <v>4.4395087621296996E-3</v>
      </c>
      <c r="UO57">
        <v>2.5754781771653699</v>
      </c>
      <c r="UP57">
        <v>9837.6797471276295</v>
      </c>
      <c r="UQ57">
        <v>3415.1647462166702</v>
      </c>
      <c r="UR57">
        <v>3.5217600575038599</v>
      </c>
      <c r="US57">
        <v>7.6851051038285395E-4</v>
      </c>
      <c r="UT57">
        <v>2.1998600825782302</v>
      </c>
      <c r="UU57">
        <v>9563.4932690029</v>
      </c>
      <c r="UV57">
        <v>3686.7387406667799</v>
      </c>
      <c r="UW57">
        <v>3.4949299893573098</v>
      </c>
      <c r="UX57">
        <v>5.9909440402706299E-4</v>
      </c>
      <c r="UY57">
        <v>2.7674515501069799</v>
      </c>
      <c r="UZ57">
        <v>3551.72411964294</v>
      </c>
      <c r="VA57">
        <v>1215.9620849472601</v>
      </c>
      <c r="VB57">
        <v>2.76705516030301</v>
      </c>
      <c r="VC57">
        <v>2.2751778492450798E-3</v>
      </c>
      <c r="VD57">
        <v>2.8857251424086998</v>
      </c>
      <c r="VE57">
        <v>4778.27056266009</v>
      </c>
      <c r="VF57">
        <v>1547.9554958763699</v>
      </c>
      <c r="VG57">
        <v>2.64244435211427</v>
      </c>
      <c r="VH57">
        <v>1.87396913434118E-3</v>
      </c>
      <c r="VI57">
        <v>3.4196989108037799</v>
      </c>
      <c r="VJ57">
        <v>5097.5897229277298</v>
      </c>
      <c r="VK57">
        <v>1099.68339055055</v>
      </c>
      <c r="VL57">
        <v>3.1364811765587701</v>
      </c>
      <c r="VM57">
        <v>3.1863648359200299E-3</v>
      </c>
      <c r="VN57">
        <v>3.6431449906926199</v>
      </c>
      <c r="VO57">
        <v>4285.6101276620102</v>
      </c>
      <c r="VP57">
        <v>812.67436771224402</v>
      </c>
      <c r="VQ57">
        <v>3.1464589650122199</v>
      </c>
      <c r="VR57">
        <v>4.5167488652511703E-3</v>
      </c>
      <c r="VS57">
        <v>2.5792939583073502</v>
      </c>
      <c r="VT57">
        <v>1699.80855289227</v>
      </c>
      <c r="VU57">
        <v>528.43235155107197</v>
      </c>
      <c r="VV57">
        <v>4.76545746125315</v>
      </c>
      <c r="VW57">
        <v>4.93340381096204E-3</v>
      </c>
      <c r="VX57">
        <v>2.37266351519777</v>
      </c>
      <c r="VY57">
        <v>2238.4976003246902</v>
      </c>
      <c r="VZ57">
        <v>-999</v>
      </c>
      <c r="WA57">
        <v>-999</v>
      </c>
      <c r="WB57">
        <v>3.2179952350242201E-3</v>
      </c>
      <c r="WC57">
        <v>2.97064319827204</v>
      </c>
      <c r="WD57">
        <v>2495.6585852417802</v>
      </c>
      <c r="WE57">
        <v>680.83054727881404</v>
      </c>
      <c r="WF57">
        <v>4.7066790266301997</v>
      </c>
      <c r="WG57">
        <v>4.3223806926755599E-3</v>
      </c>
      <c r="WH57">
        <v>2.77942514230261</v>
      </c>
      <c r="WI57">
        <v>3083.0125889881001</v>
      </c>
      <c r="WJ57">
        <v>884.74055745679698</v>
      </c>
      <c r="WK57">
        <v>5.3753783689268104</v>
      </c>
      <c r="WL57">
        <v>3.0924949533834398E-3</v>
      </c>
      <c r="WM57">
        <v>2.51205441776384</v>
      </c>
      <c r="WN57">
        <v>6447.3231514360496</v>
      </c>
      <c r="WO57">
        <v>2113.7279075807301</v>
      </c>
      <c r="WP57">
        <v>4.6336424928898898</v>
      </c>
      <c r="WQ57">
        <v>1.19270738400689E-3</v>
      </c>
      <c r="WR57">
        <v>2.083766898056</v>
      </c>
      <c r="WS57">
        <v>3368.1118674459899</v>
      </c>
      <c r="WT57">
        <v>1282.05548385514</v>
      </c>
      <c r="WU57">
        <v>-999</v>
      </c>
      <c r="WV57">
        <v>1.60174564893637E-3</v>
      </c>
      <c r="WW57">
        <v>97662.579015774696</v>
      </c>
      <c r="WX57">
        <v>97736.183977717403</v>
      </c>
      <c r="WY57">
        <v>1150750</v>
      </c>
    </row>
    <row r="58" spans="1:623">
      <c r="A58">
        <v>2.6899361243749902</v>
      </c>
      <c r="B58">
        <v>3109.60883113617</v>
      </c>
      <c r="C58">
        <v>1142.9679816795399</v>
      </c>
      <c r="D58">
        <v>1.9375862752300299</v>
      </c>
      <c r="E58">
        <v>2.4191726755038901E-3</v>
      </c>
      <c r="F58">
        <v>3.1249496156222798</v>
      </c>
      <c r="G58">
        <v>3851.0336951982699</v>
      </c>
      <c r="H58">
        <v>1006.3071216256</v>
      </c>
      <c r="I58">
        <v>2.1772975240985302</v>
      </c>
      <c r="J58">
        <v>3.1516865401599202E-3</v>
      </c>
      <c r="K58">
        <v>3.1078977432911898</v>
      </c>
      <c r="L58">
        <v>1499.16819495045</v>
      </c>
      <c r="M58">
        <v>411.67451581043201</v>
      </c>
      <c r="N58">
        <v>5.2537325739135703</v>
      </c>
      <c r="O58">
        <v>7.4585017300799203E-3</v>
      </c>
      <c r="P58">
        <v>3.0841805285182802</v>
      </c>
      <c r="Q58">
        <v>2118.7833699893999</v>
      </c>
      <c r="R58">
        <v>575.35429088269996</v>
      </c>
      <c r="S58">
        <v>5.2403980496447398</v>
      </c>
      <c r="T58">
        <v>5.4649180022057799E-3</v>
      </c>
      <c r="U58">
        <v>3.32257513211899</v>
      </c>
      <c r="V58">
        <v>3323.8753045742001</v>
      </c>
      <c r="W58">
        <v>884.47383742214902</v>
      </c>
      <c r="X58">
        <v>2.5030576468161199</v>
      </c>
      <c r="Y58">
        <v>3.7649180295339299E-3</v>
      </c>
      <c r="Z58">
        <v>2.8498716124380499</v>
      </c>
      <c r="AA58">
        <v>3797.9661718837601</v>
      </c>
      <c r="AB58">
        <v>1078.06597084075</v>
      </c>
      <c r="AC58">
        <v>2.7414150359862299</v>
      </c>
      <c r="AD58">
        <v>2.7197151362583398E-3</v>
      </c>
      <c r="AE58">
        <v>3.4275785115028099</v>
      </c>
      <c r="AF58">
        <v>-999</v>
      </c>
      <c r="AG58">
        <v>-999</v>
      </c>
      <c r="AH58">
        <v>4.0796105920007397</v>
      </c>
      <c r="AI58">
        <v>4.6328102100140099E-3</v>
      </c>
      <c r="AJ58">
        <v>3.1879658702164901</v>
      </c>
      <c r="AK58">
        <v>1421.8689857393299</v>
      </c>
      <c r="AL58">
        <v>469.20685166841099</v>
      </c>
      <c r="AM58">
        <v>3.9388644619022801</v>
      </c>
      <c r="AN58">
        <v>6.8023356063779102E-3</v>
      </c>
      <c r="AO58">
        <v>3.2197264619274701</v>
      </c>
      <c r="AP58">
        <v>1429.3698138867301</v>
      </c>
      <c r="AQ58">
        <v>422.18090514972999</v>
      </c>
      <c r="AR58">
        <v>4.2465654636306098</v>
      </c>
      <c r="AS58">
        <v>7.6013289922094796E-3</v>
      </c>
      <c r="AT58">
        <v>2.6949547874762101</v>
      </c>
      <c r="AU58">
        <v>1002.83379369377</v>
      </c>
      <c r="AV58">
        <v>346.69890088015001</v>
      </c>
      <c r="AW58">
        <v>4.1783942970447896</v>
      </c>
      <c r="AX58">
        <v>8.0267442427972603E-3</v>
      </c>
      <c r="AY58">
        <v>3.0573687609197502</v>
      </c>
      <c r="AZ58">
        <v>14007.9018542211</v>
      </c>
      <c r="BA58">
        <v>4011.1929985418001</v>
      </c>
      <c r="BB58">
        <v>3.5220487358855399</v>
      </c>
      <c r="BC58">
        <v>7.6735612200695799E-4</v>
      </c>
      <c r="BD58">
        <v>3.0268402883851699</v>
      </c>
      <c r="BE58">
        <v>16027.3551907695</v>
      </c>
      <c r="BF58">
        <v>4354.7853172325104</v>
      </c>
      <c r="BG58">
        <v>3.5225963486204801</v>
      </c>
      <c r="BH58">
        <v>7.1085411621458995E-4</v>
      </c>
      <c r="BI58">
        <v>2.7674679253723999</v>
      </c>
      <c r="BJ58">
        <v>3158.1060991024801</v>
      </c>
      <c r="BK58">
        <v>1093.96943060697</v>
      </c>
      <c r="BL58">
        <v>3.4483794649530499</v>
      </c>
      <c r="BM58">
        <v>2.5237906927315099E-3</v>
      </c>
      <c r="BN58">
        <v>2.2525014495157198</v>
      </c>
      <c r="BO58">
        <v>2607.4141212703898</v>
      </c>
      <c r="BP58">
        <v>1130.0297568332401</v>
      </c>
      <c r="BQ58">
        <v>4.0043439122775801</v>
      </c>
      <c r="BR58">
        <v>1.9715502198790302E-3</v>
      </c>
      <c r="BS58">
        <v>3.6657389433666201</v>
      </c>
      <c r="BT58">
        <v>4034.3641683270698</v>
      </c>
      <c r="BU58">
        <v>1008.59204476333</v>
      </c>
      <c r="BV58">
        <v>4.7390344596801501</v>
      </c>
      <c r="BW58">
        <v>3.6857262194609801E-3</v>
      </c>
      <c r="BX58">
        <v>3.6652317688389102</v>
      </c>
      <c r="BY58">
        <v>4009.20247065582</v>
      </c>
      <c r="BZ58">
        <v>1034.31143184911</v>
      </c>
      <c r="CA58">
        <v>4.6270656875747802</v>
      </c>
      <c r="CB58">
        <v>3.60351844691545E-3</v>
      </c>
      <c r="CC58">
        <v>3.4350246607408601</v>
      </c>
      <c r="CD58">
        <v>5406.1207485254099</v>
      </c>
      <c r="CE58">
        <v>1276.9239208492099</v>
      </c>
      <c r="CF58">
        <v>2.3946053145878698</v>
      </c>
      <c r="CG58">
        <v>2.6948562126558901E-3</v>
      </c>
      <c r="CH58">
        <v>3.5047483117958902</v>
      </c>
      <c r="CI58">
        <v>3866.1284269427401</v>
      </c>
      <c r="CJ58">
        <v>814.17266542762695</v>
      </c>
      <c r="CK58">
        <v>2.31964598654876</v>
      </c>
      <c r="CL58">
        <v>4.4021510193432301E-3</v>
      </c>
      <c r="CM58">
        <v>2.9926050904408998</v>
      </c>
      <c r="CN58">
        <v>6925.8585990153097</v>
      </c>
      <c r="CO58">
        <v>1949.2274453170601</v>
      </c>
      <c r="CP58">
        <v>3.0710730476149601</v>
      </c>
      <c r="CQ58">
        <v>1.5505606729006101E-3</v>
      </c>
      <c r="CR58">
        <v>2.7351096567987798</v>
      </c>
      <c r="CS58">
        <v>6182.9779241572296</v>
      </c>
      <c r="CT58">
        <v>1806.0372779336601</v>
      </c>
      <c r="CU58">
        <v>3.4324653297080698</v>
      </c>
      <c r="CV58">
        <v>1.5314747229800299E-3</v>
      </c>
      <c r="CW58">
        <v>3.6434368722911299</v>
      </c>
      <c r="CX58">
        <v>3819.6714820800098</v>
      </c>
      <c r="CY58">
        <v>829.76002987140805</v>
      </c>
      <c r="CZ58">
        <v>2.8336990023366999</v>
      </c>
      <c r="DA58">
        <v>4.4185410347336801E-3</v>
      </c>
      <c r="DB58">
        <v>3.4776533563241601</v>
      </c>
      <c r="DC58">
        <v>4117.61522382162</v>
      </c>
      <c r="DD58">
        <v>840.32274084914297</v>
      </c>
      <c r="DE58">
        <v>2.9541612626882001</v>
      </c>
      <c r="DF58">
        <v>4.2067476704687502E-3</v>
      </c>
      <c r="DG58">
        <v>3.4440091870238598</v>
      </c>
      <c r="DH58">
        <v>2452.5844030725798</v>
      </c>
      <c r="DI58">
        <v>484.430910760632</v>
      </c>
      <c r="DJ58">
        <v>2.5724413198729801</v>
      </c>
      <c r="DK58">
        <v>6.93183494749584E-3</v>
      </c>
      <c r="DL58">
        <v>3.8822717481396598</v>
      </c>
      <c r="DM58">
        <v>3095.6311671900298</v>
      </c>
      <c r="DN58">
        <v>583.50195492736202</v>
      </c>
      <c r="DO58">
        <v>2.4692786901095101</v>
      </c>
      <c r="DP58">
        <v>6.5763239550924403E-3</v>
      </c>
      <c r="DQ58">
        <v>3.26864551983217</v>
      </c>
      <c r="DR58">
        <v>3505.0707090482501</v>
      </c>
      <c r="DS58">
        <v>899.99201005761995</v>
      </c>
      <c r="DT58">
        <v>3.7468162850186402</v>
      </c>
      <c r="DU58">
        <v>3.6035569329111402E-3</v>
      </c>
      <c r="DV58">
        <v>3.0061359054260501</v>
      </c>
      <c r="DW58">
        <v>3341.14924792376</v>
      </c>
      <c r="DX58">
        <v>911.72868148334999</v>
      </c>
      <c r="DY58">
        <v>3.8082821377811702</v>
      </c>
      <c r="DZ58">
        <v>3.2560765584849299E-3</v>
      </c>
      <c r="EA58">
        <v>3.8356176482961302</v>
      </c>
      <c r="EB58">
        <v>2668.63598838292</v>
      </c>
      <c r="EC58">
        <v>530.98128934367503</v>
      </c>
      <c r="ED58">
        <v>4.7028634773611104</v>
      </c>
      <c r="EE58">
        <v>7.42573721853549E-3</v>
      </c>
      <c r="EF58">
        <v>3.5032757160262098</v>
      </c>
      <c r="EG58">
        <v>2555.68409773237</v>
      </c>
      <c r="EH58">
        <v>449.29262097985202</v>
      </c>
      <c r="EI58">
        <v>4.57549878990464</v>
      </c>
      <c r="EJ58">
        <v>7.9748026708070605E-3</v>
      </c>
      <c r="EK58">
        <v>3.2408601523409799</v>
      </c>
      <c r="EL58">
        <v>2177.2339267858201</v>
      </c>
      <c r="EM58">
        <v>525.10655788862903</v>
      </c>
      <c r="EN58">
        <v>2.6142206871911902</v>
      </c>
      <c r="EO58">
        <v>6.1664452316174401E-3</v>
      </c>
      <c r="EP58">
        <v>3.2903032213405501</v>
      </c>
      <c r="EQ58">
        <v>1900.29861980543</v>
      </c>
      <c r="ER58">
        <v>492.82285245508803</v>
      </c>
      <c r="ES58">
        <v>2.3943034941344998</v>
      </c>
      <c r="ET58">
        <v>6.6248547002711001E-3</v>
      </c>
      <c r="EU58">
        <v>3.2583139675388799</v>
      </c>
      <c r="EV58">
        <v>1888.78016521157</v>
      </c>
      <c r="EW58">
        <v>558.663187343809</v>
      </c>
      <c r="EX58">
        <v>3.5999104452326298</v>
      </c>
      <c r="EY58">
        <v>6.0614998804083596E-3</v>
      </c>
      <c r="EZ58">
        <v>3.0633878429171602</v>
      </c>
      <c r="FA58">
        <v>1138.2466882426299</v>
      </c>
      <c r="FB58">
        <v>377.06604599143702</v>
      </c>
      <c r="FC58">
        <v>3.5369065259674</v>
      </c>
      <c r="FD58">
        <v>8.1103509825069808E-3</v>
      </c>
      <c r="FE58">
        <v>2.5128313850219701</v>
      </c>
      <c r="FF58">
        <v>3424.27293007649</v>
      </c>
      <c r="FG58">
        <v>1225.65112893478</v>
      </c>
      <c r="FH58">
        <v>3.14370826491231</v>
      </c>
      <c r="FI58">
        <v>2.0517935382117999E-3</v>
      </c>
      <c r="FJ58">
        <v>2.5395587710387302</v>
      </c>
      <c r="FK58">
        <v>3750.7387186116098</v>
      </c>
      <c r="FL58">
        <v>1392.3367101952599</v>
      </c>
      <c r="FM58">
        <v>3.0185639626774501</v>
      </c>
      <c r="FN58">
        <v>1.80376281424456E-3</v>
      </c>
      <c r="FO58">
        <v>2.3071009234411002</v>
      </c>
      <c r="FP58">
        <v>10683.103026442999</v>
      </c>
      <c r="FQ58">
        <v>3943.7124421713102</v>
      </c>
      <c r="FR58">
        <v>3.2758902718142902</v>
      </c>
      <c r="FS58">
        <v>5.65794874004704E-4</v>
      </c>
      <c r="FT58">
        <v>2.2918672624763801</v>
      </c>
      <c r="FU58">
        <v>9037.7196365690907</v>
      </c>
      <c r="FV58">
        <v>3501.3962613764002</v>
      </c>
      <c r="FW58">
        <v>3.2688236859371398</v>
      </c>
      <c r="FX58">
        <v>6.4977211149148798E-4</v>
      </c>
      <c r="FY58">
        <v>2.3717563771711401</v>
      </c>
      <c r="FZ58">
        <v>2412.6832432986898</v>
      </c>
      <c r="GA58">
        <v>855.99524646280099</v>
      </c>
      <c r="GB58">
        <v>2.0442820710435501</v>
      </c>
      <c r="GC58">
        <v>2.8052627456082299E-3</v>
      </c>
      <c r="GD58">
        <v>2.61180674409631</v>
      </c>
      <c r="GE58">
        <v>1826.4087680642699</v>
      </c>
      <c r="GF58">
        <v>665.49848675336295</v>
      </c>
      <c r="GG58">
        <v>2.1463267806326001</v>
      </c>
      <c r="GH58">
        <v>4.15904300299756E-3</v>
      </c>
      <c r="GI58">
        <v>2.94895624630843</v>
      </c>
      <c r="GJ58">
        <v>8979.6620042603408</v>
      </c>
      <c r="GK58">
        <v>2624.1551031998201</v>
      </c>
      <c r="GL58">
        <v>2.7144228826787802</v>
      </c>
      <c r="GM58">
        <v>1.14785490673243E-3</v>
      </c>
      <c r="GN58">
        <v>3.0686179579453299</v>
      </c>
      <c r="GO58">
        <v>10480.2288267035</v>
      </c>
      <c r="GP58">
        <v>2969.7247494041899</v>
      </c>
      <c r="GQ58">
        <v>2.94671744834899</v>
      </c>
      <c r="GR58">
        <v>1.04451830923336E-3</v>
      </c>
      <c r="GS58">
        <v>3.1700992086315498</v>
      </c>
      <c r="GT58">
        <v>23992.496428105998</v>
      </c>
      <c r="GU58">
        <v>5993.8900138315603</v>
      </c>
      <c r="GV58">
        <v>2.3843188054645701</v>
      </c>
      <c r="GW58">
        <v>5.3406973739257503E-4</v>
      </c>
      <c r="GX58">
        <v>2.9565597897420299</v>
      </c>
      <c r="GY58">
        <v>27849.993974413701</v>
      </c>
      <c r="GZ58">
        <v>7214.1647332572502</v>
      </c>
      <c r="HA58">
        <v>2.5349430100513199</v>
      </c>
      <c r="HB58">
        <v>4.1454760147198401E-4</v>
      </c>
      <c r="HC58">
        <v>2.9119672229134999</v>
      </c>
      <c r="HD58">
        <v>1465.74612984908</v>
      </c>
      <c r="HE58">
        <v>471.57620859907001</v>
      </c>
      <c r="HF58">
        <v>4.9062937433540403</v>
      </c>
      <c r="HG58">
        <v>6.1998586383194302E-3</v>
      </c>
      <c r="HH58">
        <v>3.0944742899417101</v>
      </c>
      <c r="HI58">
        <v>1305.69269528617</v>
      </c>
      <c r="HJ58">
        <v>386.78130305260999</v>
      </c>
      <c r="HK58">
        <v>4.7728104325847198</v>
      </c>
      <c r="HL58">
        <v>8.0671774651089097E-3</v>
      </c>
      <c r="HM58">
        <v>3.3916831160613001</v>
      </c>
      <c r="HN58">
        <v>3242.9696520349398</v>
      </c>
      <c r="HO58">
        <v>731.28174576704805</v>
      </c>
      <c r="HP58">
        <v>4.7199803548090999</v>
      </c>
      <c r="HQ58">
        <v>4.7244268097317603E-3</v>
      </c>
      <c r="HR58">
        <v>3.1740825198058999</v>
      </c>
      <c r="HS58">
        <v>2586.2878846512299</v>
      </c>
      <c r="HT58">
        <v>664.94343858064894</v>
      </c>
      <c r="HU58">
        <v>4.76745154831488</v>
      </c>
      <c r="HV58">
        <v>4.76420043489275E-3</v>
      </c>
      <c r="HW58">
        <v>3.1912612933017899</v>
      </c>
      <c r="HX58">
        <v>2967.3004747741202</v>
      </c>
      <c r="HY58">
        <v>665.29804660137597</v>
      </c>
      <c r="HZ58">
        <v>3.8595769402842399</v>
      </c>
      <c r="IA58">
        <v>4.8312952807430696E-3</v>
      </c>
      <c r="IB58">
        <v>3.0703846677361901</v>
      </c>
      <c r="IC58">
        <v>2842.79234243669</v>
      </c>
      <c r="ID58">
        <v>653.13578572868801</v>
      </c>
      <c r="IE58">
        <v>3.94385723306375</v>
      </c>
      <c r="IF58">
        <v>4.7875897002881097E-3</v>
      </c>
      <c r="IG58">
        <v>3.1515420393986502</v>
      </c>
      <c r="IH58">
        <v>3395.81040797674</v>
      </c>
      <c r="II58">
        <v>877.75723414886704</v>
      </c>
      <c r="IJ58">
        <v>3.04568343419341</v>
      </c>
      <c r="IK58">
        <v>3.7395443642846901E-3</v>
      </c>
      <c r="IL58">
        <v>3.1452200814740698</v>
      </c>
      <c r="IM58">
        <v>5623.5303423504101</v>
      </c>
      <c r="IN58">
        <v>1416.6729035247899</v>
      </c>
      <c r="IO58">
        <v>3.14054947945441</v>
      </c>
      <c r="IP58">
        <v>2.1946644513148299E-3</v>
      </c>
      <c r="IQ58">
        <v>2.7557006348169701</v>
      </c>
      <c r="IR58">
        <v>5850.2710586937401</v>
      </c>
      <c r="IS58">
        <v>2011.39921609816</v>
      </c>
      <c r="IT58">
        <v>2.9472247504640898</v>
      </c>
      <c r="IU58">
        <v>1.39106989923494E-3</v>
      </c>
      <c r="IV58">
        <v>2.5222063066192302</v>
      </c>
      <c r="IW58">
        <v>4975.7915176678198</v>
      </c>
      <c r="IX58">
        <v>1837.9862842842799</v>
      </c>
      <c r="IY58">
        <v>2.91894969728135</v>
      </c>
      <c r="IZ58">
        <v>1.3456257480715501E-3</v>
      </c>
      <c r="JA58">
        <v>2.8463044636464301</v>
      </c>
      <c r="JB58">
        <v>1994.3262558348499</v>
      </c>
      <c r="JC58">
        <v>655.11052635308704</v>
      </c>
      <c r="JD58">
        <v>2.8435802725082802</v>
      </c>
      <c r="JE58">
        <v>4.4466822478397899E-3</v>
      </c>
      <c r="JF58">
        <v>2.7226439571196002</v>
      </c>
      <c r="JG58">
        <v>1915.7769922966399</v>
      </c>
      <c r="JH58">
        <v>698.60606822247803</v>
      </c>
      <c r="JI58">
        <v>2.9155083130421202</v>
      </c>
      <c r="JJ58">
        <v>4.0532032661320001E-3</v>
      </c>
      <c r="JK58">
        <v>2.8899997709242</v>
      </c>
      <c r="JL58">
        <v>2423.74011316007</v>
      </c>
      <c r="JM58">
        <v>796.53820854244498</v>
      </c>
      <c r="JN58">
        <v>1.91484632878244</v>
      </c>
      <c r="JO58">
        <v>3.56233871355936E-3</v>
      </c>
      <c r="JP58">
        <v>2.7570766812869199</v>
      </c>
      <c r="JQ58">
        <v>3252.0434084579801</v>
      </c>
      <c r="JR58">
        <v>1023.85436611613</v>
      </c>
      <c r="JS58">
        <v>2.0332142944081699</v>
      </c>
      <c r="JT58">
        <v>2.7340708465708298E-3</v>
      </c>
      <c r="JU58">
        <v>2.5045493610006702</v>
      </c>
      <c r="JV58">
        <v>1638.3702308680199</v>
      </c>
      <c r="JW58">
        <v>596.46294810820405</v>
      </c>
      <c r="JX58">
        <v>3.6505351251573201</v>
      </c>
      <c r="JY58">
        <v>4.2628423204729904E-3</v>
      </c>
      <c r="JZ58">
        <v>2.6587716014735001</v>
      </c>
      <c r="KA58">
        <v>2202.5719051790602</v>
      </c>
      <c r="KB58">
        <v>754.02516506452298</v>
      </c>
      <c r="KC58">
        <v>3.9409913058525001</v>
      </c>
      <c r="KD58">
        <v>3.5729308363437102E-3</v>
      </c>
      <c r="KE58">
        <v>2.9238838352451699</v>
      </c>
      <c r="KF58">
        <v>2469.7635750006698</v>
      </c>
      <c r="KG58">
        <v>734.00797446911099</v>
      </c>
      <c r="KH58">
        <v>3.55044145920305</v>
      </c>
      <c r="KI58">
        <v>4.0584008044154997E-3</v>
      </c>
      <c r="KJ58">
        <v>2.88933318599245</v>
      </c>
      <c r="KK58">
        <v>2381.4118554655101</v>
      </c>
      <c r="KL58">
        <v>694.15963035195898</v>
      </c>
      <c r="KM58">
        <v>3.6732978032368102</v>
      </c>
      <c r="KN58">
        <v>4.0550631332908404E-3</v>
      </c>
      <c r="KO58">
        <v>3.4624571357843599</v>
      </c>
      <c r="KP58">
        <v>3409.0553872720998</v>
      </c>
      <c r="KQ58">
        <v>762.58885414225904</v>
      </c>
      <c r="KR58">
        <v>3.6223481222367999</v>
      </c>
      <c r="KS58">
        <v>4.6538424165731302E-3</v>
      </c>
      <c r="KT58">
        <v>3.1010815893911499</v>
      </c>
      <c r="KU58">
        <v>5715.5713915487104</v>
      </c>
      <c r="KV58">
        <v>1487.2072193445799</v>
      </c>
      <c r="KW58">
        <v>3.6680457593707199</v>
      </c>
      <c r="KX58">
        <v>2.0722990762364101E-3</v>
      </c>
      <c r="KY58">
        <v>1.09706933752914</v>
      </c>
      <c r="KZ58">
        <v>6129.3680293050802</v>
      </c>
      <c r="LA58">
        <v>5309.1752441605804</v>
      </c>
      <c r="LB58">
        <v>2.4627960147691601</v>
      </c>
      <c r="LC58">
        <v>2.0905630929701901E-4</v>
      </c>
      <c r="LD58">
        <v>1.0148509843844999</v>
      </c>
      <c r="LE58">
        <v>6024.1221498714604</v>
      </c>
      <c r="LF58">
        <v>5633.4813379242696</v>
      </c>
      <c r="LG58">
        <v>2.4084407233719398</v>
      </c>
      <c r="LH58">
        <v>1.8110067612887599E-4</v>
      </c>
      <c r="LI58">
        <v>2.5181947249664298</v>
      </c>
      <c r="LJ58">
        <v>33101.205240312898</v>
      </c>
      <c r="LK58">
        <v>11919.0210246595</v>
      </c>
      <c r="LL58">
        <v>2.8088602727480398</v>
      </c>
      <c r="LM58">
        <v>2.13351236503531E-4</v>
      </c>
      <c r="LN58">
        <v>2.53497061730527</v>
      </c>
      <c r="LO58">
        <v>34219.690358190099</v>
      </c>
      <c r="LP58">
        <v>12505.4844638097</v>
      </c>
      <c r="LQ58">
        <v>2.7542283070266298</v>
      </c>
      <c r="LR58">
        <v>2.05536468567916E-4</v>
      </c>
      <c r="LS58">
        <v>2.6212069565339902</v>
      </c>
      <c r="LT58">
        <v>5859.44295921716</v>
      </c>
      <c r="LU58">
        <v>2025.0030959201599</v>
      </c>
      <c r="LV58">
        <v>2.5748091893695801</v>
      </c>
      <c r="LW58">
        <v>1.26841926085138E-3</v>
      </c>
      <c r="LX58">
        <v>2.7066641390841202</v>
      </c>
      <c r="LY58">
        <v>5403.82832479642</v>
      </c>
      <c r="LZ58">
        <v>1778.6459429700701</v>
      </c>
      <c r="MA58">
        <v>2.6658880966785601</v>
      </c>
      <c r="MB58">
        <v>1.52210423353045E-3</v>
      </c>
      <c r="MC58">
        <v>2.91838794950813</v>
      </c>
      <c r="MD58">
        <v>11649.912118521799</v>
      </c>
      <c r="ME58">
        <v>3405.2395586876701</v>
      </c>
      <c r="MF58">
        <v>2.8552375021461902</v>
      </c>
      <c r="MG58">
        <v>8.6557805029325403E-4</v>
      </c>
      <c r="MH58">
        <v>3.0038686874393701</v>
      </c>
      <c r="MI58">
        <v>12412.1595330776</v>
      </c>
      <c r="MJ58">
        <v>3631.10876567065</v>
      </c>
      <c r="MK58">
        <v>2.9513146128185999</v>
      </c>
      <c r="ML58">
        <v>8.3560905670840605E-4</v>
      </c>
      <c r="MM58">
        <v>3.1855514970828298</v>
      </c>
      <c r="MN58">
        <v>1565.2942099428899</v>
      </c>
      <c r="MO58">
        <v>505.71061857547198</v>
      </c>
      <c r="MP58">
        <v>4.9882284060847297</v>
      </c>
      <c r="MQ58">
        <v>6.2708688865807201E-3</v>
      </c>
      <c r="MR58">
        <v>3.3578844891677799</v>
      </c>
      <c r="MS58">
        <v>2081.96762935583</v>
      </c>
      <c r="MT58">
        <v>595.64032690508498</v>
      </c>
      <c r="MU58">
        <v>4.7571408070100798</v>
      </c>
      <c r="MV58">
        <v>5.6613788790041298E-3</v>
      </c>
      <c r="MW58">
        <v>2.8069771386261402</v>
      </c>
      <c r="MX58">
        <v>3869.7990877321399</v>
      </c>
      <c r="MY58">
        <v>1200.5675649874599</v>
      </c>
      <c r="MZ58">
        <v>2.8892526783994601</v>
      </c>
      <c r="NA58">
        <v>2.3557065800765401E-3</v>
      </c>
      <c r="NB58">
        <v>2.78618724311817</v>
      </c>
      <c r="NC58">
        <v>3881.8643819345798</v>
      </c>
      <c r="ND58">
        <v>1299.1038959468401</v>
      </c>
      <c r="NE58">
        <v>2.8046075060834101</v>
      </c>
      <c r="NF58">
        <v>2.2099939331964901E-3</v>
      </c>
      <c r="NG58">
        <v>3.0644646153972399</v>
      </c>
      <c r="NH58">
        <v>3341.52069324167</v>
      </c>
      <c r="NI58">
        <v>1113.0802788137501</v>
      </c>
      <c r="NJ58">
        <v>4.10663410282186</v>
      </c>
      <c r="NK58">
        <v>2.79838429176922E-3</v>
      </c>
      <c r="NL58">
        <v>3.0102783516486298</v>
      </c>
      <c r="NM58">
        <v>3617.05024484054</v>
      </c>
      <c r="NN58">
        <v>1219.1514290615701</v>
      </c>
      <c r="NO58">
        <v>4.1269820706423896</v>
      </c>
      <c r="NP58">
        <v>2.48839707714273E-3</v>
      </c>
      <c r="NQ58">
        <v>3.2880691422497401</v>
      </c>
      <c r="NR58">
        <v>1805.6216546590799</v>
      </c>
      <c r="NS58">
        <v>510.734398814229</v>
      </c>
      <c r="NT58">
        <v>4.8757088897329597</v>
      </c>
      <c r="NU58">
        <v>6.41908663646849E-3</v>
      </c>
      <c r="NV58">
        <v>3.2123289116854101</v>
      </c>
      <c r="NW58">
        <v>1439.26030266099</v>
      </c>
      <c r="NX58">
        <v>423.782073613215</v>
      </c>
      <c r="NY58">
        <v>4.6791256551181499</v>
      </c>
      <c r="NZ58">
        <v>7.5332503040947199E-3</v>
      </c>
      <c r="OA58">
        <v>3.0789124054326402</v>
      </c>
      <c r="OB58">
        <v>2960.5276596879398</v>
      </c>
      <c r="OC58">
        <v>1025.2817975642299</v>
      </c>
      <c r="OD58">
        <v>3.8548150301299899</v>
      </c>
      <c r="OE58">
        <v>3.1087105567516099E-3</v>
      </c>
      <c r="OF58">
        <v>2.73779633571516</v>
      </c>
      <c r="OG58">
        <v>2649.9609710294399</v>
      </c>
      <c r="OH58">
        <v>868.99994847574203</v>
      </c>
      <c r="OI58">
        <v>3.9861721303059898</v>
      </c>
      <c r="OJ58">
        <v>3.0979033838795201E-3</v>
      </c>
      <c r="OK58">
        <v>3.6275466789436401</v>
      </c>
      <c r="OL58">
        <v>2708.4764632203501</v>
      </c>
      <c r="OM58">
        <v>774.00016742314199</v>
      </c>
      <c r="ON58">
        <v>5.1819818648366596</v>
      </c>
      <c r="OO58">
        <v>4.7116289160317702E-3</v>
      </c>
      <c r="OP58">
        <v>3.3917323069262402</v>
      </c>
      <c r="OQ58">
        <v>3085.2948696342801</v>
      </c>
      <c r="OR58">
        <v>953.08372391320995</v>
      </c>
      <c r="OS58">
        <v>4.9928642774083496</v>
      </c>
      <c r="OT58">
        <v>3.5993554629571399E-3</v>
      </c>
      <c r="OU58">
        <v>2.95295002944663</v>
      </c>
      <c r="OV58">
        <v>4999.0136680927899</v>
      </c>
      <c r="OW58">
        <v>1517.4159072689799</v>
      </c>
      <c r="OX58">
        <v>2.8976904733322302</v>
      </c>
      <c r="OY58">
        <v>1.98072185863989E-3</v>
      </c>
      <c r="OZ58">
        <v>3.1209048782051299</v>
      </c>
      <c r="PA58">
        <v>5643.0423917678499</v>
      </c>
      <c r="PB58">
        <v>1529.49267412674</v>
      </c>
      <c r="PC58">
        <v>2.7039177959651801</v>
      </c>
      <c r="PD58">
        <v>1.9738402370057901E-3</v>
      </c>
      <c r="PE58">
        <v>3.1719121509449799</v>
      </c>
      <c r="PF58">
        <v>8149.4885233432697</v>
      </c>
      <c r="PG58">
        <v>2142.3108429693002</v>
      </c>
      <c r="PH58">
        <v>3.1841266741925902</v>
      </c>
      <c r="PI58">
        <v>1.5892841929809999E-3</v>
      </c>
      <c r="PJ58">
        <v>2.87111695684565</v>
      </c>
      <c r="PK58">
        <v>4608.4332904005696</v>
      </c>
      <c r="PL58">
        <v>1342.21464856181</v>
      </c>
      <c r="PM58">
        <v>3.5602887598853901</v>
      </c>
      <c r="PN58">
        <v>2.1945462790596598E-3</v>
      </c>
      <c r="PO58">
        <v>3.4636122275672201</v>
      </c>
      <c r="PP58">
        <v>5015.6785292757904</v>
      </c>
      <c r="PQ58">
        <v>1116.0535572025301</v>
      </c>
      <c r="PR58">
        <v>3.4616869045211698</v>
      </c>
      <c r="PS58">
        <v>3.14448840585694E-3</v>
      </c>
      <c r="PT58">
        <v>3.56213478834812</v>
      </c>
      <c r="PU58">
        <v>6114.4762947326299</v>
      </c>
      <c r="PV58">
        <v>1287.85437712468</v>
      </c>
      <c r="PW58">
        <v>3.43250389033392</v>
      </c>
      <c r="PX58">
        <v>2.8131098609425098E-3</v>
      </c>
      <c r="PY58">
        <v>2.9335475181655801</v>
      </c>
      <c r="PZ58">
        <v>2966.07657919752</v>
      </c>
      <c r="QA58">
        <v>983.13594445318404</v>
      </c>
      <c r="QB58">
        <v>4.2061994146990997</v>
      </c>
      <c r="QC58">
        <v>3.0577202226381799E-3</v>
      </c>
      <c r="QD58">
        <v>2.9715560955799298</v>
      </c>
      <c r="QE58">
        <v>2056.7767772573902</v>
      </c>
      <c r="QF58">
        <v>750.54794514173295</v>
      </c>
      <c r="QG58">
        <v>4.27570521806439</v>
      </c>
      <c r="QH58">
        <v>3.9575657104589197E-3</v>
      </c>
      <c r="QI58">
        <v>3.2304698429553</v>
      </c>
      <c r="QJ58">
        <v>2532.9121701190902</v>
      </c>
      <c r="QK58">
        <v>803.91101549054099</v>
      </c>
      <c r="QL58">
        <v>5.0779878050668801</v>
      </c>
      <c r="QM58">
        <v>4.0634571400171597E-3</v>
      </c>
      <c r="QN58">
        <v>2.8810929508079699</v>
      </c>
      <c r="QO58">
        <v>2334.8476722379201</v>
      </c>
      <c r="QP58">
        <v>761.01615457491403</v>
      </c>
      <c r="QQ58">
        <v>4.85355391729352</v>
      </c>
      <c r="QR58">
        <v>3.8101494822274E-3</v>
      </c>
      <c r="QS58">
        <v>3.0795062466424099</v>
      </c>
      <c r="QT58">
        <v>2550.7578735168399</v>
      </c>
      <c r="QU58">
        <v>715.55808254911005</v>
      </c>
      <c r="QV58">
        <v>3.0314904836383598</v>
      </c>
      <c r="QW58">
        <v>4.4190326124329904E-3</v>
      </c>
      <c r="QX58">
        <v>2.75715632491693</v>
      </c>
      <c r="QY58">
        <v>2121.8451842822301</v>
      </c>
      <c r="QZ58">
        <v>662.11280680761604</v>
      </c>
      <c r="RA58">
        <v>2.8057854466620702</v>
      </c>
      <c r="RB58">
        <v>4.2061120456576302E-3</v>
      </c>
      <c r="RC58">
        <v>3.3057002412369099</v>
      </c>
      <c r="RD58">
        <v>3081.6644663873899</v>
      </c>
      <c r="RE58">
        <v>788.73700298016297</v>
      </c>
      <c r="RF58">
        <v>2.0114110126770699</v>
      </c>
      <c r="RG58">
        <v>4.1403633650024599E-3</v>
      </c>
      <c r="RH58">
        <v>2.8277834974406599</v>
      </c>
      <c r="RI58">
        <v>2238.5447169993399</v>
      </c>
      <c r="RJ58">
        <v>717.80538981887003</v>
      </c>
      <c r="RK58">
        <v>2.17520291845875</v>
      </c>
      <c r="RL58">
        <v>4.0313447334561596E-3</v>
      </c>
      <c r="RM58">
        <v>3.2273194489104098</v>
      </c>
      <c r="RN58">
        <v>4286.64537698605</v>
      </c>
      <c r="RO58">
        <v>1009.88453864259</v>
      </c>
      <c r="RP58">
        <v>3.6268676760026799</v>
      </c>
      <c r="RQ58">
        <v>3.20500105269846E-3</v>
      </c>
      <c r="RR58">
        <v>3.1995462669072299</v>
      </c>
      <c r="RS58">
        <v>3544.7428507815998</v>
      </c>
      <c r="RT58">
        <v>920.61513154079603</v>
      </c>
      <c r="RU58">
        <v>3.6602864196007099</v>
      </c>
      <c r="RV58">
        <v>3.3666846092998402E-3</v>
      </c>
      <c r="RW58">
        <v>3.4019029185899199</v>
      </c>
      <c r="RX58">
        <v>3270.21317284216</v>
      </c>
      <c r="RY58">
        <v>649.53257773033897</v>
      </c>
      <c r="RZ58">
        <v>4.1576067846828204</v>
      </c>
      <c r="SA58">
        <v>5.2158378635294104E-3</v>
      </c>
      <c r="SB58">
        <v>3.3543504224376002</v>
      </c>
      <c r="SC58">
        <v>2920.6291572468699</v>
      </c>
      <c r="SD58">
        <v>586.20702399837296</v>
      </c>
      <c r="SE58">
        <v>4.1205271485803898</v>
      </c>
      <c r="SF58">
        <v>5.7871568428824001E-3</v>
      </c>
      <c r="SG58">
        <v>2.85197733180956</v>
      </c>
      <c r="SH58">
        <v>2916.1094217529499</v>
      </c>
      <c r="SI58">
        <v>1029.26558215409</v>
      </c>
      <c r="SJ58">
        <v>4.2067097059444096</v>
      </c>
      <c r="SK58">
        <v>2.8302367585470501E-3</v>
      </c>
      <c r="SL58">
        <v>2.7129915182656101</v>
      </c>
      <c r="SM58">
        <v>2709.11138310768</v>
      </c>
      <c r="SN58">
        <v>954.51390466215605</v>
      </c>
      <c r="SO58">
        <v>4.1960053750551696</v>
      </c>
      <c r="SP58">
        <v>2.8510466456393899E-3</v>
      </c>
      <c r="SQ58">
        <v>3.28694689496453</v>
      </c>
      <c r="SR58">
        <v>4003.0823982256002</v>
      </c>
      <c r="SS58">
        <v>1056.3572905444501</v>
      </c>
      <c r="ST58">
        <v>2.96314856238445</v>
      </c>
      <c r="SU58">
        <v>3.1254074036700598E-3</v>
      </c>
      <c r="SV58">
        <v>3.1238088212049102</v>
      </c>
      <c r="SW58">
        <v>3567.9264162098998</v>
      </c>
      <c r="SX58">
        <v>982.65512165735299</v>
      </c>
      <c r="SY58">
        <v>2.7836075590049401</v>
      </c>
      <c r="SZ58">
        <v>3.09514472599122E-3</v>
      </c>
      <c r="TA58">
        <v>3.08364433283751</v>
      </c>
      <c r="TB58">
        <v>3885.38157392927</v>
      </c>
      <c r="TC58">
        <v>1331.0632416454901</v>
      </c>
      <c r="TD58">
        <v>4.0290533547250602</v>
      </c>
      <c r="TE58">
        <v>2.3528404028017101E-3</v>
      </c>
      <c r="TF58">
        <v>3.2716265965666298</v>
      </c>
      <c r="TG58">
        <v>4933.1365336816998</v>
      </c>
      <c r="TH58">
        <v>1516.8324898456999</v>
      </c>
      <c r="TI58">
        <v>4.0442207104178598</v>
      </c>
      <c r="TJ58">
        <v>2.14781094733736E-3</v>
      </c>
      <c r="TK58">
        <v>2.7882572432953601</v>
      </c>
      <c r="TL58">
        <v>2302.3290820075499</v>
      </c>
      <c r="TM58">
        <v>810.99944092654505</v>
      </c>
      <c r="TN58">
        <v>2.12069076992517</v>
      </c>
      <c r="TO58">
        <v>3.4612479040046999E-3</v>
      </c>
      <c r="TP58">
        <v>2.71573700092216</v>
      </c>
      <c r="TQ58">
        <v>2485.5799351208898</v>
      </c>
      <c r="TR58">
        <v>889.46171032158202</v>
      </c>
      <c r="TS58">
        <v>2.2187853756782401</v>
      </c>
      <c r="TT58">
        <v>3.1440247012412799E-3</v>
      </c>
      <c r="TU58">
        <v>3.36878293259372</v>
      </c>
      <c r="TV58">
        <v>10588.5604557554</v>
      </c>
      <c r="TW58">
        <v>2737.13231959521</v>
      </c>
      <c r="TX58">
        <v>2.1684701770005601</v>
      </c>
      <c r="TY58">
        <v>1.2308733704221499E-3</v>
      </c>
      <c r="TZ58">
        <v>3.0522542903887699</v>
      </c>
      <c r="UA58">
        <v>9097.3283578704104</v>
      </c>
      <c r="UB58">
        <v>2506.86563559763</v>
      </c>
      <c r="UC58">
        <v>2.3854513404197499</v>
      </c>
      <c r="UD58">
        <v>1.21791931924101E-3</v>
      </c>
      <c r="UE58">
        <v>2.87467675279327</v>
      </c>
      <c r="UF58">
        <v>2003.5252288215199</v>
      </c>
      <c r="UG58">
        <v>614.28653506942305</v>
      </c>
      <c r="UH58">
        <v>2.3343143303420399</v>
      </c>
      <c r="UI58">
        <v>4.7454065804704397E-3</v>
      </c>
      <c r="UJ58">
        <v>2.84623405484776</v>
      </c>
      <c r="UK58">
        <v>1882.2449323046999</v>
      </c>
      <c r="UL58">
        <v>576.21551195650898</v>
      </c>
      <c r="UM58">
        <v>2.2611531719077198</v>
      </c>
      <c r="UN58">
        <v>4.9732786290011197E-3</v>
      </c>
      <c r="UO58">
        <v>2.4861395311573302</v>
      </c>
      <c r="UP58">
        <v>9674.6189837976999</v>
      </c>
      <c r="UQ58">
        <v>3396.69461232603</v>
      </c>
      <c r="UR58">
        <v>3.2659367422929901</v>
      </c>
      <c r="US58">
        <v>7.4868545593959198E-4</v>
      </c>
      <c r="UT58">
        <v>2.6207618704447899</v>
      </c>
      <c r="UU58">
        <v>10183.735030505301</v>
      </c>
      <c r="UV58">
        <v>3495.7701043049601</v>
      </c>
      <c r="UW58">
        <v>3.1543189203403701</v>
      </c>
      <c r="UX58">
        <v>7.4748198087223904E-4</v>
      </c>
      <c r="UY58">
        <v>3.2320591727755699</v>
      </c>
      <c r="UZ58">
        <v>5037.8975753710702</v>
      </c>
      <c r="VA58">
        <v>1368.13066488858</v>
      </c>
      <c r="VB58">
        <v>2.7540592134289699</v>
      </c>
      <c r="VC58">
        <v>2.36873017382425E-3</v>
      </c>
      <c r="VD58">
        <v>3.1429522567808501</v>
      </c>
      <c r="VE58">
        <v>4997.7415982088496</v>
      </c>
      <c r="VF58">
        <v>1467.73698130805</v>
      </c>
      <c r="VG58">
        <v>2.7781142059659198</v>
      </c>
      <c r="VH58">
        <v>2.1445061009020198E-3</v>
      </c>
      <c r="VI58">
        <v>3.92292084999904</v>
      </c>
      <c r="VJ58">
        <v>4873.3895229845102</v>
      </c>
      <c r="VK58">
        <v>929.33464048260896</v>
      </c>
      <c r="VL58">
        <v>2.6803034534136501</v>
      </c>
      <c r="VM58">
        <v>4.2712634776850304E-3</v>
      </c>
      <c r="VN58">
        <v>4.1648760392799904</v>
      </c>
      <c r="VO58">
        <v>4035.8297097024101</v>
      </c>
      <c r="VP58">
        <v>753.43333827555296</v>
      </c>
      <c r="VQ58">
        <v>2.7371349661425102</v>
      </c>
      <c r="VR58">
        <v>5.5469659268214998E-3</v>
      </c>
      <c r="VS58">
        <v>2.7396424891659201</v>
      </c>
      <c r="VT58">
        <v>1469.4340568109999</v>
      </c>
      <c r="VU58">
        <v>458.99396789463202</v>
      </c>
      <c r="VV58">
        <v>4.4800117757484701</v>
      </c>
      <c r="VW58">
        <v>6.0595039006867499E-3</v>
      </c>
      <c r="VX58">
        <v>2.74514016728744</v>
      </c>
      <c r="VY58">
        <v>1613.47509323639</v>
      </c>
      <c r="VZ58">
        <v>490.31145357152701</v>
      </c>
      <c r="WA58">
        <v>4.4731885111684697</v>
      </c>
      <c r="WB58">
        <v>5.5928278353491196E-3</v>
      </c>
      <c r="WC58">
        <v>3.1412365627734902</v>
      </c>
      <c r="WD58">
        <v>2846.12630580525</v>
      </c>
      <c r="WE58">
        <v>745.51809068227101</v>
      </c>
      <c r="WF58">
        <v>4.3548735063907298</v>
      </c>
      <c r="WG58">
        <v>4.1759318152288401E-3</v>
      </c>
      <c r="WH58">
        <v>3.18697548821982</v>
      </c>
      <c r="WI58">
        <v>3179.9014825837598</v>
      </c>
      <c r="WJ58">
        <v>837.22128705912598</v>
      </c>
      <c r="WK58">
        <v>4.4905516020764997</v>
      </c>
      <c r="WL58">
        <v>3.7129082325885101E-3</v>
      </c>
      <c r="WM58">
        <v>2.7585927296598598</v>
      </c>
      <c r="WN58">
        <v>5712.6490531372701</v>
      </c>
      <c r="WO58">
        <v>1748.82554429277</v>
      </c>
      <c r="WP58">
        <v>3.9262805699817598</v>
      </c>
      <c r="WQ58">
        <v>1.5702216816152199E-3</v>
      </c>
      <c r="WR58">
        <v>2.5428326057194899</v>
      </c>
      <c r="WS58">
        <v>3167.6347487227499</v>
      </c>
      <c r="WT58">
        <v>1005.4591398707699</v>
      </c>
      <c r="WU58">
        <v>4.2181753438398104</v>
      </c>
      <c r="WV58">
        <v>2.4063383564046602E-3</v>
      </c>
      <c r="WW58">
        <v>93524.868045010502</v>
      </c>
      <c r="WX58">
        <v>94807.972879226407</v>
      </c>
      <c r="WY58">
        <v>1173979</v>
      </c>
    </row>
    <row r="59" spans="1:623">
      <c r="A59">
        <v>2.9145716195232998</v>
      </c>
      <c r="B59">
        <v>4024.4991762228101</v>
      </c>
      <c r="C59">
        <v>1168.4536625836599</v>
      </c>
      <c r="D59">
        <v>1.9805183542140501</v>
      </c>
      <c r="E59">
        <v>2.5144113173320398E-3</v>
      </c>
      <c r="F59">
        <v>2.87258073354494</v>
      </c>
      <c r="G59">
        <v>3895.1385402320702</v>
      </c>
      <c r="H59">
        <v>1115.8584586336499</v>
      </c>
      <c r="I59">
        <v>2.1771616492558001</v>
      </c>
      <c r="J59">
        <v>2.60773413784729E-3</v>
      </c>
      <c r="K59">
        <v>3.0531150404366998</v>
      </c>
      <c r="L59">
        <v>1666.8073223947799</v>
      </c>
      <c r="M59">
        <v>478.10560155192599</v>
      </c>
      <c r="N59">
        <v>5.4635276291544699</v>
      </c>
      <c r="O59">
        <v>6.4039242613414798E-3</v>
      </c>
      <c r="P59">
        <v>3.13520168092986</v>
      </c>
      <c r="Q59">
        <v>2567.81015870591</v>
      </c>
      <c r="R59">
        <v>651.26749029493396</v>
      </c>
      <c r="S59">
        <v>5.5279425797888102</v>
      </c>
      <c r="T59">
        <v>4.8732347821054799E-3</v>
      </c>
      <c r="U59">
        <v>3.4276649257439198</v>
      </c>
      <c r="V59">
        <v>3413.6425314636499</v>
      </c>
      <c r="W59">
        <v>826.37009595572101</v>
      </c>
      <c r="X59">
        <v>2.6044350260816702</v>
      </c>
      <c r="Y59">
        <v>4.12916831496644E-3</v>
      </c>
      <c r="Z59">
        <v>3.1593346771839999</v>
      </c>
      <c r="AA59">
        <v>3330.8902947909</v>
      </c>
      <c r="AB59">
        <v>832.902339808026</v>
      </c>
      <c r="AC59">
        <v>2.9124583225430301</v>
      </c>
      <c r="AD59">
        <v>3.8001104611305402E-3</v>
      </c>
      <c r="AE59">
        <v>2.8508013626325499</v>
      </c>
      <c r="AF59">
        <v>1417.08110745463</v>
      </c>
      <c r="AG59">
        <v>517.21343018319999</v>
      </c>
      <c r="AH59">
        <v>4.2363613596501999</v>
      </c>
      <c r="AI59">
        <v>5.5767424097899702E-3</v>
      </c>
      <c r="AJ59">
        <v>3.1163399426496001</v>
      </c>
      <c r="AK59">
        <v>1357.8021087976001</v>
      </c>
      <c r="AL59">
        <v>384.68970509386901</v>
      </c>
      <c r="AM59">
        <v>4.1237624032002298</v>
      </c>
      <c r="AN59">
        <v>8.0869896512196504E-3</v>
      </c>
      <c r="AO59">
        <v>3.4237024714659099</v>
      </c>
      <c r="AP59">
        <v>1770.86439655666</v>
      </c>
      <c r="AQ59">
        <v>458.47301439918101</v>
      </c>
      <c r="AR59">
        <v>4.2830029186409604</v>
      </c>
      <c r="AS59">
        <v>7.4740780207832903E-3</v>
      </c>
      <c r="AT59">
        <v>2.69122881355216</v>
      </c>
      <c r="AU59">
        <v>1154.39822032966</v>
      </c>
      <c r="AV59">
        <v>396.06650797594398</v>
      </c>
      <c r="AW59">
        <v>4.4075582720417099</v>
      </c>
      <c r="AX59">
        <v>6.8896454127585398E-3</v>
      </c>
      <c r="AY59">
        <v>3.1096689808618101</v>
      </c>
      <c r="AZ59">
        <v>16078.431301206499</v>
      </c>
      <c r="BA59">
        <v>4308.6423472629904</v>
      </c>
      <c r="BB59">
        <v>3.5472627911164798</v>
      </c>
      <c r="BC59">
        <v>7.2377118696582705E-4</v>
      </c>
      <c r="BD59">
        <v>3.0366388391219599</v>
      </c>
      <c r="BE59">
        <v>18055.939602875598</v>
      </c>
      <c r="BF59">
        <v>4630.3326404129202</v>
      </c>
      <c r="BG59">
        <v>3.9448035727562498</v>
      </c>
      <c r="BH59">
        <v>6.62217022818075E-4</v>
      </c>
      <c r="BI59">
        <v>2.5739941942467301</v>
      </c>
      <c r="BJ59">
        <v>3315.57378120567</v>
      </c>
      <c r="BK59">
        <v>1099.8015975539399</v>
      </c>
      <c r="BL59">
        <v>3.68111498244031</v>
      </c>
      <c r="BM59">
        <v>2.3324819203287802E-3</v>
      </c>
      <c r="BN59">
        <v>2.53745474822427</v>
      </c>
      <c r="BO59">
        <v>3305.5036637698499</v>
      </c>
      <c r="BP59">
        <v>950.41111948426305</v>
      </c>
      <c r="BQ59">
        <v>3.9174732625309998</v>
      </c>
      <c r="BR59">
        <v>2.6594833347985498E-3</v>
      </c>
      <c r="BS59">
        <v>3.7563736766782601</v>
      </c>
      <c r="BT59">
        <v>4104.6892999553602</v>
      </c>
      <c r="BU59">
        <v>1038.02158120432</v>
      </c>
      <c r="BV59">
        <v>4.6567065675270598</v>
      </c>
      <c r="BW59">
        <v>3.6411998619139598E-3</v>
      </c>
      <c r="BX59">
        <v>3.33742807196202</v>
      </c>
      <c r="BY59">
        <v>3683.7857947023799</v>
      </c>
      <c r="BZ59">
        <v>950.36114222453602</v>
      </c>
      <c r="CA59">
        <v>4.8297210521940901</v>
      </c>
      <c r="CB59">
        <v>3.5363280313676399E-3</v>
      </c>
      <c r="CC59">
        <v>3.2124959808795799</v>
      </c>
      <c r="CD59">
        <v>4457.2224410501403</v>
      </c>
      <c r="CE59">
        <v>998.12786984767797</v>
      </c>
      <c r="CF59">
        <v>2.32070358885121</v>
      </c>
      <c r="CG59">
        <v>3.2177179707088398E-3</v>
      </c>
      <c r="CH59">
        <v>3.2181092700513498</v>
      </c>
      <c r="CI59">
        <v>3373.4949874907902</v>
      </c>
      <c r="CJ59">
        <v>753.09122808871405</v>
      </c>
      <c r="CK59">
        <v>2.2571013008088099</v>
      </c>
      <c r="CL59">
        <v>4.3127087213343396E-3</v>
      </c>
      <c r="CM59">
        <v>3.21898403547066</v>
      </c>
      <c r="CN59">
        <v>7991.2727715894198</v>
      </c>
      <c r="CO59">
        <v>1979.05823361796</v>
      </c>
      <c r="CP59">
        <v>3.2302298311393498</v>
      </c>
      <c r="CQ59">
        <v>1.6313086434310801E-3</v>
      </c>
      <c r="CR59">
        <v>2.6794901101558102</v>
      </c>
      <c r="CS59">
        <v>7087.6490074450303</v>
      </c>
      <c r="CT59">
        <v>2122.4849762580502</v>
      </c>
      <c r="CU59">
        <v>3.7623707665633699</v>
      </c>
      <c r="CV59">
        <v>1.26860477954053E-3</v>
      </c>
      <c r="CW59">
        <v>3.5900124940086999</v>
      </c>
      <c r="CX59">
        <v>3425.5038909088598</v>
      </c>
      <c r="CY59">
        <v>652.845206510053</v>
      </c>
      <c r="CZ59">
        <v>3.0140024134569199</v>
      </c>
      <c r="DA59">
        <v>5.4753044758419399E-3</v>
      </c>
      <c r="DB59">
        <v>3.4238764998438902</v>
      </c>
      <c r="DC59">
        <v>3651.58784721045</v>
      </c>
      <c r="DD59">
        <v>693.71846182695003</v>
      </c>
      <c r="DE59">
        <v>2.7663693812152901</v>
      </c>
      <c r="DF59">
        <v>4.9829504261490803E-3</v>
      </c>
      <c r="DG59">
        <v>3.4868767055374601</v>
      </c>
      <c r="DH59">
        <v>2237.5760631473299</v>
      </c>
      <c r="DI59">
        <v>459.868676681669</v>
      </c>
      <c r="DJ59">
        <v>2.4647479267820098</v>
      </c>
      <c r="DK59">
        <v>7.5224249223874301E-3</v>
      </c>
      <c r="DL59">
        <v>3.42625711308269</v>
      </c>
      <c r="DM59">
        <v>2605.0837609988398</v>
      </c>
      <c r="DN59">
        <v>517.774729220111</v>
      </c>
      <c r="DO59">
        <v>2.6174120633142799</v>
      </c>
      <c r="DP59">
        <v>6.5936452410883997E-3</v>
      </c>
      <c r="DQ59">
        <v>3.0459468443871001</v>
      </c>
      <c r="DR59">
        <v>3503.0895607867501</v>
      </c>
      <c r="DS59">
        <v>843.35678032927694</v>
      </c>
      <c r="DT59">
        <v>3.8774158718251499</v>
      </c>
      <c r="DU59">
        <v>3.5973113189691499E-3</v>
      </c>
      <c r="DV59">
        <v>2.7977697023963399</v>
      </c>
      <c r="DW59">
        <v>2393.26255629964</v>
      </c>
      <c r="DX59">
        <v>706.09562309423904</v>
      </c>
      <c r="DY59">
        <v>3.9262593055234598</v>
      </c>
      <c r="DZ59">
        <v>3.9044033085398702E-3</v>
      </c>
      <c r="EA59">
        <v>3.56769971681438</v>
      </c>
      <c r="EB59">
        <v>2563.3005794891301</v>
      </c>
      <c r="EC59">
        <v>434.11053822433399</v>
      </c>
      <c r="ED59">
        <v>4.73822102865888</v>
      </c>
      <c r="EE59">
        <v>8.2646785937013096E-3</v>
      </c>
      <c r="EF59">
        <v>4.2142676691951104</v>
      </c>
      <c r="EG59">
        <v>2789.9495760876098</v>
      </c>
      <c r="EH59">
        <v>394.19668612280799</v>
      </c>
      <c r="EI59">
        <v>4.7957314378506499</v>
      </c>
      <c r="EJ59">
        <v>1.07086606919505E-2</v>
      </c>
      <c r="EK59">
        <v>3.25721605347404</v>
      </c>
      <c r="EL59">
        <v>1939.79063321597</v>
      </c>
      <c r="EM59">
        <v>474.867816797736</v>
      </c>
      <c r="EN59">
        <v>2.3701956450232302</v>
      </c>
      <c r="EO59">
        <v>6.8581133275716702E-3</v>
      </c>
      <c r="EP59">
        <v>3.3522345458561098</v>
      </c>
      <c r="EQ59">
        <v>1631.8807708675099</v>
      </c>
      <c r="ER59">
        <v>468.12760770726999</v>
      </c>
      <c r="ES59">
        <v>2.4989575745118802</v>
      </c>
      <c r="ET59">
        <v>7.1370798628467898E-3</v>
      </c>
      <c r="EU59">
        <v>3.0823317349647898</v>
      </c>
      <c r="EV59">
        <v>1469.1343030809901</v>
      </c>
      <c r="EW59">
        <v>436.41520295289803</v>
      </c>
      <c r="EX59">
        <v>3.9383736878772702</v>
      </c>
      <c r="EY59">
        <v>7.1066612253905797E-3</v>
      </c>
      <c r="EZ59">
        <v>2.5610877936805601</v>
      </c>
      <c r="FA59">
        <v>884.76187127178002</v>
      </c>
      <c r="FB59">
        <v>295.370396731276</v>
      </c>
      <c r="FC59">
        <v>3.5316495223600701</v>
      </c>
      <c r="FD59">
        <v>8.6789199701481304E-3</v>
      </c>
      <c r="FE59">
        <v>2.8070619211138799</v>
      </c>
      <c r="FF59">
        <v>4056.1548886076998</v>
      </c>
      <c r="FG59">
        <v>1360.4840052249999</v>
      </c>
      <c r="FH59">
        <v>3.1514402403523798</v>
      </c>
      <c r="FI59">
        <v>2.0686333680889099E-3</v>
      </c>
      <c r="FJ59">
        <v>2.4625099117345601</v>
      </c>
      <c r="FK59">
        <v>3640.9268585468099</v>
      </c>
      <c r="FL59">
        <v>1309.6658181247899</v>
      </c>
      <c r="FM59">
        <v>3.3581862723222802</v>
      </c>
      <c r="FN59">
        <v>1.86714435366547E-3</v>
      </c>
      <c r="FO59">
        <v>2.43623546491447</v>
      </c>
      <c r="FP59">
        <v>9767.0044513553094</v>
      </c>
      <c r="FQ59">
        <v>3368.5413920630499</v>
      </c>
      <c r="FR59">
        <v>3.3688331902619</v>
      </c>
      <c r="FS59">
        <v>7.1904784347487003E-4</v>
      </c>
      <c r="FT59">
        <v>2.1668432374218098</v>
      </c>
      <c r="FU59">
        <v>8303.5640392442201</v>
      </c>
      <c r="FV59">
        <v>3220.90232533976</v>
      </c>
      <c r="FW59">
        <v>3.4334664061198001</v>
      </c>
      <c r="FX59">
        <v>6.6857149237929301E-4</v>
      </c>
      <c r="FY59">
        <v>2.4627527868736001</v>
      </c>
      <c r="FZ59">
        <v>2580.2162989170902</v>
      </c>
      <c r="GA59">
        <v>815.93952226691295</v>
      </c>
      <c r="GB59">
        <v>2.0708373400846498</v>
      </c>
      <c r="GC59">
        <v>3.0335197282687701E-3</v>
      </c>
      <c r="GD59">
        <v>2.71098534231463</v>
      </c>
      <c r="GE59">
        <v>2120.8102054804499</v>
      </c>
      <c r="GF59">
        <v>718.76044360751996</v>
      </c>
      <c r="GG59">
        <v>2.1231332509122098</v>
      </c>
      <c r="GH59">
        <v>3.85992016163923E-3</v>
      </c>
      <c r="GI59">
        <v>3.2547543723790699</v>
      </c>
      <c r="GJ59">
        <v>10199.8140326339</v>
      </c>
      <c r="GK59">
        <v>2556.91523961749</v>
      </c>
      <c r="GL59">
        <v>2.70607232267959</v>
      </c>
      <c r="GM59">
        <v>1.2796834340288101E-3</v>
      </c>
      <c r="GN59">
        <v>3.1679794286448599</v>
      </c>
      <c r="GO59">
        <v>11182.0304184737</v>
      </c>
      <c r="GP59">
        <v>2891.6589268369898</v>
      </c>
      <c r="GQ59">
        <v>2.8046485157712802</v>
      </c>
      <c r="GR59">
        <v>1.09928382249569E-3</v>
      </c>
      <c r="GS59">
        <v>3.30405616760744</v>
      </c>
      <c r="GT59">
        <v>26026.980374754799</v>
      </c>
      <c r="GU59">
        <v>5875.1595432978402</v>
      </c>
      <c r="GV59">
        <v>2.51143362143022</v>
      </c>
      <c r="GW59">
        <v>5.6423224813071998E-4</v>
      </c>
      <c r="GX59">
        <v>2.9639576227056899</v>
      </c>
      <c r="GY59">
        <v>31136.856406055402</v>
      </c>
      <c r="GZ59">
        <v>7701.7912022445198</v>
      </c>
      <c r="HA59">
        <v>2.6251736438808999</v>
      </c>
      <c r="HB59">
        <v>3.8652191196735799E-4</v>
      </c>
      <c r="HC59">
        <v>3.01338247390512</v>
      </c>
      <c r="HD59">
        <v>1774.7772748964201</v>
      </c>
      <c r="HE59">
        <v>473.14339489848498</v>
      </c>
      <c r="HF59">
        <v>5.2027996757450001</v>
      </c>
      <c r="HG59">
        <v>6.3793679533217804E-3</v>
      </c>
      <c r="HH59">
        <v>3.12045594527727</v>
      </c>
      <c r="HI59">
        <v>1472.68109763697</v>
      </c>
      <c r="HJ59">
        <v>397.29734741262303</v>
      </c>
      <c r="HK59">
        <v>5.2949374903242798</v>
      </c>
      <c r="HL59">
        <v>7.8769271145166693E-3</v>
      </c>
      <c r="HM59">
        <v>3.17029884931878</v>
      </c>
      <c r="HN59">
        <v>3748.90071295395</v>
      </c>
      <c r="HO59">
        <v>862.01377954644602</v>
      </c>
      <c r="HP59">
        <v>4.6077824787584003</v>
      </c>
      <c r="HQ59">
        <v>3.7322282090214301E-3</v>
      </c>
      <c r="HR59">
        <v>2.8689657280637699</v>
      </c>
      <c r="HS59">
        <v>3873.3704757104902</v>
      </c>
      <c r="HT59">
        <v>952.56131728911498</v>
      </c>
      <c r="HU59">
        <v>5.02285673290812</v>
      </c>
      <c r="HV59">
        <v>3.0227763922289399E-3</v>
      </c>
      <c r="HW59">
        <v>3.17994941378939</v>
      </c>
      <c r="HX59">
        <v>3602.9797932481601</v>
      </c>
      <c r="HY59">
        <v>787.68052705641196</v>
      </c>
      <c r="HZ59">
        <v>3.68334403330334</v>
      </c>
      <c r="IA59">
        <v>4.0319046390936602E-3</v>
      </c>
      <c r="IB59">
        <v>2.88993658383326</v>
      </c>
      <c r="IC59">
        <v>3434.3896668492398</v>
      </c>
      <c r="ID59">
        <v>761.00206075989604</v>
      </c>
      <c r="IE59">
        <v>3.8880395601764999</v>
      </c>
      <c r="IF59">
        <v>3.85650104153596E-3</v>
      </c>
      <c r="IG59">
        <v>3.0760903101749202</v>
      </c>
      <c r="IH59">
        <v>3681.0008992820799</v>
      </c>
      <c r="II59">
        <v>1000.11912587273</v>
      </c>
      <c r="IJ59">
        <v>3.24485338830985</v>
      </c>
      <c r="IK59">
        <v>3.10805815297046E-3</v>
      </c>
      <c r="IL59">
        <v>3.4703447673236201</v>
      </c>
      <c r="IM59">
        <v>4842.7799846158896</v>
      </c>
      <c r="IN59">
        <v>1046.5997822990901</v>
      </c>
      <c r="IO59">
        <v>3.16098852042234</v>
      </c>
      <c r="IP59">
        <v>3.2771736536132798E-3</v>
      </c>
      <c r="IQ59">
        <v>3.0208212346581198</v>
      </c>
      <c r="IR59">
        <v>7039.99206574031</v>
      </c>
      <c r="IS59">
        <v>2044.5879173537701</v>
      </c>
      <c r="IT59">
        <v>2.77273290353288</v>
      </c>
      <c r="IU59">
        <v>1.4847753405944999E-3</v>
      </c>
      <c r="IV59">
        <v>2.9735608884209999</v>
      </c>
      <c r="IW59">
        <v>7295.9082101777303</v>
      </c>
      <c r="IX59">
        <v>2116.3068291180002</v>
      </c>
      <c r="IY59">
        <v>3.0297744249701299</v>
      </c>
      <c r="IZ59">
        <v>1.3948442450718399E-3</v>
      </c>
      <c r="JA59">
        <v>3.1589938708482901</v>
      </c>
      <c r="JB59">
        <v>2848.5094837870402</v>
      </c>
      <c r="JC59">
        <v>729.49386592970302</v>
      </c>
      <c r="JD59">
        <v>2.98964136109204</v>
      </c>
      <c r="JE59">
        <v>4.3582343224121203E-3</v>
      </c>
      <c r="JF59">
        <v>2.6774995595907898</v>
      </c>
      <c r="JG59">
        <v>2405.6213877433702</v>
      </c>
      <c r="JH59">
        <v>676.43527196036598</v>
      </c>
      <c r="JI59">
        <v>3.2871015870578999</v>
      </c>
      <c r="JJ59">
        <v>4.0058872042039598E-3</v>
      </c>
      <c r="JK59">
        <v>2.69485051928618</v>
      </c>
      <c r="JL59">
        <v>2837.6708765107701</v>
      </c>
      <c r="JM59">
        <v>901.02184162863796</v>
      </c>
      <c r="JN59">
        <v>2.0392045068970499</v>
      </c>
      <c r="JO59">
        <v>2.9835777511357602E-3</v>
      </c>
      <c r="JP59">
        <v>2.7752294157819102</v>
      </c>
      <c r="JQ59">
        <v>3462.7508329878801</v>
      </c>
      <c r="JR59">
        <v>1068.2034796698099</v>
      </c>
      <c r="JS59">
        <v>2.1494235045546901</v>
      </c>
      <c r="JT59">
        <v>2.6141286344907502E-3</v>
      </c>
      <c r="JU59">
        <v>2.5813662888765698</v>
      </c>
      <c r="JV59">
        <v>1643.6873493263599</v>
      </c>
      <c r="JW59">
        <v>567.97763468567496</v>
      </c>
      <c r="JX59">
        <v>3.8409708064952901</v>
      </c>
      <c r="JY59">
        <v>4.5656068569386197E-3</v>
      </c>
      <c r="JZ59">
        <v>2.4760916626714802</v>
      </c>
      <c r="KA59">
        <v>1814.1434655537601</v>
      </c>
      <c r="KB59">
        <v>681.14471317297898</v>
      </c>
      <c r="KC59">
        <v>4.1065582102096103</v>
      </c>
      <c r="KD59">
        <v>3.6505151548499302E-3</v>
      </c>
      <c r="KE59">
        <v>2.83554585997312</v>
      </c>
      <c r="KF59">
        <v>2288.19458584945</v>
      </c>
      <c r="KG59">
        <v>685.14846945944498</v>
      </c>
      <c r="KH59">
        <v>3.8734718230693099</v>
      </c>
      <c r="KI59">
        <v>4.1653213731987701E-3</v>
      </c>
      <c r="KJ59">
        <v>2.54570926094671</v>
      </c>
      <c r="KK59">
        <v>1912.1681385489401</v>
      </c>
      <c r="KL59">
        <v>595.96231574373803</v>
      </c>
      <c r="KM59">
        <v>4.2442483090414402</v>
      </c>
      <c r="KN59">
        <v>4.2149864612177597E-3</v>
      </c>
      <c r="KO59">
        <v>3.4345832476272999</v>
      </c>
      <c r="KP59">
        <v>3698.1486527898201</v>
      </c>
      <c r="KQ59">
        <v>794.81851280869796</v>
      </c>
      <c r="KR59">
        <v>3.69148226526741</v>
      </c>
      <c r="KS59">
        <v>4.35621311615052E-3</v>
      </c>
      <c r="KT59">
        <v>3.2530332553926899</v>
      </c>
      <c r="KU59">
        <v>5906.8361627962904</v>
      </c>
      <c r="KV59">
        <v>1330.61178219871</v>
      </c>
      <c r="KW59">
        <v>3.77998256268285</v>
      </c>
      <c r="KX59">
        <v>2.4417736549205002E-3</v>
      </c>
      <c r="KY59">
        <v>0.79596252726547001</v>
      </c>
      <c r="KZ59">
        <v>4418.2564643306496</v>
      </c>
      <c r="LA59">
        <v>5189.3395729572903</v>
      </c>
      <c r="LB59">
        <v>2.3220067689046999</v>
      </c>
      <c r="LC59">
        <v>1.54466599430266E-4</v>
      </c>
      <c r="LD59">
        <v>0.76454200120900895</v>
      </c>
      <c r="LE59">
        <v>4361.9368744416197</v>
      </c>
      <c r="LF59">
        <v>5263.4024124298103</v>
      </c>
      <c r="LG59">
        <v>2.5120940637356801</v>
      </c>
      <c r="LH59">
        <v>1.4542576876855001E-4</v>
      </c>
      <c r="LI59">
        <v>2.5556646156477898</v>
      </c>
      <c r="LJ59">
        <v>39320.968323431</v>
      </c>
      <c r="LK59">
        <v>13214.9130966715</v>
      </c>
      <c r="LL59">
        <v>2.81718298686754</v>
      </c>
      <c r="LM59">
        <v>1.9431913957114401E-4</v>
      </c>
      <c r="LN59">
        <v>2.6457313021346098</v>
      </c>
      <c r="LO59">
        <v>41569.242883443003</v>
      </c>
      <c r="LP59">
        <v>13752.2075438961</v>
      </c>
      <c r="LQ59">
        <v>3.0450982440422401</v>
      </c>
      <c r="LR59">
        <v>1.93476129299528E-4</v>
      </c>
      <c r="LS59">
        <v>2.8629802010382401</v>
      </c>
      <c r="LT59">
        <v>6106.4800757864796</v>
      </c>
      <c r="LU59">
        <v>1908.4323841201999</v>
      </c>
      <c r="LV59">
        <v>2.4833335359510098</v>
      </c>
      <c r="LW59">
        <v>1.48888498825107E-3</v>
      </c>
      <c r="LX59">
        <v>3.1012066730249899</v>
      </c>
      <c r="LY59">
        <v>6594.6016715410397</v>
      </c>
      <c r="LZ59">
        <v>1877.0550606807301</v>
      </c>
      <c r="MA59">
        <v>2.8127160601567001</v>
      </c>
      <c r="MB59">
        <v>1.65165947365866E-3</v>
      </c>
      <c r="MC59">
        <v>3.0677630528328899</v>
      </c>
      <c r="MD59">
        <v>13420.1993795118</v>
      </c>
      <c r="ME59">
        <v>3663.80222668853</v>
      </c>
      <c r="MF59">
        <v>2.97022207976404</v>
      </c>
      <c r="MG59">
        <v>8.3991233146280399E-4</v>
      </c>
      <c r="MH59">
        <v>3.01814507240596</v>
      </c>
      <c r="MI59">
        <v>15752.197251903801</v>
      </c>
      <c r="MJ59">
        <v>4491.3545528349296</v>
      </c>
      <c r="MK59">
        <v>3.3594321459113998</v>
      </c>
      <c r="ML59">
        <v>6.7225403475622801E-4</v>
      </c>
      <c r="MM59">
        <v>3.3006455137483002</v>
      </c>
      <c r="MN59">
        <v>1853.7147563471001</v>
      </c>
      <c r="MO59">
        <v>494.03226962927903</v>
      </c>
      <c r="MP59">
        <v>5.3768166051306103</v>
      </c>
      <c r="MQ59">
        <v>6.6623390895395301E-3</v>
      </c>
      <c r="MR59">
        <v>3.1325530716471701</v>
      </c>
      <c r="MS59">
        <v>1978.5931102311899</v>
      </c>
      <c r="MT59">
        <v>542.13715512784199</v>
      </c>
      <c r="MU59">
        <v>4.8086857314435196</v>
      </c>
      <c r="MV59">
        <v>5.7749316028638904E-3</v>
      </c>
      <c r="MW59">
        <v>3.0636277964151</v>
      </c>
      <c r="MX59">
        <v>4778.4550219095599</v>
      </c>
      <c r="MY59">
        <v>1343.11983666179</v>
      </c>
      <c r="MZ59">
        <v>2.9707783636449601</v>
      </c>
      <c r="NA59">
        <v>2.2943875021283E-3</v>
      </c>
      <c r="NB59">
        <v>2.8949092358950601</v>
      </c>
      <c r="NC59">
        <v>3916.4399870966699</v>
      </c>
      <c r="ND59">
        <v>1279.69080820716</v>
      </c>
      <c r="NE59">
        <v>3.1579653198450002</v>
      </c>
      <c r="NF59">
        <v>2.2825567605567801E-3</v>
      </c>
      <c r="NG59">
        <v>3.39576702683111</v>
      </c>
      <c r="NH59">
        <v>3868.15181403101</v>
      </c>
      <c r="NI59">
        <v>1115.45924145564</v>
      </c>
      <c r="NJ59">
        <v>4.0024164566109004</v>
      </c>
      <c r="NK59">
        <v>3.0541830204415298E-3</v>
      </c>
      <c r="NL59">
        <v>3.0061411316619</v>
      </c>
      <c r="NM59">
        <v>3983.0593388272</v>
      </c>
      <c r="NN59">
        <v>1167.7156258786399</v>
      </c>
      <c r="NO59">
        <v>3.9962170673844</v>
      </c>
      <c r="NP59">
        <v>2.5803454157709701E-3</v>
      </c>
      <c r="NQ59">
        <v>3.1422366074471899</v>
      </c>
      <c r="NR59">
        <v>2155.92331790656</v>
      </c>
      <c r="NS59">
        <v>574.90405094813298</v>
      </c>
      <c r="NT59">
        <v>4.7238051422852196</v>
      </c>
      <c r="NU59">
        <v>5.4874720790083096E-3</v>
      </c>
      <c r="NV59">
        <v>2.68464330491507</v>
      </c>
      <c r="NW59">
        <v>1436.3848204328599</v>
      </c>
      <c r="NX59">
        <v>447.22224084963398</v>
      </c>
      <c r="NY59">
        <v>4.9959037314116896</v>
      </c>
      <c r="NZ59">
        <v>6.0004202089068504E-3</v>
      </c>
      <c r="OA59">
        <v>2.9914214997055701</v>
      </c>
      <c r="OB59">
        <v>3161.9925735009801</v>
      </c>
      <c r="OC59">
        <v>1057.36795003885</v>
      </c>
      <c r="OD59">
        <v>3.9245026210955398</v>
      </c>
      <c r="OE59">
        <v>2.8764714439161901E-3</v>
      </c>
      <c r="OF59">
        <v>2.4240595958309998</v>
      </c>
      <c r="OG59">
        <v>2505.6584116123699</v>
      </c>
      <c r="OH59">
        <v>974.94005712900901</v>
      </c>
      <c r="OI59">
        <v>4.6052250171967799</v>
      </c>
      <c r="OJ59">
        <v>2.4894155729688898E-3</v>
      </c>
      <c r="OK59">
        <v>3.8158631144533901</v>
      </c>
      <c r="OL59">
        <v>2941.4400206218202</v>
      </c>
      <c r="OM59">
        <v>767.62781982032698</v>
      </c>
      <c r="ON59">
        <v>5.3013978223166198</v>
      </c>
      <c r="OO59">
        <v>4.9805141169374997E-3</v>
      </c>
      <c r="OP59">
        <v>3.1195678953399999</v>
      </c>
      <c r="OQ59">
        <v>2898.3470748048098</v>
      </c>
      <c r="OR59">
        <v>932.25888419093201</v>
      </c>
      <c r="OS59">
        <v>5.4244139529544197</v>
      </c>
      <c r="OT59">
        <v>3.3619748570005098E-3</v>
      </c>
      <c r="OU59">
        <v>3.1619173360038801</v>
      </c>
      <c r="OV59">
        <v>5944.2440807213297</v>
      </c>
      <c r="OW59">
        <v>1565.9556199946801</v>
      </c>
      <c r="OX59">
        <v>2.8038129859956702</v>
      </c>
      <c r="OY59">
        <v>2.0296725188245499E-3</v>
      </c>
      <c r="OZ59">
        <v>2.9871177230049701</v>
      </c>
      <c r="PA59">
        <v>4455.2838324332597</v>
      </c>
      <c r="PB59">
        <v>1247.7627197079401</v>
      </c>
      <c r="PC59">
        <v>2.6758852593798199</v>
      </c>
      <c r="PD59">
        <v>2.3677378976793202E-3</v>
      </c>
      <c r="PE59">
        <v>3.25630689777027</v>
      </c>
      <c r="PF59">
        <v>8432.7318761963506</v>
      </c>
      <c r="PG59">
        <v>2052.0062357639499</v>
      </c>
      <c r="PH59">
        <v>3.3224677991772298</v>
      </c>
      <c r="PI59">
        <v>1.6234238784183701E-3</v>
      </c>
      <c r="PJ59">
        <v>2.6745070793836598</v>
      </c>
      <c r="PK59">
        <v>5404.2639566363396</v>
      </c>
      <c r="PL59">
        <v>1587.9362802101</v>
      </c>
      <c r="PM59">
        <v>4.0501391165631899</v>
      </c>
      <c r="PN59">
        <v>1.70315477873909E-3</v>
      </c>
      <c r="PO59">
        <v>3.65036790782383</v>
      </c>
      <c r="PP59">
        <v>4569.2263370447999</v>
      </c>
      <c r="PQ59">
        <v>892.82871172869704</v>
      </c>
      <c r="PR59">
        <v>3.27859813153905</v>
      </c>
      <c r="PS59">
        <v>4.0860252006977198E-3</v>
      </c>
      <c r="PT59">
        <v>3.5823976763976701</v>
      </c>
      <c r="PU59">
        <v>4763.6067279231402</v>
      </c>
      <c r="PV59">
        <v>866.85610519097099</v>
      </c>
      <c r="PW59">
        <v>3.2369286268812201</v>
      </c>
      <c r="PX59">
        <v>4.1630525926851999E-3</v>
      </c>
      <c r="PY59">
        <v>2.9806842265265701</v>
      </c>
      <c r="PZ59">
        <v>3042.1636478631599</v>
      </c>
      <c r="QA59">
        <v>997.51845959641696</v>
      </c>
      <c r="QB59">
        <v>4.5222056608505898</v>
      </c>
      <c r="QC59">
        <v>3.0132743945638801E-3</v>
      </c>
      <c r="QD59">
        <v>3.1127501540620202</v>
      </c>
      <c r="QE59">
        <v>2068.0949738091999</v>
      </c>
      <c r="QF59">
        <v>727.66826056941602</v>
      </c>
      <c r="QG59">
        <v>4.3803612117232804</v>
      </c>
      <c r="QH59">
        <v>4.2789480124540502E-3</v>
      </c>
      <c r="QI59">
        <v>2.9457510741150199</v>
      </c>
      <c r="QJ59">
        <v>2189.36811350064</v>
      </c>
      <c r="QK59">
        <v>760.96986155827199</v>
      </c>
      <c r="QL59">
        <v>5.1369088858731997</v>
      </c>
      <c r="QM59">
        <v>3.8883498261266499E-3</v>
      </c>
      <c r="QN59">
        <v>3.2663520848388901</v>
      </c>
      <c r="QO59">
        <v>2328.0316367331302</v>
      </c>
      <c r="QP59">
        <v>643.73944535261296</v>
      </c>
      <c r="QQ59">
        <v>5.2413699378969199</v>
      </c>
      <c r="QR59">
        <v>5.0541577533245001E-3</v>
      </c>
      <c r="QS59">
        <v>2.8780052997629402</v>
      </c>
      <c r="QT59">
        <v>2528.8766444480898</v>
      </c>
      <c r="QU59">
        <v>728.38533142401195</v>
      </c>
      <c r="QV59">
        <v>2.6963791018994598</v>
      </c>
      <c r="QW59">
        <v>3.9798139200181897E-3</v>
      </c>
      <c r="QX59">
        <v>2.79607228338197</v>
      </c>
      <c r="QY59">
        <v>2408.5948493590699</v>
      </c>
      <c r="QZ59">
        <v>710.60640933416903</v>
      </c>
      <c r="RA59">
        <v>2.9040053024974601</v>
      </c>
      <c r="RB59">
        <v>3.9444888071342001E-3</v>
      </c>
      <c r="RC59">
        <v>3.5640806495872499</v>
      </c>
      <c r="RD59">
        <v>3168.1338179628101</v>
      </c>
      <c r="RE59">
        <v>748.40494411726002</v>
      </c>
      <c r="RF59">
        <v>2.1845020542653502</v>
      </c>
      <c r="RG59">
        <v>4.7425137477057396E-3</v>
      </c>
      <c r="RH59">
        <v>3.22805649486155</v>
      </c>
      <c r="RI59">
        <v>2650.0493399294</v>
      </c>
      <c r="RJ59">
        <v>692.48533400130202</v>
      </c>
      <c r="RK59">
        <v>2.22081052536018</v>
      </c>
      <c r="RL59">
        <v>4.67815683924689E-3</v>
      </c>
      <c r="RM59">
        <v>2.8829806104874098</v>
      </c>
      <c r="RN59">
        <v>5064.8051349765001</v>
      </c>
      <c r="RO59">
        <v>1421.3155695231601</v>
      </c>
      <c r="RP59">
        <v>3.7609735303117802</v>
      </c>
      <c r="RQ59">
        <v>2.07888804306996E-3</v>
      </c>
      <c r="RR59">
        <v>3.0019063004999502</v>
      </c>
      <c r="RS59">
        <v>5825.1403666035203</v>
      </c>
      <c r="RT59">
        <v>1485.9173835761401</v>
      </c>
      <c r="RU59">
        <v>3.9005984190401102</v>
      </c>
      <c r="RV59">
        <v>2.0393384746600599E-3</v>
      </c>
      <c r="RW59">
        <v>3.9150048718877999</v>
      </c>
      <c r="RX59">
        <v>4489.6795694621296</v>
      </c>
      <c r="RY59">
        <v>779.68007216129104</v>
      </c>
      <c r="RZ59">
        <v>4.3493667971737704</v>
      </c>
      <c r="SA59">
        <v>5.0325222313794002E-3</v>
      </c>
      <c r="SB59">
        <v>3.76778416655729</v>
      </c>
      <c r="SC59">
        <v>3050.7322903166601</v>
      </c>
      <c r="SD59">
        <v>510.94065288320598</v>
      </c>
      <c r="SE59">
        <v>4.3896754786671801</v>
      </c>
      <c r="SF59">
        <v>7.3561950545566902E-3</v>
      </c>
      <c r="SG59">
        <v>2.91673858177051</v>
      </c>
      <c r="SH59">
        <v>3628.1472635684399</v>
      </c>
      <c r="SI59">
        <v>1156.2969981586</v>
      </c>
      <c r="SJ59">
        <v>4.5087797370129996</v>
      </c>
      <c r="SK59">
        <v>2.5432344553892598E-3</v>
      </c>
      <c r="SL59">
        <v>3.0448718985342902</v>
      </c>
      <c r="SM59">
        <v>3335.63598064591</v>
      </c>
      <c r="SN59">
        <v>1034.1274472484799</v>
      </c>
      <c r="SO59">
        <v>4.5059990461871298</v>
      </c>
      <c r="SP59">
        <v>2.94112514709586E-3</v>
      </c>
      <c r="SQ59">
        <v>3.4147622155353798</v>
      </c>
      <c r="SR59">
        <v>5585.1017825017698</v>
      </c>
      <c r="SS59">
        <v>1397.32846674649</v>
      </c>
      <c r="ST59">
        <v>2.82993386235567</v>
      </c>
      <c r="SU59">
        <v>2.4555670319875598E-3</v>
      </c>
      <c r="SV59">
        <v>3.3313679647832499</v>
      </c>
      <c r="SW59">
        <v>3438.4265999366198</v>
      </c>
      <c r="SX59">
        <v>911.35522772168395</v>
      </c>
      <c r="SY59">
        <v>2.8751348424538401</v>
      </c>
      <c r="SZ59">
        <v>3.61338328300109E-3</v>
      </c>
      <c r="TA59">
        <v>2.9089125300046401</v>
      </c>
      <c r="TB59">
        <v>3520.8422525424298</v>
      </c>
      <c r="TC59">
        <v>1147.2934532363399</v>
      </c>
      <c r="TD59">
        <v>3.8272724972865202</v>
      </c>
      <c r="TE59">
        <v>2.5419748591947598E-3</v>
      </c>
      <c r="TF59">
        <v>2.83168941131244</v>
      </c>
      <c r="TG59">
        <v>3314.1909854021201</v>
      </c>
      <c r="TH59">
        <v>1074.5614058102601</v>
      </c>
      <c r="TI59">
        <v>3.79946108678284</v>
      </c>
      <c r="TJ59">
        <v>2.6361061960053301E-3</v>
      </c>
      <c r="TK59">
        <v>3.3868212481381001</v>
      </c>
      <c r="TL59">
        <v>3002.22759373496</v>
      </c>
      <c r="TM59">
        <v>735.95012448959596</v>
      </c>
      <c r="TN59">
        <v>2.0431570725940298</v>
      </c>
      <c r="TO59">
        <v>4.6251509022419597E-3</v>
      </c>
      <c r="TP59">
        <v>2.80735398290259</v>
      </c>
      <c r="TQ59">
        <v>3164.3606292147501</v>
      </c>
      <c r="TR59">
        <v>923.43798946576601</v>
      </c>
      <c r="TS59">
        <v>2.2817934578893402</v>
      </c>
      <c r="TT59">
        <v>3.07518685702456E-3</v>
      </c>
      <c r="TU59">
        <v>3.6658736443239999</v>
      </c>
      <c r="TV59">
        <v>12768.6751154757</v>
      </c>
      <c r="TW59">
        <v>2761.94981360358</v>
      </c>
      <c r="TX59">
        <v>2.26873310372086</v>
      </c>
      <c r="TY59">
        <v>1.3258731257194799E-3</v>
      </c>
      <c r="TZ59">
        <v>3.33240135280816</v>
      </c>
      <c r="UA59">
        <v>11066.0039496465</v>
      </c>
      <c r="UB59">
        <v>2593.2399739533698</v>
      </c>
      <c r="UC59">
        <v>2.4090079377101699</v>
      </c>
      <c r="UD59">
        <v>1.28433410789743E-3</v>
      </c>
      <c r="UE59">
        <v>3.0572665821040999</v>
      </c>
      <c r="UF59">
        <v>2217.76789445944</v>
      </c>
      <c r="UG59">
        <v>617.37560255608798</v>
      </c>
      <c r="UH59">
        <v>2.4621818421984099</v>
      </c>
      <c r="UI59">
        <v>4.9826804085418199E-3</v>
      </c>
      <c r="UJ59">
        <v>3.2990014091613298</v>
      </c>
      <c r="UK59">
        <v>1929.9642354591599</v>
      </c>
      <c r="UL59">
        <v>-999</v>
      </c>
      <c r="UM59">
        <v>2.4563035422080302</v>
      </c>
      <c r="UN59">
        <v>6.5873331615154303E-3</v>
      </c>
      <c r="UO59">
        <v>2.8124941151895002</v>
      </c>
      <c r="UP59">
        <v>12905.8620371174</v>
      </c>
      <c r="UQ59">
        <v>3925.57514788862</v>
      </c>
      <c r="UR59">
        <v>3.24323000313646</v>
      </c>
      <c r="US59">
        <v>7.25071673712641E-4</v>
      </c>
      <c r="UT59">
        <v>2.6191547189785198</v>
      </c>
      <c r="UU59">
        <v>12436.7679844957</v>
      </c>
      <c r="UV59">
        <v>3878.6446497522302</v>
      </c>
      <c r="UW59">
        <v>3.4457631964081301</v>
      </c>
      <c r="UX59">
        <v>6.7581467349153203E-4</v>
      </c>
      <c r="UY59">
        <v>3.1336286821011998</v>
      </c>
      <c r="UZ59">
        <v>5132.2037524585603</v>
      </c>
      <c r="VA59">
        <v>1387.4563451233</v>
      </c>
      <c r="VB59">
        <v>2.7330430009251399</v>
      </c>
      <c r="VC59">
        <v>2.26119287550758E-3</v>
      </c>
      <c r="VD59">
        <v>3.1760437992922399</v>
      </c>
      <c r="VE59">
        <v>5064.8574560138004</v>
      </c>
      <c r="VF59">
        <v>1473.61103958135</v>
      </c>
      <c r="VG59">
        <v>2.8024347905593299</v>
      </c>
      <c r="VH59">
        <v>2.1559482346586501E-3</v>
      </c>
      <c r="VI59">
        <v>3.9260330932179999</v>
      </c>
      <c r="VJ59">
        <v>5529.1903227574003</v>
      </c>
      <c r="VK59">
        <v>858.72964075438199</v>
      </c>
      <c r="VL59">
        <v>2.7200143459941302</v>
      </c>
      <c r="VM59">
        <v>4.5889389106250596E-3</v>
      </c>
      <c r="VN59">
        <v>3.9479518449305</v>
      </c>
      <c r="VO59">
        <v>4203.95138154083</v>
      </c>
      <c r="VP59">
        <v>742.39745602231699</v>
      </c>
      <c r="VQ59">
        <v>2.5384309616213501</v>
      </c>
      <c r="VR59">
        <v>5.3266446805401704E-3</v>
      </c>
      <c r="VS59">
        <v>2.9612483657316302</v>
      </c>
      <c r="VT59">
        <v>1606.93204113606</v>
      </c>
      <c r="VU59">
        <v>423.747502520392</v>
      </c>
      <c r="VV59">
        <v>4.6977945177671803</v>
      </c>
      <c r="VW59">
        <v>7.0319995417879103E-3</v>
      </c>
      <c r="VX59">
        <v>2.85623355892875</v>
      </c>
      <c r="VY59">
        <v>1661.56512158958</v>
      </c>
      <c r="VZ59">
        <v>483.83604228585301</v>
      </c>
      <c r="WA59">
        <v>4.7726763872742302</v>
      </c>
      <c r="WB59">
        <v>5.8928044340495096E-3</v>
      </c>
      <c r="WC59">
        <v>3.1168631047676998</v>
      </c>
      <c r="WD59">
        <v>2727.2554235513498</v>
      </c>
      <c r="WE59">
        <v>769.76791706844097</v>
      </c>
      <c r="WF59">
        <v>4.5560955873486204</v>
      </c>
      <c r="WG59">
        <v>4.0391253250157202E-3</v>
      </c>
      <c r="WH59">
        <v>2.9337741045509902</v>
      </c>
      <c r="WI59">
        <v>2911.34590820111</v>
      </c>
      <c r="WJ59">
        <v>802.29836864980905</v>
      </c>
      <c r="WK59">
        <v>5.0368586694777404</v>
      </c>
      <c r="WL59">
        <v>3.62206911576821E-3</v>
      </c>
      <c r="WM59">
        <v>2.8664394820757999</v>
      </c>
      <c r="WN59">
        <v>5370.3454463323997</v>
      </c>
      <c r="WO59">
        <v>1548.4349974446</v>
      </c>
      <c r="WP59">
        <v>4.1997282616143004</v>
      </c>
      <c r="WQ59">
        <v>1.8495194911818699E-3</v>
      </c>
      <c r="WR59">
        <v>2.36556977506552</v>
      </c>
      <c r="WS59">
        <v>2877.5432236156798</v>
      </c>
      <c r="WT59">
        <v>972.84451580826703</v>
      </c>
      <c r="WU59">
        <v>4.2466901489469402</v>
      </c>
      <c r="WV59">
        <v>2.3827235265314901E-3</v>
      </c>
      <c r="WW59">
        <v>95017.911928067406</v>
      </c>
      <c r="WX59">
        <v>96020.617273190597</v>
      </c>
      <c r="WY59">
        <v>1284461</v>
      </c>
    </row>
    <row r="60" spans="1:623">
      <c r="A60">
        <v>2.9759804933103799</v>
      </c>
      <c r="B60">
        <v>4222.4717624944597</v>
      </c>
      <c r="C60">
        <v>1301.82508280969</v>
      </c>
      <c r="D60">
        <v>2.2557513739600501</v>
      </c>
      <c r="E60">
        <v>2.3006222277890801E-3</v>
      </c>
      <c r="F60">
        <v>3.1959885130256098</v>
      </c>
      <c r="G60">
        <v>4446.9147514905299</v>
      </c>
      <c r="H60">
        <v>1112.4962928856601</v>
      </c>
      <c r="I60">
        <v>-999</v>
      </c>
      <c r="J60">
        <v>2.89374778726913E-3</v>
      </c>
      <c r="K60">
        <v>2.9441693647230802</v>
      </c>
      <c r="L60">
        <v>1995.46710425586</v>
      </c>
      <c r="M60">
        <v>571.96337298729895</v>
      </c>
      <c r="N60">
        <v>5.9927263929647001</v>
      </c>
      <c r="O60">
        <v>5.1908541441568704E-3</v>
      </c>
      <c r="P60">
        <v>3.0742069690327498</v>
      </c>
      <c r="Q60">
        <v>2360.3168558850298</v>
      </c>
      <c r="R60">
        <v>644.24579014799303</v>
      </c>
      <c r="S60">
        <v>-999</v>
      </c>
      <c r="T60">
        <v>4.8098942270803999E-3</v>
      </c>
      <c r="U60">
        <v>3.0361873741501499</v>
      </c>
      <c r="V60">
        <v>3891.33433818601</v>
      </c>
      <c r="W60">
        <v>1080.8441605891101</v>
      </c>
      <c r="X60">
        <v>2.7965293708980599</v>
      </c>
      <c r="Y60">
        <v>2.81619063632457E-3</v>
      </c>
      <c r="Z60">
        <v>2.9369504433704798</v>
      </c>
      <c r="AA60">
        <v>4588.1213255176799</v>
      </c>
      <c r="AB60">
        <v>1301.11143204984</v>
      </c>
      <c r="AC60">
        <v>-999</v>
      </c>
      <c r="AD60">
        <v>2.2743745423485901E-3</v>
      </c>
      <c r="AE60">
        <v>3.1231070754149801</v>
      </c>
      <c r="AF60">
        <v>1918.16212880948</v>
      </c>
      <c r="AG60">
        <v>600.00685844597103</v>
      </c>
      <c r="AH60">
        <v>4.0135490515625598</v>
      </c>
      <c r="AI60">
        <v>5.2437639597339601E-3</v>
      </c>
      <c r="AJ60">
        <v>3.3171834607578701</v>
      </c>
      <c r="AK60">
        <v>1487.2853895621699</v>
      </c>
      <c r="AL60">
        <v>447.81041845023401</v>
      </c>
      <c r="AM60">
        <v>-999</v>
      </c>
      <c r="AN60">
        <v>7.4033024124300802E-3</v>
      </c>
      <c r="AO60">
        <v>2.5941964738505199</v>
      </c>
      <c r="AP60">
        <v>1132.2380422241399</v>
      </c>
      <c r="AQ60">
        <v>413.04604171154398</v>
      </c>
      <c r="AR60">
        <v>4.92311228239355</v>
      </c>
      <c r="AS60">
        <v>6.2891500279267402E-3</v>
      </c>
      <c r="AT60">
        <v>2.4067973200711501</v>
      </c>
      <c r="AU60">
        <v>1210.5393269886299</v>
      </c>
      <c r="AV60">
        <v>459.40840974989197</v>
      </c>
      <c r="AW60">
        <v>-999</v>
      </c>
      <c r="AX60">
        <v>5.2940089552488603E-3</v>
      </c>
      <c r="AY60">
        <v>2.8457440358473298</v>
      </c>
      <c r="AZ60">
        <v>13684.0636629528</v>
      </c>
      <c r="BA60">
        <v>4136.00468444329</v>
      </c>
      <c r="BB60">
        <v>3.71481630492422</v>
      </c>
      <c r="BC60">
        <v>6.8897845320554398E-4</v>
      </c>
      <c r="BD60">
        <v>2.8500884768061501</v>
      </c>
      <c r="BE60">
        <v>18589.8357059021</v>
      </c>
      <c r="BF60">
        <v>5335.21947120802</v>
      </c>
      <c r="BG60">
        <v>-999</v>
      </c>
      <c r="BH60">
        <v>5.3833799946894701E-4</v>
      </c>
      <c r="BI60">
        <v>2.8963757614653098</v>
      </c>
      <c r="BJ60">
        <v>2396.6907017314702</v>
      </c>
      <c r="BK60">
        <v>-999</v>
      </c>
      <c r="BL60">
        <v>3.4500488618121201</v>
      </c>
      <c r="BM60">
        <v>-999</v>
      </c>
      <c r="BN60">
        <v>2.5006930729014099</v>
      </c>
      <c r="BO60">
        <v>3070.5260493947098</v>
      </c>
      <c r="BP60">
        <v>1037.7564601470201</v>
      </c>
      <c r="BQ60">
        <v>-999</v>
      </c>
      <c r="BR60">
        <v>2.40467736352843E-3</v>
      </c>
      <c r="BS60">
        <v>3.4295323600061698</v>
      </c>
      <c r="BT60">
        <v>4688.7705828624303</v>
      </c>
      <c r="BU60">
        <v>1214.12896531457</v>
      </c>
      <c r="BV60">
        <v>5.5198745944887797</v>
      </c>
      <c r="BW60">
        <v>2.84547377252721E-3</v>
      </c>
      <c r="BX60">
        <v>3.5319771477428001</v>
      </c>
      <c r="BY60">
        <v>4286.6816257140199</v>
      </c>
      <c r="BZ60">
        <v>1128.62356981839</v>
      </c>
      <c r="CA60">
        <v>-999</v>
      </c>
      <c r="CB60">
        <v>3.1469381774806801E-3</v>
      </c>
      <c r="CC60">
        <v>3.5143638109142601</v>
      </c>
      <c r="CD60">
        <v>4647.9978641813304</v>
      </c>
      <c r="CE60">
        <v>1024.4288570972999</v>
      </c>
      <c r="CF60">
        <v>2.2312281574170401</v>
      </c>
      <c r="CG60">
        <v>3.4330396602220798E-3</v>
      </c>
      <c r="CH60">
        <v>3.3834495096152102</v>
      </c>
      <c r="CI60">
        <v>2992.0866276278002</v>
      </c>
      <c r="CJ60">
        <v>661.320868753985</v>
      </c>
      <c r="CK60">
        <v>-999</v>
      </c>
      <c r="CL60">
        <v>5.1390456468321201E-3</v>
      </c>
      <c r="CM60">
        <v>2.9083287717281001</v>
      </c>
      <c r="CN60">
        <v>6454.37631473294</v>
      </c>
      <c r="CO60">
        <v>1981.2659306931901</v>
      </c>
      <c r="CP60">
        <v>3.3112690270204501</v>
      </c>
      <c r="CQ60">
        <v>1.47124388606369E-3</v>
      </c>
      <c r="CR60">
        <v>2.6968352234950701</v>
      </c>
      <c r="CS60">
        <v>8671.3167782669807</v>
      </c>
      <c r="CT60">
        <v>2561.0969008391398</v>
      </c>
      <c r="CU60">
        <v>-999</v>
      </c>
      <c r="CV60">
        <v>1.0560217936806599E-3</v>
      </c>
      <c r="CW60">
        <v>3.74965639943809</v>
      </c>
      <c r="CX60">
        <v>3010.9619931160701</v>
      </c>
      <c r="CY60">
        <v>616.36650066971401</v>
      </c>
      <c r="CZ60">
        <v>2.6843282662369701</v>
      </c>
      <c r="DA60">
        <v>6.0505948361190103E-3</v>
      </c>
      <c r="DB60">
        <v>3.6101822857238299</v>
      </c>
      <c r="DC60">
        <v>3314.0810030576599</v>
      </c>
      <c r="DD60">
        <v>637.31739207140197</v>
      </c>
      <c r="DE60">
        <v>-999</v>
      </c>
      <c r="DF60">
        <v>5.6998641150691597E-3</v>
      </c>
      <c r="DG60">
        <v>3.2195935851658599</v>
      </c>
      <c r="DH60">
        <v>2719.82397816601</v>
      </c>
      <c r="DI60">
        <v>567.22811816192905</v>
      </c>
      <c r="DJ60">
        <v>2.6673245785092701</v>
      </c>
      <c r="DK60">
        <v>5.5983771661103302E-3</v>
      </c>
      <c r="DL60">
        <v>3.6612534543184498</v>
      </c>
      <c r="DM60">
        <v>3397.44690945104</v>
      </c>
      <c r="DN60">
        <v>687.59292279329804</v>
      </c>
      <c r="DO60">
        <v>-999</v>
      </c>
      <c r="DP60">
        <v>5.3107990625873899E-3</v>
      </c>
      <c r="DQ60">
        <v>3.3600221755258302</v>
      </c>
      <c r="DR60">
        <v>5082.09427372137</v>
      </c>
      <c r="DS60">
        <v>1177.9479728971901</v>
      </c>
      <c r="DT60">
        <v>3.5438157685267799</v>
      </c>
      <c r="DU60">
        <v>2.8622984154836502E-3</v>
      </c>
      <c r="DV60">
        <v>3.00717815163891</v>
      </c>
      <c r="DW60">
        <v>3178.7908833936099</v>
      </c>
      <c r="DX60">
        <v>842.43735849696202</v>
      </c>
      <c r="DY60">
        <v>-999</v>
      </c>
      <c r="DZ60">
        <v>3.5505084960536001E-3</v>
      </c>
      <c r="EA60">
        <v>3.7172202339439502</v>
      </c>
      <c r="EB60">
        <v>2846.2167272656902</v>
      </c>
      <c r="EC60">
        <v>500.392850444499</v>
      </c>
      <c r="ED60">
        <v>4.8625604164833298</v>
      </c>
      <c r="EE60">
        <v>7.46508818749276E-3</v>
      </c>
      <c r="EF60">
        <v>4.0565156574873402</v>
      </c>
      <c r="EG60">
        <v>3190.26594567642</v>
      </c>
      <c r="EH60">
        <v>483.92270240854702</v>
      </c>
      <c r="EI60">
        <v>-999</v>
      </c>
      <c r="EJ60">
        <v>8.4184071972363706E-3</v>
      </c>
      <c r="EK60">
        <v>3.3190550287573002</v>
      </c>
      <c r="EL60">
        <v>2018.9298098235099</v>
      </c>
      <c r="EM60">
        <v>480.30813152501298</v>
      </c>
      <c r="EN60">
        <v>2.5406893844812402</v>
      </c>
      <c r="EO60">
        <v>6.90592860156023E-3</v>
      </c>
      <c r="EP60">
        <v>3.2869673769849999</v>
      </c>
      <c r="EQ60">
        <v>2240.0263086330201</v>
      </c>
      <c r="ER60">
        <v>497.95379652031602</v>
      </c>
      <c r="ES60">
        <v>-999</v>
      </c>
      <c r="ET60">
        <v>6.5892721534907099E-3</v>
      </c>
      <c r="EU60">
        <v>3.0243361768212602</v>
      </c>
      <c r="EV60">
        <v>1447.7228375483501</v>
      </c>
      <c r="EW60">
        <v>464.35320685517098</v>
      </c>
      <c r="EX60">
        <v>3.70123949853844</v>
      </c>
      <c r="EY60">
        <v>6.55926531163613E-3</v>
      </c>
      <c r="EZ60">
        <v>3.2507627813714102</v>
      </c>
      <c r="FA60">
        <v>1192.8906670290701</v>
      </c>
      <c r="FB60">
        <v>321.19648441623502</v>
      </c>
      <c r="FC60">
        <v>-999</v>
      </c>
      <c r="FD60">
        <v>1.01139647170584E-2</v>
      </c>
      <c r="FE60">
        <v>2.82186955513686</v>
      </c>
      <c r="FF60">
        <v>4815.8753782405001</v>
      </c>
      <c r="FG60">
        <v>1507.69222429755</v>
      </c>
      <c r="FH60">
        <v>3.1568732342124002</v>
      </c>
      <c r="FI60">
        <v>1.88136457555819E-3</v>
      </c>
      <c r="FJ60">
        <v>2.7169976969085199</v>
      </c>
      <c r="FK60">
        <v>4801.7238935306104</v>
      </c>
      <c r="FL60">
        <v>1598.74809510717</v>
      </c>
      <c r="FM60">
        <v>-999</v>
      </c>
      <c r="FN60">
        <v>1.69683973852069E-3</v>
      </c>
      <c r="FO60">
        <v>2.2905191002828098</v>
      </c>
      <c r="FP60">
        <v>10392.979807583401</v>
      </c>
      <c r="FQ60">
        <v>3840.4986295359799</v>
      </c>
      <c r="FR60">
        <v>3.3903189198738</v>
      </c>
      <c r="FS60">
        <v>5.9231508584241201E-4</v>
      </c>
      <c r="FT60">
        <v>2.22058723115817</v>
      </c>
      <c r="FU60">
        <v>9137.2751399130102</v>
      </c>
      <c r="FV60">
        <v>3542.7788413306098</v>
      </c>
      <c r="FW60">
        <v>-999</v>
      </c>
      <c r="FX60">
        <v>6.2433008760124503E-4</v>
      </c>
      <c r="FY60">
        <v>2.4792518892992099</v>
      </c>
      <c r="FZ60">
        <v>2762.5995628216901</v>
      </c>
      <c r="GA60">
        <v>972.67559121794102</v>
      </c>
      <c r="GB60">
        <v>2.0949761573449202</v>
      </c>
      <c r="GC60">
        <v>2.5502437239339E-3</v>
      </c>
      <c r="GD60">
        <v>2.4722799918692102</v>
      </c>
      <c r="GE60">
        <v>2276.1605648344998</v>
      </c>
      <c r="GF60">
        <v>839.32593282105995</v>
      </c>
      <c r="GG60">
        <v>-999</v>
      </c>
      <c r="GH60">
        <v>2.9991887012996502E-3</v>
      </c>
      <c r="GI60">
        <v>2.9937039038967299</v>
      </c>
      <c r="GJ60">
        <v>11162.852039727301</v>
      </c>
      <c r="GK60">
        <v>3061.3552737219102</v>
      </c>
      <c r="GL60">
        <v>3.0377346826798002</v>
      </c>
      <c r="GM60">
        <v>9.8644006585290006E-4</v>
      </c>
      <c r="GN60">
        <v>2.9953197963197402</v>
      </c>
      <c r="GO60">
        <v>12446.480816416301</v>
      </c>
      <c r="GP60">
        <v>3420.14247119519</v>
      </c>
      <c r="GQ60">
        <v>-999</v>
      </c>
      <c r="GR60">
        <v>8.7864420081127596E-4</v>
      </c>
      <c r="GS60">
        <v>2.9447954073514202</v>
      </c>
      <c r="GT60">
        <v>24218.101361417001</v>
      </c>
      <c r="GU60">
        <v>6474.9769256644104</v>
      </c>
      <c r="GV60">
        <v>2.4157123254216302</v>
      </c>
      <c r="GW60">
        <v>4.5544012581525702E-4</v>
      </c>
      <c r="GX60">
        <v>2.8058070809465998</v>
      </c>
      <c r="GY60">
        <v>28361.322013965801</v>
      </c>
      <c r="GZ60">
        <v>7976.4478194913399</v>
      </c>
      <c r="HA60">
        <v>-999</v>
      </c>
      <c r="HB60">
        <v>3.5253248959120202E-4</v>
      </c>
      <c r="HC60">
        <v>2.78898628665302</v>
      </c>
      <c r="HD60">
        <v>1870.5350611582501</v>
      </c>
      <c r="HE60">
        <v>578.28519147333805</v>
      </c>
      <c r="HF60">
        <v>5.1184261588427402</v>
      </c>
      <c r="HG60">
        <v>4.8263332820723702E-3</v>
      </c>
      <c r="HH60">
        <v>2.6924513591111601</v>
      </c>
      <c r="HI60">
        <v>1294.42819822467</v>
      </c>
      <c r="HJ60">
        <v>421.67635850262599</v>
      </c>
      <c r="HK60">
        <v>-999</v>
      </c>
      <c r="HL60">
        <v>6.3839067768686102E-3</v>
      </c>
      <c r="HM60">
        <v>2.9514527826331398</v>
      </c>
      <c r="HN60">
        <v>2929.8834781836999</v>
      </c>
      <c r="HO60">
        <v>823.94678799129497</v>
      </c>
      <c r="HP60">
        <v>5.21598300974573</v>
      </c>
      <c r="HQ60">
        <v>3.6140048088438501E-3</v>
      </c>
      <c r="HR60">
        <v>3.1481865301282399</v>
      </c>
      <c r="HS60">
        <v>3203.39112347531</v>
      </c>
      <c r="HT60">
        <v>789.21578696623101</v>
      </c>
      <c r="HU60">
        <v>-999</v>
      </c>
      <c r="HV60">
        <v>3.9890933815629904E-3</v>
      </c>
      <c r="HW60">
        <v>2.8268714439112901</v>
      </c>
      <c r="HX60">
        <v>2058.1496228666701</v>
      </c>
      <c r="HY60">
        <v>573.02614717017104</v>
      </c>
      <c r="HZ60">
        <v>3.82303580655811</v>
      </c>
      <c r="IA60">
        <v>4.9491677286813097E-3</v>
      </c>
      <c r="IB60">
        <v>2.6525745628575299</v>
      </c>
      <c r="IC60">
        <v>2530.0389979523802</v>
      </c>
      <c r="ID60">
        <v>714.46862951769799</v>
      </c>
      <c r="IE60">
        <v>-999</v>
      </c>
      <c r="IF60">
        <v>3.7543921268479198E-3</v>
      </c>
      <c r="IG60">
        <v>3.1039773778689899</v>
      </c>
      <c r="IH60">
        <v>3630.04852210842</v>
      </c>
      <c r="II60">
        <v>1087.4595988036999</v>
      </c>
      <c r="IJ60">
        <v>3.1733958768389599</v>
      </c>
      <c r="IK60">
        <v>2.8665696001419099E-3</v>
      </c>
      <c r="IL60">
        <v>3.0173759387860102</v>
      </c>
      <c r="IM60">
        <v>3778.5923951822601</v>
      </c>
      <c r="IN60">
        <v>1071.3315019926699</v>
      </c>
      <c r="IO60">
        <v>-999</v>
      </c>
      <c r="IP60">
        <v>2.7938499541878899E-3</v>
      </c>
      <c r="IQ60">
        <v>2.6301013846184098</v>
      </c>
      <c r="IR60">
        <v>5232.6723175019497</v>
      </c>
      <c r="IS60">
        <v>1956.8850926676701</v>
      </c>
      <c r="IT60">
        <v>2.9196099418000698</v>
      </c>
      <c r="IU60">
        <v>1.3499069509343899E-3</v>
      </c>
      <c r="IV60">
        <v>2.3558995338714501</v>
      </c>
      <c r="IW60">
        <v>3778.93738330521</v>
      </c>
      <c r="IX60">
        <v>1590.6369653264301</v>
      </c>
      <c r="IY60">
        <v>-999</v>
      </c>
      <c r="IZ60">
        <v>1.46227361932191E-3</v>
      </c>
      <c r="JA60">
        <v>3.1114162226487601</v>
      </c>
      <c r="JB60">
        <v>2291.8052907750898</v>
      </c>
      <c r="JC60">
        <v>633.08970082385702</v>
      </c>
      <c r="JD60">
        <v>2.81315663323798</v>
      </c>
      <c r="JE60">
        <v>4.9059290910552101E-3</v>
      </c>
      <c r="JF60">
        <v>2.87596346020859</v>
      </c>
      <c r="JG60">
        <v>2231.0824866050498</v>
      </c>
      <c r="JH60">
        <v>691.89257289483805</v>
      </c>
      <c r="JI60">
        <v>-999</v>
      </c>
      <c r="JJ60">
        <v>4.1810761887219501E-3</v>
      </c>
      <c r="JK60">
        <v>2.9398132063766802</v>
      </c>
      <c r="JL60">
        <v>2775.90356734845</v>
      </c>
      <c r="JM60">
        <v>880.39274990018703</v>
      </c>
      <c r="JN60">
        <v>2.2315440514257001</v>
      </c>
      <c r="JO60">
        <v>3.3280840105298702E-3</v>
      </c>
      <c r="JP60">
        <v>2.5385175994056599</v>
      </c>
      <c r="JQ60">
        <v>2922.9276891203499</v>
      </c>
      <c r="JR60">
        <v>1008.29075805823</v>
      </c>
      <c r="JS60">
        <v>-999</v>
      </c>
      <c r="JT60">
        <v>2.52782083147073E-3</v>
      </c>
      <c r="JU60">
        <v>2.4525705208455402</v>
      </c>
      <c r="JV60">
        <v>1591.5166289409501</v>
      </c>
      <c r="JW60">
        <v>603.60630633004303</v>
      </c>
      <c r="JX60">
        <v>3.6643297268297799</v>
      </c>
      <c r="JY60">
        <v>4.0672329910550302E-3</v>
      </c>
      <c r="JZ60">
        <v>2.4779216779709801</v>
      </c>
      <c r="KA60">
        <v>1669.0363556474399</v>
      </c>
      <c r="KB60">
        <v>637.92460020009298</v>
      </c>
      <c r="KC60">
        <v>-999</v>
      </c>
      <c r="KD60">
        <v>3.8915399844764902E-3</v>
      </c>
      <c r="KE60">
        <v>2.8494613661550998</v>
      </c>
      <c r="KF60">
        <v>2494.8023385616498</v>
      </c>
      <c r="KG60">
        <v>797.43359320702905</v>
      </c>
      <c r="KH60">
        <v>3.6797294140358798</v>
      </c>
      <c r="KI60">
        <v>3.58556651539459E-3</v>
      </c>
      <c r="KJ60">
        <v>2.7208032796852799</v>
      </c>
      <c r="KK60">
        <v>1948.3572093197899</v>
      </c>
      <c r="KL60">
        <v>608.41298709168302</v>
      </c>
      <c r="KM60">
        <v>-999</v>
      </c>
      <c r="KN60">
        <v>4.4276940431994798E-3</v>
      </c>
      <c r="KO60">
        <v>3.0006147755880299</v>
      </c>
      <c r="KP60">
        <v>3276.1719691692501</v>
      </c>
      <c r="KQ60">
        <v>853.625927475308</v>
      </c>
      <c r="KR60">
        <v>3.65851580102506</v>
      </c>
      <c r="KS60">
        <v>3.5264225410448599E-3</v>
      </c>
      <c r="KT60">
        <v>3.1447711718930802</v>
      </c>
      <c r="KU60">
        <v>5421.4023556081902</v>
      </c>
      <c r="KV60">
        <v>1323.9629229122399</v>
      </c>
      <c r="KW60">
        <v>-999</v>
      </c>
      <c r="KX60">
        <v>2.3741800495915202E-3</v>
      </c>
      <c r="KY60">
        <v>0.86368582469955102</v>
      </c>
      <c r="KZ60">
        <v>5365.2285730870399</v>
      </c>
      <c r="LA60">
        <v>5722.1306551564603</v>
      </c>
      <c r="LB60">
        <v>2.4505594574385801</v>
      </c>
      <c r="LC60">
        <v>1.5163467196357801E-4</v>
      </c>
      <c r="LD60">
        <v>1.0102147554151399</v>
      </c>
      <c r="LE60">
        <v>6232.3905555841602</v>
      </c>
      <c r="LF60">
        <v>5867.6326810562005</v>
      </c>
      <c r="LG60">
        <v>-999</v>
      </c>
      <c r="LH60">
        <v>1.7239879192846799E-4</v>
      </c>
      <c r="LI60">
        <v>2.2657820883181299</v>
      </c>
      <c r="LJ60">
        <v>35141.409094210598</v>
      </c>
      <c r="LK60">
        <v>13579.1361146745</v>
      </c>
      <c r="LL60">
        <v>3.0342636653974102</v>
      </c>
      <c r="LM60">
        <v>1.6734036533804701E-4</v>
      </c>
      <c r="LN60">
        <v>2.4114214733419401</v>
      </c>
      <c r="LO60">
        <v>37182.131014756204</v>
      </c>
      <c r="LP60">
        <v>14045.1383139177</v>
      </c>
      <c r="LQ60">
        <v>-999</v>
      </c>
      <c r="LR60">
        <v>1.7229029448243E-4</v>
      </c>
      <c r="LS60">
        <v>2.9919235121643002</v>
      </c>
      <c r="LT60">
        <v>7041.9893549288099</v>
      </c>
      <c r="LU60">
        <v>2202.7897061702001</v>
      </c>
      <c r="LV60">
        <v>2.6894646225963701</v>
      </c>
      <c r="LW60">
        <v>1.3547899201009901E-3</v>
      </c>
      <c r="LX60">
        <v>2.9250923065102099</v>
      </c>
      <c r="LY60">
        <v>6046.29500822719</v>
      </c>
      <c r="LZ60">
        <v>1907.6573401083899</v>
      </c>
      <c r="MA60">
        <v>-999</v>
      </c>
      <c r="MB60">
        <v>1.53406003369072E-3</v>
      </c>
      <c r="MC60">
        <v>2.8648568286640899</v>
      </c>
      <c r="MD60">
        <v>13029.5211947592</v>
      </c>
      <c r="ME60">
        <v>3865.4428936887398</v>
      </c>
      <c r="MF60">
        <v>3.1339682241685001</v>
      </c>
      <c r="MG60">
        <v>7.4302865175519101E-4</v>
      </c>
      <c r="MH60">
        <v>2.9362141686476102</v>
      </c>
      <c r="MI60">
        <v>17085.9566816103</v>
      </c>
      <c r="MJ60">
        <v>5059.1659996259996</v>
      </c>
      <c r="MK60">
        <v>-999</v>
      </c>
      <c r="ML60">
        <v>5.8044352926818303E-4</v>
      </c>
      <c r="MM60">
        <v>3.06391901791467</v>
      </c>
      <c r="MN60">
        <v>2465.81989294815</v>
      </c>
      <c r="MO60">
        <v>740.11268239272999</v>
      </c>
      <c r="MP60">
        <v>5.2567136548920796</v>
      </c>
      <c r="MQ60">
        <v>4.1888493902792296E-3</v>
      </c>
      <c r="MR60">
        <v>2.8669702172670202</v>
      </c>
      <c r="MS60">
        <v>2181.7494804500302</v>
      </c>
      <c r="MT60">
        <v>618.01136218353099</v>
      </c>
      <c r="MU60">
        <v>-999</v>
      </c>
      <c r="MV60">
        <v>4.65994978382883E-3</v>
      </c>
      <c r="MW60">
        <v>3.02104046086234</v>
      </c>
      <c r="MX60">
        <v>4878.8690054539202</v>
      </c>
      <c r="MY60">
        <v>1356.50790458037</v>
      </c>
      <c r="MZ60">
        <v>2.90315978495634</v>
      </c>
      <c r="NA60">
        <v>2.2363542326412299E-3</v>
      </c>
      <c r="NB60">
        <v>3.10833973408928</v>
      </c>
      <c r="NC60">
        <v>5269.8338883872002</v>
      </c>
      <c r="ND60">
        <v>1437.33753627225</v>
      </c>
      <c r="NE60">
        <v>-999</v>
      </c>
      <c r="NF60">
        <v>2.1779569673968501E-3</v>
      </c>
      <c r="NG60">
        <v>2.9798426296895801</v>
      </c>
      <c r="NH60">
        <v>4140.3095942283398</v>
      </c>
      <c r="NI60">
        <v>1316.8039821161101</v>
      </c>
      <c r="NJ60">
        <v>3.8696120450581599</v>
      </c>
      <c r="NK60">
        <v>2.2805049526096102E-3</v>
      </c>
      <c r="NL60">
        <v>3.1826068266652201</v>
      </c>
      <c r="NM60">
        <v>4856.5616123238597</v>
      </c>
      <c r="NN60">
        <v>1470.60667508291</v>
      </c>
      <c r="NO60">
        <v>-999</v>
      </c>
      <c r="NP60">
        <v>2.1688700004280199E-3</v>
      </c>
      <c r="NQ60">
        <v>2.99427847374655</v>
      </c>
      <c r="NR60">
        <v>2045.99873371842</v>
      </c>
      <c r="NS60">
        <v>586.19646398160899</v>
      </c>
      <c r="NT60">
        <v>5.3780792054232798</v>
      </c>
      <c r="NU60">
        <v>5.12503243964326E-3</v>
      </c>
      <c r="NV60">
        <v>2.95447190322249</v>
      </c>
      <c r="NW60">
        <v>1609.4159498758199</v>
      </c>
      <c r="NX60">
        <v>478.08228265873902</v>
      </c>
      <c r="NY60">
        <v>-999</v>
      </c>
      <c r="NZ60">
        <v>6.1761256851098796E-3</v>
      </c>
      <c r="OA60">
        <v>2.6407987732737999</v>
      </c>
      <c r="OB60">
        <v>2650.3588019542399</v>
      </c>
      <c r="OC60">
        <v>1028.3894881575</v>
      </c>
      <c r="OD60">
        <v>4.1316745188369302</v>
      </c>
      <c r="OE60">
        <v>2.6011656657073299E-3</v>
      </c>
      <c r="OF60">
        <v>2.7001254108599602</v>
      </c>
      <c r="OG60">
        <v>2857.3327717581001</v>
      </c>
      <c r="OH60">
        <v>969.42508429232601</v>
      </c>
      <c r="OI60">
        <v>-999</v>
      </c>
      <c r="OJ60">
        <v>2.7859586202412302E-3</v>
      </c>
      <c r="OK60">
        <v>3.3814422233308301</v>
      </c>
      <c r="OL60">
        <v>2975.43090997218</v>
      </c>
      <c r="OM60">
        <v>907.03473291962405</v>
      </c>
      <c r="ON60">
        <v>5.6490018116866203</v>
      </c>
      <c r="OO60">
        <v>3.7373059171639301E-3</v>
      </c>
      <c r="OP60">
        <v>3.39952679244344</v>
      </c>
      <c r="OQ60">
        <v>3185.8601260974401</v>
      </c>
      <c r="OR60">
        <v>1002.30267426036</v>
      </c>
      <c r="OS60">
        <v>-999</v>
      </c>
      <c r="OT60">
        <v>3.4007459555113499E-3</v>
      </c>
      <c r="OU60">
        <v>3.0919091626432</v>
      </c>
      <c r="OV60">
        <v>5458.0516838784597</v>
      </c>
      <c r="OW60">
        <v>1515.0905481760999</v>
      </c>
      <c r="OX60">
        <v>2.8075936141615299</v>
      </c>
      <c r="OY60">
        <v>2.0448626838707202E-3</v>
      </c>
      <c r="OZ60">
        <v>2.8566709342049301</v>
      </c>
      <c r="PA60">
        <v>5000.5941925996103</v>
      </c>
      <c r="PB60">
        <v>1530.3302311032401</v>
      </c>
      <c r="PC60">
        <v>-999</v>
      </c>
      <c r="PD60">
        <v>1.8549088128476999E-3</v>
      </c>
      <c r="PE60">
        <v>2.9716555844766002</v>
      </c>
      <c r="PF60">
        <v>7365.0427144096202</v>
      </c>
      <c r="PG60">
        <v>2006.1800839626101</v>
      </c>
      <c r="PH60">
        <v>3.57030308042338</v>
      </c>
      <c r="PI60">
        <v>1.5054505497777101E-3</v>
      </c>
      <c r="PJ60">
        <v>2.7763546100181702</v>
      </c>
      <c r="PK60">
        <v>5700.2216231952798</v>
      </c>
      <c r="PL60">
        <v>1740.36668812218</v>
      </c>
      <c r="PM60">
        <v>-999</v>
      </c>
      <c r="PN60">
        <v>1.6043236536589401E-3</v>
      </c>
      <c r="PO60">
        <v>3.0423068278879799</v>
      </c>
      <c r="PP60">
        <v>3761.6132889870501</v>
      </c>
      <c r="PQ60">
        <v>988.27250036023804</v>
      </c>
      <c r="PR60">
        <v>3.3778259382935198</v>
      </c>
      <c r="PS60">
        <v>3.0829238994079101E-3</v>
      </c>
      <c r="PT60">
        <v>3.3102133984100601</v>
      </c>
      <c r="PU60">
        <v>4773.38933622077</v>
      </c>
      <c r="PV60">
        <v>1074.10653720754</v>
      </c>
      <c r="PW60">
        <v>-999</v>
      </c>
      <c r="PX60">
        <v>3.09661752562088E-3</v>
      </c>
      <c r="PY60">
        <v>2.6857184036168098</v>
      </c>
      <c r="PZ60">
        <v>3407.9354150295699</v>
      </c>
      <c r="QA60">
        <v>1158.86408838223</v>
      </c>
      <c r="QB60">
        <v>4.0607072223884604</v>
      </c>
      <c r="QC60">
        <v>2.3459944375453E-3</v>
      </c>
      <c r="QD60">
        <v>2.8987986686825402</v>
      </c>
      <c r="QE60">
        <v>2069.1745229471499</v>
      </c>
      <c r="QF60">
        <v>767.19833942633704</v>
      </c>
      <c r="QG60">
        <v>-999</v>
      </c>
      <c r="QH60">
        <v>3.77482058795283E-3</v>
      </c>
      <c r="QI60">
        <v>3.02457138190494</v>
      </c>
      <c r="QJ60">
        <v>2744.7320993460198</v>
      </c>
      <c r="QK60">
        <v>984.23457307520403</v>
      </c>
      <c r="QL60">
        <v>5.4333891560747798</v>
      </c>
      <c r="QM60">
        <v>3.0919629976540199E-3</v>
      </c>
      <c r="QN60">
        <v>3.1659168683466201</v>
      </c>
      <c r="QO60">
        <v>2640.3276278569301</v>
      </c>
      <c r="QP60">
        <v>811.42026804703698</v>
      </c>
      <c r="QQ60">
        <v>-999</v>
      </c>
      <c r="QR60">
        <v>3.9085645710987696E-3</v>
      </c>
      <c r="QS60">
        <v>2.64688006304308</v>
      </c>
      <c r="QT60">
        <v>2771.1563371809102</v>
      </c>
      <c r="QU60">
        <v>901.84214364273703</v>
      </c>
      <c r="QV60">
        <v>3.0481012564647401</v>
      </c>
      <c r="QW60">
        <v>2.9303139969144901E-3</v>
      </c>
      <c r="QX60">
        <v>2.8743012729982298</v>
      </c>
      <c r="QY60">
        <v>2409.5322656282901</v>
      </c>
      <c r="QZ60">
        <v>733.72980996580702</v>
      </c>
      <c r="RA60">
        <v>-999</v>
      </c>
      <c r="RB60">
        <v>3.91876949750335E-3</v>
      </c>
      <c r="RC60">
        <v>3.22167575167484</v>
      </c>
      <c r="RD60">
        <v>4603.0011558566703</v>
      </c>
      <c r="RE60">
        <v>1172.57192940153</v>
      </c>
      <c r="RF60">
        <v>2.2575248146624198</v>
      </c>
      <c r="RG60">
        <v>2.7492353433815702E-3</v>
      </c>
      <c r="RH60">
        <v>3.1616247442167702</v>
      </c>
      <c r="RI60">
        <v>-999</v>
      </c>
      <c r="RJ60">
        <v>1102.65532004691</v>
      </c>
      <c r="RK60">
        <v>-999</v>
      </c>
      <c r="RL60">
        <v>2.9198831156945801E-3</v>
      </c>
      <c r="RM60">
        <v>2.9956459008816601</v>
      </c>
      <c r="RN60">
        <v>4927.3450744741103</v>
      </c>
      <c r="RO60">
        <v>1312.4233272433</v>
      </c>
      <c r="RP60">
        <v>3.73524999388906</v>
      </c>
      <c r="RQ60">
        <v>2.3048655406628401E-3</v>
      </c>
      <c r="RR60">
        <v>2.9824963088981198</v>
      </c>
      <c r="RS60">
        <v>5855.9897455589999</v>
      </c>
      <c r="RT60">
        <v>1628.49294658498</v>
      </c>
      <c r="RU60">
        <v>-999</v>
      </c>
      <c r="RV60">
        <v>1.8474216910001201E-3</v>
      </c>
      <c r="RW60">
        <v>3.24328036021226</v>
      </c>
      <c r="RX60">
        <v>4291.0461686171202</v>
      </c>
      <c r="RY60">
        <v>924.21694576902905</v>
      </c>
      <c r="RZ60">
        <v>3.9945568002965102</v>
      </c>
      <c r="SA60">
        <v>3.5273708233419E-3</v>
      </c>
      <c r="SB60">
        <v>3.2316426025872098</v>
      </c>
      <c r="SC60">
        <v>3727.5080735841002</v>
      </c>
      <c r="SD60">
        <v>813.87406010441396</v>
      </c>
      <c r="SE60">
        <v>-999</v>
      </c>
      <c r="SF60">
        <v>4.0087481074752599E-3</v>
      </c>
      <c r="SG60">
        <v>2.7794288942607501</v>
      </c>
      <c r="SH60">
        <v>3707.6567240223098</v>
      </c>
      <c r="SI60">
        <v>1357.55485215972</v>
      </c>
      <c r="SJ60">
        <v>4.0455472447801402</v>
      </c>
      <c r="SK60">
        <v>2.0533681295998099E-3</v>
      </c>
      <c r="SL60">
        <v>2.93534199360146</v>
      </c>
      <c r="SM60">
        <v>3607.7671300304701</v>
      </c>
      <c r="SN60">
        <v>1154.28083289506</v>
      </c>
      <c r="SO60">
        <v>-999</v>
      </c>
      <c r="SP60">
        <v>2.53384902245998E-3</v>
      </c>
      <c r="SQ60">
        <v>3.1979660456780898</v>
      </c>
      <c r="SR60">
        <v>5682.8566285708102</v>
      </c>
      <c r="SS60">
        <v>1520.3212607969999</v>
      </c>
      <c r="ST60">
        <v>2.89688018734847</v>
      </c>
      <c r="SU60">
        <v>2.1138731890669301E-3</v>
      </c>
      <c r="SV60">
        <v>3.2877577506778399</v>
      </c>
      <c r="SW60">
        <v>4830.5516458682996</v>
      </c>
      <c r="SX60">
        <v>1232.7802542377699</v>
      </c>
      <c r="SY60">
        <v>-999</v>
      </c>
      <c r="SZ60">
        <v>2.6596611722535502E-3</v>
      </c>
      <c r="TA60">
        <v>2.8947295792964201</v>
      </c>
      <c r="TB60">
        <v>4553.20742219573</v>
      </c>
      <c r="TC60">
        <v>1520.3510061340601</v>
      </c>
      <c r="TD60">
        <v>3.7698272829268902</v>
      </c>
      <c r="TE60">
        <v>1.92361397329302E-3</v>
      </c>
      <c r="TF60">
        <v>3.19445511499889</v>
      </c>
      <c r="TG60">
        <v>4382.2045983322296</v>
      </c>
      <c r="TH60">
        <v>1350.7436348014</v>
      </c>
      <c r="TI60">
        <v>-999</v>
      </c>
      <c r="TJ60">
        <v>2.36897375817233E-3</v>
      </c>
      <c r="TK60">
        <v>2.9204622493487902</v>
      </c>
      <c r="TL60">
        <v>2415.9522216668202</v>
      </c>
      <c r="TM60">
        <v>771.68779538035801</v>
      </c>
      <c r="TN60">
        <v>2.0947736482612398</v>
      </c>
      <c r="TO60">
        <v>3.7922801518012802E-3</v>
      </c>
      <c r="TP60">
        <v>2.7475082283977001</v>
      </c>
      <c r="TQ60">
        <v>2914.8058027382099</v>
      </c>
      <c r="TR60">
        <v>1028.93205925181</v>
      </c>
      <c r="TS60">
        <v>-999</v>
      </c>
      <c r="TT60">
        <v>2.6912818959703801E-3</v>
      </c>
      <c r="TU60">
        <v>3.21389632225657</v>
      </c>
      <c r="TV60">
        <v>-999</v>
      </c>
      <c r="TW60">
        <v>3688.9041871056702</v>
      </c>
      <c r="TX60">
        <v>2.4910488354009401</v>
      </c>
      <c r="TY60">
        <v>8.7179831454380801E-4</v>
      </c>
      <c r="TZ60">
        <v>3.1684381184130102</v>
      </c>
      <c r="UA60">
        <v>10766.6728475905</v>
      </c>
      <c r="UB60">
        <v>2808.3335585423001</v>
      </c>
      <c r="UC60">
        <v>-999</v>
      </c>
      <c r="UD60">
        <v>1.12743780506153E-3</v>
      </c>
      <c r="UE60">
        <v>2.9421640394318098</v>
      </c>
      <c r="UF60">
        <v>3294.8285608689198</v>
      </c>
      <c r="UG60">
        <v>945.64786942775504</v>
      </c>
      <c r="UH60">
        <v>2.4101487201624998</v>
      </c>
      <c r="UI60">
        <v>3.1365116155596699E-3</v>
      </c>
      <c r="UJ60">
        <v>3.0909432477397201</v>
      </c>
      <c r="UK60">
        <v>3168.39406124777</v>
      </c>
      <c r="UL60">
        <v>924.54542438143199</v>
      </c>
      <c r="UM60">
        <v>-999</v>
      </c>
      <c r="UN60">
        <v>3.3711942946440098E-3</v>
      </c>
      <c r="UO60">
        <v>2.6308327611975399</v>
      </c>
      <c r="UP60">
        <v>11385.922800447301</v>
      </c>
      <c r="UQ60">
        <v>3730.0452817792702</v>
      </c>
      <c r="UR60">
        <v>3.42705331834732</v>
      </c>
      <c r="US60">
        <v>7.1148872815590301E-4</v>
      </c>
      <c r="UT60">
        <v>2.6532529311119499</v>
      </c>
      <c r="UU60">
        <v>13806.5262229933</v>
      </c>
      <c r="UV60">
        <v>4444.6132861140504</v>
      </c>
      <c r="UW60">
        <v>-999</v>
      </c>
      <c r="UX60">
        <v>5.9804709664635497E-4</v>
      </c>
      <c r="UY60">
        <v>3.3050210594326099</v>
      </c>
      <c r="UZ60">
        <v>5898.0302967304297</v>
      </c>
      <c r="VA60">
        <v>1531.2877651819799</v>
      </c>
      <c r="VB60">
        <v>2.9260389477991802</v>
      </c>
      <c r="VC60">
        <v>2.1625535509284099E-3</v>
      </c>
      <c r="VD60">
        <v>3.1458166849200802</v>
      </c>
      <c r="VE60">
        <v>5948.3864204650399</v>
      </c>
      <c r="VF60">
        <v>1742.82955414968</v>
      </c>
      <c r="VG60">
        <v>-999</v>
      </c>
      <c r="VH60">
        <v>1.80886726809781E-3</v>
      </c>
      <c r="VI60">
        <v>3.6668111540227399</v>
      </c>
      <c r="VJ60">
        <v>4805.3905227006298</v>
      </c>
      <c r="VK60">
        <v>900.07839082232499</v>
      </c>
      <c r="VL60">
        <v>2.40619206913926</v>
      </c>
      <c r="VM60">
        <v>4.0917852688600702E-3</v>
      </c>
      <c r="VN60">
        <v>3.9342207963431299</v>
      </c>
      <c r="VO60">
        <v>4270.7317995004296</v>
      </c>
      <c r="VP60">
        <v>775.63848545900805</v>
      </c>
      <c r="VQ60">
        <v>-999</v>
      </c>
      <c r="VR60">
        <v>5.0798786189698297E-3</v>
      </c>
      <c r="VS60">
        <v>3.0378998348730502</v>
      </c>
      <c r="VT60">
        <v>1982.3065372173301</v>
      </c>
      <c r="VU60">
        <v>516.18588617683201</v>
      </c>
      <c r="VV60">
        <v>4.4672402032718503</v>
      </c>
      <c r="VW60">
        <v>5.8925694520631997E-3</v>
      </c>
      <c r="VX60">
        <v>2.57975690683908</v>
      </c>
      <c r="VY60">
        <v>1721.58762867788</v>
      </c>
      <c r="VZ60">
        <v>527.46718946443502</v>
      </c>
      <c r="WA60">
        <v>-999</v>
      </c>
      <c r="WB60">
        <v>4.8732548337246098E-3</v>
      </c>
      <c r="WC60">
        <v>2.9202697402662499</v>
      </c>
      <c r="WD60">
        <v>-999</v>
      </c>
      <c r="WE60">
        <v>1206.08037366498</v>
      </c>
      <c r="WF60">
        <v>4.6789011075880902</v>
      </c>
      <c r="WG60">
        <v>2.42538520246244E-3</v>
      </c>
      <c r="WH60">
        <v>3.0672237586337801</v>
      </c>
      <c r="WI60">
        <v>3930.4570146054498</v>
      </c>
      <c r="WJ60">
        <v>1107.81763904748</v>
      </c>
      <c r="WK60">
        <v>-999</v>
      </c>
      <c r="WL60">
        <v>2.7584288365631402E-3</v>
      </c>
      <c r="WM60">
        <v>2.5989011701797802</v>
      </c>
      <c r="WN60">
        <v>5767.01954463119</v>
      </c>
      <c r="WO60">
        <v>1866.33736073256</v>
      </c>
      <c r="WP60">
        <v>4.0750901845224297</v>
      </c>
      <c r="WQ60">
        <v>1.3928481935735399E-3</v>
      </c>
      <c r="WR60">
        <v>2.2725040674020298</v>
      </c>
      <c r="WS60">
        <v>3294.0203423389098</v>
      </c>
      <c r="WT60">
        <v>1243.4408597926399</v>
      </c>
      <c r="WU60">
        <v>-999</v>
      </c>
      <c r="WV60">
        <v>1.8125168190632E-3</v>
      </c>
      <c r="WW60">
        <v>103316.62289883201</v>
      </c>
      <c r="WX60">
        <v>105856.328371682</v>
      </c>
      <c r="WY60">
        <v>1365515</v>
      </c>
    </row>
    <row r="61" spans="1:623">
      <c r="A61">
        <v>3.3963699722844201</v>
      </c>
      <c r="B61">
        <v>5750.9923802439098</v>
      </c>
      <c r="C61">
        <v>1396.85060815886</v>
      </c>
      <c r="D61">
        <v>2.1576701571722801</v>
      </c>
      <c r="E61">
        <v>2.4476519264913601E-3</v>
      </c>
      <c r="F61">
        <v>3.01873188356018</v>
      </c>
      <c r="G61">
        <v>3853.59426012733</v>
      </c>
      <c r="H61">
        <v>1104.1495963863399</v>
      </c>
      <c r="I61">
        <v>2.3116420259874499</v>
      </c>
      <c r="J61">
        <v>2.7006120840433099E-3</v>
      </c>
      <c r="K61">
        <v>3.33689989362483</v>
      </c>
      <c r="L61">
        <v>2420.6706177328601</v>
      </c>
      <c r="M61">
        <v>629.48609402207796</v>
      </c>
      <c r="N61">
        <v>6.51387197319342</v>
      </c>
      <c r="O61">
        <v>5.2978362624510602E-3</v>
      </c>
      <c r="P61">
        <v>3.1937192381714001</v>
      </c>
      <c r="Q61">
        <v>2858.6867257106701</v>
      </c>
      <c r="R61">
        <v>762.37877432487403</v>
      </c>
      <c r="S61">
        <v>6.4159978803280104</v>
      </c>
      <c r="T61">
        <v>4.1840548374781402E-3</v>
      </c>
      <c r="U61">
        <v>3.33267760293952</v>
      </c>
      <c r="V61">
        <v>3414.1943468078598</v>
      </c>
      <c r="W61">
        <v>842.78673167207296</v>
      </c>
      <c r="X61">
        <v>2.6005265985795099</v>
      </c>
      <c r="Y61">
        <v>3.9611175260447504E-3</v>
      </c>
      <c r="Z61">
        <v>3.0803356864867202</v>
      </c>
      <c r="AA61">
        <v>4115.2501624421102</v>
      </c>
      <c r="AB61">
        <v>1166.3782460668499</v>
      </c>
      <c r="AC61">
        <v>2.8329624979825598</v>
      </c>
      <c r="AD61">
        <v>2.67039727300716E-3</v>
      </c>
      <c r="AE61">
        <v>2.9045811379680999</v>
      </c>
      <c r="AF61">
        <v>1588.28467667617</v>
      </c>
      <c r="AG61">
        <v>603.43193136093998</v>
      </c>
      <c r="AH61">
        <v>5.5126896334118802</v>
      </c>
      <c r="AI61">
        <v>4.8484191097054796E-3</v>
      </c>
      <c r="AJ61">
        <v>3.1214333747729102</v>
      </c>
      <c r="AK61">
        <v>1374.91221989268</v>
      </c>
      <c r="AL61">
        <v>506.88538891731298</v>
      </c>
      <c r="AM61">
        <v>4.9006678595226001</v>
      </c>
      <c r="AN61">
        <v>6.2143043632452797E-3</v>
      </c>
      <c r="AO61">
        <v>3.1403146706011</v>
      </c>
      <c r="AP61">
        <v>1605.6150928304</v>
      </c>
      <c r="AQ61">
        <v>510.90400745358897</v>
      </c>
      <c r="AR61">
        <v>5.2003873721569001</v>
      </c>
      <c r="AS61">
        <v>6.1367151157728601E-3</v>
      </c>
      <c r="AT61">
        <v>2.3701971073830701</v>
      </c>
      <c r="AU61">
        <v>1222.69013071926</v>
      </c>
      <c r="AV61">
        <v>461.00082713056401</v>
      </c>
      <c r="AW61">
        <v>5.3274893639163601</v>
      </c>
      <c r="AX61">
        <v>5.1229123237875101E-3</v>
      </c>
      <c r="AY61">
        <v>3.0845029280268399</v>
      </c>
      <c r="AZ61">
        <v>15400.1656519675</v>
      </c>
      <c r="BA61">
        <v>4158.9613277848102</v>
      </c>
      <c r="BB61">
        <v>3.8837283385560899</v>
      </c>
      <c r="BC61">
        <v>7.4544056605559703E-4</v>
      </c>
      <c r="BD61">
        <v>3.1330893494992398</v>
      </c>
      <c r="BE61">
        <v>16272.500024667699</v>
      </c>
      <c r="BF61">
        <v>4145.7271813309599</v>
      </c>
      <c r="BG61">
        <v>3.7649431756857599</v>
      </c>
      <c r="BH61">
        <v>7.5669131761278805E-4</v>
      </c>
      <c r="BI61">
        <v>2.8889532003496998</v>
      </c>
      <c r="BJ61">
        <v>2930.40873731904</v>
      </c>
      <c r="BK61">
        <v>903.84418833481902</v>
      </c>
      <c r="BL61">
        <v>4.0533620009311999</v>
      </c>
      <c r="BM61">
        <v>3.2013357452343899E-3</v>
      </c>
      <c r="BN61">
        <v>2.63082872761751</v>
      </c>
      <c r="BO61">
        <v>3174.82840245645</v>
      </c>
      <c r="BP61">
        <v>977.77135643027702</v>
      </c>
      <c r="BQ61">
        <v>3.6886630344413698</v>
      </c>
      <c r="BR61">
        <v>2.6690471930415202E-3</v>
      </c>
      <c r="BS61">
        <v>3.7775286984945602</v>
      </c>
      <c r="BT61">
        <v>4274.36400526937</v>
      </c>
      <c r="BU61">
        <v>1087.9490260779901</v>
      </c>
      <c r="BV61">
        <v>6.0274738589160197</v>
      </c>
      <c r="BW61">
        <v>3.4660440104090202E-3</v>
      </c>
      <c r="BX61">
        <v>3.78879111648705</v>
      </c>
      <c r="BY61">
        <v>4260.4634403216596</v>
      </c>
      <c r="BZ61">
        <v>1080.8497710808699</v>
      </c>
      <c r="CA61">
        <v>6.0521589026091096</v>
      </c>
      <c r="CB61">
        <v>3.5025491475685002E-3</v>
      </c>
      <c r="CC61">
        <v>3.5168571245204401</v>
      </c>
      <c r="CD61">
        <v>5193.6094092476897</v>
      </c>
      <c r="CE61">
        <v>1158.9673080344901</v>
      </c>
      <c r="CF61">
        <v>2.71555866586999</v>
      </c>
      <c r="CG61">
        <v>3.0223083630399601E-3</v>
      </c>
      <c r="CH61">
        <v>3.6760569975245598</v>
      </c>
      <c r="CI61">
        <v>3916.5768047657102</v>
      </c>
      <c r="CJ61">
        <v>760.14084705343396</v>
      </c>
      <c r="CK61">
        <v>2.5405164283899602</v>
      </c>
      <c r="CL61">
        <v>4.8542021784891299E-3</v>
      </c>
      <c r="CM61">
        <v>3.2987840175139298</v>
      </c>
      <c r="CN61">
        <v>6460.6123429224699</v>
      </c>
      <c r="CO61">
        <v>1549.95488186886</v>
      </c>
      <c r="CP61">
        <v>3.4217206154993902</v>
      </c>
      <c r="CQ61">
        <v>2.1457654573542998E-3</v>
      </c>
      <c r="CR61">
        <v>3.13714422727677</v>
      </c>
      <c r="CS61">
        <v>7899.5848753021401</v>
      </c>
      <c r="CT61">
        <v>1982.7974443225201</v>
      </c>
      <c r="CU61">
        <v>3.2132058954340499</v>
      </c>
      <c r="CV61">
        <v>1.59847839171648E-3</v>
      </c>
      <c r="CW61">
        <v>3.5964427972227502</v>
      </c>
      <c r="CX61">
        <v>4512.0431055266799</v>
      </c>
      <c r="CY61">
        <v>832.26784327745395</v>
      </c>
      <c r="CZ61">
        <v>3.9400687791840499</v>
      </c>
      <c r="DA61">
        <v>4.2886137675994902E-3</v>
      </c>
      <c r="DB61">
        <v>3.6218497185225602</v>
      </c>
      <c r="DC61">
        <v>4641.4245612045197</v>
      </c>
      <c r="DD61">
        <v>857.24828513972795</v>
      </c>
      <c r="DE61">
        <v>3.3580438328645998</v>
      </c>
      <c r="DF61">
        <v>4.27687824575829E-3</v>
      </c>
      <c r="DG61">
        <v>3.4115490464290299</v>
      </c>
      <c r="DH61">
        <v>2594.1691798379202</v>
      </c>
      <c r="DI61">
        <v>539.31261030139103</v>
      </c>
      <c r="DJ61">
        <v>2.7559710324631301</v>
      </c>
      <c r="DK61">
        <v>6.3898836888549001E-3</v>
      </c>
      <c r="DL61">
        <v>3.5596626988052402</v>
      </c>
      <c r="DM61">
        <v>2842.3149328443501</v>
      </c>
      <c r="DN61">
        <v>535.838836470145</v>
      </c>
      <c r="DO61">
        <v>2.7521571655925801</v>
      </c>
      <c r="DP61">
        <v>6.5772775284087901E-3</v>
      </c>
      <c r="DQ61">
        <v>3.2802101165593101</v>
      </c>
      <c r="DR61">
        <v>6271.8286008617997</v>
      </c>
      <c r="DS61">
        <v>1521.5009780463799</v>
      </c>
      <c r="DT61">
        <v>3.69852676585207</v>
      </c>
      <c r="DU61">
        <v>2.1636912282299698E-3</v>
      </c>
      <c r="DV61">
        <v>3.0892904757725299</v>
      </c>
      <c r="DW61">
        <v>4803.6482598279899</v>
      </c>
      <c r="DX61">
        <v>1234.28710397294</v>
      </c>
      <c r="DY61">
        <v>4.0478679280061698</v>
      </c>
      <c r="DZ61">
        <v>2.50247110754493E-3</v>
      </c>
      <c r="EA61">
        <v>3.2051428874029901</v>
      </c>
      <c r="EB61">
        <v>2379.9535743005999</v>
      </c>
      <c r="EC61">
        <v>519.60530558204005</v>
      </c>
      <c r="ED61">
        <v>6.0732150012958996</v>
      </c>
      <c r="EE61">
        <v>6.2605580919180897E-3</v>
      </c>
      <c r="EF61">
        <v>3.47768979166342</v>
      </c>
      <c r="EG61">
        <v>2515.4290513593501</v>
      </c>
      <c r="EH61">
        <v>478.31376080289999</v>
      </c>
      <c r="EI61">
        <v>5.6863637583189997</v>
      </c>
      <c r="EJ61">
        <v>7.3651918364297702E-3</v>
      </c>
      <c r="EK61">
        <v>3.0301145672401</v>
      </c>
      <c r="EL61">
        <v>1865.9077568038199</v>
      </c>
      <c r="EM61">
        <v>537.42486862757096</v>
      </c>
      <c r="EN61">
        <v>2.7959860238615</v>
      </c>
      <c r="EO61">
        <v>5.77051819271581E-3</v>
      </c>
      <c r="EP61">
        <v>3.52655196595305</v>
      </c>
      <c r="EQ61">
        <v>1916.95791049221</v>
      </c>
      <c r="ER61">
        <v>464.39750790857499</v>
      </c>
      <c r="ES61">
        <v>2.6048108124729201</v>
      </c>
      <c r="ET61">
        <v>7.53791663292128E-3</v>
      </c>
      <c r="EU61">
        <v>3.20702919585097</v>
      </c>
      <c r="EV61">
        <v>1753.88100103331</v>
      </c>
      <c r="EW61">
        <v>471.18947214984502</v>
      </c>
      <c r="EX61">
        <v>5.2292465794037604</v>
      </c>
      <c r="EY61">
        <v>6.73137819983029E-3</v>
      </c>
      <c r="EZ61">
        <v>2.7832072938127301</v>
      </c>
      <c r="FA61">
        <v>1332.07139017948</v>
      </c>
      <c r="FB61">
        <v>426.27575103969701</v>
      </c>
      <c r="FC61">
        <v>4.5618207632636896</v>
      </c>
      <c r="FD61">
        <v>6.6902364716487899E-3</v>
      </c>
      <c r="FE61">
        <v>2.70908035628231</v>
      </c>
      <c r="FF61">
        <v>4446.0329689681503</v>
      </c>
      <c r="FG61">
        <v>1475.9149894806901</v>
      </c>
      <c r="FH61">
        <v>3.1869959005330202</v>
      </c>
      <c r="FI61">
        <v>1.8327140608482299E-3</v>
      </c>
      <c r="FJ61">
        <v>2.6436456351089501</v>
      </c>
      <c r="FK61">
        <v>4305.7595190205602</v>
      </c>
      <c r="FL61">
        <v>1485.24096194709</v>
      </c>
      <c r="FM61">
        <v>3.2109472874969698</v>
      </c>
      <c r="FN61">
        <v>1.7833365302417799E-3</v>
      </c>
      <c r="FO61">
        <v>2.5032345391269399</v>
      </c>
      <c r="FP61">
        <v>11542.3304398044</v>
      </c>
      <c r="FQ61">
        <v>3962.1817576845801</v>
      </c>
      <c r="FR61">
        <v>3.3036974198971398</v>
      </c>
      <c r="FS61">
        <v>6.2802519541464501E-4</v>
      </c>
      <c r="FT61">
        <v>2.2526536481546802</v>
      </c>
      <c r="FU61">
        <v>9534.5162898050494</v>
      </c>
      <c r="FV61">
        <v>3575.2238999685601</v>
      </c>
      <c r="FW61">
        <v>3.3986433886326002</v>
      </c>
      <c r="FX61">
        <v>6.3778041332915997E-4</v>
      </c>
      <c r="FY61">
        <v>3.1231998402328101</v>
      </c>
      <c r="FZ61">
        <v>3803.4217915301901</v>
      </c>
      <c r="GA61">
        <v>1005.15263796487</v>
      </c>
      <c r="GB61">
        <v>2.1779101181946099</v>
      </c>
      <c r="GC61">
        <v>3.12713295696082E-3</v>
      </c>
      <c r="GD61">
        <v>2.93321686725016</v>
      </c>
      <c r="GE61">
        <v>2565.9188541405101</v>
      </c>
      <c r="GF61">
        <v>777.72102803045698</v>
      </c>
      <c r="GG61">
        <v>2.2664398955998801</v>
      </c>
      <c r="GH61">
        <v>3.78346479248952E-3</v>
      </c>
      <c r="GI61">
        <v>3.3705504767305898</v>
      </c>
      <c r="GJ61">
        <v>12747.448407820701</v>
      </c>
      <c r="GK61">
        <v>3022.6592572454001</v>
      </c>
      <c r="GL61">
        <v>-999</v>
      </c>
      <c r="GM61">
        <v>1.1156748140867001E-3</v>
      </c>
      <c r="GN61">
        <v>3.2788480441024102</v>
      </c>
      <c r="GO61">
        <v>13720.098116772901</v>
      </c>
      <c r="GP61">
        <v>3380.5903194000498</v>
      </c>
      <c r="GQ61">
        <v>3.6617344227159299</v>
      </c>
      <c r="GR61">
        <v>9.7517247117832396E-4</v>
      </c>
      <c r="GS61">
        <v>3.3815609834985501</v>
      </c>
      <c r="GT61">
        <v>27231.6358500067</v>
      </c>
      <c r="GU61">
        <v>6114.8443975986102</v>
      </c>
      <c r="GV61">
        <v>2.5610300229864702</v>
      </c>
      <c r="GW61">
        <v>5.5531692333908199E-4</v>
      </c>
      <c r="GX61">
        <v>3.1681145892472098</v>
      </c>
      <c r="GY61">
        <v>27210.9926238107</v>
      </c>
      <c r="GZ61">
        <v>6609.2719253182004</v>
      </c>
      <c r="HA61">
        <v>2.5174845093020699</v>
      </c>
      <c r="HB61">
        <v>4.7975273110142502E-4</v>
      </c>
      <c r="HC61">
        <v>3.0812066926265298</v>
      </c>
      <c r="HD61">
        <v>2319.54572718803</v>
      </c>
      <c r="HE61">
        <v>660.89285344750203</v>
      </c>
      <c r="HF61">
        <v>6.20931324534636</v>
      </c>
      <c r="HG61">
        <v>4.7605648157164502E-3</v>
      </c>
      <c r="HH61">
        <v>2.9395748162316702</v>
      </c>
      <c r="HI61">
        <v>1682.8692805245</v>
      </c>
      <c r="HJ61">
        <v>492.548868647809</v>
      </c>
      <c r="HK61">
        <v>6.2987527832720698</v>
      </c>
      <c r="HL61">
        <v>6.1012075313353802E-3</v>
      </c>
      <c r="HM61">
        <v>3.2517241254338298</v>
      </c>
      <c r="HN61">
        <v>3498.6982100652199</v>
      </c>
      <c r="HO61">
        <v>801.97076859341996</v>
      </c>
      <c r="HP61">
        <v>5.8348570994973601</v>
      </c>
      <c r="HQ61">
        <v>4.0692313312252898E-3</v>
      </c>
      <c r="HR61">
        <v>2.9947846451840401</v>
      </c>
      <c r="HS61">
        <v>3489.4024008249098</v>
      </c>
      <c r="HT61">
        <v>911.63016594940905</v>
      </c>
      <c r="HU61">
        <v>5.4910813264337799</v>
      </c>
      <c r="HV61">
        <v>3.3458761011178799E-3</v>
      </c>
      <c r="HW61">
        <v>3.4820119500018198</v>
      </c>
      <c r="HX61">
        <v>3933.9670904452801</v>
      </c>
      <c r="HY61">
        <v>819.20732480243203</v>
      </c>
      <c r="HZ61">
        <v>4.0784241768816001</v>
      </c>
      <c r="IA61">
        <v>4.2746116769407198E-3</v>
      </c>
      <c r="IB61">
        <v>3.2187838325614799</v>
      </c>
      <c r="IC61">
        <v>3328.5224745733699</v>
      </c>
      <c r="ID61">
        <v>717.08682322066602</v>
      </c>
      <c r="IE61">
        <v>4.3316548248229898</v>
      </c>
      <c r="IF61">
        <v>4.4311148392406699E-3</v>
      </c>
      <c r="IG61">
        <v>3.2369910254620602</v>
      </c>
      <c r="IH61">
        <v>4962.6053226308504</v>
      </c>
      <c r="II61">
        <v>1232.18537306076</v>
      </c>
      <c r="IJ61">
        <v>3.0739750670036798</v>
      </c>
      <c r="IK61">
        <v>2.64816649510482E-3</v>
      </c>
      <c r="IL61">
        <v>3.39868922557016</v>
      </c>
      <c r="IM61">
        <v>5418.2932418397704</v>
      </c>
      <c r="IN61">
        <v>1295.9515039591599</v>
      </c>
      <c r="IO61">
        <v>3.03588513008253</v>
      </c>
      <c r="IP61">
        <v>2.66810713125011E-3</v>
      </c>
      <c r="IQ61">
        <v>2.7078160506287401</v>
      </c>
      <c r="IR61">
        <v>6140.0957833781204</v>
      </c>
      <c r="IS61">
        <v>1994.6660664434901</v>
      </c>
      <c r="IT61">
        <v>3.4549590184982999</v>
      </c>
      <c r="IU61">
        <v>1.34816401578082E-3</v>
      </c>
      <c r="IV61">
        <v>2.8862179267126802</v>
      </c>
      <c r="IW61">
        <v>7166.4102640649198</v>
      </c>
      <c r="IX61">
        <v>2321.3734423799001</v>
      </c>
      <c r="IY61">
        <v>3.5483286966260201</v>
      </c>
      <c r="IZ61">
        <v>1.25900595587736E-3</v>
      </c>
      <c r="JA61">
        <v>3.1841428322791998</v>
      </c>
      <c r="JB61">
        <v>1805.8315350965499</v>
      </c>
      <c r="JC61">
        <v>532.036410981259</v>
      </c>
      <c r="JD61">
        <v>2.8612601100152002</v>
      </c>
      <c r="JE61">
        <v>5.9062702262646597E-3</v>
      </c>
      <c r="JF61">
        <v>2.9864781749512401</v>
      </c>
      <c r="JG61">
        <v>2163.05061069468</v>
      </c>
      <c r="JH61">
        <v>603.56291201435602</v>
      </c>
      <c r="JI61">
        <v>3.2853233174412302</v>
      </c>
      <c r="JJ61">
        <v>4.9173932468932896E-3</v>
      </c>
      <c r="JK61">
        <v>2.89827478882864</v>
      </c>
      <c r="JL61">
        <v>2542.3597128174802</v>
      </c>
      <c r="JM61">
        <v>787.44052859182102</v>
      </c>
      <c r="JN61">
        <v>2.1318518043824901</v>
      </c>
      <c r="JO61">
        <v>3.66322387445017E-3</v>
      </c>
      <c r="JP61">
        <v>2.7918330429778901</v>
      </c>
      <c r="JQ61">
        <v>3175.9666145066099</v>
      </c>
      <c r="JR61">
        <v>977.54736888361299</v>
      </c>
      <c r="JS61">
        <v>2.28641514185398</v>
      </c>
      <c r="JT61">
        <v>2.86907621985122E-3</v>
      </c>
      <c r="JU61">
        <v>2.9490231453373998</v>
      </c>
      <c r="JV61">
        <v>2455.77944119823</v>
      </c>
      <c r="JW61">
        <v>738.08833271509695</v>
      </c>
      <c r="JX61">
        <v>3.7610144499619702</v>
      </c>
      <c r="JY61">
        <v>4.0953538426205301E-3</v>
      </c>
      <c r="JZ61">
        <v>2.4427795860089798</v>
      </c>
      <c r="KA61">
        <v>1759.3328782255501</v>
      </c>
      <c r="KB61">
        <v>649.93264127145699</v>
      </c>
      <c r="KC61">
        <v>4.0409796209615703</v>
      </c>
      <c r="KD61">
        <v>3.7763978209020802E-3</v>
      </c>
      <c r="KE61">
        <v>3.1597925039205501</v>
      </c>
      <c r="KF61">
        <v>3326.9236115216399</v>
      </c>
      <c r="KG61">
        <v>924.22155825465495</v>
      </c>
      <c r="KH61">
        <v>3.9313053867206</v>
      </c>
      <c r="KI61">
        <v>3.4802147140308502E-3</v>
      </c>
      <c r="KJ61">
        <v>2.8876019688431498</v>
      </c>
      <c r="KK61">
        <v>2332.80137549751</v>
      </c>
      <c r="KL61">
        <v>666.18579090624405</v>
      </c>
      <c r="KM61">
        <v>4.1552795794425901</v>
      </c>
      <c r="KN61">
        <v>4.4377672493405903E-3</v>
      </c>
      <c r="KO61">
        <v>3.18779390468739</v>
      </c>
      <c r="KP61">
        <v>4884.8855061110598</v>
      </c>
      <c r="KQ61">
        <v>1270.6896263958199</v>
      </c>
      <c r="KR61">
        <v>3.4423754840173002</v>
      </c>
      <c r="KS61">
        <v>2.59830577614082E-3</v>
      </c>
      <c r="KT61">
        <v>3.6515596643971402</v>
      </c>
      <c r="KU61">
        <v>7625.15469815294</v>
      </c>
      <c r="KV61">
        <v>1573.32735257268</v>
      </c>
      <c r="KW61">
        <v>3.5204529376554499</v>
      </c>
      <c r="KX61">
        <v>2.33095813995519E-3</v>
      </c>
      <c r="KY61">
        <v>1.0761146952863201</v>
      </c>
      <c r="KZ61">
        <v>5335.1600040921903</v>
      </c>
      <c r="LA61">
        <v>5070.9404039249503</v>
      </c>
      <c r="LB61">
        <v>2.65831842196142</v>
      </c>
      <c r="LC61">
        <v>2.1112184060241901E-4</v>
      </c>
      <c r="LD61">
        <v>1.1050757708718699</v>
      </c>
      <c r="LE61">
        <v>5890.0087476197996</v>
      </c>
      <c r="LF61">
        <v>5109.78100284224</v>
      </c>
      <c r="LG61">
        <v>2.7029004932818901</v>
      </c>
      <c r="LH61">
        <v>2.15883126418423E-4</v>
      </c>
      <c r="LI61">
        <v>2.6239709011955399</v>
      </c>
      <c r="LJ61">
        <v>38017.190150340903</v>
      </c>
      <c r="LK61">
        <v>12528.880473274001</v>
      </c>
      <c r="LL61">
        <v>3.1320280243191898</v>
      </c>
      <c r="LM61">
        <v>2.11357581330123E-4</v>
      </c>
      <c r="LN61">
        <v>2.7535730918136299</v>
      </c>
      <c r="LO61">
        <v>44899.0243934315</v>
      </c>
      <c r="LP61">
        <v>14222.511219620999</v>
      </c>
      <c r="LQ61">
        <v>3.2771102961620402</v>
      </c>
      <c r="LR61">
        <v>1.96329144937478E-4</v>
      </c>
      <c r="LS61">
        <v>3.15069018377317</v>
      </c>
      <c r="LT61">
        <v>6243.5210853769104</v>
      </c>
      <c r="LU61">
        <v>1807.95545918313</v>
      </c>
      <c r="LV61">
        <v>3.0035007025470799</v>
      </c>
      <c r="LW61">
        <v>1.72455576792024E-3</v>
      </c>
      <c r="LX61">
        <v>3.2276852172757602</v>
      </c>
      <c r="LY61">
        <v>7389.0976302036697</v>
      </c>
      <c r="LZ61">
        <v>2084.7594534453501</v>
      </c>
      <c r="MA61">
        <v>3.2259458699165799</v>
      </c>
      <c r="MB61">
        <v>1.5488654927598899E-3</v>
      </c>
      <c r="MC61">
        <v>3.1811797132567801</v>
      </c>
      <c r="MD61">
        <v>14978.543099958501</v>
      </c>
      <c r="ME61">
        <v>3907.4691774630001</v>
      </c>
      <c r="MF61">
        <v>3.3827337764994998</v>
      </c>
      <c r="MG61">
        <v>8.0927875910487897E-4</v>
      </c>
      <c r="MH61">
        <v>3.1463285965747301</v>
      </c>
      <c r="MI61">
        <v>17997.060740208399</v>
      </c>
      <c r="MJ61">
        <v>4744.4802926412904</v>
      </c>
      <c r="MK61">
        <v>3.61329384361406</v>
      </c>
      <c r="ML61">
        <v>6.6010196181977895E-4</v>
      </c>
      <c r="MM61">
        <v>2.9604794294374499</v>
      </c>
      <c r="MN61">
        <v>2874.5557013141702</v>
      </c>
      <c r="MO61">
        <v>842.34582038125302</v>
      </c>
      <c r="MP61">
        <v>6.0341774788641303</v>
      </c>
      <c r="MQ61">
        <v>3.5674177119380999E-3</v>
      </c>
      <c r="MR61">
        <v>3.0241748751103099</v>
      </c>
      <c r="MS61">
        <v>2788.9591984394201</v>
      </c>
      <c r="MT61">
        <v>793.06919404963105</v>
      </c>
      <c r="MU61">
        <v>6.2456942767785897</v>
      </c>
      <c r="MV61">
        <v>3.7944263953768398E-3</v>
      </c>
      <c r="MW61">
        <v>3.0600743379354398</v>
      </c>
      <c r="MX61">
        <v>4986.3037776076699</v>
      </c>
      <c r="MY61">
        <v>1393.8133596733701</v>
      </c>
      <c r="MZ61">
        <v>2.98907364653458</v>
      </c>
      <c r="NA61">
        <v>2.2043887094188399E-3</v>
      </c>
      <c r="NB61">
        <v>3.0050749640032999</v>
      </c>
      <c r="NC61">
        <v>4416.3581302581897</v>
      </c>
      <c r="ND61">
        <v>1249.8801461872799</v>
      </c>
      <c r="NE61">
        <v>3.07452211885724</v>
      </c>
      <c r="NF61">
        <v>2.3942274783619699E-3</v>
      </c>
      <c r="NG61">
        <v>3.11647233250266</v>
      </c>
      <c r="NH61">
        <v>3269.7648872064901</v>
      </c>
      <c r="NI61">
        <v>938.01729235811899</v>
      </c>
      <c r="NJ61">
        <v>4.2591091897659199</v>
      </c>
      <c r="NK61">
        <v>3.2935882188071001E-3</v>
      </c>
      <c r="NL61">
        <v>3.08428660852897</v>
      </c>
      <c r="NM61">
        <v>4259.7891491771798</v>
      </c>
      <c r="NN61">
        <v>1289.45433895786</v>
      </c>
      <c r="NO61">
        <v>4.4078125498662803</v>
      </c>
      <c r="NP61">
        <v>2.40133469285452E-3</v>
      </c>
      <c r="NQ61">
        <v>3.3800766641648501</v>
      </c>
      <c r="NR61">
        <v>2561.6817298650899</v>
      </c>
      <c r="NS61">
        <v>683.62117638914003</v>
      </c>
      <c r="NT61">
        <v>5.9349065167766399</v>
      </c>
      <c r="NU61">
        <v>4.9781346888409699E-3</v>
      </c>
      <c r="NV61">
        <v>3.2621517689903801</v>
      </c>
      <c r="NW61">
        <v>2485.3283578872902</v>
      </c>
      <c r="NX61">
        <v>610.82759981356298</v>
      </c>
      <c r="NY61">
        <v>6.2135332226097404</v>
      </c>
      <c r="NZ61">
        <v>5.39296120726527E-3</v>
      </c>
      <c r="OA61">
        <v>3.0185311277605602</v>
      </c>
      <c r="OB61">
        <v>2746.54160717988</v>
      </c>
      <c r="OC61">
        <v>842.66204472456104</v>
      </c>
      <c r="OD61">
        <v>4.4683710789649096</v>
      </c>
      <c r="OE61">
        <v>3.57611414625802E-3</v>
      </c>
      <c r="OF61">
        <v>2.8131163478293901</v>
      </c>
      <c r="OG61">
        <v>2826.0713755973702</v>
      </c>
      <c r="OH61">
        <v>997.364971598686</v>
      </c>
      <c r="OI61">
        <v>4.5084052330253801</v>
      </c>
      <c r="OJ61">
        <v>2.8002410875045099E-3</v>
      </c>
      <c r="OK61">
        <v>4.1036831112660197</v>
      </c>
      <c r="OL61">
        <v>3603.9166112664998</v>
      </c>
      <c r="OM61">
        <v>939.05269822550201</v>
      </c>
      <c r="ON61">
        <v>6.3488049124968899</v>
      </c>
      <c r="OO61">
        <v>4.3909265009631198E-3</v>
      </c>
      <c r="OP61">
        <v>3.7310546482846698</v>
      </c>
      <c r="OQ61">
        <v>3592.05259688349</v>
      </c>
      <c r="OR61">
        <v>993.37836497287299</v>
      </c>
      <c r="OS61">
        <v>6.2698528849128001</v>
      </c>
      <c r="OT61">
        <v>3.75989130929116E-3</v>
      </c>
      <c r="OU61">
        <v>2.87902180476225</v>
      </c>
      <c r="OV61">
        <v>6013.5286707668802</v>
      </c>
      <c r="OW61">
        <v>1822.81783283102</v>
      </c>
      <c r="OX61">
        <v>2.90407848373225</v>
      </c>
      <c r="OY61">
        <v>1.6092386764199401E-3</v>
      </c>
      <c r="OZ61">
        <v>3.4276280645514898</v>
      </c>
      <c r="PA61">
        <v>6082.54419992763</v>
      </c>
      <c r="PB61">
        <v>1508.88376484371</v>
      </c>
      <c r="PC61">
        <v>2.71453862144915</v>
      </c>
      <c r="PD61">
        <v>2.2406548166072899E-3</v>
      </c>
      <c r="PE61">
        <v>3.1219122465353299</v>
      </c>
      <c r="PF61">
        <v>6509.8945340374703</v>
      </c>
      <c r="PG61">
        <v>1745.0093275105401</v>
      </c>
      <c r="PH61">
        <v>3.3580666678758901</v>
      </c>
      <c r="PI61">
        <v>1.78455428695223E-3</v>
      </c>
      <c r="PJ61">
        <v>3.0121687758147599</v>
      </c>
      <c r="PK61">
        <v>6553.6312664431398</v>
      </c>
      <c r="PL61">
        <v>1719.9956793312001</v>
      </c>
      <c r="PM61">
        <v>3.7658425062387502</v>
      </c>
      <c r="PN61">
        <v>1.76081812861656E-3</v>
      </c>
      <c r="PO61">
        <v>3.2707623792888101</v>
      </c>
      <c r="PP61">
        <v>4556.9494935434004</v>
      </c>
      <c r="PQ61">
        <v>1173.9635997457499</v>
      </c>
      <c r="PR61">
        <v>3.44748050054605</v>
      </c>
      <c r="PS61">
        <v>2.8175247253864701E-3</v>
      </c>
      <c r="PT61">
        <v>4.02022476435162</v>
      </c>
      <c r="PU61">
        <v>5709.3220939073399</v>
      </c>
      <c r="PV61">
        <v>1094.69833100204</v>
      </c>
      <c r="PW61">
        <v>3.5001667741583402</v>
      </c>
      <c r="PX61">
        <v>3.6818580625185798E-3</v>
      </c>
      <c r="PY61">
        <v>3.2627500138046601</v>
      </c>
      <c r="PZ61">
        <v>3356.7243456554602</v>
      </c>
      <c r="QA61">
        <v>983.84251357410699</v>
      </c>
      <c r="QB61">
        <v>4.6683092608443397</v>
      </c>
      <c r="QC61">
        <v>3.3228951633701999E-3</v>
      </c>
      <c r="QD61">
        <v>3.1398949825259201</v>
      </c>
      <c r="QE61">
        <v>2804.2801847681799</v>
      </c>
      <c r="QF61">
        <v>868.27833207845902</v>
      </c>
      <c r="QG61">
        <v>-999</v>
      </c>
      <c r="QH61">
        <v>3.6436075517669898E-3</v>
      </c>
      <c r="QI61">
        <v>3.13596252130082</v>
      </c>
      <c r="QJ61">
        <v>2922.0963131149401</v>
      </c>
      <c r="QK61">
        <v>935.42137930903903</v>
      </c>
      <c r="QL61">
        <v>6.2571791738111502</v>
      </c>
      <c r="QM61">
        <v>3.3648101275281098E-3</v>
      </c>
      <c r="QN61">
        <v>3.2817197221453198</v>
      </c>
      <c r="QO61">
        <v>2714.2211378396</v>
      </c>
      <c r="QP61">
        <v>763.85732129135295</v>
      </c>
      <c r="QQ61">
        <v>6.0998376872259703</v>
      </c>
      <c r="QR61">
        <v>4.27856636512921E-3</v>
      </c>
      <c r="QS61">
        <v>2.4651391879844802</v>
      </c>
      <c r="QT61">
        <v>2238.4953112544499</v>
      </c>
      <c r="QU61">
        <v>794.15384262387897</v>
      </c>
      <c r="QV61">
        <v>3.1920363291579701</v>
      </c>
      <c r="QW61">
        <v>3.2304334950530502E-3</v>
      </c>
      <c r="QX61">
        <v>2.5077999323771398</v>
      </c>
      <c r="QY61">
        <v>2415.83476702189</v>
      </c>
      <c r="QZ61">
        <v>811.26611762072002</v>
      </c>
      <c r="RA61">
        <v>3.25354994514786</v>
      </c>
      <c r="RB61">
        <v>3.14083059007381E-3</v>
      </c>
      <c r="RC61">
        <v>3.75939831076058</v>
      </c>
      <c r="RD61">
        <v>4501.6967569306298</v>
      </c>
      <c r="RE61">
        <v>1012.70754128722</v>
      </c>
      <c r="RF61">
        <v>2.1328108953459899</v>
      </c>
      <c r="RG61">
        <v>3.6829657823638702E-3</v>
      </c>
      <c r="RH61">
        <v>3.5656661772590001</v>
      </c>
      <c r="RI61">
        <v>3968.3742205607</v>
      </c>
      <c r="RJ61">
        <v>970.69500675639097</v>
      </c>
      <c r="RK61">
        <v>2.34683216228601</v>
      </c>
      <c r="RL61">
        <v>3.6765686431289098E-3</v>
      </c>
      <c r="RM61">
        <v>3.2485553621936201</v>
      </c>
      <c r="RN61">
        <v>5654.3180931163497</v>
      </c>
      <c r="RO61">
        <v>1408.65598061589</v>
      </c>
      <c r="RP61">
        <v>3.8729491539919501</v>
      </c>
      <c r="RQ61">
        <v>2.33267721371266E-3</v>
      </c>
      <c r="RR61">
        <v>3.3573742065803298</v>
      </c>
      <c r="RS61">
        <v>6003.2042709798498</v>
      </c>
      <c r="RT61">
        <v>1438.8318948270501</v>
      </c>
      <c r="RU61">
        <v>3.8124174648973601</v>
      </c>
      <c r="RV61">
        <v>2.3439144193539299E-3</v>
      </c>
      <c r="RW61">
        <v>3.1868252363404701</v>
      </c>
      <c r="RX61">
        <v>3239.5535566733101</v>
      </c>
      <c r="RY61">
        <v>688.518003596943</v>
      </c>
      <c r="RZ61">
        <v>4.80516886891282</v>
      </c>
      <c r="SA61">
        <v>4.5777490358314297E-3</v>
      </c>
      <c r="SB61">
        <v>3.6765984809780199</v>
      </c>
      <c r="SC61">
        <v>3705.0990120748102</v>
      </c>
      <c r="SD61">
        <v>641.15047806539303</v>
      </c>
      <c r="SE61">
        <v>4.6673689351169196</v>
      </c>
      <c r="SF61">
        <v>5.7319922603267202E-3</v>
      </c>
      <c r="SG61">
        <v>3.0459387038556902</v>
      </c>
      <c r="SH61">
        <v>3458.1851456587201</v>
      </c>
      <c r="SI61">
        <v>1134.8799894088199</v>
      </c>
      <c r="SJ61">
        <v>4.99700680069384</v>
      </c>
      <c r="SK61">
        <v>2.71151152997596E-3</v>
      </c>
      <c r="SL61">
        <v>3.14102330304814</v>
      </c>
      <c r="SM61">
        <v>3784.1119467501599</v>
      </c>
      <c r="SN61">
        <v>1170.53865342889</v>
      </c>
      <c r="SO61">
        <v>5.24071120555947</v>
      </c>
      <c r="SP61">
        <v>2.7293557344624502E-3</v>
      </c>
      <c r="SQ61">
        <v>3.2030037463874801</v>
      </c>
      <c r="SR61">
        <v>5609.3747034520702</v>
      </c>
      <c r="SS61">
        <v>1520.8473251175999</v>
      </c>
      <c r="ST61">
        <v>3.2188359046045898</v>
      </c>
      <c r="SU61">
        <v>2.0881268317875699E-3</v>
      </c>
      <c r="SV61">
        <v>3.10886862521909</v>
      </c>
      <c r="SW61">
        <v>4431.8356469932696</v>
      </c>
      <c r="SX61">
        <v>1244.2814632280199</v>
      </c>
      <c r="SY61">
        <v>3.1080257956998398</v>
      </c>
      <c r="SZ61">
        <v>2.4790691645331701E-3</v>
      </c>
      <c r="TA61">
        <v>3.18464563500123</v>
      </c>
      <c r="TB61">
        <v>4497.5178206229502</v>
      </c>
      <c r="TC61">
        <v>1223.9254328040199</v>
      </c>
      <c r="TD61">
        <v>3.8597889626328601</v>
      </c>
      <c r="TE61">
        <v>2.5661470835965602E-3</v>
      </c>
      <c r="TF61">
        <v>3.3568240369856102</v>
      </c>
      <c r="TG61">
        <v>4127.59571697709</v>
      </c>
      <c r="TH61">
        <v>1228.82210473138</v>
      </c>
      <c r="TI61">
        <v>4.3403141918100001</v>
      </c>
      <c r="TJ61">
        <v>2.7126347203896501E-3</v>
      </c>
      <c r="TK61">
        <v>3.52395959623178</v>
      </c>
      <c r="TL61">
        <v>3062.5999554269802</v>
      </c>
      <c r="TM61">
        <v>749.89254837767805</v>
      </c>
      <c r="TN61">
        <v>2.17430030911162</v>
      </c>
      <c r="TO61">
        <v>4.7135938893987997E-3</v>
      </c>
      <c r="TP61">
        <v>3.2350961266581599</v>
      </c>
      <c r="TQ61">
        <v>3338.1740507570098</v>
      </c>
      <c r="TR61">
        <v>862.86130719200503</v>
      </c>
      <c r="TS61">
        <v>2.3114382472693098</v>
      </c>
      <c r="TT61">
        <v>3.7605585309589701E-3</v>
      </c>
      <c r="TU61">
        <v>3.5043767308179001</v>
      </c>
      <c r="TV61">
        <v>14144.3332847319</v>
      </c>
      <c r="TW61">
        <v>3319.25913242552</v>
      </c>
      <c r="TX61">
        <v>2.3639405044297801</v>
      </c>
      <c r="TY61">
        <v>1.07120622770934E-3</v>
      </c>
      <c r="TZ61">
        <v>3.434441603302</v>
      </c>
      <c r="UA61">
        <v>13197.995929950799</v>
      </c>
      <c r="UB61">
        <v>3064.25647249553</v>
      </c>
      <c r="UC61">
        <v>2.4602012528484201</v>
      </c>
      <c r="UD61">
        <v>1.1293543735091699E-3</v>
      </c>
      <c r="UE61">
        <v>3.1823898514849001</v>
      </c>
      <c r="UF61">
        <v>2434.3804803386201</v>
      </c>
      <c r="UG61">
        <v>690.60889250364596</v>
      </c>
      <c r="UH61">
        <v>2.4159931296547699</v>
      </c>
      <c r="UI61">
        <v>4.5896471193561704E-3</v>
      </c>
      <c r="UJ61">
        <v>3.0497770789450702</v>
      </c>
      <c r="UK61">
        <v>2538.1575216545798</v>
      </c>
      <c r="UL61">
        <v>676.72398151897301</v>
      </c>
      <c r="UM61">
        <v>2.5671469039893302</v>
      </c>
      <c r="UN61">
        <v>4.4972581630945401E-3</v>
      </c>
      <c r="UO61">
        <v>2.6674242627860201</v>
      </c>
      <c r="UP61">
        <v>13353.284853032999</v>
      </c>
      <c r="UQ61">
        <v>4257.38346636816</v>
      </c>
      <c r="UR61">
        <v>3.6670302501671199</v>
      </c>
      <c r="US61">
        <v>6.1577087674525395E-4</v>
      </c>
      <c r="UT61">
        <v>2.60031569571326</v>
      </c>
      <c r="UU61">
        <v>12534.9865434983</v>
      </c>
      <c r="UV61">
        <v>4013.85243378214</v>
      </c>
      <c r="UW61">
        <v>3.6047839483095698</v>
      </c>
      <c r="UX61">
        <v>6.4894148432983101E-4</v>
      </c>
      <c r="UY61">
        <v>3.3158444542815899</v>
      </c>
      <c r="UZ61">
        <v>6255.9985546816997</v>
      </c>
      <c r="VA61">
        <v>1607.5827403268099</v>
      </c>
      <c r="VB61">
        <v>3.17797946715288</v>
      </c>
      <c r="VC61">
        <v>2.0623925616170199E-3</v>
      </c>
      <c r="VD61">
        <v>3.0864171888889298</v>
      </c>
      <c r="VE61">
        <v>6399.83756962999</v>
      </c>
      <c r="VF61">
        <v>1786.5813889264</v>
      </c>
      <c r="VG61">
        <v>3.0112244577275402</v>
      </c>
      <c r="VH61">
        <v>1.7295958761458701E-3</v>
      </c>
      <c r="VI61">
        <v>3.78694088642253</v>
      </c>
      <c r="VJ61">
        <v>5298.9559459285902</v>
      </c>
      <c r="VK61">
        <v>1027.46777785124</v>
      </c>
      <c r="VL61">
        <v>3.1560179223474401</v>
      </c>
      <c r="VM61">
        <v>3.6594679608876199E-3</v>
      </c>
      <c r="VN61">
        <v>3.6844663779779498</v>
      </c>
      <c r="VO61">
        <v>3871.6214662492898</v>
      </c>
      <c r="VP61">
        <v>777.90465148122701</v>
      </c>
      <c r="VQ61">
        <v>3.1439463116791502</v>
      </c>
      <c r="VR61">
        <v>4.7297797147465501E-3</v>
      </c>
      <c r="VS61">
        <v>2.9385589707014401</v>
      </c>
      <c r="VT61">
        <v>1820.20707693192</v>
      </c>
      <c r="VU61">
        <v>558.09717236029405</v>
      </c>
      <c r="VV61">
        <v>5.3052866855267302</v>
      </c>
      <c r="VW61">
        <v>5.3551078156577501E-3</v>
      </c>
      <c r="VX61">
        <v>2.7663802350016602</v>
      </c>
      <c r="VY61">
        <v>1328.2420237465001</v>
      </c>
      <c r="VZ61">
        <v>419.65254120395201</v>
      </c>
      <c r="WA61">
        <v>5.2537629400158501</v>
      </c>
      <c r="WB61">
        <v>6.6081386132382297E-3</v>
      </c>
      <c r="WC61">
        <v>3.2506831594286201</v>
      </c>
      <c r="WD61">
        <v>2882.4862393316298</v>
      </c>
      <c r="WE61">
        <v>778.56776888837703</v>
      </c>
      <c r="WF61">
        <v>-999</v>
      </c>
      <c r="WG61">
        <v>4.1520059877149197E-3</v>
      </c>
      <c r="WH61">
        <v>2.9446939579598501</v>
      </c>
      <c r="WI61">
        <v>2895.4839762821398</v>
      </c>
      <c r="WJ61">
        <v>795.32430148379694</v>
      </c>
      <c r="WK61">
        <v>5.2871579679347196</v>
      </c>
      <c r="WL61">
        <v>3.6551082601913002E-3</v>
      </c>
      <c r="WM61">
        <v>2.8207875539078202</v>
      </c>
      <c r="WN61">
        <v>7429.8336446849398</v>
      </c>
      <c r="WO61">
        <v>2201.4372666086801</v>
      </c>
      <c r="WP61">
        <v>4.1240689231836196</v>
      </c>
      <c r="WQ61">
        <v>1.29635951546162E-3</v>
      </c>
      <c r="WR61">
        <v>2.8920697922396998</v>
      </c>
      <c r="WS61">
        <v>5006.4479977533001</v>
      </c>
      <c r="WT61">
        <v>1362.7064506306499</v>
      </c>
      <c r="WU61">
        <v>4.5572858554850901</v>
      </c>
      <c r="WV61">
        <v>2.1400419605625701E-3</v>
      </c>
      <c r="WW61">
        <v>101218.381267726</v>
      </c>
      <c r="WX61">
        <v>102276.752778347</v>
      </c>
      <c r="WY61">
        <v>1293536</v>
      </c>
    </row>
    <row r="62" spans="1:623">
      <c r="A62">
        <v>2.8390992433090401</v>
      </c>
      <c r="B62">
        <v>4248.1011196961299</v>
      </c>
      <c r="C62">
        <v>1329.4700184450101</v>
      </c>
      <c r="D62">
        <v>2.0706098243568198</v>
      </c>
      <c r="E62">
        <v>2.2187862187452701E-3</v>
      </c>
      <c r="F62">
        <v>3.1539350161099802</v>
      </c>
      <c r="G62">
        <v>4265.0162658577301</v>
      </c>
      <c r="H62">
        <v>1167.0403854609301</v>
      </c>
      <c r="I62">
        <v>2.0951030789380298</v>
      </c>
      <c r="J62">
        <v>2.7715456480946902E-3</v>
      </c>
      <c r="K62">
        <v>2.8885526088950302</v>
      </c>
      <c r="L62">
        <v>1660.7973105800199</v>
      </c>
      <c r="M62">
        <v>502.99351545685499</v>
      </c>
      <c r="N62">
        <v>5.5221806736636898</v>
      </c>
      <c r="O62">
        <v>5.8755281724667697E-3</v>
      </c>
      <c r="P62">
        <v>2.99901877345311</v>
      </c>
      <c r="Q62">
        <v>1832.5337534284199</v>
      </c>
      <c r="R62">
        <v>479.70758617699602</v>
      </c>
      <c r="S62">
        <v>5.3564620584652403</v>
      </c>
      <c r="T62">
        <v>6.2841985174238897E-3</v>
      </c>
      <c r="U62">
        <v>2.8741107233339398</v>
      </c>
      <c r="V62">
        <v>2750.6490607211799</v>
      </c>
      <c r="W62">
        <v>887.74017685412105</v>
      </c>
      <c r="X62">
        <v>2.4503385102342099</v>
      </c>
      <c r="Y62">
        <v>3.3148687700411601E-3</v>
      </c>
      <c r="Z62">
        <v>2.72157776223357</v>
      </c>
      <c r="AA62">
        <v>3184.33289519957</v>
      </c>
      <c r="AB62">
        <v>1041.8646273035699</v>
      </c>
      <c r="AC62">
        <v>2.3915563882601898</v>
      </c>
      <c r="AD62">
        <v>2.7097063811625001E-3</v>
      </c>
      <c r="AE62">
        <v>3.226482283008</v>
      </c>
      <c r="AF62">
        <v>1831.97710968719</v>
      </c>
      <c r="AG62">
        <v>542.46567125289505</v>
      </c>
      <c r="AH62">
        <v>3.9155119978354902</v>
      </c>
      <c r="AI62">
        <v>6.1538909029629904E-3</v>
      </c>
      <c r="AJ62">
        <v>3.26176442077643</v>
      </c>
      <c r="AK62">
        <v>1338.0776571152601</v>
      </c>
      <c r="AL62">
        <v>409.00585750168898</v>
      </c>
      <c r="AM62">
        <v>3.6746801101224902</v>
      </c>
      <c r="AN62">
        <v>7.9416390345792703E-3</v>
      </c>
      <c r="AO62">
        <v>2.5204650627743201</v>
      </c>
      <c r="AP62">
        <v>916.92281742845501</v>
      </c>
      <c r="AQ62">
        <v>370.04523386968799</v>
      </c>
      <c r="AR62">
        <v>4.0429215109897996</v>
      </c>
      <c r="AS62">
        <v>6.7261437133889299E-3</v>
      </c>
      <c r="AT62">
        <v>2.4965490144514799</v>
      </c>
      <c r="AU62">
        <v>1033.7755832195201</v>
      </c>
      <c r="AV62">
        <v>369.18424627091201</v>
      </c>
      <c r="AW62">
        <v>4.6287167067361299</v>
      </c>
      <c r="AX62">
        <v>7.0539211583398598E-3</v>
      </c>
      <c r="AY62">
        <v>2.77150195035219</v>
      </c>
      <c r="AZ62">
        <v>12655.094609579301</v>
      </c>
      <c r="BA62">
        <v>3913.6025689066901</v>
      </c>
      <c r="BB62">
        <v>3.4094415019492699</v>
      </c>
      <c r="BC62">
        <v>7.1556096089231598E-4</v>
      </c>
      <c r="BD62">
        <v>2.8704170507825402</v>
      </c>
      <c r="BE62">
        <v>15793.829945915601</v>
      </c>
      <c r="BF62">
        <v>4628.3453924490996</v>
      </c>
      <c r="BG62">
        <v>3.3935722037629099</v>
      </c>
      <c r="BH62">
        <v>6.3930915637745505E-4</v>
      </c>
      <c r="BI62">
        <v>2.6405019451962901</v>
      </c>
      <c r="BJ62">
        <v>2872.3927274237099</v>
      </c>
      <c r="BK62">
        <v>992.52336683635099</v>
      </c>
      <c r="BL62">
        <v>3.5071889068022801</v>
      </c>
      <c r="BM62">
        <v>2.6825183411025399E-3</v>
      </c>
      <c r="BN62">
        <v>2.3170950085247402</v>
      </c>
      <c r="BO62">
        <v>1876.3445150359701</v>
      </c>
      <c r="BP62">
        <v>809.44923494241095</v>
      </c>
      <c r="BQ62">
        <v>3.50661132276633</v>
      </c>
      <c r="BR62">
        <v>2.8006472211675802E-3</v>
      </c>
      <c r="BS62">
        <v>3.4431065336831401</v>
      </c>
      <c r="BT62">
        <v>3505.2728429973299</v>
      </c>
      <c r="BU62">
        <v>903.644504595434</v>
      </c>
      <c r="BV62">
        <v>4.6561404990745503</v>
      </c>
      <c r="BW62">
        <v>3.85569963051148E-3</v>
      </c>
      <c r="BX62">
        <v>3.30477136147478</v>
      </c>
      <c r="BY62">
        <v>3570.7378198778001</v>
      </c>
      <c r="BZ62">
        <v>1032.1320707755399</v>
      </c>
      <c r="CA62">
        <v>4.6862950419550797</v>
      </c>
      <c r="CB62">
        <v>3.2825985421094002E-3</v>
      </c>
      <c r="CC62">
        <v>3.0707420152570899</v>
      </c>
      <c r="CD62">
        <v>5133.1611367471396</v>
      </c>
      <c r="CE62">
        <v>1369.22789056949</v>
      </c>
      <c r="CF62">
        <v>2.4127376288020099</v>
      </c>
      <c r="CG62">
        <v>2.2453216690064802E-3</v>
      </c>
      <c r="CH62">
        <v>3.1623757524262901</v>
      </c>
      <c r="CI62">
        <v>3528.9588482156801</v>
      </c>
      <c r="CJ62">
        <v>810.57990651192097</v>
      </c>
      <c r="CK62">
        <v>2.1741203041134698</v>
      </c>
      <c r="CL62">
        <v>4.0145312589827103E-3</v>
      </c>
      <c r="CM62">
        <v>2.7101609027173201</v>
      </c>
      <c r="CN62">
        <v>6560.6183907001296</v>
      </c>
      <c r="CO62">
        <v>2111.8183708221</v>
      </c>
      <c r="CP62">
        <v>3.0805571293966101</v>
      </c>
      <c r="CQ62">
        <v>1.3068057310100399E-3</v>
      </c>
      <c r="CR62">
        <v>2.60915779724801</v>
      </c>
      <c r="CS62">
        <v>6826.9139114432601</v>
      </c>
      <c r="CT62">
        <v>2170.72489295894</v>
      </c>
      <c r="CU62">
        <v>3.1441924064395899</v>
      </c>
      <c r="CV62">
        <v>1.2304367163033299E-3</v>
      </c>
      <c r="CW62">
        <v>3.43428827321834</v>
      </c>
      <c r="CX62">
        <v>2760.5205801536599</v>
      </c>
      <c r="CY62">
        <v>664.47128553642801</v>
      </c>
      <c r="CZ62">
        <v>2.9327875455311601</v>
      </c>
      <c r="DA62">
        <v>5.1355719099857103E-3</v>
      </c>
      <c r="DB62">
        <v>3.16524611764389</v>
      </c>
      <c r="DC62">
        <v>3281.5435133916999</v>
      </c>
      <c r="DD62">
        <v>706.48085229621199</v>
      </c>
      <c r="DE62">
        <v>2.5351003799076599</v>
      </c>
      <c r="DF62">
        <v>4.6552338489089899E-3</v>
      </c>
      <c r="DG62">
        <v>2.9182739092933798</v>
      </c>
      <c r="DH62">
        <v>2531.9628575973802</v>
      </c>
      <c r="DI62">
        <v>656.51092366408102</v>
      </c>
      <c r="DJ62">
        <v>2.65107313124745</v>
      </c>
      <c r="DK62">
        <v>4.1381531668380203E-3</v>
      </c>
      <c r="DL62">
        <v>2.9311502024165699</v>
      </c>
      <c r="DM62">
        <v>2566.1870848062099</v>
      </c>
      <c r="DN62">
        <v>630.49727834945804</v>
      </c>
      <c r="DO62">
        <v>2.4414309448991398</v>
      </c>
      <c r="DP62">
        <v>4.5412173225421598E-3</v>
      </c>
      <c r="DQ62">
        <v>2.6102641126869202</v>
      </c>
      <c r="DR62">
        <v>3531.1967497179899</v>
      </c>
      <c r="DS62">
        <v>1186.95337923643</v>
      </c>
      <c r="DT62">
        <v>4.1419421887372003</v>
      </c>
      <c r="DU62">
        <v>2.2716805224078599E-3</v>
      </c>
      <c r="DV62">
        <v>2.6275830213717799</v>
      </c>
      <c r="DW62">
        <v>2517.1292104550298</v>
      </c>
      <c r="DX62">
        <v>766.24336291400095</v>
      </c>
      <c r="DY62">
        <v>3.6760470091215498</v>
      </c>
      <c r="DZ62">
        <v>3.3185906345919499E-3</v>
      </c>
      <c r="EA62">
        <v>3.4247132482082701</v>
      </c>
      <c r="EB62">
        <v>2346.8638097488301</v>
      </c>
      <c r="EC62">
        <v>455.96830967438399</v>
      </c>
      <c r="ED62">
        <v>4.3642003725836602</v>
      </c>
      <c r="EE62">
        <v>7.7173543148039503E-3</v>
      </c>
      <c r="EF62">
        <v>3.7087266908054799</v>
      </c>
      <c r="EG62">
        <v>2534.8078984850499</v>
      </c>
      <c r="EH62">
        <v>422.54972009974301</v>
      </c>
      <c r="EI62">
        <v>4.5095787497415598</v>
      </c>
      <c r="EJ62">
        <v>8.9330148891436107E-3</v>
      </c>
      <c r="EK62">
        <v>2.5600373968864201</v>
      </c>
      <c r="EL62">
        <v>1790.92070362857</v>
      </c>
      <c r="EM62">
        <v>597.84488691227295</v>
      </c>
      <c r="EN62">
        <v>2.5909915238752799</v>
      </c>
      <c r="EO62">
        <v>4.2833378718384304E-3</v>
      </c>
      <c r="EP62">
        <v>2.9012626101305301</v>
      </c>
      <c r="EQ62">
        <v>1751.6813440675901</v>
      </c>
      <c r="ER62">
        <v>508.96030628163902</v>
      </c>
      <c r="ES62">
        <v>2.3069477741173299</v>
      </c>
      <c r="ET62">
        <v>5.6807896036528503E-3</v>
      </c>
      <c r="EU62">
        <v>3.1279102497929401</v>
      </c>
      <c r="EV62">
        <v>1399.3886504704899</v>
      </c>
      <c r="EW62">
        <v>410.03944603247402</v>
      </c>
      <c r="EX62">
        <v>3.6808695614308902</v>
      </c>
      <c r="EY62">
        <v>7.6592323273523104E-3</v>
      </c>
      <c r="EZ62">
        <v>3.05244109608909</v>
      </c>
      <c r="FA62">
        <v>1012.82380142318</v>
      </c>
      <c r="FB62">
        <v>322.903392653727</v>
      </c>
      <c r="FC62">
        <v>3.1491180508371599</v>
      </c>
      <c r="FD62">
        <v>9.6477750048019097E-3</v>
      </c>
      <c r="FE62">
        <v>2.28976205911537</v>
      </c>
      <c r="FF62">
        <v>3438.3505169200098</v>
      </c>
      <c r="FG62">
        <v>1432.51618454561</v>
      </c>
      <c r="FH62">
        <v>3.0395495445775702</v>
      </c>
      <c r="FI62">
        <v>1.6703272839901199E-3</v>
      </c>
      <c r="FJ62">
        <v>2.3179250678143601</v>
      </c>
      <c r="FK62">
        <v>3731.9556862022</v>
      </c>
      <c r="FL62">
        <v>1496.4956421315501</v>
      </c>
      <c r="FM62">
        <v>3.0535986619390401</v>
      </c>
      <c r="FN62">
        <v>1.5532611347357701E-3</v>
      </c>
      <c r="FO62">
        <v>1.99895741280809</v>
      </c>
      <c r="FP62">
        <v>7674.3321807032498</v>
      </c>
      <c r="FQ62">
        <v>3311.8278777350201</v>
      </c>
      <c r="FR62">
        <v>3.2148796725634101</v>
      </c>
      <c r="FS62">
        <v>5.8634059093754095E-4</v>
      </c>
      <c r="FT62">
        <v>2.0904016656695101</v>
      </c>
      <c r="FU62">
        <v>7178.4855867681699</v>
      </c>
      <c r="FV62">
        <v>3089.5990026319901</v>
      </c>
      <c r="FW62">
        <v>3.10237996633645</v>
      </c>
      <c r="FX62">
        <v>6.68642943085616E-4</v>
      </c>
      <c r="FY62">
        <v>2.2983561596542201</v>
      </c>
      <c r="FZ62">
        <v>2540.8436058368502</v>
      </c>
      <c r="GA62">
        <v>961.17362088264804</v>
      </c>
      <c r="GB62">
        <v>2.0107990151778599</v>
      </c>
      <c r="GC62">
        <v>2.41928013079058E-3</v>
      </c>
      <c r="GD62">
        <v>2.43910226816489</v>
      </c>
      <c r="GE62">
        <v>2063.4702271584601</v>
      </c>
      <c r="GF62">
        <v>758.04956788674701</v>
      </c>
      <c r="GG62">
        <v>2.14263287558241</v>
      </c>
      <c r="GH62">
        <v>3.47659391648738E-3</v>
      </c>
      <c r="GI62">
        <v>2.89488676315051</v>
      </c>
      <c r="GJ62">
        <v>9463.9711451168896</v>
      </c>
      <c r="GK62">
        <v>2810.07818392327</v>
      </c>
      <c r="GL62">
        <v>2.7370739654832201</v>
      </c>
      <c r="GM62">
        <v>1.0673185081916099E-3</v>
      </c>
      <c r="GN62">
        <v>2.7497257536907802</v>
      </c>
      <c r="GO62">
        <v>9590.6949445534301</v>
      </c>
      <c r="GP62">
        <v>2968.6621059815602</v>
      </c>
      <c r="GQ62">
        <v>2.8224352345099999</v>
      </c>
      <c r="GR62">
        <v>9.4381051992717597E-4</v>
      </c>
      <c r="GS62">
        <v>2.7673253245260798</v>
      </c>
      <c r="GT62">
        <v>21170.257479849199</v>
      </c>
      <c r="GU62">
        <v>6185.5617055487901</v>
      </c>
      <c r="GV62">
        <v>2.4577047156085698</v>
      </c>
      <c r="GW62">
        <v>4.5515321015771602E-4</v>
      </c>
      <c r="GX62">
        <v>2.7924176131199898</v>
      </c>
      <c r="GY62">
        <v>23433.0013720924</v>
      </c>
      <c r="GZ62">
        <v>6935.0589363285799</v>
      </c>
      <c r="HA62">
        <v>2.4111706606721901</v>
      </c>
      <c r="HB62">
        <v>4.0886094153782799E-4</v>
      </c>
      <c r="HC62">
        <v>2.6405561350900899</v>
      </c>
      <c r="HD62">
        <v>1822.2880764449999</v>
      </c>
      <c r="HE62">
        <v>558.36109855618599</v>
      </c>
      <c r="HF62">
        <v>5.3407782347804398</v>
      </c>
      <c r="HG62">
        <v>4.83107096726095E-3</v>
      </c>
      <c r="HH62">
        <v>2.8130955161423699</v>
      </c>
      <c r="HI62">
        <v>1051.8472057511301</v>
      </c>
      <c r="HJ62">
        <v>343.87863014277099</v>
      </c>
      <c r="HK62">
        <v>5.14667378927032</v>
      </c>
      <c r="HL62">
        <v>8.2661338864371096E-3</v>
      </c>
      <c r="HM62">
        <v>2.8692611456866302</v>
      </c>
      <c r="HN62">
        <v>2576.0750366326502</v>
      </c>
      <c r="HO62">
        <v>731.13833291242804</v>
      </c>
      <c r="HP62">
        <v>4.6477573171422097</v>
      </c>
      <c r="HQ62">
        <v>4.07565753586562E-3</v>
      </c>
      <c r="HR62">
        <v>2.8631238241353998</v>
      </c>
      <c r="HS62">
        <v>2631.1232638800798</v>
      </c>
      <c r="HT62">
        <v>755.13894672948595</v>
      </c>
      <c r="HU62">
        <v>4.4387501001077903</v>
      </c>
      <c r="HV62">
        <v>3.8301706195691099E-3</v>
      </c>
      <c r="HW62">
        <v>2.64834881601903</v>
      </c>
      <c r="HX62">
        <v>1956.4281179642901</v>
      </c>
      <c r="HY62">
        <v>589.86031378611801</v>
      </c>
      <c r="HZ62">
        <v>3.46188947723159</v>
      </c>
      <c r="IA62">
        <v>4.5382534798262498E-3</v>
      </c>
      <c r="IB62">
        <v>2.7632170100907101</v>
      </c>
      <c r="IC62">
        <v>2114.2390122864299</v>
      </c>
      <c r="ID62">
        <v>582.45085328231505</v>
      </c>
      <c r="IE62">
        <v>3.80856342876648</v>
      </c>
      <c r="IF62">
        <v>4.8045658273494401E-3</v>
      </c>
      <c r="IG62">
        <v>2.7499300611668001</v>
      </c>
      <c r="IH62">
        <v>3177.9725879371199</v>
      </c>
      <c r="II62">
        <v>1109.0805206387799</v>
      </c>
      <c r="IJ62">
        <v>3.1091812449919498</v>
      </c>
      <c r="IK62">
        <v>2.5448005937094898E-3</v>
      </c>
      <c r="IL62">
        <v>2.7475077220758899</v>
      </c>
      <c r="IM62">
        <v>3749.89138353205</v>
      </c>
      <c r="IN62">
        <v>1157.5604958026199</v>
      </c>
      <c r="IO62">
        <v>2.89944940763012</v>
      </c>
      <c r="IP62">
        <v>2.33641968800633E-3</v>
      </c>
      <c r="IQ62">
        <v>2.55528400442783</v>
      </c>
      <c r="IR62">
        <v>5676.7442223991302</v>
      </c>
      <c r="IS62">
        <v>2078.2547065511599</v>
      </c>
      <c r="IT62">
        <v>3.33783026477639</v>
      </c>
      <c r="IU62">
        <v>1.26444323194866E-3</v>
      </c>
      <c r="IV62">
        <v>2.3297976836394301</v>
      </c>
      <c r="IW62">
        <v>5387.43439071598</v>
      </c>
      <c r="IX62">
        <v>2256.2719873942301</v>
      </c>
      <c r="IY62">
        <v>3.21494634190777</v>
      </c>
      <c r="IZ62">
        <v>1.07183334706975E-3</v>
      </c>
      <c r="JA62">
        <v>2.6015794414709901</v>
      </c>
      <c r="JB62">
        <v>2179.9057641837699</v>
      </c>
      <c r="JC62">
        <v>765.50176677360798</v>
      </c>
      <c r="JD62">
        <v>2.6931074999205502</v>
      </c>
      <c r="JE62">
        <v>3.7482150445359102E-3</v>
      </c>
      <c r="JF62">
        <v>2.4994728269292299</v>
      </c>
      <c r="JG62">
        <v>2115.4289995260101</v>
      </c>
      <c r="JH62">
        <v>747.34936211957699</v>
      </c>
      <c r="JI62">
        <v>2.7255418058052698</v>
      </c>
      <c r="JJ62">
        <v>3.6324906078555401E-3</v>
      </c>
      <c r="JK62">
        <v>2.6332449688976101</v>
      </c>
      <c r="JL62">
        <v>2488.8966880203002</v>
      </c>
      <c r="JM62">
        <v>883.58972761426401</v>
      </c>
      <c r="JN62">
        <v>1.96502584261304</v>
      </c>
      <c r="JO62">
        <v>2.9808445782105899E-3</v>
      </c>
      <c r="JP62">
        <v>2.9459777018515898</v>
      </c>
      <c r="JQ62">
        <v>2955.7167295802001</v>
      </c>
      <c r="JR62">
        <v>958.81008654510697</v>
      </c>
      <c r="JS62">
        <v>2.0743325513997601</v>
      </c>
      <c r="JT62">
        <v>3.1201059270536701E-3</v>
      </c>
      <c r="JU62">
        <v>2.54014021778484</v>
      </c>
      <c r="JV62">
        <v>1290.2859081322599</v>
      </c>
      <c r="JW62">
        <v>501.82253482340502</v>
      </c>
      <c r="JX62">
        <v>3.8760440888312901</v>
      </c>
      <c r="JY62">
        <v>5.1563088518748103E-3</v>
      </c>
      <c r="JZ62">
        <v>2.3621643564010402</v>
      </c>
      <c r="KA62">
        <v>1505.53105409156</v>
      </c>
      <c r="KB62">
        <v>597.57719095978302</v>
      </c>
      <c r="KC62">
        <v>3.6405972424192998</v>
      </c>
      <c r="KD62">
        <v>4.0062632696779002E-3</v>
      </c>
      <c r="KE62">
        <v>2.6633447978725702</v>
      </c>
      <c r="KF62">
        <v>1827.05713797147</v>
      </c>
      <c r="KG62">
        <v>643.65184530344402</v>
      </c>
      <c r="KH62">
        <v>3.7017007763564198</v>
      </c>
      <c r="KI62">
        <v>4.22496370961038E-3</v>
      </c>
      <c r="KJ62">
        <v>2.6054612661164098</v>
      </c>
      <c r="KK62">
        <v>1867.85627596412</v>
      </c>
      <c r="KL62">
        <v>616.288467549095</v>
      </c>
      <c r="KM62">
        <v>3.6538651953842098</v>
      </c>
      <c r="KN62">
        <v>4.1249113627513396E-3</v>
      </c>
      <c r="KO62">
        <v>3.0500336593481001</v>
      </c>
      <c r="KP62">
        <v>4688.3414271780503</v>
      </c>
      <c r="KQ62">
        <v>1243.82161209742</v>
      </c>
      <c r="KR62">
        <v>3.4649016310447398</v>
      </c>
      <c r="KS62">
        <v>2.5536345194497102E-3</v>
      </c>
      <c r="KT62">
        <v>3.0428073489442098</v>
      </c>
      <c r="KU62">
        <v>6316.5818014979104</v>
      </c>
      <c r="KV62">
        <v>1645.10815838641</v>
      </c>
      <c r="KW62">
        <v>3.6195400622643699</v>
      </c>
      <c r="KX62">
        <v>1.84146371729399E-3</v>
      </c>
      <c r="KY62">
        <v>0.94145661842977302</v>
      </c>
      <c r="KZ62">
        <v>5224.2920240732701</v>
      </c>
      <c r="LA62">
        <v>5304.0716121129799</v>
      </c>
      <c r="LB62">
        <v>2.5500349182664901</v>
      </c>
      <c r="LC62">
        <v>1.80606241733862E-4</v>
      </c>
      <c r="LD62">
        <v>0.913343997143643</v>
      </c>
      <c r="LE62">
        <v>4959.6816379541297</v>
      </c>
      <c r="LF62">
        <v>5201.8680447475599</v>
      </c>
      <c r="LG62">
        <v>2.3553003540665798</v>
      </c>
      <c r="LH62">
        <v>1.7594003426616101E-4</v>
      </c>
      <c r="LI62">
        <v>2.2037392365227801</v>
      </c>
      <c r="LJ62">
        <v>31961.173877475201</v>
      </c>
      <c r="LK62">
        <v>13268.0872647129</v>
      </c>
      <c r="LL62">
        <v>3.0334510598135198</v>
      </c>
      <c r="LM62">
        <v>1.7207771850082299E-4</v>
      </c>
      <c r="LN62">
        <v>2.3355516146624802</v>
      </c>
      <c r="LO62">
        <v>34424.346653823297</v>
      </c>
      <c r="LP62">
        <v>13505.374021093299</v>
      </c>
      <c r="LQ62">
        <v>2.97873662352149</v>
      </c>
      <c r="LR62">
        <v>1.79143030471909E-4</v>
      </c>
      <c r="LS62">
        <v>2.5641735549614899</v>
      </c>
      <c r="LT62">
        <v>6087.3346726109503</v>
      </c>
      <c r="LU62">
        <v>2168.4083079505999</v>
      </c>
      <c r="LV62">
        <v>2.8809158501602901</v>
      </c>
      <c r="LW62">
        <v>1.1520475735761701E-3</v>
      </c>
      <c r="LX62">
        <v>2.8609418726891098</v>
      </c>
      <c r="LY62">
        <v>6507.9297705443796</v>
      </c>
      <c r="LZ62">
        <v>2050.15538255809</v>
      </c>
      <c r="MA62">
        <v>2.8844096621644399</v>
      </c>
      <c r="MB62">
        <v>1.4074653772613299E-3</v>
      </c>
      <c r="MC62">
        <v>2.6917565764415601</v>
      </c>
      <c r="MD62">
        <v>11355.9500223711</v>
      </c>
      <c r="ME62">
        <v>3575.4350139541202</v>
      </c>
      <c r="MF62">
        <v>3.39279275651757</v>
      </c>
      <c r="MG62">
        <v>7.5725507487980101E-4</v>
      </c>
      <c r="MH62">
        <v>2.6967820098654598</v>
      </c>
      <c r="MI62">
        <v>13028.8125700289</v>
      </c>
      <c r="MJ62">
        <v>4298.8507292526501</v>
      </c>
      <c r="MK62">
        <v>3.3793446319067999</v>
      </c>
      <c r="ML62">
        <v>6.2726266191903799E-4</v>
      </c>
      <c r="MM62">
        <v>2.8189253560171101</v>
      </c>
      <c r="MN62">
        <v>1743.9517464915</v>
      </c>
      <c r="MO62">
        <v>553.92437530588597</v>
      </c>
      <c r="MP62">
        <v>5.3907277827817701</v>
      </c>
      <c r="MQ62">
        <v>5.1932105377038599E-3</v>
      </c>
      <c r="MR62">
        <v>2.9035691482790198</v>
      </c>
      <c r="MS62">
        <v>1594.1833299181801</v>
      </c>
      <c r="MT62">
        <v>513.32928562563495</v>
      </c>
      <c r="MU62">
        <v>5.2248157360980398</v>
      </c>
      <c r="MV62">
        <v>5.6115346878124099E-3</v>
      </c>
      <c r="MW62">
        <v>2.6660148560878398</v>
      </c>
      <c r="MX62">
        <v>4380.9948376227403</v>
      </c>
      <c r="MY62">
        <v>1507.5061547221001</v>
      </c>
      <c r="MZ62">
        <v>2.8896809637139902</v>
      </c>
      <c r="NA62">
        <v>1.8795505187071599E-3</v>
      </c>
      <c r="NB62">
        <v>2.5988679851441199</v>
      </c>
      <c r="NC62">
        <v>3885.2179727907701</v>
      </c>
      <c r="ND62">
        <v>1424.3759426970801</v>
      </c>
      <c r="NE62">
        <v>2.81202659276734</v>
      </c>
      <c r="NF62">
        <v>1.9548763617291401E-3</v>
      </c>
      <c r="NG62">
        <v>2.8914351143486199</v>
      </c>
      <c r="NH62">
        <v>3319.9847460966798</v>
      </c>
      <c r="NI62">
        <v>1119.56966925253</v>
      </c>
      <c r="NJ62">
        <v>4.0606247823259602</v>
      </c>
      <c r="NK62">
        <v>2.6575138413944201E-3</v>
      </c>
      <c r="NL62">
        <v>2.9593425561949398</v>
      </c>
      <c r="NM62">
        <v>3605.2768750641098</v>
      </c>
      <c r="NN62">
        <v>1186.9550176574801</v>
      </c>
      <c r="NO62">
        <v>4.34022171313336</v>
      </c>
      <c r="NP62">
        <v>2.5157825378543299E-3</v>
      </c>
      <c r="NQ62">
        <v>2.7394773905403702</v>
      </c>
      <c r="NR62">
        <v>1724.0810209833101</v>
      </c>
      <c r="NS62">
        <v>532.41399703038496</v>
      </c>
      <c r="NT62">
        <v>4.7013295553650396</v>
      </c>
      <c r="NU62">
        <v>5.2550865778484002E-3</v>
      </c>
      <c r="NV62">
        <v>2.8268249697932002</v>
      </c>
      <c r="NW62">
        <v>1403.2147582708201</v>
      </c>
      <c r="NX62">
        <v>453.68150779245298</v>
      </c>
      <c r="NY62">
        <v>4.93898464552524</v>
      </c>
      <c r="NZ62">
        <v>6.2595877440582998E-3</v>
      </c>
      <c r="OA62">
        <v>2.4361285030100301</v>
      </c>
      <c r="OB62">
        <v>2036.5705221129499</v>
      </c>
      <c r="OC62">
        <v>891.11593132256905</v>
      </c>
      <c r="OD62">
        <v>4.0050508745264297</v>
      </c>
      <c r="OE62">
        <v>2.8550571022885902E-3</v>
      </c>
      <c r="OF62">
        <v>2.47387135645485</v>
      </c>
      <c r="OG62">
        <v>2076.2061234267098</v>
      </c>
      <c r="OH62">
        <v>798.64989424344606</v>
      </c>
      <c r="OI62">
        <v>3.85865325952952</v>
      </c>
      <c r="OJ62">
        <v>3.0041118304383902E-3</v>
      </c>
      <c r="OK62">
        <v>3.30735078256179</v>
      </c>
      <c r="OL62">
        <v>2643.0750313195399</v>
      </c>
      <c r="OM62">
        <v>813.17771461581594</v>
      </c>
      <c r="ON62">
        <v>5.2405501030255701</v>
      </c>
      <c r="OO62">
        <v>4.1217960815413297E-3</v>
      </c>
      <c r="OP62">
        <v>3.3292807590359401</v>
      </c>
      <c r="OQ62">
        <v>2791.36593074042</v>
      </c>
      <c r="OR62">
        <v>844.40380072198798</v>
      </c>
      <c r="OS62">
        <v>5.0872747921074399</v>
      </c>
      <c r="OT62">
        <v>3.9813073179578396E-3</v>
      </c>
      <c r="OU62">
        <v>2.5550095657477399</v>
      </c>
      <c r="OV62">
        <v>4621.2288625503397</v>
      </c>
      <c r="OW62">
        <v>1554.18210026612</v>
      </c>
      <c r="OX62">
        <v>2.7395710872593702</v>
      </c>
      <c r="OY62">
        <v>1.7004226953363901E-3</v>
      </c>
      <c r="OZ62">
        <v>2.9617373039569901</v>
      </c>
      <c r="PA62">
        <v>5214.8482345023003</v>
      </c>
      <c r="PB62">
        <v>1509.3839704091799</v>
      </c>
      <c r="PC62">
        <v>2.5450080984241601</v>
      </c>
      <c r="PD62">
        <v>1.87408346448125E-3</v>
      </c>
      <c r="PE62">
        <v>2.7382484389711199</v>
      </c>
      <c r="PF62">
        <v>6100.0129595820399</v>
      </c>
      <c r="PG62">
        <v>1972.15030440329</v>
      </c>
      <c r="PH62">
        <v>3.2589431714464401</v>
      </c>
      <c r="PI62">
        <v>1.5208127044272701E-3</v>
      </c>
      <c r="PJ62">
        <v>2.6070201077568802</v>
      </c>
      <c r="PK62">
        <v>4899.7620200081201</v>
      </c>
      <c r="PL62">
        <v>1557.4553483437101</v>
      </c>
      <c r="PM62">
        <v>3.1458947189708302</v>
      </c>
      <c r="PN62">
        <v>1.73138618189142E-3</v>
      </c>
      <c r="PO62">
        <v>3.1108009150245701</v>
      </c>
      <c r="PP62">
        <v>4257.6399933469502</v>
      </c>
      <c r="PQ62">
        <v>1093.6384604539401</v>
      </c>
      <c r="PR62">
        <v>3.2195904323394502</v>
      </c>
      <c r="PS62">
        <v>2.9061159285020399E-3</v>
      </c>
      <c r="PT62">
        <v>3.3032866471603999</v>
      </c>
      <c r="PU62">
        <v>4327.3906953362502</v>
      </c>
      <c r="PV62">
        <v>1041.11536816323</v>
      </c>
      <c r="PW62">
        <v>3.5929476969</v>
      </c>
      <c r="PX62">
        <v>3.2385265878799399E-3</v>
      </c>
      <c r="PY62">
        <v>2.8047185324028301</v>
      </c>
      <c r="PZ62">
        <v>2732.5817386386998</v>
      </c>
      <c r="QA62">
        <v>929.56235504224196</v>
      </c>
      <c r="QB62">
        <v>4.8108693581538704</v>
      </c>
      <c r="QC62">
        <v>3.1014756365227302E-3</v>
      </c>
      <c r="QD62">
        <v>2.7609560885751798</v>
      </c>
      <c r="QE62">
        <v>2179.1138821073801</v>
      </c>
      <c r="QF62">
        <v>837.10562873442302</v>
      </c>
      <c r="QG62">
        <v>4.5072360003686001</v>
      </c>
      <c r="QH62">
        <v>3.29393096258278E-3</v>
      </c>
      <c r="QI62">
        <v>2.9347731764376102</v>
      </c>
      <c r="QJ62">
        <v>2412.9400475451198</v>
      </c>
      <c r="QK62">
        <v>845.87769800076796</v>
      </c>
      <c r="QL62">
        <v>4.8065690000804304</v>
      </c>
      <c r="QM62">
        <v>3.5539977162522998E-3</v>
      </c>
      <c r="QN62">
        <v>3.0264064361051801</v>
      </c>
      <c r="QO62">
        <v>2115.2644590028599</v>
      </c>
      <c r="QP62">
        <v>671.21522464467705</v>
      </c>
      <c r="QQ62">
        <v>4.8181986878413401</v>
      </c>
      <c r="QR62">
        <v>4.4711099253929298E-3</v>
      </c>
      <c r="QS62">
        <v>2.9355025217025998</v>
      </c>
      <c r="QT62">
        <v>3355.6388262730302</v>
      </c>
      <c r="QU62">
        <v>-999</v>
      </c>
      <c r="QV62">
        <v>2.9719325798784801</v>
      </c>
      <c r="QW62">
        <v>3.0126426537355699E-3</v>
      </c>
      <c r="QX62">
        <v>2.6828208316368198</v>
      </c>
      <c r="QY62">
        <v>2224.1643559445502</v>
      </c>
      <c r="QZ62">
        <v>727.98372627821004</v>
      </c>
      <c r="RA62">
        <v>2.7301339605435602</v>
      </c>
      <c r="RB62">
        <v>3.7605602028006899E-3</v>
      </c>
      <c r="RC62">
        <v>2.9318056891943001</v>
      </c>
      <c r="RD62">
        <v>2651.62142044231</v>
      </c>
      <c r="RE62">
        <v>843.15365534745797</v>
      </c>
      <c r="RF62">
        <v>2.0181058651619699</v>
      </c>
      <c r="RG62">
        <v>3.4243575344205198E-3</v>
      </c>
      <c r="RH62">
        <v>2.9857335267173499</v>
      </c>
      <c r="RI62">
        <v>3138.66429352654</v>
      </c>
      <c r="RJ62">
        <v>883.95112548531199</v>
      </c>
      <c r="RK62">
        <v>2.1112178417342098</v>
      </c>
      <c r="RL62">
        <v>3.5861194740140399E-3</v>
      </c>
      <c r="RM62">
        <v>2.9296410292265902</v>
      </c>
      <c r="RN62">
        <v>4500.5532941206502</v>
      </c>
      <c r="RO62">
        <v>1172.99248405719</v>
      </c>
      <c r="RP62">
        <v>3.6277231666828502</v>
      </c>
      <c r="RQ62">
        <v>2.6093436742140401E-3</v>
      </c>
      <c r="RR62">
        <v>2.7009677090148898</v>
      </c>
      <c r="RS62">
        <v>4807.2404491928701</v>
      </c>
      <c r="RT62">
        <v>1443.37540732567</v>
      </c>
      <c r="RU62">
        <v>3.4744731201709498</v>
      </c>
      <c r="RV62">
        <v>1.9418579383858701E-3</v>
      </c>
      <c r="RW62">
        <v>3.07131781814391</v>
      </c>
      <c r="RX62">
        <v>3237.7315536040401</v>
      </c>
      <c r="RY62">
        <v>755.63628984952004</v>
      </c>
      <c r="RZ62">
        <v>4.4379063439964099</v>
      </c>
      <c r="SA62">
        <v>4.1022236051346198E-3</v>
      </c>
      <c r="SB62">
        <v>3.1284637463779799</v>
      </c>
      <c r="SC62">
        <v>2600.4331708039599</v>
      </c>
      <c r="SD62">
        <v>565.135048761127</v>
      </c>
      <c r="SE62">
        <v>4.3988701327027897</v>
      </c>
      <c r="SF62">
        <v>5.6163655107334598E-3</v>
      </c>
      <c r="SG62">
        <v>2.4146659440703599</v>
      </c>
      <c r="SH62">
        <v>3009.4486722972601</v>
      </c>
      <c r="SI62">
        <v>1268.93417349739</v>
      </c>
      <c r="SJ62">
        <v>4.7019147045063798</v>
      </c>
      <c r="SK62">
        <v>2.0085991059782E-3</v>
      </c>
      <c r="SL62">
        <v>2.62136406565127</v>
      </c>
      <c r="SM62">
        <v>3100.2755447282102</v>
      </c>
      <c r="SN62">
        <v>1116.2079095425099</v>
      </c>
      <c r="SO62">
        <v>4.4484229776147997</v>
      </c>
      <c r="SP62">
        <v>2.3593398630807599E-3</v>
      </c>
      <c r="SQ62">
        <v>2.87644141436127</v>
      </c>
      <c r="SR62">
        <v>4028.9658117412</v>
      </c>
      <c r="SS62">
        <v>1306.2949084387501</v>
      </c>
      <c r="ST62">
        <v>2.8087353537757398</v>
      </c>
      <c r="SU62">
        <v>2.2242689760671201E-3</v>
      </c>
      <c r="SV62">
        <v>3.2190254569306398</v>
      </c>
      <c r="SW62">
        <v>3822.2589086821599</v>
      </c>
      <c r="SX62">
        <v>1097.08628690417</v>
      </c>
      <c r="SY62">
        <v>2.5968554900812002</v>
      </c>
      <c r="SZ62">
        <v>2.8524328557238202E-3</v>
      </c>
      <c r="TA62">
        <v>2.8212711387795899</v>
      </c>
      <c r="TB62">
        <v>3992.1612841409701</v>
      </c>
      <c r="TC62">
        <v>1387.93482227804</v>
      </c>
      <c r="TD62">
        <v>3.9059021544595001</v>
      </c>
      <c r="TE62">
        <v>2.0943468423785701E-3</v>
      </c>
      <c r="TF62">
        <v>3.0911073790531201</v>
      </c>
      <c r="TG62">
        <v>3574.01253778109</v>
      </c>
      <c r="TH62">
        <v>1169.2059317430401</v>
      </c>
      <c r="TI62">
        <v>4.30068061947369</v>
      </c>
      <c r="TJ62">
        <v>2.6321498818433001E-3</v>
      </c>
      <c r="TK62">
        <v>2.8196632474401802</v>
      </c>
      <c r="TL62">
        <v>2436.7389709007298</v>
      </c>
      <c r="TM62">
        <v>781.86711814777698</v>
      </c>
      <c r="TN62">
        <v>2.22009996891616</v>
      </c>
      <c r="TO62">
        <v>3.64574805954238E-3</v>
      </c>
      <c r="TP62">
        <v>2.9922008282199699</v>
      </c>
      <c r="TQ62">
        <v>2814.09818186455</v>
      </c>
      <c r="TR62">
        <v>855.93105696311602</v>
      </c>
      <c r="TS62">
        <v>2.2132778138341198</v>
      </c>
      <c r="TT62">
        <v>3.6073230310297599E-3</v>
      </c>
      <c r="TU62">
        <v>2.9247554879826199</v>
      </c>
      <c r="TV62">
        <v>9653.8759879831396</v>
      </c>
      <c r="TW62">
        <v>2843.8423091950899</v>
      </c>
      <c r="TX62">
        <v>2.1217508280700299</v>
      </c>
      <c r="TY62">
        <v>1.0412967393038401E-3</v>
      </c>
      <c r="TZ62">
        <v>2.9464039046922799</v>
      </c>
      <c r="UA62">
        <v>9048.9092063636399</v>
      </c>
      <c r="UB62">
        <v>2632.7581514287499</v>
      </c>
      <c r="UC62">
        <v>2.1767351008676199</v>
      </c>
      <c r="UD62">
        <v>1.1223769038912E-3</v>
      </c>
      <c r="UE62">
        <v>2.7173156234521199</v>
      </c>
      <c r="UF62">
        <v>2432.4380540014099</v>
      </c>
      <c r="UG62">
        <v>761.05103877721206</v>
      </c>
      <c r="UH62">
        <v>2.2918593983420199</v>
      </c>
      <c r="UI62">
        <v>3.7206345035804399E-3</v>
      </c>
      <c r="UJ62">
        <v>2.7885990625208898</v>
      </c>
      <c r="UK62">
        <v>2183.8111988197302</v>
      </c>
      <c r="UL62">
        <v>721.22011818493797</v>
      </c>
      <c r="UM62">
        <v>2.3618070412816401</v>
      </c>
      <c r="UN62">
        <v>4.0272532170509698E-3</v>
      </c>
      <c r="UO62">
        <v>2.4276821861053999</v>
      </c>
      <c r="UP62">
        <v>8433.2108474992201</v>
      </c>
      <c r="UQ62">
        <v>3060.65705580653</v>
      </c>
      <c r="UR62">
        <v>3.1802772818673799</v>
      </c>
      <c r="US62">
        <v>8.1000535901841497E-4</v>
      </c>
      <c r="UT62">
        <v>2.5428978578981298</v>
      </c>
      <c r="UU62">
        <v>9419.2220281301907</v>
      </c>
      <c r="UV62">
        <v>3354.72484652603</v>
      </c>
      <c r="UW62">
        <v>3.1428474319545701</v>
      </c>
      <c r="UX62">
        <v>7.5381271649194799E-4</v>
      </c>
      <c r="UY62">
        <v>2.8092396783723701</v>
      </c>
      <c r="UZ62">
        <v>5103.6017450808804</v>
      </c>
      <c r="VA62">
        <v>1542.2105338962599</v>
      </c>
      <c r="VB62">
        <v>2.9335622530140202</v>
      </c>
      <c r="VC62">
        <v>1.8539743864594599E-3</v>
      </c>
      <c r="VD62">
        <v>2.88763485142734</v>
      </c>
      <c r="VE62">
        <v>5243.4081163548899</v>
      </c>
      <c r="VF62">
        <v>1668.0225925232401</v>
      </c>
      <c r="VG62">
        <v>2.6224588773698199</v>
      </c>
      <c r="VH62">
        <v>1.75284602742549E-3</v>
      </c>
      <c r="VI62">
        <v>3.3998901182707599</v>
      </c>
      <c r="VJ62">
        <v>4234.3558181783401</v>
      </c>
      <c r="VK62">
        <v>947.65671995263904</v>
      </c>
      <c r="VL62">
        <v>2.6220652230097601</v>
      </c>
      <c r="VM62">
        <v>3.6570519930444502E-3</v>
      </c>
      <c r="VN62">
        <v>3.6761406674265502</v>
      </c>
      <c r="VO62">
        <v>3918.7506353723002</v>
      </c>
      <c r="VP62">
        <v>759.77942341905805</v>
      </c>
      <c r="VQ62">
        <v>2.57886056001482</v>
      </c>
      <c r="VR62">
        <v>4.8716712141320898E-3</v>
      </c>
      <c r="VS62">
        <v>2.5886347846160702</v>
      </c>
      <c r="VT62">
        <v>1462.6225039354099</v>
      </c>
      <c r="VU62">
        <v>521.62522699125702</v>
      </c>
      <c r="VV62">
        <v>4.76279607805143</v>
      </c>
      <c r="VW62">
        <v>5.0679833337245296E-3</v>
      </c>
      <c r="VX62">
        <v>2.3775166957055101</v>
      </c>
      <c r="VY62">
        <v>1174.9347118825599</v>
      </c>
      <c r="VZ62">
        <v>416.037710787744</v>
      </c>
      <c r="WA62">
        <v>4.8059366254929499</v>
      </c>
      <c r="WB62">
        <v>5.6990508356491998E-3</v>
      </c>
      <c r="WC62">
        <v>2.76794901492103</v>
      </c>
      <c r="WD62">
        <v>2909.0343367411501</v>
      </c>
      <c r="WE62">
        <v>888.42674389724095</v>
      </c>
      <c r="WF62">
        <v>4.62759707290894</v>
      </c>
      <c r="WG62">
        <v>3.0912610874738698E-3</v>
      </c>
      <c r="WH62">
        <v>2.6008880425003298</v>
      </c>
      <c r="WI62">
        <v>2617.20504657943</v>
      </c>
      <c r="WJ62">
        <v>882.31013543940799</v>
      </c>
      <c r="WK62">
        <v>4.56924885566215</v>
      </c>
      <c r="WL62">
        <v>2.8928178293834302E-3</v>
      </c>
      <c r="WM62">
        <v>2.5074333017583101</v>
      </c>
      <c r="WN62">
        <v>5345.5015897519297</v>
      </c>
      <c r="WO62">
        <v>1793.6840228911999</v>
      </c>
      <c r="WP62">
        <v>4.4245482341843596</v>
      </c>
      <c r="WQ62">
        <v>1.3943852664874501E-3</v>
      </c>
      <c r="WR62">
        <v>2.32936790020588</v>
      </c>
      <c r="WS62">
        <v>2670.35939092127</v>
      </c>
      <c r="WT62">
        <v>1002.2620107487299</v>
      </c>
      <c r="WU62">
        <v>4.15205670978448</v>
      </c>
      <c r="WV62">
        <v>2.1917724465002398E-3</v>
      </c>
      <c r="WW62">
        <v>97790.186550903702</v>
      </c>
      <c r="WX62">
        <v>96651.681097564797</v>
      </c>
      <c r="WY62">
        <v>1204713</v>
      </c>
    </row>
    <row r="63" spans="1:623">
      <c r="A63">
        <v>3.5244240386263299</v>
      </c>
      <c r="B63">
        <v>5525.0812958633096</v>
      </c>
      <c r="C63">
        <v>1385.8806567274501</v>
      </c>
      <c r="D63">
        <v>2.0604923741691898</v>
      </c>
      <c r="E63">
        <v>2.5070745846539301E-3</v>
      </c>
      <c r="F63">
        <v>3.6416029854365499</v>
      </c>
      <c r="G63">
        <v>4309.5236677304101</v>
      </c>
      <c r="H63">
        <v>1020.33103302207</v>
      </c>
      <c r="I63">
        <v>2.1456980253575302</v>
      </c>
      <c r="J63">
        <v>3.5498070074763501E-3</v>
      </c>
      <c r="K63">
        <v>3.2103334127490299</v>
      </c>
      <c r="L63">
        <v>1658.1976612303099</v>
      </c>
      <c r="M63">
        <v>452.44247639924299</v>
      </c>
      <c r="N63">
        <v>6.3638923840353003</v>
      </c>
      <c r="O63">
        <v>7.1358770587886099E-3</v>
      </c>
      <c r="P63">
        <v>3.2769921881680002</v>
      </c>
      <c r="Q63">
        <v>1961.2886252830399</v>
      </c>
      <c r="R63">
        <v>515.19293142825495</v>
      </c>
      <c r="S63">
        <v>6.2727870252745204</v>
      </c>
      <c r="T63">
        <v>6.3357044796413502E-3</v>
      </c>
      <c r="U63">
        <v>3.1783059547791099</v>
      </c>
      <c r="V63">
        <v>3246.5692794699198</v>
      </c>
      <c r="W63">
        <v>808.42280161425504</v>
      </c>
      <c r="X63">
        <v>2.5600468812289199</v>
      </c>
      <c r="Y63">
        <v>3.9697058486543703E-3</v>
      </c>
      <c r="Z63">
        <v>3.1970297789542799</v>
      </c>
      <c r="AA63">
        <v>4201.4564129772098</v>
      </c>
      <c r="AB63">
        <v>1023.8948463883499</v>
      </c>
      <c r="AC63">
        <v>2.9002753400979899</v>
      </c>
      <c r="AD63">
        <v>3.0876718543771499E-3</v>
      </c>
      <c r="AE63">
        <v>3.1075255269949298</v>
      </c>
      <c r="AF63">
        <v>1625.6690201945</v>
      </c>
      <c r="AG63">
        <v>567.58325034869699</v>
      </c>
      <c r="AH63">
        <v>4.3256516480052198</v>
      </c>
      <c r="AI63">
        <v>5.36365055941167E-3</v>
      </c>
      <c r="AJ63">
        <v>3.3119477673609201</v>
      </c>
      <c r="AK63">
        <v>1523.7568489325599</v>
      </c>
      <c r="AL63">
        <v>406.01182714377802</v>
      </c>
      <c r="AM63">
        <v>4.2685620433083296</v>
      </c>
      <c r="AN63">
        <v>8.1738075744950799E-3</v>
      </c>
      <c r="AO63">
        <v>2.7849725853411602</v>
      </c>
      <c r="AP63">
        <v>1562.9816186984201</v>
      </c>
      <c r="AQ63">
        <v>553.126674800562</v>
      </c>
      <c r="AR63">
        <v>4.9733513279144601</v>
      </c>
      <c r="AS63">
        <v>4.9707076111387798E-3</v>
      </c>
      <c r="AT63">
        <v>2.49062399958154</v>
      </c>
      <c r="AU63">
        <v>1206.3908154782901</v>
      </c>
      <c r="AV63">
        <v>438.58507819694501</v>
      </c>
      <c r="AW63">
        <v>-999</v>
      </c>
      <c r="AX63">
        <v>5.5300961232149504E-3</v>
      </c>
      <c r="AY63">
        <v>2.9065362843574198</v>
      </c>
      <c r="AZ63">
        <v>12534.092647065099</v>
      </c>
      <c r="BA63">
        <v>3491.4758606056798</v>
      </c>
      <c r="BB63">
        <v>3.5413166476826898</v>
      </c>
      <c r="BC63">
        <v>8.3162697394901499E-4</v>
      </c>
      <c r="BD63">
        <v>3.0070619204157798</v>
      </c>
      <c r="BE63">
        <v>17500.0964319306</v>
      </c>
      <c r="BF63">
        <v>4581.3508956425603</v>
      </c>
      <c r="BG63">
        <v>3.55918421042466</v>
      </c>
      <c r="BH63">
        <v>6.4550003012066E-4</v>
      </c>
      <c r="BI63">
        <v>2.7037631006097098</v>
      </c>
      <c r="BJ63">
        <v>2422.6927824171398</v>
      </c>
      <c r="BK63">
        <v>806.57114336483198</v>
      </c>
      <c r="BL63">
        <v>4.1028417679166296</v>
      </c>
      <c r="BM63">
        <v>3.3040486741774998E-3</v>
      </c>
      <c r="BN63">
        <v>2.7595716859837198</v>
      </c>
      <c r="BO63">
        <v>3445.3003468623401</v>
      </c>
      <c r="BP63">
        <v>1041.1632819338099</v>
      </c>
      <c r="BQ63">
        <v>3.82876217386631</v>
      </c>
      <c r="BR63">
        <v>2.6705174362993199E-3</v>
      </c>
      <c r="BS63">
        <v>3.64590328755386</v>
      </c>
      <c r="BT63">
        <v>4477.5143500548002</v>
      </c>
      <c r="BU63">
        <v>1123.62960830264</v>
      </c>
      <c r="BV63">
        <v>5.7560983749919004</v>
      </c>
      <c r="BW63">
        <v>3.1996198998409699E-3</v>
      </c>
      <c r="BX63">
        <v>3.5469040489091999</v>
      </c>
      <c r="BY63">
        <v>4286.4996035818604</v>
      </c>
      <c r="BZ63">
        <v>1078.6800222158499</v>
      </c>
      <c r="CA63">
        <v>5.8929230243305701</v>
      </c>
      <c r="CB63">
        <v>3.2429499661463502E-3</v>
      </c>
      <c r="CC63">
        <v>3.5313835329080798</v>
      </c>
      <c r="CD63">
        <v>4918.0684639360097</v>
      </c>
      <c r="CE63">
        <v>1174.8535124387899</v>
      </c>
      <c r="CF63">
        <v>2.6277785387556101</v>
      </c>
      <c r="CG63">
        <v>3.00035630395383E-3</v>
      </c>
      <c r="CH63">
        <v>3.23562457117113</v>
      </c>
      <c r="CI63">
        <v>3701.5857369503201</v>
      </c>
      <c r="CJ63">
        <v>852.993881562703</v>
      </c>
      <c r="CK63">
        <v>2.3794918359894499</v>
      </c>
      <c r="CL63">
        <v>3.7278310028983999E-3</v>
      </c>
      <c r="CM63">
        <v>3.2184524440369202</v>
      </c>
      <c r="CN63">
        <v>6869.0638161171</v>
      </c>
      <c r="CO63">
        <v>1738.25274019477</v>
      </c>
      <c r="CP63">
        <v>3.1657103986059698</v>
      </c>
      <c r="CQ63">
        <v>1.84721950618839E-3</v>
      </c>
      <c r="CR63">
        <v>3.1063878487518402</v>
      </c>
      <c r="CS63">
        <v>5776.6235663052703</v>
      </c>
      <c r="CT63">
        <v>1584.3127577768601</v>
      </c>
      <c r="CU63">
        <v>3.1841464862816502</v>
      </c>
      <c r="CV63">
        <v>1.9574011704692699E-3</v>
      </c>
      <c r="CW63">
        <v>3.7620910781920802</v>
      </c>
      <c r="CX63">
        <v>3962.5221114610399</v>
      </c>
      <c r="CY63">
        <v>747.68428985172</v>
      </c>
      <c r="CZ63">
        <v>3.40999071300081</v>
      </c>
      <c r="DA63">
        <v>5.0414917833831096E-3</v>
      </c>
      <c r="DB63">
        <v>3.4451978244628298</v>
      </c>
      <c r="DC63">
        <v>3718.9651392907299</v>
      </c>
      <c r="DD63">
        <v>773.07695495004998</v>
      </c>
      <c r="DE63">
        <v>2.9225187848305798</v>
      </c>
      <c r="DF63">
        <v>4.4094429694741802E-3</v>
      </c>
      <c r="DG63">
        <v>3.2450141537536399</v>
      </c>
      <c r="DH63">
        <v>2494.3601116047498</v>
      </c>
      <c r="DI63">
        <v>543.24729237308702</v>
      </c>
      <c r="DJ63">
        <v>2.7378193899861101</v>
      </c>
      <c r="DK63">
        <v>6.14966476795855E-3</v>
      </c>
      <c r="DL63">
        <v>3.3679379533585099</v>
      </c>
      <c r="DM63">
        <v>2517.3782376348099</v>
      </c>
      <c r="DN63">
        <v>492.21594428425101</v>
      </c>
      <c r="DO63">
        <v>2.69548467426059</v>
      </c>
      <c r="DP63">
        <v>6.8851043137425297E-3</v>
      </c>
      <c r="DQ63">
        <v>3.0945304673056002</v>
      </c>
      <c r="DR63">
        <v>4587.4873584320203</v>
      </c>
      <c r="DS63">
        <v>1135.97603459532</v>
      </c>
      <c r="DT63">
        <v>3.6993706990483801</v>
      </c>
      <c r="DU63">
        <v>2.7011313526865699E-3</v>
      </c>
      <c r="DV63">
        <v>2.9734807845398601</v>
      </c>
      <c r="DW63">
        <v>3300.6253706276402</v>
      </c>
      <c r="DX63">
        <v>912.24177594992398</v>
      </c>
      <c r="DY63">
        <v>3.7275293683782502</v>
      </c>
      <c r="DZ63">
        <v>3.2959903331247998E-3</v>
      </c>
      <c r="EA63">
        <v>3.4660444048860599</v>
      </c>
      <c r="EB63">
        <v>2639.1239635541901</v>
      </c>
      <c r="EC63">
        <v>490.55179522417598</v>
      </c>
      <c r="ED63">
        <v>5.0207543419240501</v>
      </c>
      <c r="EE63">
        <v>6.9515854055584199E-3</v>
      </c>
      <c r="EF63">
        <v>3.4654666601826198</v>
      </c>
      <c r="EG63">
        <v>2687.5875312563398</v>
      </c>
      <c r="EH63">
        <v>480.111321177288</v>
      </c>
      <c r="EI63">
        <v>5.1223965700038399</v>
      </c>
      <c r="EJ63">
        <v>7.0941412959053003E-3</v>
      </c>
      <c r="EK63">
        <v>3.44919916205665</v>
      </c>
      <c r="EL63">
        <v>1937.68425465512</v>
      </c>
      <c r="EM63">
        <v>461.28823107631501</v>
      </c>
      <c r="EN63">
        <v>2.79605327119042</v>
      </c>
      <c r="EO63">
        <v>7.4618624040750899E-3</v>
      </c>
      <c r="EP63">
        <v>3.2042902426779198</v>
      </c>
      <c r="EQ63">
        <v>1590.29256727297</v>
      </c>
      <c r="ER63">
        <v>477.21969068619597</v>
      </c>
      <c r="ES63">
        <v>2.5058653140584601</v>
      </c>
      <c r="ET63">
        <v>6.7538054917475601E-3</v>
      </c>
      <c r="EU63">
        <v>2.9472071165467302</v>
      </c>
      <c r="EV63">
        <v>1662.03885886129</v>
      </c>
      <c r="EW63">
        <v>487.430360965006</v>
      </c>
      <c r="EX63">
        <v>4.3780049976074897</v>
      </c>
      <c r="EY63">
        <v>5.9281197300837599E-3</v>
      </c>
      <c r="EZ63">
        <v>3.0011974698917498</v>
      </c>
      <c r="FA63">
        <v>1036.6894052693599</v>
      </c>
      <c r="FB63">
        <v>313.77959999524501</v>
      </c>
      <c r="FC63">
        <v>3.6143496374008901</v>
      </c>
      <c r="FD63">
        <v>9.5445317023601997E-3</v>
      </c>
      <c r="FE63">
        <v>2.8299169428359701</v>
      </c>
      <c r="FF63">
        <v>3756.9168665847401</v>
      </c>
      <c r="FG63">
        <v>1185.9488117881799</v>
      </c>
      <c r="FH63">
        <v>3.2443160336028098</v>
      </c>
      <c r="FI63">
        <v>2.4221314592842401E-3</v>
      </c>
      <c r="FJ63">
        <v>2.5575044844655102</v>
      </c>
      <c r="FK63">
        <v>4936.6253986864804</v>
      </c>
      <c r="FL63">
        <v>1697.9470519302299</v>
      </c>
      <c r="FM63">
        <v>3.3425002443768701</v>
      </c>
      <c r="FN63">
        <v>1.5042437510849899E-3</v>
      </c>
      <c r="FO63">
        <v>2.3214368142307702</v>
      </c>
      <c r="FP63">
        <v>8263.0195829483491</v>
      </c>
      <c r="FQ63">
        <v>2985.1049997114101</v>
      </c>
      <c r="FR63">
        <v>3.34467968275094</v>
      </c>
      <c r="FS63">
        <v>7.8176247365000602E-4</v>
      </c>
      <c r="FT63">
        <v>2.2862124052063901</v>
      </c>
      <c r="FU63">
        <v>10973.806768537301</v>
      </c>
      <c r="FV63">
        <v>4012.3222085992102</v>
      </c>
      <c r="FW63">
        <v>3.4555189776501898</v>
      </c>
      <c r="FX63">
        <v>5.7177052418593498E-4</v>
      </c>
      <c r="FY63">
        <v>2.9789709281068899</v>
      </c>
      <c r="FZ63">
        <v>3621.1186286512402</v>
      </c>
      <c r="GA63">
        <v>1022.96249382206</v>
      </c>
      <c r="GB63">
        <v>2.1842066327012701</v>
      </c>
      <c r="GC63">
        <v>2.9081228166055999E-3</v>
      </c>
      <c r="GD63">
        <v>2.9893690021098802</v>
      </c>
      <c r="GE63">
        <v>1961.9666859347601</v>
      </c>
      <c r="GF63">
        <v>597.133671100225</v>
      </c>
      <c r="GG63">
        <v>2.1459962786754598</v>
      </c>
      <c r="GH63">
        <v>4.83870021502689E-3</v>
      </c>
      <c r="GI63">
        <v>3.12884961366079</v>
      </c>
      <c r="GJ63">
        <v>10936.359262787601</v>
      </c>
      <c r="GK63">
        <v>2825.4274530579501</v>
      </c>
      <c r="GL63">
        <v>3.38241712195128</v>
      </c>
      <c r="GM63">
        <v>1.08997991500232E-3</v>
      </c>
      <c r="GN63">
        <v>3.1629559424229301</v>
      </c>
      <c r="GO63">
        <v>10783.2666552787</v>
      </c>
      <c r="GP63">
        <v>2905.0258892677198</v>
      </c>
      <c r="GQ63">
        <v>3.4255880703770298</v>
      </c>
      <c r="GR63">
        <v>1.08243541673051E-3</v>
      </c>
      <c r="GS63">
        <v>3.2597440140168299</v>
      </c>
      <c r="GT63">
        <v>24282.534032354</v>
      </c>
      <c r="GU63">
        <v>5702.4062646476305</v>
      </c>
      <c r="GV63">
        <v>2.5634040461568199</v>
      </c>
      <c r="GW63">
        <v>5.6841085184212005E-4</v>
      </c>
      <c r="GX63">
        <v>3.2631328554219401</v>
      </c>
      <c r="GY63">
        <v>28865.7181623955</v>
      </c>
      <c r="GZ63">
        <v>6858.47126726228</v>
      </c>
      <c r="HA63">
        <v>2.52117502733585</v>
      </c>
      <c r="HB63">
        <v>4.7363428727745298E-4</v>
      </c>
      <c r="HC63">
        <v>2.8749174597532501</v>
      </c>
      <c r="HD63">
        <v>1762.20821861323</v>
      </c>
      <c r="HE63">
        <v>532.86890362211602</v>
      </c>
      <c r="HF63">
        <v>6.05331535913212</v>
      </c>
      <c r="HG63">
        <v>5.3697738570226399E-3</v>
      </c>
      <c r="HH63">
        <v>2.9894878637578102</v>
      </c>
      <c r="HI63">
        <v>1579.25779260693</v>
      </c>
      <c r="HJ63">
        <v>437.69717457023597</v>
      </c>
      <c r="HK63">
        <v>6.1715357234075201</v>
      </c>
      <c r="HL63">
        <v>6.8101082970376597E-3</v>
      </c>
      <c r="HM63">
        <v>3.16193508726252</v>
      </c>
      <c r="HN63">
        <v>2195.6960528881</v>
      </c>
      <c r="HO63">
        <v>599.59032473902903</v>
      </c>
      <c r="HP63">
        <v>5.7535229750518297</v>
      </c>
      <c r="HQ63">
        <v>5.2590023690578698E-3</v>
      </c>
      <c r="HR63">
        <v>2.8831999990107202</v>
      </c>
      <c r="HS63">
        <v>2670.5103248566002</v>
      </c>
      <c r="HT63">
        <v>708.52255968196096</v>
      </c>
      <c r="HU63">
        <v>5.3290768065608098</v>
      </c>
      <c r="HV63">
        <v>4.0656576826777003E-3</v>
      </c>
      <c r="HW63">
        <v>3.391012862627</v>
      </c>
      <c r="HX63">
        <v>3556.4924195577801</v>
      </c>
      <c r="HY63">
        <v>773.51764661197603</v>
      </c>
      <c r="HZ63">
        <v>4.4445347446211096</v>
      </c>
      <c r="IA63">
        <v>4.3861181955430701E-3</v>
      </c>
      <c r="IB63">
        <v>3.08568808234299</v>
      </c>
      <c r="IC63">
        <v>3672.8520573301298</v>
      </c>
      <c r="ID63">
        <v>804.84385453709297</v>
      </c>
      <c r="IE63">
        <v>4.6176206831688704</v>
      </c>
      <c r="IF63">
        <v>3.7352254522600901E-3</v>
      </c>
      <c r="IG63">
        <v>3.1563630739829001</v>
      </c>
      <c r="IH63">
        <v>4390.0888479144796</v>
      </c>
      <c r="II63">
        <v>1231.69508705255</v>
      </c>
      <c r="IJ63">
        <v>3.3071691588314298</v>
      </c>
      <c r="IK63">
        <v>2.5459820070662998E-3</v>
      </c>
      <c r="IL63">
        <v>3.1982040252212198</v>
      </c>
      <c r="IM63">
        <v>5208.4110766260501</v>
      </c>
      <c r="IN63">
        <v>1389.1659612905801</v>
      </c>
      <c r="IO63">
        <v>3.2295953867043301</v>
      </c>
      <c r="IP63">
        <v>2.3345881958793699E-3</v>
      </c>
      <c r="IQ63">
        <v>2.4774995424051598</v>
      </c>
      <c r="IR63">
        <v>4826.62543512908</v>
      </c>
      <c r="IS63">
        <v>1838.41004378204</v>
      </c>
      <c r="IT63">
        <v>3.2276081906187701</v>
      </c>
      <c r="IU63">
        <v>1.3436563402269999E-3</v>
      </c>
      <c r="IV63">
        <v>2.5339212802695101</v>
      </c>
      <c r="IW63">
        <v>6074.33427588619</v>
      </c>
      <c r="IX63">
        <v>2286.3209529995402</v>
      </c>
      <c r="IY63">
        <v>3.1237886523312599</v>
      </c>
      <c r="IZ63">
        <v>1.10808334597503E-3</v>
      </c>
      <c r="JA63">
        <v>3.1971024623665398</v>
      </c>
      <c r="JB63">
        <v>1603.9453513700901</v>
      </c>
      <c r="JC63">
        <v>483.34014782040498</v>
      </c>
      <c r="JD63">
        <v>2.7290423684292602</v>
      </c>
      <c r="JE63">
        <v>6.8763313861968899E-3</v>
      </c>
      <c r="JF63">
        <v>2.5422722709777998</v>
      </c>
      <c r="JG63">
        <v>1623.60259238911</v>
      </c>
      <c r="JH63">
        <v>597.74289759419298</v>
      </c>
      <c r="JI63">
        <v>3.15960236327324</v>
      </c>
      <c r="JJ63">
        <v>4.20341763265656E-3</v>
      </c>
      <c r="JK63">
        <v>2.9318387766003799</v>
      </c>
      <c r="JL63">
        <v>2744.91143969019</v>
      </c>
      <c r="JM63">
        <v>866.45663473951902</v>
      </c>
      <c r="JN63">
        <v>2.00256542281168</v>
      </c>
      <c r="JO63">
        <v>3.4192603691575799E-3</v>
      </c>
      <c r="JP63">
        <v>3.30726033112238</v>
      </c>
      <c r="JQ63">
        <v>3250.4198605420902</v>
      </c>
      <c r="JR63">
        <v>877.89909460723197</v>
      </c>
      <c r="JS63">
        <v>2.2607331384240998</v>
      </c>
      <c r="JT63">
        <v>3.7597471090508598E-3</v>
      </c>
      <c r="JU63">
        <v>2.8039201089208299</v>
      </c>
      <c r="JV63">
        <v>1652.20907294981</v>
      </c>
      <c r="JW63">
        <v>543.30501356659204</v>
      </c>
      <c r="JX63">
        <v>3.9281461502355901</v>
      </c>
      <c r="JY63">
        <v>5.11739865447802E-3</v>
      </c>
      <c r="JZ63">
        <v>2.5564157161372001</v>
      </c>
      <c r="KA63">
        <v>2434.59551245171</v>
      </c>
      <c r="KB63">
        <v>864.71799938490301</v>
      </c>
      <c r="KC63">
        <v>3.9661192721212499</v>
      </c>
      <c r="KD63">
        <v>2.9243819656353501E-3</v>
      </c>
      <c r="KE63">
        <v>3.1846622190387501</v>
      </c>
      <c r="KF63">
        <v>2178.7056149587202</v>
      </c>
      <c r="KG63">
        <v>622.39575634255095</v>
      </c>
      <c r="KH63">
        <v>3.7549341506943601</v>
      </c>
      <c r="KI63">
        <v>5.0682348967897098E-3</v>
      </c>
      <c r="KJ63">
        <v>3.1082197273263201</v>
      </c>
      <c r="KK63">
        <v>2124.1191816483602</v>
      </c>
      <c r="KL63">
        <v>596.27808141265996</v>
      </c>
      <c r="KM63">
        <v>3.9611897029489498</v>
      </c>
      <c r="KN63">
        <v>5.3053208471695399E-3</v>
      </c>
      <c r="KO63">
        <v>3.3083777439217399</v>
      </c>
      <c r="KP63">
        <v>4346.6569777270197</v>
      </c>
      <c r="KQ63">
        <v>966.09855760191704</v>
      </c>
      <c r="KR63">
        <v>3.5841300891882599</v>
      </c>
      <c r="KS63">
        <v>3.3836089955117401E-3</v>
      </c>
      <c r="KT63">
        <v>3.3597239588972299</v>
      </c>
      <c r="KU63">
        <v>6443.8925873459903</v>
      </c>
      <c r="KV63">
        <v>1514.57641166689</v>
      </c>
      <c r="KW63">
        <v>3.8386229551373501</v>
      </c>
      <c r="KX63">
        <v>2.2279352654639801E-3</v>
      </c>
      <c r="KY63">
        <v>1.08087839588038</v>
      </c>
      <c r="KZ63">
        <v>5758.0408867497699</v>
      </c>
      <c r="LA63">
        <v>5217.8864816361802</v>
      </c>
      <c r="LB63">
        <v>2.62897872663636</v>
      </c>
      <c r="LC63">
        <v>2.05407655216213E-4</v>
      </c>
      <c r="LD63">
        <v>1.0228454112772001</v>
      </c>
      <c r="LE63">
        <v>5379.19489788595</v>
      </c>
      <c r="LF63">
        <v>5110.4733193943403</v>
      </c>
      <c r="LG63">
        <v>2.6679772890544</v>
      </c>
      <c r="LH63">
        <v>1.9997408655299701E-4</v>
      </c>
      <c r="LI63">
        <v>2.4790225944437001</v>
      </c>
      <c r="LJ63">
        <v>33991.223861563201</v>
      </c>
      <c r="LK63">
        <v>11931.2348929906</v>
      </c>
      <c r="LL63">
        <v>3.0070895767726</v>
      </c>
      <c r="LM63">
        <v>2.0682871505205299E-4</v>
      </c>
      <c r="LN63">
        <v>2.5002932242181299</v>
      </c>
      <c r="LO63">
        <v>34408.462426316597</v>
      </c>
      <c r="LP63">
        <v>12348.9440018882</v>
      </c>
      <c r="LQ63">
        <v>3.1829091756255599</v>
      </c>
      <c r="LR63">
        <v>2.0130062821592E-4</v>
      </c>
      <c r="LS63">
        <v>3.0144950591620798</v>
      </c>
      <c r="LT63">
        <v>6511.0562554356802</v>
      </c>
      <c r="LU63">
        <v>1965.83785395172</v>
      </c>
      <c r="LV63">
        <v>2.8167036391211902</v>
      </c>
      <c r="LW63">
        <v>1.55396146918518E-3</v>
      </c>
      <c r="LX63">
        <v>3.1282597460616799</v>
      </c>
      <c r="LY63">
        <v>6997.5096709892896</v>
      </c>
      <c r="LZ63">
        <v>1960.02093362902</v>
      </c>
      <c r="MA63">
        <v>2.9955729102538502</v>
      </c>
      <c r="MB63">
        <v>1.5955868434015901E-3</v>
      </c>
      <c r="MC63">
        <v>3.0435340380319902</v>
      </c>
      <c r="MD63">
        <v>13415.80213122</v>
      </c>
      <c r="ME63">
        <v>3464.47970407706</v>
      </c>
      <c r="MF63">
        <v>3.1169547945585401</v>
      </c>
      <c r="MG63">
        <v>8.73292967038167E-4</v>
      </c>
      <c r="MH63">
        <v>2.9426514119402301</v>
      </c>
      <c r="MI63">
        <v>12614.185574295399</v>
      </c>
      <c r="MJ63">
        <v>3680.28610348453</v>
      </c>
      <c r="MK63">
        <v>3.6930392944019301</v>
      </c>
      <c r="ML63">
        <v>7.95832465359736E-4</v>
      </c>
      <c r="MM63">
        <v>3.3887034965910798</v>
      </c>
      <c r="MN63">
        <v>2133.2660484369499</v>
      </c>
      <c r="MO63">
        <v>575.67152158597503</v>
      </c>
      <c r="MP63">
        <v>5.7753793405661797</v>
      </c>
      <c r="MQ63">
        <v>5.8656377051770304E-3</v>
      </c>
      <c r="MR63">
        <v>3.3733668470978202</v>
      </c>
      <c r="MS63">
        <v>2129.7143756483501</v>
      </c>
      <c r="MT63">
        <v>568.34841692287205</v>
      </c>
      <c r="MU63">
        <v>5.7325073907612198</v>
      </c>
      <c r="MV63">
        <v>5.9440280849100196E-3</v>
      </c>
      <c r="MW63">
        <v>3.2728270538587099</v>
      </c>
      <c r="MX63">
        <v>3988.8633010247499</v>
      </c>
      <c r="MY63">
        <v>1077.7950056790701</v>
      </c>
      <c r="MZ63">
        <v>2.93071453295802</v>
      </c>
      <c r="NA63">
        <v>3.0672709888512001E-3</v>
      </c>
      <c r="NB63">
        <v>2.8600750891145101</v>
      </c>
      <c r="NC63">
        <v>4768.7624664205696</v>
      </c>
      <c r="ND63">
        <v>1448.16584558771</v>
      </c>
      <c r="NE63">
        <v>3.1097804399935001</v>
      </c>
      <c r="NF63">
        <v>1.92519936049981E-3</v>
      </c>
      <c r="NG63">
        <v>3.1865732968176901</v>
      </c>
      <c r="NH63">
        <v>3775.9050318027498</v>
      </c>
      <c r="NI63">
        <v>1150.3067108697201</v>
      </c>
      <c r="NJ63">
        <v>4.7099363538719601</v>
      </c>
      <c r="NK63">
        <v>2.7459002126327902E-3</v>
      </c>
      <c r="NL63">
        <v>3.2430080401153401</v>
      </c>
      <c r="NM63">
        <v>4202.4378849821696</v>
      </c>
      <c r="NN63">
        <v>1279.9312776438601</v>
      </c>
      <c r="NO63">
        <v>4.5418673037383597</v>
      </c>
      <c r="NP63">
        <v>2.5212495622550998E-3</v>
      </c>
      <c r="NQ63">
        <v>2.99640783360219</v>
      </c>
      <c r="NR63">
        <v>1681.75501875704</v>
      </c>
      <c r="NS63">
        <v>525.51709186949097</v>
      </c>
      <c r="NT63">
        <v>5.8790002083593196</v>
      </c>
      <c r="NU63">
        <v>5.7096995477343704E-3</v>
      </c>
      <c r="NV63">
        <v>3.0063691267972201</v>
      </c>
      <c r="NW63">
        <v>1584.0433658178699</v>
      </c>
      <c r="NX63">
        <v>444.68517118622799</v>
      </c>
      <c r="NY63">
        <v>5.9638855914510298</v>
      </c>
      <c r="NZ63">
        <v>6.7864835653042499E-3</v>
      </c>
      <c r="OA63">
        <v>2.9392399551424502</v>
      </c>
      <c r="OB63">
        <v>1873.4644610599901</v>
      </c>
      <c r="OC63">
        <v>658.14422609362703</v>
      </c>
      <c r="OD63">
        <v>4.22796823647856</v>
      </c>
      <c r="OE63">
        <v>4.46045412583397E-3</v>
      </c>
      <c r="OF63">
        <v>2.5864828620039599</v>
      </c>
      <c r="OG63">
        <v>2023.41105447927</v>
      </c>
      <c r="OH63">
        <v>760.56267734374899</v>
      </c>
      <c r="OI63">
        <v>4.2123944554472503</v>
      </c>
      <c r="OJ63">
        <v>3.4684411138707501E-3</v>
      </c>
      <c r="OK63">
        <v>3.8817477661243398</v>
      </c>
      <c r="OL63">
        <v>2682.6236520463499</v>
      </c>
      <c r="OM63">
        <v>778.781737618693</v>
      </c>
      <c r="ON63">
        <v>6.1682253036267101</v>
      </c>
      <c r="OO63">
        <v>4.9686346103089002E-3</v>
      </c>
      <c r="OP63">
        <v>3.6705646544329702</v>
      </c>
      <c r="OQ63">
        <v>2942.77814359995</v>
      </c>
      <c r="OR63">
        <v>894.08136499848604</v>
      </c>
      <c r="OS63">
        <v>6.1869579322527199</v>
      </c>
      <c r="OT63">
        <v>4.0760656742108801E-3</v>
      </c>
      <c r="OU63">
        <v>2.9824205302189402</v>
      </c>
      <c r="OV63">
        <v>6041.7319946869102</v>
      </c>
      <c r="OW63">
        <v>1726.1962955014001</v>
      </c>
      <c r="OX63">
        <v>2.9666295038591199</v>
      </c>
      <c r="OY63">
        <v>1.70506958789924E-3</v>
      </c>
      <c r="OZ63">
        <v>3.2831921609779902</v>
      </c>
      <c r="PA63">
        <v>7451.7761771785499</v>
      </c>
      <c r="PB63">
        <v>1864.22831064762</v>
      </c>
      <c r="PC63">
        <v>2.8196631355364499</v>
      </c>
      <c r="PD63">
        <v>1.7978943481536001E-3</v>
      </c>
      <c r="PE63">
        <v>3.2557016923907498</v>
      </c>
      <c r="PF63">
        <v>5889.6782343965297</v>
      </c>
      <c r="PG63">
        <v>1477.05087082921</v>
      </c>
      <c r="PH63">
        <v>3.2107789210035098</v>
      </c>
      <c r="PI63">
        <v>2.2402451108413501E-3</v>
      </c>
      <c r="PJ63">
        <v>3.08142311140623</v>
      </c>
      <c r="PK63">
        <v>4374.1936108933996</v>
      </c>
      <c r="PL63">
        <v>1132.0484272430899</v>
      </c>
      <c r="PM63">
        <v>3.6042663464176798</v>
      </c>
      <c r="PN63">
        <v>2.6576417031969599E-3</v>
      </c>
      <c r="PO63">
        <v>3.1876986639412301</v>
      </c>
      <c r="PP63">
        <v>4731.4096269476004</v>
      </c>
      <c r="PQ63">
        <v>1169.05888752647</v>
      </c>
      <c r="PR63">
        <v>3.62340615656937</v>
      </c>
      <c r="PS63">
        <v>2.69850965530326E-3</v>
      </c>
      <c r="PT63">
        <v>3.44320555244897</v>
      </c>
      <c r="PU63">
        <v>4960.6600607010096</v>
      </c>
      <c r="PV63">
        <v>1106.7798101959399</v>
      </c>
      <c r="PW63">
        <v>3.4166848053407302</v>
      </c>
      <c r="PX63">
        <v>3.0730829252159299E-3</v>
      </c>
      <c r="PY63">
        <v>2.8764221827070999</v>
      </c>
      <c r="PZ63">
        <v>2907.5745997577701</v>
      </c>
      <c r="QA63">
        <v>1028.2542593001101</v>
      </c>
      <c r="QB63">
        <v>4.5992668300747104</v>
      </c>
      <c r="QC63">
        <v>2.75074653685559E-3</v>
      </c>
      <c r="QD63">
        <v>3.1036136560170902</v>
      </c>
      <c r="QE63">
        <v>2205.1648741163999</v>
      </c>
      <c r="QF63">
        <v>761.15376946546303</v>
      </c>
      <c r="QG63">
        <v>4.6835833494974404</v>
      </c>
      <c r="QH63">
        <v>4.0790682351032198E-3</v>
      </c>
      <c r="QI63">
        <v>3.2262786444474898</v>
      </c>
      <c r="QJ63">
        <v>2817.9161283801</v>
      </c>
      <c r="QK63">
        <v>879.28388953524995</v>
      </c>
      <c r="QL63">
        <v>5.6874256510516501</v>
      </c>
      <c r="QM63">
        <v>3.6291335059916198E-3</v>
      </c>
      <c r="QN63">
        <v>3.2349246045384801</v>
      </c>
      <c r="QO63">
        <v>2777.4023340291701</v>
      </c>
      <c r="QP63">
        <v>-999</v>
      </c>
      <c r="QQ63">
        <v>5.7523278434665297</v>
      </c>
      <c r="QR63">
        <v>3.86708396587249E-3</v>
      </c>
      <c r="QS63">
        <v>2.7883208235545198</v>
      </c>
      <c r="QT63">
        <v>2646.3641342481501</v>
      </c>
      <c r="QU63">
        <v>799.51046033629802</v>
      </c>
      <c r="QV63">
        <v>3.0850406429203798</v>
      </c>
      <c r="QW63">
        <v>3.4488666689134299E-3</v>
      </c>
      <c r="QX63">
        <v>2.98931004557712</v>
      </c>
      <c r="QY63">
        <v>2517.33930580574</v>
      </c>
      <c r="QZ63">
        <v>692.17666726727396</v>
      </c>
      <c r="RA63">
        <v>2.9071074075757601</v>
      </c>
      <c r="RB63">
        <v>4.3020198408188701E-3</v>
      </c>
      <c r="RC63">
        <v>3.71381009269943</v>
      </c>
      <c r="RD63">
        <v>3147.11931480985</v>
      </c>
      <c r="RE63">
        <v>782.55815440788501</v>
      </c>
      <c r="RF63">
        <v>2.0097930371880901</v>
      </c>
      <c r="RG63">
        <v>4.7800018390897403E-3</v>
      </c>
      <c r="RH63">
        <v>3.37177083219161</v>
      </c>
      <c r="RI63">
        <v>3039.4687146401602</v>
      </c>
      <c r="RJ63">
        <v>728.11008665249403</v>
      </c>
      <c r="RK63">
        <v>2.3877327541752398</v>
      </c>
      <c r="RL63">
        <v>4.6067508998739997E-3</v>
      </c>
      <c r="RM63">
        <v>3.1237597287060099</v>
      </c>
      <c r="RN63">
        <v>6377.3012510320996</v>
      </c>
      <c r="RO63">
        <v>1656.13232139038</v>
      </c>
      <c r="RP63">
        <v>3.5156201236155198</v>
      </c>
      <c r="RQ63">
        <v>1.7862801139485701E-3</v>
      </c>
      <c r="RR63">
        <v>3.0011803039292002</v>
      </c>
      <c r="RS63">
        <v>4521.2685925245596</v>
      </c>
      <c r="RT63">
        <v>1197.3280172546199</v>
      </c>
      <c r="RU63">
        <v>3.47697594112782</v>
      </c>
      <c r="RV63">
        <v>2.5193017450473201E-3</v>
      </c>
      <c r="RW63">
        <v>3.3530679840609401</v>
      </c>
      <c r="RX63">
        <v>4205.8161579976704</v>
      </c>
      <c r="RY63">
        <v>798.82027952554495</v>
      </c>
      <c r="RZ63">
        <v>4.8334078517797296</v>
      </c>
      <c r="SA63">
        <v>4.1685461853804102E-3</v>
      </c>
      <c r="SB63">
        <v>3.4808419399471799</v>
      </c>
      <c r="SC63">
        <v>3256.5703508004199</v>
      </c>
      <c r="SD63">
        <v>594.14600880154796</v>
      </c>
      <c r="SE63">
        <v>4.8397447020222497</v>
      </c>
      <c r="SF63">
        <v>5.82592747495314E-3</v>
      </c>
      <c r="SG63">
        <v>2.9959805177545298</v>
      </c>
      <c r="SH63">
        <v>4457.2229673368201</v>
      </c>
      <c r="SI63">
        <v>1406.6356177904599</v>
      </c>
      <c r="SJ63">
        <v>4.6959983154562996</v>
      </c>
      <c r="SK63">
        <v>2.0967335379459199E-3</v>
      </c>
      <c r="SL63">
        <v>2.7912681711942402</v>
      </c>
      <c r="SM63">
        <v>3154.1608600053801</v>
      </c>
      <c r="SN63">
        <v>1097.75336421816</v>
      </c>
      <c r="SO63">
        <v>5.0173456325712404</v>
      </c>
      <c r="SP63">
        <v>2.5530401929638601E-3</v>
      </c>
      <c r="SQ63">
        <v>3.2186059618176999</v>
      </c>
      <c r="SR63">
        <v>5377.7673193911796</v>
      </c>
      <c r="SS63">
        <v>1446.0446602351101</v>
      </c>
      <c r="ST63">
        <v>3.0870628334369599</v>
      </c>
      <c r="SU63">
        <v>2.2049888743638098E-3</v>
      </c>
      <c r="SV63">
        <v>3.4729570103686802</v>
      </c>
      <c r="SW63">
        <v>3700.8813990550402</v>
      </c>
      <c r="SX63">
        <v>990.86850457134699</v>
      </c>
      <c r="SY63">
        <v>2.8318712442501801</v>
      </c>
      <c r="SZ63">
        <v>3.5695375592819201E-3</v>
      </c>
      <c r="TA63">
        <v>3.1726813782536198</v>
      </c>
      <c r="TB63">
        <v>4175.3710545024396</v>
      </c>
      <c r="TC63">
        <v>1273.4547604064701</v>
      </c>
      <c r="TD63">
        <v>4.3593594438018899</v>
      </c>
      <c r="TE63">
        <v>2.47654615598524E-3</v>
      </c>
      <c r="TF63">
        <v>3.3423509462677301</v>
      </c>
      <c r="TG63">
        <v>4162.97502877025</v>
      </c>
      <c r="TH63">
        <v>1196.2851292176599</v>
      </c>
      <c r="TI63">
        <v>4.4597482038439002</v>
      </c>
      <c r="TJ63">
        <v>2.7926663311994499E-3</v>
      </c>
      <c r="TK63">
        <v>2.83273642944906</v>
      </c>
      <c r="TL63">
        <v>2597.7615421720898</v>
      </c>
      <c r="TM63">
        <v>815.84736177821298</v>
      </c>
      <c r="TN63">
        <v>2.2934281448561098</v>
      </c>
      <c r="TO63">
        <v>3.4592413931762698E-3</v>
      </c>
      <c r="TP63">
        <v>3.2581505277510199</v>
      </c>
      <c r="TQ63">
        <v>2897.9383811266598</v>
      </c>
      <c r="TR63">
        <v>828.61406704516196</v>
      </c>
      <c r="TS63">
        <v>2.3666279758959798</v>
      </c>
      <c r="TT63">
        <v>3.8749444276666902E-3</v>
      </c>
      <c r="TU63">
        <v>3.5327612551663701</v>
      </c>
      <c r="TV63">
        <v>11660.6761896842</v>
      </c>
      <c r="TW63">
        <v>2718.3307140270999</v>
      </c>
      <c r="TX63">
        <v>2.1937311941557698</v>
      </c>
      <c r="TY63">
        <v>1.3023583096604E-3</v>
      </c>
      <c r="TZ63">
        <v>3.2556420716841799</v>
      </c>
      <c r="UA63">
        <v>9938.0133274627806</v>
      </c>
      <c r="UB63">
        <v>2473.8097307580601</v>
      </c>
      <c r="UC63">
        <v>2.3679394912149299</v>
      </c>
      <c r="UD63">
        <v>1.3171984236879199E-3</v>
      </c>
      <c r="UE63">
        <v>3.3087129607607499</v>
      </c>
      <c r="UF63">
        <v>2063.93818585592</v>
      </c>
      <c r="UG63">
        <v>551.62584875986499</v>
      </c>
      <c r="UH63">
        <v>2.3113887537111499</v>
      </c>
      <c r="UI63">
        <v>5.9725960060560803E-3</v>
      </c>
      <c r="UJ63">
        <v>3.0920402755235501</v>
      </c>
      <c r="UK63">
        <v>2244.1398332885601</v>
      </c>
      <c r="UL63">
        <v>656.697606617617</v>
      </c>
      <c r="UM63">
        <v>2.6819507785491501</v>
      </c>
      <c r="UN63">
        <v>4.6588439610764504E-3</v>
      </c>
      <c r="UO63">
        <v>2.66899106503601</v>
      </c>
      <c r="UP63">
        <v>9977.4380250547492</v>
      </c>
      <c r="UQ63">
        <v>3201.3001104722898</v>
      </c>
      <c r="UR63">
        <v>3.2725700179169799</v>
      </c>
      <c r="US63">
        <v>8.2244410188852103E-4</v>
      </c>
      <c r="UT63">
        <v>2.6298244801464801</v>
      </c>
      <c r="UU63">
        <v>9479.9266949824905</v>
      </c>
      <c r="UV63">
        <v>3310.0603599380902</v>
      </c>
      <c r="UW63">
        <v>3.4774399864604999</v>
      </c>
      <c r="UX63">
        <v>7.9834561783962105E-4</v>
      </c>
      <c r="UY63">
        <v>2.96859083217984</v>
      </c>
      <c r="UZ63">
        <v>4802.5604192013598</v>
      </c>
      <c r="VA63">
        <v>1375.0080630771399</v>
      </c>
      <c r="VB63">
        <v>3.0729869152832499</v>
      </c>
      <c r="VC63">
        <v>2.1545307710872899E-3</v>
      </c>
      <c r="VD63">
        <v>3.4008678078576602</v>
      </c>
      <c r="VE63">
        <v>5910.5212995293195</v>
      </c>
      <c r="VF63">
        <v>1547.4073016638299</v>
      </c>
      <c r="VG63">
        <v>2.8963105010335499</v>
      </c>
      <c r="VH63">
        <v>2.1965077560372002E-3</v>
      </c>
      <c r="VI63">
        <v>3.7676553546487099</v>
      </c>
      <c r="VJ63">
        <v>4394.7743340023299</v>
      </c>
      <c r="VK63">
        <v>851.191209710473</v>
      </c>
      <c r="VL63">
        <v>2.7700824730415201</v>
      </c>
      <c r="VM63">
        <v>4.4000885851663901E-3</v>
      </c>
      <c r="VN63">
        <v>3.9998228199299999</v>
      </c>
      <c r="VO63">
        <v>3878.9689316526901</v>
      </c>
      <c r="VP63">
        <v>693.59723037191804</v>
      </c>
      <c r="VQ63">
        <v>2.5106326298685202</v>
      </c>
      <c r="VR63">
        <v>5.7622918282213501E-3</v>
      </c>
      <c r="VS63">
        <v>2.97231248306508</v>
      </c>
      <c r="VT63">
        <v>1791.8165355215799</v>
      </c>
      <c r="VU63">
        <v>535.55263937898201</v>
      </c>
      <c r="VV63">
        <v>5.0642147146750096</v>
      </c>
      <c r="VW63">
        <v>5.5191821403745601E-3</v>
      </c>
      <c r="VX63">
        <v>2.8849469844271698</v>
      </c>
      <c r="VY63">
        <v>1622.03861519783</v>
      </c>
      <c r="VZ63">
        <v>484.03117481639202</v>
      </c>
      <c r="WA63">
        <v>5.0044514778036797</v>
      </c>
      <c r="WB63">
        <v>5.97523692169447E-3</v>
      </c>
      <c r="WC63">
        <v>3.3082129450894602</v>
      </c>
      <c r="WD63">
        <v>3691.56450806063</v>
      </c>
      <c r="WE63">
        <v>889.54258255766297</v>
      </c>
      <c r="WF63">
        <v>5.0985350501937798</v>
      </c>
      <c r="WG63">
        <v>3.72766792104565E-3</v>
      </c>
      <c r="WH63">
        <v>2.9844319557521701</v>
      </c>
      <c r="WI63">
        <v>2564.0815806676501</v>
      </c>
      <c r="WJ63">
        <v>738.92695745282697</v>
      </c>
      <c r="WK63">
        <v>5.2754689198081</v>
      </c>
      <c r="WL63">
        <v>4.1234310127493097E-3</v>
      </c>
      <c r="WM63">
        <v>2.64088364661571</v>
      </c>
      <c r="WN63">
        <v>5246.1341353013804</v>
      </c>
      <c r="WO63">
        <v>1732.8503117543801</v>
      </c>
      <c r="WP63">
        <v>4.4455701298477699</v>
      </c>
      <c r="WQ63">
        <v>1.5254147176717199E-3</v>
      </c>
      <c r="WR63">
        <v>2.4249255376716499</v>
      </c>
      <c r="WS63">
        <v>3634.3583230238701</v>
      </c>
      <c r="WT63">
        <v>1254.8535471257101</v>
      </c>
      <c r="WU63">
        <v>4.3072602098767003</v>
      </c>
      <c r="WV63">
        <v>1.9754829987372801E-3</v>
      </c>
      <c r="WW63">
        <v>92586.262422481799</v>
      </c>
      <c r="WX63">
        <v>94649.651616715098</v>
      </c>
      <c r="WY63">
        <v>1166821</v>
      </c>
    </row>
    <row r="64" spans="1:623">
      <c r="A64">
        <v>3.0926407619247902</v>
      </c>
      <c r="B64">
        <v>4393.6840973445896</v>
      </c>
      <c r="C64">
        <v>1145.98783087983</v>
      </c>
      <c r="D64">
        <v>2.02911855012167</v>
      </c>
      <c r="E64">
        <v>2.7095061704400301E-3</v>
      </c>
      <c r="F64">
        <v>3.4258238123840599</v>
      </c>
      <c r="G64">
        <v>4020.36287551122</v>
      </c>
      <c r="H64">
        <v>920.68915457702303</v>
      </c>
      <c r="I64">
        <v>2.0930129080225899</v>
      </c>
      <c r="J64">
        <v>3.7237020721444399E-3</v>
      </c>
      <c r="K64">
        <v>3.4511296966751202</v>
      </c>
      <c r="L64">
        <v>1800.72347925125</v>
      </c>
      <c r="M64">
        <v>442.22583351659199</v>
      </c>
      <c r="N64">
        <v>5.7566470197469499</v>
      </c>
      <c r="O64">
        <v>7.8011732482309E-3</v>
      </c>
      <c r="P64">
        <v>3.32372235778214</v>
      </c>
      <c r="Q64">
        <v>1718.6385108613199</v>
      </c>
      <c r="R64">
        <v>438.77430697928497</v>
      </c>
      <c r="S64">
        <v>5.6669640282644496</v>
      </c>
      <c r="T64">
        <v>7.5796795609853898E-3</v>
      </c>
      <c r="U64">
        <v>3.37184677325574</v>
      </c>
      <c r="V64">
        <v>3405.9750042610699</v>
      </c>
      <c r="W64">
        <v>834.14505923903096</v>
      </c>
      <c r="X64">
        <v>2.6256930881674601</v>
      </c>
      <c r="Y64">
        <v>4.0447968935613801E-3</v>
      </c>
      <c r="Z64">
        <v>2.95697065575495</v>
      </c>
      <c r="AA64">
        <v>4602.3400477517698</v>
      </c>
      <c r="AB64">
        <v>1169.61075048153</v>
      </c>
      <c r="AC64">
        <v>2.9536722589509901</v>
      </c>
      <c r="AD64">
        <v>2.52721204980947E-3</v>
      </c>
      <c r="AE64">
        <v>3.5983791040608</v>
      </c>
      <c r="AF64">
        <v>1894.8651901138201</v>
      </c>
      <c r="AG64">
        <v>524.60789436330504</v>
      </c>
      <c r="AH64">
        <v>4.7749478033338599</v>
      </c>
      <c r="AI64">
        <v>6.8396347471217003E-3</v>
      </c>
      <c r="AJ64">
        <v>2.9337845744548798</v>
      </c>
      <c r="AK64">
        <v>1356.9445460654199</v>
      </c>
      <c r="AL64">
        <v>397.55915205741098</v>
      </c>
      <c r="AM64">
        <v>3.7702202233415001</v>
      </c>
      <c r="AN64">
        <v>7.3811412199559397E-3</v>
      </c>
      <c r="AO64">
        <v>2.7403700763988801</v>
      </c>
      <c r="AP64">
        <v>1656.5804474453601</v>
      </c>
      <c r="AQ64">
        <v>514.22782237920103</v>
      </c>
      <c r="AR64">
        <v>4.8871912138422502</v>
      </c>
      <c r="AS64">
        <v>5.3175123343508404E-3</v>
      </c>
      <c r="AT64">
        <v>2.9444921001353399</v>
      </c>
      <c r="AU64">
        <v>1561.1116655071501</v>
      </c>
      <c r="AV64">
        <v>432.30294654463802</v>
      </c>
      <c r="AW64">
        <v>5.2563035539148002</v>
      </c>
      <c r="AX64">
        <v>6.7775055888762504E-3</v>
      </c>
      <c r="AY64">
        <v>3.0670048281617399</v>
      </c>
      <c r="AZ64">
        <v>14754.9712905163</v>
      </c>
      <c r="BA64">
        <v>4171.6170961795697</v>
      </c>
      <c r="BB64">
        <v>3.5372409709036901</v>
      </c>
      <c r="BC64">
        <v>7.3574297555007503E-4</v>
      </c>
      <c r="BD64">
        <v>3.0631257791000399</v>
      </c>
      <c r="BE64">
        <v>17865.736045581201</v>
      </c>
      <c r="BF64">
        <v>4754.2752801609204</v>
      </c>
      <c r="BG64">
        <v>3.5120524377973701</v>
      </c>
      <c r="BH64">
        <v>6.42301617679892E-4</v>
      </c>
      <c r="BI64">
        <v>2.6788322235400202</v>
      </c>
      <c r="BJ64">
        <v>2262.7543304453998</v>
      </c>
      <c r="BK64">
        <v>806.47848685204804</v>
      </c>
      <c r="BL64">
        <v>3.9135897202723302</v>
      </c>
      <c r="BM64">
        <v>3.31218708580505E-3</v>
      </c>
      <c r="BN64">
        <v>2.7016779684444501</v>
      </c>
      <c r="BO64">
        <v>2755.7164007690899</v>
      </c>
      <c r="BP64">
        <v>814.61825444847204</v>
      </c>
      <c r="BQ64">
        <v>3.8190159080037298</v>
      </c>
      <c r="BR64">
        <v>3.3056503285622701E-3</v>
      </c>
      <c r="BS64">
        <v>3.9678082250741999</v>
      </c>
      <c r="BT64">
        <v>4280.2095391532803</v>
      </c>
      <c r="BU64">
        <v>947.72691788921304</v>
      </c>
      <c r="BV64">
        <v>5.3122182738854198</v>
      </c>
      <c r="BW64">
        <v>4.1808232350413E-3</v>
      </c>
      <c r="BX64">
        <v>3.5915950147312801</v>
      </c>
      <c r="BY64">
        <v>3760.1402372882098</v>
      </c>
      <c r="BZ64">
        <v>946.44591873888203</v>
      </c>
      <c r="CA64">
        <v>5.3528086199999603</v>
      </c>
      <c r="CB64">
        <v>3.7834011682224299E-3</v>
      </c>
      <c r="CC64">
        <v>3.3198791702780301</v>
      </c>
      <c r="CD64">
        <v>5739.66062719408</v>
      </c>
      <c r="CE64">
        <v>1331.9748102527301</v>
      </c>
      <c r="CF64">
        <v>2.5798114066337301</v>
      </c>
      <c r="CG64">
        <v>2.48860596827919E-3</v>
      </c>
      <c r="CH64">
        <v>3.2900986728066499</v>
      </c>
      <c r="CI64">
        <v>3510.1170864365199</v>
      </c>
      <c r="CJ64">
        <v>805.63272906793497</v>
      </c>
      <c r="CK64">
        <v>2.4350649788706602</v>
      </c>
      <c r="CL64">
        <v>4.0704770322817401E-3</v>
      </c>
      <c r="CM64">
        <v>3.1681596830715302</v>
      </c>
      <c r="CN64">
        <v>8099.1755293288797</v>
      </c>
      <c r="CO64">
        <v>2109.97387616267</v>
      </c>
      <c r="CP64">
        <v>3.3508134140518502</v>
      </c>
      <c r="CQ64">
        <v>1.5011438463160801E-3</v>
      </c>
      <c r="CR64">
        <v>2.9910936737296199</v>
      </c>
      <c r="CS64">
        <v>7371.6194257229699</v>
      </c>
      <c r="CT64">
        <v>1938.2680405977501</v>
      </c>
      <c r="CU64">
        <v>3.3933601392298098</v>
      </c>
      <c r="CV64">
        <v>1.5462248674437901E-3</v>
      </c>
      <c r="CW64">
        <v>3.4769264328318599</v>
      </c>
      <c r="CX64">
        <v>2830.5542281839998</v>
      </c>
      <c r="CY64">
        <v>648.97943675299098</v>
      </c>
      <c r="CZ64">
        <v>3.1892687650756102</v>
      </c>
      <c r="DA64">
        <v>5.3773866823441097E-3</v>
      </c>
      <c r="DB64">
        <v>3.3733011274130802</v>
      </c>
      <c r="DC64">
        <v>3145.6158048636999</v>
      </c>
      <c r="DD64">
        <v>658.33096653335497</v>
      </c>
      <c r="DE64">
        <v>2.7958236737114301</v>
      </c>
      <c r="DF64">
        <v>5.1283873860238699E-3</v>
      </c>
      <c r="DG64">
        <v>3.3360758551471399</v>
      </c>
      <c r="DH64">
        <v>2331.1804302846699</v>
      </c>
      <c r="DI64">
        <v>497.39938682211402</v>
      </c>
      <c r="DJ64">
        <v>2.6919069460089</v>
      </c>
      <c r="DK64">
        <v>6.74479235399769E-3</v>
      </c>
      <c r="DL64">
        <v>3.67070167372442</v>
      </c>
      <c r="DM64">
        <v>2694.7664309390502</v>
      </c>
      <c r="DN64">
        <v>497.89771838479902</v>
      </c>
      <c r="DO64">
        <v>2.6706721368811102</v>
      </c>
      <c r="DP64">
        <v>7.35412273312132E-3</v>
      </c>
      <c r="DQ64">
        <v>3.2242479755353499</v>
      </c>
      <c r="DR64">
        <v>4589.2196849271804</v>
      </c>
      <c r="DS64">
        <v>1164.00906246564</v>
      </c>
      <c r="DT64">
        <v>3.62562108641727</v>
      </c>
      <c r="DU64">
        <v>2.76355074075719E-3</v>
      </c>
      <c r="DV64">
        <v>2.8656990998802199</v>
      </c>
      <c r="DW64">
        <v>3358.6441440252502</v>
      </c>
      <c r="DX64">
        <v>936.96026818971495</v>
      </c>
      <c r="DY64">
        <v>3.6545507736198499</v>
      </c>
      <c r="DZ64">
        <v>3.0615066299483E-3</v>
      </c>
      <c r="EA64">
        <v>3.2060924656502001</v>
      </c>
      <c r="EB64">
        <v>2310.4384093921099</v>
      </c>
      <c r="EC64">
        <v>466.243124398558</v>
      </c>
      <c r="ED64">
        <v>5.2637316375823904</v>
      </c>
      <c r="EE64">
        <v>6.8653476788404699E-3</v>
      </c>
      <c r="EF64">
        <v>3.7495367040867702</v>
      </c>
      <c r="EG64">
        <v>2633.9011452983</v>
      </c>
      <c r="EH64">
        <v>421.88876010576701</v>
      </c>
      <c r="EI64">
        <v>4.7441784625544496</v>
      </c>
      <c r="EJ64">
        <v>8.8663416510833207E-3</v>
      </c>
      <c r="EK64">
        <v>3.4788030047444201</v>
      </c>
      <c r="EL64">
        <v>2171.6623423768501</v>
      </c>
      <c r="EM64">
        <v>480.13705084902602</v>
      </c>
      <c r="EN64">
        <v>2.7622017482228798</v>
      </c>
      <c r="EO64">
        <v>7.2568323766180002E-3</v>
      </c>
      <c r="EP64">
        <v>3.2810421259445799</v>
      </c>
      <c r="EQ64">
        <v>1928.9968006522799</v>
      </c>
      <c r="ER64">
        <v>530.37148263727499</v>
      </c>
      <c r="ES64">
        <v>2.53293961370467</v>
      </c>
      <c r="ET64">
        <v>6.1998234018328597E-3</v>
      </c>
      <c r="EU64">
        <v>3.2499404595849501</v>
      </c>
      <c r="EV64">
        <v>1517.5818546087</v>
      </c>
      <c r="EW64">
        <v>374.16284633148501</v>
      </c>
      <c r="EX64">
        <v>4.8837582076281301</v>
      </c>
      <c r="EY64">
        <v>8.6715166566629399E-3</v>
      </c>
      <c r="EZ64">
        <v>2.4956662660510598</v>
      </c>
      <c r="FA64">
        <v>819.20642117952696</v>
      </c>
      <c r="FB64">
        <v>279.93177117664601</v>
      </c>
      <c r="FC64">
        <v>3.3769655782827601</v>
      </c>
      <c r="FD64">
        <v>8.9708631514466199E-3</v>
      </c>
      <c r="FE64">
        <v>2.6563883152497998</v>
      </c>
      <c r="FF64">
        <v>4216.4650304617298</v>
      </c>
      <c r="FG64">
        <v>1431.1679902660901</v>
      </c>
      <c r="FH64">
        <v>3.10969230662774</v>
      </c>
      <c r="FI64">
        <v>1.85025093127445E-3</v>
      </c>
      <c r="FJ64">
        <v>2.4666752900631601</v>
      </c>
      <c r="FK64">
        <v>3687.6365174972302</v>
      </c>
      <c r="FL64">
        <v>1325.6385132462999</v>
      </c>
      <c r="FM64">
        <v>3.3341668290848401</v>
      </c>
      <c r="FN64">
        <v>1.8637873078778901E-3</v>
      </c>
      <c r="FO64">
        <v>2.4591231815994798</v>
      </c>
      <c r="FP64">
        <v>10311.361997092999</v>
      </c>
      <c r="FQ64">
        <v>3569.5153591879098</v>
      </c>
      <c r="FR64">
        <v>3.3171081967062999</v>
      </c>
      <c r="FS64">
        <v>6.89961814771726E-4</v>
      </c>
      <c r="FT64">
        <v>2.2179224286950499</v>
      </c>
      <c r="FU64">
        <v>8293.3901410294002</v>
      </c>
      <c r="FV64">
        <v>3247.5352736335599</v>
      </c>
      <c r="FW64">
        <v>3.47135392747894</v>
      </c>
      <c r="FX64">
        <v>6.8623029210361703E-4</v>
      </c>
      <c r="FY64">
        <v>2.7368492940108302</v>
      </c>
      <c r="FZ64">
        <v>2330.6813890089902</v>
      </c>
      <c r="GA64">
        <v>777.95223525570395</v>
      </c>
      <c r="GB64">
        <v>2.26368606797524</v>
      </c>
      <c r="GC64">
        <v>3.5151273328613499E-3</v>
      </c>
      <c r="GD64">
        <v>2.9887640662802002</v>
      </c>
      <c r="GE64">
        <v>2223.1528383570799</v>
      </c>
      <c r="GF64">
        <v>624.26308654945205</v>
      </c>
      <c r="GG64">
        <v>2.1109902127883302</v>
      </c>
      <c r="GH64">
        <v>4.7743889413003199E-3</v>
      </c>
      <c r="GI64">
        <v>3.1275388704695701</v>
      </c>
      <c r="GJ64">
        <v>9586.4667361873799</v>
      </c>
      <c r="GK64">
        <v>2457.2773251663898</v>
      </c>
      <c r="GL64">
        <v>3.4314332719505201</v>
      </c>
      <c r="GM64">
        <v>1.2706212956619699E-3</v>
      </c>
      <c r="GN64">
        <v>3.05917956364212</v>
      </c>
      <c r="GO64">
        <v>9512.5776629940901</v>
      </c>
      <c r="GP64">
        <v>2495.7125979244702</v>
      </c>
      <c r="GQ64">
        <v>3.1864026946686401</v>
      </c>
      <c r="GR64">
        <v>1.2234557480470701E-3</v>
      </c>
      <c r="GS64">
        <v>3.1924718649769401</v>
      </c>
      <c r="GT64">
        <v>26649.8303323707</v>
      </c>
      <c r="GU64">
        <v>6129.0910807729997</v>
      </c>
      <c r="GV64">
        <v>2.6003589061890202</v>
      </c>
      <c r="GW64">
        <v>5.2109431052510904E-4</v>
      </c>
      <c r="GX64">
        <v>3.0684473870185101</v>
      </c>
      <c r="GY64">
        <v>29617.472132731498</v>
      </c>
      <c r="GZ64">
        <v>7277.7589525867097</v>
      </c>
      <c r="HA64">
        <v>2.5253963081206199</v>
      </c>
      <c r="HB64">
        <v>4.2181412118803997E-4</v>
      </c>
      <c r="HC64">
        <v>2.42915316194861</v>
      </c>
      <c r="HD64">
        <v>1608.8665201313499</v>
      </c>
      <c r="HE64">
        <v>599.83716646641403</v>
      </c>
      <c r="HF64">
        <v>5.4492160475156002</v>
      </c>
      <c r="HG64">
        <v>4.0729446242079399E-3</v>
      </c>
      <c r="HH64">
        <v>3.0925050618807202</v>
      </c>
      <c r="HI64">
        <v>1497.4561654030599</v>
      </c>
      <c r="HJ64">
        <v>405.27588298272298</v>
      </c>
      <c r="HK64">
        <v>5.4817916067766799</v>
      </c>
      <c r="HL64">
        <v>7.6364475632178901E-3</v>
      </c>
      <c r="HM64">
        <v>3.0838578373336301</v>
      </c>
      <c r="HN64">
        <v>2659.26068327653</v>
      </c>
      <c r="HO64">
        <v>670.34154307084395</v>
      </c>
      <c r="HP64">
        <v>5.2505209838493601</v>
      </c>
      <c r="HQ64">
        <v>4.5787723697238002E-3</v>
      </c>
      <c r="HR64">
        <v>3.1003719912689598</v>
      </c>
      <c r="HS64">
        <v>2357.1828957385401</v>
      </c>
      <c r="HT64">
        <v>593.56829839277395</v>
      </c>
      <c r="HU64">
        <v>4.9183219460046503</v>
      </c>
      <c r="HV64">
        <v>5.21291222267502E-3</v>
      </c>
      <c r="HW64">
        <v>3.2575552496698799</v>
      </c>
      <c r="HX64">
        <v>3379.8555584883702</v>
      </c>
      <c r="HY64">
        <v>670.47157118537996</v>
      </c>
      <c r="HZ64">
        <v>4.2064405949157102</v>
      </c>
      <c r="IA64">
        <v>4.8566893595893904E-3</v>
      </c>
      <c r="IB64">
        <v>3.1197956610019801</v>
      </c>
      <c r="IC64">
        <v>2791.9170656933602</v>
      </c>
      <c r="ID64">
        <v>632.84422169533605</v>
      </c>
      <c r="IE64">
        <v>4.2686372515006701</v>
      </c>
      <c r="IF64">
        <v>4.8927718823402301E-3</v>
      </c>
      <c r="IG64">
        <v>3.19178657013014</v>
      </c>
      <c r="IH64">
        <v>4794.9102623157196</v>
      </c>
      <c r="II64">
        <v>1226.4183135614201</v>
      </c>
      <c r="IJ64">
        <v>3.1903848268472701</v>
      </c>
      <c r="IK64">
        <v>2.6051690801733901E-3</v>
      </c>
      <c r="IL64">
        <v>3.1873371322372601</v>
      </c>
      <c r="IM64">
        <v>4777.1145370021604</v>
      </c>
      <c r="IN64">
        <v>1219.92201243967</v>
      </c>
      <c r="IO64">
        <v>3.1928087857968999</v>
      </c>
      <c r="IP64">
        <v>2.63333906872457E-3</v>
      </c>
      <c r="IQ64">
        <v>2.7296989800540801</v>
      </c>
      <c r="IR64">
        <v>5976.0744910229096</v>
      </c>
      <c r="IS64">
        <v>2000.7956363549099</v>
      </c>
      <c r="IT64">
        <v>2.8955692971167801</v>
      </c>
      <c r="IU64">
        <v>1.3591325514524101E-3</v>
      </c>
      <c r="IV64">
        <v>2.62915135983034</v>
      </c>
      <c r="IW64">
        <v>6454.2248766581497</v>
      </c>
      <c r="IX64">
        <v>2259.5829422179199</v>
      </c>
      <c r="IY64">
        <v>3.0565154701230202</v>
      </c>
      <c r="IZ64">
        <v>1.16874419253726E-3</v>
      </c>
      <c r="JA64">
        <v>3.1055186431147899</v>
      </c>
      <c r="JB64">
        <v>1602.0860751649</v>
      </c>
      <c r="JC64">
        <v>455.85576696732699</v>
      </c>
      <c r="JD64">
        <v>2.83486009788199</v>
      </c>
      <c r="JE64">
        <v>6.7787885037853303E-3</v>
      </c>
      <c r="JF64">
        <v>2.6302826436610598</v>
      </c>
      <c r="JG64">
        <v>1181.1234716578099</v>
      </c>
      <c r="JH64">
        <v>451.02801908992302</v>
      </c>
      <c r="JI64">
        <v>3.10935866888344</v>
      </c>
      <c r="JJ64">
        <v>5.7706746907140996E-3</v>
      </c>
      <c r="JK64">
        <v>2.92322870001103</v>
      </c>
      <c r="JL64">
        <v>3055.7888490488999</v>
      </c>
      <c r="JM64">
        <v>948.56572872121296</v>
      </c>
      <c r="JN64">
        <v>2.13054213082924</v>
      </c>
      <c r="JO64">
        <v>3.0902931464297E-3</v>
      </c>
      <c r="JP64">
        <v>2.8739296425333301</v>
      </c>
      <c r="JQ64">
        <v>3722.7566500453099</v>
      </c>
      <c r="JR64">
        <v>1079.07180065066</v>
      </c>
      <c r="JS64">
        <v>2.15184950391175</v>
      </c>
      <c r="JT64">
        <v>2.6609423703759399E-3</v>
      </c>
      <c r="JU64">
        <v>2.5974042390371799</v>
      </c>
      <c r="JV64">
        <v>1649.0992743951099</v>
      </c>
      <c r="JW64">
        <v>608.94749490021297</v>
      </c>
      <c r="JX64">
        <v>3.9368001989812398</v>
      </c>
      <c r="JY64">
        <v>4.2796511515414901E-3</v>
      </c>
      <c r="JZ64">
        <v>2.4823031587641</v>
      </c>
      <c r="KA64">
        <v>1840.2471746004301</v>
      </c>
      <c r="KB64">
        <v>689.79342303322505</v>
      </c>
      <c r="KC64">
        <v>3.8738377992864601</v>
      </c>
      <c r="KD64">
        <v>3.59900335453576E-3</v>
      </c>
      <c r="KE64">
        <v>3.0782290708562998</v>
      </c>
      <c r="KF64">
        <v>2106.1765422879898</v>
      </c>
      <c r="KG64">
        <v>649.32654228911304</v>
      </c>
      <c r="KH64">
        <v>3.83921818456973</v>
      </c>
      <c r="KI64">
        <v>4.7322011135553996E-3</v>
      </c>
      <c r="KJ64">
        <v>2.7896171570566999</v>
      </c>
      <c r="KK64">
        <v>1890.91016625765</v>
      </c>
      <c r="KL64">
        <v>648.58806385786704</v>
      </c>
      <c r="KM64">
        <v>3.9615486037571102</v>
      </c>
      <c r="KN64">
        <v>4.3494341647380601E-3</v>
      </c>
      <c r="KO64">
        <v>3.5250095140689899</v>
      </c>
      <c r="KP64">
        <v>4463.8195413041603</v>
      </c>
      <c r="KQ64">
        <v>904.57075260213003</v>
      </c>
      <c r="KR64">
        <v>3.6387543300970702</v>
      </c>
      <c r="KS64">
        <v>3.9079741521579501E-3</v>
      </c>
      <c r="KT64">
        <v>3.3159567720207801</v>
      </c>
      <c r="KU64">
        <v>4891.0193643013799</v>
      </c>
      <c r="KV64">
        <v>1254.2596339911399</v>
      </c>
      <c r="KW64">
        <v>3.6163697020322201</v>
      </c>
      <c r="KX64">
        <v>2.6367457854476499E-3</v>
      </c>
      <c r="KY64">
        <v>1.04366603050258</v>
      </c>
      <c r="KZ64">
        <v>5207.8954789133004</v>
      </c>
      <c r="LA64">
        <v>5045.4199233892596</v>
      </c>
      <c r="LB64">
        <v>2.54240614463429</v>
      </c>
      <c r="LC64">
        <v>2.06180633216294E-4</v>
      </c>
      <c r="LD64">
        <v>1.08832258300422</v>
      </c>
      <c r="LE64">
        <v>5664.7435936014199</v>
      </c>
      <c r="LF64">
        <v>5084.8598120453898</v>
      </c>
      <c r="LG64">
        <v>2.5238022824633899</v>
      </c>
      <c r="LH64">
        <v>2.13874249703303E-4</v>
      </c>
      <c r="LI64">
        <v>2.3778320719299302</v>
      </c>
      <c r="LJ64">
        <v>33078.820971139998</v>
      </c>
      <c r="LK64">
        <v>12529.398575479399</v>
      </c>
      <c r="LL64">
        <v>2.9517870322855799</v>
      </c>
      <c r="LM64">
        <v>1.9016361842616599E-4</v>
      </c>
      <c r="LN64">
        <v>2.54645508219062</v>
      </c>
      <c r="LO64">
        <v>36409.881933892</v>
      </c>
      <c r="LP64">
        <v>12925.4536143072</v>
      </c>
      <c r="LQ64">
        <v>3.1916561096734202</v>
      </c>
      <c r="LR64">
        <v>1.9742750878003399E-4</v>
      </c>
      <c r="LS64">
        <v>2.9769576424393498</v>
      </c>
      <c r="LT64">
        <v>5581.6464586519396</v>
      </c>
      <c r="LU64">
        <v>1656.2478962641801</v>
      </c>
      <c r="LV64">
        <v>2.8374620642010999</v>
      </c>
      <c r="LW64">
        <v>1.79752097474798E-3</v>
      </c>
      <c r="LX64">
        <v>3.2436886204921098</v>
      </c>
      <c r="LY64">
        <v>8049.6596584161998</v>
      </c>
      <c r="LZ64">
        <v>2072.7623857752801</v>
      </c>
      <c r="MA64">
        <v>3.1168591944931001</v>
      </c>
      <c r="MB64">
        <v>1.5644812432814E-3</v>
      </c>
      <c r="MC64">
        <v>3.06168237866502</v>
      </c>
      <c r="MD64">
        <v>11032.345324042</v>
      </c>
      <c r="ME64">
        <v>2977.07720282625</v>
      </c>
      <c r="MF64">
        <v>3.1494067530418102</v>
      </c>
      <c r="MG64">
        <v>1.0306367659417099E-3</v>
      </c>
      <c r="MH64">
        <v>2.9381423010340502</v>
      </c>
      <c r="MI64">
        <v>14052.8377128958</v>
      </c>
      <c r="MJ64">
        <v>4086.49317801802</v>
      </c>
      <c r="MK64">
        <v>3.6834291071274299</v>
      </c>
      <c r="ML64">
        <v>7.1870911093990298E-4</v>
      </c>
      <c r="MM64">
        <v>3.8214278559672001</v>
      </c>
      <c r="MN64">
        <v>2085.371786183</v>
      </c>
      <c r="MO64">
        <v>560.86997372303097</v>
      </c>
      <c r="MP64">
        <v>5.3650154039606699</v>
      </c>
      <c r="MQ64">
        <v>6.78682532740314E-3</v>
      </c>
      <c r="MR64">
        <v>3.2525525510233999</v>
      </c>
      <c r="MS64">
        <v>1831.6279873277001</v>
      </c>
      <c r="MT64">
        <v>515.57014046403697</v>
      </c>
      <c r="MU64">
        <v>5.2442465241048701</v>
      </c>
      <c r="MV64">
        <v>6.30324190629149E-3</v>
      </c>
      <c r="MW64">
        <v>3.0077795621815602</v>
      </c>
      <c r="MX64">
        <v>4063.31086273342</v>
      </c>
      <c r="MY64">
        <v>1127.8397509843901</v>
      </c>
      <c r="MZ64">
        <v>2.8595342030403601</v>
      </c>
      <c r="NA64">
        <v>2.6501424994276801E-3</v>
      </c>
      <c r="NB64">
        <v>3.04696072088618</v>
      </c>
      <c r="NC64">
        <v>3830.2853365811102</v>
      </c>
      <c r="ND64">
        <v>1084.24061534366</v>
      </c>
      <c r="NE64">
        <v>3.1207574895920098</v>
      </c>
      <c r="NF64">
        <v>2.7936013348495402E-3</v>
      </c>
      <c r="NG64">
        <v>3.1692897860984401</v>
      </c>
      <c r="NH64">
        <v>3988.5633560627498</v>
      </c>
      <c r="NI64">
        <v>1194.7639333929401</v>
      </c>
      <c r="NJ64">
        <v>4.4239528971947397</v>
      </c>
      <c r="NK64">
        <v>2.6486377170024901E-3</v>
      </c>
      <c r="NL64">
        <v>3.1610116838528999</v>
      </c>
      <c r="NM64">
        <v>3788.0543593696798</v>
      </c>
      <c r="NN64">
        <v>1160.3398431278599</v>
      </c>
      <c r="NO64">
        <v>4.2839594942927199</v>
      </c>
      <c r="NP64">
        <v>2.7209808697911302E-3</v>
      </c>
      <c r="NQ64">
        <v>3.4115008349795799</v>
      </c>
      <c r="NR64">
        <v>2224.9722094625299</v>
      </c>
      <c r="NS64">
        <v>592.67054299395704</v>
      </c>
      <c r="NT64">
        <v>5.3274724715915802</v>
      </c>
      <c r="NU64">
        <v>5.7630911953532897E-3</v>
      </c>
      <c r="NV64">
        <v>3.0115118831444101</v>
      </c>
      <c r="NW64">
        <v>1156.4266304067501</v>
      </c>
      <c r="NX64">
        <v>364.71001440208499</v>
      </c>
      <c r="NY64">
        <v>5.4046561449258297</v>
      </c>
      <c r="NZ64">
        <v>8.2923300295428808E-3</v>
      </c>
      <c r="OA64">
        <v>3.1675751792615801</v>
      </c>
      <c r="OB64">
        <v>2281.59110436026</v>
      </c>
      <c r="OC64">
        <v>738.81345814867598</v>
      </c>
      <c r="OD64">
        <v>4.2160736199483502</v>
      </c>
      <c r="OE64">
        <v>4.2851047941171796E-3</v>
      </c>
      <c r="OF64">
        <v>2.73973605564536</v>
      </c>
      <c r="OG64">
        <v>1914.3822039327699</v>
      </c>
      <c r="OH64">
        <v>717.24382548130995</v>
      </c>
      <c r="OI64">
        <v>4.1627198739871396</v>
      </c>
      <c r="OJ64">
        <v>3.7892539365994701E-3</v>
      </c>
      <c r="OK64">
        <v>3.7353261078339401</v>
      </c>
      <c r="OL64">
        <v>2644.6578169824802</v>
      </c>
      <c r="OM64">
        <v>754.75581349633205</v>
      </c>
      <c r="ON64">
        <v>5.66171034348924</v>
      </c>
      <c r="OO64">
        <v>4.94086960945978E-3</v>
      </c>
      <c r="OP64">
        <v>3.7587187902950698</v>
      </c>
      <c r="OQ64">
        <v>3019.10420125257</v>
      </c>
      <c r="OR64">
        <v>860.16715223812105</v>
      </c>
      <c r="OS64">
        <v>5.4723176114282799</v>
      </c>
      <c r="OT64">
        <v>4.3556705547952296E-3</v>
      </c>
      <c r="OU64">
        <v>2.9924511803215199</v>
      </c>
      <c r="OV64">
        <v>6064.9534828476599</v>
      </c>
      <c r="OW64">
        <v>1715.4403148210599</v>
      </c>
      <c r="OX64">
        <v>2.92270214823714</v>
      </c>
      <c r="OY64">
        <v>1.74859721897612E-3</v>
      </c>
      <c r="OZ64">
        <v>3.1748676189781402</v>
      </c>
      <c r="PA64">
        <v>7520.6123265547303</v>
      </c>
      <c r="PB64">
        <v>1863.10014291525</v>
      </c>
      <c r="PC64">
        <v>2.9007561385852201</v>
      </c>
      <c r="PD64">
        <v>1.7048479162721599E-3</v>
      </c>
      <c r="PE64">
        <v>3.1551441172420298</v>
      </c>
      <c r="PF64">
        <v>6050.7625910967699</v>
      </c>
      <c r="PG64">
        <v>1590.1489400842299</v>
      </c>
      <c r="PH64">
        <v>3.4158966163304201</v>
      </c>
      <c r="PI64">
        <v>1.9812958432438199E-3</v>
      </c>
      <c r="PJ64">
        <v>2.8722448715268398</v>
      </c>
      <c r="PK64">
        <v>5312.8523612973604</v>
      </c>
      <c r="PL64">
        <v>1466.43439757282</v>
      </c>
      <c r="PM64">
        <v>3.82090663703223</v>
      </c>
      <c r="PN64">
        <v>1.9464854222475E-3</v>
      </c>
      <c r="PO64">
        <v>3.4764277137006601</v>
      </c>
      <c r="PP64">
        <v>4730.9585571641601</v>
      </c>
      <c r="PQ64">
        <v>1053.1446801581901</v>
      </c>
      <c r="PR64">
        <v>3.5233018812401098</v>
      </c>
      <c r="PS64">
        <v>3.3018332851400302E-3</v>
      </c>
      <c r="PT64">
        <v>3.1888965949025199</v>
      </c>
      <c r="PU64">
        <v>4364.2252795848999</v>
      </c>
      <c r="PV64">
        <v>1057.5906901337901</v>
      </c>
      <c r="PW64">
        <v>3.3355366148276402</v>
      </c>
      <c r="PX64">
        <v>3.00548392670716E-3</v>
      </c>
      <c r="PY64">
        <v>2.9342940186186701</v>
      </c>
      <c r="PZ64">
        <v>3078.9304728837401</v>
      </c>
      <c r="QA64">
        <v>1032.7081513533301</v>
      </c>
      <c r="QB64">
        <v>4.4303859743076801</v>
      </c>
      <c r="QC64">
        <v>2.8371981256752501E-3</v>
      </c>
      <c r="QD64">
        <v>2.8669317261901401</v>
      </c>
      <c r="QE64">
        <v>1921.8665648490801</v>
      </c>
      <c r="QF64">
        <v>692.66597375201002</v>
      </c>
      <c r="QG64">
        <v>4.5974683554422304</v>
      </c>
      <c r="QH64">
        <v>4.13897257698279E-3</v>
      </c>
      <c r="QI64">
        <v>3.1837024902352602</v>
      </c>
      <c r="QJ64">
        <v>2726.8011814599099</v>
      </c>
      <c r="QK64">
        <v>878.29122134675401</v>
      </c>
      <c r="QL64">
        <v>5.6243746377957198</v>
      </c>
      <c r="QM64">
        <v>3.6187093627639698E-3</v>
      </c>
      <c r="QN64">
        <v>3.0288066663844901</v>
      </c>
      <c r="QO64">
        <v>2057.7923673149198</v>
      </c>
      <c r="QP64">
        <v>670.58023438443797</v>
      </c>
      <c r="QQ64">
        <v>5.2958753241508498</v>
      </c>
      <c r="QR64">
        <v>4.5083231492189704E-3</v>
      </c>
      <c r="QS64">
        <v>2.98229046125401</v>
      </c>
      <c r="QT64">
        <v>2578.3152865000998</v>
      </c>
      <c r="QU64">
        <v>720.29741451607799</v>
      </c>
      <c r="QV64">
        <v>2.9285825633005902</v>
      </c>
      <c r="QW64">
        <v>4.1588116305522997E-3</v>
      </c>
      <c r="QX64">
        <v>2.9337013345161398</v>
      </c>
      <c r="QY64">
        <v>2494.8239947962002</v>
      </c>
      <c r="QZ64">
        <v>710.71391489863004</v>
      </c>
      <c r="RA64">
        <v>2.9414012927300699</v>
      </c>
      <c r="RB64">
        <v>4.1429405019345802E-3</v>
      </c>
      <c r="RC64">
        <v>3.41182845987099</v>
      </c>
      <c r="RD64">
        <v>3216.1167977078899</v>
      </c>
      <c r="RE64">
        <v>777.43195959185596</v>
      </c>
      <c r="RF64">
        <v>2.1274576856990799</v>
      </c>
      <c r="RG64">
        <v>4.3799291053054096E-3</v>
      </c>
      <c r="RH64">
        <v>3.2351398971095202</v>
      </c>
      <c r="RI64">
        <v>2263.43313064322</v>
      </c>
      <c r="RJ64">
        <v>625.22263898146502</v>
      </c>
      <c r="RK64">
        <v>2.28378812270515</v>
      </c>
      <c r="RL64">
        <v>5.1575948631951904E-3</v>
      </c>
      <c r="RM64">
        <v>2.9240148897275802</v>
      </c>
      <c r="RN64">
        <v>5593.2764779160498</v>
      </c>
      <c r="RO64">
        <v>1631.9782299398501</v>
      </c>
      <c r="RP64">
        <v>3.50858338520074</v>
      </c>
      <c r="RQ64">
        <v>1.77478299797528E-3</v>
      </c>
      <c r="RR64">
        <v>3.2279677724360401</v>
      </c>
      <c r="RS64">
        <v>4283.8334214415099</v>
      </c>
      <c r="RT64">
        <v>1019.16965597148</v>
      </c>
      <c r="RU64">
        <v>3.4926834416533898</v>
      </c>
      <c r="RV64">
        <v>3.18494868377212E-3</v>
      </c>
      <c r="RW64">
        <v>3.5535349028441798</v>
      </c>
      <c r="RX64">
        <v>4190.4414111664501</v>
      </c>
      <c r="RY64">
        <v>806.80700349652795</v>
      </c>
      <c r="RZ64">
        <v>4.6761953400694596</v>
      </c>
      <c r="SA64">
        <v>4.3880359655210401E-3</v>
      </c>
      <c r="SB64">
        <v>3.8028728048349798</v>
      </c>
      <c r="SC64">
        <v>3420.9111635474901</v>
      </c>
      <c r="SD64">
        <v>576.89573172201801</v>
      </c>
      <c r="SE64">
        <v>4.4104806425658696</v>
      </c>
      <c r="SF64">
        <v>6.5579712765084898E-3</v>
      </c>
      <c r="SG64">
        <v>2.9211418459161398</v>
      </c>
      <c r="SH64">
        <v>3955.8124906347898</v>
      </c>
      <c r="SI64">
        <v>1344.66866528624</v>
      </c>
      <c r="SJ64">
        <v>4.5818701613295003</v>
      </c>
      <c r="SK64">
        <v>2.1836505096563502E-3</v>
      </c>
      <c r="SL64">
        <v>2.8282553146923499</v>
      </c>
      <c r="SM64">
        <v>2844.1690498132898</v>
      </c>
      <c r="SN64">
        <v>969.67816804348899</v>
      </c>
      <c r="SO64">
        <v>4.6460390658850299</v>
      </c>
      <c r="SP64">
        <v>2.9301136603484199E-3</v>
      </c>
      <c r="SQ64">
        <v>3.2955915987825302</v>
      </c>
      <c r="SR64">
        <v>4705.4366466322699</v>
      </c>
      <c r="SS64">
        <v>1225.8216825457</v>
      </c>
      <c r="ST64">
        <v>2.9200141147139398</v>
      </c>
      <c r="SU64">
        <v>2.6845927853161602E-3</v>
      </c>
      <c r="SV64">
        <v>3.23324531326399</v>
      </c>
      <c r="SW64">
        <v>4670.4124768112297</v>
      </c>
      <c r="SX64">
        <v>1203.7746551360401</v>
      </c>
      <c r="SY64">
        <v>2.9324394160168401</v>
      </c>
      <c r="SZ64">
        <v>2.6845659745851798E-3</v>
      </c>
      <c r="TA64">
        <v>3.1766174434094401</v>
      </c>
      <c r="TB64">
        <v>3896.2516683026001</v>
      </c>
      <c r="TC64">
        <v>1245.9889370400399</v>
      </c>
      <c r="TD64">
        <v>4.0977789976505097</v>
      </c>
      <c r="TE64">
        <v>2.5362014781167498E-3</v>
      </c>
      <c r="TF64">
        <v>3.0899795574435398</v>
      </c>
      <c r="TG64">
        <v>3084.4239802823499</v>
      </c>
      <c r="TH64">
        <v>976.85177050088396</v>
      </c>
      <c r="TI64">
        <v>4.1713978510017302</v>
      </c>
      <c r="TJ64">
        <v>3.1643059730732301E-3</v>
      </c>
      <c r="TK64">
        <v>3.26433267490899</v>
      </c>
      <c r="TL64">
        <v>2541.2941874276398</v>
      </c>
      <c r="TM64">
        <v>680.08109593785298</v>
      </c>
      <c r="TN64">
        <v>2.2708659861040599</v>
      </c>
      <c r="TO64">
        <v>4.7941949573288402E-3</v>
      </c>
      <c r="TP64">
        <v>3.4140721071443698</v>
      </c>
      <c r="TQ64">
        <v>3212.5189804136699</v>
      </c>
      <c r="TR64">
        <v>814.76130534748904</v>
      </c>
      <c r="TS64">
        <v>2.1793078988230699</v>
      </c>
      <c r="TT64">
        <v>4.1823725316198603E-3</v>
      </c>
      <c r="TU64">
        <v>3.5116762129192298</v>
      </c>
      <c r="TV64">
        <v>12648.7561961965</v>
      </c>
      <c r="TW64">
        <v>2902.2518133942599</v>
      </c>
      <c r="TX64">
        <v>2.2502972003554902</v>
      </c>
      <c r="TY64">
        <v>1.2116646015691501E-3</v>
      </c>
      <c r="TZ64">
        <v>3.2347542006659902</v>
      </c>
      <c r="UA64">
        <v>9806.7549601727096</v>
      </c>
      <c r="UB64">
        <v>2424.9587885495598</v>
      </c>
      <c r="UC64">
        <v>2.4496051812551598</v>
      </c>
      <c r="UD64">
        <v>1.33527355932253E-3</v>
      </c>
      <c r="UE64">
        <v>3.0425974957818398</v>
      </c>
      <c r="UF64">
        <v>2735.96068682036</v>
      </c>
      <c r="UG64">
        <v>822.35484799111703</v>
      </c>
      <c r="UH64">
        <v>2.4440129613458002</v>
      </c>
      <c r="UI64">
        <v>3.6939272297391501E-3</v>
      </c>
      <c r="UJ64">
        <v>3.1370083808545801</v>
      </c>
      <c r="UK64">
        <v>2003.2779865812499</v>
      </c>
      <c r="UL64">
        <v>543.95017229892505</v>
      </c>
      <c r="UM64">
        <v>2.5467473063926001</v>
      </c>
      <c r="UN64">
        <v>5.7250799618442797E-3</v>
      </c>
      <c r="UO64">
        <v>2.8162211425058499</v>
      </c>
      <c r="UP64">
        <v>10662.2101625675</v>
      </c>
      <c r="UQ64">
        <v>3337.0371083823502</v>
      </c>
      <c r="UR64">
        <v>3.3444825858762299</v>
      </c>
      <c r="US64">
        <v>8.4018564772628701E-4</v>
      </c>
      <c r="UT64">
        <v>2.79570618464611</v>
      </c>
      <c r="UU64">
        <v>10837.833300616499</v>
      </c>
      <c r="UV64">
        <v>3290.9279735812802</v>
      </c>
      <c r="UW64">
        <v>3.5153984776469702</v>
      </c>
      <c r="UX64">
        <v>8.4987003100903396E-4</v>
      </c>
      <c r="UY64">
        <v>3.0856194171870599</v>
      </c>
      <c r="UZ64">
        <v>6116.2108781818397</v>
      </c>
      <c r="VA64">
        <v>1693.8902378570799</v>
      </c>
      <c r="VB64">
        <v>2.9285021145056001</v>
      </c>
      <c r="VC64">
        <v>1.8159984882591699E-3</v>
      </c>
      <c r="VD64">
        <v>3.3359694867532399</v>
      </c>
      <c r="VE64">
        <v>5933.78768283718</v>
      </c>
      <c r="VF64">
        <v>1529.83787203261</v>
      </c>
      <c r="VG64">
        <v>2.90282245297723</v>
      </c>
      <c r="VH64">
        <v>2.18090263064036E-3</v>
      </c>
      <c r="VI64">
        <v>3.4382376266309298</v>
      </c>
      <c r="VJ64">
        <v>4577.7735842152497</v>
      </c>
      <c r="VK64">
        <v>1021.38339695569</v>
      </c>
      <c r="VL64">
        <v>2.7369160112473101</v>
      </c>
      <c r="VM64">
        <v>3.3469384917851099E-3</v>
      </c>
      <c r="VN64">
        <v>3.51631425213264</v>
      </c>
      <c r="VO64">
        <v>3458.79236430417</v>
      </c>
      <c r="VP64">
        <v>693.94336998432698</v>
      </c>
      <c r="VQ64">
        <v>2.7469176341071102</v>
      </c>
      <c r="VR64">
        <v>5.0593060591101104E-3</v>
      </c>
      <c r="VS64">
        <v>2.9958694737847398</v>
      </c>
      <c r="VT64">
        <v>1760.6621752168401</v>
      </c>
      <c r="VU64">
        <v>500.65870066733299</v>
      </c>
      <c r="VV64">
        <v>4.6452933940324703</v>
      </c>
      <c r="VW64">
        <v>5.9946592268422302E-3</v>
      </c>
      <c r="VX64">
        <v>2.9489844297634402</v>
      </c>
      <c r="VY64">
        <v>1980.7042136167099</v>
      </c>
      <c r="VZ64">
        <v>576.41437289671103</v>
      </c>
      <c r="WA64">
        <v>4.7960565939545301</v>
      </c>
      <c r="WB64">
        <v>5.1529721729128399E-3</v>
      </c>
      <c r="WC64">
        <v>3.1601880619699001</v>
      </c>
      <c r="WD64">
        <v>2904.8184601736698</v>
      </c>
      <c r="WE64">
        <v>762.37087032062902</v>
      </c>
      <c r="WF64">
        <v>4.7705143492957598</v>
      </c>
      <c r="WG64">
        <v>4.1414278806204503E-3</v>
      </c>
      <c r="WH64">
        <v>3.2869957529417002</v>
      </c>
      <c r="WI64">
        <v>3436.4149316513799</v>
      </c>
      <c r="WJ64">
        <v>844.47969346156196</v>
      </c>
      <c r="WK64">
        <v>4.8703685441194304</v>
      </c>
      <c r="WL64">
        <v>3.8891688097683402E-3</v>
      </c>
      <c r="WM64">
        <v>2.6639023162257698</v>
      </c>
      <c r="WN64">
        <v>5289.8562666809403</v>
      </c>
      <c r="WO64">
        <v>1664.4664494245401</v>
      </c>
      <c r="WP64">
        <v>4.1837129189422697</v>
      </c>
      <c r="WQ64">
        <v>1.5940698337029899E-3</v>
      </c>
      <c r="WR64">
        <v>2.7621719414097501</v>
      </c>
      <c r="WS64">
        <v>4266.5691278117602</v>
      </c>
      <c r="WT64">
        <v>1266.6172571842999</v>
      </c>
      <c r="WU64">
        <v>4.0207150800887703</v>
      </c>
      <c r="WV64">
        <v>2.1910684017433799E-3</v>
      </c>
      <c r="WW64">
        <v>94146.621282116001</v>
      </c>
      <c r="WX64">
        <v>92800.334997373604</v>
      </c>
      <c r="WY64">
        <v>1164381</v>
      </c>
    </row>
    <row r="65" spans="1:623">
      <c r="A65">
        <v>3.54844881209242</v>
      </c>
      <c r="B65">
        <v>4932.4032856268004</v>
      </c>
      <c r="C65">
        <v>1214.55772389346</v>
      </c>
      <c r="D65">
        <v>2.0249274713468002</v>
      </c>
      <c r="E65">
        <v>2.9515168854767301E-3</v>
      </c>
      <c r="F65">
        <v>3.3328071668723398</v>
      </c>
      <c r="G65">
        <v>4417.8669467173004</v>
      </c>
      <c r="H65">
        <v>1127.97255770538</v>
      </c>
      <c r="I65">
        <v>2.2029691276777301</v>
      </c>
      <c r="J65">
        <v>2.9047716946642901E-3</v>
      </c>
      <c r="K65">
        <v>3.1600764475555598</v>
      </c>
      <c r="L65">
        <v>1522.8149087813799</v>
      </c>
      <c r="M65">
        <v>455.273851187042</v>
      </c>
      <c r="N65">
        <v>5.8120179555766498</v>
      </c>
      <c r="O65">
        <v>6.9281506316010702E-3</v>
      </c>
      <c r="P65">
        <v>3.1374864245058101</v>
      </c>
      <c r="Q65">
        <v>1915.58349154283</v>
      </c>
      <c r="R65">
        <v>523.80824884731396</v>
      </c>
      <c r="S65">
        <v>5.5073778110700697</v>
      </c>
      <c r="T65">
        <v>5.9524720336466396E-3</v>
      </c>
      <c r="U65">
        <v>3.12887556025977</v>
      </c>
      <c r="V65">
        <v>2698.4427186555399</v>
      </c>
      <c r="W65">
        <v>733.82744173059996</v>
      </c>
      <c r="X65">
        <v>2.72883321923277</v>
      </c>
      <c r="Y65">
        <v>4.2645578204586702E-3</v>
      </c>
      <c r="Z65">
        <v>2.7835869265927999</v>
      </c>
      <c r="AA65">
        <v>4155.7510123041602</v>
      </c>
      <c r="AB65">
        <v>1131.5577958527599</v>
      </c>
      <c r="AC65">
        <v>2.8616851683099598</v>
      </c>
      <c r="AD65">
        <v>2.4426880369658299E-3</v>
      </c>
      <c r="AE65">
        <v>3.29757470451101</v>
      </c>
      <c r="AF65">
        <v>1241.04799607943</v>
      </c>
      <c r="AG65">
        <v>434.01057321494602</v>
      </c>
      <c r="AH65">
        <v>3.9772996321270599</v>
      </c>
      <c r="AI65">
        <v>7.5064261470234499E-3</v>
      </c>
      <c r="AJ65">
        <v>3.1611748086248102</v>
      </c>
      <c r="AK65">
        <v>1222.4828823775299</v>
      </c>
      <c r="AL65">
        <v>349.277707325498</v>
      </c>
      <c r="AM65">
        <v>4.8108974368271697</v>
      </c>
      <c r="AN65">
        <v>9.0310503371791896E-3</v>
      </c>
      <c r="AO65">
        <v>3.0211701783510798</v>
      </c>
      <c r="AP65">
        <v>1453.82944124972</v>
      </c>
      <c r="AQ65">
        <v>428.01634621876798</v>
      </c>
      <c r="AR65">
        <v>4.4959928043528201</v>
      </c>
      <c r="AS65">
        <v>7.0170628889890804E-3</v>
      </c>
      <c r="AT65">
        <v>2.5210447535697802</v>
      </c>
      <c r="AU65">
        <v>1639.39872736092</v>
      </c>
      <c r="AV65">
        <v>543.11200789589702</v>
      </c>
      <c r="AW65">
        <v>4.8860600936013601</v>
      </c>
      <c r="AX65">
        <v>4.5437095868810498E-3</v>
      </c>
      <c r="AY65">
        <v>3.1574968567297699</v>
      </c>
      <c r="AZ65">
        <v>15496.470827643099</v>
      </c>
      <c r="BA65">
        <v>4204.6389236207797</v>
      </c>
      <c r="BB65">
        <v>3.54652725843123</v>
      </c>
      <c r="BC65">
        <v>7.5157943133467701E-4</v>
      </c>
      <c r="BD65">
        <v>3.0413006719728801</v>
      </c>
      <c r="BE65">
        <v>14292.4123595038</v>
      </c>
      <c r="BF65">
        <v>3961.8593814150499</v>
      </c>
      <c r="BG65">
        <v>3.54092404529607</v>
      </c>
      <c r="BH65">
        <v>7.6089174172811998E-4</v>
      </c>
      <c r="BI65">
        <v>2.90869329381009</v>
      </c>
      <c r="BJ65">
        <v>2676.28872902788</v>
      </c>
      <c r="BK65">
        <v>849.45782397923199</v>
      </c>
      <c r="BL65">
        <v>3.5156471088895902</v>
      </c>
      <c r="BM65">
        <v>3.39648405515718E-3</v>
      </c>
      <c r="BN65">
        <v>2.2906032828182101</v>
      </c>
      <c r="BO65">
        <v>2335.4011557372601</v>
      </c>
      <c r="BP65">
        <v>834.643713584235</v>
      </c>
      <c r="BQ65">
        <v>3.6986431315222701</v>
      </c>
      <c r="BR65">
        <v>2.7233012864136298E-3</v>
      </c>
      <c r="BS65">
        <v>3.6385444193102598</v>
      </c>
      <c r="BT65">
        <v>4100.6281747173598</v>
      </c>
      <c r="BU65">
        <v>1091.79802443629</v>
      </c>
      <c r="BV65">
        <v>5.3537699465416297</v>
      </c>
      <c r="BW65">
        <v>3.2976687199020699E-3</v>
      </c>
      <c r="BX65">
        <v>3.74132561277457</v>
      </c>
      <c r="BY65">
        <v>4085.3748911094899</v>
      </c>
      <c r="BZ65">
        <v>1040.4526607609</v>
      </c>
      <c r="CA65">
        <v>5.3081913863623003</v>
      </c>
      <c r="CB65">
        <v>3.5621143724359101E-3</v>
      </c>
      <c r="CC65">
        <v>3.24342757213314</v>
      </c>
      <c r="CD65">
        <v>4754.6295344240298</v>
      </c>
      <c r="CE65">
        <v>1183.19551659575</v>
      </c>
      <c r="CF65">
        <v>2.3632635137089499</v>
      </c>
      <c r="CG65">
        <v>2.7306748539579801E-3</v>
      </c>
      <c r="CH65">
        <v>2.9469127761071099</v>
      </c>
      <c r="CI65">
        <v>3343.2496352110002</v>
      </c>
      <c r="CJ65">
        <v>926.38717921556702</v>
      </c>
      <c r="CK65">
        <v>2.5348863712262499</v>
      </c>
      <c r="CL65">
        <v>3.1191416863569099E-3</v>
      </c>
      <c r="CM65">
        <v>2.8879044103506</v>
      </c>
      <c r="CN65">
        <v>6281.4488581389296</v>
      </c>
      <c r="CO65">
        <v>1864.12989736335</v>
      </c>
      <c r="CP65">
        <v>3.09409800211297</v>
      </c>
      <c r="CQ65">
        <v>1.54724149591031E-3</v>
      </c>
      <c r="CR65">
        <v>2.3502658456293601</v>
      </c>
      <c r="CS65">
        <v>4672.2551304734698</v>
      </c>
      <c r="CT65">
        <v>1670.03619921108</v>
      </c>
      <c r="CU65">
        <v>3.07275406287898</v>
      </c>
      <c r="CV65">
        <v>1.4061911876718999E-3</v>
      </c>
      <c r="CW65">
        <v>3.69178548986828</v>
      </c>
      <c r="CX65">
        <v>3297.2819377001201</v>
      </c>
      <c r="CY65">
        <v>689.21204929635303</v>
      </c>
      <c r="CZ65">
        <v>2.8986278007192299</v>
      </c>
      <c r="DA65">
        <v>5.4072171884999602E-3</v>
      </c>
      <c r="DB65">
        <v>3.11309352263235</v>
      </c>
      <c r="DC65">
        <v>3662.5273177079498</v>
      </c>
      <c r="DD65">
        <v>861.69480843419603</v>
      </c>
      <c r="DE65">
        <v>3.24271292916786</v>
      </c>
      <c r="DF65">
        <v>3.63085548474856E-3</v>
      </c>
      <c r="DG65">
        <v>2.8526289052213301</v>
      </c>
      <c r="DH65">
        <v>1795.7249036486601</v>
      </c>
      <c r="DI65">
        <v>557.98079511223398</v>
      </c>
      <c r="DJ65">
        <v>2.5010951505767101</v>
      </c>
      <c r="DK65">
        <v>5.3274639809543197E-3</v>
      </c>
      <c r="DL65">
        <v>3.0914008078214499</v>
      </c>
      <c r="DM65">
        <v>1932.2451653140099</v>
      </c>
      <c r="DN65">
        <v>477.24796558300301</v>
      </c>
      <c r="DO65">
        <v>2.7573280313214599</v>
      </c>
      <c r="DP65">
        <v>6.4496056982805E-3</v>
      </c>
      <c r="DQ65">
        <v>3.2474549427601902</v>
      </c>
      <c r="DR65">
        <v>3725.5939178993299</v>
      </c>
      <c r="DS65">
        <v>998.67235389210396</v>
      </c>
      <c r="DT65">
        <v>3.8455764301323598</v>
      </c>
      <c r="DU65">
        <v>3.2407172919020999E-3</v>
      </c>
      <c r="DV65">
        <v>2.76536793581089</v>
      </c>
      <c r="DW65">
        <v>3122.3653228834</v>
      </c>
      <c r="DX65">
        <v>920.39774403178797</v>
      </c>
      <c r="DY65">
        <v>3.8128493767967799</v>
      </c>
      <c r="DZ65">
        <v>3.0191517169645601E-3</v>
      </c>
      <c r="EA65">
        <v>3.5568345680740698</v>
      </c>
      <c r="EB65">
        <v>2122.6810545744002</v>
      </c>
      <c r="EC65">
        <v>371.272820297576</v>
      </c>
      <c r="ED65">
        <v>4.5515680117253403</v>
      </c>
      <c r="EE65">
        <v>9.4685955217403105E-3</v>
      </c>
      <c r="EF65">
        <v>3.49249575361315</v>
      </c>
      <c r="EG65">
        <v>2120.9572525229901</v>
      </c>
      <c r="EH65">
        <v>371.17331373155201</v>
      </c>
      <c r="EI65">
        <v>5.1285527847751302</v>
      </c>
      <c r="EJ65">
        <v>9.3071837286088106E-3</v>
      </c>
      <c r="EK65">
        <v>3.1385912369107101</v>
      </c>
      <c r="EL65">
        <v>2456.86008077831</v>
      </c>
      <c r="EM65">
        <v>629.35589149122097</v>
      </c>
      <c r="EN65">
        <v>2.4515906771000302</v>
      </c>
      <c r="EO65">
        <v>5.1677370831786302E-3</v>
      </c>
      <c r="EP65">
        <v>2.8984336671219499</v>
      </c>
      <c r="EQ65">
        <v>1757.68090823015</v>
      </c>
      <c r="ER65">
        <v>500.33262155097401</v>
      </c>
      <c r="ES65">
        <v>2.6352797527795402</v>
      </c>
      <c r="ET65">
        <v>5.8319115775140196E-3</v>
      </c>
      <c r="EU65">
        <v>3.14879363188451</v>
      </c>
      <c r="EV65">
        <v>1411.5437380522201</v>
      </c>
      <c r="EW65">
        <v>414.48798483222998</v>
      </c>
      <c r="EX65">
        <v>3.76906046405254</v>
      </c>
      <c r="EY65">
        <v>7.5230347301283402E-3</v>
      </c>
      <c r="EZ65">
        <v>2.9844010038080002</v>
      </c>
      <c r="FA65">
        <v>1095.4899763906701</v>
      </c>
      <c r="FB65">
        <v>331.21053601581599</v>
      </c>
      <c r="FC65">
        <v>4.4484869478327402</v>
      </c>
      <c r="FD65">
        <v>9.1558491491072307E-3</v>
      </c>
      <c r="FE65">
        <v>2.82920516685699</v>
      </c>
      <c r="FF65">
        <v>3919.6245602747499</v>
      </c>
      <c r="FG65">
        <v>1341.5917014664999</v>
      </c>
      <c r="FH65">
        <v>3.2314031305780802</v>
      </c>
      <c r="FI65">
        <v>2.0969969851233898E-3</v>
      </c>
      <c r="FJ65">
        <v>2.59623093692431</v>
      </c>
      <c r="FK65">
        <v>3711.3498827179101</v>
      </c>
      <c r="FL65">
        <v>1270.5083621398301</v>
      </c>
      <c r="FM65">
        <v>3.5307029140833901</v>
      </c>
      <c r="FN65">
        <v>2.0597777810212698E-3</v>
      </c>
      <c r="FO65">
        <v>2.3529063540740598</v>
      </c>
      <c r="FP65">
        <v>10067.5003475456</v>
      </c>
      <c r="FQ65">
        <v>3719.2927794716102</v>
      </c>
      <c r="FR65">
        <v>3.47752604113583</v>
      </c>
      <c r="FS65">
        <v>6.3788223310915501E-4</v>
      </c>
      <c r="FT65">
        <v>2.1565716277978502</v>
      </c>
      <c r="FU65">
        <v>9477.0773669785904</v>
      </c>
      <c r="FV65">
        <v>3862.5725769388</v>
      </c>
      <c r="FW65">
        <v>3.60385309878101</v>
      </c>
      <c r="FX65">
        <v>5.6622134780050205E-4</v>
      </c>
      <c r="FY65">
        <v>2.9015719231160499</v>
      </c>
      <c r="FZ65">
        <v>3115.6673992201399</v>
      </c>
      <c r="GA65">
        <v>951.29486205571095</v>
      </c>
      <c r="GB65">
        <v>2.0623612742905002</v>
      </c>
      <c r="GC65">
        <v>3.0554884428725098E-3</v>
      </c>
      <c r="GD65">
        <v>2.5656744783025398</v>
      </c>
      <c r="GE65">
        <v>1955.5575220411599</v>
      </c>
      <c r="GF65">
        <v>668.80886797445999</v>
      </c>
      <c r="GG65">
        <v>2.2488451527020601</v>
      </c>
      <c r="GH65">
        <v>3.7452582963858798E-3</v>
      </c>
      <c r="GI65">
        <v>3.0418864541629902</v>
      </c>
      <c r="GJ65">
        <v>8650.8219308741609</v>
      </c>
      <c r="GK65">
        <v>2459.5893680847598</v>
      </c>
      <c r="GL65">
        <v>3.05946627122119</v>
      </c>
      <c r="GM65">
        <v>1.2288666175150099E-3</v>
      </c>
      <c r="GN65">
        <v>3.02845423904578</v>
      </c>
      <c r="GO65">
        <v>9925.5619100862205</v>
      </c>
      <c r="GP65">
        <v>2797.6618385642</v>
      </c>
      <c r="GQ65">
        <v>3.2444284149965399</v>
      </c>
      <c r="GR65">
        <v>1.0777694507039699E-3</v>
      </c>
      <c r="GS65">
        <v>3.2664635126664598</v>
      </c>
      <c r="GT65">
        <v>25498.779056658801</v>
      </c>
      <c r="GU65">
        <v>6211.2508902899499</v>
      </c>
      <c r="GV65">
        <v>2.38793581095856</v>
      </c>
      <c r="GW65">
        <v>5.2583252581382602E-4</v>
      </c>
      <c r="GX65">
        <v>2.7443753285301802</v>
      </c>
      <c r="GY65">
        <v>23879.005849519599</v>
      </c>
      <c r="GZ65">
        <v>6586.1559313703601</v>
      </c>
      <c r="HA65">
        <v>2.5383593992886002</v>
      </c>
      <c r="HB65">
        <v>4.15574608378917E-4</v>
      </c>
      <c r="HC65">
        <v>3.0226690840572199</v>
      </c>
      <c r="HD65">
        <v>1949.50853253899</v>
      </c>
      <c r="HE65">
        <v>512.85369231577704</v>
      </c>
      <c r="HF65">
        <v>5.2805993154140198</v>
      </c>
      <c r="HG65">
        <v>5.8929648841558602E-3</v>
      </c>
      <c r="HH65">
        <v>3.3525599111918098</v>
      </c>
      <c r="HI65">
        <v>1444.2973574345201</v>
      </c>
      <c r="HJ65">
        <v>400.78065469031998</v>
      </c>
      <c r="HK65">
        <v>5.39373101768546</v>
      </c>
      <c r="HL65">
        <v>8.3513464339791902E-3</v>
      </c>
      <c r="HM65">
        <v>2.99472440870553</v>
      </c>
      <c r="HN65">
        <v>2524.1421970619199</v>
      </c>
      <c r="HO65">
        <v>676.25304603918096</v>
      </c>
      <c r="HP65">
        <v>5.0672588252061601</v>
      </c>
      <c r="HQ65">
        <v>4.3647005306481504E-3</v>
      </c>
      <c r="HR65">
        <v>2.68050225189356</v>
      </c>
      <c r="HS65">
        <v>2346.21950606056</v>
      </c>
      <c r="HT65">
        <v>690.25719240003798</v>
      </c>
      <c r="HU65">
        <v>4.7015355389157802</v>
      </c>
      <c r="HV65">
        <v>3.8906165664535398E-3</v>
      </c>
      <c r="HW65">
        <v>3.2380085478979899</v>
      </c>
      <c r="HX65">
        <v>2761.5190367054402</v>
      </c>
      <c r="HY65">
        <v>658.58059017214805</v>
      </c>
      <c r="HZ65">
        <v>3.5371724399596101</v>
      </c>
      <c r="IA65">
        <v>4.9055884681005702E-3</v>
      </c>
      <c r="IB65">
        <v>2.9223572643903499</v>
      </c>
      <c r="IC65">
        <v>3344.13280065857</v>
      </c>
      <c r="ID65">
        <v>794.35317168352299</v>
      </c>
      <c r="IE65">
        <v>4.1932404656021003</v>
      </c>
      <c r="IF65">
        <v>3.5783458665045501E-3</v>
      </c>
      <c r="IG65">
        <v>2.87762399546778</v>
      </c>
      <c r="IH65">
        <v>2455.7600968164402</v>
      </c>
      <c r="II65">
        <v>784.29191008640498</v>
      </c>
      <c r="IJ65">
        <v>2.7449881547232899</v>
      </c>
      <c r="IK65">
        <v>3.6123616984120102E-3</v>
      </c>
      <c r="IL65">
        <v>3.3900405328229199</v>
      </c>
      <c r="IM65">
        <v>4694.6835761804696</v>
      </c>
      <c r="IN65">
        <v>1104.82959296328</v>
      </c>
      <c r="IO65">
        <v>2.7973668508689702</v>
      </c>
      <c r="IP65">
        <v>3.1285801081176001E-3</v>
      </c>
      <c r="IQ65">
        <v>2.81997653799968</v>
      </c>
      <c r="IR65">
        <v>5785.30660160346</v>
      </c>
      <c r="IS65">
        <v>1975.13188621367</v>
      </c>
      <c r="IT65">
        <v>3.2300593928666901</v>
      </c>
      <c r="IU65">
        <v>1.4162774993854599E-3</v>
      </c>
      <c r="IV65">
        <v>2.4548185244266199</v>
      </c>
      <c r="IW65">
        <v>6086.5050767292196</v>
      </c>
      <c r="IX65">
        <v>2401.9463850573102</v>
      </c>
      <c r="IY65">
        <v>3.3804987878731598</v>
      </c>
      <c r="IZ65">
        <v>1.0301734221900901E-3</v>
      </c>
      <c r="JA65">
        <v>3.18951547563071</v>
      </c>
      <c r="JB65">
        <v>1530.04290780771</v>
      </c>
      <c r="JC65">
        <v>451.72287438725903</v>
      </c>
      <c r="JD65">
        <v>2.9346847444895099</v>
      </c>
      <c r="JE65">
        <v>7.0375997243546798E-3</v>
      </c>
      <c r="JF65">
        <v>2.7427358519590799</v>
      </c>
      <c r="JG65">
        <v>1465.7991819951501</v>
      </c>
      <c r="JH65">
        <v>516.04914005139005</v>
      </c>
      <c r="JI65">
        <v>3.3548678525790501</v>
      </c>
      <c r="JJ65">
        <v>5.2251821965767602E-3</v>
      </c>
      <c r="JK65">
        <v>3.1254035218727498</v>
      </c>
      <c r="JL65">
        <v>2715.8659580399299</v>
      </c>
      <c r="JM65">
        <v>748.145980474353</v>
      </c>
      <c r="JN65">
        <v>1.9902053241006099</v>
      </c>
      <c r="JO65">
        <v>4.2016214674810001E-3</v>
      </c>
      <c r="JP65">
        <v>3.2835196397550699</v>
      </c>
      <c r="JQ65">
        <v>2781.5413969371498</v>
      </c>
      <c r="JR65">
        <v>813.33102364597801</v>
      </c>
      <c r="JS65">
        <v>2.15264762509802</v>
      </c>
      <c r="JT65">
        <v>4.0663838600361497E-3</v>
      </c>
      <c r="JU65">
        <v>2.6729368992365701</v>
      </c>
      <c r="JV65">
        <v>1498.47459994563</v>
      </c>
      <c r="JW65">
        <v>541.13151555929198</v>
      </c>
      <c r="JX65">
        <v>3.99918094104908</v>
      </c>
      <c r="JY65">
        <v>4.9327012784988501E-3</v>
      </c>
      <c r="JZ65">
        <v>2.5024771357323399</v>
      </c>
      <c r="KA65">
        <v>1724.23477103</v>
      </c>
      <c r="KB65">
        <v>685.46727410957806</v>
      </c>
      <c r="KC65">
        <v>3.98469023075172</v>
      </c>
      <c r="KD65">
        <v>3.6455250171883902E-3</v>
      </c>
      <c r="KE65">
        <v>2.7167678990119999</v>
      </c>
      <c r="KF65">
        <v>2340.64880783627</v>
      </c>
      <c r="KG65">
        <v>852.14821043430197</v>
      </c>
      <c r="KH65">
        <v>4.0963925573619502</v>
      </c>
      <c r="KI65">
        <v>3.1972629261672499E-3</v>
      </c>
      <c r="KJ65">
        <v>2.2686575297434799</v>
      </c>
      <c r="KK65">
        <v>1761.91585550279</v>
      </c>
      <c r="KL65">
        <v>699.65047278706504</v>
      </c>
      <c r="KM65">
        <v>3.9433018654088401</v>
      </c>
      <c r="KN65">
        <v>3.3954906407812099E-3</v>
      </c>
      <c r="KO65">
        <v>3.0246463705597701</v>
      </c>
      <c r="KP65">
        <v>2721.2112843442101</v>
      </c>
      <c r="KQ65">
        <v>657.81372406229798</v>
      </c>
      <c r="KR65">
        <v>3.06423447522966</v>
      </c>
      <c r="KS65">
        <v>4.5730909070474399E-3</v>
      </c>
      <c r="KT65">
        <v>3.1879578930233898</v>
      </c>
      <c r="KU65">
        <v>3730.2448247916</v>
      </c>
      <c r="KV65">
        <v>933.46855989165897</v>
      </c>
      <c r="KW65">
        <v>3.2663390903465599</v>
      </c>
      <c r="KX65">
        <v>3.3351284226360201E-3</v>
      </c>
      <c r="KY65">
        <v>0.883965411947085</v>
      </c>
      <c r="KZ65">
        <v>4443.8193575504602</v>
      </c>
      <c r="LA65">
        <v>5072.0114210722704</v>
      </c>
      <c r="LB65">
        <v>2.5326146596965402</v>
      </c>
      <c r="LC65">
        <v>1.7254932633568201E-4</v>
      </c>
      <c r="LD65">
        <v>1.02126222204178</v>
      </c>
      <c r="LE65">
        <v>5261.7332113330503</v>
      </c>
      <c r="LF65">
        <v>5044.7793758779899</v>
      </c>
      <c r="LG65">
        <v>2.55011883232743</v>
      </c>
      <c r="LH65">
        <v>2.0204845168815701E-4</v>
      </c>
      <c r="LI65">
        <v>2.52560268737414</v>
      </c>
      <c r="LJ65">
        <v>35795.872655374398</v>
      </c>
      <c r="LK65">
        <v>13175.605281783701</v>
      </c>
      <c r="LL65">
        <v>3.0642902295412702</v>
      </c>
      <c r="LM65">
        <v>1.9229906507255899E-4</v>
      </c>
      <c r="LN65">
        <v>2.5425661482374702</v>
      </c>
      <c r="LO65">
        <v>35944.660820199497</v>
      </c>
      <c r="LP65">
        <v>13116.5362221912</v>
      </c>
      <c r="LQ65">
        <v>3.1221296199872302</v>
      </c>
      <c r="LR65">
        <v>1.9444818178191201E-4</v>
      </c>
      <c r="LS65">
        <v>2.8717559449328798</v>
      </c>
      <c r="LT65">
        <v>5346.6762425894904</v>
      </c>
      <c r="LU65">
        <v>1612.86675584566</v>
      </c>
      <c r="LV65">
        <v>2.9931767341444901</v>
      </c>
      <c r="LW65">
        <v>1.78871579643248E-3</v>
      </c>
      <c r="LX65">
        <v>3.02731352610272</v>
      </c>
      <c r="LY65">
        <v>5701.1009744336798</v>
      </c>
      <c r="LZ65">
        <v>1677.7168615852599</v>
      </c>
      <c r="MA65">
        <v>2.9724310902425701</v>
      </c>
      <c r="MB65">
        <v>1.8052228128640599E-3</v>
      </c>
      <c r="MC65">
        <v>3.0479844847081501</v>
      </c>
      <c r="MD65">
        <v>12456.3389995128</v>
      </c>
      <c r="ME65">
        <v>3465.5513452137002</v>
      </c>
      <c r="MF65">
        <v>3.448408745814</v>
      </c>
      <c r="MG65">
        <v>8.7628280005513904E-4</v>
      </c>
      <c r="MH65">
        <v>2.9203031593600901</v>
      </c>
      <c r="MI65">
        <v>13228.028886754701</v>
      </c>
      <c r="MJ65">
        <v>4007.3674947122699</v>
      </c>
      <c r="MK65">
        <v>3.4998893392519701</v>
      </c>
      <c r="ML65">
        <v>7.2782606898363401E-4</v>
      </c>
      <c r="MM65">
        <v>3.0021183179781401</v>
      </c>
      <c r="MN65">
        <v>2012.3973952675899</v>
      </c>
      <c r="MO65">
        <v>595.10716186246998</v>
      </c>
      <c r="MP65">
        <v>5.3320928905889096</v>
      </c>
      <c r="MQ65">
        <v>4.9681404393421297E-3</v>
      </c>
      <c r="MR65">
        <v>3.5272805983748099</v>
      </c>
      <c r="MS65">
        <v>2348.9674016506501</v>
      </c>
      <c r="MT65">
        <v>601.41036698062101</v>
      </c>
      <c r="MU65">
        <v>5.26138702788076</v>
      </c>
      <c r="MV65">
        <v>5.8339904835128997E-3</v>
      </c>
      <c r="MW65">
        <v>3.1789154973889699</v>
      </c>
      <c r="MX65">
        <v>3718.6492241268202</v>
      </c>
      <c r="MY65">
        <v>1034.5745804087601</v>
      </c>
      <c r="MZ65">
        <v>3.0015632657965501</v>
      </c>
      <c r="NA65">
        <v>3.0192303335858902E-3</v>
      </c>
      <c r="NB65">
        <v>3.0279740831345201</v>
      </c>
      <c r="NC65">
        <v>3265.6383094523899</v>
      </c>
      <c r="ND65">
        <v>977.48201239879597</v>
      </c>
      <c r="NE65">
        <v>3.2368753425385299</v>
      </c>
      <c r="NF65">
        <v>3.05094590059221E-3</v>
      </c>
      <c r="NG65">
        <v>3.0377180417926799</v>
      </c>
      <c r="NH65">
        <v>2905.5276728478202</v>
      </c>
      <c r="NI65">
        <v>967.88769950465598</v>
      </c>
      <c r="NJ65">
        <v>3.7634948522195102</v>
      </c>
      <c r="NK65">
        <v>3.1241392483533602E-3</v>
      </c>
      <c r="NL65">
        <v>3.0595501172897501</v>
      </c>
      <c r="NM65">
        <v>3437.9215380413402</v>
      </c>
      <c r="NN65">
        <v>1095.1002488717299</v>
      </c>
      <c r="NO65">
        <v>4.12106598471917</v>
      </c>
      <c r="NP65">
        <v>2.7812040929899601E-3</v>
      </c>
      <c r="NQ65">
        <v>3.1144627296377698</v>
      </c>
      <c r="NR65">
        <v>1651.4268312536699</v>
      </c>
      <c r="NS65">
        <v>501.82151874793698</v>
      </c>
      <c r="NT65">
        <v>5.2992972219753502</v>
      </c>
      <c r="NU65">
        <v>6.2688888609045796E-3</v>
      </c>
      <c r="NV65">
        <v>3.0390947134894799</v>
      </c>
      <c r="NW65">
        <v>1863.9295285769299</v>
      </c>
      <c r="NX65">
        <v>562.87273569315403</v>
      </c>
      <c r="NY65">
        <v>5.3076654095982398</v>
      </c>
      <c r="NZ65">
        <v>5.4091440049251196E-3</v>
      </c>
      <c r="OA65">
        <v>3.0215072668573102</v>
      </c>
      <c r="OB65">
        <v>2895.2318496529701</v>
      </c>
      <c r="OC65">
        <v>960.48204361018497</v>
      </c>
      <c r="OD65">
        <v>4.2236797466244198</v>
      </c>
      <c r="OE65">
        <v>3.0887223670792502E-3</v>
      </c>
      <c r="OF65">
        <v>2.4278302466735102</v>
      </c>
      <c r="OG65">
        <v>1697.76304607101</v>
      </c>
      <c r="OH65">
        <v>702.44130987946596</v>
      </c>
      <c r="OI65">
        <v>3.9893232036241399</v>
      </c>
      <c r="OJ65">
        <v>3.4057422411396198E-3</v>
      </c>
      <c r="OK65">
        <v>3.7553152151177001</v>
      </c>
      <c r="OL65">
        <v>2883.88700165519</v>
      </c>
      <c r="OM65">
        <v>833.87516579821499</v>
      </c>
      <c r="ON65">
        <v>5.4675178779493603</v>
      </c>
      <c r="OO65">
        <v>4.4900431016990199E-3</v>
      </c>
      <c r="OP65">
        <v>3.7239210638708502</v>
      </c>
      <c r="OQ65">
        <v>3151.9700135845501</v>
      </c>
      <c r="OR65">
        <v>917.77068269852202</v>
      </c>
      <c r="OS65">
        <v>5.4666744962939902</v>
      </c>
      <c r="OT65">
        <v>4.02907287945139E-3</v>
      </c>
      <c r="OU65">
        <v>3.1479952413400198</v>
      </c>
      <c r="OV65">
        <v>4423.4033810275596</v>
      </c>
      <c r="OW65">
        <v>1281.0063494206599</v>
      </c>
      <c r="OX65">
        <v>2.5936155252713</v>
      </c>
      <c r="OY65">
        <v>2.46267446281998E-3</v>
      </c>
      <c r="OZ65">
        <v>2.9711760009513601</v>
      </c>
      <c r="PA65">
        <v>5220.5528704682702</v>
      </c>
      <c r="PB65">
        <v>1493.7281768784301</v>
      </c>
      <c r="PC65">
        <v>2.67932468547354</v>
      </c>
      <c r="PD65">
        <v>1.9970257909045401E-3</v>
      </c>
      <c r="PE65">
        <v>2.98179547833089</v>
      </c>
      <c r="PF65">
        <v>7132.1547582306002</v>
      </c>
      <c r="PG65">
        <v>2048.3243341561902</v>
      </c>
      <c r="PH65">
        <v>3.5520313319259098</v>
      </c>
      <c r="PI65">
        <v>1.4106267188700901E-3</v>
      </c>
      <c r="PJ65">
        <v>2.5809232503768902</v>
      </c>
      <c r="PK65">
        <v>4948.9936827597003</v>
      </c>
      <c r="PL65">
        <v>1655.3945050454399</v>
      </c>
      <c r="PM65">
        <v>3.6582209210394598</v>
      </c>
      <c r="PN65">
        <v>1.54935997210609E-3</v>
      </c>
      <c r="PO65">
        <v>3.1090638694972998</v>
      </c>
      <c r="PP65">
        <v>2752.20708735571</v>
      </c>
      <c r="PQ65">
        <v>804.15591279825799</v>
      </c>
      <c r="PR65">
        <v>3.0889708724980798</v>
      </c>
      <c r="PS65">
        <v>3.8521282461946001E-3</v>
      </c>
      <c r="PT65">
        <v>3.71362586089188</v>
      </c>
      <c r="PU65">
        <v>4531.3655708746301</v>
      </c>
      <c r="PV65">
        <v>936.26223505589701</v>
      </c>
      <c r="PW65">
        <v>3.3997618726030301</v>
      </c>
      <c r="PX65">
        <v>3.9439445945595201E-3</v>
      </c>
      <c r="PY65">
        <v>3.3438610893479699</v>
      </c>
      <c r="PZ65">
        <v>2750.4825889463</v>
      </c>
      <c r="QA65">
        <v>911.71580712798402</v>
      </c>
      <c r="QB65">
        <v>4.5429393358424299</v>
      </c>
      <c r="QC65">
        <v>3.6672660530598302E-3</v>
      </c>
      <c r="QD65">
        <v>2.9125526550426102</v>
      </c>
      <c r="QE65">
        <v>2236.53871946652</v>
      </c>
      <c r="QF65">
        <v>819.50108836345203</v>
      </c>
      <c r="QG65">
        <v>4.3248705011427697</v>
      </c>
      <c r="QH65">
        <v>3.5783409221380401E-3</v>
      </c>
      <c r="QI65">
        <v>3.16112852161808</v>
      </c>
      <c r="QJ65">
        <v>2447.5292671124398</v>
      </c>
      <c r="QK65">
        <v>806.28169173906997</v>
      </c>
      <c r="QL65">
        <v>5.1624900519662802</v>
      </c>
      <c r="QM65">
        <v>3.8969061849920801E-3</v>
      </c>
      <c r="QN65">
        <v>3.2105552685454399</v>
      </c>
      <c r="QO65">
        <v>2217.6831089919501</v>
      </c>
      <c r="QP65">
        <v>693.31999504823295</v>
      </c>
      <c r="QQ65">
        <v>5.3155632039662297</v>
      </c>
      <c r="QR65">
        <v>4.6148662728955998E-3</v>
      </c>
      <c r="QS65">
        <v>3.1892321686449101</v>
      </c>
      <c r="QT65">
        <v>2167.4043126360998</v>
      </c>
      <c r="QU65">
        <v>645.13848233473698</v>
      </c>
      <c r="QV65">
        <v>2.8896333314951201</v>
      </c>
      <c r="QW65">
        <v>4.9385569949660299E-3</v>
      </c>
      <c r="QX65">
        <v>2.67479414862999</v>
      </c>
      <c r="QY65">
        <v>1878.8813698968199</v>
      </c>
      <c r="QZ65">
        <v>620.66716967354398</v>
      </c>
      <c r="RA65">
        <v>2.8782285780141201</v>
      </c>
      <c r="RB65">
        <v>4.3529920837735298E-3</v>
      </c>
      <c r="RC65">
        <v>3.4525823925452301</v>
      </c>
      <c r="RD65">
        <v>2980.7656050856499</v>
      </c>
      <c r="RE65">
        <v>775.75024346110899</v>
      </c>
      <c r="RF65">
        <v>2.1096348666364699</v>
      </c>
      <c r="RG65">
        <v>4.4370752183102904E-3</v>
      </c>
      <c r="RH65">
        <v>3.2210129876634701</v>
      </c>
      <c r="RI65">
        <v>3085.4717266913799</v>
      </c>
      <c r="RJ65">
        <v>848.99746140461696</v>
      </c>
      <c r="RK65">
        <v>2.2474508428934201</v>
      </c>
      <c r="RL65">
        <v>3.7219725415838802E-3</v>
      </c>
      <c r="RM65">
        <v>3.3094675559749298</v>
      </c>
      <c r="RN65">
        <v>4756.0728964835898</v>
      </c>
      <c r="RO65">
        <v>1077.25619320635</v>
      </c>
      <c r="RP65">
        <v>3.6328476606181002</v>
      </c>
      <c r="RQ65">
        <v>3.1312765808895102E-3</v>
      </c>
      <c r="RR65">
        <v>2.97929173387441</v>
      </c>
      <c r="RS65">
        <v>4778.7147525851497</v>
      </c>
      <c r="RT65">
        <v>1233.70247460577</v>
      </c>
      <c r="RU65">
        <v>3.56567096444186</v>
      </c>
      <c r="RV65">
        <v>2.42582287245911E-3</v>
      </c>
      <c r="RW65">
        <v>3.31722057339499</v>
      </c>
      <c r="RX65">
        <v>3809.7450039270302</v>
      </c>
      <c r="RY65">
        <v>756.26284282209201</v>
      </c>
      <c r="RZ65">
        <v>4.4202863790617197</v>
      </c>
      <c r="SA65">
        <v>4.3406599597095499E-3</v>
      </c>
      <c r="SB65">
        <v>3.4456383980752601</v>
      </c>
      <c r="SC65">
        <v>2990.8703076940101</v>
      </c>
      <c r="SD65">
        <v>579.43405153432002</v>
      </c>
      <c r="SE65">
        <v>4.2678644533124404</v>
      </c>
      <c r="SF65">
        <v>5.8773944323120804E-3</v>
      </c>
      <c r="SG65">
        <v>2.9659322194489701</v>
      </c>
      <c r="SH65">
        <v>3293.3408921338</v>
      </c>
      <c r="SI65">
        <v>1201.7180149124799</v>
      </c>
      <c r="SJ65">
        <v>4.64025120093706</v>
      </c>
      <c r="SK65">
        <v>2.4728732211602598E-3</v>
      </c>
      <c r="SL65">
        <v>2.77630111201645</v>
      </c>
      <c r="SM65">
        <v>3268.0381822499799</v>
      </c>
      <c r="SN65">
        <v>1107.5371567802799</v>
      </c>
      <c r="SO65">
        <v>4.24164356335418</v>
      </c>
      <c r="SP65">
        <v>2.5496073293958298E-3</v>
      </c>
      <c r="SQ65">
        <v>3.0794161943513001</v>
      </c>
      <c r="SR65">
        <v>4384.3279531764601</v>
      </c>
      <c r="SS65">
        <v>1263.57390578176</v>
      </c>
      <c r="ST65">
        <v>2.7774114608312099</v>
      </c>
      <c r="SU65">
        <v>2.4200458422955402E-3</v>
      </c>
      <c r="SV65">
        <v>2.98188542937649</v>
      </c>
      <c r="SW65">
        <v>3170.2420462712398</v>
      </c>
      <c r="SX65">
        <v>977.16279940528602</v>
      </c>
      <c r="SY65">
        <v>2.8052667135020699</v>
      </c>
      <c r="SZ65">
        <v>3.0670478046036899E-3</v>
      </c>
      <c r="TA65">
        <v>3.0963010451995201</v>
      </c>
      <c r="TB65">
        <v>3250.9546219961398</v>
      </c>
      <c r="TC65">
        <v>1024.86247972159</v>
      </c>
      <c r="TD65">
        <v>3.50109201596405</v>
      </c>
      <c r="TE65">
        <v>2.9977982044159198E-3</v>
      </c>
      <c r="TF65">
        <v>3.00781257396658</v>
      </c>
      <c r="TG65">
        <v>3312.1399589999401</v>
      </c>
      <c r="TH65">
        <v>1095.66434895258</v>
      </c>
      <c r="TI65">
        <v>4.0598844976065598</v>
      </c>
      <c r="TJ65">
        <v>2.7339272974323801E-3</v>
      </c>
      <c r="TK65">
        <v>2.74404285016651</v>
      </c>
      <c r="TL65">
        <v>2041.2049962055</v>
      </c>
      <c r="TM65">
        <v>710.28997877265704</v>
      </c>
      <c r="TN65">
        <v>2.2290541800300598</v>
      </c>
      <c r="TO65">
        <v>3.8454502004665798E-3</v>
      </c>
      <c r="TP65">
        <v>2.9120974245172602</v>
      </c>
      <c r="TQ65">
        <v>2540.8708647082699</v>
      </c>
      <c r="TR65">
        <v>878.467033996655</v>
      </c>
      <c r="TS65">
        <v>2.3133823140658301</v>
      </c>
      <c r="TT65">
        <v>3.2819359075328901E-3</v>
      </c>
      <c r="TU65">
        <v>3.4064504340987498</v>
      </c>
      <c r="TV65">
        <v>10958.8639457546</v>
      </c>
      <c r="TW65">
        <v>2699.8608463073201</v>
      </c>
      <c r="TX65">
        <v>2.2337166323900202</v>
      </c>
      <c r="TY65">
        <v>1.26373884138842E-3</v>
      </c>
      <c r="TZ65">
        <v>3.0038110915177598</v>
      </c>
      <c r="UA65">
        <v>8893.4198482689008</v>
      </c>
      <c r="UB65">
        <v>2587.06062240957</v>
      </c>
      <c r="UC65">
        <v>2.34109098814689</v>
      </c>
      <c r="UD65">
        <v>1.1647193892925099E-3</v>
      </c>
      <c r="UE65">
        <v>3.3375565877999498</v>
      </c>
      <c r="UF65">
        <v>2484.82764616943</v>
      </c>
      <c r="UG65">
        <v>660.24375983656103</v>
      </c>
      <c r="UH65">
        <v>2.2543854830380798</v>
      </c>
      <c r="UI65">
        <v>4.98798679216417E-3</v>
      </c>
      <c r="UJ65">
        <v>3.3433380543248501</v>
      </c>
      <c r="UK65">
        <v>1884.3044554675801</v>
      </c>
      <c r="UL65">
        <v>496.238424595173</v>
      </c>
      <c r="UM65">
        <v>2.4514565798583301</v>
      </c>
      <c r="UN65">
        <v>6.6037650957624103E-3</v>
      </c>
      <c r="UO65">
        <v>2.8610248623121599</v>
      </c>
      <c r="UP65">
        <v>10597.4823338553</v>
      </c>
      <c r="UQ65">
        <v>3246.4114015127702</v>
      </c>
      <c r="UR65">
        <v>3.71370602460243</v>
      </c>
      <c r="US65">
        <v>8.70996803685856E-4</v>
      </c>
      <c r="UT65">
        <v>2.64688488514691</v>
      </c>
      <c r="UU65">
        <v>11162.2008186154</v>
      </c>
      <c r="UV65">
        <v>3721.5005019580399</v>
      </c>
      <c r="UW65">
        <v>3.5130199226146299</v>
      </c>
      <c r="UX65">
        <v>7.1154885958300601E-4</v>
      </c>
      <c r="UY65">
        <v>3.2946196806086601</v>
      </c>
      <c r="UZ65">
        <v>6245.4348235652797</v>
      </c>
      <c r="VA65">
        <v>1598.2848555175201</v>
      </c>
      <c r="VB65">
        <v>2.6784662944935098</v>
      </c>
      <c r="VC65">
        <v>2.0515240067347199E-3</v>
      </c>
      <c r="VD65">
        <v>3.12792906717943</v>
      </c>
      <c r="VE65">
        <v>4703.8067040965198</v>
      </c>
      <c r="VF65">
        <v>1460.54156127346</v>
      </c>
      <c r="VG65">
        <v>2.6740474327096799</v>
      </c>
      <c r="VH65">
        <v>2.1426949848231298E-3</v>
      </c>
      <c r="VI65">
        <v>3.53296958403793</v>
      </c>
      <c r="VJ65">
        <v>4206.3565957440696</v>
      </c>
      <c r="VK65">
        <v>930.10121557206003</v>
      </c>
      <c r="VL65">
        <v>2.5240955225690902</v>
      </c>
      <c r="VM65">
        <v>3.7436853751514E-3</v>
      </c>
      <c r="VN65">
        <v>3.2358404700690002</v>
      </c>
      <c r="VO65">
        <v>3323.9078246180102</v>
      </c>
      <c r="VP65">
        <v>744.93799715047305</v>
      </c>
      <c r="VQ65">
        <v>2.9034993080057201</v>
      </c>
      <c r="VR65">
        <v>4.3160385146429597E-3</v>
      </c>
      <c r="VS65">
        <v>2.8286762454110699</v>
      </c>
      <c r="VT65">
        <v>1699.6741891960301</v>
      </c>
      <c r="VU65">
        <v>511.27191924372403</v>
      </c>
      <c r="VV65">
        <v>4.7834851634169198</v>
      </c>
      <c r="VW65">
        <v>5.5611652740524403E-3</v>
      </c>
      <c r="VX65">
        <v>2.8570811157102298</v>
      </c>
      <c r="VY65">
        <v>1654.0651717834701</v>
      </c>
      <c r="VZ65">
        <v>500.45376953434197</v>
      </c>
      <c r="WA65">
        <v>4.8599718393517799</v>
      </c>
      <c r="WB65">
        <v>5.7741036621823004E-3</v>
      </c>
      <c r="WC65">
        <v>3.0965047247989101</v>
      </c>
      <c r="WD65">
        <v>3808.46614750034</v>
      </c>
      <c r="WE65">
        <v>967.58325282713895</v>
      </c>
      <c r="WF65">
        <v>4.8279262109435601</v>
      </c>
      <c r="WG65">
        <v>3.1909800894167699E-3</v>
      </c>
      <c r="WH65">
        <v>3.0564053337289199</v>
      </c>
      <c r="WI65">
        <v>3113.5950720962401</v>
      </c>
      <c r="WJ65">
        <v>878.51193027622696</v>
      </c>
      <c r="WK65">
        <v>4.6798449601982304</v>
      </c>
      <c r="WL65">
        <v>3.4951901027748E-3</v>
      </c>
      <c r="WM65">
        <v>2.8260380402457699</v>
      </c>
      <c r="WN65">
        <v>6972.2744641559902</v>
      </c>
      <c r="WO65">
        <v>2070.36994729454</v>
      </c>
      <c r="WP65">
        <v>4.1697451726350598</v>
      </c>
      <c r="WQ65">
        <v>1.37035554823452E-3</v>
      </c>
      <c r="WR65">
        <v>2.26685624233335</v>
      </c>
      <c r="WS65">
        <v>3534.9986336038</v>
      </c>
      <c r="WT65">
        <v>1255.6445685798701</v>
      </c>
      <c r="WU65">
        <v>4.2848916346346302</v>
      </c>
      <c r="WV65">
        <v>1.8414044112906201E-3</v>
      </c>
      <c r="WW65">
        <v>92868.616922709305</v>
      </c>
      <c r="WX65">
        <v>92957.313848442805</v>
      </c>
      <c r="WY65">
        <v>1119647</v>
      </c>
    </row>
    <row r="66" spans="1:623">
      <c r="A66">
        <v>-999</v>
      </c>
      <c r="B66">
        <v>3890.97867337974</v>
      </c>
      <c r="C66">
        <v>976.03631827187598</v>
      </c>
      <c r="D66">
        <v>1.9337866670452799</v>
      </c>
      <c r="E66">
        <v>3.8514223817198798E-3</v>
      </c>
      <c r="F66">
        <v>3.26843577330051</v>
      </c>
      <c r="G66">
        <v>3310.4823657565498</v>
      </c>
      <c r="H66">
        <v>813.96851351235</v>
      </c>
      <c r="I66">
        <v>2.1780000416321101</v>
      </c>
      <c r="J66">
        <v>4.0585654087542302E-3</v>
      </c>
      <c r="K66">
        <v>3.0729270557680199</v>
      </c>
      <c r="L66">
        <v>1555.0005086634001</v>
      </c>
      <c r="M66">
        <v>426.91497973976499</v>
      </c>
      <c r="N66">
        <v>5.0499713550985303</v>
      </c>
      <c r="O66">
        <v>7.1592837038587497E-3</v>
      </c>
      <c r="P66">
        <v>3.1782218822228501</v>
      </c>
      <c r="Q66">
        <v>1924.44007430023</v>
      </c>
      <c r="R66">
        <v>485.367924251403</v>
      </c>
      <c r="S66">
        <v>5.0174409465960199</v>
      </c>
      <c r="T66">
        <v>6.5328345599656003E-3</v>
      </c>
      <c r="U66">
        <v>2.7989388271426399</v>
      </c>
      <c r="V66">
        <v>2722.5402501690401</v>
      </c>
      <c r="W66">
        <v>893.02376398876902</v>
      </c>
      <c r="X66">
        <v>2.5815737709877</v>
      </c>
      <c r="Y66">
        <v>3.1841541867238098E-3</v>
      </c>
      <c r="Z66">
        <v>2.7341435695799601</v>
      </c>
      <c r="AA66">
        <v>3210.8656778055001</v>
      </c>
      <c r="AB66">
        <v>920.48279218776099</v>
      </c>
      <c r="AC66">
        <v>2.9578429088021601</v>
      </c>
      <c r="AD66">
        <v>2.9511623136161901E-3</v>
      </c>
      <c r="AE66">
        <v>3.10673399435932</v>
      </c>
      <c r="AF66">
        <v>1295.3251873536001</v>
      </c>
      <c r="AG66">
        <v>409.82864549232499</v>
      </c>
      <c r="AH66">
        <v>3.8157834793680601</v>
      </c>
      <c r="AI66">
        <v>7.5377738846774799E-3</v>
      </c>
      <c r="AJ66">
        <v>3.3718551338270499</v>
      </c>
      <c r="AK66">
        <v>1095.1538602749699</v>
      </c>
      <c r="AL66">
        <v>323.945745595495</v>
      </c>
      <c r="AM66">
        <v>3.66978010218484</v>
      </c>
      <c r="AN66">
        <v>1.0317835743850499E-2</v>
      </c>
      <c r="AO66">
        <v>2.9250616717933999</v>
      </c>
      <c r="AP66">
        <v>1037.8019156641401</v>
      </c>
      <c r="AQ66">
        <v>329.690521109771</v>
      </c>
      <c r="AR66">
        <v>4.3919420540332004</v>
      </c>
      <c r="AS66">
        <v>8.7460106193445897E-3</v>
      </c>
      <c r="AT66">
        <v>2.4654813606425598</v>
      </c>
      <c r="AU66">
        <v>715.26068404875002</v>
      </c>
      <c r="AV66">
        <v>290.17177801753797</v>
      </c>
      <c r="AW66">
        <v>4.4288848607909701</v>
      </c>
      <c r="AX66">
        <v>8.4532295950326703E-3</v>
      </c>
      <c r="AY66">
        <v>2.7960404555195999</v>
      </c>
      <c r="AZ66">
        <v>7615.98183284065</v>
      </c>
      <c r="BA66">
        <v>2434.14249637496</v>
      </c>
      <c r="BB66">
        <v>3.63700509545995</v>
      </c>
      <c r="BC66">
        <v>1.1400616991754601E-3</v>
      </c>
      <c r="BD66">
        <v>2.91881416834133</v>
      </c>
      <c r="BE66">
        <v>12636.948076180901</v>
      </c>
      <c r="BF66">
        <v>3450.6705967285102</v>
      </c>
      <c r="BG66">
        <v>3.5410940787027299</v>
      </c>
      <c r="BH66">
        <v>8.4624730593822403E-4</v>
      </c>
      <c r="BI66">
        <v>2.6451439839589899</v>
      </c>
      <c r="BJ66">
        <v>3210.4671975819401</v>
      </c>
      <c r="BK66">
        <v>993.32320920319</v>
      </c>
      <c r="BL66">
        <v>3.6503289406170998</v>
      </c>
      <c r="BM66">
        <v>2.67047702368405E-3</v>
      </c>
      <c r="BN66">
        <v>2.6039478899560802</v>
      </c>
      <c r="BO66">
        <v>1848.83959526888</v>
      </c>
      <c r="BP66">
        <v>735.44402676165498</v>
      </c>
      <c r="BQ66">
        <v>3.8054292032230501</v>
      </c>
      <c r="BR66">
        <v>3.47820920740646E-3</v>
      </c>
      <c r="BS66">
        <v>3.7286080401585102</v>
      </c>
      <c r="BT66">
        <v>3059.40464672291</v>
      </c>
      <c r="BU66">
        <v>721.00271813311201</v>
      </c>
      <c r="BV66">
        <v>4.68405787239689</v>
      </c>
      <c r="BW66">
        <v>5.1740449657156498E-3</v>
      </c>
      <c r="BX66">
        <v>3.84256565437743</v>
      </c>
      <c r="BY66">
        <v>3100.9113558274798</v>
      </c>
      <c r="BZ66">
        <v>701.48098487779703</v>
      </c>
      <c r="CA66">
        <v>4.6062408231865204</v>
      </c>
      <c r="CB66">
        <v>5.4219307206250303E-3</v>
      </c>
      <c r="CC66">
        <v>3.4227910395377799</v>
      </c>
      <c r="CD66">
        <v>4792.9971208132802</v>
      </c>
      <c r="CE66">
        <v>1112.6178016593001</v>
      </c>
      <c r="CF66">
        <v>2.2748209501529</v>
      </c>
      <c r="CG66">
        <v>3.06323020779658E-3</v>
      </c>
      <c r="CH66">
        <v>3.4157271173064898</v>
      </c>
      <c r="CI66">
        <v>3232.37262483422</v>
      </c>
      <c r="CJ66">
        <v>724.25566738606994</v>
      </c>
      <c r="CK66">
        <v>2.3075733426724701</v>
      </c>
      <c r="CL66">
        <v>4.7247576412380197E-3</v>
      </c>
      <c r="CM66">
        <v>2.9579563856426501</v>
      </c>
      <c r="CN66">
        <v>5045.6641144942296</v>
      </c>
      <c r="CO66">
        <v>1446.05873040647</v>
      </c>
      <c r="CP66">
        <v>2.95724021343994</v>
      </c>
      <c r="CQ66">
        <v>2.0613250786706101E-3</v>
      </c>
      <c r="CR66">
        <v>2.8643167839463999</v>
      </c>
      <c r="CS66">
        <v>5882.9187607131098</v>
      </c>
      <c r="CT66">
        <v>1629.6034066130701</v>
      </c>
      <c r="CU66">
        <v>3.39944407504096</v>
      </c>
      <c r="CV66">
        <v>1.7725008987865499E-3</v>
      </c>
      <c r="CW66">
        <v>3.4042647499374499</v>
      </c>
      <c r="CX66">
        <v>2181.7721566302898</v>
      </c>
      <c r="CY66">
        <v>540.028490357284</v>
      </c>
      <c r="CZ66">
        <v>2.5572317055740799</v>
      </c>
      <c r="DA66">
        <v>6.44365744773803E-3</v>
      </c>
      <c r="DB66">
        <v>3.4975026114625298</v>
      </c>
      <c r="DC66">
        <v>3732.6711391281301</v>
      </c>
      <c r="DD66">
        <v>725.54775026195398</v>
      </c>
      <c r="DE66">
        <v>2.8660698476804898</v>
      </c>
      <c r="DF66">
        <v>4.8758255902183302E-3</v>
      </c>
      <c r="DG66">
        <v>3.8654074862432299</v>
      </c>
      <c r="DH66">
        <v>1927.79313734727</v>
      </c>
      <c r="DI66">
        <v>380.49233104152</v>
      </c>
      <c r="DJ66">
        <v>2.5297593583267499</v>
      </c>
      <c r="DK66">
        <v>1.00101368107164E-2</v>
      </c>
      <c r="DL66">
        <v>4.2421608694231203</v>
      </c>
      <c r="DM66">
        <v>2472.9965070704502</v>
      </c>
      <c r="DN66">
        <v>386.74793325673801</v>
      </c>
      <c r="DO66">
        <v>2.5777988372431802</v>
      </c>
      <c r="DP66">
        <v>1.0801600939158299E-2</v>
      </c>
      <c r="DQ66">
        <v>3.3132477821286801</v>
      </c>
      <c r="DR66">
        <v>3579.3309573291199</v>
      </c>
      <c r="DS66">
        <v>821.29657433033901</v>
      </c>
      <c r="DT66">
        <v>3.7612267142028899</v>
      </c>
      <c r="DU66">
        <v>4.0103967764872203E-3</v>
      </c>
      <c r="DV66">
        <v>3.0599947003938199</v>
      </c>
      <c r="DW66">
        <v>2561.9124233749799</v>
      </c>
      <c r="DX66">
        <v>589.45797167430203</v>
      </c>
      <c r="DY66">
        <v>3.6518650739739602</v>
      </c>
      <c r="DZ66">
        <v>5.2168702013017897E-3</v>
      </c>
      <c r="EA66">
        <v>2.9894031459677701</v>
      </c>
      <c r="EB66">
        <v>1807.91164818887</v>
      </c>
      <c r="EC66">
        <v>381.24646169212298</v>
      </c>
      <c r="ED66">
        <v>4.2368846952081203</v>
      </c>
      <c r="EE66">
        <v>7.7779533888138099E-3</v>
      </c>
      <c r="EF66">
        <v>3.7988137858095299</v>
      </c>
      <c r="EG66">
        <v>2372.5872361537599</v>
      </c>
      <c r="EH66">
        <v>377.67676894576999</v>
      </c>
      <c r="EI66">
        <v>4.3873928393122501</v>
      </c>
      <c r="EJ66">
        <v>9.9484965890726997E-3</v>
      </c>
      <c r="EK66">
        <v>3.2140340548817399</v>
      </c>
      <c r="EL66">
        <v>1585.97734510758</v>
      </c>
      <c r="EM66">
        <v>409.64502599120902</v>
      </c>
      <c r="EN66">
        <v>2.4622328935905098</v>
      </c>
      <c r="EO66">
        <v>7.8058683297100896E-3</v>
      </c>
      <c r="EP66">
        <v>3.3639183815174998</v>
      </c>
      <c r="EQ66">
        <v>1688.5306793749701</v>
      </c>
      <c r="ER66">
        <v>418.31060231509798</v>
      </c>
      <c r="ES66">
        <v>2.3812675725200898</v>
      </c>
      <c r="ET66">
        <v>7.9356187782432391E-3</v>
      </c>
      <c r="EU66">
        <v>3.2595314167792102</v>
      </c>
      <c r="EV66">
        <v>1031.6752682669901</v>
      </c>
      <c r="EW66">
        <v>311.15847410098098</v>
      </c>
      <c r="EX66">
        <v>3.6966794847343398</v>
      </c>
      <c r="EY66">
        <v>1.04333237429531E-2</v>
      </c>
      <c r="EZ66">
        <v>3.3175447876581599</v>
      </c>
      <c r="FA66">
        <v>1107.1357880581299</v>
      </c>
      <c r="FB66">
        <v>297.18879488217698</v>
      </c>
      <c r="FC66">
        <v>3.3905386378127802</v>
      </c>
      <c r="FD66">
        <v>1.13637743451039E-2</v>
      </c>
      <c r="FE66">
        <v>1.9434841732938</v>
      </c>
      <c r="FF66">
        <v>2189.89321378455</v>
      </c>
      <c r="FG66">
        <v>1032.0190990169699</v>
      </c>
      <c r="FH66">
        <v>3.4002123974630298</v>
      </c>
      <c r="FI66">
        <v>1.8521496645828701E-3</v>
      </c>
      <c r="FJ66">
        <v>2.0138895276959299</v>
      </c>
      <c r="FK66">
        <v>2494.1580365124601</v>
      </c>
      <c r="FL66">
        <v>1110.2821004382799</v>
      </c>
      <c r="FM66">
        <v>3.3855250762025699</v>
      </c>
      <c r="FN66">
        <v>1.8049747226694E-3</v>
      </c>
      <c r="FO66">
        <v>2.2308763568111099</v>
      </c>
      <c r="FP66">
        <v>6277.8181179184003</v>
      </c>
      <c r="FQ66">
        <v>2406.6603764210499</v>
      </c>
      <c r="FR66">
        <v>3.38544028470309</v>
      </c>
      <c r="FS66">
        <v>-999</v>
      </c>
      <c r="FT66">
        <v>2.3280256450228598</v>
      </c>
      <c r="FU66">
        <v>5889.3718401394399</v>
      </c>
      <c r="FV66">
        <v>2240.66215796399</v>
      </c>
      <c r="FW66">
        <v>3.30159872865543</v>
      </c>
      <c r="FX66">
        <v>-999</v>
      </c>
      <c r="FY66">
        <v>2.6399493914456098</v>
      </c>
      <c r="FZ66">
        <v>2257.6134234824899</v>
      </c>
      <c r="GA66">
        <v>781.02067244038506</v>
      </c>
      <c r="GB66">
        <v>1.9689795268247401</v>
      </c>
      <c r="GC66">
        <v>3.38631295479339E-3</v>
      </c>
      <c r="GD66">
        <v>2.8593641920274502</v>
      </c>
      <c r="GE66">
        <v>2156.0940338175301</v>
      </c>
      <c r="GF66">
        <v>659.50377263722703</v>
      </c>
      <c r="GG66">
        <v>2.1120407043848299</v>
      </c>
      <c r="GH66">
        <v>4.35832956231973E-3</v>
      </c>
      <c r="GI66">
        <v>3.1485252424894199</v>
      </c>
      <c r="GJ66">
        <v>8393.9674113673609</v>
      </c>
      <c r="GK66">
        <v>2224.8792742976102</v>
      </c>
      <c r="GL66">
        <v>2.7341447812206199</v>
      </c>
      <c r="GM66">
        <v>1.4129406299987499E-3</v>
      </c>
      <c r="GN66">
        <v>2.8960182279398499</v>
      </c>
      <c r="GO66">
        <v>9097.3233157441591</v>
      </c>
      <c r="GP66">
        <v>2744.8320915791501</v>
      </c>
      <c r="GQ66">
        <v>2.8162258061437102</v>
      </c>
      <c r="GR66">
        <v>1.05406916033612E-3</v>
      </c>
      <c r="GS66">
        <v>2.9669306033705398</v>
      </c>
      <c r="GT66">
        <v>20010.1963433378</v>
      </c>
      <c r="GU66">
        <v>5505.7530887818903</v>
      </c>
      <c r="GV66">
        <v>2.42616937498217</v>
      </c>
      <c r="GW66">
        <v>5.3949086218135105E-4</v>
      </c>
      <c r="GX66">
        <v>3.0375393183676702</v>
      </c>
      <c r="GY66">
        <v>25044.225427765999</v>
      </c>
      <c r="GZ66">
        <v>6644.10023394161</v>
      </c>
      <c r="HA66">
        <v>2.5583883385307602</v>
      </c>
      <c r="HB66">
        <v>4.5760401991334698E-4</v>
      </c>
      <c r="HC66">
        <v>2.7865085990004799</v>
      </c>
      <c r="HD66">
        <v>1459.92462031895</v>
      </c>
      <c r="HE66">
        <v>433.96375173492902</v>
      </c>
      <c r="HF66">
        <v>4.8161264868952296</v>
      </c>
      <c r="HG66">
        <v>6.3860549800917503E-3</v>
      </c>
      <c r="HH66">
        <v>2.6995725231486101</v>
      </c>
      <c r="HI66">
        <v>1089.2428308183501</v>
      </c>
      <c r="HJ66">
        <v>353.73837419281102</v>
      </c>
      <c r="HK66">
        <v>4.7835186654895097</v>
      </c>
      <c r="HL66">
        <v>7.6362733625113498E-3</v>
      </c>
      <c r="HM66">
        <v>2.8938010920910102</v>
      </c>
      <c r="HN66">
        <v>2535.6895926800898</v>
      </c>
      <c r="HO66">
        <v>713.93727281584495</v>
      </c>
      <c r="HP66">
        <v>4.4654573649910203</v>
      </c>
      <c r="HQ66">
        <v>4.0400401311365E-3</v>
      </c>
      <c r="HR66">
        <v>2.90189504621627</v>
      </c>
      <c r="HS66">
        <v>2126.9127247073102</v>
      </c>
      <c r="HT66">
        <v>555.95740078796803</v>
      </c>
      <c r="HU66">
        <v>4.5653819745079298</v>
      </c>
      <c r="HV66">
        <v>5.1701290957849103E-3</v>
      </c>
      <c r="HW66">
        <v>2.6064729650627698</v>
      </c>
      <c r="HX66">
        <v>2092.0520052545398</v>
      </c>
      <c r="HY66">
        <v>618.88013485931106</v>
      </c>
      <c r="HZ66">
        <v>3.6567700635089899</v>
      </c>
      <c r="IA66">
        <v>4.2165017217345403E-3</v>
      </c>
      <c r="IB66">
        <v>2.9431028220736102</v>
      </c>
      <c r="IC66">
        <v>1891.8471401249401</v>
      </c>
      <c r="ID66">
        <v>453.820107599567</v>
      </c>
      <c r="IE66">
        <v>3.9030526157120802</v>
      </c>
      <c r="IF66">
        <v>6.3309173818966499E-3</v>
      </c>
      <c r="IG66">
        <v>3.1749345593090901</v>
      </c>
      <c r="IH66">
        <v>3708.6291340440198</v>
      </c>
      <c r="II66">
        <v>1019.35560952625</v>
      </c>
      <c r="IJ66">
        <v>3.26674631126824</v>
      </c>
      <c r="IK66">
        <v>3.1299532186905401E-3</v>
      </c>
      <c r="IL66">
        <v>3.2262048113013599</v>
      </c>
      <c r="IM66">
        <v>3735.19944712295</v>
      </c>
      <c r="IN66">
        <v>994.317363805946</v>
      </c>
      <c r="IO66">
        <v>3.0371900102035201</v>
      </c>
      <c r="IP66">
        <v>3.2687622815374098E-3</v>
      </c>
      <c r="IQ66">
        <v>2.8314561256088902</v>
      </c>
      <c r="IR66">
        <v>5852.4359092589402</v>
      </c>
      <c r="IS66">
        <v>1861.8146541004401</v>
      </c>
      <c r="IT66">
        <v>3.1588975376319</v>
      </c>
      <c r="IU66">
        <v>1.51339432095076E-3</v>
      </c>
      <c r="IV66">
        <v>2.6893872494379001</v>
      </c>
      <c r="IW66">
        <v>5980.4248506286604</v>
      </c>
      <c r="IX66">
        <v>2091.5385104841198</v>
      </c>
      <c r="IY66">
        <v>3.1954317875871201</v>
      </c>
      <c r="IZ66">
        <v>1.2991326430024E-3</v>
      </c>
      <c r="JA66">
        <v>2.5643540081794298</v>
      </c>
      <c r="JB66">
        <v>-999</v>
      </c>
      <c r="JC66">
        <v>-999</v>
      </c>
      <c r="JD66">
        <v>2.9730177460881699</v>
      </c>
      <c r="JE66">
        <v>2.9673566105862001E-3</v>
      </c>
      <c r="JF66">
        <v>2.5902101252601399</v>
      </c>
      <c r="JG66">
        <v>1982.78116012552</v>
      </c>
      <c r="JH66">
        <v>773.791562481592</v>
      </c>
      <c r="JI66">
        <v>3.1170224766932</v>
      </c>
      <c r="JJ66">
        <v>3.4468352391522801E-3</v>
      </c>
      <c r="JK66">
        <v>2.6757561323738899</v>
      </c>
      <c r="JL66">
        <v>1796.9760582363199</v>
      </c>
      <c r="JM66">
        <v>604.62598272759499</v>
      </c>
      <c r="JN66">
        <v>2.0005215766468201</v>
      </c>
      <c r="JO66">
        <v>4.35123850414722E-3</v>
      </c>
      <c r="JP66">
        <v>2.8384771347897599</v>
      </c>
      <c r="JQ66">
        <v>2567.0550425728502</v>
      </c>
      <c r="JR66">
        <v>786.59100807782295</v>
      </c>
      <c r="JS66">
        <v>2.2070662931222902</v>
      </c>
      <c r="JT66">
        <v>3.6385823183412102E-3</v>
      </c>
      <c r="JU66">
        <v>-999</v>
      </c>
      <c r="JV66">
        <v>1101.19408100552</v>
      </c>
      <c r="JW66">
        <v>588.40266853728099</v>
      </c>
      <c r="JX66">
        <v>3.7271939101292202</v>
      </c>
      <c r="JY66">
        <v>3.0861019096787299E-3</v>
      </c>
      <c r="JZ66">
        <v>1.9931945936587301</v>
      </c>
      <c r="KA66">
        <v>2340.7793232723898</v>
      </c>
      <c r="KB66">
        <v>-999</v>
      </c>
      <c r="KC66">
        <v>3.7505504840062098</v>
      </c>
      <c r="KD66">
        <v>-999</v>
      </c>
      <c r="KE66">
        <v>2.4942502570115401</v>
      </c>
      <c r="KF66">
        <v>2195.7274878777298</v>
      </c>
      <c r="KG66">
        <v>791.36412012844698</v>
      </c>
      <c r="KH66">
        <v>3.7799341822038901</v>
      </c>
      <c r="KI66">
        <v>3.1922352851287499E-3</v>
      </c>
      <c r="KJ66">
        <v>2.5791489782124302</v>
      </c>
      <c r="KK66">
        <v>2508.8959108829399</v>
      </c>
      <c r="KL66">
        <v>-999</v>
      </c>
      <c r="KM66">
        <v>3.82989839266817</v>
      </c>
      <c r="KN66">
        <v>3.1883555403314601E-3</v>
      </c>
      <c r="KO66">
        <v>3.2293096686677498</v>
      </c>
      <c r="KP66">
        <v>3440.3971643007799</v>
      </c>
      <c r="KQ66">
        <v>783.09333372912101</v>
      </c>
      <c r="KR66">
        <v>3.5748922518961201</v>
      </c>
      <c r="KS66">
        <v>4.1720884885879904E-3</v>
      </c>
      <c r="KT66">
        <v>3.1819286226473298</v>
      </c>
      <c r="KU66">
        <v>3868.9377945588899</v>
      </c>
      <c r="KV66">
        <v>917.50292292944596</v>
      </c>
      <c r="KW66">
        <v>3.6398200380694599</v>
      </c>
      <c r="KX66">
        <v>3.3692963372907001E-3</v>
      </c>
      <c r="KY66">
        <v>1.0194763440033601</v>
      </c>
      <c r="KZ66">
        <v>5412.64605847039</v>
      </c>
      <c r="LA66">
        <v>4951.3359450245398</v>
      </c>
      <c r="LB66">
        <v>2.56359476622836</v>
      </c>
      <c r="LC66">
        <v>2.04514376869075E-4</v>
      </c>
      <c r="LD66">
        <v>0.91441214797492998</v>
      </c>
      <c r="LE66">
        <v>4502.7355881910698</v>
      </c>
      <c r="LF66">
        <v>4659.3961371554296</v>
      </c>
      <c r="LG66">
        <v>2.5868571608273601</v>
      </c>
      <c r="LH66">
        <v>1.95445637998382E-4</v>
      </c>
      <c r="LI66">
        <v>2.4165296375307102</v>
      </c>
      <c r="LJ66">
        <v>35313.910535730698</v>
      </c>
      <c r="LK66">
        <v>12629.9919822755</v>
      </c>
      <c r="LL66">
        <v>3.0580683635841202</v>
      </c>
      <c r="LM66">
        <v>1.9336419421357501E-4</v>
      </c>
      <c r="LN66">
        <v>2.4784181774173</v>
      </c>
      <c r="LO66">
        <v>32576.968459088101</v>
      </c>
      <c r="LP66">
        <v>12062.9766046318</v>
      </c>
      <c r="LQ66">
        <v>3.0503440382889901</v>
      </c>
      <c r="LR66">
        <v>2.07316227528929E-4</v>
      </c>
      <c r="LS66">
        <v>2.7921618393362002</v>
      </c>
      <c r="LT66">
        <v>5104.7757249480801</v>
      </c>
      <c r="LU66">
        <v>1640.6341202081301</v>
      </c>
      <c r="LV66">
        <v>2.8540662458697601</v>
      </c>
      <c r="LW66">
        <v>1.6863912338451999E-3</v>
      </c>
      <c r="LX66">
        <v>2.9546280340183699</v>
      </c>
      <c r="LY66">
        <v>5232.9442985467504</v>
      </c>
      <c r="LZ66">
        <v>1521.0605931591899</v>
      </c>
      <c r="MA66">
        <v>2.9811743653513498</v>
      </c>
      <c r="MB66">
        <v>1.93448777277592E-3</v>
      </c>
      <c r="MC66">
        <v>2.9122266011723701</v>
      </c>
      <c r="MD66">
        <v>11630.204007582201</v>
      </c>
      <c r="ME66">
        <v>3384.7895109631099</v>
      </c>
      <c r="MF66">
        <v>3.2526068487017299</v>
      </c>
      <c r="MG66">
        <v>8.6123591925107296E-4</v>
      </c>
      <c r="MH66">
        <v>2.8748631446955599</v>
      </c>
      <c r="MI66">
        <v>12304.4404550617</v>
      </c>
      <c r="MJ66">
        <v>3585.3860160368199</v>
      </c>
      <c r="MK66">
        <v>3.3753085352506602</v>
      </c>
      <c r="ML66">
        <v>8.0657220907575603E-4</v>
      </c>
      <c r="MM66">
        <v>2.67211618152063</v>
      </c>
      <c r="MN66">
        <v>1655.6082696147</v>
      </c>
      <c r="MO66">
        <v>567.38602676297796</v>
      </c>
      <c r="MP66">
        <v>4.9966260037448702</v>
      </c>
      <c r="MQ66">
        <v>4.66850936230796E-3</v>
      </c>
      <c r="MR66">
        <v>2.9038834479202298</v>
      </c>
      <c r="MS66">
        <v>1892.0373835488399</v>
      </c>
      <c r="MT66">
        <v>574.50629757747595</v>
      </c>
      <c r="MU66">
        <v>4.7902623923327701</v>
      </c>
      <c r="MV66">
        <v>5.0182804858593102E-3</v>
      </c>
      <c r="MW66">
        <v>2.0622806701590601</v>
      </c>
      <c r="MX66">
        <v>2655.51076937984</v>
      </c>
      <c r="MY66">
        <v>1219.0073936326601</v>
      </c>
      <c r="MZ66">
        <v>3.1837643571902698</v>
      </c>
      <c r="NA66">
        <v>1.70187357467531E-3</v>
      </c>
      <c r="NB66">
        <v>2.2042902131004101</v>
      </c>
      <c r="NC66">
        <v>4068.5550809034498</v>
      </c>
      <c r="ND66">
        <v>-999</v>
      </c>
      <c r="NE66">
        <v>3.32819184557744</v>
      </c>
      <c r="NF66">
        <v>-999</v>
      </c>
      <c r="NG66">
        <v>3.0155101339318899</v>
      </c>
      <c r="NH66">
        <v>2365.3437773051601</v>
      </c>
      <c r="NI66">
        <v>764.68966268835595</v>
      </c>
      <c r="NJ66">
        <v>4.0887069839895496</v>
      </c>
      <c r="NK66">
        <v>3.8774566848911399E-3</v>
      </c>
      <c r="NL66">
        <v>3.0480194560306302</v>
      </c>
      <c r="NM66">
        <v>3281.04028592551</v>
      </c>
      <c r="NN66">
        <v>1019.39986356</v>
      </c>
      <c r="NO66">
        <v>3.8664669244590302</v>
      </c>
      <c r="NP66">
        <v>2.9698499851830498E-3</v>
      </c>
      <c r="NQ66">
        <v>2.7665975973145298</v>
      </c>
      <c r="NR66">
        <v>1179.71943777102</v>
      </c>
      <c r="NS66">
        <v>389.26738290587798</v>
      </c>
      <c r="NT66">
        <v>4.79004354834567</v>
      </c>
      <c r="NU66">
        <v>7.1777538691584503E-3</v>
      </c>
      <c r="NV66">
        <v>3.4360660681440902</v>
      </c>
      <c r="NW66">
        <v>1132.3439226087801</v>
      </c>
      <c r="NX66">
        <v>297.75762071811499</v>
      </c>
      <c r="NY66">
        <v>4.5636304821464302</v>
      </c>
      <c r="NZ66">
        <v>-999</v>
      </c>
      <c r="OA66">
        <v>2.84121976454467</v>
      </c>
      <c r="OB66">
        <v>2318.7247214065101</v>
      </c>
      <c r="OC66">
        <v>824.17281378388805</v>
      </c>
      <c r="OD66">
        <v>4.01995702783561</v>
      </c>
      <c r="OE66">
        <v>3.4337732571535998E-3</v>
      </c>
      <c r="OF66">
        <v>2.7721492553438698</v>
      </c>
      <c r="OG66">
        <v>1847.40855567024</v>
      </c>
      <c r="OH66">
        <v>611.60748518034404</v>
      </c>
      <c r="OI66">
        <v>4.1661618438867301</v>
      </c>
      <c r="OJ66">
        <v>4.3198771111406797E-3</v>
      </c>
      <c r="OK66">
        <v>3.4774726657047399</v>
      </c>
      <c r="OL66">
        <v>2190.9120559416901</v>
      </c>
      <c r="OM66">
        <v>659.25615477514998</v>
      </c>
      <c r="ON66">
        <v>4.8666069071818798</v>
      </c>
      <c r="OO66">
        <v>5.2331669010763299E-3</v>
      </c>
      <c r="OP66">
        <v>3.25703409683639</v>
      </c>
      <c r="OQ66">
        <v>2429.8091225297999</v>
      </c>
      <c r="OR66">
        <v>753.90026000758803</v>
      </c>
      <c r="OS66">
        <v>4.8206715943560603</v>
      </c>
      <c r="OT66">
        <v>4.2771498585465802E-3</v>
      </c>
      <c r="OU66">
        <v>2.9710177180819102</v>
      </c>
      <c r="OV66">
        <v>5288.4324723454502</v>
      </c>
      <c r="OW66">
        <v>1599.3852969217401</v>
      </c>
      <c r="OX66">
        <v>2.8264687978151799</v>
      </c>
      <c r="OY66">
        <v>1.8805832589430199E-3</v>
      </c>
      <c r="OZ66">
        <v>2.9104046701514701</v>
      </c>
      <c r="PA66">
        <v>5134.6993800108103</v>
      </c>
      <c r="PB66">
        <v>1560.1675205413601</v>
      </c>
      <c r="PC66">
        <v>2.7886595543759798</v>
      </c>
      <c r="PD66">
        <v>1.8458172741914901E-3</v>
      </c>
      <c r="PE66">
        <v>2.7795865898884999</v>
      </c>
      <c r="PF66">
        <v>5461.5499531441001</v>
      </c>
      <c r="PG66">
        <v>1691.59625160987</v>
      </c>
      <c r="PH66">
        <v>3.2339843084989699</v>
      </c>
      <c r="PI66">
        <v>1.6331861226319001E-3</v>
      </c>
      <c r="PJ66">
        <v>2.6655925411320101</v>
      </c>
      <c r="PK66">
        <v>3358.6100997226099</v>
      </c>
      <c r="PL66">
        <v>1062.21088328724</v>
      </c>
      <c r="PM66">
        <v>3.5628238008234701</v>
      </c>
      <c r="PN66">
        <v>2.4231715660764899E-3</v>
      </c>
      <c r="PO66">
        <v>3.3597318393208901</v>
      </c>
      <c r="PP66">
        <v>4039.1429695145198</v>
      </c>
      <c r="PQ66">
        <v>910.68549406151897</v>
      </c>
      <c r="PR66">
        <v>3.4450944039232798</v>
      </c>
      <c r="PS66">
        <v>3.6806625747415598E-3</v>
      </c>
      <c r="PT66">
        <v>3.3061326253578098</v>
      </c>
      <c r="PU66">
        <v>4104.7133980561603</v>
      </c>
      <c r="PV66">
        <v>983.32354701032295</v>
      </c>
      <c r="PW66">
        <v>3.2757198662267601</v>
      </c>
      <c r="PX66">
        <v>3.3562895289864199E-3</v>
      </c>
      <c r="PY66">
        <v>2.98976710234979</v>
      </c>
      <c r="PZ66">
        <v>2308.6102292386699</v>
      </c>
      <c r="QA66">
        <v>781.51532796701099</v>
      </c>
      <c r="QB66">
        <v>4.4815600416132799</v>
      </c>
      <c r="QC66">
        <v>3.8082816848609099E-3</v>
      </c>
      <c r="QD66">
        <v>2.9049192398361798</v>
      </c>
      <c r="QE66">
        <v>1794.3199593371501</v>
      </c>
      <c r="QF66">
        <v>693.54337150692004</v>
      </c>
      <c r="QG66">
        <v>4.3539195055022901</v>
      </c>
      <c r="QH66">
        <v>4.1888928395163796E-3</v>
      </c>
      <c r="QI66">
        <v>3.1943726751957802</v>
      </c>
      <c r="QJ66">
        <v>1981.77830603763</v>
      </c>
      <c r="QK66">
        <v>664.55373506750504</v>
      </c>
      <c r="QL66">
        <v>4.6429193089119298</v>
      </c>
      <c r="QM66">
        <v>4.7792632132917998E-3</v>
      </c>
      <c r="QN66">
        <v>3.2370021138991798</v>
      </c>
      <c r="QO66">
        <v>1870.3691334015</v>
      </c>
      <c r="QP66">
        <v>520.69773263856496</v>
      </c>
      <c r="QQ66">
        <v>4.6715646898014</v>
      </c>
      <c r="QR66">
        <v>6.1123892740163497E-3</v>
      </c>
      <c r="QS66">
        <v>2.8940765696245401</v>
      </c>
      <c r="QT66">
        <v>2075.6351576208599</v>
      </c>
      <c r="QU66">
        <v>584.38224873324202</v>
      </c>
      <c r="QV66">
        <v>3.0338974064406101</v>
      </c>
      <c r="QW66">
        <v>4.9951090335012003E-3</v>
      </c>
      <c r="QX66">
        <v>2.80241442718527</v>
      </c>
      <c r="QY66">
        <v>1765.3034751564901</v>
      </c>
      <c r="QZ66">
        <v>556.32781793653896</v>
      </c>
      <c r="RA66">
        <v>2.9705774271272798</v>
      </c>
      <c r="RB66">
        <v>5.1162544352583803E-3</v>
      </c>
      <c r="RC66">
        <v>3.1261958618043701</v>
      </c>
      <c r="RD66">
        <v>2900.6304258775499</v>
      </c>
      <c r="RE66">
        <v>757.79103392935497</v>
      </c>
      <c r="RF66">
        <v>2.2393222755445299</v>
      </c>
      <c r="RG66">
        <v>4.0819770802017902E-3</v>
      </c>
      <c r="RH66">
        <v>3.01295030193661</v>
      </c>
      <c r="RI66">
        <v>2411.3122984269598</v>
      </c>
      <c r="RJ66">
        <v>685.27999977919501</v>
      </c>
      <c r="RK66">
        <v>2.3231581131486898</v>
      </c>
      <c r="RL66">
        <v>4.34933578135275E-3</v>
      </c>
      <c r="RM66">
        <v>3.1163880073907402</v>
      </c>
      <c r="RN66">
        <v>3559.5880628651598</v>
      </c>
      <c r="RO66">
        <v>814.20985947596</v>
      </c>
      <c r="RP66">
        <v>3.5040873857805899</v>
      </c>
      <c r="RQ66">
        <v>3.9638719625091001E-3</v>
      </c>
      <c r="RR66">
        <v>2.8776692107794202</v>
      </c>
      <c r="RS66">
        <v>4046.12896045758</v>
      </c>
      <c r="RT66">
        <v>1107.1196763314699</v>
      </c>
      <c r="RU66">
        <v>3.5674564648272802</v>
      </c>
      <c r="RV66">
        <v>2.6131750275239598E-3</v>
      </c>
      <c r="RW66">
        <v>3.3569629805027001</v>
      </c>
      <c r="RX66">
        <v>2895.7368562508</v>
      </c>
      <c r="RY66">
        <v>540.78644040081201</v>
      </c>
      <c r="RZ66">
        <v>4.2332638704741896</v>
      </c>
      <c r="SA66">
        <v>6.0811003318126701E-3</v>
      </c>
      <c r="SB66">
        <v>3.4425276989929801</v>
      </c>
      <c r="SC66">
        <v>2786.98690370853</v>
      </c>
      <c r="SD66">
        <v>546.11718167599702</v>
      </c>
      <c r="SE66">
        <v>4.0811374763777701</v>
      </c>
      <c r="SF66">
        <v>6.2138422867860001E-3</v>
      </c>
      <c r="SG66">
        <v>2.7447838601008101</v>
      </c>
      <c r="SH66">
        <v>2390.4398758856501</v>
      </c>
      <c r="SI66">
        <v>906.00891640938198</v>
      </c>
      <c r="SJ66">
        <v>4.3428905545774104</v>
      </c>
      <c r="SK66">
        <v>3.0124058670812398E-3</v>
      </c>
      <c r="SL66">
        <v>2.7647583505817299</v>
      </c>
      <c r="SM66">
        <v>2736.1775214424401</v>
      </c>
      <c r="SN66">
        <v>934.61534625218098</v>
      </c>
      <c r="SO66">
        <v>4.24708541445096</v>
      </c>
      <c r="SP66">
        <v>2.99826267214451E-3</v>
      </c>
      <c r="SQ66">
        <v>3.4686056614588399</v>
      </c>
      <c r="SR66">
        <v>4683.75212648659</v>
      </c>
      <c r="SS66">
        <v>1175.3437221428601</v>
      </c>
      <c r="ST66">
        <v>2.97830906710099</v>
      </c>
      <c r="SU66">
        <v>2.9521069103272601E-3</v>
      </c>
      <c r="SV66">
        <v>3.23156351816638</v>
      </c>
      <c r="SW66">
        <v>3589.89816995911</v>
      </c>
      <c r="SX66">
        <v>940.49397648605702</v>
      </c>
      <c r="SY66">
        <v>2.92121670613095</v>
      </c>
      <c r="SZ66">
        <v>3.4084531091594099E-3</v>
      </c>
      <c r="TA66">
        <v>3.2360541596471202</v>
      </c>
      <c r="TB66">
        <v>3208.2004054495901</v>
      </c>
      <c r="TC66">
        <v>1002.45420925288</v>
      </c>
      <c r="TD66">
        <v>4.0680663554530403</v>
      </c>
      <c r="TE66">
        <v>3.1745256406456898E-3</v>
      </c>
      <c r="TF66">
        <v>3.30920688882884</v>
      </c>
      <c r="TG66">
        <v>3038.60252344214</v>
      </c>
      <c r="TH66">
        <v>904.41321922694704</v>
      </c>
      <c r="TI66">
        <v>3.7770942388556299</v>
      </c>
      <c r="TJ66">
        <v>3.6867245014731501E-3</v>
      </c>
      <c r="TK66">
        <v>2.6972800968371198</v>
      </c>
      <c r="TL66">
        <v>1996.4622693929</v>
      </c>
      <c r="TM66">
        <v>702.26138382305999</v>
      </c>
      <c r="TN66">
        <v>2.0371085969452198</v>
      </c>
      <c r="TO66">
        <v>3.8397920141784599E-3</v>
      </c>
      <c r="TP66">
        <v>2.75917324940571</v>
      </c>
      <c r="TQ66">
        <v>2300.8966375187401</v>
      </c>
      <c r="TR66">
        <v>758.10834208502797</v>
      </c>
      <c r="TS66">
        <v>2.20381425754569</v>
      </c>
      <c r="TT66">
        <v>3.63850805043188E-3</v>
      </c>
      <c r="TU66">
        <v>3.2753880697841802</v>
      </c>
      <c r="TV66">
        <v>8945.7226171969196</v>
      </c>
      <c r="TW66">
        <v>2317.7363191765699</v>
      </c>
      <c r="TX66">
        <v>2.2425983702698198</v>
      </c>
      <c r="TY66">
        <v>1.4035803221215E-3</v>
      </c>
      <c r="TZ66">
        <v>3.1269599861044202</v>
      </c>
      <c r="UA66">
        <v>8875.8303789228503</v>
      </c>
      <c r="UB66">
        <v>2397.30326479</v>
      </c>
      <c r="UC66">
        <v>2.49364582750973</v>
      </c>
      <c r="UD66">
        <v>1.3074832220912201E-3</v>
      </c>
      <c r="UE66">
        <v>2.9883385801487501</v>
      </c>
      <c r="UF66">
        <v>2444.9108135433598</v>
      </c>
      <c r="UG66">
        <v>703.24502593947898</v>
      </c>
      <c r="UH66">
        <v>2.4629765686368201</v>
      </c>
      <c r="UI66">
        <v>4.2357622228650898E-3</v>
      </c>
      <c r="UJ66">
        <v>2.95424799823427</v>
      </c>
      <c r="UK66">
        <v>1940.8724345488899</v>
      </c>
      <c r="UL66">
        <v>585.95697276146495</v>
      </c>
      <c r="UM66">
        <v>2.6400407002768702</v>
      </c>
      <c r="UN66">
        <v>4.9702722296588201E-3</v>
      </c>
      <c r="UO66">
        <v>2.35859358579004</v>
      </c>
      <c r="UP66">
        <v>5997.3152346979996</v>
      </c>
      <c r="UQ66">
        <v>2159.6185333134899</v>
      </c>
      <c r="UR66">
        <v>3.3394419077725499</v>
      </c>
      <c r="US66">
        <v>1.10064140396689E-3</v>
      </c>
      <c r="UT66">
        <v>2.6098648017799801</v>
      </c>
      <c r="UU66">
        <v>8112.86566274707</v>
      </c>
      <c r="UV66">
        <v>2744.3367519630501</v>
      </c>
      <c r="UW66">
        <v>3.2515894828180398</v>
      </c>
      <c r="UX66">
        <v>9.4766369590724205E-4</v>
      </c>
      <c r="UY66">
        <v>2.9370406429472902</v>
      </c>
      <c r="UZ66">
        <v>5166.9118268176398</v>
      </c>
      <c r="VA66">
        <v>1484.99845035615</v>
      </c>
      <c r="VB66">
        <v>2.9469774405898899</v>
      </c>
      <c r="VC66">
        <v>1.9781883993274301E-3</v>
      </c>
      <c r="VD66">
        <v>3.0228036317028599</v>
      </c>
      <c r="VE66">
        <v>4486.6020518556097</v>
      </c>
      <c r="VF66">
        <v>1379.1906462105601</v>
      </c>
      <c r="VG66">
        <v>2.85988953080171</v>
      </c>
      <c r="VH66">
        <v>2.19370289286545E-3</v>
      </c>
      <c r="VI66">
        <v>4.0193299168249004</v>
      </c>
      <c r="VJ66">
        <v>4215.5560459001999</v>
      </c>
      <c r="VK66">
        <v>688.64215288521598</v>
      </c>
      <c r="VL66">
        <v>2.2671067839200001</v>
      </c>
      <c r="VM66">
        <v>5.7944076400051302E-3</v>
      </c>
      <c r="VN66">
        <v>4.0746008536842702</v>
      </c>
      <c r="VO66">
        <v>3782.5116752290901</v>
      </c>
      <c r="VP66">
        <v>617.52516619957203</v>
      </c>
      <c r="VQ66">
        <v>2.5201083111140101</v>
      </c>
      <c r="VR66">
        <v>6.5789526839613796E-3</v>
      </c>
      <c r="VS66">
        <v>2.3678847052721501</v>
      </c>
      <c r="VT66">
        <v>1436.8943249725601</v>
      </c>
      <c r="VU66">
        <v>529.81636418851394</v>
      </c>
      <c r="VV66">
        <v>4.3980095282790597</v>
      </c>
      <c r="VW66">
        <v>4.5511712707953901E-3</v>
      </c>
      <c r="VX66">
        <v>2.47564190895682</v>
      </c>
      <c r="VY66">
        <v>-999</v>
      </c>
      <c r="VZ66">
        <v>-999</v>
      </c>
      <c r="WA66">
        <v>4.3409489245290702</v>
      </c>
      <c r="WB66">
        <v>3.1301803130757799E-3</v>
      </c>
      <c r="WC66">
        <v>2.8968864771778899</v>
      </c>
      <c r="WD66">
        <v>2821.2523790498999</v>
      </c>
      <c r="WE66">
        <v>786.72399718664803</v>
      </c>
      <c r="WF66">
        <v>4.47171103028501</v>
      </c>
      <c r="WG66">
        <v>3.6589579264382798E-3</v>
      </c>
      <c r="WH66">
        <v>2.8824187850012501</v>
      </c>
      <c r="WI66">
        <v>2729.0395294843102</v>
      </c>
      <c r="WJ66">
        <v>774.58393668263295</v>
      </c>
      <c r="WK66">
        <v>4.5675713513598799</v>
      </c>
      <c r="WL66">
        <v>3.6754786205887599E-3</v>
      </c>
      <c r="WM66">
        <v>2.7925183979598098</v>
      </c>
      <c r="WN66">
        <v>5461.6706938343305</v>
      </c>
      <c r="WO66">
        <v>1702.8884482526601</v>
      </c>
      <c r="WP66">
        <v>4.0822498846376902</v>
      </c>
      <c r="WQ66">
        <v>1.6221953666574499E-3</v>
      </c>
      <c r="WR66">
        <v>2.8610369384079499</v>
      </c>
      <c r="WS66">
        <v>2750.6865571149101</v>
      </c>
      <c r="WT66">
        <v>774.00462262283804</v>
      </c>
      <c r="WU66">
        <v>3.8842252061234799</v>
      </c>
      <c r="WV66">
        <v>-999</v>
      </c>
      <c r="WW66">
        <v>82444.286753107706</v>
      </c>
      <c r="WX66">
        <v>83299.208327592394</v>
      </c>
      <c r="WY66">
        <v>1012721</v>
      </c>
    </row>
    <row r="67" spans="1:623">
      <c r="A67">
        <v>2.9954680062492001</v>
      </c>
      <c r="B67">
        <v>4562.7662810764296</v>
      </c>
      <c r="C67">
        <v>1258.0694796830501</v>
      </c>
      <c r="D67">
        <v>2.03482594286193</v>
      </c>
      <c r="E67">
        <v>2.41296305752386E-3</v>
      </c>
      <c r="F67">
        <v>3.0053012687969902</v>
      </c>
      <c r="G67">
        <v>3217.5225746552201</v>
      </c>
      <c r="H67">
        <v>846.39397263129399</v>
      </c>
      <c r="I67">
        <v>2.2945634452453199</v>
      </c>
      <c r="J67">
        <v>3.5574308400383599E-3</v>
      </c>
      <c r="K67">
        <v>3.43619545169945</v>
      </c>
      <c r="L67">
        <v>1589.0457837951899</v>
      </c>
      <c r="M67">
        <v>389.486469599163</v>
      </c>
      <c r="N67">
        <v>5.3692560752298899</v>
      </c>
      <c r="O67">
        <v>8.7117403193789997E-3</v>
      </c>
      <c r="P67">
        <v>3.41294025825764</v>
      </c>
      <c r="Q67">
        <v>1982.6185266139601</v>
      </c>
      <c r="R67">
        <v>438.22269835343502</v>
      </c>
      <c r="S67">
        <v>5.35497186325121</v>
      </c>
      <c r="T67">
        <v>7.7562430319316799E-3</v>
      </c>
      <c r="U67">
        <v>3.3048973629430001</v>
      </c>
      <c r="V67">
        <v>3361.5207204303601</v>
      </c>
      <c r="W67">
        <v>770.92474578084898</v>
      </c>
      <c r="X67">
        <v>2.6353420674245598</v>
      </c>
      <c r="Y67">
        <v>4.2565980487482297E-3</v>
      </c>
      <c r="Z67">
        <v>2.8325262894393899</v>
      </c>
      <c r="AA67">
        <v>3427.0948456019</v>
      </c>
      <c r="AB67">
        <v>868.05984055770398</v>
      </c>
      <c r="AC67">
        <v>2.90832582400366</v>
      </c>
      <c r="AD67">
        <v>3.30568851458321E-3</v>
      </c>
      <c r="AE67">
        <v>3.1627586185735499</v>
      </c>
      <c r="AF67">
        <v>1853.9388121664399</v>
      </c>
      <c r="AG67">
        <v>565.20746546294504</v>
      </c>
      <c r="AH67">
        <v>4.41510337681318</v>
      </c>
      <c r="AI67">
        <v>5.6948297848602204E-3</v>
      </c>
      <c r="AJ67">
        <v>2.9343714675338002</v>
      </c>
      <c r="AK67">
        <v>1289.50541286778</v>
      </c>
      <c r="AL67">
        <v>423.03150650396498</v>
      </c>
      <c r="AM67">
        <v>4.2061974323767997</v>
      </c>
      <c r="AN67">
        <v>6.9170219146016199E-3</v>
      </c>
      <c r="AO67">
        <v>2.76664937070601</v>
      </c>
      <c r="AP67">
        <v>1228.8022255860401</v>
      </c>
      <c r="AQ67">
        <v>415.47100421579501</v>
      </c>
      <c r="AR67">
        <v>4.0547560100066899</v>
      </c>
      <c r="AS67">
        <v>6.6904619697167799E-3</v>
      </c>
      <c r="AT67">
        <v>2.5309604133772199</v>
      </c>
      <c r="AU67">
        <v>1080.68171180537</v>
      </c>
      <c r="AV67">
        <v>346.428397511659</v>
      </c>
      <c r="AW67">
        <v>3.9881972292297698</v>
      </c>
      <c r="AX67">
        <v>7.4956976859989E-3</v>
      </c>
      <c r="AY67">
        <v>2.9727144797865401</v>
      </c>
      <c r="AZ67">
        <v>12287.7479449528</v>
      </c>
      <c r="BA67">
        <v>3201.8016884119302</v>
      </c>
      <c r="BB67">
        <v>3.57525326049281</v>
      </c>
      <c r="BC67">
        <v>9.2852886430108304E-4</v>
      </c>
      <c r="BD67">
        <v>3.0231887650912199</v>
      </c>
      <c r="BE67">
        <v>14215.7113404662</v>
      </c>
      <c r="BF67">
        <v>3531.6919545563501</v>
      </c>
      <c r="BG67">
        <v>3.5450828682745201</v>
      </c>
      <c r="BH67">
        <v>8.6567988709528303E-4</v>
      </c>
      <c r="BI67">
        <v>2.7513239075859501</v>
      </c>
      <c r="BJ67">
        <v>3101.0978428860899</v>
      </c>
      <c r="BK67">
        <v>1093.3012812951199</v>
      </c>
      <c r="BL67">
        <v>3.6240245335089498</v>
      </c>
      <c r="BM67">
        <v>2.5037892294263201E-3</v>
      </c>
      <c r="BN67">
        <v>2.4946485961890899</v>
      </c>
      <c r="BO67">
        <v>3697.8301016141099</v>
      </c>
      <c r="BP67">
        <v>1181.0583306798801</v>
      </c>
      <c r="BQ67">
        <v>3.6946122077941399</v>
      </c>
      <c r="BR67">
        <v>2.0941473913121201E-3</v>
      </c>
      <c r="BS67">
        <v>3.7817168241061498</v>
      </c>
      <c r="BT67">
        <v>3678.3113058448098</v>
      </c>
      <c r="BU67">
        <v>849.00416671236803</v>
      </c>
      <c r="BV67">
        <v>4.7327389083517097</v>
      </c>
      <c r="BW67">
        <v>4.4701143323598097E-3</v>
      </c>
      <c r="BX67">
        <v>3.5254720118091201</v>
      </c>
      <c r="BY67">
        <v>3128.9990563869301</v>
      </c>
      <c r="BZ67">
        <v>789.98561399944197</v>
      </c>
      <c r="CA67">
        <v>4.7804202064091701</v>
      </c>
      <c r="CB67">
        <v>4.5038294002106797E-3</v>
      </c>
      <c r="CC67">
        <v>3.3438814940418098</v>
      </c>
      <c r="CD67">
        <v>4779.6412453857802</v>
      </c>
      <c r="CE67">
        <v>1039.55765712946</v>
      </c>
      <c r="CF67">
        <v>2.5545137660588999</v>
      </c>
      <c r="CG67">
        <v>3.2245029297866701E-3</v>
      </c>
      <c r="CH67">
        <v>3.1679652865328101</v>
      </c>
      <c r="CI67">
        <v>3064.1582587848202</v>
      </c>
      <c r="CJ67">
        <v>629.45159827371799</v>
      </c>
      <c r="CK67">
        <v>2.5363368227357199</v>
      </c>
      <c r="CL67">
        <v>5.0878265300080602E-3</v>
      </c>
      <c r="CM67">
        <v>3.4544116763203001</v>
      </c>
      <c r="CN67">
        <v>6846.0512143511296</v>
      </c>
      <c r="CO67">
        <v>1510.0060609549</v>
      </c>
      <c r="CP67">
        <v>3.2144648410187799</v>
      </c>
      <c r="CQ67">
        <v>2.2742666151531598E-3</v>
      </c>
      <c r="CR67">
        <v>2.7994904949257</v>
      </c>
      <c r="CS67">
        <v>6962.3471881055002</v>
      </c>
      <c r="CT67">
        <v>1822.5227799352599</v>
      </c>
      <c r="CU67">
        <v>3.3862150225211098</v>
      </c>
      <c r="CV67">
        <v>1.53735896638249E-3</v>
      </c>
      <c r="CW67">
        <v>3.7789753896869702</v>
      </c>
      <c r="CX67">
        <v>2712.5052324963399</v>
      </c>
      <c r="CY67">
        <v>502.373241046521</v>
      </c>
      <c r="CZ67">
        <v>3.50280630420332</v>
      </c>
      <c r="DA67">
        <v>7.2787046498246303E-3</v>
      </c>
      <c r="DB67">
        <v>3.06873699756459</v>
      </c>
      <c r="DC67">
        <v>2754.92291228981</v>
      </c>
      <c r="DD67">
        <v>567.65408504833499</v>
      </c>
      <c r="DE67">
        <v>3.1825061405747501</v>
      </c>
      <c r="DF67">
        <v>5.5019856718844301E-3</v>
      </c>
      <c r="DG67">
        <v>3.4301820952774702</v>
      </c>
      <c r="DH67">
        <v>2389.6555472926798</v>
      </c>
      <c r="DI67">
        <v>528.46698913167904</v>
      </c>
      <c r="DJ67">
        <v>2.28834804807782</v>
      </c>
      <c r="DK67">
        <v>6.3195684172922496E-3</v>
      </c>
      <c r="DL67">
        <v>3.4880561496035298</v>
      </c>
      <c r="DM67">
        <v>2483.28660084998</v>
      </c>
      <c r="DN67">
        <v>490.33357880850002</v>
      </c>
      <c r="DO67">
        <v>2.78839784052454</v>
      </c>
      <c r="DP67">
        <v>7.1159986866787097E-3</v>
      </c>
      <c r="DQ67">
        <v>3.3087775427316299</v>
      </c>
      <c r="DR67">
        <v>3545.2176842818999</v>
      </c>
      <c r="DS67">
        <v>840.48908518676797</v>
      </c>
      <c r="DT67">
        <v>3.9661604764608702</v>
      </c>
      <c r="DU67">
        <v>3.9157883160814899E-3</v>
      </c>
      <c r="DV67">
        <v>2.7148050910869501</v>
      </c>
      <c r="DW67">
        <v>2894.8055409884801</v>
      </c>
      <c r="DX67">
        <v>822.82901495352803</v>
      </c>
      <c r="DY67">
        <v>3.82595784831432</v>
      </c>
      <c r="DZ67">
        <v>3.25759531528047E-3</v>
      </c>
      <c r="EA67">
        <v>3.7692178729552999</v>
      </c>
      <c r="EB67">
        <v>3103.0160081951299</v>
      </c>
      <c r="EC67">
        <v>498.72199843539801</v>
      </c>
      <c r="ED67">
        <v>4.8670543484281499</v>
      </c>
      <c r="EE67">
        <v>7.6438680476971898E-3</v>
      </c>
      <c r="EF67">
        <v>3.4794326138148501</v>
      </c>
      <c r="EG67">
        <v>2791.05165365733</v>
      </c>
      <c r="EH67">
        <v>447.27514063989298</v>
      </c>
      <c r="EI67">
        <v>4.7483861966232199</v>
      </c>
      <c r="EJ67">
        <v>7.8628793670679504E-3</v>
      </c>
      <c r="EK67">
        <v>3.1723473089493801</v>
      </c>
      <c r="EL67">
        <v>2467.6624831182799</v>
      </c>
      <c r="EM67">
        <v>566.86913351917997</v>
      </c>
      <c r="EN67">
        <v>2.4450535858750801</v>
      </c>
      <c r="EO67">
        <v>5.4930327580053201E-3</v>
      </c>
      <c r="EP67">
        <v>3.0372094202431899</v>
      </c>
      <c r="EQ67">
        <v>1831.7694321724</v>
      </c>
      <c r="ER67">
        <v>442.07956320009498</v>
      </c>
      <c r="ES67">
        <v>2.6990741954841799</v>
      </c>
      <c r="ET67">
        <v>6.8560478324875803E-3</v>
      </c>
      <c r="EU67">
        <v>3.0039807835934602</v>
      </c>
      <c r="EV67">
        <v>1490.9666868711599</v>
      </c>
      <c r="EW67">
        <v>427.05906640328902</v>
      </c>
      <c r="EX67">
        <v>4.2485043367834496</v>
      </c>
      <c r="EY67">
        <v>7.1384376950479403E-3</v>
      </c>
      <c r="EZ67">
        <v>2.1466905497690498</v>
      </c>
      <c r="FA67">
        <v>672.54271393928502</v>
      </c>
      <c r="FB67">
        <v>303.00467573458502</v>
      </c>
      <c r="FC67">
        <v>3.6068460273591798</v>
      </c>
      <c r="FD67">
        <v>6.95941284594265E-3</v>
      </c>
      <c r="FE67">
        <v>2.28464888651818</v>
      </c>
      <c r="FF67">
        <v>3002.8556036110799</v>
      </c>
      <c r="FG67">
        <v>1207.1644035608699</v>
      </c>
      <c r="FH67">
        <v>3.1429459133320501</v>
      </c>
      <c r="FI67">
        <v>1.90789991797461E-3</v>
      </c>
      <c r="FJ67">
        <v>2.3011981574603899</v>
      </c>
      <c r="FK67">
        <v>2908.6120108180398</v>
      </c>
      <c r="FL67">
        <v>1120.8371077224499</v>
      </c>
      <c r="FM67">
        <v>3.25222797602934</v>
      </c>
      <c r="FN67">
        <v>2.0202890729496899E-3</v>
      </c>
      <c r="FO67">
        <v>1.9360941101240701</v>
      </c>
      <c r="FP67">
        <v>7086.3537790167402</v>
      </c>
      <c r="FQ67">
        <v>3138.2425905158102</v>
      </c>
      <c r="FR67">
        <v>3.3351582106383302</v>
      </c>
      <c r="FS67">
        <v>6.1006804632121202E-4</v>
      </c>
      <c r="FT67">
        <v>1.9485660351871901</v>
      </c>
      <c r="FU67">
        <v>6614.7323636294204</v>
      </c>
      <c r="FV67">
        <v>2973.3032800299402</v>
      </c>
      <c r="FW67">
        <v>3.38692257484057</v>
      </c>
      <c r="FX67">
        <v>6.4499073429338403E-4</v>
      </c>
      <c r="FY67">
        <v>2.50977970898118</v>
      </c>
      <c r="FZ67">
        <v>2388.4219206582402</v>
      </c>
      <c r="GA67">
        <v>821.46492994241999</v>
      </c>
      <c r="GB67">
        <v>2.1712315423995299</v>
      </c>
      <c r="GC67">
        <v>3.0747206160901702E-3</v>
      </c>
      <c r="GD67">
        <v>2.9712222550695802</v>
      </c>
      <c r="GE67">
        <v>2404.5807014734</v>
      </c>
      <c r="GF67">
        <v>693.99740678928197</v>
      </c>
      <c r="GG67">
        <v>2.2948791197834302</v>
      </c>
      <c r="GH67">
        <v>4.4184525763838797E-3</v>
      </c>
      <c r="GI67">
        <v>3.2643815544444799</v>
      </c>
      <c r="GJ67">
        <v>9818.9778414937791</v>
      </c>
      <c r="GK67">
        <v>2342.8232137513301</v>
      </c>
      <c r="GL67">
        <v>3.1453705034090298</v>
      </c>
      <c r="GM67">
        <v>1.3995029280878099E-3</v>
      </c>
      <c r="GN67">
        <v>3.1518749370786399</v>
      </c>
      <c r="GO67">
        <v>9735.2713703528898</v>
      </c>
      <c r="GP67">
        <v>2392.9514583763598</v>
      </c>
      <c r="GQ67">
        <v>2.9171141788711701</v>
      </c>
      <c r="GR67">
        <v>1.32291780899659E-3</v>
      </c>
      <c r="GS67">
        <v>3.3414341397899001</v>
      </c>
      <c r="GT67">
        <v>20884.5921437978</v>
      </c>
      <c r="GU67">
        <v>4638.9084249641701</v>
      </c>
      <c r="GV67">
        <v>2.3199960686563799</v>
      </c>
      <c r="GW67">
        <v>7.2703797168427095E-4</v>
      </c>
      <c r="GX67">
        <v>3.1234544103144701</v>
      </c>
      <c r="GY67">
        <v>23971.555493222499</v>
      </c>
      <c r="GZ67">
        <v>5618.2225320842799</v>
      </c>
      <c r="HA67">
        <v>2.3991143819416201</v>
      </c>
      <c r="HB67">
        <v>5.5863671358840304E-4</v>
      </c>
      <c r="HC67">
        <v>3.1221684581704601</v>
      </c>
      <c r="HD67">
        <v>1617.5141556197</v>
      </c>
      <c r="HE67">
        <v>479.19776733654902</v>
      </c>
      <c r="HF67">
        <v>5.0342296493954404</v>
      </c>
      <c r="HG67">
        <v>6.5426248577491498E-3</v>
      </c>
      <c r="HH67">
        <v>3.1533988028831299</v>
      </c>
      <c r="HI67">
        <v>1323.21345589935</v>
      </c>
      <c r="HJ67">
        <v>355.98208125002799</v>
      </c>
      <c r="HK67">
        <v>5.3737639616329496</v>
      </c>
      <c r="HL67">
        <v>8.9506100749313401E-3</v>
      </c>
      <c r="HM67">
        <v>-999</v>
      </c>
      <c r="HN67">
        <v>3496.0105817834401</v>
      </c>
      <c r="HO67">
        <v>695.068780800534</v>
      </c>
      <c r="HP67">
        <v>4.7626449028952598</v>
      </c>
      <c r="HQ67">
        <v>5.6945338480082902E-3</v>
      </c>
      <c r="HR67">
        <v>3.4149458684714</v>
      </c>
      <c r="HS67">
        <v>3118.8441892708802</v>
      </c>
      <c r="HT67">
        <v>582.19965812040903</v>
      </c>
      <c r="HU67">
        <v>4.8239437880711398</v>
      </c>
      <c r="HV67">
        <v>5.8741840431174499E-3</v>
      </c>
      <c r="HW67">
        <v>3.4759571306222301</v>
      </c>
      <c r="HX67">
        <v>3213.40122984034</v>
      </c>
      <c r="HY67">
        <v>660.24431812652301</v>
      </c>
      <c r="HZ67">
        <v>3.5399580748868198</v>
      </c>
      <c r="IA67">
        <v>5.2989085753763097E-3</v>
      </c>
      <c r="IB67">
        <v>3.13069396995702</v>
      </c>
      <c r="IC67">
        <v>3149.4985974356</v>
      </c>
      <c r="ID67">
        <v>668.22639515061098</v>
      </c>
      <c r="IE67">
        <v>3.5868341369641601</v>
      </c>
      <c r="IF67">
        <v>4.7929526000276201E-3</v>
      </c>
      <c r="IG67">
        <v>3.1351964186843202</v>
      </c>
      <c r="IH67">
        <v>4137.17487619453</v>
      </c>
      <c r="II67">
        <v>1108.4157658132301</v>
      </c>
      <c r="IJ67">
        <v>3.3500213046983802</v>
      </c>
      <c r="IK67">
        <v>2.8556182583175699E-3</v>
      </c>
      <c r="IL67">
        <v>3.2151569524691599</v>
      </c>
      <c r="IM67">
        <v>6126.11715072077</v>
      </c>
      <c r="IN67">
        <v>1458.0580616222701</v>
      </c>
      <c r="IO67">
        <v>3.0587353354712601</v>
      </c>
      <c r="IP67">
        <v>2.14859876450756E-3</v>
      </c>
      <c r="IQ67">
        <v>2.5591837516926699</v>
      </c>
      <c r="IR67">
        <v>5684.1000810405803</v>
      </c>
      <c r="IS67">
        <v>1942.40025515195</v>
      </c>
      <c r="IT67">
        <v>2.96218132691657</v>
      </c>
      <c r="IU67">
        <v>1.3374986978314E-3</v>
      </c>
      <c r="IV67">
        <v>2.1380630465499499</v>
      </c>
      <c r="IW67">
        <v>3010.6425966704001</v>
      </c>
      <c r="IX67">
        <v>1422.1084543828299</v>
      </c>
      <c r="IY67">
        <v>3.3448941981810898</v>
      </c>
      <c r="IZ67">
        <v>1.44523670254404E-3</v>
      </c>
      <c r="JA67">
        <v>2.7692082142326102</v>
      </c>
      <c r="JB67">
        <v>2104.2005546382602</v>
      </c>
      <c r="JC67">
        <v>596.42467595684798</v>
      </c>
      <c r="JD67">
        <v>2.9415743505574898</v>
      </c>
      <c r="JE67">
        <v>4.6160664861643096E-3</v>
      </c>
      <c r="JF67">
        <v>2.7067783016016702</v>
      </c>
      <c r="JG67">
        <v>1783.67622683687</v>
      </c>
      <c r="JH67">
        <v>556.64280146613498</v>
      </c>
      <c r="JI67">
        <v>3.2602915626142601</v>
      </c>
      <c r="JJ67">
        <v>4.9197576906003003E-3</v>
      </c>
      <c r="JK67">
        <v>3.0481570409696999</v>
      </c>
      <c r="JL67">
        <v>2572.2101129385801</v>
      </c>
      <c r="JM67">
        <v>738.62704401127303</v>
      </c>
      <c r="JN67">
        <v>2.0662110858900098</v>
      </c>
      <c r="JO67">
        <v>4.0690680597815099E-3</v>
      </c>
      <c r="JP67">
        <v>2.9062835103720501</v>
      </c>
      <c r="JQ67">
        <v>2439.0545141622702</v>
      </c>
      <c r="JR67">
        <v>787.987895868701</v>
      </c>
      <c r="JS67">
        <v>2.07627653463673</v>
      </c>
      <c r="JT67">
        <v>3.6802152433205201E-3</v>
      </c>
      <c r="JU67">
        <v>2.4234357446616599</v>
      </c>
      <c r="JV67">
        <v>1621.72666358314</v>
      </c>
      <c r="JW67">
        <v>581.10794984877998</v>
      </c>
      <c r="JX67">
        <v>3.9607695245947001</v>
      </c>
      <c r="JY67">
        <v>4.1770097970394602E-3</v>
      </c>
      <c r="JZ67">
        <v>2.3853326933529799</v>
      </c>
      <c r="KA67">
        <v>1954.60231417103</v>
      </c>
      <c r="KB67">
        <v>729.86080561018298</v>
      </c>
      <c r="KC67">
        <v>3.9842766417889899</v>
      </c>
      <c r="KD67">
        <v>3.2885779070105799E-3</v>
      </c>
      <c r="KE67">
        <v>2.6104647849084102</v>
      </c>
      <c r="KF67">
        <v>2125.5261966572698</v>
      </c>
      <c r="KG67">
        <v>649.46936318804899</v>
      </c>
      <c r="KH67">
        <v>3.93892624576038</v>
      </c>
      <c r="KI67">
        <v>4.0603591316848197E-3</v>
      </c>
      <c r="KJ67">
        <v>2.6872158976292102</v>
      </c>
      <c r="KK67">
        <v>1938.25698468922</v>
      </c>
      <c r="KL67">
        <v>553.12524248851196</v>
      </c>
      <c r="KM67">
        <v>4.0811138606152797</v>
      </c>
      <c r="KN67">
        <v>4.73271027616547E-3</v>
      </c>
      <c r="KO67">
        <v>3.3554621551168902</v>
      </c>
      <c r="KP67">
        <v>3406.2685679394799</v>
      </c>
      <c r="KQ67">
        <v>795.97924868183497</v>
      </c>
      <c r="KR67">
        <v>3.6205188880136401</v>
      </c>
      <c r="KS67">
        <v>4.2483750737081901E-3</v>
      </c>
      <c r="KT67">
        <v>3.1784010926402702</v>
      </c>
      <c r="KU67">
        <v>6218.3937987120198</v>
      </c>
      <c r="KV67">
        <v>1410.5784266549599</v>
      </c>
      <c r="KW67">
        <v>3.6883802747825301</v>
      </c>
      <c r="KX67">
        <v>2.2467602150676399E-3</v>
      </c>
      <c r="KY67">
        <v>0.86402479453800396</v>
      </c>
      <c r="KZ67">
        <v>4489.8186400716904</v>
      </c>
      <c r="LA67">
        <v>5016.1436163738699</v>
      </c>
      <c r="LB67">
        <v>2.3450745981094001</v>
      </c>
      <c r="LC67">
        <v>1.74377442577534E-4</v>
      </c>
      <c r="LD67">
        <v>0.91993873927451597</v>
      </c>
      <c r="LE67">
        <v>5258.6740972812604</v>
      </c>
      <c r="LF67">
        <v>5177.0979829104099</v>
      </c>
      <c r="LG67">
        <v>2.7467341814171098</v>
      </c>
      <c r="LH67">
        <v>1.7800507836365401E-4</v>
      </c>
      <c r="LI67">
        <v>2.3314527365387501</v>
      </c>
      <c r="LJ67">
        <v>31870.6370245863</v>
      </c>
      <c r="LK67">
        <v>11346.8178993687</v>
      </c>
      <c r="LL67">
        <v>3.07472012887678</v>
      </c>
      <c r="LM67">
        <v>2.0565330580820201E-4</v>
      </c>
      <c r="LN67">
        <v>2.3904653216914298</v>
      </c>
      <c r="LO67">
        <v>33492.408062792099</v>
      </c>
      <c r="LP67">
        <v>12251.590321022901</v>
      </c>
      <c r="LQ67">
        <v>3.1138584758553902</v>
      </c>
      <c r="LR67">
        <v>1.9544853888910099E-4</v>
      </c>
      <c r="LS67">
        <v>2.83065355410774</v>
      </c>
      <c r="LT67">
        <v>6178.7049314201004</v>
      </c>
      <c r="LU67">
        <v>1838.4921855637201</v>
      </c>
      <c r="LV67">
        <v>2.7031844093303001</v>
      </c>
      <c r="LW67">
        <v>1.5272216324915199E-3</v>
      </c>
      <c r="LX67">
        <v>3.03952458415699</v>
      </c>
      <c r="LY67">
        <v>6037.0070238666403</v>
      </c>
      <c r="LZ67">
        <v>1699.4017245845801</v>
      </c>
      <c r="MA67">
        <v>2.99637265984199</v>
      </c>
      <c r="MB67">
        <v>1.7849541840920199E-3</v>
      </c>
      <c r="MC67">
        <v>2.91350783470536</v>
      </c>
      <c r="MD67">
        <v>10937.8666116646</v>
      </c>
      <c r="ME67">
        <v>3061.6484178011901</v>
      </c>
      <c r="MF67">
        <v>3.0510931591940702</v>
      </c>
      <c r="MG67">
        <v>9.5559245749557301E-4</v>
      </c>
      <c r="MH67">
        <v>2.8505187622007502</v>
      </c>
      <c r="MI67">
        <v>13411.3857928982</v>
      </c>
      <c r="MJ67">
        <v>3851.3859595362201</v>
      </c>
      <c r="MK67">
        <v>3.5649866054234698</v>
      </c>
      <c r="ML67">
        <v>7.4196232396847399E-4</v>
      </c>
      <c r="MM67">
        <v>3.2235918038205398</v>
      </c>
      <c r="MN67">
        <v>1970.7417155630301</v>
      </c>
      <c r="MO67">
        <v>540.83528787156604</v>
      </c>
      <c r="MP67">
        <v>5.3351876433831098</v>
      </c>
      <c r="MQ67">
        <v>6.0170376279703904E-3</v>
      </c>
      <c r="MR67">
        <v>3.31853359710568</v>
      </c>
      <c r="MS67">
        <v>2252.3318810176602</v>
      </c>
      <c r="MT67">
        <v>559.73403213910296</v>
      </c>
      <c r="MU67">
        <v>5.4071133432218099</v>
      </c>
      <c r="MV67">
        <v>5.9460621161249502E-3</v>
      </c>
      <c r="MW67">
        <v>2.4806981934313099</v>
      </c>
      <c r="MX67">
        <v>3889.3236522883399</v>
      </c>
      <c r="MY67">
        <v>1275.5790411967</v>
      </c>
      <c r="MZ67">
        <v>2.9244400115444602</v>
      </c>
      <c r="NA67">
        <v>1.97230353322656E-3</v>
      </c>
      <c r="NB67">
        <v>2.4091111227438202</v>
      </c>
      <c r="NC67">
        <v>3102.2839648706599</v>
      </c>
      <c r="ND67">
        <v>1092.77277518456</v>
      </c>
      <c r="NE67">
        <v>3.1075171936186798</v>
      </c>
      <c r="NF67">
        <v>2.2419047982341401E-3</v>
      </c>
      <c r="NG67">
        <v>2.9243765725661102</v>
      </c>
      <c r="NH67">
        <v>3676.7663873445999</v>
      </c>
      <c r="NI67">
        <v>1190.0078456741601</v>
      </c>
      <c r="NJ67">
        <v>4.0524722958097597</v>
      </c>
      <c r="NK67">
        <v>2.49223495517471E-3</v>
      </c>
      <c r="NL67">
        <v>2.88933554572671</v>
      </c>
      <c r="NM67">
        <v>3018.4432969038699</v>
      </c>
      <c r="NN67">
        <v>1016.9007447369</v>
      </c>
      <c r="NO67">
        <v>4.6067649515507103</v>
      </c>
      <c r="NP67">
        <v>2.85431148490066E-3</v>
      </c>
      <c r="NQ67">
        <v>3.27879564593868</v>
      </c>
      <c r="NR67">
        <v>1627.5064040213499</v>
      </c>
      <c r="NS67">
        <v>446.39928171089099</v>
      </c>
      <c r="NT67">
        <v>4.7221174234704799</v>
      </c>
      <c r="NU67">
        <v>7.2107925937744998E-3</v>
      </c>
      <c r="NV67">
        <v>3.2179747737237099</v>
      </c>
      <c r="NW67">
        <v>1378.89748698415</v>
      </c>
      <c r="NX67">
        <v>343.98954046311798</v>
      </c>
      <c r="NY67">
        <v>4.8249917262759796</v>
      </c>
      <c r="NZ67">
        <v>9.18878497162612E-3</v>
      </c>
      <c r="OA67">
        <v>2.8051780488939499</v>
      </c>
      <c r="OB67">
        <v>2659.5349424349001</v>
      </c>
      <c r="OC67">
        <v>878.210133636666</v>
      </c>
      <c r="OD67">
        <v>4.1544824432901599</v>
      </c>
      <c r="OE67">
        <v>3.2648449818496899E-3</v>
      </c>
      <c r="OF67">
        <v>2.48699831231733</v>
      </c>
      <c r="OG67">
        <v>2163.614749547</v>
      </c>
      <c r="OH67">
        <v>791.98508631251298</v>
      </c>
      <c r="OI67">
        <v>4.23437829842113</v>
      </c>
      <c r="OJ67">
        <v>3.1425002920649099E-3</v>
      </c>
      <c r="OK67">
        <v>3.5146635616083501</v>
      </c>
      <c r="OL67">
        <v>2696.2062806242898</v>
      </c>
      <c r="OM67">
        <v>744.711924068092</v>
      </c>
      <c r="ON67">
        <v>5.2983922825415002</v>
      </c>
      <c r="OO67">
        <v>4.7415620248114701E-3</v>
      </c>
      <c r="OP67">
        <v>3.43134507031594</v>
      </c>
      <c r="OQ67">
        <v>2963.2377881191501</v>
      </c>
      <c r="OR67">
        <v>865.17724876524596</v>
      </c>
      <c r="OS67">
        <v>5.2448757775319796</v>
      </c>
      <c r="OT67">
        <v>4.0046220815997602E-3</v>
      </c>
      <c r="OU67">
        <v>2.8223691883050401</v>
      </c>
      <c r="OV67">
        <v>5014.69798411998</v>
      </c>
      <c r="OW67">
        <v>1615.9570494857901</v>
      </c>
      <c r="OX67">
        <v>2.9882899230444502</v>
      </c>
      <c r="OY67">
        <v>1.75400185750378E-3</v>
      </c>
      <c r="OZ67">
        <v>2.6555859466317302</v>
      </c>
      <c r="PA67">
        <v>4527.4984686028902</v>
      </c>
      <c r="PB67">
        <v>1416.4184414424101</v>
      </c>
      <c r="PC67">
        <v>3.0104376454183299</v>
      </c>
      <c r="PD67">
        <v>1.8490164806311399E-3</v>
      </c>
      <c r="PE67">
        <v>3.1273298800345799</v>
      </c>
      <c r="PF67">
        <v>6660.9951281691601</v>
      </c>
      <c r="PG67">
        <v>1605.4177657913201</v>
      </c>
      <c r="PH67">
        <v>3.53425072420481</v>
      </c>
      <c r="PI67">
        <v>1.9683978384717701E-3</v>
      </c>
      <c r="PJ67">
        <v>2.5852524658508602</v>
      </c>
      <c r="PK67">
        <v>5036.1014684534703</v>
      </c>
      <c r="PL67">
        <v>1506.1913766935199</v>
      </c>
      <c r="PM67">
        <v>3.7908061271406899</v>
      </c>
      <c r="PN67">
        <v>1.75596466634042E-3</v>
      </c>
      <c r="PO67">
        <v>3.13170121205926</v>
      </c>
      <c r="PP67">
        <v>3920.1712828243699</v>
      </c>
      <c r="PQ67">
        <v>987.53937340439995</v>
      </c>
      <c r="PR67">
        <v>3.6075430436583198</v>
      </c>
      <c r="PS67">
        <v>3.18093508899824E-3</v>
      </c>
      <c r="PT67">
        <v>3.4185762714145</v>
      </c>
      <c r="PU67">
        <v>4927.8577407822204</v>
      </c>
      <c r="PV67">
        <v>977.80977627715197</v>
      </c>
      <c r="PW67">
        <v>3.8292564611742499</v>
      </c>
      <c r="PX67">
        <v>3.53723439130068E-3</v>
      </c>
      <c r="PY67">
        <v>2.8571342443423902</v>
      </c>
      <c r="PZ67">
        <v>2187.4974153838002</v>
      </c>
      <c r="QA67">
        <v>698.18361821466897</v>
      </c>
      <c r="QB67">
        <v>4.5529030800847803</v>
      </c>
      <c r="QC67">
        <v>4.0349759886699997E-3</v>
      </c>
      <c r="QD67">
        <v>2.6921534825197999</v>
      </c>
      <c r="QE67">
        <v>1852.46259376073</v>
      </c>
      <c r="QF67">
        <v>658.09818538643401</v>
      </c>
      <c r="QG67">
        <v>4.7860410652300898</v>
      </c>
      <c r="QH67">
        <v>4.0953709550481899E-3</v>
      </c>
      <c r="QI67">
        <v>3.0747351966271501</v>
      </c>
      <c r="QJ67">
        <v>2453.32202077079</v>
      </c>
      <c r="QK67">
        <v>811.11174692442205</v>
      </c>
      <c r="QL67">
        <v>5.1635336068034299</v>
      </c>
      <c r="QM67">
        <v>3.8248260896622298E-3</v>
      </c>
      <c r="QN67">
        <v>3.02788587443181</v>
      </c>
      <c r="QO67">
        <v>2316.2888906179901</v>
      </c>
      <c r="QP67">
        <v>694.84009603602999</v>
      </c>
      <c r="QQ67">
        <v>5.0274090606569599</v>
      </c>
      <c r="QR67">
        <v>4.3649715385350001E-3</v>
      </c>
      <c r="QS67">
        <v>3.21400097401211</v>
      </c>
      <c r="QT67">
        <v>2645.9274646785102</v>
      </c>
      <c r="QU67">
        <v>661.77266971471499</v>
      </c>
      <c r="QV67">
        <v>2.6351894109875702</v>
      </c>
      <c r="QW67">
        <v>4.9030430940526096E-3</v>
      </c>
      <c r="QX67">
        <v>2.5055939640762599</v>
      </c>
      <c r="QY67">
        <v>2098.00618239306</v>
      </c>
      <c r="QZ67">
        <v>701.71485487507505</v>
      </c>
      <c r="RA67">
        <v>3.0892054991928402</v>
      </c>
      <c r="RB67">
        <v>3.5614880704798301E-3</v>
      </c>
      <c r="RC67">
        <v>3.1071242679568001</v>
      </c>
      <c r="RD67">
        <v>3172.4186795319802</v>
      </c>
      <c r="RE67">
        <v>778.170152890145</v>
      </c>
      <c r="RF67">
        <v>2.1248362535265</v>
      </c>
      <c r="RG67">
        <v>3.9914609325387698E-3</v>
      </c>
      <c r="RH67">
        <v>3.39446752898521</v>
      </c>
      <c r="RI67">
        <v>2675.9488217475</v>
      </c>
      <c r="RJ67">
        <v>698.295504600953</v>
      </c>
      <c r="RK67">
        <v>2.2154737560345898</v>
      </c>
      <c r="RL67">
        <v>4.9047172990820398E-3</v>
      </c>
      <c r="RM67">
        <v>3.0593605894371798</v>
      </c>
      <c r="RN67">
        <v>4589.2786861577597</v>
      </c>
      <c r="RO67">
        <v>1195.5914851167199</v>
      </c>
      <c r="RP67">
        <v>3.7308474866830599</v>
      </c>
      <c r="RQ67">
        <v>2.5894282089521702E-3</v>
      </c>
      <c r="RR67">
        <v>3.1238773432606601</v>
      </c>
      <c r="RS67">
        <v>4260.1837249376104</v>
      </c>
      <c r="RT67">
        <v>1012.67234644627</v>
      </c>
      <c r="RU67">
        <v>3.5756498961815599</v>
      </c>
      <c r="RV67">
        <v>3.0280728941431E-3</v>
      </c>
      <c r="RW67">
        <v>3.34145694549923</v>
      </c>
      <c r="RX67">
        <v>3294.5592762790402</v>
      </c>
      <c r="RY67">
        <v>655.49266963959599</v>
      </c>
      <c r="RZ67">
        <v>4.1733707597428804</v>
      </c>
      <c r="SA67">
        <v>5.1352375331721401E-3</v>
      </c>
      <c r="SB67">
        <v>3.56494779133196</v>
      </c>
      <c r="SC67">
        <v>2410.6610378038599</v>
      </c>
      <c r="SD67">
        <v>413.36903668150802</v>
      </c>
      <c r="SE67">
        <v>4.4560602091814703</v>
      </c>
      <c r="SF67">
        <v>8.6794109252123896E-3</v>
      </c>
      <c r="SG67">
        <v>2.8767933644828001</v>
      </c>
      <c r="SH67">
        <v>2885.8735922963601</v>
      </c>
      <c r="SI67">
        <v>861.37657553292001</v>
      </c>
      <c r="SJ67">
        <v>4.4032824512890096</v>
      </c>
      <c r="SK67">
        <v>3.40762608099063E-3</v>
      </c>
      <c r="SL67">
        <v>2.6665611487437801</v>
      </c>
      <c r="SM67">
        <v>2310.8324229015002</v>
      </c>
      <c r="SN67">
        <v>779.34515133497905</v>
      </c>
      <c r="SO67">
        <v>4.6077687576094704</v>
      </c>
      <c r="SP67">
        <v>3.4186354157305101E-3</v>
      </c>
      <c r="SQ67">
        <v>3.2055395350379698</v>
      </c>
      <c r="SR67">
        <v>4283.5878989920902</v>
      </c>
      <c r="SS67">
        <v>1122.07264053568</v>
      </c>
      <c r="ST67">
        <v>2.7960096787348099</v>
      </c>
      <c r="SU67">
        <v>2.8669170535478598E-3</v>
      </c>
      <c r="SV67">
        <v>3.0154227416180399</v>
      </c>
      <c r="SW67">
        <v>3604.65955344246</v>
      </c>
      <c r="SX67">
        <v>1004.17959671048</v>
      </c>
      <c r="SY67">
        <v>2.97849845539973</v>
      </c>
      <c r="SZ67">
        <v>2.9697833976088102E-3</v>
      </c>
      <c r="TA67">
        <v>2.91463745286045</v>
      </c>
      <c r="TB67">
        <v>4486.8218836755304</v>
      </c>
      <c r="TC67">
        <v>1371.9486870036401</v>
      </c>
      <c r="TD67">
        <v>4.0042368717931698</v>
      </c>
      <c r="TE67">
        <v>2.1721606899447301E-3</v>
      </c>
      <c r="TF67">
        <v>3.1952392466326298</v>
      </c>
      <c r="TG67">
        <v>3612.4818131495899</v>
      </c>
      <c r="TH67">
        <v>1054.3399418541401</v>
      </c>
      <c r="TI67">
        <v>4.5727544872236399</v>
      </c>
      <c r="TJ67">
        <v>3.0343766527296799E-3</v>
      </c>
      <c r="TK67">
        <v>3.0154315734859201</v>
      </c>
      <c r="TL67">
        <v>2273.1790989230299</v>
      </c>
      <c r="TM67">
        <v>738.11007710017304</v>
      </c>
      <c r="TN67">
        <v>2.2217771665016302</v>
      </c>
      <c r="TO67">
        <v>4.1127207838838799E-3</v>
      </c>
      <c r="TP67">
        <v>3.0954057882772599</v>
      </c>
      <c r="TQ67">
        <v>2723.73133168189</v>
      </c>
      <c r="TR67">
        <v>765.97929570962401</v>
      </c>
      <c r="TS67">
        <v>2.3900950529229701</v>
      </c>
      <c r="TT67">
        <v>4.0936930005844403E-3</v>
      </c>
      <c r="TU67">
        <v>3.47111076211077</v>
      </c>
      <c r="TV67">
        <v>11246.956698382601</v>
      </c>
      <c r="TW67">
        <v>2506.8179674415501</v>
      </c>
      <c r="TX67">
        <v>2.21597153752636</v>
      </c>
      <c r="TY67">
        <v>1.3825549803123799E-3</v>
      </c>
      <c r="TZ67">
        <v>3.37086284475882</v>
      </c>
      <c r="UA67">
        <v>10749.1735105223</v>
      </c>
      <c r="UB67">
        <v>2497.18493238782</v>
      </c>
      <c r="UC67">
        <v>2.4009667054797501</v>
      </c>
      <c r="UD67">
        <v>1.3462591265095E-3</v>
      </c>
      <c r="UE67">
        <v>2.8182562187498399</v>
      </c>
      <c r="UF67">
        <v>2374.4312683151202</v>
      </c>
      <c r="UG67">
        <v>659.122824146477</v>
      </c>
      <c r="UH67">
        <v>2.3047927594881799</v>
      </c>
      <c r="UI67">
        <v>4.3484599496257303E-3</v>
      </c>
      <c r="UJ67">
        <v>2.9781426549802599</v>
      </c>
      <c r="UK67">
        <v>2047.6526794671399</v>
      </c>
      <c r="UL67">
        <v>516.02418084269198</v>
      </c>
      <c r="UM67">
        <v>2.4704880650298402</v>
      </c>
      <c r="UN67">
        <v>5.8482610941615904E-3</v>
      </c>
      <c r="UO67">
        <v>2.5878597183872101</v>
      </c>
      <c r="UP67">
        <v>9163.6202474946094</v>
      </c>
      <c r="UQ67">
        <v>3034.4359217035299</v>
      </c>
      <c r="UR67">
        <v>3.2154182220156899</v>
      </c>
      <c r="US67">
        <v>8.6572104497470296E-4</v>
      </c>
      <c r="UT67">
        <v>2.5455251245444401</v>
      </c>
      <c r="UU67">
        <v>10309.2795857456</v>
      </c>
      <c r="UV67">
        <v>3396.5564395563702</v>
      </c>
      <c r="UW67">
        <v>3.3149472859489402</v>
      </c>
      <c r="UX67">
        <v>7.4785205649497105E-4</v>
      </c>
      <c r="UY67">
        <v>3.1428246073452999</v>
      </c>
      <c r="UZ67">
        <v>4690.8930792110496</v>
      </c>
      <c r="VA67">
        <v>1188.4774374921999</v>
      </c>
      <c r="VB67">
        <v>3.0260767943742501</v>
      </c>
      <c r="VC67">
        <v>2.6224031947424502E-3</v>
      </c>
      <c r="VD67">
        <v>3.16047066167997</v>
      </c>
      <c r="VE67">
        <v>6506.6029169800804</v>
      </c>
      <c r="VF67">
        <v>1637.5166076246601</v>
      </c>
      <c r="VG67">
        <v>2.9398748839010498</v>
      </c>
      <c r="VH67">
        <v>1.9368548971954701E-3</v>
      </c>
      <c r="VI67">
        <v>3.7586901662133698</v>
      </c>
      <c r="VJ67">
        <v>4901.2074112002001</v>
      </c>
      <c r="VK67">
        <v>842.18619717197896</v>
      </c>
      <c r="VL67">
        <v>2.9309236962449199</v>
      </c>
      <c r="VM67">
        <v>4.5081827063762703E-3</v>
      </c>
      <c r="VN67">
        <v>3.76456010270046</v>
      </c>
      <c r="VO67">
        <v>4098.72613020679</v>
      </c>
      <c r="VP67">
        <v>690.02334357451696</v>
      </c>
      <c r="VQ67">
        <v>2.9470112871576002</v>
      </c>
      <c r="VR67">
        <v>5.4715771942221401E-3</v>
      </c>
      <c r="VS67">
        <v>2.8577673286760099</v>
      </c>
      <c r="VT67">
        <v>1590.6072751975</v>
      </c>
      <c r="VU67">
        <v>450.85347577222097</v>
      </c>
      <c r="VV67">
        <v>4.6783255911350698</v>
      </c>
      <c r="VW67">
        <v>6.3832549497153503E-3</v>
      </c>
      <c r="VX67">
        <v>2.9183985469371301</v>
      </c>
      <c r="VY67">
        <v>2114.7154169669702</v>
      </c>
      <c r="VZ67">
        <v>555.61221923751305</v>
      </c>
      <c r="WA67">
        <v>4.6619471263902001</v>
      </c>
      <c r="WB67">
        <v>5.1845416446176101E-3</v>
      </c>
      <c r="WC67">
        <v>3.1797497596879598</v>
      </c>
      <c r="WD67">
        <v>2964.3738759429498</v>
      </c>
      <c r="WE67">
        <v>738.71176286020204</v>
      </c>
      <c r="WF67">
        <v>4.6680864858205604</v>
      </c>
      <c r="WG67">
        <v>4.2955720549427596E-3</v>
      </c>
      <c r="WH67">
        <v>2.7800893508051598</v>
      </c>
      <c r="WI67">
        <v>3136.7213209584202</v>
      </c>
      <c r="WJ67">
        <v>814.52576703397995</v>
      </c>
      <c r="WK67">
        <v>4.6317956368240996</v>
      </c>
      <c r="WL67">
        <v>3.3779731831592098E-3</v>
      </c>
      <c r="WM67">
        <v>2.7550346021077901</v>
      </c>
      <c r="WN67">
        <v>5142.7642980067403</v>
      </c>
      <c r="WO67">
        <v>1534.98268121859</v>
      </c>
      <c r="WP67">
        <v>4.26987696937557</v>
      </c>
      <c r="WQ67">
        <v>1.8119676278461701E-3</v>
      </c>
      <c r="WR67">
        <v>2.3038526203101801</v>
      </c>
      <c r="WS67">
        <v>3672.3522771852499</v>
      </c>
      <c r="WT67">
        <v>1259.11537640489</v>
      </c>
      <c r="WU67">
        <v>4.2134529450394798</v>
      </c>
      <c r="WV67">
        <v>1.7871836632500999E-3</v>
      </c>
      <c r="WW67">
        <v>85258.521772856097</v>
      </c>
      <c r="WX67">
        <v>86145.393971366895</v>
      </c>
      <c r="WY67">
        <v>1077493</v>
      </c>
    </row>
    <row r="68" spans="1:623">
      <c r="A68">
        <v>2.8434583088426799</v>
      </c>
      <c r="B68">
        <v>3436.5402968153198</v>
      </c>
      <c r="C68">
        <v>1089.8965322446199</v>
      </c>
      <c r="D68">
        <v>1.7751688245950401</v>
      </c>
      <c r="E68">
        <v>2.6420009516464902E-3</v>
      </c>
      <c r="F68">
        <v>2.9934690643239401</v>
      </c>
      <c r="G68">
        <v>3163.4742233443999</v>
      </c>
      <c r="H68">
        <v>934.40170725562996</v>
      </c>
      <c r="I68">
        <v>1.93508760232182</v>
      </c>
      <c r="J68">
        <v>3.2279211637145301E-3</v>
      </c>
      <c r="K68">
        <v>3.1330335540071399</v>
      </c>
      <c r="L68">
        <v>1644.8176496031499</v>
      </c>
      <c r="M68">
        <v>477.81894439886599</v>
      </c>
      <c r="N68">
        <v>4.8942294834391298</v>
      </c>
      <c r="O68">
        <v>6.5782659371183896E-3</v>
      </c>
      <c r="P68">
        <v>2.9386937487755098</v>
      </c>
      <c r="Q68">
        <v>1781.5501129372201</v>
      </c>
      <c r="R68">
        <v>511.30004051534598</v>
      </c>
      <c r="S68">
        <v>5.0166133809847899</v>
      </c>
      <c r="T68">
        <v>5.7868996146430898E-3</v>
      </c>
      <c r="U68">
        <v>2.89488125313457</v>
      </c>
      <c r="V68">
        <v>2459.60482138011</v>
      </c>
      <c r="W68">
        <v>740.65899900563204</v>
      </c>
      <c r="X68">
        <v>2.47129350885709</v>
      </c>
      <c r="Y68">
        <v>3.8721583329292498E-3</v>
      </c>
      <c r="Z68">
        <v>2.6739110279042699</v>
      </c>
      <c r="AA68">
        <v>2797.0437487007198</v>
      </c>
      <c r="AB68">
        <v>873.58870144529897</v>
      </c>
      <c r="AC68">
        <v>2.5658170900842299</v>
      </c>
      <c r="AD68">
        <v>3.0852653393034701E-3</v>
      </c>
      <c r="AE68">
        <v>2.98834279345889</v>
      </c>
      <c r="AF68">
        <v>1565.9595754223601</v>
      </c>
      <c r="AG68">
        <v>457.02328778904302</v>
      </c>
      <c r="AH68">
        <v>3.4760798217816502</v>
      </c>
      <c r="AI68">
        <v>6.6354500848739796E-3</v>
      </c>
      <c r="AJ68">
        <v>3.1800746654871799</v>
      </c>
      <c r="AK68">
        <v>1107.0771876507499</v>
      </c>
      <c r="AL68">
        <v>308.50863505932199</v>
      </c>
      <c r="AM68">
        <v>3.9334256752135</v>
      </c>
      <c r="AN68">
        <v>1.0247990509404E-2</v>
      </c>
      <c r="AO68">
        <v>2.4594614678889899</v>
      </c>
      <c r="AP68">
        <v>673.30392805543204</v>
      </c>
      <c r="AQ68">
        <v>282.11347343063699</v>
      </c>
      <c r="AR68">
        <v>4.07033887301208</v>
      </c>
      <c r="AS68">
        <v>8.5852215100681098E-3</v>
      </c>
      <c r="AT68">
        <v>2.5363760537736799</v>
      </c>
      <c r="AU68">
        <v>1004.6865603412</v>
      </c>
      <c r="AV68">
        <v>338.55365531502099</v>
      </c>
      <c r="AW68">
        <v>4.2423717814178596</v>
      </c>
      <c r="AX68">
        <v>7.6587075990230602E-3</v>
      </c>
      <c r="AY68">
        <v>2.8110563983835402</v>
      </c>
      <c r="AZ68">
        <v>12124.982758587001</v>
      </c>
      <c r="BA68">
        <v>3725.09884149254</v>
      </c>
      <c r="BB68">
        <v>3.5284325204048801</v>
      </c>
      <c r="BC68">
        <v>7.5684678760625098E-4</v>
      </c>
      <c r="BD68">
        <v>2.9354643825956601</v>
      </c>
      <c r="BE68">
        <v>14277.5954483358</v>
      </c>
      <c r="BF68">
        <v>4013.5023942202702</v>
      </c>
      <c r="BG68">
        <v>3.62135086370533</v>
      </c>
      <c r="BH68">
        <v>7.4112505784176797E-4</v>
      </c>
      <c r="BI68">
        <v>2.2614218434188502</v>
      </c>
      <c r="BJ68">
        <v>2449.3984004169802</v>
      </c>
      <c r="BK68">
        <v>937.36453494882198</v>
      </c>
      <c r="BL68">
        <v>3.6082141633825899</v>
      </c>
      <c r="BM68">
        <v>2.4207740849798102E-3</v>
      </c>
      <c r="BN68">
        <v>2.0760972612085702</v>
      </c>
      <c r="BO68">
        <v>1920.4700853325501</v>
      </c>
      <c r="BP68">
        <v>745.39310849012895</v>
      </c>
      <c r="BQ68">
        <v>3.6091747561859702</v>
      </c>
      <c r="BR68">
        <v>2.76644029170373E-3</v>
      </c>
      <c r="BS68">
        <v>3.3051356516863901</v>
      </c>
      <c r="BT68">
        <v>2826.56737559475</v>
      </c>
      <c r="BU68">
        <v>761.86050503895297</v>
      </c>
      <c r="BV68">
        <v>4.4959545270844696</v>
      </c>
      <c r="BW68">
        <v>4.3441959959941E-3</v>
      </c>
      <c r="BX68">
        <v>3.1731044582908501</v>
      </c>
      <c r="BY68">
        <v>2710.4420481849202</v>
      </c>
      <c r="BZ68">
        <v>763.46750083375002</v>
      </c>
      <c r="CA68">
        <v>4.5224752904618502</v>
      </c>
      <c r="CB68">
        <v>4.1786763121980696E-3</v>
      </c>
      <c r="CC68">
        <v>3.0836942358275601</v>
      </c>
      <c r="CD68">
        <v>4328.0593063533697</v>
      </c>
      <c r="CE68">
        <v>1077.1763889732499</v>
      </c>
      <c r="CF68">
        <v>2.3569167360024599</v>
      </c>
      <c r="CG68">
        <v>2.8594854364389901E-3</v>
      </c>
      <c r="CH68">
        <v>2.8140989107055501</v>
      </c>
      <c r="CI68">
        <v>3114.10752728527</v>
      </c>
      <c r="CJ68">
        <v>836.74676709080597</v>
      </c>
      <c r="CK68">
        <v>2.3499305579612901</v>
      </c>
      <c r="CL68">
        <v>3.4207033330876701E-3</v>
      </c>
      <c r="CM68">
        <v>2.8474669310845</v>
      </c>
      <c r="CN68">
        <v>6354.1174568741299</v>
      </c>
      <c r="CO68">
        <v>1841.7466880051199</v>
      </c>
      <c r="CP68">
        <v>3.0626710373177</v>
      </c>
      <c r="CQ68">
        <v>1.5546957794821501E-3</v>
      </c>
      <c r="CR68">
        <v>2.5959724401469302</v>
      </c>
      <c r="CS68">
        <v>5671.6473512121102</v>
      </c>
      <c r="CT68">
        <v>1735.0670893864001</v>
      </c>
      <c r="CU68">
        <v>3.1596562277426301</v>
      </c>
      <c r="CV68">
        <v>1.5058232583303401E-3</v>
      </c>
      <c r="CW68">
        <v>3.34154663586461</v>
      </c>
      <c r="CX68">
        <v>2200.3167375980402</v>
      </c>
      <c r="CY68">
        <v>524.56326527056103</v>
      </c>
      <c r="CZ68">
        <v>2.7005136342868399</v>
      </c>
      <c r="DA68">
        <v>6.2792164354263397E-3</v>
      </c>
      <c r="DB68">
        <v>2.83891782102399</v>
      </c>
      <c r="DC68">
        <v>2403.8481134396402</v>
      </c>
      <c r="DD68">
        <v>611.82006646027196</v>
      </c>
      <c r="DE68">
        <v>2.8492913367676298</v>
      </c>
      <c r="DF68">
        <v>4.7391843927689602E-3</v>
      </c>
      <c r="DG68">
        <v>3.3243013860948598</v>
      </c>
      <c r="DH68">
        <v>2219.7041906192899</v>
      </c>
      <c r="DI68">
        <v>510.32951446127998</v>
      </c>
      <c r="DJ68">
        <v>2.4673829491911201</v>
      </c>
      <c r="DK68">
        <v>6.3817415568030904E-3</v>
      </c>
      <c r="DL68">
        <v>3.4267626012290502</v>
      </c>
      <c r="DM68">
        <v>2489.0390383205399</v>
      </c>
      <c r="DN68">
        <v>569.04743886032998</v>
      </c>
      <c r="DO68">
        <v>2.4744870483624899</v>
      </c>
      <c r="DP68">
        <v>5.9757850088399201E-3</v>
      </c>
      <c r="DQ68">
        <v>3.0108338476790002</v>
      </c>
      <c r="DR68">
        <v>3717.5824913848101</v>
      </c>
      <c r="DS68">
        <v>990.96999147740598</v>
      </c>
      <c r="DT68">
        <v>3.5783160267727099</v>
      </c>
      <c r="DU68">
        <v>3.04421567419739E-3</v>
      </c>
      <c r="DV68">
        <v>2.79365702853248</v>
      </c>
      <c r="DW68">
        <v>2165.4700656586801</v>
      </c>
      <c r="DX68">
        <v>695.583019990156</v>
      </c>
      <c r="DY68">
        <v>3.7172678676200999</v>
      </c>
      <c r="DZ68">
        <v>3.9231220272692704E-3</v>
      </c>
      <c r="EA68">
        <v>3.5399189411200398</v>
      </c>
      <c r="EB68">
        <v>2134.4263578242999</v>
      </c>
      <c r="EC68">
        <v>418.18706989408702</v>
      </c>
      <c r="ED68">
        <v>4.2062119469222203</v>
      </c>
      <c r="EE68">
        <v>8.5232717030141302E-3</v>
      </c>
      <c r="EF68">
        <v>3.71089568675677</v>
      </c>
      <c r="EG68">
        <v>2122.4750217043902</v>
      </c>
      <c r="EH68">
        <v>348.10766169419998</v>
      </c>
      <c r="EI68">
        <v>4.4976441948708903</v>
      </c>
      <c r="EJ68">
        <v>1.0633101434021699E-2</v>
      </c>
      <c r="EK68">
        <v>3.3224575905491398</v>
      </c>
      <c r="EL68">
        <v>1925.58186830466</v>
      </c>
      <c r="EM68">
        <v>468.207344706821</v>
      </c>
      <c r="EN68">
        <v>2.4274550358362101</v>
      </c>
      <c r="EO68">
        <v>7.1050289165888398E-3</v>
      </c>
      <c r="EP68">
        <v>2.8301352991627802</v>
      </c>
      <c r="EQ68">
        <v>1788.1624642192301</v>
      </c>
      <c r="ER68">
        <v>541.38832448770199</v>
      </c>
      <c r="ES68">
        <v>2.39558729437036</v>
      </c>
      <c r="ET68">
        <v>5.2157824268809E-3</v>
      </c>
      <c r="EU68">
        <v>2.7578250721800699</v>
      </c>
      <c r="EV68">
        <v>924.751501379959</v>
      </c>
      <c r="EW68">
        <v>333.50819709949002</v>
      </c>
      <c r="EX68">
        <v>3.2950749718855299</v>
      </c>
      <c r="EY68">
        <v>8.2004625960222493E-3</v>
      </c>
      <c r="EZ68">
        <v>2.86907531214429</v>
      </c>
      <c r="FA68">
        <v>796.56867763584796</v>
      </c>
      <c r="FB68">
        <v>249.63126520383599</v>
      </c>
      <c r="FC68">
        <v>3.5754958987128198</v>
      </c>
      <c r="FD68">
        <v>1.1687668349782699E-2</v>
      </c>
      <c r="FE68">
        <v>2.3268504700794099</v>
      </c>
      <c r="FF68">
        <v>3008.5741541584998</v>
      </c>
      <c r="FG68">
        <v>1176.1716766161601</v>
      </c>
      <c r="FH68">
        <v>2.9637907495623601</v>
      </c>
      <c r="FI68">
        <v>1.9769575568849901E-3</v>
      </c>
      <c r="FJ68">
        <v>2.3037782339736301</v>
      </c>
      <c r="FK68">
        <v>3709.7313060711099</v>
      </c>
      <c r="FL68">
        <v>1432.5424026512201</v>
      </c>
      <c r="FM68">
        <v>2.9524529062054699</v>
      </c>
      <c r="FN68">
        <v>1.6025207763826299E-3</v>
      </c>
      <c r="FO68">
        <v>1.89031001186196</v>
      </c>
      <c r="FP68">
        <v>7050.5414170131799</v>
      </c>
      <c r="FQ68">
        <v>3203.1055358536501</v>
      </c>
      <c r="FR68">
        <v>3.1746045958440399</v>
      </c>
      <c r="FS68">
        <v>5.8175497992355796E-4</v>
      </c>
      <c r="FT68">
        <v>1.97372724681727</v>
      </c>
      <c r="FU68">
        <v>8051.9973882410504</v>
      </c>
      <c r="FV68">
        <v>3567.5875513535002</v>
      </c>
      <c r="FW68">
        <v>3.2226003860513002</v>
      </c>
      <c r="FX68">
        <v>5.5196859954636602E-4</v>
      </c>
      <c r="FY68">
        <v>2.7965041332351799</v>
      </c>
      <c r="FZ68">
        <v>2600.64140306019</v>
      </c>
      <c r="GA68">
        <v>773.33541884037095</v>
      </c>
      <c r="GB68">
        <v>1.87662911419423</v>
      </c>
      <c r="GC68">
        <v>3.64682773477107E-3</v>
      </c>
      <c r="GD68">
        <v>2.59554336798276</v>
      </c>
      <c r="GE68">
        <v>1757.28466644938</v>
      </c>
      <c r="GF68">
        <v>578.41220978721105</v>
      </c>
      <c r="GG68">
        <v>1.87633082455736</v>
      </c>
      <c r="GH68">
        <v>4.6454568521486104E-3</v>
      </c>
      <c r="GI68">
        <v>3.22083007510258</v>
      </c>
      <c r="GJ68">
        <v>6830.2570219937998</v>
      </c>
      <c r="GK68">
        <v>-999</v>
      </c>
      <c r="GL68">
        <v>2.90007878267929</v>
      </c>
      <c r="GM68">
        <v>1.7446669862926599E-3</v>
      </c>
      <c r="GN68">
        <v>2.9744688771325301</v>
      </c>
      <c r="GO68">
        <v>7232.3548215598903</v>
      </c>
      <c r="GP68">
        <v>2117.9336102996899</v>
      </c>
      <c r="GQ68">
        <v>2.7091743654879199</v>
      </c>
      <c r="GR68">
        <v>1.4025457550223201E-3</v>
      </c>
      <c r="GS68">
        <v>3.0439473079914801</v>
      </c>
      <c r="GT68">
        <v>19834.298894761501</v>
      </c>
      <c r="GU68">
        <v>5385.4334697479799</v>
      </c>
      <c r="GV68">
        <v>2.2190155654431001</v>
      </c>
      <c r="GW68">
        <v>5.6813543160391601E-4</v>
      </c>
      <c r="GX68">
        <v>2.83268343534432</v>
      </c>
      <c r="GY68">
        <v>21830.157994189802</v>
      </c>
      <c r="GZ68">
        <v>6021.3062763743001</v>
      </c>
      <c r="HA68">
        <v>2.29646215619481</v>
      </c>
      <c r="HB68">
        <v>4.7204904553159297E-4</v>
      </c>
      <c r="HC68">
        <v>2.9474767547832599</v>
      </c>
      <c r="HD68">
        <v>1470.6405955036701</v>
      </c>
      <c r="HE68">
        <v>443.93070003620397</v>
      </c>
      <c r="HF68">
        <v>4.5283599510983903</v>
      </c>
      <c r="HG68">
        <v>6.6482214601958902E-3</v>
      </c>
      <c r="HH68">
        <v>2.80046282452644</v>
      </c>
      <c r="HI68">
        <v>962.56044675541705</v>
      </c>
      <c r="HJ68">
        <v>306.72883077761799</v>
      </c>
      <c r="HK68">
        <v>4.6826398436719501</v>
      </c>
      <c r="HL68">
        <v>9.1988876209887598E-3</v>
      </c>
      <c r="HM68">
        <v>2.8380679493472201</v>
      </c>
      <c r="HN68">
        <v>1897.9265651093201</v>
      </c>
      <c r="HO68">
        <v>569.11426687917196</v>
      </c>
      <c r="HP68">
        <v>4.5439816822774199</v>
      </c>
      <c r="HQ68">
        <v>5.0026298092877997E-3</v>
      </c>
      <c r="HR68">
        <v>2.8786345249670702</v>
      </c>
      <c r="HS68">
        <v>2232.8395040632699</v>
      </c>
      <c r="HT68">
        <v>656.57961277343998</v>
      </c>
      <c r="HU68">
        <v>4.5909547886856599</v>
      </c>
      <c r="HV68">
        <v>4.3823024082278702E-3</v>
      </c>
      <c r="HW68">
        <v>2.6205663686065401</v>
      </c>
      <c r="HX68">
        <v>1888.7250488203999</v>
      </c>
      <c r="HY68">
        <v>530.66209688577396</v>
      </c>
      <c r="HZ68">
        <v>3.62630637342117</v>
      </c>
      <c r="IA68">
        <v>4.9834835047121899E-3</v>
      </c>
      <c r="IB68">
        <v>2.8489796152968601</v>
      </c>
      <c r="IC68">
        <v>2177.4156701945299</v>
      </c>
      <c r="ID68">
        <v>524.802207623193</v>
      </c>
      <c r="IE68">
        <v>3.9498461875092201</v>
      </c>
      <c r="IF68">
        <v>5.45273941356802E-3</v>
      </c>
      <c r="IG68">
        <v>2.8192597086338198</v>
      </c>
      <c r="IH68">
        <v>3320.92946504258</v>
      </c>
      <c r="II68">
        <v>975.60841647628297</v>
      </c>
      <c r="IJ68">
        <v>3.1075396555161898</v>
      </c>
      <c r="IK68">
        <v>2.9404549822133002E-3</v>
      </c>
      <c r="IL68">
        <v>3.0807980101300401</v>
      </c>
      <c r="IM68">
        <v>3856.0613687663299</v>
      </c>
      <c r="IN68">
        <v>1044.5022027587299</v>
      </c>
      <c r="IO68">
        <v>2.8520738800593701</v>
      </c>
      <c r="IP68">
        <v>2.9013812027513602E-3</v>
      </c>
      <c r="IQ68">
        <v>2.6289010097176901</v>
      </c>
      <c r="IR68">
        <v>5853.9716880978403</v>
      </c>
      <c r="IS68">
        <v>2046.1421543829099</v>
      </c>
      <c r="IT68">
        <v>2.7799173461320801</v>
      </c>
      <c r="IU68">
        <v>1.30146642508467E-3</v>
      </c>
      <c r="IV68">
        <v>2.3620529202453402</v>
      </c>
      <c r="IW68">
        <v>5290.8644504865197</v>
      </c>
      <c r="IX68">
        <v>2144.8116248053502</v>
      </c>
      <c r="IY68">
        <v>3.0164651520868402</v>
      </c>
      <c r="IZ68">
        <v>1.10680218369673E-3</v>
      </c>
      <c r="JA68">
        <v>2.55736034314759</v>
      </c>
      <c r="JB68">
        <v>1404.56577330497</v>
      </c>
      <c r="JC68">
        <v>476.10011358847203</v>
      </c>
      <c r="JD68">
        <v>2.6533684528731301</v>
      </c>
      <c r="JE68">
        <v>5.2691611694474999E-3</v>
      </c>
      <c r="JF68">
        <v>2.3963037086640999</v>
      </c>
      <c r="JG68">
        <v>1433.4297394508401</v>
      </c>
      <c r="JH68">
        <v>579.74932055865804</v>
      </c>
      <c r="JI68">
        <v>-999</v>
      </c>
      <c r="JJ68">
        <v>4.1898732274269698E-3</v>
      </c>
      <c r="JK68">
        <v>2.7484064886504398</v>
      </c>
      <c r="JL68">
        <v>2258.8218402542602</v>
      </c>
      <c r="JM68">
        <v>767.46547922131595</v>
      </c>
      <c r="JN68">
        <v>1.8921951901040699</v>
      </c>
      <c r="JO68">
        <v>3.53667286204461E-3</v>
      </c>
      <c r="JP68">
        <v>2.6562971403462901</v>
      </c>
      <c r="JQ68">
        <v>2348.48554878917</v>
      </c>
      <c r="JR68">
        <v>798.07256208718195</v>
      </c>
      <c r="JS68">
        <v>2.0134700507497501</v>
      </c>
      <c r="JT68">
        <v>3.34462633902078E-3</v>
      </c>
      <c r="JU68">
        <v>2.43255994092311</v>
      </c>
      <c r="JV68">
        <v>1620.4434299044799</v>
      </c>
      <c r="JW68">
        <v>662.03462721912399</v>
      </c>
      <c r="JX68">
        <v>3.5764324259935498</v>
      </c>
      <c r="JY68">
        <v>3.7022986557640101E-3</v>
      </c>
      <c r="JZ68">
        <v>2.2498466397222399</v>
      </c>
      <c r="KA68">
        <v>1785.80413041325</v>
      </c>
      <c r="KB68">
        <v>773.97488263230798</v>
      </c>
      <c r="KC68">
        <v>3.4668456210756902</v>
      </c>
      <c r="KD68">
        <v>2.9378489104101E-3</v>
      </c>
      <c r="KE68">
        <v>2.50717260070014</v>
      </c>
      <c r="KF68">
        <v>1972.78295678116</v>
      </c>
      <c r="KG68">
        <v>716.72078383807002</v>
      </c>
      <c r="KH68">
        <v>3.4395854366194598</v>
      </c>
      <c r="KI68">
        <v>3.5418016599050401E-3</v>
      </c>
      <c r="KJ68">
        <v>2.5080682328388701</v>
      </c>
      <c r="KK68">
        <v>1746.88453239265</v>
      </c>
      <c r="KL68">
        <v>585.286308721821</v>
      </c>
      <c r="KM68">
        <v>-999</v>
      </c>
      <c r="KN68">
        <v>4.2097615882451603E-3</v>
      </c>
      <c r="KO68">
        <v>2.9680359556861999</v>
      </c>
      <c r="KP68">
        <v>2780.61367822067</v>
      </c>
      <c r="KQ68">
        <v>723.60739080878295</v>
      </c>
      <c r="KR68">
        <v>3.3689319616309299</v>
      </c>
      <c r="KS68">
        <v>4.1676039788089998E-3</v>
      </c>
      <c r="KT68">
        <v>3.0529263806421101</v>
      </c>
      <c r="KU68">
        <v>3637.4868735784498</v>
      </c>
      <c r="KV68">
        <v>911.08507112841096</v>
      </c>
      <c r="KW68">
        <v>3.3348812614407999</v>
      </c>
      <c r="KX68">
        <v>3.3543040629139698E-3</v>
      </c>
      <c r="KY68">
        <v>0.885877581114348</v>
      </c>
      <c r="KZ68">
        <v>4438.7983011960596</v>
      </c>
      <c r="LA68">
        <v>4856.1529496585199</v>
      </c>
      <c r="LB68">
        <v>2.3221777361038698</v>
      </c>
      <c r="LC68">
        <v>1.8378799063029899E-4</v>
      </c>
      <c r="LD68">
        <v>0.88953286989981795</v>
      </c>
      <c r="LE68">
        <v>4374.7563527278098</v>
      </c>
      <c r="LF68">
        <v>4977.5570094902296</v>
      </c>
      <c r="LG68">
        <v>2.3282240610992799</v>
      </c>
      <c r="LH68">
        <v>1.78706234028672E-4</v>
      </c>
      <c r="LI68">
        <v>2.1859884066422799</v>
      </c>
      <c r="LJ68">
        <v>28845.807167261701</v>
      </c>
      <c r="LK68">
        <v>12102.578569666999</v>
      </c>
      <c r="LL68">
        <v>3.0600619690727302</v>
      </c>
      <c r="LM68">
        <v>1.8230630092078899E-4</v>
      </c>
      <c r="LN68">
        <v>2.2351960453236099</v>
      </c>
      <c r="LO68">
        <v>31299.410686473198</v>
      </c>
      <c r="LP68">
        <v>12918.8113888637</v>
      </c>
      <c r="LQ68">
        <v>3.0083970176613901</v>
      </c>
      <c r="LR68">
        <v>1.7526788152517301E-4</v>
      </c>
      <c r="LS68">
        <v>2.83756523434915</v>
      </c>
      <c r="LT68">
        <v>5322.7161570729904</v>
      </c>
      <c r="LU68">
        <v>1732.39640104518</v>
      </c>
      <c r="LV68">
        <v>2.5036369059829702</v>
      </c>
      <c r="LW68">
        <v>1.6129705904761799E-3</v>
      </c>
      <c r="LX68">
        <v>3.11537822279716</v>
      </c>
      <c r="LY68">
        <v>5018.0616665118096</v>
      </c>
      <c r="LZ68">
        <v>1532.15164153923</v>
      </c>
      <c r="MA68">
        <v>2.6390305738523998</v>
      </c>
      <c r="MB68">
        <v>2.0185146336105901E-3</v>
      </c>
      <c r="MC68">
        <v>2.9216223890861102</v>
      </c>
      <c r="MD68">
        <v>10861.216656640499</v>
      </c>
      <c r="ME68">
        <v>3290.8412261882099</v>
      </c>
      <c r="MF68">
        <v>3.15460286315734</v>
      </c>
      <c r="MG68">
        <v>8.9386285102422303E-4</v>
      </c>
      <c r="MH68">
        <v>2.6975414280434902</v>
      </c>
      <c r="MI68">
        <v>12122.058107344001</v>
      </c>
      <c r="MJ68">
        <v>3832.63738264833</v>
      </c>
      <c r="MK68">
        <v>3.1033880710016</v>
      </c>
      <c r="ML68">
        <v>7.0640129298829395E-4</v>
      </c>
      <c r="MM68">
        <v>3.06173525749875</v>
      </c>
      <c r="MN68">
        <v>1491.5570514455201</v>
      </c>
      <c r="MO68">
        <v>519.91165048410096</v>
      </c>
      <c r="MP68">
        <v>4.6074710304884103</v>
      </c>
      <c r="MQ68">
        <v>5.8957121384299697E-3</v>
      </c>
      <c r="MR68">
        <v>3.0834273532174001</v>
      </c>
      <c r="MS68">
        <v>1703.3585549029301</v>
      </c>
      <c r="MT68">
        <v>510.82584454430798</v>
      </c>
      <c r="MU68">
        <v>4.6779813847809804</v>
      </c>
      <c r="MV68">
        <v>6.0076143314164799E-3</v>
      </c>
      <c r="MW68">
        <v>2.5730087997442399</v>
      </c>
      <c r="MX68">
        <v>2799.8340465930301</v>
      </c>
      <c r="MY68">
        <v>1031.5377347839101</v>
      </c>
      <c r="MZ68">
        <v>2.7177062316779002</v>
      </c>
      <c r="NA68">
        <v>2.4840269063588901E-3</v>
      </c>
      <c r="NB68">
        <v>2.4052634886037199</v>
      </c>
      <c r="NC68">
        <v>3198.84913516089</v>
      </c>
      <c r="ND68">
        <v>1234.72071610954</v>
      </c>
      <c r="NE68">
        <v>-999</v>
      </c>
      <c r="NF68">
        <v>1.9898339502966698E-3</v>
      </c>
      <c r="NG68">
        <v>2.7486536225434102</v>
      </c>
      <c r="NH68">
        <v>2812.4151437350101</v>
      </c>
      <c r="NI68">
        <v>1038.44213046493</v>
      </c>
      <c r="NJ68">
        <v>3.82862307394001</v>
      </c>
      <c r="NK68">
        <v>2.67132762218942E-3</v>
      </c>
      <c r="NL68">
        <v>2.9249425891569301</v>
      </c>
      <c r="NM68">
        <v>3197.3059285822001</v>
      </c>
      <c r="NN68">
        <v>1066.87905207224</v>
      </c>
      <c r="NO68">
        <v>3.9302539436061501</v>
      </c>
      <c r="NP68">
        <v>2.74595153878538E-3</v>
      </c>
      <c r="NQ68">
        <v>2.88067380799815</v>
      </c>
      <c r="NR68">
        <v>1210.8101941887501</v>
      </c>
      <c r="NS68">
        <v>343.96543139791902</v>
      </c>
      <c r="NT68">
        <v>4.5413940475781196</v>
      </c>
      <c r="NU68">
        <v>8.1255025380558704E-3</v>
      </c>
      <c r="NV68">
        <v>2.88590040745395</v>
      </c>
      <c r="NW68">
        <v>1071.33812626841</v>
      </c>
      <c r="NX68">
        <v>329.43217813597698</v>
      </c>
      <c r="NY68">
        <v>4.7986119528016102</v>
      </c>
      <c r="NZ68">
        <v>8.6411319946022996E-3</v>
      </c>
      <c r="OA68">
        <v>2.6253555893532199</v>
      </c>
      <c r="OB68">
        <v>2527.4432308210899</v>
      </c>
      <c r="OC68">
        <v>941.83564286086903</v>
      </c>
      <c r="OD68">
        <v>3.9317447744834602</v>
      </c>
      <c r="OE68">
        <v>2.85528511122947E-3</v>
      </c>
      <c r="OF68">
        <v>2.3749608732875598</v>
      </c>
      <c r="OG68">
        <v>1906.64687139377</v>
      </c>
      <c r="OH68">
        <v>824.21251638403396</v>
      </c>
      <c r="OI68">
        <v>4.1349551846127302</v>
      </c>
      <c r="OJ68">
        <v>2.8538285020603799E-3</v>
      </c>
      <c r="OK68">
        <v>3.4144944511372302</v>
      </c>
      <c r="OL68">
        <v>2311.45368659627</v>
      </c>
      <c r="OM68">
        <v>679.01745017138296</v>
      </c>
      <c r="ON68">
        <v>4.6549918382616298</v>
      </c>
      <c r="OO68">
        <v>5.0309289165978502E-3</v>
      </c>
      <c r="OP68">
        <v>3.4676295496848399</v>
      </c>
      <c r="OQ68">
        <v>2651.0774978658601</v>
      </c>
      <c r="OR68">
        <v>795.69319908678597</v>
      </c>
      <c r="OS68">
        <v>4.7769578246246498</v>
      </c>
      <c r="OT68">
        <v>4.3821222092342502E-3</v>
      </c>
      <c r="OU68">
        <v>2.7249295960449098</v>
      </c>
      <c r="OV68">
        <v>4827.5326759856298</v>
      </c>
      <c r="OW68">
        <v>1657.25322772254</v>
      </c>
      <c r="OX68">
        <v>2.8446420437468798</v>
      </c>
      <c r="OY68">
        <v>1.6674737712553101E-3</v>
      </c>
      <c r="OZ68">
        <v>2.74278790620503</v>
      </c>
      <c r="PA68">
        <v>4871.8182921837297</v>
      </c>
      <c r="PB68">
        <v>1551.9114526149899</v>
      </c>
      <c r="PC68">
        <v>2.6665224605993298</v>
      </c>
      <c r="PD68">
        <v>1.73053252492674E-3</v>
      </c>
      <c r="PE68">
        <v>2.9572838677107902</v>
      </c>
      <c r="PF68">
        <v>5392.7656188764404</v>
      </c>
      <c r="PG68">
        <v>1545.24546346595</v>
      </c>
      <c r="PH68">
        <v>3.2487148773079899</v>
      </c>
      <c r="PI68">
        <v>1.92680537137936E-3</v>
      </c>
      <c r="PJ68">
        <v>2.5462357834319098</v>
      </c>
      <c r="PK68">
        <v>4736.3274567979197</v>
      </c>
      <c r="PL68">
        <v>1535.2906683419901</v>
      </c>
      <c r="PM68">
        <v>3.4061952328090102</v>
      </c>
      <c r="PN68">
        <v>1.6884284663593E-3</v>
      </c>
      <c r="PO68">
        <v>3.4154595277276001</v>
      </c>
      <c r="PP68">
        <v>3539.64590913142</v>
      </c>
      <c r="PQ68">
        <v>801.66302878138504</v>
      </c>
      <c r="PR68">
        <v>3.23775642140735</v>
      </c>
      <c r="PS68">
        <v>4.2415106526324199E-3</v>
      </c>
      <c r="PT68">
        <v>3.3476740933790898</v>
      </c>
      <c r="PU68">
        <v>3592.4328154766999</v>
      </c>
      <c r="PV68">
        <v>821.98045716611205</v>
      </c>
      <c r="PW68">
        <v>3.2482693506759799</v>
      </c>
      <c r="PX68">
        <v>4.1229021932817E-3</v>
      </c>
      <c r="PY68">
        <v>2.95763296089119</v>
      </c>
      <c r="PZ68">
        <v>2334.5059971135402</v>
      </c>
      <c r="QA68">
        <v>782.50001641770496</v>
      </c>
      <c r="QB68">
        <v>4.0204533185437796</v>
      </c>
      <c r="QC68">
        <v>3.7492978300917401E-3</v>
      </c>
      <c r="QD68">
        <v>2.6286773821312401</v>
      </c>
      <c r="QE68">
        <v>1755.97565010227</v>
      </c>
      <c r="QF68">
        <v>687.873142284035</v>
      </c>
      <c r="QG68">
        <v>4.2081152141011904</v>
      </c>
      <c r="QH68">
        <v>3.81780914920588E-3</v>
      </c>
      <c r="QI68">
        <v>3.0135206124301201</v>
      </c>
      <c r="QJ68">
        <v>2167.3221347325598</v>
      </c>
      <c r="QK68">
        <v>746.57279428287302</v>
      </c>
      <c r="QL68">
        <v>4.6076884805708298</v>
      </c>
      <c r="QM68">
        <v>4.0590295688355902E-3</v>
      </c>
      <c r="QN68">
        <v>2.9235049095772898</v>
      </c>
      <c r="QO68">
        <v>1641.5876500474201</v>
      </c>
      <c r="QP68">
        <v>528.21821131097602</v>
      </c>
      <c r="QQ68">
        <v>4.6221889301706502</v>
      </c>
      <c r="QR68">
        <v>5.4552920266630897E-3</v>
      </c>
      <c r="QS68">
        <v>2.9411931548427401</v>
      </c>
      <c r="QT68">
        <v>1937.4571053488701</v>
      </c>
      <c r="QU68">
        <v>581.70011309592405</v>
      </c>
      <c r="QV68">
        <v>2.6627958700515499</v>
      </c>
      <c r="QW68">
        <v>5.1463463046737398E-3</v>
      </c>
      <c r="QX68">
        <v>2.7572287989575801</v>
      </c>
      <c r="QY68">
        <v>1864.1887249552601</v>
      </c>
      <c r="QZ68">
        <v>584.42130838671096</v>
      </c>
      <c r="RA68">
        <v>2.6819228565591899</v>
      </c>
      <c r="RB68">
        <v>4.7322002715804896E-3</v>
      </c>
      <c r="RC68">
        <v>3.05868799645588</v>
      </c>
      <c r="RD68">
        <v>2353.3328111220299</v>
      </c>
      <c r="RE68">
        <v>649.15446619084901</v>
      </c>
      <c r="RF68">
        <v>2.0049679136697498</v>
      </c>
      <c r="RG68">
        <v>4.6674358541920098E-3</v>
      </c>
      <c r="RH68">
        <v>2.7652041208287099</v>
      </c>
      <c r="RI68">
        <v>2465.2351063306301</v>
      </c>
      <c r="RJ68">
        <v>799.73035493289001</v>
      </c>
      <c r="RK68">
        <v>2.09483267277214</v>
      </c>
      <c r="RL68">
        <v>3.5463094245753702E-3</v>
      </c>
      <c r="RM68">
        <v>2.9534826748960401</v>
      </c>
      <c r="RN68">
        <v>4965.9952257300802</v>
      </c>
      <c r="RO68">
        <v>1298.6539329429399</v>
      </c>
      <c r="RP68">
        <v>3.5475588349458702</v>
      </c>
      <c r="RQ68">
        <v>2.3393357966806499E-3</v>
      </c>
      <c r="RR68">
        <v>3.0150212879026799</v>
      </c>
      <c r="RS68">
        <v>4931.3662981703001</v>
      </c>
      <c r="RT68">
        <v>1374.0540390628901</v>
      </c>
      <c r="RU68">
        <v>3.7104814192503301</v>
      </c>
      <c r="RV68">
        <v>2.21455865014998E-3</v>
      </c>
      <c r="RW68">
        <v>3.2465916394010899</v>
      </c>
      <c r="RX68">
        <v>2876.1296707296401</v>
      </c>
      <c r="RY68">
        <v>623.87476174968401</v>
      </c>
      <c r="RZ68">
        <v>3.99708179248967</v>
      </c>
      <c r="SA68">
        <v>5.1929393434356503E-3</v>
      </c>
      <c r="SB68">
        <v>3.2339965125124102</v>
      </c>
      <c r="SC68">
        <v>2280.0686154154901</v>
      </c>
      <c r="SD68">
        <v>468.04054205139403</v>
      </c>
      <c r="SE68">
        <v>4.1303698548846297</v>
      </c>
      <c r="SF68">
        <v>6.8462379751788299E-3</v>
      </c>
      <c r="SG68">
        <v>2.7662031130351501</v>
      </c>
      <c r="SH68">
        <v>2413.3830728876301</v>
      </c>
      <c r="SI68">
        <v>890.91021715690601</v>
      </c>
      <c r="SJ68">
        <v>3.9931284753622802</v>
      </c>
      <c r="SK68">
        <v>3.1408384440734299E-3</v>
      </c>
      <c r="SL68">
        <v>2.6956667559335399</v>
      </c>
      <c r="SM68">
        <v>2432.43925656907</v>
      </c>
      <c r="SN68">
        <v>853.89736877860605</v>
      </c>
      <c r="SO68">
        <v>4.3868764195126504</v>
      </c>
      <c r="SP68">
        <v>3.1650973340496798E-3</v>
      </c>
      <c r="SQ68">
        <v>3.0959564703213101</v>
      </c>
      <c r="SR68">
        <v>4362.9695133982004</v>
      </c>
      <c r="SS68">
        <v>1254.8392756707201</v>
      </c>
      <c r="ST68">
        <v>2.7175143748664601</v>
      </c>
      <c r="SU68">
        <v>2.4808037963685E-3</v>
      </c>
      <c r="SV68">
        <v>2.94328328594138</v>
      </c>
      <c r="SW68">
        <v>3725.2390310391002</v>
      </c>
      <c r="SX68">
        <v>1051.7176879475601</v>
      </c>
      <c r="SY68">
        <v>2.6685621111605</v>
      </c>
      <c r="SZ68">
        <v>2.76105544912239E-3</v>
      </c>
      <c r="TA68">
        <v>2.82768695606697</v>
      </c>
      <c r="TB68">
        <v>3030.7944980624902</v>
      </c>
      <c r="TC68">
        <v>1061.7071238897699</v>
      </c>
      <c r="TD68">
        <v>3.7304403188259698</v>
      </c>
      <c r="TE68">
        <v>2.6581281880473698E-3</v>
      </c>
      <c r="TF68">
        <v>2.94954085578276</v>
      </c>
      <c r="TG68">
        <v>3175.1705660069601</v>
      </c>
      <c r="TH68">
        <v>1058.7880623235501</v>
      </c>
      <c r="TI68">
        <v>3.8031209456459698</v>
      </c>
      <c r="TJ68">
        <v>2.7852448527548399E-3</v>
      </c>
      <c r="TK68">
        <v>2.9278597463220799</v>
      </c>
      <c r="TL68">
        <v>1785.64065183718</v>
      </c>
      <c r="TM68">
        <v>605.84361815345096</v>
      </c>
      <c r="TN68">
        <v>1.9977322090932099</v>
      </c>
      <c r="TO68">
        <v>4.8922865279029896E-3</v>
      </c>
      <c r="TP68">
        <v>2.7251226146599299</v>
      </c>
      <c r="TQ68">
        <v>2179.1928689295501</v>
      </c>
      <c r="TR68">
        <v>718.69688478669696</v>
      </c>
      <c r="TS68">
        <v>2.0306654270601801</v>
      </c>
      <c r="TT68">
        <v>3.8439702986058301E-3</v>
      </c>
      <c r="TU68">
        <v>3.2648396274251499</v>
      </c>
      <c r="TV68">
        <v>9592.5071180805899</v>
      </c>
      <c r="TW68">
        <v>2545.5182533504399</v>
      </c>
      <c r="TX68">
        <v>2.1287595062007498</v>
      </c>
      <c r="TY68">
        <v>1.2795038424829801E-3</v>
      </c>
      <c r="TZ68">
        <v>2.81684620440089</v>
      </c>
      <c r="UA68">
        <v>7916.5006027304598</v>
      </c>
      <c r="UB68">
        <v>2372.0995970699701</v>
      </c>
      <c r="UC68">
        <v>2.2706742137262701</v>
      </c>
      <c r="UD68">
        <v>1.18729456215127E-3</v>
      </c>
      <c r="UE68">
        <v>2.9404203961125401</v>
      </c>
      <c r="UF68">
        <v>1591.17689484522</v>
      </c>
      <c r="UG68">
        <v>524.46720224858905</v>
      </c>
      <c r="UH68">
        <v>2.12923152525227</v>
      </c>
      <c r="UI68">
        <v>5.6236000980150504E-3</v>
      </c>
      <c r="UJ68">
        <v>2.6585886512937398</v>
      </c>
      <c r="UK68">
        <v>1918.8194967762399</v>
      </c>
      <c r="UL68">
        <v>615.38046816896997</v>
      </c>
      <c r="UM68">
        <v>2.2966221533454099</v>
      </c>
      <c r="UN68">
        <v>4.3672749618225599E-3</v>
      </c>
      <c r="UO68">
        <v>2.47798614617744</v>
      </c>
      <c r="UP68">
        <v>10587.7708921225</v>
      </c>
      <c r="UQ68">
        <v>3675.8699470526499</v>
      </c>
      <c r="UR68">
        <v>3.4809950303201602</v>
      </c>
      <c r="US68">
        <v>6.8624609204774698E-4</v>
      </c>
      <c r="UT68">
        <v>2.3565074007783702</v>
      </c>
      <c r="UU68">
        <v>9963.1306267492801</v>
      </c>
      <c r="UV68">
        <v>3724.1916952095098</v>
      </c>
      <c r="UW68">
        <v>3.4873465928827199</v>
      </c>
      <c r="UX68">
        <v>6.3395703875929698E-4</v>
      </c>
      <c r="UY68">
        <v>2.8990401161040902</v>
      </c>
      <c r="UZ68">
        <v>4482.4639360507499</v>
      </c>
      <c r="VA68">
        <v>1349.2092150352801</v>
      </c>
      <c r="VB68">
        <v>2.7530490806140699</v>
      </c>
      <c r="VC68">
        <v>2.15464136237633E-3</v>
      </c>
      <c r="VD68">
        <v>2.8508844708504699</v>
      </c>
      <c r="VE68">
        <v>4460.5640093369402</v>
      </c>
      <c r="VF68">
        <v>1431.78326772886</v>
      </c>
      <c r="VG68">
        <v>2.7194395713368</v>
      </c>
      <c r="VH68">
        <v>1.9942621844999198E-3</v>
      </c>
      <c r="VI68">
        <v>3.9608660020108899</v>
      </c>
      <c r="VJ68">
        <v>4803.39002284257</v>
      </c>
      <c r="VK68">
        <v>848.20651565246703</v>
      </c>
      <c r="VL68">
        <v>2.5097477612764498</v>
      </c>
      <c r="VM68">
        <v>4.6893998732725501E-3</v>
      </c>
      <c r="VN68">
        <v>3.6775484178115598</v>
      </c>
      <c r="VO68">
        <v>3092.2807546014201</v>
      </c>
      <c r="VP68">
        <v>601.53591186727999</v>
      </c>
      <c r="VQ68">
        <v>2.6329449633167901</v>
      </c>
      <c r="VR68">
        <v>6.1031897728956704E-3</v>
      </c>
      <c r="VS68">
        <v>2.6992711620194898</v>
      </c>
      <c r="VT68">
        <v>1800.8702970141701</v>
      </c>
      <c r="VU68">
        <v>558.58992703573199</v>
      </c>
      <c r="VV68">
        <v>4.1016259895101603</v>
      </c>
      <c r="VW68">
        <v>4.8613521763749799E-3</v>
      </c>
      <c r="VX68">
        <v>2.3574485370632599</v>
      </c>
      <c r="VY68">
        <v>1574.0313609571299</v>
      </c>
      <c r="VZ68">
        <v>552.38932151798099</v>
      </c>
      <c r="WA68">
        <v>4.2421184337345696</v>
      </c>
      <c r="WB68">
        <v>4.25424833453687E-3</v>
      </c>
      <c r="WC68">
        <v>3.0102531515198701</v>
      </c>
      <c r="WD68">
        <v>2778.95700439656</v>
      </c>
      <c r="WE68">
        <v>801.29923217362705</v>
      </c>
      <c r="WF68">
        <v>4.0658873069894099</v>
      </c>
      <c r="WG68">
        <v>3.7414905088456402E-3</v>
      </c>
      <c r="WH68">
        <v>2.5625996234268</v>
      </c>
      <c r="WI68">
        <v>2742.6792485945998</v>
      </c>
      <c r="WJ68">
        <v>870.51946305330296</v>
      </c>
      <c r="WK68">
        <v>4.38461851920228</v>
      </c>
      <c r="WL68">
        <v>2.90965703457582E-3</v>
      </c>
      <c r="WM68">
        <v>2.4032469499198199</v>
      </c>
      <c r="WN68">
        <v>4817.8342988842296</v>
      </c>
      <c r="WO68">
        <v>1753.08145251267</v>
      </c>
      <c r="WP68">
        <v>3.8571853772521001</v>
      </c>
      <c r="WQ68">
        <v>1.37006293759438E-3</v>
      </c>
      <c r="WR68">
        <v>2.51066833656076</v>
      </c>
      <c r="WS68">
        <v>3553.8275455308299</v>
      </c>
      <c r="WT68">
        <v>1163.9499998317001</v>
      </c>
      <c r="WU68">
        <v>3.8318720970317699</v>
      </c>
      <c r="WV68">
        <v>2.1099870877339302E-3</v>
      </c>
      <c r="WW68">
        <v>86034.495471921007</v>
      </c>
      <c r="WX68">
        <v>87658.150625454</v>
      </c>
      <c r="WY68">
        <v>1071988</v>
      </c>
    </row>
    <row r="69" spans="1:623">
      <c r="A69">
        <v>-999</v>
      </c>
      <c r="B69">
        <v>2947.0197365190602</v>
      </c>
      <c r="C69">
        <v>775.67509741413903</v>
      </c>
      <c r="D69">
        <v>1.9798435894045501</v>
      </c>
      <c r="E69">
        <v>-999</v>
      </c>
      <c r="F69">
        <v>3.63702489893444</v>
      </c>
      <c r="G69">
        <v>3424.3063817882398</v>
      </c>
      <c r="H69">
        <v>822.13008294463896</v>
      </c>
      <c r="I69">
        <v>2.0926246257888099</v>
      </c>
      <c r="J69">
        <v>4.4073191507809101E-3</v>
      </c>
      <c r="K69">
        <v>3.2100742972219201</v>
      </c>
      <c r="L69">
        <v>1583.31248599897</v>
      </c>
      <c r="M69">
        <v>432.46227297539599</v>
      </c>
      <c r="N69">
        <v>4.9998785562967996</v>
      </c>
      <c r="O69">
        <v>7.38885009922994E-3</v>
      </c>
      <c r="P69">
        <v>2.5169477148526802</v>
      </c>
      <c r="Q69">
        <v>1450.68013582156</v>
      </c>
      <c r="R69">
        <v>504.78376540514</v>
      </c>
      <c r="S69">
        <v>5.5237779803868001</v>
      </c>
      <c r="T69">
        <v>5.0293091983742797E-3</v>
      </c>
      <c r="U69">
        <v>2.7727730894392502</v>
      </c>
      <c r="V69">
        <v>2664.1236764218802</v>
      </c>
      <c r="W69">
        <v>758.51454748067704</v>
      </c>
      <c r="X69">
        <v>2.8053642674693799</v>
      </c>
      <c r="Y69">
        <v>3.63703232394785E-3</v>
      </c>
      <c r="Z69">
        <v>2.57012285254413</v>
      </c>
      <c r="AA69">
        <v>2408.4670217458101</v>
      </c>
      <c r="AB69">
        <v>715.24552062666305</v>
      </c>
      <c r="AC69">
        <v>2.90613770631363</v>
      </c>
      <c r="AD69">
        <v>3.5921479002170098E-3</v>
      </c>
      <c r="AE69">
        <v>3.3505720780457202</v>
      </c>
      <c r="AF69">
        <v>1351.5203414385001</v>
      </c>
      <c r="AG69">
        <v>438.61835898612202</v>
      </c>
      <c r="AH69">
        <v>3.81122059071593</v>
      </c>
      <c r="AI69">
        <v>7.7149562473319798E-3</v>
      </c>
      <c r="AJ69">
        <v>3.47470730406839</v>
      </c>
      <c r="AK69">
        <v>1109.43964822418</v>
      </c>
      <c r="AL69">
        <v>338.59917007659601</v>
      </c>
      <c r="AM69">
        <v>4.3360940392068601</v>
      </c>
      <c r="AN69">
        <v>1.02304655803118E-2</v>
      </c>
      <c r="AO69">
        <v>2.9075819696774499</v>
      </c>
      <c r="AP69">
        <v>1071.5841623060401</v>
      </c>
      <c r="AQ69">
        <v>410.293243914909</v>
      </c>
      <c r="AR69">
        <v>4.0401708958265203</v>
      </c>
      <c r="AS69">
        <v>7.0802807654256998E-3</v>
      </c>
      <c r="AT69">
        <v>2.0478024336629201</v>
      </c>
      <c r="AU69">
        <v>935.54239033542797</v>
      </c>
      <c r="AV69">
        <v>413.810081645482</v>
      </c>
      <c r="AW69">
        <v>4.5669650267297799</v>
      </c>
      <c r="AX69">
        <v>5.0679485058907998E-3</v>
      </c>
      <c r="AY69">
        <v>3.0403626896226701</v>
      </c>
      <c r="AZ69">
        <v>11477.207029896699</v>
      </c>
      <c r="BA69">
        <v>3098.87059437777</v>
      </c>
      <c r="BB69">
        <v>3.4378476557606801</v>
      </c>
      <c r="BC69">
        <v>9.7975298728603891E-4</v>
      </c>
      <c r="BD69">
        <v>2.9310516108588098</v>
      </c>
      <c r="BE69">
        <v>11705.267525605699</v>
      </c>
      <c r="BF69">
        <v>3238.91751731659</v>
      </c>
      <c r="BG69">
        <v>3.4945772182307899</v>
      </c>
      <c r="BH69">
        <v>9.1286154032992203E-4</v>
      </c>
      <c r="BI69">
        <v>2.9592080188327898</v>
      </c>
      <c r="BJ69">
        <v>2573.9860908113201</v>
      </c>
      <c r="BK69">
        <v>770.58306625137902</v>
      </c>
      <c r="BL69">
        <v>3.7986645729114499</v>
      </c>
      <c r="BM69">
        <v>3.9004640026542902E-3</v>
      </c>
      <c r="BN69">
        <v>2.7332760047164202</v>
      </c>
      <c r="BO69">
        <v>2461.9868745511999</v>
      </c>
      <c r="BP69">
        <v>667.902113987196</v>
      </c>
      <c r="BQ69">
        <v>3.8623240093584799</v>
      </c>
      <c r="BR69">
        <v>4.06175131325114E-3</v>
      </c>
      <c r="BS69">
        <v>3.6137546641823302</v>
      </c>
      <c r="BT69">
        <v>3974.6283377750501</v>
      </c>
      <c r="BU69">
        <v>992.44104312163904</v>
      </c>
      <c r="BV69">
        <v>4.5653305473057602</v>
      </c>
      <c r="BW69">
        <v>3.6673929289540298E-3</v>
      </c>
      <c r="BX69">
        <v>3.3697662651264402</v>
      </c>
      <c r="BY69">
        <v>3744.1139214436498</v>
      </c>
      <c r="BZ69">
        <v>974.91432152914297</v>
      </c>
      <c r="CA69">
        <v>5.0970981713279704</v>
      </c>
      <c r="CB69">
        <v>3.4879666717828502E-3</v>
      </c>
      <c r="CC69">
        <v>3.57159510835357</v>
      </c>
      <c r="CD69">
        <v>4975.14087370176</v>
      </c>
      <c r="CE69">
        <v>1041.15212941046</v>
      </c>
      <c r="CF69">
        <v>2.4893101624268299</v>
      </c>
      <c r="CG69">
        <v>3.43192870357391E-3</v>
      </c>
      <c r="CH69">
        <v>3.1956040903784499</v>
      </c>
      <c r="CI69">
        <v>3491.8012573880301</v>
      </c>
      <c r="CJ69">
        <v>737.41899758976001</v>
      </c>
      <c r="CK69">
        <v>2.3810159293850499</v>
      </c>
      <c r="CL69">
        <v>4.38440252721101E-3</v>
      </c>
      <c r="CM69">
        <v>2.8397254832775798</v>
      </c>
      <c r="CN69">
        <v>4699.6951142317703</v>
      </c>
      <c r="CO69">
        <v>1325.4024608115401</v>
      </c>
      <c r="CP69">
        <v>3.2584504342285299</v>
      </c>
      <c r="CQ69">
        <v>2.1404077114566202E-3</v>
      </c>
      <c r="CR69">
        <v>2.3622312751513701</v>
      </c>
      <c r="CS69">
        <v>3470.6481793285702</v>
      </c>
      <c r="CT69">
        <v>1257.27603282222</v>
      </c>
      <c r="CU69">
        <v>3.2990134971530001</v>
      </c>
      <c r="CV69">
        <v>1.88239751893544E-3</v>
      </c>
      <c r="CW69">
        <v>3.8247795649366498</v>
      </c>
      <c r="CX69">
        <v>3405.91031425345</v>
      </c>
      <c r="CY69">
        <v>633.70423589030702</v>
      </c>
      <c r="CZ69">
        <v>3.1112580238718799</v>
      </c>
      <c r="DA69">
        <v>5.99382245563414E-3</v>
      </c>
      <c r="DB69">
        <v>3.1378971604339401</v>
      </c>
      <c r="DC69">
        <v>3383.7179803250401</v>
      </c>
      <c r="DD69">
        <v>708.76926414361105</v>
      </c>
      <c r="DE69">
        <v>2.92583035899146</v>
      </c>
      <c r="DF69">
        <v>4.4793999094590196E-3</v>
      </c>
      <c r="DG69">
        <v>3.2780890458161598</v>
      </c>
      <c r="DH69">
        <v>2349.1401268833101</v>
      </c>
      <c r="DI69">
        <v>539.099095571475</v>
      </c>
      <c r="DJ69">
        <v>2.5685654379865701</v>
      </c>
      <c r="DK69">
        <v>5.9569052395952596E-3</v>
      </c>
      <c r="DL69">
        <v>3.7700098571558698</v>
      </c>
      <c r="DM69">
        <v>2469.5613996596899</v>
      </c>
      <c r="DN69">
        <v>455.91108404021998</v>
      </c>
      <c r="DO69">
        <v>2.5514495558383898</v>
      </c>
      <c r="DP69">
        <v>8.2388681249641604E-3</v>
      </c>
      <c r="DQ69">
        <v>3.1248903460330499</v>
      </c>
      <c r="DR69">
        <v>3087.8360260857798</v>
      </c>
      <c r="DS69">
        <v>794.16338590334101</v>
      </c>
      <c r="DT69">
        <v>3.75286594929893</v>
      </c>
      <c r="DU69">
        <v>3.9019289965832702E-3</v>
      </c>
      <c r="DV69">
        <v>2.9852133654644102</v>
      </c>
      <c r="DW69">
        <v>3128.8663109791601</v>
      </c>
      <c r="DX69">
        <v>748.83932154219804</v>
      </c>
      <c r="DY69">
        <v>3.82626358657178</v>
      </c>
      <c r="DZ69">
        <v>3.9221881679045697E-3</v>
      </c>
      <c r="EA69">
        <v>3.8253093289672102</v>
      </c>
      <c r="EB69">
        <v>2517.3634686567202</v>
      </c>
      <c r="EC69">
        <v>422.64880405921002</v>
      </c>
      <c r="ED69">
        <v>4.4042164877905501</v>
      </c>
      <c r="EE69">
        <v>9.0897506483577205E-3</v>
      </c>
      <c r="EF69">
        <v>3.48408167797594</v>
      </c>
      <c r="EG69">
        <v>1787.212298896</v>
      </c>
      <c r="EH69">
        <v>350.15217390850398</v>
      </c>
      <c r="EI69">
        <v>4.9666878163607704</v>
      </c>
      <c r="EJ69">
        <v>9.9480885629861099E-3</v>
      </c>
      <c r="EK69">
        <v>3.2493368220115899</v>
      </c>
      <c r="EL69">
        <v>1910.18625076032</v>
      </c>
      <c r="EM69">
        <v>475.03758075227898</v>
      </c>
      <c r="EN69">
        <v>2.4478253404297199</v>
      </c>
      <c r="EO69">
        <v>6.8409731220802497E-3</v>
      </c>
      <c r="EP69">
        <v>3.1681849225094401</v>
      </c>
      <c r="EQ69">
        <v>1829.02161754337</v>
      </c>
      <c r="ER69">
        <v>470.75796609748602</v>
      </c>
      <c r="ES69">
        <v>2.50477243444112</v>
      </c>
      <c r="ET69">
        <v>6.6989396448638499E-3</v>
      </c>
      <c r="EU69">
        <v>3.2150784035724298</v>
      </c>
      <c r="EV69">
        <v>1300.4429022304801</v>
      </c>
      <c r="EW69">
        <v>363.96170002619402</v>
      </c>
      <c r="EX69">
        <v>3.7487243298814001</v>
      </c>
      <c r="EY69">
        <v>8.7988784107064094E-3</v>
      </c>
      <c r="EZ69">
        <v>2.91358155291242</v>
      </c>
      <c r="FA69">
        <v>843.66527445381405</v>
      </c>
      <c r="FB69">
        <v>277.000830967556</v>
      </c>
      <c r="FC69">
        <v>3.6405727105364498</v>
      </c>
      <c r="FD69">
        <v>1.06060126599654E-2</v>
      </c>
      <c r="FE69">
        <v>2.5739561955966499</v>
      </c>
      <c r="FF69">
        <v>3386.8645213831001</v>
      </c>
      <c r="FG69">
        <v>1235.32784092058</v>
      </c>
      <c r="FH69">
        <v>3.28511549495737</v>
      </c>
      <c r="FI69">
        <v>2.0821564624869501E-3</v>
      </c>
      <c r="FJ69">
        <v>2.1261440728541001</v>
      </c>
      <c r="FK69">
        <v>-999</v>
      </c>
      <c r="FL69">
        <v>-999</v>
      </c>
      <c r="FM69">
        <v>3.4453195892638799</v>
      </c>
      <c r="FN69">
        <v>-999</v>
      </c>
      <c r="FO69">
        <v>2.1927727383882099</v>
      </c>
      <c r="FP69">
        <v>9908.2729341842405</v>
      </c>
      <c r="FQ69">
        <v>3823.8234639583502</v>
      </c>
      <c r="FR69">
        <v>3.46271889305297</v>
      </c>
      <c r="FS69">
        <v>5.6402491169921395E-4</v>
      </c>
      <c r="FT69">
        <v>2.4947852421195398</v>
      </c>
      <c r="FU69">
        <v>9330.2807137426407</v>
      </c>
      <c r="FV69">
        <v>3004.7449383466301</v>
      </c>
      <c r="FW69">
        <v>3.43403339608555</v>
      </c>
      <c r="FX69">
        <v>8.2111304596282995E-4</v>
      </c>
      <c r="FY69">
        <v>2.8911284600543898</v>
      </c>
      <c r="FZ69">
        <v>3103.9288509886401</v>
      </c>
      <c r="GA69">
        <v>852.13747055364195</v>
      </c>
      <c r="GB69">
        <v>2.0427332271394398</v>
      </c>
      <c r="GC69">
        <v>3.4095602315199198E-3</v>
      </c>
      <c r="GD69">
        <v>3.3502643551486999</v>
      </c>
      <c r="GE69">
        <v>2282.0474359649202</v>
      </c>
      <c r="GF69">
        <v>610.58632669736596</v>
      </c>
      <c r="GG69">
        <v>1.9607320377347901</v>
      </c>
      <c r="GH69">
        <v>5.6174545068939201E-3</v>
      </c>
      <c r="GI69">
        <v>3.2312922237408301</v>
      </c>
      <c r="GJ69">
        <v>9456.0355273138302</v>
      </c>
      <c r="GK69">
        <v>2307.0852140391798</v>
      </c>
      <c r="GL69">
        <v>2.9800755526794398</v>
      </c>
      <c r="GM69">
        <v>1.4038947101607301E-3</v>
      </c>
      <c r="GN69">
        <v>2.8952241528887002</v>
      </c>
      <c r="GO69">
        <v>9577.6926200168109</v>
      </c>
      <c r="GP69">
        <v>2611.7962685683401</v>
      </c>
      <c r="GQ69">
        <v>2.9664114406295998</v>
      </c>
      <c r="GR69">
        <v>1.11265928875901E-3</v>
      </c>
      <c r="GS69">
        <v>3.2870017377994598</v>
      </c>
      <c r="GT69">
        <v>22803.639634758201</v>
      </c>
      <c r="GU69">
        <v>5128.29650652291</v>
      </c>
      <c r="GV69">
        <v>2.46822459343666</v>
      </c>
      <c r="GW69">
        <v>6.4345833986731796E-4</v>
      </c>
      <c r="GX69">
        <v>2.8978205290250001</v>
      </c>
      <c r="GY69">
        <v>23131.0072001226</v>
      </c>
      <c r="GZ69">
        <v>5783.0487393094099</v>
      </c>
      <c r="HA69">
        <v>2.46981790003785</v>
      </c>
      <c r="HB69">
        <v>5.0214047874947603E-4</v>
      </c>
      <c r="HC69">
        <v>3.0904296143441901</v>
      </c>
      <c r="HD69">
        <v>1565.7089352000401</v>
      </c>
      <c r="HE69">
        <v>440.537047467344</v>
      </c>
      <c r="HF69">
        <v>4.6075798134216903</v>
      </c>
      <c r="HG69">
        <v>7.02102070675884E-3</v>
      </c>
      <c r="HH69">
        <v>3.0374593849018501</v>
      </c>
      <c r="HI69">
        <v>1291.12077219619</v>
      </c>
      <c r="HJ69">
        <v>378.01308909511999</v>
      </c>
      <c r="HK69">
        <v>5.30978866699812</v>
      </c>
      <c r="HL69">
        <v>8.0706993677527109E-3</v>
      </c>
      <c r="HM69">
        <v>3.0396833993330001</v>
      </c>
      <c r="HN69">
        <v>2520.4136390316298</v>
      </c>
      <c r="HO69">
        <v>711.56402321280905</v>
      </c>
      <c r="HP69">
        <v>4.6523820805179099</v>
      </c>
      <c r="HQ69">
        <v>4.32224900915462E-3</v>
      </c>
      <c r="HR69">
        <v>2.4498001265154201</v>
      </c>
      <c r="HS69">
        <v>2167.10498988688</v>
      </c>
      <c r="HT69">
        <v>670.57046503127697</v>
      </c>
      <c r="HU69">
        <v>5.0749057607968897</v>
      </c>
      <c r="HV69">
        <v>3.6584359002284099E-3</v>
      </c>
      <c r="HW69">
        <v>3.1202578911979701</v>
      </c>
      <c r="HX69">
        <v>2916.8524210342798</v>
      </c>
      <c r="HY69">
        <v>654.67131197109302</v>
      </c>
      <c r="HZ69">
        <v>3.8173252033622598</v>
      </c>
      <c r="IA69">
        <v>4.78329707190292E-3</v>
      </c>
      <c r="IB69">
        <v>2.62195809956506</v>
      </c>
      <c r="IC69">
        <v>2143.4026685218801</v>
      </c>
      <c r="ID69">
        <v>584.40213419154497</v>
      </c>
      <c r="IE69">
        <v>4.2524428738428597</v>
      </c>
      <c r="IF69">
        <v>4.5361027275519902E-3</v>
      </c>
      <c r="IG69">
        <v>2.7111750094043701</v>
      </c>
      <c r="IH69">
        <v>2594.9651821623302</v>
      </c>
      <c r="II69">
        <v>875.86377117450797</v>
      </c>
      <c r="IJ69">
        <v>3.0056965219130198</v>
      </c>
      <c r="IK69">
        <v>3.15157556759188E-3</v>
      </c>
      <c r="IL69">
        <v>2.7905713887268302</v>
      </c>
      <c r="IM69">
        <v>2362.9206766911102</v>
      </c>
      <c r="IN69">
        <v>763.55099252890898</v>
      </c>
      <c r="IO69">
        <v>2.9260312002408502</v>
      </c>
      <c r="IP69">
        <v>3.58104642818232E-3</v>
      </c>
      <c r="IQ69">
        <v>2.7538611221878999</v>
      </c>
      <c r="IR69">
        <v>4332.4818769190797</v>
      </c>
      <c r="IS69">
        <v>1537.8650358683401</v>
      </c>
      <c r="IT69">
        <v>2.7683251248324798</v>
      </c>
      <c r="IU69">
        <v>1.7718633828395899E-3</v>
      </c>
      <c r="IV69">
        <v>2.48080690433317</v>
      </c>
      <c r="IW69">
        <v>3401.88633033213</v>
      </c>
      <c r="IX69">
        <v>1361.55922696168</v>
      </c>
      <c r="IY69">
        <v>3.18011978852849</v>
      </c>
      <c r="IZ69">
        <v>1.7497032143842801E-3</v>
      </c>
      <c r="JA69">
        <v>2.8446771069979402</v>
      </c>
      <c r="JB69">
        <v>1287.537628546</v>
      </c>
      <c r="JC69">
        <v>421.79698975908798</v>
      </c>
      <c r="JD69">
        <v>2.94800490698259</v>
      </c>
      <c r="JE69">
        <v>6.5353087459298102E-3</v>
      </c>
      <c r="JF69">
        <v>2.6719016341274502</v>
      </c>
      <c r="JG69">
        <v>1513.52556359711</v>
      </c>
      <c r="JH69">
        <v>525.09229625951195</v>
      </c>
      <c r="JI69">
        <v>3.0480528481799398</v>
      </c>
      <c r="JJ69">
        <v>5.0885572158154597E-3</v>
      </c>
      <c r="JK69">
        <v>3.2081285039683101</v>
      </c>
      <c r="JL69">
        <v>2147.2463583825202</v>
      </c>
      <c r="JM69">
        <v>620.24366042497695</v>
      </c>
      <c r="JN69">
        <v>2.0441998485005599</v>
      </c>
      <c r="JO69">
        <v>5.0471273065901901E-3</v>
      </c>
      <c r="JP69">
        <v>2.9447632780641002</v>
      </c>
      <c r="JQ69">
        <v>3178.6181908885201</v>
      </c>
      <c r="JR69">
        <v>927.63802087849695</v>
      </c>
      <c r="JS69">
        <v>2.1484467776522198</v>
      </c>
      <c r="JT69">
        <v>3.18919948675576E-3</v>
      </c>
      <c r="JU69">
        <v>2.5554631148998399</v>
      </c>
      <c r="JV69">
        <v>1508.0653896154199</v>
      </c>
      <c r="JW69">
        <v>576.50613095239896</v>
      </c>
      <c r="JX69">
        <v>3.9417016162444201</v>
      </c>
      <c r="JY69">
        <v>4.4609477563513104E-3</v>
      </c>
      <c r="JZ69">
        <v>2.2474691511968601</v>
      </c>
      <c r="KA69">
        <v>1989.4737979834999</v>
      </c>
      <c r="KB69">
        <v>811.55979790264405</v>
      </c>
      <c r="KC69">
        <v>3.75870191564265</v>
      </c>
      <c r="KD69">
        <v>2.79469103263002E-3</v>
      </c>
      <c r="KE69">
        <v>2.8318592303366299</v>
      </c>
      <c r="KF69">
        <v>1998.48877131531</v>
      </c>
      <c r="KG69">
        <v>650.93462664875801</v>
      </c>
      <c r="KH69">
        <v>3.9675286298443901</v>
      </c>
      <c r="KI69">
        <v>4.3856500165519096E-3</v>
      </c>
      <c r="KJ69">
        <v>2.4943887468927901</v>
      </c>
      <c r="KK69">
        <v>1378.5263354707899</v>
      </c>
      <c r="KL69">
        <v>453.624312232779</v>
      </c>
      <c r="KM69">
        <v>3.6983200892030701</v>
      </c>
      <c r="KN69">
        <v>5.43690752473146E-3</v>
      </c>
      <c r="KO69">
        <v>3.2153096016567502</v>
      </c>
      <c r="KP69">
        <v>3027.38116550524</v>
      </c>
      <c r="KQ69">
        <v>729.71295180874097</v>
      </c>
      <c r="KR69">
        <v>3.2822071134491702</v>
      </c>
      <c r="KS69">
        <v>4.4601005474797601E-3</v>
      </c>
      <c r="KT69">
        <v>3.4704798180174001</v>
      </c>
      <c r="KU69">
        <v>4787.6615181873703</v>
      </c>
      <c r="KV69">
        <v>1066.3484266635601</v>
      </c>
      <c r="KW69">
        <v>3.3779319120618299</v>
      </c>
      <c r="KX69">
        <v>3.2585483589172301E-3</v>
      </c>
      <c r="KY69">
        <v>0.97392005418990901</v>
      </c>
      <c r="KZ69">
        <v>4616.02738276336</v>
      </c>
      <c r="LA69">
        <v>4435.2462613079097</v>
      </c>
      <c r="LB69">
        <v>2.42909225250428</v>
      </c>
      <c r="LC69">
        <v>2.20483795030283E-4</v>
      </c>
      <c r="LD69">
        <v>1.0650374355544101</v>
      </c>
      <c r="LE69">
        <v>5048.8466135847202</v>
      </c>
      <c r="LF69">
        <v>4618.4797109600204</v>
      </c>
      <c r="LG69">
        <v>2.5386590624174801</v>
      </c>
      <c r="LH69">
        <v>2.3032800139861101E-4</v>
      </c>
      <c r="LI69">
        <v>2.4438265111450401</v>
      </c>
      <c r="LJ69">
        <v>29513.887745346401</v>
      </c>
      <c r="LK69">
        <v>10651.7458331692</v>
      </c>
      <c r="LL69">
        <v>2.7621224779701299</v>
      </c>
      <c r="LM69">
        <v>2.2958072024596601E-4</v>
      </c>
      <c r="LN69">
        <v>2.4809636737291099</v>
      </c>
      <c r="LO69">
        <v>30965.326784958099</v>
      </c>
      <c r="LP69">
        <v>11268.509466379899</v>
      </c>
      <c r="LQ69">
        <v>2.9162476308518199</v>
      </c>
      <c r="LR69">
        <v>2.2060650541235E-4</v>
      </c>
      <c r="LS69">
        <v>3.1412727176936901</v>
      </c>
      <c r="LT69">
        <v>4925.59811642973</v>
      </c>
      <c r="LU69">
        <v>1463.91439258269</v>
      </c>
      <c r="LV69">
        <v>2.76148522096699</v>
      </c>
      <c r="LW69">
        <v>2.1122832893636298E-3</v>
      </c>
      <c r="LX69">
        <v>2.8742924479110799</v>
      </c>
      <c r="LY69">
        <v>5337.8316690264201</v>
      </c>
      <c r="LZ69">
        <v>1618.6033511099799</v>
      </c>
      <c r="MA69">
        <v>3.10837331700455</v>
      </c>
      <c r="MB69">
        <v>1.76982755363462E-3</v>
      </c>
      <c r="MC69">
        <v>2.9181927209595</v>
      </c>
      <c r="MD69">
        <v>11072.7080180761</v>
      </c>
      <c r="ME69">
        <v>3106.3217264383702</v>
      </c>
      <c r="MF69">
        <v>3.1359124714606899</v>
      </c>
      <c r="MG69">
        <v>9.4549509124351304E-4</v>
      </c>
      <c r="MH69">
        <v>2.8288432502247298</v>
      </c>
      <c r="MI69">
        <v>11686.1276796239</v>
      </c>
      <c r="MJ69">
        <v>3591.99596774163</v>
      </c>
      <c r="MK69">
        <v>3.2709101084565</v>
      </c>
      <c r="ML69">
        <v>7.9088516387226099E-4</v>
      </c>
      <c r="MM69">
        <v>3.3351903856235201</v>
      </c>
      <c r="MN69">
        <v>1952.1359038963101</v>
      </c>
      <c r="MO69">
        <v>518.47196005669002</v>
      </c>
      <c r="MP69">
        <v>4.7291438178095104</v>
      </c>
      <c r="MQ69">
        <v>6.4217966139847498E-3</v>
      </c>
      <c r="MR69">
        <v>2.80799021243228</v>
      </c>
      <c r="MS69">
        <v>1829.97583256706</v>
      </c>
      <c r="MT69">
        <v>576.98149983607505</v>
      </c>
      <c r="MU69">
        <v>5.1908335581122502</v>
      </c>
      <c r="MV69">
        <v>4.8877959671401903E-3</v>
      </c>
      <c r="MW69">
        <v>2.95681829807967</v>
      </c>
      <c r="MX69">
        <v>3668.1445342512998</v>
      </c>
      <c r="MY69">
        <v>1024.3287857228499</v>
      </c>
      <c r="MZ69">
        <v>3.0627422976614298</v>
      </c>
      <c r="NA69">
        <v>2.8668852042435899E-3</v>
      </c>
      <c r="NB69">
        <v>2.4630863622493901</v>
      </c>
      <c r="NC69">
        <v>4345.14456112878</v>
      </c>
      <c r="ND69">
        <v>1481.7057621583499</v>
      </c>
      <c r="NE69">
        <v>3.1039607297647001</v>
      </c>
      <c r="NF69">
        <v>1.71253335542672E-3</v>
      </c>
      <c r="NG69">
        <v>2.97971032468726</v>
      </c>
      <c r="NH69">
        <v>2692.28347888301</v>
      </c>
      <c r="NI69">
        <v>916.95068596028295</v>
      </c>
      <c r="NJ69">
        <v>3.8580197652754502</v>
      </c>
      <c r="NK69">
        <v>3.2404543213154701E-3</v>
      </c>
      <c r="NL69">
        <v>2.6885418604094098</v>
      </c>
      <c r="NM69">
        <v>2711.1826337047</v>
      </c>
      <c r="NN69">
        <v>942.79733897544304</v>
      </c>
      <c r="NO69">
        <v>4.06523550549527</v>
      </c>
      <c r="NP69">
        <v>2.8512454772781702E-3</v>
      </c>
      <c r="NQ69">
        <v>3.2644552077226701</v>
      </c>
      <c r="NR69">
        <v>1826.3667560476499</v>
      </c>
      <c r="NS69">
        <v>498.934741173026</v>
      </c>
      <c r="NT69">
        <v>4.6420995949316701</v>
      </c>
      <c r="NU69">
        <v>6.51358080853209E-3</v>
      </c>
      <c r="NV69">
        <v>3.0142718561845099</v>
      </c>
      <c r="NW69">
        <v>1201.8614733506299</v>
      </c>
      <c r="NX69">
        <v>361.82720949280599</v>
      </c>
      <c r="NY69">
        <v>5.2712578421066496</v>
      </c>
      <c r="NZ69">
        <v>8.2574481017545706E-3</v>
      </c>
      <c r="OA69">
        <v>3.1388885445293901</v>
      </c>
      <c r="OB69">
        <v>2122.21790216104</v>
      </c>
      <c r="OC69">
        <v>716.10179644985897</v>
      </c>
      <c r="OD69">
        <v>4.0991236977894996</v>
      </c>
      <c r="OE69">
        <v>4.39981977757283E-3</v>
      </c>
      <c r="OF69">
        <v>2.98651023455928</v>
      </c>
      <c r="OG69">
        <v>2034.6526415030701</v>
      </c>
      <c r="OH69">
        <v>624.07628675652199</v>
      </c>
      <c r="OI69">
        <v>4.0460901009047499</v>
      </c>
      <c r="OJ69">
        <v>4.6595305375146303E-3</v>
      </c>
      <c r="OK69">
        <v>3.74517878279531</v>
      </c>
      <c r="OL69">
        <v>2574.4468536090399</v>
      </c>
      <c r="OM69">
        <v>712.82263499585497</v>
      </c>
      <c r="ON69">
        <v>4.8526948302891304</v>
      </c>
      <c r="OO69">
        <v>5.2590935167676697E-3</v>
      </c>
      <c r="OP69">
        <v>3.3965987225124201</v>
      </c>
      <c r="OQ69">
        <v>2667.2122863353402</v>
      </c>
      <c r="OR69">
        <v>859.47604163885899</v>
      </c>
      <c r="OS69">
        <v>5.36368588878954</v>
      </c>
      <c r="OT69">
        <v>3.9729880331173797E-3</v>
      </c>
      <c r="OU69">
        <v>3.1059234660244002</v>
      </c>
      <c r="OV69">
        <v>4914.8883783534802</v>
      </c>
      <c r="OW69">
        <v>1273.6044238586101</v>
      </c>
      <c r="OX69">
        <v>2.8062275148712801</v>
      </c>
      <c r="OY69">
        <v>2.4468856450399301E-3</v>
      </c>
      <c r="OZ69">
        <v>2.8784528146050001</v>
      </c>
      <c r="PA69">
        <v>5265.0510623084901</v>
      </c>
      <c r="PB69">
        <v>1416.3370861614701</v>
      </c>
      <c r="PC69">
        <v>2.7777038599895798</v>
      </c>
      <c r="PD69">
        <v>2.00050321130303E-3</v>
      </c>
      <c r="PE69">
        <v>2.9217953827405299</v>
      </c>
      <c r="PF69">
        <v>4505.7487475363996</v>
      </c>
      <c r="PG69">
        <v>1208.6258496149501</v>
      </c>
      <c r="PH69">
        <v>3.5330913382426101</v>
      </c>
      <c r="PI69">
        <v>2.3680366248988601E-3</v>
      </c>
      <c r="PJ69">
        <v>2.5788714314077898</v>
      </c>
      <c r="PK69">
        <v>3531.7957067171301</v>
      </c>
      <c r="PL69">
        <v>1062.6134742760501</v>
      </c>
      <c r="PM69">
        <v>3.5396671746860999</v>
      </c>
      <c r="PN69">
        <v>2.47277412254919E-3</v>
      </c>
      <c r="PO69">
        <v>3.50191371777571</v>
      </c>
      <c r="PP69">
        <v>2965.93612308811</v>
      </c>
      <c r="PQ69">
        <v>676.24587025504104</v>
      </c>
      <c r="PR69">
        <v>3.3221772764731998</v>
      </c>
      <c r="PS69">
        <v>-999</v>
      </c>
      <c r="PT69">
        <v>3.1675358848883799</v>
      </c>
      <c r="PU69">
        <v>4360.5197716999201</v>
      </c>
      <c r="PV69">
        <v>1004.41828117854</v>
      </c>
      <c r="PW69">
        <v>3.3770989887786</v>
      </c>
      <c r="PX69">
        <v>3.1826343929834502E-3</v>
      </c>
      <c r="PY69">
        <v>3.1216585937088799</v>
      </c>
      <c r="PZ69">
        <v>2153.8348224883498</v>
      </c>
      <c r="QA69">
        <v>729.00923800706096</v>
      </c>
      <c r="QB69">
        <v>4.1118294896971896</v>
      </c>
      <c r="QC69">
        <v>4.2224501123278102E-3</v>
      </c>
      <c r="QD69">
        <v>3.1422137680966298</v>
      </c>
      <c r="QE69">
        <v>2277.0353119557299</v>
      </c>
      <c r="QF69">
        <v>746.77070142672596</v>
      </c>
      <c r="QG69">
        <v>4.6127382129122401</v>
      </c>
      <c r="QH69">
        <v>4.2085110808299598E-3</v>
      </c>
      <c r="QI69">
        <v>3.35463584327257</v>
      </c>
      <c r="QJ69">
        <v>2548.3451241165999</v>
      </c>
      <c r="QK69">
        <v>793.77132792057205</v>
      </c>
      <c r="QL69">
        <v>4.8282986832220098</v>
      </c>
      <c r="QM69">
        <v>4.2454191974811203E-3</v>
      </c>
      <c r="QN69">
        <v>3.23792849720809</v>
      </c>
      <c r="QO69">
        <v>1944.3096433902799</v>
      </c>
      <c r="QP69">
        <v>594.47882833179403</v>
      </c>
      <c r="QQ69">
        <v>5.3512794340337804</v>
      </c>
      <c r="QR69">
        <v>5.4009153899937899E-3</v>
      </c>
      <c r="QS69">
        <v>2.9805992273028399</v>
      </c>
      <c r="QT69">
        <v>2465.6668748984798</v>
      </c>
      <c r="QU69">
        <v>670.54272225996795</v>
      </c>
      <c r="QV69">
        <v>2.7420874859755</v>
      </c>
      <c r="QW69">
        <v>4.4989981123459604E-3</v>
      </c>
      <c r="QX69">
        <v>2.77815054116977</v>
      </c>
      <c r="QY69">
        <v>1965.89178715717</v>
      </c>
      <c r="QZ69">
        <v>573.51385886044</v>
      </c>
      <c r="RA69">
        <v>2.87246407952833</v>
      </c>
      <c r="RB69">
        <v>4.8515085393573496E-3</v>
      </c>
      <c r="RC69">
        <v>3.1798843230215601</v>
      </c>
      <c r="RD69">
        <v>2814.73331454242</v>
      </c>
      <c r="RE69">
        <v>720.77970515405502</v>
      </c>
      <c r="RF69">
        <v>2.18923498396755</v>
      </c>
      <c r="RG69">
        <v>4.3852388009488798E-3</v>
      </c>
      <c r="RH69">
        <v>3.11513030784513</v>
      </c>
      <c r="RI69">
        <v>1947.6422231300201</v>
      </c>
      <c r="RJ69">
        <v>545.10784446709602</v>
      </c>
      <c r="RK69">
        <v>2.45582159906616</v>
      </c>
      <c r="RL69">
        <v>5.6517036319111303E-3</v>
      </c>
      <c r="RM69">
        <v>3.0372316426917201</v>
      </c>
      <c r="RN69">
        <v>3802.4001803532901</v>
      </c>
      <c r="RO69">
        <v>943.48475123305195</v>
      </c>
      <c r="RP69">
        <v>3.6217661826288299</v>
      </c>
      <c r="RQ69">
        <v>3.2015364198752999E-3</v>
      </c>
      <c r="RR69">
        <v>3.1624637942013099</v>
      </c>
      <c r="RS69">
        <v>3158.2533323869102</v>
      </c>
      <c r="RT69">
        <v>808.48571131951599</v>
      </c>
      <c r="RU69">
        <v>3.5165399191452198</v>
      </c>
      <c r="RV69">
        <v>3.81053806240502E-3</v>
      </c>
      <c r="RW69">
        <v>3.44929825564444</v>
      </c>
      <c r="RX69">
        <v>2993.4046200958901</v>
      </c>
      <c r="RY69">
        <v>613.27741695548696</v>
      </c>
      <c r="RZ69">
        <v>4.0147242948317201</v>
      </c>
      <c r="SA69">
        <v>5.6106837874075298E-3</v>
      </c>
      <c r="SB69">
        <v>3.56439033953485</v>
      </c>
      <c r="SC69">
        <v>2765.4004528660698</v>
      </c>
      <c r="SD69">
        <v>486.49059746730001</v>
      </c>
      <c r="SE69">
        <v>4.4080226667759099</v>
      </c>
      <c r="SF69">
        <v>7.2807410148677601E-3</v>
      </c>
      <c r="SG69">
        <v>3.0539708474028302</v>
      </c>
      <c r="SH69">
        <v>2732.2651682280398</v>
      </c>
      <c r="SI69">
        <v>894.10360765774999</v>
      </c>
      <c r="SJ69">
        <v>4.0619541061876401</v>
      </c>
      <c r="SK69">
        <v>3.4453574497313399E-3</v>
      </c>
      <c r="SL69">
        <v>2.91026932723392</v>
      </c>
      <c r="SM69">
        <v>2759.03761860749</v>
      </c>
      <c r="SN69">
        <v>944.51240801354095</v>
      </c>
      <c r="SO69">
        <v>4.6379377328498901</v>
      </c>
      <c r="SP69">
        <v>3.0831332405727701E-3</v>
      </c>
      <c r="SQ69">
        <v>3.2673593429283501</v>
      </c>
      <c r="SR69">
        <v>4114.0356479499796</v>
      </c>
      <c r="SS69">
        <v>1121.0838712086099</v>
      </c>
      <c r="ST69">
        <v>2.7487241186110598</v>
      </c>
      <c r="SU69">
        <v>2.9225504141780299E-3</v>
      </c>
      <c r="SV69">
        <v>3.1738256253623098</v>
      </c>
      <c r="SW69">
        <v>3018.33281548786</v>
      </c>
      <c r="SX69">
        <v>880.53645783462196</v>
      </c>
      <c r="SY69">
        <v>2.80884847680717</v>
      </c>
      <c r="SZ69">
        <v>3.54671736606174E-3</v>
      </c>
      <c r="TA69">
        <v>3.1612997430358001</v>
      </c>
      <c r="TB69">
        <v>3432.81837530246</v>
      </c>
      <c r="TC69">
        <v>1060.0002885630599</v>
      </c>
      <c r="TD69">
        <v>3.6763564080562499</v>
      </c>
      <c r="TE69">
        <v>2.9694085236210599E-3</v>
      </c>
      <c r="TF69">
        <v>2.9386151335476001</v>
      </c>
      <c r="TG69">
        <v>3025.6807757045399</v>
      </c>
      <c r="TH69">
        <v>947.67473406690794</v>
      </c>
      <c r="TI69">
        <v>3.9757910162144099</v>
      </c>
      <c r="TJ69">
        <v>3.1013365243800898E-3</v>
      </c>
      <c r="TK69">
        <v>3.3413404972300902</v>
      </c>
      <c r="TL69">
        <v>2117.93412278607</v>
      </c>
      <c r="TM69">
        <v>588.39687132152403</v>
      </c>
      <c r="TN69">
        <v>2.0724446408436199</v>
      </c>
      <c r="TO69">
        <v>5.74327221507247E-3</v>
      </c>
      <c r="TP69">
        <v>3.2467382987812599</v>
      </c>
      <c r="TQ69">
        <v>2229.2767490721499</v>
      </c>
      <c r="TR69">
        <v>641.06743712623199</v>
      </c>
      <c r="TS69">
        <v>2.04672944247476</v>
      </c>
      <c r="TT69">
        <v>5.1028870778151896E-3</v>
      </c>
      <c r="TU69">
        <v>3.2748566358745701</v>
      </c>
      <c r="TV69">
        <v>10650.0911167781</v>
      </c>
      <c r="TW69">
        <v>2657.7340334770101</v>
      </c>
      <c r="TX69">
        <v>2.32024630496081</v>
      </c>
      <c r="TY69">
        <v>1.2310639841012301E-3</v>
      </c>
      <c r="TZ69">
        <v>2.7436237786045301</v>
      </c>
      <c r="UA69">
        <v>6967.7522761884802</v>
      </c>
      <c r="UB69">
        <v>1978.6697855116699</v>
      </c>
      <c r="UC69">
        <v>2.4573410757182201</v>
      </c>
      <c r="UD69">
        <v>1.38516233502435E-3</v>
      </c>
      <c r="UE69">
        <v>2.82584348910832</v>
      </c>
      <c r="UF69">
        <v>1930.97239465233</v>
      </c>
      <c r="UG69">
        <v>570.92140240233903</v>
      </c>
      <c r="UH69">
        <v>2.36770668372534</v>
      </c>
      <c r="UI69">
        <v>4.9814772532784397E-3</v>
      </c>
      <c r="UJ69">
        <v>3.0997950302275301</v>
      </c>
      <c r="UK69">
        <v>1962.3918661176999</v>
      </c>
      <c r="UL69">
        <v>568.72995503270897</v>
      </c>
      <c r="UM69">
        <v>2.5874628477767199</v>
      </c>
      <c r="UN69">
        <v>5.4633315616689996E-3</v>
      </c>
      <c r="UO69">
        <v>2.85774013068347</v>
      </c>
      <c r="UP69">
        <v>10314.81646462</v>
      </c>
      <c r="UQ69">
        <v>3032.7225474706402</v>
      </c>
      <c r="UR69">
        <v>3.32861251672831</v>
      </c>
      <c r="US69">
        <v>9.4944538288019395E-4</v>
      </c>
      <c r="UT69">
        <v>2.68433105987845</v>
      </c>
      <c r="UU69">
        <v>7010.9493056224801</v>
      </c>
      <c r="UV69">
        <v>2353.41817248087</v>
      </c>
      <c r="UW69">
        <v>3.0905548946454302</v>
      </c>
      <c r="UX69">
        <v>-999</v>
      </c>
      <c r="UY69">
        <v>3.1038343991026398</v>
      </c>
      <c r="UZ69">
        <v>4402.3338442546501</v>
      </c>
      <c r="VA69">
        <v>1236.8327800792899</v>
      </c>
      <c r="VB69">
        <v>2.8205460407696101</v>
      </c>
      <c r="VC69">
        <v>2.5042556189419601E-3</v>
      </c>
      <c r="VD69">
        <v>2.9684641350713501</v>
      </c>
      <c r="VE69">
        <v>4877.7107326753703</v>
      </c>
      <c r="VF69">
        <v>1466.69715365511</v>
      </c>
      <c r="VG69">
        <v>2.7329371809480598</v>
      </c>
      <c r="VH69">
        <v>2.02646520957928E-3</v>
      </c>
      <c r="VI69">
        <v>3.7049495476144498</v>
      </c>
      <c r="VJ69">
        <v>4230.7901727999797</v>
      </c>
      <c r="VK69">
        <v>833.96807820342497</v>
      </c>
      <c r="VL69">
        <v>2.7933810536352901</v>
      </c>
      <c r="VM69">
        <v>4.4611788919488001E-3</v>
      </c>
      <c r="VN69">
        <v>3.49525013137103</v>
      </c>
      <c r="VO69">
        <v>3433.11606807112</v>
      </c>
      <c r="VP69">
        <v>656.466683944799</v>
      </c>
      <c r="VQ69">
        <v>2.6216879624690699</v>
      </c>
      <c r="VR69">
        <v>5.3289127267179201E-3</v>
      </c>
      <c r="VS69">
        <v>2.8897597638755599</v>
      </c>
      <c r="VT69">
        <v>1489.9011690751099</v>
      </c>
      <c r="VU69">
        <v>434.168714778062</v>
      </c>
      <c r="VV69">
        <v>4.3702102536386702</v>
      </c>
      <c r="VW69">
        <v>6.7075853590814402E-3</v>
      </c>
      <c r="VX69">
        <v>2.6908410479959999</v>
      </c>
      <c r="VY69">
        <v>1657.29824127336</v>
      </c>
      <c r="VZ69">
        <v>488.11268190191697</v>
      </c>
      <c r="WA69">
        <v>4.4893974105043997</v>
      </c>
      <c r="WB69">
        <v>5.5016718842931904E-3</v>
      </c>
      <c r="WC69">
        <v>3.1540581281437801</v>
      </c>
      <c r="WD69">
        <v>3067.1062139739602</v>
      </c>
      <c r="WE69">
        <v>796.53357462103395</v>
      </c>
      <c r="WF69">
        <v>4.3854914471690103</v>
      </c>
      <c r="WG69">
        <v>3.9473159169306797E-3</v>
      </c>
      <c r="WH69">
        <v>3.0446868639888902</v>
      </c>
      <c r="WI69">
        <v>2775.0125783978601</v>
      </c>
      <c r="WJ69">
        <v>750.408915851556</v>
      </c>
      <c r="WK69">
        <v>4.5422385943400103</v>
      </c>
      <c r="WL69">
        <v>3.9965630751720204E-3</v>
      </c>
      <c r="WM69">
        <v>2.6738432159978101</v>
      </c>
      <c r="WN69">
        <v>5340.0898726083096</v>
      </c>
      <c r="WO69">
        <v>1652.7582249786301</v>
      </c>
      <c r="WP69">
        <v>4.0249568194331999</v>
      </c>
      <c r="WQ69">
        <v>1.61526171438813E-3</v>
      </c>
      <c r="WR69">
        <v>2.4396190558131399</v>
      </c>
      <c r="WS69">
        <v>3634.1853845732498</v>
      </c>
      <c r="WT69">
        <v>1196.39725781999</v>
      </c>
      <c r="WU69">
        <v>4.13578112298935</v>
      </c>
      <c r="WV69">
        <v>2.0052398071327099E-3</v>
      </c>
      <c r="WW69">
        <v>80417.103699994201</v>
      </c>
      <c r="WX69">
        <v>80502.133949322306</v>
      </c>
      <c r="WY69">
        <v>983064</v>
      </c>
    </row>
    <row r="70" spans="1:623">
      <c r="A70">
        <v>2.7008422085074102</v>
      </c>
      <c r="B70">
        <v>3259.1019202509001</v>
      </c>
      <c r="C70">
        <v>1067.7567462173599</v>
      </c>
      <c r="D70">
        <v>2.2845509821448</v>
      </c>
      <c r="E70">
        <v>2.5675385215730901E-3</v>
      </c>
      <c r="F70">
        <v>2.8155023553473701</v>
      </c>
      <c r="G70">
        <v>2650.4660809322399</v>
      </c>
      <c r="H70">
        <v>775.83490099891105</v>
      </c>
      <c r="I70">
        <v>-999</v>
      </c>
      <c r="J70">
        <v>3.62665691867483E-3</v>
      </c>
      <c r="K70">
        <v>3.0011400522462499</v>
      </c>
      <c r="L70">
        <v>1641.6347905429</v>
      </c>
      <c r="M70">
        <v>461.722909057967</v>
      </c>
      <c r="N70">
        <v>4.7454876117797404</v>
      </c>
      <c r="O70">
        <v>6.5759111703780401E-3</v>
      </c>
      <c r="P70">
        <v>2.47516561532818</v>
      </c>
      <c r="Q70">
        <v>1671.6601515742</v>
      </c>
      <c r="R70">
        <v>533.23215677928999</v>
      </c>
      <c r="S70">
        <v>5.4797858153735497</v>
      </c>
      <c r="T70">
        <v>4.81390266932058E-3</v>
      </c>
      <c r="U70">
        <v>2.7068236791265101</v>
      </c>
      <c r="V70">
        <v>2248.66939259117</v>
      </c>
      <c r="W70">
        <v>663.29423402249404</v>
      </c>
      <c r="X70">
        <v>2.7690132467264799</v>
      </c>
      <c r="Y70">
        <v>4.0061894791346897E-3</v>
      </c>
      <c r="Z70">
        <v>2.8806784862285699</v>
      </c>
      <c r="AA70">
        <v>3293.2218195959399</v>
      </c>
      <c r="AB70">
        <v>865.69461070283705</v>
      </c>
      <c r="AC70">
        <v>2.7867912713662899</v>
      </c>
      <c r="AD70">
        <v>3.4010863649907501E-3</v>
      </c>
      <c r="AE70">
        <v>2.72295159255847</v>
      </c>
      <c r="AF70">
        <v>1465.5939634911199</v>
      </c>
      <c r="AG70">
        <v>495.217930085761</v>
      </c>
      <c r="AH70">
        <v>3.7683761641952498</v>
      </c>
      <c r="AI70">
        <v>5.70344928507049E-3</v>
      </c>
      <c r="AJ70">
        <v>3.0062941971473101</v>
      </c>
      <c r="AK70">
        <v>1184.0005150265299</v>
      </c>
      <c r="AL70">
        <v>352.07152452315</v>
      </c>
      <c r="AM70">
        <v>4.1160712482421502</v>
      </c>
      <c r="AN70">
        <v>8.5089662749574906E-3</v>
      </c>
      <c r="AO70">
        <v>2.36786126398458</v>
      </c>
      <c r="AP70">
        <v>965.80594044672603</v>
      </c>
      <c r="AQ70">
        <v>431.53642575150201</v>
      </c>
      <c r="AR70">
        <v>4.1147356919909504</v>
      </c>
      <c r="AS70">
        <v>5.5700664007916397E-3</v>
      </c>
      <c r="AT70">
        <v>2.0542707469048</v>
      </c>
      <c r="AU70">
        <v>695.11243663364803</v>
      </c>
      <c r="AV70">
        <v>342.93553261250401</v>
      </c>
      <c r="AW70">
        <v>4.61685870204475</v>
      </c>
      <c r="AX70">
        <v>6.3701316030134502E-3</v>
      </c>
      <c r="AY70">
        <v>2.8690723412474699</v>
      </c>
      <c r="AZ70">
        <v>12371.9836843333</v>
      </c>
      <c r="BA70">
        <v>3614.05518661013</v>
      </c>
      <c r="BB70">
        <v>3.5038599453498001</v>
      </c>
      <c r="BC70">
        <v>7.9627387603704695E-4</v>
      </c>
      <c r="BD70">
        <v>2.8701145968499899</v>
      </c>
      <c r="BE70">
        <v>13152.242820490699</v>
      </c>
      <c r="BF70">
        <v>3614.3341917120201</v>
      </c>
      <c r="BG70">
        <v>3.3816076487079298</v>
      </c>
      <c r="BH70">
        <v>8.1336480974531205E-4</v>
      </c>
      <c r="BI70">
        <v>2.3176997028787198</v>
      </c>
      <c r="BJ70">
        <v>2716.3296032520202</v>
      </c>
      <c r="BK70">
        <v>1119.40586069445</v>
      </c>
      <c r="BL70">
        <v>3.7550993861480699</v>
      </c>
      <c r="BM70">
        <v>2.0280411462755602E-3</v>
      </c>
      <c r="BN70">
        <v>1.91124663246106</v>
      </c>
      <c r="BO70">
        <v>2106.1005753962199</v>
      </c>
      <c r="BP70">
        <v>971.34219021860201</v>
      </c>
      <c r="BQ70">
        <v>3.7329203091488901</v>
      </c>
      <c r="BR70">
        <v>1.96030737600099E-3</v>
      </c>
      <c r="BS70">
        <v>3.6156632632142802</v>
      </c>
      <c r="BT70">
        <v>4236.7301044665901</v>
      </c>
      <c r="BU70">
        <v>1054.7182919447901</v>
      </c>
      <c r="BV70">
        <v>4.4948511817720496</v>
      </c>
      <c r="BW70">
        <v>3.5136460262725402E-3</v>
      </c>
      <c r="BX70">
        <v>3.3266432622042799</v>
      </c>
      <c r="BY70">
        <v>3715.97274054237</v>
      </c>
      <c r="BZ70">
        <v>999.45401678970404</v>
      </c>
      <c r="CA70">
        <v>5.0917097577371901</v>
      </c>
      <c r="CB70">
        <v>3.41801090377111E-3</v>
      </c>
      <c r="CC70">
        <v>2.6275974321173501</v>
      </c>
      <c r="CD70">
        <v>3986.1214918934602</v>
      </c>
      <c r="CE70">
        <v>1176.7349762872</v>
      </c>
      <c r="CF70">
        <v>2.5570125218520099</v>
      </c>
      <c r="CG70">
        <v>2.2348676650813999E-3</v>
      </c>
      <c r="CH70">
        <v>3.3664707041046098</v>
      </c>
      <c r="CI70">
        <v>3221.8424297363199</v>
      </c>
      <c r="CJ70">
        <v>654.23786679554303</v>
      </c>
      <c r="CK70">
        <v>2.4222877732501198</v>
      </c>
      <c r="CL70">
        <v>5.2570330249373303E-3</v>
      </c>
      <c r="CM70">
        <v>2.6579774765263502</v>
      </c>
      <c r="CN70">
        <v>7288.5707992540201</v>
      </c>
      <c r="CO70">
        <v>2224.4346456037802</v>
      </c>
      <c r="CP70">
        <v>3.3291018611954599</v>
      </c>
      <c r="CQ70">
        <v>1.2203644802936901E-3</v>
      </c>
      <c r="CR70">
        <v>2.51962809634745</v>
      </c>
      <c r="CS70">
        <v>8376.3759417110996</v>
      </c>
      <c r="CT70">
        <v>2462.5307721597401</v>
      </c>
      <c r="CU70">
        <v>3.4568683804443001</v>
      </c>
      <c r="CV70">
        <v>1.03727761787414E-3</v>
      </c>
      <c r="CW70">
        <v>3.30382852179177</v>
      </c>
      <c r="CX70">
        <v>3016.86131856579</v>
      </c>
      <c r="CY70">
        <v>624.09804018383704</v>
      </c>
      <c r="CZ70">
        <v>3.1047955629996</v>
      </c>
      <c r="DA70">
        <v>5.2188884231146601E-3</v>
      </c>
      <c r="DB70">
        <v>3.2323330305854601</v>
      </c>
      <c r="DC70">
        <v>2679.0250877511498</v>
      </c>
      <c r="DD70">
        <v>585.09238265859005</v>
      </c>
      <c r="DE70">
        <v>3.2085128258547702</v>
      </c>
      <c r="DF70">
        <v>5.7315011953195799E-3</v>
      </c>
      <c r="DG70">
        <v>2.4671952859464801</v>
      </c>
      <c r="DH70">
        <v>2196.61524389132</v>
      </c>
      <c r="DI70">
        <v>664.16669788104002</v>
      </c>
      <c r="DJ70">
        <v>2.5240065400554901</v>
      </c>
      <c r="DK70">
        <v>3.1451453028898198E-3</v>
      </c>
      <c r="DL70">
        <v>2.9903643330349898</v>
      </c>
      <c r="DM70">
        <v>2507.0815695706201</v>
      </c>
      <c r="DN70">
        <v>563.34694446392098</v>
      </c>
      <c r="DO70">
        <v>2.5361752594818099</v>
      </c>
      <c r="DP70">
        <v>5.2522130785215499E-3</v>
      </c>
      <c r="DQ70">
        <v>2.8924199132293298</v>
      </c>
      <c r="DR70">
        <v>4150.8340254405002</v>
      </c>
      <c r="DS70">
        <v>1088.6434086244701</v>
      </c>
      <c r="DT70">
        <v>3.78540533934253</v>
      </c>
      <c r="DU70">
        <v>2.7119785719075698E-3</v>
      </c>
      <c r="DV70">
        <v>2.74531935667114</v>
      </c>
      <c r="DW70">
        <v>3110.02770794239</v>
      </c>
      <c r="DX70">
        <v>872.70806830600998</v>
      </c>
      <c r="DY70">
        <v>3.67967066126625</v>
      </c>
      <c r="DZ70">
        <v>3.0966898532367401E-3</v>
      </c>
      <c r="EA70">
        <v>3.4554347362723101</v>
      </c>
      <c r="EB70">
        <v>1906.94106745973</v>
      </c>
      <c r="EC70">
        <v>377.127678096051</v>
      </c>
      <c r="ED70">
        <v>4.3305391986363198</v>
      </c>
      <c r="EE70">
        <v>9.3084590172144398E-3</v>
      </c>
      <c r="EF70">
        <v>3.6479775877040099</v>
      </c>
      <c r="EG70">
        <v>1932.36280725503</v>
      </c>
      <c r="EH70">
        <v>380.53855444263002</v>
      </c>
      <c r="EI70">
        <v>4.7138955504295401</v>
      </c>
      <c r="EJ70">
        <v>9.7325862789707403E-3</v>
      </c>
      <c r="EK70">
        <v>3.2238811262165501</v>
      </c>
      <c r="EL70">
        <v>2266.1863915017402</v>
      </c>
      <c r="EM70">
        <v>560.76966342243304</v>
      </c>
      <c r="EN70">
        <v>2.4296771780819202</v>
      </c>
      <c r="EO70">
        <v>5.5968415034675801E-3</v>
      </c>
      <c r="EP70">
        <v>2.7663522168080501</v>
      </c>
      <c r="EQ70">
        <v>1280.79424906349</v>
      </c>
      <c r="ER70">
        <v>444.46604666030601</v>
      </c>
      <c r="ES70">
        <v>2.3809070162206298</v>
      </c>
      <c r="ET70">
        <v>6.1693780755185702E-3</v>
      </c>
      <c r="EU70">
        <v>2.9311187275809401</v>
      </c>
      <c r="EV70">
        <v>1273.8277344929299</v>
      </c>
      <c r="EW70">
        <v>379.85792009799798</v>
      </c>
      <c r="EX70">
        <v>3.71947045903672</v>
      </c>
      <c r="EY70">
        <v>7.8053584490914299E-3</v>
      </c>
      <c r="EZ70">
        <v>3.06560583663041</v>
      </c>
      <c r="FA70">
        <v>1037.0015672135701</v>
      </c>
      <c r="FB70">
        <v>287.07373552549501</v>
      </c>
      <c r="FC70">
        <v>3.80545315961287</v>
      </c>
      <c r="FD70">
        <v>1.07187553544615E-2</v>
      </c>
      <c r="FE70">
        <v>2.3062167668650302</v>
      </c>
      <c r="FF70">
        <v>3248.2550945324501</v>
      </c>
      <c r="FG70">
        <v>1325.32425421536</v>
      </c>
      <c r="FH70">
        <v>3.2123691016616802</v>
      </c>
      <c r="FI70">
        <v>1.7949164491871099E-3</v>
      </c>
      <c r="FJ70">
        <v>2.31066694025133</v>
      </c>
      <c r="FK70">
        <v>3030.3045756297702</v>
      </c>
      <c r="FL70">
        <v>1253.80270486415</v>
      </c>
      <c r="FM70">
        <v>3.2133807362083702</v>
      </c>
      <c r="FN70">
        <v>1.8044298300958501E-3</v>
      </c>
      <c r="FO70">
        <v>1.9177436669128001</v>
      </c>
      <c r="FP70">
        <v>7282.2647161079503</v>
      </c>
      <c r="FQ70">
        <v>3303.5506952862502</v>
      </c>
      <c r="FR70">
        <v>3.39276890698499</v>
      </c>
      <c r="FS70">
        <v>5.6442414324870001E-4</v>
      </c>
      <c r="FT70">
        <v>1.96142884861168</v>
      </c>
      <c r="FU70">
        <v>7633.6229363426601</v>
      </c>
      <c r="FV70">
        <v>3299.5129447430199</v>
      </c>
      <c r="FW70">
        <v>3.2366020434471698</v>
      </c>
      <c r="FX70">
        <v>5.8071348815259599E-4</v>
      </c>
      <c r="FY70">
        <v>2.6850588750247399</v>
      </c>
      <c r="FZ70">
        <v>2942.6693826378901</v>
      </c>
      <c r="GA70">
        <v>881.65016524035798</v>
      </c>
      <c r="GB70">
        <v>2.1682787015637199</v>
      </c>
      <c r="GC70">
        <v>3.0687335147487399E-3</v>
      </c>
      <c r="GD70">
        <v>2.61372254393808</v>
      </c>
      <c r="GE70">
        <v>2019.4752990812401</v>
      </c>
      <c r="GF70">
        <v>650.32064693719599</v>
      </c>
      <c r="GG70">
        <v>2.22562094472989</v>
      </c>
      <c r="GH70">
        <v>4.2981541419774899E-3</v>
      </c>
      <c r="GI70">
        <v>2.8001349077157398</v>
      </c>
      <c r="GJ70">
        <v>8269.5466326202295</v>
      </c>
      <c r="GK70">
        <v>2378.6311026241201</v>
      </c>
      <c r="GL70">
        <v>2.9030127841379501</v>
      </c>
      <c r="GM70">
        <v>1.20261034258658E-3</v>
      </c>
      <c r="GN70">
        <v>2.8219195263252201</v>
      </c>
      <c r="GO70">
        <v>8904.3863273756106</v>
      </c>
      <c r="GP70">
        <v>2561.0351290202302</v>
      </c>
      <c r="GQ70">
        <v>2.9281229248321301</v>
      </c>
      <c r="GR70">
        <v>1.11470434970852E-3</v>
      </c>
      <c r="GS70">
        <v>3.04896401261243</v>
      </c>
      <c r="GT70">
        <v>21645.401446185198</v>
      </c>
      <c r="GU70">
        <v>5449.1138507140804</v>
      </c>
      <c r="GV70">
        <v>2.4158617559040199</v>
      </c>
      <c r="GW70">
        <v>5.6575300102648099E-4</v>
      </c>
      <c r="GX70">
        <v>2.7348275523209602</v>
      </c>
      <c r="GY70">
        <v>20447.0905606136</v>
      </c>
      <c r="GZ70">
        <v>5514.5123188069801</v>
      </c>
      <c r="HA70">
        <v>2.4865359738588499</v>
      </c>
      <c r="HB70">
        <v>5.0100407114983905E-4</v>
      </c>
      <c r="HC70">
        <v>2.6404449105660399</v>
      </c>
      <c r="HD70">
        <v>1466.3565706883901</v>
      </c>
      <c r="HE70">
        <v>484.89764833747898</v>
      </c>
      <c r="HF70">
        <v>4.7525934153015399</v>
      </c>
      <c r="HG70">
        <v>5.48100394030004E-3</v>
      </c>
      <c r="HH70">
        <v>3.0023531259042602</v>
      </c>
      <c r="HI70">
        <v>1510.8780626924899</v>
      </c>
      <c r="HJ70">
        <v>406.71928736242501</v>
      </c>
      <c r="HK70">
        <v>5.2677610218543798</v>
      </c>
      <c r="HL70">
        <v>7.4261378794661598E-3</v>
      </c>
      <c r="HM70">
        <v>2.91833480660343</v>
      </c>
      <c r="HN70">
        <v>2228.1635375385399</v>
      </c>
      <c r="HO70">
        <v>614.29126094249898</v>
      </c>
      <c r="HP70">
        <v>4.5735059995638103</v>
      </c>
      <c r="HQ70">
        <v>4.8749834874390998E-3</v>
      </c>
      <c r="HR70">
        <v>2.3573740037178599</v>
      </c>
      <c r="HS70">
        <v>2052.7662834192201</v>
      </c>
      <c r="HT70">
        <v>628.20182475891204</v>
      </c>
      <c r="HU70">
        <v>4.9705276028633802</v>
      </c>
      <c r="HV70">
        <v>3.7552377206708401E-3</v>
      </c>
      <c r="HW70">
        <v>2.6576597721503101</v>
      </c>
      <c r="HX70">
        <v>2361.39809238625</v>
      </c>
      <c r="HY70">
        <v>640.44405891223596</v>
      </c>
      <c r="HZ70">
        <v>3.6118426833333599</v>
      </c>
      <c r="IA70">
        <v>4.1725852876898402E-3</v>
      </c>
      <c r="IB70">
        <v>2.5078564085200998</v>
      </c>
      <c r="IC70">
        <v>2509.9842002641199</v>
      </c>
      <c r="ID70">
        <v>670.78430764682003</v>
      </c>
      <c r="IE70">
        <v>4.0526397593063503</v>
      </c>
      <c r="IF70">
        <v>3.9657484452393799E-3</v>
      </c>
      <c r="IG70">
        <v>2.8475848579585499</v>
      </c>
      <c r="IH70">
        <v>3112.2297960411402</v>
      </c>
      <c r="II70">
        <v>864.86122342631802</v>
      </c>
      <c r="IJ70">
        <v>2.8933329997641399</v>
      </c>
      <c r="IK70">
        <v>3.4501707457360599E-3</v>
      </c>
      <c r="IL70">
        <v>2.6783912089587298</v>
      </c>
      <c r="IM70">
        <v>2063.9232904097198</v>
      </c>
      <c r="IN70">
        <v>654.68704171150705</v>
      </c>
      <c r="IO70">
        <v>2.87995774991521</v>
      </c>
      <c r="IP70">
        <v>3.8799521239653101E-3</v>
      </c>
      <c r="IQ70">
        <v>2.4213458938264898</v>
      </c>
      <c r="IR70">
        <v>3731.50746693675</v>
      </c>
      <c r="IS70">
        <v>1543.4696546653799</v>
      </c>
      <c r="IT70">
        <v>3.34393715463227</v>
      </c>
      <c r="IU70">
        <v>1.5564845292185699E-3</v>
      </c>
      <c r="IV70">
        <v>2.1557185910527799</v>
      </c>
      <c r="IW70">
        <v>3569.3040503443799</v>
      </c>
      <c r="IX70">
        <v>1727.08473912659</v>
      </c>
      <c r="IY70">
        <v>3.3494985165865598</v>
      </c>
      <c r="IZ70">
        <v>1.2077027243910601E-3</v>
      </c>
      <c r="JA70">
        <v>2.2313666781157599</v>
      </c>
      <c r="JB70">
        <v>1094.65210801935</v>
      </c>
      <c r="JC70">
        <v>431.36589874860903</v>
      </c>
      <c r="JD70">
        <v>3.1187191596580899</v>
      </c>
      <c r="JE70">
        <v>5.0373077283088E-3</v>
      </c>
      <c r="JF70">
        <v>2.32039729206805</v>
      </c>
      <c r="JG70">
        <v>1551.0783187761699</v>
      </c>
      <c r="JH70">
        <v>547.70707863572397</v>
      </c>
      <c r="JI70">
        <v>2.96798574191076</v>
      </c>
      <c r="JJ70">
        <v>4.3530622157016601E-3</v>
      </c>
      <c r="JK70">
        <v>2.8660568449269901</v>
      </c>
      <c r="JL70">
        <v>1545.6676222722001</v>
      </c>
      <c r="JM70">
        <v>535.30497571503702</v>
      </c>
      <c r="JN70">
        <v>2.1788688035613299</v>
      </c>
      <c r="JO70">
        <v>5.0903842199420003E-3</v>
      </c>
      <c r="JP70">
        <v>2.9331171459028198</v>
      </c>
      <c r="JQ70">
        <v>2098.9160550054798</v>
      </c>
      <c r="JR70">
        <v>656.55411609654095</v>
      </c>
      <c r="JS70">
        <v>2.2298738083771998</v>
      </c>
      <c r="JT70">
        <v>4.4018803597003497E-3</v>
      </c>
      <c r="JU70">
        <v>2.5304946205243199</v>
      </c>
      <c r="JV70">
        <v>1387.69277880344</v>
      </c>
      <c r="JW70">
        <v>544.66658590096699</v>
      </c>
      <c r="JX70">
        <v>3.7886709418578799</v>
      </c>
      <c r="JY70">
        <v>4.7090944018492904E-3</v>
      </c>
      <c r="JZ70">
        <v>2.3024986857857499</v>
      </c>
      <c r="KA70">
        <v>1533.8289375541101</v>
      </c>
      <c r="KB70">
        <v>579.62718047960198</v>
      </c>
      <c r="KC70">
        <v>3.8941407581451699</v>
      </c>
      <c r="KD70">
        <v>4.0037055851048298E-3</v>
      </c>
      <c r="KE70">
        <v>2.5350949443887401</v>
      </c>
      <c r="KF70">
        <v>2176.8384256845902</v>
      </c>
      <c r="KG70">
        <v>725.07744754769305</v>
      </c>
      <c r="KH70">
        <v>3.7912366910350399</v>
      </c>
      <c r="KI70">
        <v>3.5597650346813302E-3</v>
      </c>
      <c r="KJ70">
        <v>2.1679874874652998</v>
      </c>
      <c r="KK70">
        <v>1399.8731539023699</v>
      </c>
      <c r="KL70">
        <v>500.161490863425</v>
      </c>
      <c r="KM70">
        <v>3.93588534606124</v>
      </c>
      <c r="KN70">
        <v>4.12027063615887E-3</v>
      </c>
      <c r="KO70">
        <v>2.5887622427046399</v>
      </c>
      <c r="KP70">
        <v>2433.83019214057</v>
      </c>
      <c r="KQ70">
        <v>709.12144788844603</v>
      </c>
      <c r="KR70">
        <v>3.3709716713657398</v>
      </c>
      <c r="KS70">
        <v>3.7361194690300002E-3</v>
      </c>
      <c r="KT70">
        <v>3.0669241386368999</v>
      </c>
      <c r="KU70">
        <v>4208.0359525980102</v>
      </c>
      <c r="KV70">
        <v>1037.6672193273801</v>
      </c>
      <c r="KW70">
        <v>3.3779424848121402</v>
      </c>
      <c r="KX70">
        <v>3.0263747885372299E-3</v>
      </c>
      <c r="KY70">
        <v>0.98027881822533502</v>
      </c>
      <c r="KZ70">
        <v>5266.9505439217401</v>
      </c>
      <c r="LA70">
        <v>4912.96995429251</v>
      </c>
      <c r="LB70">
        <v>2.6767607059793801</v>
      </c>
      <c r="LC70">
        <v>2.0372860439152299E-4</v>
      </c>
      <c r="LD70">
        <v>0.99565359182470603</v>
      </c>
      <c r="LE70">
        <v>4943.7771172645598</v>
      </c>
      <c r="LF70">
        <v>4664.7178818250304</v>
      </c>
      <c r="LG70">
        <v>2.6225909613712002</v>
      </c>
      <c r="LH70">
        <v>2.1363883005896299E-4</v>
      </c>
      <c r="LI70">
        <v>2.1544471757538601</v>
      </c>
      <c r="LJ70">
        <v>27098.703798792802</v>
      </c>
      <c r="LK70">
        <v>10955.1651570585</v>
      </c>
      <c r="LL70">
        <v>2.9030555745613298</v>
      </c>
      <c r="LM70">
        <v>1.97373407628003E-4</v>
      </c>
      <c r="LN70">
        <v>2.2639739132299099</v>
      </c>
      <c r="LO70">
        <v>27478.852913858202</v>
      </c>
      <c r="LP70">
        <v>11299.6461730956</v>
      </c>
      <c r="LQ70">
        <v>2.9164499970337898</v>
      </c>
      <c r="LR70">
        <v>2.0093653552141701E-4</v>
      </c>
      <c r="LS70">
        <v>2.9949686293620901</v>
      </c>
      <c r="LT70">
        <v>5933.6565891978898</v>
      </c>
      <c r="LU70">
        <v>1816.15868188223</v>
      </c>
      <c r="LV70">
        <v>2.9082075660961899</v>
      </c>
      <c r="LW70">
        <v>1.6174609471071701E-3</v>
      </c>
      <c r="LX70">
        <v>3.2101284115759601</v>
      </c>
      <c r="LY70">
        <v>5602.1790344768597</v>
      </c>
      <c r="LZ70">
        <v>1550.2426899192801</v>
      </c>
      <c r="MA70">
        <v>2.9758867823534501</v>
      </c>
      <c r="MB70">
        <v>2.04885949444525E-3</v>
      </c>
      <c r="MC70">
        <v>2.7760181769998402</v>
      </c>
      <c r="MD70">
        <v>12075.2293056988</v>
      </c>
      <c r="ME70">
        <v>3680.8929414132999</v>
      </c>
      <c r="MF70">
        <v>3.3325988776129498</v>
      </c>
      <c r="MG70">
        <v>7.6559978279737201E-4</v>
      </c>
      <c r="MH70">
        <v>2.75021971139142</v>
      </c>
      <c r="MI70">
        <v>13351.6757596263</v>
      </c>
      <c r="MJ70">
        <v>4071.8887492598301</v>
      </c>
      <c r="MK70">
        <v>3.30646760675253</v>
      </c>
      <c r="ML70">
        <v>6.7904937690083295E-4</v>
      </c>
      <c r="MM70">
        <v>3.12835433347687</v>
      </c>
      <c r="MN70">
        <v>1615.5058332763399</v>
      </c>
      <c r="MO70">
        <v>510.43727420522498</v>
      </c>
      <c r="MP70">
        <v>4.9193160572319403</v>
      </c>
      <c r="MQ70">
        <v>6.20674291455199E-3</v>
      </c>
      <c r="MR70">
        <v>2.8439712585145598</v>
      </c>
      <c r="MS70">
        <v>2002.6797262570201</v>
      </c>
      <c r="MT70">
        <v>603.14539151114104</v>
      </c>
      <c r="MU70">
        <v>5.2957003772292</v>
      </c>
      <c r="MV70">
        <v>4.8303231769736502E-3</v>
      </c>
      <c r="MW70">
        <v>2.3357369293294199</v>
      </c>
      <c r="MX70">
        <v>3228.1573238062201</v>
      </c>
      <c r="MY70">
        <v>1251.0680759351701</v>
      </c>
      <c r="MZ70">
        <v>3.07464810616553</v>
      </c>
      <c r="NA70">
        <v>1.92295623804247E-3</v>
      </c>
      <c r="NB70">
        <v>2.6582367641070399</v>
      </c>
      <c r="NC70">
        <v>3750.1431894183302</v>
      </c>
      <c r="ND70">
        <v>1230.2379219992599</v>
      </c>
      <c r="NE70">
        <v>2.9937204337913599</v>
      </c>
      <c r="NF70">
        <v>2.2343858188113301E-3</v>
      </c>
      <c r="NG70">
        <v>2.69879711115493</v>
      </c>
      <c r="NH70">
        <v>2295.4865101648602</v>
      </c>
      <c r="NI70">
        <v>854.19459824150204</v>
      </c>
      <c r="NJ70">
        <v>4.07853916389048</v>
      </c>
      <c r="NK70">
        <v>3.15994155948769E-3</v>
      </c>
      <c r="NL70">
        <v>2.9838657222832299</v>
      </c>
      <c r="NM70">
        <v>3844.5715712388901</v>
      </c>
      <c r="NN70">
        <v>1210.35824058449</v>
      </c>
      <c r="NO70">
        <v>3.9290409627532599</v>
      </c>
      <c r="NP70">
        <v>2.4861760923877E-3</v>
      </c>
      <c r="NQ70">
        <v>2.8357500186817699</v>
      </c>
      <c r="NR70">
        <v>1866.9009506064799</v>
      </c>
      <c r="NS70">
        <v>534.66347988995994</v>
      </c>
      <c r="NT70">
        <v>4.6557445468105696</v>
      </c>
      <c r="NU70">
        <v>5.3615802069533003E-3</v>
      </c>
      <c r="NV70">
        <v>2.84073474676382</v>
      </c>
      <c r="NW70">
        <v>1220.3323299280401</v>
      </c>
      <c r="NX70">
        <v>361.10673555383897</v>
      </c>
      <c r="NY70">
        <v>5.3105934234568002</v>
      </c>
      <c r="NZ70">
        <v>7.67509904383782E-3</v>
      </c>
      <c r="OA70">
        <v>2.6254914141617598</v>
      </c>
      <c r="OB70">
        <v>1969.1617402356801</v>
      </c>
      <c r="OC70">
        <v>682.49847193784899</v>
      </c>
      <c r="OD70">
        <v>4.0055325211313102</v>
      </c>
      <c r="OE70">
        <v>3.9161519653053397E-3</v>
      </c>
      <c r="OF70">
        <v>2.2087724912312501</v>
      </c>
      <c r="OG70">
        <v>2043.8851871172999</v>
      </c>
      <c r="OH70">
        <v>800.81754758772399</v>
      </c>
      <c r="OI70">
        <v>4.2697485253387404</v>
      </c>
      <c r="OJ70">
        <v>2.76074889298007E-3</v>
      </c>
      <c r="OK70">
        <v>3.4635162365697201</v>
      </c>
      <c r="OL70">
        <v>2577.9953172508499</v>
      </c>
      <c r="OM70">
        <v>741.77874556761503</v>
      </c>
      <c r="ON70">
        <v>4.7323767693413901</v>
      </c>
      <c r="OO70">
        <v>4.7085969321193598E-3</v>
      </c>
      <c r="OP70">
        <v>3.2542250025332899</v>
      </c>
      <c r="OQ70">
        <v>3024.3458732019199</v>
      </c>
      <c r="OR70">
        <v>950.48613816598402</v>
      </c>
      <c r="OS70">
        <v>5.2392440548932298</v>
      </c>
      <c r="OT70">
        <v>3.4743875599219098E-3</v>
      </c>
      <c r="OU70">
        <v>2.9458414740079202</v>
      </c>
      <c r="OV70">
        <v>6307.6328796258103</v>
      </c>
      <c r="OW70">
        <v>1743.12115852335</v>
      </c>
      <c r="OX70">
        <v>2.7828152896785801</v>
      </c>
      <c r="OY70">
        <v>1.7130702835675899E-3</v>
      </c>
      <c r="OZ70">
        <v>2.7731711422585898</v>
      </c>
      <c r="PA70">
        <v>4152.93720435665</v>
      </c>
      <c r="PB70">
        <v>1254.65538468863</v>
      </c>
      <c r="PC70">
        <v>2.7153853668226899</v>
      </c>
      <c r="PD70">
        <v>2.1516977756620001E-3</v>
      </c>
      <c r="PE70">
        <v>2.6039811455330799</v>
      </c>
      <c r="PF70">
        <v>5348.9812846087898</v>
      </c>
      <c r="PG70">
        <v>1709.89467532203</v>
      </c>
      <c r="PH70">
        <v>3.4674454461169999</v>
      </c>
      <c r="PI70">
        <v>1.6347566201268099E-3</v>
      </c>
      <c r="PJ70">
        <v>2.6868790257318098</v>
      </c>
      <c r="PK70">
        <v>4854.0448138732399</v>
      </c>
      <c r="PL70">
        <v>1497.37045339675</v>
      </c>
      <c r="PM70">
        <v>3.5605666647945502</v>
      </c>
      <c r="PN70">
        <v>1.87965936664211E-3</v>
      </c>
      <c r="PO70">
        <v>2.9371872161343102</v>
      </c>
      <c r="PP70">
        <v>3585.1488487483198</v>
      </c>
      <c r="PQ70">
        <v>919.64056350124997</v>
      </c>
      <c r="PR70">
        <v>3.36441843889141</v>
      </c>
      <c r="PS70">
        <v>3.2109617305232799E-3</v>
      </c>
      <c r="PT70">
        <v>3.5092155614003602</v>
      </c>
      <c r="PU70">
        <v>3843.1522328972401</v>
      </c>
      <c r="PV70">
        <v>820.63736732190102</v>
      </c>
      <c r="PW70">
        <v>3.2928188351252099</v>
      </c>
      <c r="PX70">
        <v>4.36324485757697E-3</v>
      </c>
      <c r="PY70">
        <v>2.7304988194325999</v>
      </c>
      <c r="PZ70">
        <v>2645.4017649884199</v>
      </c>
      <c r="QA70">
        <v>917.48470486839904</v>
      </c>
      <c r="QB70">
        <v>4.28734659547428</v>
      </c>
      <c r="QC70">
        <v>3.04121597532257E-3</v>
      </c>
      <c r="QD70">
        <v>3.02343552442629</v>
      </c>
      <c r="QE70">
        <v>2480.63134086739</v>
      </c>
      <c r="QF70">
        <v>866.20291306114996</v>
      </c>
      <c r="QG70">
        <v>4.3993109227001002</v>
      </c>
      <c r="QH70">
        <v>3.45177445889537E-3</v>
      </c>
      <c r="QI70">
        <v>2.93266854966447</v>
      </c>
      <c r="QJ70">
        <v>2188.86596342748</v>
      </c>
      <c r="QK70">
        <v>745.59185349823997</v>
      </c>
      <c r="QL70">
        <v>4.5414576522297203</v>
      </c>
      <c r="QM70">
        <v>3.9900079243793797E-3</v>
      </c>
      <c r="QN70">
        <v>3.1350077052554002</v>
      </c>
      <c r="QO70">
        <v>-999</v>
      </c>
      <c r="QP70">
        <v>-999</v>
      </c>
      <c r="QQ70">
        <v>5.07081317053989</v>
      </c>
      <c r="QR70">
        <v>3.9850997793098204E-3</v>
      </c>
      <c r="QS70">
        <v>2.4643097400609402</v>
      </c>
      <c r="QT70">
        <v>2084.2790530768898</v>
      </c>
      <c r="QU70">
        <v>732.01797745860495</v>
      </c>
      <c r="QV70">
        <v>2.9946943336624798</v>
      </c>
      <c r="QW70">
        <v>3.3666975758462701E-3</v>
      </c>
      <c r="QX70">
        <v>2.6190431707298898</v>
      </c>
      <c r="QY70">
        <v>1759.0739747540299</v>
      </c>
      <c r="QZ70">
        <v>558.51479883688398</v>
      </c>
      <c r="RA70">
        <v>2.9822682859911001</v>
      </c>
      <c r="RB70">
        <v>4.64085310790259E-3</v>
      </c>
      <c r="RC70">
        <v>3.1191801311073801</v>
      </c>
      <c r="RD70">
        <v>3623.0351963665098</v>
      </c>
      <c r="RE70">
        <v>956.51789845234305</v>
      </c>
      <c r="RF70">
        <v>2.2576135517949698</v>
      </c>
      <c r="RG70">
        <v>3.26600962818224E-3</v>
      </c>
      <c r="RH70">
        <v>3.2494579397208199</v>
      </c>
      <c r="RI70">
        <v>3093.1579142342998</v>
      </c>
      <c r="RJ70">
        <v>858.18071008658399</v>
      </c>
      <c r="RK70">
        <v>2.3155072323955999</v>
      </c>
      <c r="RL70">
        <v>3.9816860677979798E-3</v>
      </c>
      <c r="RM70">
        <v>2.9295773424013301</v>
      </c>
      <c r="RN70">
        <v>3969.402388595</v>
      </c>
      <c r="RO70">
        <v>1032.0980064099299</v>
      </c>
      <c r="RP70">
        <v>3.63203028411115</v>
      </c>
      <c r="RQ70">
        <v>2.8481936308521901E-3</v>
      </c>
      <c r="RR70">
        <v>2.8943733650259298</v>
      </c>
      <c r="RS70">
        <v>3790.6036358830102</v>
      </c>
      <c r="RT70">
        <v>968.98840179430795</v>
      </c>
      <c r="RU70">
        <v>3.3735063736733899</v>
      </c>
      <c r="RV70">
        <v>2.8901372727759998E-3</v>
      </c>
      <c r="RW70">
        <v>3.3122202982994899</v>
      </c>
      <c r="RX70">
        <v>3305.5224852084798</v>
      </c>
      <c r="RY70">
        <v>686.96308309855499</v>
      </c>
      <c r="RZ70">
        <v>4.2348997145051399</v>
      </c>
      <c r="SA70">
        <v>4.8868233550586303E-3</v>
      </c>
      <c r="SB70">
        <v>3.6684653260318298</v>
      </c>
      <c r="SC70">
        <v>3213.1503271224401</v>
      </c>
      <c r="SD70">
        <v>591.96390242679104</v>
      </c>
      <c r="SE70">
        <v>4.2236022333915004</v>
      </c>
      <c r="SF70">
        <v>6.3118216635716503E-3</v>
      </c>
      <c r="SG70">
        <v>2.7176223659695</v>
      </c>
      <c r="SH70">
        <v>3114.3262698896101</v>
      </c>
      <c r="SI70">
        <v>1147.81151790443</v>
      </c>
      <c r="SJ70">
        <v>4.2913663961471498</v>
      </c>
      <c r="SK70">
        <v>2.4134940210656201E-3</v>
      </c>
      <c r="SL70">
        <v>2.72557516128535</v>
      </c>
      <c r="SM70">
        <v>2960.7009916956999</v>
      </c>
      <c r="SN70">
        <v>1117.1793913050301</v>
      </c>
      <c r="SO70">
        <v>4.2986674245743304</v>
      </c>
      <c r="SP70">
        <v>2.3809619959548598E-3</v>
      </c>
      <c r="SQ70">
        <v>2.9983072791837899</v>
      </c>
      <c r="SR70">
        <v>4130.18690030981</v>
      </c>
      <c r="SS70">
        <v>1207.3348291985899</v>
      </c>
      <c r="ST70">
        <v>2.8587196826319299</v>
      </c>
      <c r="SU70">
        <v>2.5173636824097302E-3</v>
      </c>
      <c r="SV70">
        <v>3.08500305371637</v>
      </c>
      <c r="SW70">
        <v>4037.5798921190899</v>
      </c>
      <c r="SX70">
        <v>1054.9413994090601</v>
      </c>
      <c r="SY70">
        <v>2.81790751619006</v>
      </c>
      <c r="SZ70">
        <v>2.8665097890853701E-3</v>
      </c>
      <c r="TA70">
        <v>2.6173197524868201</v>
      </c>
      <c r="TB70">
        <v>3201.3885906753999</v>
      </c>
      <c r="TC70">
        <v>1136.9600385266599</v>
      </c>
      <c r="TD70">
        <v>3.9108142821989098</v>
      </c>
      <c r="TE70">
        <v>2.3669357354490399E-3</v>
      </c>
      <c r="TF70">
        <v>2.9388748227366901</v>
      </c>
      <c r="TG70">
        <v>3271.7386085717899</v>
      </c>
      <c r="TH70">
        <v>1099.1629054201601</v>
      </c>
      <c r="TI70">
        <v>3.8091476524363199</v>
      </c>
      <c r="TJ70">
        <v>2.68975620403654E-3</v>
      </c>
      <c r="TK70">
        <v>2.89443939580703</v>
      </c>
      <c r="TL70">
        <v>1977.8190342814701</v>
      </c>
      <c r="TM70">
        <v>626.42585248384296</v>
      </c>
      <c r="TN70">
        <v>2.2803558212411899</v>
      </c>
      <c r="TO70">
        <v>4.7271230416275102E-3</v>
      </c>
      <c r="TP70">
        <v>3.1160719799141501</v>
      </c>
      <c r="TQ70">
        <v>3016.48910034036</v>
      </c>
      <c r="TR70">
        <v>845.28542748836605</v>
      </c>
      <c r="TS70">
        <v>2.1445165965746602</v>
      </c>
      <c r="TT70">
        <v>3.7903185467797699E-3</v>
      </c>
      <c r="TU70">
        <v>3.0492911850661102</v>
      </c>
      <c r="TV70">
        <v>11115.2916189643</v>
      </c>
      <c r="TW70">
        <v>2882.3001875243099</v>
      </c>
      <c r="TX70">
        <v>2.3909206421316802</v>
      </c>
      <c r="TY70">
        <v>1.05545336284446E-3</v>
      </c>
      <c r="TZ70">
        <v>2.8397324226973599</v>
      </c>
      <c r="UA70">
        <v>10206.1708265381</v>
      </c>
      <c r="UB70">
        <v>2731.8959293499302</v>
      </c>
      <c r="UC70">
        <v>2.6007025999428102</v>
      </c>
      <c r="UD70">
        <v>1.03529390221132E-3</v>
      </c>
      <c r="UE70">
        <v>2.7585022120763201</v>
      </c>
      <c r="UF70">
        <v>2183.4429761470801</v>
      </c>
      <c r="UG70">
        <v>718.689378557699</v>
      </c>
      <c r="UH70">
        <v>2.5014864818677198</v>
      </c>
      <c r="UI70">
        <v>3.9707359731650099E-3</v>
      </c>
      <c r="UJ70">
        <v>3.05692930435321</v>
      </c>
      <c r="UK70">
        <v>2209.7665590035799</v>
      </c>
      <c r="UL70">
        <v>609.80396357647601</v>
      </c>
      <c r="UM70">
        <v>2.53320360641395</v>
      </c>
      <c r="UN70">
        <v>5.1364386939863E-3</v>
      </c>
      <c r="UO70">
        <v>2.4403787065648301</v>
      </c>
      <c r="UP70">
        <v>9345.2265495470201</v>
      </c>
      <c r="UQ70">
        <v>3271.1213607918098</v>
      </c>
      <c r="UR70">
        <v>3.3195481528677702</v>
      </c>
      <c r="US70">
        <v>7.7663278012861001E-4</v>
      </c>
      <c r="UT70">
        <v>2.3681499997767701</v>
      </c>
      <c r="UU70">
        <v>8197.3955907514992</v>
      </c>
      <c r="UV70">
        <v>2887.04663845597</v>
      </c>
      <c r="UW70">
        <v>3.1451037029474</v>
      </c>
      <c r="UX70">
        <v>8.1127838161135202E-4</v>
      </c>
      <c r="UY70">
        <v>2.8060395892608798</v>
      </c>
      <c r="UZ70">
        <v>3861.01604528386</v>
      </c>
      <c r="VA70">
        <v>1290.4199797144099</v>
      </c>
      <c r="VB70">
        <v>2.8221207206382499</v>
      </c>
      <c r="VC70">
        <v>2.1779713254252301E-3</v>
      </c>
      <c r="VD70">
        <v>2.9799653099980801</v>
      </c>
      <c r="VE70">
        <v>4717.5259668182698</v>
      </c>
      <c r="VF70">
        <v>1432.3758892471601</v>
      </c>
      <c r="VG70">
        <v>2.8499896118718802</v>
      </c>
      <c r="VH70">
        <v>2.0833864761343902E-3</v>
      </c>
      <c r="VI70">
        <v>3.06840208719689</v>
      </c>
      <c r="VJ70">
        <v>3828.2239997849301</v>
      </c>
      <c r="VK70">
        <v>918.77087841971797</v>
      </c>
      <c r="VL70">
        <v>2.8043887386329001</v>
      </c>
      <c r="VM70">
        <v>3.4649661065399699E-3</v>
      </c>
      <c r="VN70">
        <v>3.2784959819388502</v>
      </c>
      <c r="VO70">
        <v>3137.0498339737501</v>
      </c>
      <c r="VP70">
        <v>703.54665753498898</v>
      </c>
      <c r="VQ70">
        <v>2.73978161551956</v>
      </c>
      <c r="VR70">
        <v>4.7094248618299497E-3</v>
      </c>
      <c r="VS70">
        <v>2.46565761876683</v>
      </c>
      <c r="VT70">
        <v>1099.8462690557701</v>
      </c>
      <c r="VU70">
        <v>384.36348988294998</v>
      </c>
      <c r="VV70">
        <v>4.2962424507412598</v>
      </c>
      <c r="VW70">
        <v>6.59493508195456E-3</v>
      </c>
      <c r="VX70">
        <v>2.2322551651696898</v>
      </c>
      <c r="VY70">
        <v>1279.30944462361</v>
      </c>
      <c r="VZ70">
        <v>456.31052824271899</v>
      </c>
      <c r="WA70">
        <v>4.7612879429400596</v>
      </c>
      <c r="WB70">
        <v>4.8158343559979496E-3</v>
      </c>
      <c r="WC70">
        <v>2.6016198258618499</v>
      </c>
      <c r="WD70">
        <v>2010.6616297432299</v>
      </c>
      <c r="WE70">
        <v>649.87446716060697</v>
      </c>
      <c r="WF70">
        <v>4.3110635836938096</v>
      </c>
      <c r="WG70">
        <v>3.9768100912529998E-3</v>
      </c>
      <c r="WH70">
        <v>2.35078046185235</v>
      </c>
      <c r="WI70">
        <v>2596.3189677048999</v>
      </c>
      <c r="WJ70">
        <v>790.45498942397296</v>
      </c>
      <c r="WK70">
        <v>4.7226656870446799</v>
      </c>
      <c r="WL70">
        <v>2.90189744856289E-3</v>
      </c>
      <c r="WM70">
        <v>2.3099755018798298</v>
      </c>
      <c r="WN70">
        <v>4080.9979039341201</v>
      </c>
      <c r="WO70">
        <v>1575.27445677268</v>
      </c>
      <c r="WP70">
        <v>4.1561208698665002</v>
      </c>
      <c r="WQ70">
        <v>1.48437550853131E-3</v>
      </c>
      <c r="WR70">
        <v>2.2492997347135701</v>
      </c>
      <c r="WS70">
        <v>2860.9685339467501</v>
      </c>
      <c r="WT70">
        <v>1028.8953770405701</v>
      </c>
      <c r="WU70">
        <v>4.2795189879400599</v>
      </c>
      <c r="WV70">
        <v>2.07474806863944E-3</v>
      </c>
      <c r="WW70">
        <v>87655.204190734396</v>
      </c>
      <c r="WX70">
        <v>85431.392923315696</v>
      </c>
      <c r="WY70">
        <v>1026162</v>
      </c>
    </row>
    <row r="71" spans="1:623">
      <c r="A71">
        <v>3.1447829641687002</v>
      </c>
      <c r="B71">
        <v>5372.2319564628096</v>
      </c>
      <c r="C71">
        <v>1534.2296644469</v>
      </c>
      <c r="D71">
        <v>2.1180236695226999</v>
      </c>
      <c r="E71">
        <v>2.1467748140501001E-3</v>
      </c>
      <c r="F71">
        <v>3.2092617880027401</v>
      </c>
      <c r="G71">
        <v>4173.7311716476397</v>
      </c>
      <c r="H71">
        <v>1130.5595862566199</v>
      </c>
      <c r="I71">
        <v>2.2381571154476498</v>
      </c>
      <c r="J71">
        <v>2.9656028679751101E-3</v>
      </c>
      <c r="K71">
        <v>3.22449208494089</v>
      </c>
      <c r="L71">
        <v>2081.1721612487199</v>
      </c>
      <c r="M71">
        <v>589.39263428207198</v>
      </c>
      <c r="N71">
        <v>5.6692098769062804</v>
      </c>
      <c r="O71">
        <v>5.6223456424925001E-3</v>
      </c>
      <c r="P71">
        <v>3.0189306331704402</v>
      </c>
      <c r="Q71">
        <v>2578.0020053778899</v>
      </c>
      <c r="R71">
        <v>687.07886410308299</v>
      </c>
      <c r="S71">
        <v>5.9962457615160396</v>
      </c>
      <c r="T71">
        <v>4.55297214402141E-3</v>
      </c>
      <c r="U71">
        <v>3.0816683583567501</v>
      </c>
      <c r="V71">
        <v>3432.0066151696801</v>
      </c>
      <c r="W71">
        <v>887.21920701458703</v>
      </c>
      <c r="X71">
        <v>2.7283920121513101</v>
      </c>
      <c r="Y71">
        <v>3.4313358197071101E-3</v>
      </c>
      <c r="Z71">
        <v>2.9119489294164</v>
      </c>
      <c r="AA71">
        <v>4237.5815240408701</v>
      </c>
      <c r="AB71">
        <v>1142.8975726616</v>
      </c>
      <c r="AC71">
        <v>2.8584628810229198</v>
      </c>
      <c r="AD71">
        <v>2.5722958245336601E-3</v>
      </c>
      <c r="AE71">
        <v>3.30243741241165</v>
      </c>
      <c r="AF71">
        <v>1850.8567749771701</v>
      </c>
      <c r="AG71">
        <v>554.17910667936201</v>
      </c>
      <c r="AH71">
        <v>4.40905664092005</v>
      </c>
      <c r="AI71">
        <v>6.0711324098606896E-3</v>
      </c>
      <c r="AJ71">
        <v>3.0715433125729001</v>
      </c>
      <c r="AK71">
        <v>1293.1202229195501</v>
      </c>
      <c r="AL71">
        <v>415.01689271506802</v>
      </c>
      <c r="AM71">
        <v>4.1886287040411601</v>
      </c>
      <c r="AN71">
        <v>7.3832183443916398E-3</v>
      </c>
      <c r="AO71">
        <v>2.8112781751477298</v>
      </c>
      <c r="AP71">
        <v>1577.61199781353</v>
      </c>
      <c r="AQ71">
        <v>494.39955212993101</v>
      </c>
      <c r="AR71">
        <v>4.5710356021196299</v>
      </c>
      <c r="AS71">
        <v>5.7636273854423901E-3</v>
      </c>
      <c r="AT71">
        <v>2.7138448793247898</v>
      </c>
      <c r="AU71">
        <v>1276.1014614042199</v>
      </c>
      <c r="AV71">
        <v>405.00693101796202</v>
      </c>
      <c r="AW71">
        <v>5.06545262797896</v>
      </c>
      <c r="AX71">
        <v>6.9285965887054103E-3</v>
      </c>
      <c r="AY71">
        <v>2.85149311509978</v>
      </c>
      <c r="AZ71">
        <v>14976.4621368114</v>
      </c>
      <c r="BA71">
        <v>4508.0262136605497</v>
      </c>
      <c r="BB71">
        <v>3.7406179837648099</v>
      </c>
      <c r="BC71">
        <v>6.2942088457088898E-4</v>
      </c>
      <c r="BD71">
        <v>2.7469127112402298</v>
      </c>
      <c r="BE71">
        <v>14537.4950732139</v>
      </c>
      <c r="BF71">
        <v>4196.1276598309696</v>
      </c>
      <c r="BG71">
        <v>3.6113959743959101</v>
      </c>
      <c r="BH71">
        <v>6.6755955727687598E-4</v>
      </c>
      <c r="BI71">
        <v>2.6919372523108498</v>
      </c>
      <c r="BJ71">
        <v>3439.4382675614202</v>
      </c>
      <c r="BK71">
        <v>1090.69575311935</v>
      </c>
      <c r="BL71">
        <v>3.89867833407579</v>
      </c>
      <c r="BM71">
        <v>2.4414892398696899E-3</v>
      </c>
      <c r="BN71">
        <v>2.41363210381156</v>
      </c>
      <c r="BO71">
        <v>2550.5389413648099</v>
      </c>
      <c r="BP71">
        <v>807.716104728</v>
      </c>
      <c r="BQ71">
        <v>3.8937209422288102</v>
      </c>
      <c r="BR71">
        <v>3.0438495761639598E-3</v>
      </c>
      <c r="BS71">
        <v>3.3837998272817198</v>
      </c>
      <c r="BT71">
        <v>4613.7585248914102</v>
      </c>
      <c r="BU71">
        <v>1213.2377980040801</v>
      </c>
      <c r="BV71">
        <v>5.0527236574053402</v>
      </c>
      <c r="BW71">
        <v>2.8701920497846201E-3</v>
      </c>
      <c r="BX71">
        <v>3.32643258095526</v>
      </c>
      <c r="BY71">
        <v>4509.6651572851197</v>
      </c>
      <c r="BZ71">
        <v>1254.3906265339001</v>
      </c>
      <c r="CA71">
        <v>5.4302281177263998</v>
      </c>
      <c r="CB71">
        <v>2.70072600317938E-3</v>
      </c>
      <c r="CC71">
        <v>3.1673220954529699</v>
      </c>
      <c r="CD71">
        <v>4734.4174118850096</v>
      </c>
      <c r="CE71">
        <v>1164.6696998170701</v>
      </c>
      <c r="CF71">
        <v>2.4464455418888802</v>
      </c>
      <c r="CG71">
        <v>2.7413040717254198E-3</v>
      </c>
      <c r="CH71">
        <v>3.14702791840539</v>
      </c>
      <c r="CI71">
        <v>3070.46390171541</v>
      </c>
      <c r="CJ71">
        <v>753.74644030690399</v>
      </c>
      <c r="CK71">
        <v>2.1980924380020799</v>
      </c>
      <c r="CL71">
        <v>4.25872046109994E-3</v>
      </c>
      <c r="CM71">
        <v>2.7811287986631901</v>
      </c>
      <c r="CN71">
        <v>6994.8669577333603</v>
      </c>
      <c r="CO71">
        <v>2030.4209583168499</v>
      </c>
      <c r="CP71">
        <v>3.2305328504803899</v>
      </c>
      <c r="CQ71">
        <v>1.3790576651788501E-3</v>
      </c>
      <c r="CR71">
        <v>2.69135404781363</v>
      </c>
      <c r="CS71">
        <v>7347.4129764813097</v>
      </c>
      <c r="CT71">
        <v>2234.62819874243</v>
      </c>
      <c r="CU71">
        <v>3.43609443247116</v>
      </c>
      <c r="CV71">
        <v>1.1963948754167299E-3</v>
      </c>
      <c r="CW71">
        <v>3.5830109446170102</v>
      </c>
      <c r="CX71">
        <v>3806.1531711893299</v>
      </c>
      <c r="CY71">
        <v>770.23254551861203</v>
      </c>
      <c r="CZ71">
        <v>3.18022871764627</v>
      </c>
      <c r="DA71">
        <v>4.7183303984826798E-3</v>
      </c>
      <c r="DB71">
        <v>3.5877224577058202</v>
      </c>
      <c r="DC71">
        <v>3934.8259320665402</v>
      </c>
      <c r="DD71">
        <v>792.02265710223401</v>
      </c>
      <c r="DE71">
        <v>2.8529097333730902</v>
      </c>
      <c r="DF71">
        <v>4.4944888856553499E-3</v>
      </c>
      <c r="DG71">
        <v>3.5220850738284901</v>
      </c>
      <c r="DH71">
        <v>2483.93430313012</v>
      </c>
      <c r="DI71">
        <v>499.56221773234699</v>
      </c>
      <c r="DJ71">
        <v>2.5364899199875901</v>
      </c>
      <c r="DK71">
        <v>6.8980050164091297E-3</v>
      </c>
      <c r="DL71">
        <v>3.9891450757346099</v>
      </c>
      <c r="DM71">
        <v>2640.1001516827801</v>
      </c>
      <c r="DN71">
        <v>483.99676191824699</v>
      </c>
      <c r="DO71">
        <v>2.4655777531980299</v>
      </c>
      <c r="DP71">
        <v>8.3690016316068094E-3</v>
      </c>
      <c r="DQ71">
        <v>2.9996272672675102</v>
      </c>
      <c r="DR71">
        <v>4764.9857136087903</v>
      </c>
      <c r="DS71">
        <v>1304.7316763215299</v>
      </c>
      <c r="DT71">
        <v>3.8701494274863899</v>
      </c>
      <c r="DU71">
        <v>2.35041305159242E-3</v>
      </c>
      <c r="DV71">
        <v>2.8223969915746201</v>
      </c>
      <c r="DW71">
        <v>3484.21232810109</v>
      </c>
      <c r="DX71">
        <v>1015.15013717891</v>
      </c>
      <c r="DY71">
        <v>3.65034066373497</v>
      </c>
      <c r="DZ71">
        <v>2.78652479754601E-3</v>
      </c>
      <c r="EA71">
        <v>3.7905554780610302</v>
      </c>
      <c r="EB71">
        <v>2765.2372350484902</v>
      </c>
      <c r="EC71">
        <v>469.15069940793899</v>
      </c>
      <c r="ED71">
        <v>5.0540694575278096</v>
      </c>
      <c r="EE71">
        <v>8.1895574401676004E-3</v>
      </c>
      <c r="EF71">
        <v>3.8263824737848799</v>
      </c>
      <c r="EG71">
        <v>2849.0467327688102</v>
      </c>
      <c r="EH71">
        <v>444.24709038841002</v>
      </c>
      <c r="EI71">
        <v>5.2048411191346302</v>
      </c>
      <c r="EJ71">
        <v>8.7295524805174798E-3</v>
      </c>
      <c r="EK71">
        <v>3.29420725810821</v>
      </c>
      <c r="EL71">
        <v>1828.75412444173</v>
      </c>
      <c r="EM71">
        <v>440.97255378026102</v>
      </c>
      <c r="EN71">
        <v>2.4860038162238198</v>
      </c>
      <c r="EO71">
        <v>7.5945293038440203E-3</v>
      </c>
      <c r="EP71">
        <v>3.2279912468395899</v>
      </c>
      <c r="EQ71">
        <v>1860.41059919597</v>
      </c>
      <c r="ER71">
        <v>468.54894621835899</v>
      </c>
      <c r="ES71">
        <v>2.38359123766466</v>
      </c>
      <c r="ET71">
        <v>6.9336984983789703E-3</v>
      </c>
      <c r="EU71">
        <v>3.0667899854919898</v>
      </c>
      <c r="EV71">
        <v>1523.6027906198799</v>
      </c>
      <c r="EW71">
        <v>467.19180305975101</v>
      </c>
      <c r="EX71">
        <v>4.1499301612487001</v>
      </c>
      <c r="EY71">
        <v>6.8265893499765704E-3</v>
      </c>
      <c r="EZ71">
        <v>2.9525835311731599</v>
      </c>
      <c r="FA71">
        <v>1019.42638866751</v>
      </c>
      <c r="FB71">
        <v>357.838452953603</v>
      </c>
      <c r="FC71">
        <v>3.6718284101028198</v>
      </c>
      <c r="FD71">
        <v>7.9041319648074301E-3</v>
      </c>
      <c r="FE71">
        <v>2.3438419023842099</v>
      </c>
      <c r="FF71">
        <v>2972.5582576998299</v>
      </c>
      <c r="FG71">
        <v>1215.04574791401</v>
      </c>
      <c r="FH71">
        <v>3.2760397439414501</v>
      </c>
      <c r="FI71">
        <v>1.9634270364191999E-3</v>
      </c>
      <c r="FJ71">
        <v>2.24179411184695</v>
      </c>
      <c r="FK71">
        <v>3941.9749028199899</v>
      </c>
      <c r="FL71">
        <v>1715.3853793737201</v>
      </c>
      <c r="FM71">
        <v>3.2842003269714701</v>
      </c>
      <c r="FN71">
        <v>1.29504147365622E-3</v>
      </c>
      <c r="FO71">
        <v>2.1870204889641101</v>
      </c>
      <c r="FP71">
        <v>9968.4908249098098</v>
      </c>
      <c r="FQ71">
        <v>3844.0380811036798</v>
      </c>
      <c r="FR71">
        <v>3.44752257542094</v>
      </c>
      <c r="FS71">
        <v>5.6018555793274996E-4</v>
      </c>
      <c r="FT71">
        <v>2.3378716150588499</v>
      </c>
      <c r="FU71">
        <v>11746.346764071801</v>
      </c>
      <c r="FV71">
        <v>4298.2964793874098</v>
      </c>
      <c r="FW71">
        <v>3.48061161239626</v>
      </c>
      <c r="FX71">
        <v>5.2736670617644396E-4</v>
      </c>
      <c r="FY71">
        <v>2.5235813092604</v>
      </c>
      <c r="FZ71">
        <v>2971.7913239020399</v>
      </c>
      <c r="GA71">
        <v>976.85591767100402</v>
      </c>
      <c r="GB71">
        <v>2.1853669901799799</v>
      </c>
      <c r="GC71">
        <v>2.5641893808958198E-3</v>
      </c>
      <c r="GD71">
        <v>2.7134327044659199</v>
      </c>
      <c r="GE71">
        <v>2583.9975918444202</v>
      </c>
      <c r="GF71">
        <v>813.38505618665397</v>
      </c>
      <c r="GG71">
        <v>2.1903749014506202</v>
      </c>
      <c r="GH71">
        <v>3.5218632550242201E-3</v>
      </c>
      <c r="GI71">
        <v>3.0515097473694501</v>
      </c>
      <c r="GJ71">
        <v>9978.9004769470503</v>
      </c>
      <c r="GK71">
        <v>2790.7392472800502</v>
      </c>
      <c r="GL71">
        <v>3.18462276486841</v>
      </c>
      <c r="GM71">
        <v>1.1167149957660499E-3</v>
      </c>
      <c r="GN71">
        <v>2.9045168731334101</v>
      </c>
      <c r="GO71">
        <v>11383.879268967599</v>
      </c>
      <c r="GP71">
        <v>3424.7453823505998</v>
      </c>
      <c r="GQ71">
        <v>3.0185024222098802</v>
      </c>
      <c r="GR71">
        <v>8.4969122778733096E-4</v>
      </c>
      <c r="GS71">
        <v>2.9950381835147502</v>
      </c>
      <c r="GT71">
        <v>24213.618148539201</v>
      </c>
      <c r="GU71">
        <v>6343.9496442132504</v>
      </c>
      <c r="GV71">
        <v>2.53481772308725</v>
      </c>
      <c r="GW71">
        <v>4.7020311300271503E-4</v>
      </c>
      <c r="GX71">
        <v>2.8845716311343201</v>
      </c>
      <c r="GY71">
        <v>28803.1176873328</v>
      </c>
      <c r="GZ71">
        <v>7722.22673488083</v>
      </c>
      <c r="HA71">
        <v>2.5925150042065401</v>
      </c>
      <c r="HB71">
        <v>3.7171476089010102E-4</v>
      </c>
      <c r="HC71">
        <v>2.6462499585709098</v>
      </c>
      <c r="HD71">
        <v>1619.88238272083</v>
      </c>
      <c r="HE71">
        <v>491.66100364981202</v>
      </c>
      <c r="HF71">
        <v>5.2821558044406904</v>
      </c>
      <c r="HG71">
        <v>5.3923154884803499E-3</v>
      </c>
      <c r="HH71">
        <v>2.8362730526795699</v>
      </c>
      <c r="HI71">
        <v>1350.1459238933701</v>
      </c>
      <c r="HJ71">
        <v>397.299076649847</v>
      </c>
      <c r="HK71">
        <v>5.7372463153375</v>
      </c>
      <c r="HL71">
        <v>7.1387951516405299E-3</v>
      </c>
      <c r="HM71">
        <v>2.8753148684605598</v>
      </c>
      <c r="HN71">
        <v>2638.1872325168001</v>
      </c>
      <c r="HO71">
        <v>720.01130442083399</v>
      </c>
      <c r="HP71">
        <v>5.1683710786372901</v>
      </c>
      <c r="HQ71">
        <v>4.10129512553805E-3</v>
      </c>
      <c r="HR71">
        <v>2.8094581544478401</v>
      </c>
      <c r="HS71">
        <v>2907.3432358036898</v>
      </c>
      <c r="HT71">
        <v>805.11251397578906</v>
      </c>
      <c r="HU71">
        <v>5.1836211387679496</v>
      </c>
      <c r="HV71">
        <v>3.4410653182295799E-3</v>
      </c>
      <c r="HW71">
        <v>3.12527763959265</v>
      </c>
      <c r="HX71">
        <v>3236.6686770709898</v>
      </c>
      <c r="HY71">
        <v>761.73595055114299</v>
      </c>
      <c r="HZ71">
        <v>4.0069155911907099</v>
      </c>
      <c r="IA71">
        <v>4.06966867191072E-3</v>
      </c>
      <c r="IB71">
        <v>2.6288036897652098</v>
      </c>
      <c r="IC71">
        <v>2096.3397863661799</v>
      </c>
      <c r="ID71">
        <v>587.34148582654404</v>
      </c>
      <c r="IE71">
        <v>4.31041224498495</v>
      </c>
      <c r="IF71">
        <v>4.7068124302908597E-3</v>
      </c>
      <c r="IG71">
        <v>2.9461263049382902</v>
      </c>
      <c r="IH71">
        <v>4248.6418870852704</v>
      </c>
      <c r="II71">
        <v>1289.8602280216501</v>
      </c>
      <c r="IJ71">
        <v>3.3892133587982198</v>
      </c>
      <c r="IK71">
        <v>2.26292608694038E-3</v>
      </c>
      <c r="IL71">
        <v>2.9663592514162</v>
      </c>
      <c r="IM71">
        <v>5327.3225093464398</v>
      </c>
      <c r="IN71">
        <v>1487.8039195025699</v>
      </c>
      <c r="IO71">
        <v>3.1757533661740398</v>
      </c>
      <c r="IP71">
        <v>1.8648527377326501E-3</v>
      </c>
      <c r="IQ71">
        <v>2.7391091606624798</v>
      </c>
      <c r="IR71">
        <v>6223.0167410452405</v>
      </c>
      <c r="IS71">
        <v>2194.7678690330899</v>
      </c>
      <c r="IT71">
        <v>3.0377707693519498</v>
      </c>
      <c r="IU71">
        <v>1.2987969381549301E-3</v>
      </c>
      <c r="IV71">
        <v>2.5679139764339398</v>
      </c>
      <c r="IW71">
        <v>6213.1843024744403</v>
      </c>
      <c r="IX71">
        <v>2288.5370454335798</v>
      </c>
      <c r="IY71">
        <v>3.3986491994085002</v>
      </c>
      <c r="IZ71">
        <v>1.09767605311362E-3</v>
      </c>
      <c r="JA71">
        <v>2.7746927805024</v>
      </c>
      <c r="JB71">
        <v>1310.8222138108099</v>
      </c>
      <c r="JC71">
        <v>463.27588324652402</v>
      </c>
      <c r="JD71">
        <v>2.93522850985324</v>
      </c>
      <c r="JE71">
        <v>6.0984557352763997E-3</v>
      </c>
      <c r="JF71">
        <v>2.70099553716791</v>
      </c>
      <c r="JG71">
        <v>1681.43865217808</v>
      </c>
      <c r="JH71">
        <v>558.20111281385198</v>
      </c>
      <c r="JI71">
        <v>2.9021673099868601</v>
      </c>
      <c r="JJ71">
        <v>5.0148316246879498E-3</v>
      </c>
      <c r="JK71">
        <v>2.7711768020629801</v>
      </c>
      <c r="JL71">
        <v>3020.3703128883899</v>
      </c>
      <c r="JM71">
        <v>941.764719455413</v>
      </c>
      <c r="JN71">
        <v>2.0675731051975399</v>
      </c>
      <c r="JO71">
        <v>2.89416982555826E-3</v>
      </c>
      <c r="JP71">
        <v>2.7566121586116998</v>
      </c>
      <c r="JQ71">
        <v>3987.1040168422401</v>
      </c>
      <c r="JR71">
        <v>1261.7749242375301</v>
      </c>
      <c r="JS71">
        <v>2.1912383511423799</v>
      </c>
      <c r="JT71">
        <v>2.2221469534300202E-3</v>
      </c>
      <c r="JU71">
        <v>2.4155852361542798</v>
      </c>
      <c r="JV71">
        <v>1497.87849113315</v>
      </c>
      <c r="JW71">
        <v>601.94025928590997</v>
      </c>
      <c r="JX71">
        <v>4.0492642616297596</v>
      </c>
      <c r="JY71">
        <v>3.9552680125321598E-3</v>
      </c>
      <c r="JZ71">
        <v>2.3788897929647201</v>
      </c>
      <c r="KA71">
        <v>1717.75223663976</v>
      </c>
      <c r="KB71">
        <v>647.24270805237597</v>
      </c>
      <c r="KC71">
        <v>3.8075678201709402</v>
      </c>
      <c r="KD71">
        <v>3.6790934853982598E-3</v>
      </c>
      <c r="KE71">
        <v>2.4795914002339599</v>
      </c>
      <c r="KF71">
        <v>1976.2088000533799</v>
      </c>
      <c r="KG71">
        <v>714.82396001421398</v>
      </c>
      <c r="KH71">
        <v>3.9889790685589399</v>
      </c>
      <c r="KI71">
        <v>3.4800465041464699E-3</v>
      </c>
      <c r="KJ71">
        <v>2.74396421784063</v>
      </c>
      <c r="KK71">
        <v>1624.9073538969301</v>
      </c>
      <c r="KL71">
        <v>480.57777434792303</v>
      </c>
      <c r="KM71">
        <v>3.8649390298908601</v>
      </c>
      <c r="KN71">
        <v>5.5378833610152303E-3</v>
      </c>
      <c r="KO71">
        <v>3.0477987899979002</v>
      </c>
      <c r="KP71">
        <v>5235.0666891873798</v>
      </c>
      <c r="KQ71">
        <v>1287.3192570946301</v>
      </c>
      <c r="KR71">
        <v>3.8291759729002202</v>
      </c>
      <c r="KS71">
        <v>2.2472995510594098E-3</v>
      </c>
      <c r="KT71">
        <v>3.2649815583863999</v>
      </c>
      <c r="KU71">
        <v>6434.4245525732204</v>
      </c>
      <c r="KV71">
        <v>1553.38956735128</v>
      </c>
      <c r="KW71">
        <v>3.7960112010519902</v>
      </c>
      <c r="KX71">
        <v>2.0767063220394799E-3</v>
      </c>
      <c r="KY71">
        <v>0.94395757266827596</v>
      </c>
      <c r="KZ71">
        <v>5331.3732634447397</v>
      </c>
      <c r="LA71">
        <v>5079.7294087049704</v>
      </c>
      <c r="LB71">
        <v>2.4695919778534998</v>
      </c>
      <c r="LC71">
        <v>1.8966581020534901E-4</v>
      </c>
      <c r="LD71">
        <v>1.07741410092085</v>
      </c>
      <c r="LE71">
        <v>5851.7827458169004</v>
      </c>
      <c r="LF71">
        <v>5108.56479543756</v>
      </c>
      <c r="LG71">
        <v>2.4207977545073098</v>
      </c>
      <c r="LH71">
        <v>2.11782255453659E-4</v>
      </c>
      <c r="LI71">
        <v>2.2938226599965201</v>
      </c>
      <c r="LJ71">
        <v>34570.576353845703</v>
      </c>
      <c r="LK71">
        <v>13564.1850497706</v>
      </c>
      <c r="LL71">
        <v>3.2679961092199399</v>
      </c>
      <c r="LM71">
        <v>1.66925702699578E-4</v>
      </c>
      <c r="LN71">
        <v>2.3291587888234102</v>
      </c>
      <c r="LO71">
        <v>38495.458749773403</v>
      </c>
      <c r="LP71">
        <v>15234.6828003304</v>
      </c>
      <c r="LQ71">
        <v>3.2185476501164501</v>
      </c>
      <c r="LR71">
        <v>1.5128377102550499E-4</v>
      </c>
      <c r="LS71">
        <v>2.7873585380619001</v>
      </c>
      <c r="LT71">
        <v>6434.4278405431596</v>
      </c>
      <c r="LU71">
        <v>2118.0050935757999</v>
      </c>
      <c r="LV71">
        <v>2.7757138727022701</v>
      </c>
      <c r="LW71">
        <v>1.32582625059723E-3</v>
      </c>
      <c r="LX71">
        <v>2.9748744901340398</v>
      </c>
      <c r="LY71">
        <v>6459.0510702332404</v>
      </c>
      <c r="LZ71">
        <v>1999.6007509614501</v>
      </c>
      <c r="MA71">
        <v>2.87082833638642</v>
      </c>
      <c r="MB71">
        <v>1.4919000050388799E-3</v>
      </c>
      <c r="MC71">
        <v>2.8252318380282602</v>
      </c>
      <c r="MD71">
        <v>13215.505614089099</v>
      </c>
      <c r="ME71">
        <v>4128.9424675270402</v>
      </c>
      <c r="MF71">
        <v>3.4452006790652998</v>
      </c>
      <c r="MG71">
        <v>7.0647651029207795E-4</v>
      </c>
      <c r="MH71">
        <v>2.8429388823944501</v>
      </c>
      <c r="MI71">
        <v>15566.6614491534</v>
      </c>
      <c r="MJ71">
        <v>4769.9773899164702</v>
      </c>
      <c r="MK71">
        <v>3.4641689826305999</v>
      </c>
      <c r="ML71">
        <v>6.0322413867285702E-4</v>
      </c>
      <c r="MM71">
        <v>3.2436681443809499</v>
      </c>
      <c r="MN71">
        <v>1926.05847549753</v>
      </c>
      <c r="MO71">
        <v>581.64235626476898</v>
      </c>
      <c r="MP71">
        <v>5.2551723442917897</v>
      </c>
      <c r="MQ71">
        <v>5.72315795668137E-3</v>
      </c>
      <c r="MR71">
        <v>3.0670375120723099</v>
      </c>
      <c r="MS71">
        <v>2083.2003481376901</v>
      </c>
      <c r="MT71">
        <v>663.11330380084701</v>
      </c>
      <c r="MU71">
        <v>5.4468091445492801</v>
      </c>
      <c r="MV71">
        <v>4.7490355950594101E-3</v>
      </c>
      <c r="MW71">
        <v>2.5808706485818398</v>
      </c>
      <c r="MX71">
        <v>3412.0958719067698</v>
      </c>
      <c r="MY71">
        <v>1141.4676200629899</v>
      </c>
      <c r="MZ71">
        <v>3.0972168606219102</v>
      </c>
      <c r="NA71">
        <v>2.34020192170542E-3</v>
      </c>
      <c r="NB71">
        <v>2.5825911419269101</v>
      </c>
      <c r="NC71">
        <v>3702.9566736449301</v>
      </c>
      <c r="ND71">
        <v>1252.55352930207</v>
      </c>
      <c r="NE71">
        <v>2.9049695747670299</v>
      </c>
      <c r="NF71">
        <v>2.1176418906890598E-3</v>
      </c>
      <c r="NG71">
        <v>3.22178467118226</v>
      </c>
      <c r="NH71">
        <v>4527.8899844651196</v>
      </c>
      <c r="NI71">
        <v>1372.4669057623901</v>
      </c>
      <c r="NJ71">
        <v>4.1255729453256302</v>
      </c>
      <c r="NK71">
        <v>2.37453015506126E-3</v>
      </c>
      <c r="NL71">
        <v>3.0413886113646198</v>
      </c>
      <c r="NM71">
        <v>4034.46689679888</v>
      </c>
      <c r="NN71">
        <v>1357.9986054640799</v>
      </c>
      <c r="NO71">
        <v>4.2561325928470897</v>
      </c>
      <c r="NP71">
        <v>2.2380620848026899E-3</v>
      </c>
      <c r="NQ71">
        <v>2.6705183886700601</v>
      </c>
      <c r="NR71">
        <v>1677.8611157806199</v>
      </c>
      <c r="NS71">
        <v>564.62077582009704</v>
      </c>
      <c r="NT71">
        <v>4.9764271436861502</v>
      </c>
      <c r="NU71">
        <v>4.76639152489426E-3</v>
      </c>
      <c r="NV71">
        <v>2.9652092071095302</v>
      </c>
      <c r="NW71">
        <v>1478.0006436941601</v>
      </c>
      <c r="NX71">
        <v>431.17424421284699</v>
      </c>
      <c r="NY71">
        <v>5.5006540136880098</v>
      </c>
      <c r="NZ71">
        <v>6.7672201875722503E-3</v>
      </c>
      <c r="OA71">
        <v>2.8691343311913098</v>
      </c>
      <c r="OB71">
        <v>2233.5352514359001</v>
      </c>
      <c r="OC71">
        <v>802.44834612893499</v>
      </c>
      <c r="OD71">
        <v>4.3063718320328803</v>
      </c>
      <c r="OE71">
        <v>3.6525266121945699E-3</v>
      </c>
      <c r="OF71">
        <v>2.33104028286238</v>
      </c>
      <c r="OG71">
        <v>2127.2133257805999</v>
      </c>
      <c r="OH71">
        <v>840.28771258781205</v>
      </c>
      <c r="OI71">
        <v>4.3424679151765604</v>
      </c>
      <c r="OJ71">
        <v>2.8515188484378E-3</v>
      </c>
      <c r="OK71">
        <v>3.6212122281118799</v>
      </c>
      <c r="OL71">
        <v>3107.7160240051498</v>
      </c>
      <c r="OM71">
        <v>882.89741531186098</v>
      </c>
      <c r="ON71">
        <v>5.4523911764162198</v>
      </c>
      <c r="OO71">
        <v>4.1113838411254997E-3</v>
      </c>
      <c r="OP71">
        <v>3.4347966630264302</v>
      </c>
      <c r="OQ71">
        <v>3469.8018429794301</v>
      </c>
      <c r="OR71">
        <v>1057.6234530874499</v>
      </c>
      <c r="OS71">
        <v>5.9108929739033798</v>
      </c>
      <c r="OT71">
        <v>3.2567722770753698E-3</v>
      </c>
      <c r="OU71">
        <v>2.98725245950564</v>
      </c>
      <c r="OV71">
        <v>5485.1247988101304</v>
      </c>
      <c r="OW71">
        <v>1548.79722892159</v>
      </c>
      <c r="OX71">
        <v>2.8291953675566601</v>
      </c>
      <c r="OY71">
        <v>1.91127644747764E-3</v>
      </c>
      <c r="OZ71">
        <v>2.7224054218851501</v>
      </c>
      <c r="PA71">
        <v>4459.7036413580399</v>
      </c>
      <c r="PB71">
        <v>1469.1486633995901</v>
      </c>
      <c r="PC71">
        <v>2.65314708212949</v>
      </c>
      <c r="PD71">
        <v>1.8468729344557301E-3</v>
      </c>
      <c r="PE71">
        <v>2.7927475613290098</v>
      </c>
      <c r="PF71">
        <v>6883.7987276479398</v>
      </c>
      <c r="PG71">
        <v>2001.1754463427101</v>
      </c>
      <c r="PH71">
        <v>3.4584047773753799</v>
      </c>
      <c r="PI71">
        <v>1.4859769369769201E-3</v>
      </c>
      <c r="PJ71">
        <v>2.6528620653715298</v>
      </c>
      <c r="PK71">
        <v>4762.6706584850899</v>
      </c>
      <c r="PL71">
        <v>1509.7775894405299</v>
      </c>
      <c r="PM71">
        <v>3.6250466212193002</v>
      </c>
      <c r="PN71">
        <v>1.8314116288427301E-3</v>
      </c>
      <c r="PO71">
        <v>3.5622151206905102</v>
      </c>
      <c r="PP71">
        <v>4997.0285542391503</v>
      </c>
      <c r="PQ71">
        <v>1065.5701683346599</v>
      </c>
      <c r="PR71">
        <v>3.25750238478303</v>
      </c>
      <c r="PS71">
        <v>3.34221011237478E-3</v>
      </c>
      <c r="PT71">
        <v>3.5814727664791399</v>
      </c>
      <c r="PU71">
        <v>5501.31628724447</v>
      </c>
      <c r="PV71">
        <v>1156.84319849095</v>
      </c>
      <c r="PW71">
        <v>3.2376775901023702</v>
      </c>
      <c r="PX71">
        <v>3.1480513208708102E-3</v>
      </c>
      <c r="PY71">
        <v>3.0121197226996701</v>
      </c>
      <c r="PZ71">
        <v>2850.5943683411101</v>
      </c>
      <c r="QA71">
        <v>942.87800741569094</v>
      </c>
      <c r="QB71">
        <v>4.4745518223978298</v>
      </c>
      <c r="QC71">
        <v>3.2154027843358198E-3</v>
      </c>
      <c r="QD71">
        <v>2.7730814259866801</v>
      </c>
      <c r="QE71">
        <v>2454.3967065086799</v>
      </c>
      <c r="QF71">
        <v>868.28323216277295</v>
      </c>
      <c r="QG71">
        <v>4.4058107682805296</v>
      </c>
      <c r="QH71">
        <v>3.1285052789834199E-3</v>
      </c>
      <c r="QI71">
        <v>3.2857542111262399</v>
      </c>
      <c r="QJ71">
        <v>2697.6397999245701</v>
      </c>
      <c r="QK71">
        <v>881.05729644905296</v>
      </c>
      <c r="QL71">
        <v>5.3434837241678599</v>
      </c>
      <c r="QM71">
        <v>3.7726690455518299E-3</v>
      </c>
      <c r="QN71">
        <v>3.0703654123869701</v>
      </c>
      <c r="QO71">
        <v>2389.5433761972199</v>
      </c>
      <c r="QP71">
        <v>747.24345413892695</v>
      </c>
      <c r="QQ71">
        <v>5.71112231905418</v>
      </c>
      <c r="QR71">
        <v>4.1438056533916901E-3</v>
      </c>
      <c r="QS71">
        <v>2.7446792307107799</v>
      </c>
      <c r="QT71">
        <v>2173.72833697137</v>
      </c>
      <c r="QU71">
        <v>650.68937684293496</v>
      </c>
      <c r="QV71">
        <v>2.76011541557697</v>
      </c>
      <c r="QW71">
        <v>4.1813631343621998E-3</v>
      </c>
      <c r="QX71">
        <v>2.5557097995054798</v>
      </c>
      <c r="QY71">
        <v>2058.1723891340698</v>
      </c>
      <c r="QZ71">
        <v>679.24024753598098</v>
      </c>
      <c r="RA71">
        <v>2.7337433024807298</v>
      </c>
      <c r="RB71">
        <v>3.68619582309394E-3</v>
      </c>
      <c r="RC71">
        <v>3.1831992599148502</v>
      </c>
      <c r="RD71">
        <v>3008.6567474049398</v>
      </c>
      <c r="RE71">
        <v>855.11803364659897</v>
      </c>
      <c r="RF71">
        <v>2.17606155304146</v>
      </c>
      <c r="RG71">
        <v>3.76380579139437E-3</v>
      </c>
      <c r="RH71">
        <v>3.29471022062059</v>
      </c>
      <c r="RI71">
        <v>2713.4381747149801</v>
      </c>
      <c r="RJ71">
        <v>705.84081091427504</v>
      </c>
      <c r="RK71">
        <v>2.37242997169679</v>
      </c>
      <c r="RL71">
        <v>4.7745489098715496E-3</v>
      </c>
      <c r="RM71">
        <v>3.14328377332235</v>
      </c>
      <c r="RN71">
        <v>5057.57563726432</v>
      </c>
      <c r="RO71">
        <v>1173.9127106042099</v>
      </c>
      <c r="RP71">
        <v>3.7722865583687999</v>
      </c>
      <c r="RQ71">
        <v>2.67355028469878E-3</v>
      </c>
      <c r="RR71">
        <v>3.0902944497775402</v>
      </c>
      <c r="RS71">
        <v>5287.8938889945102</v>
      </c>
      <c r="RT71">
        <v>1451.62117970862</v>
      </c>
      <c r="RU71">
        <v>3.5119478501140802</v>
      </c>
      <c r="RV71">
        <v>2.1524617739593099E-3</v>
      </c>
      <c r="RW71">
        <v>3.6490498135332601</v>
      </c>
      <c r="RX71">
        <v>4031.2351878003501</v>
      </c>
      <c r="RY71">
        <v>794.46004861555002</v>
      </c>
      <c r="RZ71">
        <v>4.4568536926879396</v>
      </c>
      <c r="SA71">
        <v>4.6944876166638604E-3</v>
      </c>
      <c r="SB71">
        <v>3.6579211309561099</v>
      </c>
      <c r="SC71">
        <v>3717.9579909468698</v>
      </c>
      <c r="SD71">
        <v>670.05932233113299</v>
      </c>
      <c r="SE71">
        <v>4.6326723765142797</v>
      </c>
      <c r="SF71">
        <v>5.5531287988202201E-3</v>
      </c>
      <c r="SG71">
        <v>2.7581287111329802</v>
      </c>
      <c r="SH71">
        <v>3408.5999008868998</v>
      </c>
      <c r="SI71">
        <v>1185.1803652843901</v>
      </c>
      <c r="SJ71">
        <v>4.5557066492588802</v>
      </c>
      <c r="SK71">
        <v>2.3146510177197502E-3</v>
      </c>
      <c r="SL71">
        <v>2.7706148868306899</v>
      </c>
      <c r="SM71">
        <v>3316.5531808740802</v>
      </c>
      <c r="SN71">
        <v>1196.16402362443</v>
      </c>
      <c r="SO71">
        <v>4.5761792249116198</v>
      </c>
      <c r="SP71">
        <v>2.2170106414100901E-3</v>
      </c>
      <c r="SQ71">
        <v>3.1871037493999399</v>
      </c>
      <c r="SR71">
        <v>4251.44724714535</v>
      </c>
      <c r="SS71">
        <v>1176.04297324033</v>
      </c>
      <c r="ST71">
        <v>2.77152712397509</v>
      </c>
      <c r="SU71">
        <v>2.7325594893669101E-3</v>
      </c>
      <c r="SV71">
        <v>3.1140067600240799</v>
      </c>
      <c r="SW71">
        <v>3921.4380752833299</v>
      </c>
      <c r="SX71">
        <v>1110.8909009782701</v>
      </c>
      <c r="SY71">
        <v>2.7721802334470702</v>
      </c>
      <c r="SZ71">
        <v>2.7979063499554199E-3</v>
      </c>
      <c r="TA71">
        <v>2.92212992180154</v>
      </c>
      <c r="TB71">
        <v>-999</v>
      </c>
      <c r="TC71">
        <v>-999</v>
      </c>
      <c r="TD71">
        <v>3.8655525849073902</v>
      </c>
      <c r="TE71">
        <v>1.6934451366903301E-3</v>
      </c>
      <c r="TF71">
        <v>3.10725317648913</v>
      </c>
      <c r="TG71">
        <v>4078.09750096978</v>
      </c>
      <c r="TH71">
        <v>1268.85258641973</v>
      </c>
      <c r="TI71">
        <v>4.0692415233333401</v>
      </c>
      <c r="TJ71">
        <v>2.49934647159585E-3</v>
      </c>
      <c r="TK71">
        <v>2.93425472720828</v>
      </c>
      <c r="TL71">
        <v>2450.3936791288002</v>
      </c>
      <c r="TM71">
        <v>810.27415954823402</v>
      </c>
      <c r="TN71">
        <v>2.1830587934848702</v>
      </c>
      <c r="TO71">
        <v>3.6314841710660098E-3</v>
      </c>
      <c r="TP71">
        <v>3.0458950127643498</v>
      </c>
      <c r="TQ71">
        <v>3020.0856704248199</v>
      </c>
      <c r="TR71">
        <v>1002.29708266245</v>
      </c>
      <c r="TS71">
        <v>2.1815782943721702</v>
      </c>
      <c r="TT71">
        <v>3.0872498850687499E-3</v>
      </c>
      <c r="TU71">
        <v>3.3326416925157201</v>
      </c>
      <c r="TV71">
        <v>11927.466526521501</v>
      </c>
      <c r="TW71">
        <v>3002.9402088727402</v>
      </c>
      <c r="TX71">
        <v>2.3067377343375499</v>
      </c>
      <c r="TY71">
        <v>1.0981331615590199E-3</v>
      </c>
      <c r="TZ71">
        <v>3.0553777426722601</v>
      </c>
      <c r="UA71">
        <v>10187.684877133999</v>
      </c>
      <c r="UB71">
        <v>2652.30881072906</v>
      </c>
      <c r="UC71">
        <v>2.4941071143254101</v>
      </c>
      <c r="UD71">
        <v>1.1423374066439199E-3</v>
      </c>
      <c r="UE71">
        <v>3.0389791353605999</v>
      </c>
      <c r="UF71">
        <v>2577.40968205017</v>
      </c>
      <c r="UG71">
        <v>718.79793450641898</v>
      </c>
      <c r="UH71">
        <v>2.4809317889779599</v>
      </c>
      <c r="UI71">
        <v>4.3266565493381504E-3</v>
      </c>
      <c r="UJ71">
        <v>3.1627797430641</v>
      </c>
      <c r="UK71">
        <v>2225.6041319546398</v>
      </c>
      <c r="UL71">
        <v>648.07861494764302</v>
      </c>
      <c r="UM71">
        <v>2.5153260921111502</v>
      </c>
      <c r="UN71">
        <v>5.0210972922753502E-3</v>
      </c>
      <c r="UO71">
        <v>2.46643753980275</v>
      </c>
      <c r="UP71">
        <v>10390.288576573899</v>
      </c>
      <c r="UQ71">
        <v>3806.3328040599599</v>
      </c>
      <c r="UR71">
        <v>3.4138529478013302</v>
      </c>
      <c r="US71">
        <v>6.8349942360698397E-4</v>
      </c>
      <c r="UT71">
        <v>2.48801146600985</v>
      </c>
      <c r="UU71">
        <v>8727.6983844893402</v>
      </c>
      <c r="UV71">
        <v>3130.8016100691998</v>
      </c>
      <c r="UW71">
        <v>3.2293431375729198</v>
      </c>
      <c r="UX71">
        <v>7.9264488038890697E-4</v>
      </c>
      <c r="UY71">
        <v>3.1301974011620302</v>
      </c>
      <c r="UZ71">
        <v>5566.8380933957196</v>
      </c>
      <c r="VA71">
        <v>1559.59817237672</v>
      </c>
      <c r="VB71">
        <v>2.99313424845757</v>
      </c>
      <c r="VC71">
        <v>2.0311950217642601E-3</v>
      </c>
      <c r="VD71">
        <v>3.04625660052504</v>
      </c>
      <c r="VE71">
        <v>5839.9162500407401</v>
      </c>
      <c r="VF71">
        <v>1805.3740301321</v>
      </c>
      <c r="VG71">
        <v>2.83408043595536</v>
      </c>
      <c r="VH71">
        <v>1.7009313058669901E-3</v>
      </c>
      <c r="VI71">
        <v>4.0479494642159599</v>
      </c>
      <c r="VJ71">
        <v>5475.2420879438396</v>
      </c>
      <c r="VK71">
        <v>937.97118517703097</v>
      </c>
      <c r="VL71">
        <v>2.8721867046092902</v>
      </c>
      <c r="VM71">
        <v>4.4130026934662203E-3</v>
      </c>
      <c r="VN71">
        <v>3.8374489967719501</v>
      </c>
      <c r="VO71">
        <v>4105.7266724377396</v>
      </c>
      <c r="VP71">
        <v>760.37769227064405</v>
      </c>
      <c r="VQ71">
        <v>2.44098193540436</v>
      </c>
      <c r="VR71">
        <v>5.0778880676602602E-3</v>
      </c>
      <c r="VS71">
        <v>2.8244339274183399</v>
      </c>
      <c r="VT71">
        <v>1617.3939835235401</v>
      </c>
      <c r="VU71">
        <v>497.66138141697797</v>
      </c>
      <c r="VV71">
        <v>4.9260019516325304</v>
      </c>
      <c r="VW71">
        <v>5.6363320412584402E-3</v>
      </c>
      <c r="VX71">
        <v>2.5290368927297102</v>
      </c>
      <c r="VY71">
        <v>1282.5722754424901</v>
      </c>
      <c r="VZ71">
        <v>442.24244108728601</v>
      </c>
      <c r="WA71">
        <v>4.86541852718823</v>
      </c>
      <c r="WB71">
        <v>5.6501795649415397E-3</v>
      </c>
      <c r="WC71">
        <v>2.9555396582748599</v>
      </c>
      <c r="WD71">
        <v>2753.4414793174501</v>
      </c>
      <c r="WE71">
        <v>814.38059593507899</v>
      </c>
      <c r="WF71">
        <v>4.9000820833631096</v>
      </c>
      <c r="WG71">
        <v>3.6506692084136501E-3</v>
      </c>
      <c r="WH71">
        <v>2.7593439785204801</v>
      </c>
      <c r="WI71">
        <v>3455.2499124839001</v>
      </c>
      <c r="WJ71">
        <v>1007.2787397965</v>
      </c>
      <c r="WK71">
        <v>4.9297364886425896</v>
      </c>
      <c r="WL71">
        <v>2.6762621199285098E-3</v>
      </c>
      <c r="WM71">
        <v>2.5328790624317401</v>
      </c>
      <c r="WN71">
        <v>5780.7872471023902</v>
      </c>
      <c r="WO71">
        <v>2045.3339569864499</v>
      </c>
      <c r="WP71">
        <v>4.3230791921684499</v>
      </c>
      <c r="WQ71">
        <v>1.2309171571539201E-3</v>
      </c>
      <c r="WR71">
        <v>2.5032540416407598</v>
      </c>
      <c r="WS71">
        <v>3503.1631811324701</v>
      </c>
      <c r="WT71">
        <v>1210.1479575590699</v>
      </c>
      <c r="WU71">
        <v>4.1646752904164996</v>
      </c>
      <c r="WV71">
        <v>2.00583566801659E-3</v>
      </c>
      <c r="WW71">
        <v>101181.868889344</v>
      </c>
      <c r="WX71">
        <v>103084.32511394699</v>
      </c>
      <c r="WY71">
        <v>1234684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"/>
  <sheetViews>
    <sheetView zoomScale="85" zoomScaleNormal="85" zoomScalePageLayoutView="85" workbookViewId="0">
      <selection activeCell="D8" sqref="D8"/>
    </sheetView>
  </sheetViews>
  <sheetFormatPr baseColWidth="10" defaultColWidth="8.83203125" defaultRowHeight="15" x14ac:dyDescent="0"/>
  <cols>
    <col min="1" max="1" width="9.33203125" bestFit="1" customWidth="1"/>
    <col min="2" max="3" width="7" customWidth="1"/>
    <col min="4" max="4" width="9.5" customWidth="1"/>
    <col min="5" max="7" width="7" customWidth="1"/>
    <col min="8" max="8" width="14.1640625" customWidth="1"/>
    <col min="9" max="11" width="7" customWidth="1"/>
    <col min="12" max="12" width="9.5" customWidth="1"/>
    <col min="13" max="15" width="7" customWidth="1"/>
    <col min="16" max="16" width="12.5" customWidth="1"/>
  </cols>
  <sheetData>
    <row r="1" spans="1:17">
      <c r="D1" t="str">
        <f>D2&amp;IF(D3="A","",D3)&amp;IF(D4="A",""," Recovery:"&amp;IF(D4=1,"Y","N"))&amp;" (N="&amp;D90&amp;")"</f>
        <v>N (N=34)</v>
      </c>
      <c r="H1" t="str">
        <f>H2&amp;IF(H3="A","",H3)&amp;IF(H4="A",""," Recovery:"&amp;IF(H4=1,"Y","N"))&amp;" (N="&amp;H90&amp;")"</f>
        <v>S Recovery:N (N=25)</v>
      </c>
      <c r="L1" t="str">
        <f>L2&amp;IF(L3="A","",L3)&amp;IF(L4="A",""," Recovery:"&amp;IF(L4=1,"Y","N"))&amp;" (N="&amp;L90&amp;")"</f>
        <v>S Recovery:Y (N=11)</v>
      </c>
      <c r="P1" t="str">
        <f>P2&amp;IF(P3="A","",P3)&amp;IF(P4="A",""," Recovery:"&amp;IF(P4=1,"Y","N"))&amp;" (N="&amp;P90&amp;")"</f>
        <v>S Recovery:N (N=25)</v>
      </c>
    </row>
    <row r="2" spans="1:17">
      <c r="B2" s="11" t="s">
        <v>16</v>
      </c>
      <c r="C2" s="11"/>
      <c r="D2" s="12" t="s">
        <v>9</v>
      </c>
      <c r="E2" s="11"/>
      <c r="F2" s="11" t="s">
        <v>16</v>
      </c>
      <c r="G2" s="11"/>
      <c r="H2" s="12" t="s">
        <v>8</v>
      </c>
      <c r="I2" s="11"/>
      <c r="J2" s="11" t="s">
        <v>16</v>
      </c>
      <c r="K2" s="11"/>
      <c r="L2" s="12" t="s">
        <v>8</v>
      </c>
      <c r="M2" s="11"/>
      <c r="N2" s="11" t="s">
        <v>16</v>
      </c>
      <c r="O2" s="11"/>
      <c r="P2" s="12" t="s">
        <v>8</v>
      </c>
      <c r="Q2" s="13" t="s">
        <v>22</v>
      </c>
    </row>
    <row r="3" spans="1:17">
      <c r="B3" s="11" t="s">
        <v>17</v>
      </c>
      <c r="C3" s="11"/>
      <c r="D3" s="12" t="s">
        <v>10</v>
      </c>
      <c r="E3" s="11"/>
      <c r="F3" s="11" t="s">
        <v>17</v>
      </c>
      <c r="G3" s="11"/>
      <c r="H3" s="12" t="s">
        <v>10</v>
      </c>
      <c r="I3" s="11"/>
      <c r="J3" s="11" t="s">
        <v>17</v>
      </c>
      <c r="K3" s="11"/>
      <c r="L3" s="12" t="s">
        <v>10</v>
      </c>
      <c r="M3" s="11"/>
      <c r="N3" s="11" t="s">
        <v>17</v>
      </c>
      <c r="O3" s="11"/>
      <c r="P3" s="15" t="s">
        <v>10</v>
      </c>
      <c r="Q3" s="13" t="s">
        <v>15</v>
      </c>
    </row>
    <row r="4" spans="1:17">
      <c r="B4" s="11" t="s">
        <v>29</v>
      </c>
      <c r="C4" s="11"/>
      <c r="D4" s="12" t="s">
        <v>10</v>
      </c>
      <c r="E4" s="11"/>
      <c r="F4" s="11" t="s">
        <v>20</v>
      </c>
      <c r="G4" s="11"/>
      <c r="H4" s="12">
        <v>0</v>
      </c>
      <c r="I4" s="11"/>
      <c r="J4" s="11" t="s">
        <v>20</v>
      </c>
      <c r="K4" s="11"/>
      <c r="L4" s="12">
        <v>1</v>
      </c>
      <c r="M4" s="11"/>
      <c r="N4" s="11" t="s">
        <v>20</v>
      </c>
      <c r="O4" s="11"/>
      <c r="P4" s="12">
        <v>0</v>
      </c>
      <c r="Q4" s="13" t="s">
        <v>21</v>
      </c>
    </row>
    <row r="5" spans="1:17">
      <c r="B5" s="11" t="s">
        <v>18</v>
      </c>
      <c r="C5" s="11"/>
      <c r="D5" s="11" t="str">
        <f>P5</f>
        <v>lh_IFt_volume</v>
      </c>
      <c r="E5" s="11"/>
      <c r="F5" s="11" t="s">
        <v>18</v>
      </c>
      <c r="G5" s="11"/>
      <c r="H5" s="11" t="str">
        <f>P5</f>
        <v>lh_IFt_volume</v>
      </c>
      <c r="I5" s="11"/>
      <c r="J5" s="11" t="s">
        <v>18</v>
      </c>
      <c r="K5" s="11"/>
      <c r="L5" s="11" t="str">
        <f>P5</f>
        <v>lh_IFt_volume</v>
      </c>
      <c r="M5" s="11"/>
      <c r="N5" s="11" t="s">
        <v>18</v>
      </c>
      <c r="O5" s="11"/>
      <c r="P5" s="12" t="s">
        <v>299</v>
      </c>
      <c r="Q5" s="14" t="s">
        <v>14</v>
      </c>
    </row>
    <row r="6" spans="1:17">
      <c r="D6" t="str">
        <f>D5&amp;D93&amp;D94</f>
        <v>lh_IFt_volume</v>
      </c>
      <c r="L6" t="str">
        <f>L5&amp;L93&amp;L94</f>
        <v>lh_IFt_volume</v>
      </c>
    </row>
    <row r="7" spans="1:17">
      <c r="C7" t="s">
        <v>11</v>
      </c>
      <c r="D7" t="str">
        <f>D5</f>
        <v>lh_IFt_volume</v>
      </c>
      <c r="G7" t="s">
        <v>11</v>
      </c>
      <c r="H7" t="str">
        <f>H5</f>
        <v>lh_IFt_volume</v>
      </c>
      <c r="K7" t="s">
        <v>11</v>
      </c>
      <c r="L7" t="str">
        <f>L5</f>
        <v>lh_IFt_volume</v>
      </c>
      <c r="O7" t="s">
        <v>11</v>
      </c>
      <c r="P7" t="str">
        <f>P5</f>
        <v>lh_IFt_volume</v>
      </c>
    </row>
    <row r="8" spans="1:17">
      <c r="A8" t="str">
        <f>DATA!A2</f>
        <v>NF101_1</v>
      </c>
      <c r="B8">
        <f>SUMPRODUCT(--(DATA!$A2=Plot1!$A8),IF(D$3="A",1,--(MID($A8,2,1)=Plot1!D$3)),--(LEFT($A8,1)=Plot1!D$2),--(ISNUMBER(DATA!$E2)),--(ISNUMBER(INDEX(DATA!2:2,MATCH(D$7,header,0)))),--(DATA!$E2&gt;0),IF(D$4="A",1,--(DATA!$D2=D$4)))</f>
        <v>1</v>
      </c>
      <c r="C8">
        <f>IF(Plot1!B8=1,DATA!E2,NA())</f>
        <v>83.98</v>
      </c>
      <c r="D8">
        <f>IF(B8=1,INDEX(DATA!2:2,MATCH(Plot1!$D$7,header,0)),"")</f>
        <v>4359.1249665765299</v>
      </c>
      <c r="F8">
        <f>SUMPRODUCT(--(DATA!$A2=Plot1!$A8),IF(H$3="A",1,--(MID($A8,2,1)=Plot1!H$3)),--(LEFT($A8,1)=Plot1!H$2),--(ISNUMBER(DATA!$E2)),--(ISNUMBER(INDEX(DATA!2:2,MATCH(H$7,header,0)))),--(DATA!$E2&gt;0),IF(H$4="A",1,--(DATA!$D2=H$4)))</f>
        <v>0</v>
      </c>
      <c r="G8" t="e">
        <f>IF(F8=1,DATA!E2,NA())</f>
        <v>#N/A</v>
      </c>
      <c r="H8" t="str">
        <f>IF(F8=1,INDEX(DATA!2:2,MATCH(Plot1!$H$7,header,0)),"")</f>
        <v/>
      </c>
      <c r="J8">
        <f>SUMPRODUCT(--(DATA!$A2=Plot1!$A8),IF(L$3="A",1,--(MID($A8,2,1)=Plot1!L$3)),--(LEFT($A8,1)=Plot1!L$2),--(ISNUMBER(DATA!$E2)),--(ISNUMBER(INDEX(DATA!2:2,MATCH(L$7,header,0)))),--(DATA!$E2&gt;0),IF(L$4="A",1,--(DATA!$D2=L$4)))</f>
        <v>0</v>
      </c>
      <c r="K8" t="e">
        <f>IF(J8=1,DATA!E2,NA())</f>
        <v>#N/A</v>
      </c>
      <c r="L8" t="str">
        <f>IF(J8=1,INDEX(DATA!2:2,MATCH(Plot1!$P$7,header,0)),"")</f>
        <v/>
      </c>
      <c r="N8">
        <f>SUMPRODUCT(--(DATA!$A2=Plot1!$A8),IF(P$3="A",1,--(MID($A8,2,1)=Plot1!P$3)),--(LEFT($A8,1)=Plot1!P$2),--(ISNUMBER(DATA!$E2)),--(ISNUMBER(INDEX(DATA!2:2,MATCH(P$7,header,0)))),--(DATA!$E2&gt;0),IF(P$4="A",1,--(DATA!$D2=P$4)))</f>
        <v>0</v>
      </c>
      <c r="O8" t="e">
        <f>IF(N8=1,DATA!E2,NA())</f>
        <v>#N/A</v>
      </c>
      <c r="P8" t="str">
        <f>IF(N8=1,INDEX(DATA!2:2,MATCH(Plot1!$P$7,header,0)),"")</f>
        <v/>
      </c>
    </row>
    <row r="9" spans="1:17">
      <c r="A9" s="19" t="str">
        <f>DATA!A3</f>
        <v>NF102_1</v>
      </c>
      <c r="B9" s="19">
        <f>SUMPRODUCT(--(DATA!$A3=Plot1!$A9),IF(D$3="A",1,--(MID($A9,2,1)=Plot1!D$3)),--(LEFT($A9,1)=Plot1!D$2),--(ISNUMBER(DATA!$E3)),--(ISNUMBER(INDEX(DATA!3:3,MATCH(D$7,header,0)))),--(DATA!$E3&gt;0),IF(D$4="A",1,--(DATA!$D3=D$4)))</f>
        <v>1</v>
      </c>
      <c r="C9" s="19">
        <f>IF(Plot1!B9=1,DATA!E3,NA())</f>
        <v>117.39</v>
      </c>
      <c r="D9" s="19">
        <f>IF(B9=1,INDEX(DATA!3:3,MATCH(Plot1!$D$7,header,0)),"")</f>
        <v>2968.0836857684799</v>
      </c>
      <c r="F9" s="19">
        <f>SUMPRODUCT(--(DATA!$A3=Plot1!$A9),IF(H$3="A",1,--(MID($A9,2,1)=Plot1!H$3)),--(LEFT($A9,1)=Plot1!H$2),--(ISNUMBER(DATA!$E3)),--(ISNUMBER(INDEX(DATA!3:3,MATCH(H$7,header,0)))),--(DATA!$E3&gt;0),IF(H$4="A",1,--(DATA!$D3=H$4)))</f>
        <v>0</v>
      </c>
      <c r="G9" s="19" t="e">
        <f>IF(F9=1,DATA!E3,NA())</f>
        <v>#N/A</v>
      </c>
      <c r="H9" s="19" t="str">
        <f>IF(F9=1,INDEX(DATA!3:3,MATCH(Plot1!$H$7,header,0)),"")</f>
        <v/>
      </c>
      <c r="J9" s="19">
        <f>SUMPRODUCT(--(DATA!$A3=Plot1!$A9),IF(L$3="A",1,--(MID($A9,2,1)=Plot1!L$3)),--(LEFT($A9,1)=Plot1!L$2),--(ISNUMBER(DATA!$E3)),--(ISNUMBER(INDEX(DATA!3:3,MATCH(L$7,header,0)))),--(DATA!$E3&gt;0),IF(L$4="A",1,--(DATA!$D3=L$4)))</f>
        <v>0</v>
      </c>
      <c r="K9" s="19" t="e">
        <f>IF(J9=1,DATA!E3,NA())</f>
        <v>#N/A</v>
      </c>
      <c r="L9" s="19" t="str">
        <f>IF(J9=1,INDEX(DATA!3:3,MATCH(Plot1!$P$7,header,0)),"")</f>
        <v/>
      </c>
      <c r="N9" s="19">
        <f>SUMPRODUCT(--(DATA!$A3=Plot1!$A9),IF(P$3="A",1,--(MID($A9,2,1)=Plot1!P$3)),--(LEFT($A9,1)=Plot1!P$2),--(ISNUMBER(DATA!$E3)),--(ISNUMBER(INDEX(DATA!3:3,MATCH(P$7,header,0)))),--(DATA!$E3&gt;0),IF(P$4="A",1,--(DATA!$D3=P$4)))</f>
        <v>0</v>
      </c>
      <c r="O9" s="19" t="e">
        <f>IF(N9=1,DATA!E3,NA())</f>
        <v>#N/A</v>
      </c>
      <c r="P9" s="19" t="str">
        <f>IF(N9=1,INDEX(DATA!3:3,MATCH(Plot1!$P$7,header,0)),"")</f>
        <v/>
      </c>
    </row>
    <row r="10" spans="1:17">
      <c r="A10" s="19" t="str">
        <f>DATA!A4</f>
        <v>NF103_1</v>
      </c>
      <c r="B10" s="19">
        <f>SUMPRODUCT(--(DATA!$A4=Plot1!$A10),IF(D$3="A",1,--(MID($A10,2,1)=Plot1!D$3)),--(LEFT($A10,1)=Plot1!D$2),--(ISNUMBER(DATA!$E4)),--(ISNUMBER(INDEX(DATA!4:4,MATCH(D$7,header,0)))),--(DATA!$E4&gt;0),IF(D$4="A",1,--(DATA!$D4=D$4)))</f>
        <v>1</v>
      </c>
      <c r="C10" s="19">
        <f>IF(Plot1!B10=1,DATA!E4,NA())</f>
        <v>94.23</v>
      </c>
      <c r="D10" s="19">
        <f>IF(B10=1,INDEX(DATA!4:4,MATCH(Plot1!$D$7,header,0)),"")</f>
        <v>3255.29597279162</v>
      </c>
      <c r="F10" s="19">
        <f>SUMPRODUCT(--(DATA!$A4=Plot1!$A10),IF(H$3="A",1,--(MID($A10,2,1)=Plot1!H$3)),--(LEFT($A10,1)=Plot1!H$2),--(ISNUMBER(DATA!$E4)),--(ISNUMBER(INDEX(DATA!4:4,MATCH(H$7,header,0)))),--(DATA!$E4&gt;0),IF(H$4="A",1,--(DATA!$D4=H$4)))</f>
        <v>0</v>
      </c>
      <c r="G10" s="19" t="e">
        <f>IF(F10=1,DATA!E4,NA())</f>
        <v>#N/A</v>
      </c>
      <c r="H10" s="19" t="str">
        <f>IF(F10=1,INDEX(DATA!4:4,MATCH(Plot1!$H$7,header,0)),"")</f>
        <v/>
      </c>
      <c r="J10" s="19">
        <f>SUMPRODUCT(--(DATA!$A4=Plot1!$A10),IF(L$3="A",1,--(MID($A10,2,1)=Plot1!L$3)),--(LEFT($A10,1)=Plot1!L$2),--(ISNUMBER(DATA!$E4)),--(ISNUMBER(INDEX(DATA!4:4,MATCH(L$7,header,0)))),--(DATA!$E4&gt;0),IF(L$4="A",1,--(DATA!$D4=L$4)))</f>
        <v>0</v>
      </c>
      <c r="K10" s="19" t="e">
        <f>IF(J10=1,DATA!E4,NA())</f>
        <v>#N/A</v>
      </c>
      <c r="L10" s="19" t="str">
        <f>IF(J10=1,INDEX(DATA!4:4,MATCH(Plot1!$P$7,header,0)),"")</f>
        <v/>
      </c>
      <c r="N10" s="19">
        <f>SUMPRODUCT(--(DATA!$A4=Plot1!$A10),IF(P$3="A",1,--(MID($A10,2,1)=Plot1!P$3)),--(LEFT($A10,1)=Plot1!P$2),--(ISNUMBER(DATA!$E4)),--(ISNUMBER(INDEX(DATA!4:4,MATCH(P$7,header,0)))),--(DATA!$E4&gt;0),IF(P$4="A",1,--(DATA!$D4=P$4)))</f>
        <v>0</v>
      </c>
      <c r="O10" s="19" t="e">
        <f>IF(N10=1,DATA!E4,NA())</f>
        <v>#N/A</v>
      </c>
      <c r="P10" s="19" t="str">
        <f>IF(N10=1,INDEX(DATA!4:4,MATCH(Plot1!$P$7,header,0)),"")</f>
        <v/>
      </c>
    </row>
    <row r="11" spans="1:17">
      <c r="A11" s="19" t="str">
        <f>DATA!A5</f>
        <v>NF106_1</v>
      </c>
      <c r="B11" s="19">
        <f>SUMPRODUCT(--(DATA!$A5=Plot1!$A11),IF(D$3="A",1,--(MID($A11,2,1)=Plot1!D$3)),--(LEFT($A11,1)=Plot1!D$2),--(ISNUMBER(DATA!$E5)),--(ISNUMBER(INDEX(DATA!5:5,MATCH(D$7,header,0)))),--(DATA!$E5&gt;0),IF(D$4="A",1,--(DATA!$D5=D$4)))</f>
        <v>1</v>
      </c>
      <c r="C11" s="19">
        <f>IF(Plot1!B11=1,DATA!E5,NA())</f>
        <v>72.97</v>
      </c>
      <c r="D11" s="19">
        <f>IF(B11=1,INDEX(DATA!5:5,MATCH(Plot1!$D$7,header,0)),"")</f>
        <v>2393.6274312082601</v>
      </c>
      <c r="F11" s="19">
        <f>SUMPRODUCT(--(DATA!$A5=Plot1!$A11),IF(H$3="A",1,--(MID($A11,2,1)=Plot1!H$3)),--(LEFT($A11,1)=Plot1!H$2),--(ISNUMBER(DATA!$E5)),--(ISNUMBER(INDEX(DATA!5:5,MATCH(H$7,header,0)))),--(DATA!$E5&gt;0),IF(H$4="A",1,--(DATA!$D5=H$4)))</f>
        <v>0</v>
      </c>
      <c r="G11" s="19" t="e">
        <f>IF(F11=1,DATA!E5,NA())</f>
        <v>#N/A</v>
      </c>
      <c r="H11" s="19" t="str">
        <f>IF(F11=1,INDEX(DATA!5:5,MATCH(Plot1!$H$7,header,0)),"")</f>
        <v/>
      </c>
      <c r="J11" s="19">
        <f>SUMPRODUCT(--(DATA!$A5=Plot1!$A11),IF(L$3="A",1,--(MID($A11,2,1)=Plot1!L$3)),--(LEFT($A11,1)=Plot1!L$2),--(ISNUMBER(DATA!$E5)),--(ISNUMBER(INDEX(DATA!5:5,MATCH(L$7,header,0)))),--(DATA!$E5&gt;0),IF(L$4="A",1,--(DATA!$D5=L$4)))</f>
        <v>0</v>
      </c>
      <c r="K11" s="19" t="e">
        <f>IF(J11=1,DATA!E5,NA())</f>
        <v>#N/A</v>
      </c>
      <c r="L11" s="19" t="str">
        <f>IF(J11=1,INDEX(DATA!5:5,MATCH(Plot1!$P$7,header,0)),"")</f>
        <v/>
      </c>
      <c r="N11" s="19">
        <f>SUMPRODUCT(--(DATA!$A5=Plot1!$A11),IF(P$3="A",1,--(MID($A11,2,1)=Plot1!P$3)),--(LEFT($A11,1)=Plot1!P$2),--(ISNUMBER(DATA!$E5)),--(ISNUMBER(INDEX(DATA!5:5,MATCH(P$7,header,0)))),--(DATA!$E5&gt;0),IF(P$4="A",1,--(DATA!$D5=P$4)))</f>
        <v>0</v>
      </c>
      <c r="O11" s="19" t="e">
        <f>IF(N11=1,DATA!E5,NA())</f>
        <v>#N/A</v>
      </c>
      <c r="P11" s="19" t="str">
        <f>IF(N11=1,INDEX(DATA!5:5,MATCH(Plot1!$P$7,header,0)),"")</f>
        <v/>
      </c>
    </row>
    <row r="12" spans="1:17">
      <c r="A12" s="19" t="str">
        <f>DATA!A6</f>
        <v>NF108_1</v>
      </c>
      <c r="B12" s="19">
        <f>SUMPRODUCT(--(DATA!$A6=Plot1!$A12),IF(D$3="A",1,--(MID($A12,2,1)=Plot1!D$3)),--(LEFT($A12,1)=Plot1!D$2),--(ISNUMBER(DATA!$E6)),--(ISNUMBER(INDEX(DATA!6:6,MATCH(D$7,header,0)))),--(DATA!$E6&gt;0),IF(D$4="A",1,--(DATA!$D6=D$4)))</f>
        <v>1</v>
      </c>
      <c r="C12" s="19">
        <f>IF(Plot1!B12=1,DATA!E6,NA())</f>
        <v>93.93</v>
      </c>
      <c r="D12" s="19">
        <f>IF(B12=1,INDEX(DATA!6:6,MATCH(Plot1!$D$7,header,0)),"")</f>
        <v>2477.8745361994302</v>
      </c>
      <c r="F12" s="19">
        <f>SUMPRODUCT(--(DATA!$A6=Plot1!$A12),IF(H$3="A",1,--(MID($A12,2,1)=Plot1!H$3)),--(LEFT($A12,1)=Plot1!H$2),--(ISNUMBER(DATA!$E6)),--(ISNUMBER(INDEX(DATA!6:6,MATCH(H$7,header,0)))),--(DATA!$E6&gt;0),IF(H$4="A",1,--(DATA!$D6=H$4)))</f>
        <v>0</v>
      </c>
      <c r="G12" s="19" t="e">
        <f>IF(F12=1,DATA!E6,NA())</f>
        <v>#N/A</v>
      </c>
      <c r="H12" s="19" t="str">
        <f>IF(F12=1,INDEX(DATA!6:6,MATCH(Plot1!$H$7,header,0)),"")</f>
        <v/>
      </c>
      <c r="J12" s="19">
        <f>SUMPRODUCT(--(DATA!$A6=Plot1!$A12),IF(L$3="A",1,--(MID($A12,2,1)=Plot1!L$3)),--(LEFT($A12,1)=Plot1!L$2),--(ISNUMBER(DATA!$E6)),--(ISNUMBER(INDEX(DATA!6:6,MATCH(L$7,header,0)))),--(DATA!$E6&gt;0),IF(L$4="A",1,--(DATA!$D6=L$4)))</f>
        <v>0</v>
      </c>
      <c r="K12" s="19" t="e">
        <f>IF(J12=1,DATA!E6,NA())</f>
        <v>#N/A</v>
      </c>
      <c r="L12" s="19" t="str">
        <f>IF(J12=1,INDEX(DATA!6:6,MATCH(Plot1!$P$7,header,0)),"")</f>
        <v/>
      </c>
      <c r="N12" s="19">
        <f>SUMPRODUCT(--(DATA!$A6=Plot1!$A12),IF(P$3="A",1,--(MID($A12,2,1)=Plot1!P$3)),--(LEFT($A12,1)=Plot1!P$2),--(ISNUMBER(DATA!$E6)),--(ISNUMBER(INDEX(DATA!6:6,MATCH(P$7,header,0)))),--(DATA!$E6&gt;0),IF(P$4="A",1,--(DATA!$D6=P$4)))</f>
        <v>0</v>
      </c>
      <c r="O12" s="19" t="e">
        <f>IF(N12=1,DATA!E6,NA())</f>
        <v>#N/A</v>
      </c>
      <c r="P12" s="19" t="str">
        <f>IF(N12=1,INDEX(DATA!6:6,MATCH(Plot1!$P$7,header,0)),"")</f>
        <v/>
      </c>
    </row>
    <row r="13" spans="1:17">
      <c r="A13" s="19" t="str">
        <f>DATA!A7</f>
        <v>NF109_1</v>
      </c>
      <c r="B13" s="19">
        <f>SUMPRODUCT(--(DATA!$A7=Plot1!$A13),IF(D$3="A",1,--(MID($A13,2,1)=Plot1!D$3)),--(LEFT($A13,1)=Plot1!D$2),--(ISNUMBER(DATA!$E7)),--(ISNUMBER(INDEX(DATA!7:7,MATCH(D$7,header,0)))),--(DATA!$E7&gt;0),IF(D$4="A",1,--(DATA!$D7=D$4)))</f>
        <v>1</v>
      </c>
      <c r="C13" s="19">
        <f>IF(Plot1!B13=1,DATA!E7,NA())</f>
        <v>50.33</v>
      </c>
      <c r="D13" s="19">
        <f>IF(B13=1,INDEX(DATA!7:7,MATCH(Plot1!$D$7,header,0)),"")</f>
        <v>2423.2079205282698</v>
      </c>
      <c r="F13" s="19">
        <f>SUMPRODUCT(--(DATA!$A7=Plot1!$A13),IF(H$3="A",1,--(MID($A13,2,1)=Plot1!H$3)),--(LEFT($A13,1)=Plot1!H$2),--(ISNUMBER(DATA!$E7)),--(ISNUMBER(INDEX(DATA!7:7,MATCH(H$7,header,0)))),--(DATA!$E7&gt;0),IF(H$4="A",1,--(DATA!$D7=H$4)))</f>
        <v>0</v>
      </c>
      <c r="G13" s="19" t="e">
        <f>IF(F13=1,DATA!E7,NA())</f>
        <v>#N/A</v>
      </c>
      <c r="H13" s="19" t="str">
        <f>IF(F13=1,INDEX(DATA!7:7,MATCH(Plot1!$H$7,header,0)),"")</f>
        <v/>
      </c>
      <c r="J13" s="19">
        <f>SUMPRODUCT(--(DATA!$A7=Plot1!$A13),IF(L$3="A",1,--(MID($A13,2,1)=Plot1!L$3)),--(LEFT($A13,1)=Plot1!L$2),--(ISNUMBER(DATA!$E7)),--(ISNUMBER(INDEX(DATA!7:7,MATCH(L$7,header,0)))),--(DATA!$E7&gt;0),IF(L$4="A",1,--(DATA!$D7=L$4)))</f>
        <v>0</v>
      </c>
      <c r="K13" s="19" t="e">
        <f>IF(J13=1,DATA!E7,NA())</f>
        <v>#N/A</v>
      </c>
      <c r="L13" s="19" t="str">
        <f>IF(J13=1,INDEX(DATA!7:7,MATCH(Plot1!$P$7,header,0)),"")</f>
        <v/>
      </c>
      <c r="N13" s="19">
        <f>SUMPRODUCT(--(DATA!$A7=Plot1!$A13),IF(P$3="A",1,--(MID($A13,2,1)=Plot1!P$3)),--(LEFT($A13,1)=Plot1!P$2),--(ISNUMBER(DATA!$E7)),--(ISNUMBER(INDEX(DATA!7:7,MATCH(P$7,header,0)))),--(DATA!$E7&gt;0),IF(P$4="A",1,--(DATA!$D7=P$4)))</f>
        <v>0</v>
      </c>
      <c r="O13" s="19" t="e">
        <f>IF(N13=1,DATA!E7,NA())</f>
        <v>#N/A</v>
      </c>
      <c r="P13" s="19" t="str">
        <f>IF(N13=1,INDEX(DATA!7:7,MATCH(Plot1!$P$7,header,0)),"")</f>
        <v/>
      </c>
    </row>
    <row r="14" spans="1:17">
      <c r="A14" s="19" t="str">
        <f>DATA!A8</f>
        <v>NF111_1</v>
      </c>
      <c r="B14" s="19">
        <f>SUMPRODUCT(--(DATA!$A8=Plot1!$A14),IF(D$3="A",1,--(MID($A14,2,1)=Plot1!D$3)),--(LEFT($A14,1)=Plot1!D$2),--(ISNUMBER(DATA!$E8)),--(ISNUMBER(INDEX(DATA!8:8,MATCH(D$7,header,0)))),--(DATA!$E8&gt;0),IF(D$4="A",1,--(DATA!$D8=D$4)))</f>
        <v>1</v>
      </c>
      <c r="C14" s="19">
        <f>IF(Plot1!B14=1,DATA!E8,NA())</f>
        <v>81.94</v>
      </c>
      <c r="D14" s="19">
        <f>IF(B14=1,INDEX(DATA!8:8,MATCH(Plot1!$D$7,header,0)),"")</f>
        <v>2612.9797932481601</v>
      </c>
      <c r="F14" s="19">
        <f>SUMPRODUCT(--(DATA!$A8=Plot1!$A14),IF(H$3="A",1,--(MID($A14,2,1)=Plot1!H$3)),--(LEFT($A14,1)=Plot1!H$2),--(ISNUMBER(DATA!$E8)),--(ISNUMBER(INDEX(DATA!8:8,MATCH(H$7,header,0)))),--(DATA!$E8&gt;0),IF(H$4="A",1,--(DATA!$D8=H$4)))</f>
        <v>0</v>
      </c>
      <c r="G14" s="19" t="e">
        <f>IF(F14=1,DATA!E8,NA())</f>
        <v>#N/A</v>
      </c>
      <c r="H14" s="19" t="str">
        <f>IF(F14=1,INDEX(DATA!8:8,MATCH(Plot1!$H$7,header,0)),"")</f>
        <v/>
      </c>
      <c r="J14" s="19">
        <f>SUMPRODUCT(--(DATA!$A8=Plot1!$A14),IF(L$3="A",1,--(MID($A14,2,1)=Plot1!L$3)),--(LEFT($A14,1)=Plot1!L$2),--(ISNUMBER(DATA!$E8)),--(ISNUMBER(INDEX(DATA!8:8,MATCH(L$7,header,0)))),--(DATA!$E8&gt;0),IF(L$4="A",1,--(DATA!$D8=L$4)))</f>
        <v>0</v>
      </c>
      <c r="K14" s="19" t="e">
        <f>IF(J14=1,DATA!E8,NA())</f>
        <v>#N/A</v>
      </c>
      <c r="L14" s="19" t="str">
        <f>IF(J14=1,INDEX(DATA!8:8,MATCH(Plot1!$P$7,header,0)),"")</f>
        <v/>
      </c>
      <c r="N14" s="19">
        <f>SUMPRODUCT(--(DATA!$A8=Plot1!$A14),IF(P$3="A",1,--(MID($A14,2,1)=Plot1!P$3)),--(LEFT($A14,1)=Plot1!P$2),--(ISNUMBER(DATA!$E8)),--(ISNUMBER(INDEX(DATA!8:8,MATCH(P$7,header,0)))),--(DATA!$E8&gt;0),IF(P$4="A",1,--(DATA!$D8=P$4)))</f>
        <v>0</v>
      </c>
      <c r="O14" s="19" t="e">
        <f>IF(N14=1,DATA!E8,NA())</f>
        <v>#N/A</v>
      </c>
      <c r="P14" s="19" t="str">
        <f>IF(N14=1,INDEX(DATA!8:8,MATCH(Plot1!$P$7,header,0)),"")</f>
        <v/>
      </c>
    </row>
    <row r="15" spans="1:17">
      <c r="A15" s="19" t="str">
        <f>DATA!A9</f>
        <v>NF113_1</v>
      </c>
      <c r="B15" s="19">
        <f>SUMPRODUCT(--(DATA!$A9=Plot1!$A15),IF(D$3="A",1,--(MID($A15,2,1)=Plot1!D$3)),--(LEFT($A15,1)=Plot1!D$2),--(ISNUMBER(DATA!$E9)),--(ISNUMBER(INDEX(DATA!9:9,MATCH(D$7,header,0)))),--(DATA!$E9&gt;0),IF(D$4="A",1,--(DATA!$D9=D$4)))</f>
        <v>1</v>
      </c>
      <c r="C15" s="19">
        <f>IF(Plot1!B15=1,DATA!E9,NA())</f>
        <v>112.26</v>
      </c>
      <c r="D15" s="19">
        <f>IF(B15=1,INDEX(DATA!9:9,MATCH(Plot1!$D$7,header,0)),"")</f>
        <v>2716.6698886128902</v>
      </c>
      <c r="F15" s="19">
        <f>SUMPRODUCT(--(DATA!$A9=Plot1!$A15),IF(H$3="A",1,--(MID($A15,2,1)=Plot1!H$3)),--(LEFT($A15,1)=Plot1!H$2),--(ISNUMBER(DATA!$E9)),--(ISNUMBER(INDEX(DATA!9:9,MATCH(H$7,header,0)))),--(DATA!$E9&gt;0),IF(H$4="A",1,--(DATA!$D9=H$4)))</f>
        <v>0</v>
      </c>
      <c r="G15" s="19" t="e">
        <f>IF(F15=1,DATA!E9,NA())</f>
        <v>#N/A</v>
      </c>
      <c r="H15" s="19" t="str">
        <f>IF(F15=1,INDEX(DATA!9:9,MATCH(Plot1!$H$7,header,0)),"")</f>
        <v/>
      </c>
      <c r="J15" s="19">
        <f>SUMPRODUCT(--(DATA!$A9=Plot1!$A15),IF(L$3="A",1,--(MID($A15,2,1)=Plot1!L$3)),--(LEFT($A15,1)=Plot1!L$2),--(ISNUMBER(DATA!$E9)),--(ISNUMBER(INDEX(DATA!9:9,MATCH(L$7,header,0)))),--(DATA!$E9&gt;0),IF(L$4="A",1,--(DATA!$D9=L$4)))</f>
        <v>0</v>
      </c>
      <c r="K15" s="19" t="e">
        <f>IF(J15=1,DATA!E9,NA())</f>
        <v>#N/A</v>
      </c>
      <c r="L15" s="19" t="str">
        <f>IF(J15=1,INDEX(DATA!9:9,MATCH(Plot1!$P$7,header,0)),"")</f>
        <v/>
      </c>
      <c r="N15" s="19">
        <f>SUMPRODUCT(--(DATA!$A9=Plot1!$A15),IF(P$3="A",1,--(MID($A15,2,1)=Plot1!P$3)),--(LEFT($A15,1)=Plot1!P$2),--(ISNUMBER(DATA!$E9)),--(ISNUMBER(INDEX(DATA!9:9,MATCH(P$7,header,0)))),--(DATA!$E9&gt;0),IF(P$4="A",1,--(DATA!$D9=P$4)))</f>
        <v>0</v>
      </c>
      <c r="O15" s="19" t="e">
        <f>IF(N15=1,DATA!E9,NA())</f>
        <v>#N/A</v>
      </c>
      <c r="P15" s="19" t="str">
        <f>IF(N15=1,INDEX(DATA!9:9,MATCH(Plot1!$P$7,header,0)),"")</f>
        <v/>
      </c>
    </row>
    <row r="16" spans="1:17">
      <c r="A16" s="19" t="str">
        <f>DATA!A10</f>
        <v>NF114_1</v>
      </c>
      <c r="B16" s="19">
        <f>SUMPRODUCT(--(DATA!$A10=Plot1!$A16),IF(D$3="A",1,--(MID($A16,2,1)=Plot1!D$3)),--(LEFT($A16,1)=Plot1!D$2),--(ISNUMBER(DATA!$E10)),--(ISNUMBER(INDEX(DATA!10:10,MATCH(D$7,header,0)))),--(DATA!$E10&gt;0),IF(D$4="A",1,--(DATA!$D10=D$4)))</f>
        <v>1</v>
      </c>
      <c r="C16" s="19">
        <f>IF(Plot1!B16=1,DATA!E10,NA())</f>
        <v>120.84</v>
      </c>
      <c r="D16" s="19">
        <f>IF(B16=1,INDEX(DATA!10:10,MATCH(Plot1!$D$7,header,0)),"")</f>
        <v>3068.7123460175198</v>
      </c>
      <c r="F16" s="19">
        <f>SUMPRODUCT(--(DATA!$A10=Plot1!$A16),IF(H$3="A",1,--(MID($A16,2,1)=Plot1!H$3)),--(LEFT($A16,1)=Plot1!H$2),--(ISNUMBER(DATA!$E10)),--(ISNUMBER(INDEX(DATA!10:10,MATCH(H$7,header,0)))),--(DATA!$E10&gt;0),IF(H$4="A",1,--(DATA!$D10=H$4)))</f>
        <v>0</v>
      </c>
      <c r="G16" s="19" t="e">
        <f>IF(F16=1,DATA!E10,NA())</f>
        <v>#N/A</v>
      </c>
      <c r="H16" s="19" t="str">
        <f>IF(F16=1,INDEX(DATA!10:10,MATCH(Plot1!$H$7,header,0)),"")</f>
        <v/>
      </c>
      <c r="J16" s="19">
        <f>SUMPRODUCT(--(DATA!$A10=Plot1!$A16),IF(L$3="A",1,--(MID($A16,2,1)=Plot1!L$3)),--(LEFT($A16,1)=Plot1!L$2),--(ISNUMBER(DATA!$E10)),--(ISNUMBER(INDEX(DATA!10:10,MATCH(L$7,header,0)))),--(DATA!$E10&gt;0),IF(L$4="A",1,--(DATA!$D10=L$4)))</f>
        <v>0</v>
      </c>
      <c r="K16" s="19" t="e">
        <f>IF(J16=1,DATA!E10,NA())</f>
        <v>#N/A</v>
      </c>
      <c r="L16" s="19" t="str">
        <f>IF(J16=1,INDEX(DATA!10:10,MATCH(Plot1!$P$7,header,0)),"")</f>
        <v/>
      </c>
      <c r="N16" s="19">
        <f>SUMPRODUCT(--(DATA!$A10=Plot1!$A16),IF(P$3="A",1,--(MID($A16,2,1)=Plot1!P$3)),--(LEFT($A16,1)=Plot1!P$2),--(ISNUMBER(DATA!$E10)),--(ISNUMBER(INDEX(DATA!10:10,MATCH(P$7,header,0)))),--(DATA!$E10&gt;0),IF(P$4="A",1,--(DATA!$D10=P$4)))</f>
        <v>0</v>
      </c>
      <c r="O16" s="19" t="e">
        <f>IF(N16=1,DATA!E10,NA())</f>
        <v>#N/A</v>
      </c>
      <c r="P16" s="19" t="str">
        <f>IF(N16=1,INDEX(DATA!10:10,MATCH(Plot1!$P$7,header,0)),"")</f>
        <v/>
      </c>
    </row>
    <row r="17" spans="1:16">
      <c r="A17" s="19" t="str">
        <f>DATA!A11</f>
        <v>NF115_1</v>
      </c>
      <c r="B17" s="19">
        <f>SUMPRODUCT(--(DATA!$A11=Plot1!$A17),IF(D$3="A",1,--(MID($A17,2,1)=Plot1!D$3)),--(LEFT($A17,1)=Plot1!D$2),--(ISNUMBER(DATA!$E11)),--(ISNUMBER(INDEX(DATA!11:11,MATCH(D$7,header,0)))),--(DATA!$E11&gt;0),IF(D$4="A",1,--(DATA!$D11=D$4)))</f>
        <v>1</v>
      </c>
      <c r="C17" s="19">
        <f>IF(Plot1!B17=1,DATA!E11,NA())</f>
        <v>47.51</v>
      </c>
      <c r="D17" s="19">
        <f>IF(B17=1,INDEX(DATA!11:11,MATCH(Plot1!$D$7,header,0)),"")</f>
        <v>2710.4530996072499</v>
      </c>
      <c r="F17" s="19">
        <f>SUMPRODUCT(--(DATA!$A11=Plot1!$A17),IF(H$3="A",1,--(MID($A17,2,1)=Plot1!H$3)),--(LEFT($A17,1)=Plot1!H$2),--(ISNUMBER(DATA!$E11)),--(ISNUMBER(INDEX(DATA!11:11,MATCH(H$7,header,0)))),--(DATA!$E11&gt;0),IF(H$4="A",1,--(DATA!$D11=H$4)))</f>
        <v>0</v>
      </c>
      <c r="G17" s="19" t="e">
        <f>IF(F17=1,DATA!E11,NA())</f>
        <v>#N/A</v>
      </c>
      <c r="H17" s="19" t="str">
        <f>IF(F17=1,INDEX(DATA!11:11,MATCH(Plot1!$H$7,header,0)),"")</f>
        <v/>
      </c>
      <c r="J17" s="19">
        <f>SUMPRODUCT(--(DATA!$A11=Plot1!$A17),IF(L$3="A",1,--(MID($A17,2,1)=Plot1!L$3)),--(LEFT($A17,1)=Plot1!L$2),--(ISNUMBER(DATA!$E11)),--(ISNUMBER(INDEX(DATA!11:11,MATCH(L$7,header,0)))),--(DATA!$E11&gt;0),IF(L$4="A",1,--(DATA!$D11=L$4)))</f>
        <v>0</v>
      </c>
      <c r="K17" s="19" t="e">
        <f>IF(J17=1,DATA!E11,NA())</f>
        <v>#N/A</v>
      </c>
      <c r="L17" s="19" t="str">
        <f>IF(J17=1,INDEX(DATA!11:11,MATCH(Plot1!$P$7,header,0)),"")</f>
        <v/>
      </c>
      <c r="N17" s="19">
        <f>SUMPRODUCT(--(DATA!$A11=Plot1!$A17),IF(P$3="A",1,--(MID($A17,2,1)=Plot1!P$3)),--(LEFT($A17,1)=Plot1!P$2),--(ISNUMBER(DATA!$E11)),--(ISNUMBER(INDEX(DATA!11:11,MATCH(P$7,header,0)))),--(DATA!$E11&gt;0),IF(P$4="A",1,--(DATA!$D11=P$4)))</f>
        <v>0</v>
      </c>
      <c r="O17" s="19" t="e">
        <f>IF(N17=1,DATA!E11,NA())</f>
        <v>#N/A</v>
      </c>
      <c r="P17" s="19" t="str">
        <f>IF(N17=1,INDEX(DATA!11:11,MATCH(Plot1!$P$7,header,0)),"")</f>
        <v/>
      </c>
    </row>
    <row r="18" spans="1:16">
      <c r="A18" s="19" t="str">
        <f>DATA!A12</f>
        <v>NF116_1</v>
      </c>
      <c r="B18" s="19">
        <f>SUMPRODUCT(--(DATA!$A12=Plot1!$A18),IF(D$3="A",1,--(MID($A18,2,1)=Plot1!D$3)),--(LEFT($A18,1)=Plot1!D$2),--(ISNUMBER(DATA!$E12)),--(ISNUMBER(INDEX(DATA!12:12,MATCH(D$7,header,0)))),--(DATA!$E12&gt;0),IF(D$4="A",1,--(DATA!$D12=D$4)))</f>
        <v>1</v>
      </c>
      <c r="C18" s="19">
        <f>IF(Plot1!B18=1,DATA!E12,NA())</f>
        <v>83.09</v>
      </c>
      <c r="D18" s="19">
        <f>IF(B18=1,INDEX(DATA!12:12,MATCH(Plot1!$D$7,header,0)),"")</f>
        <v>3010.6591117222001</v>
      </c>
      <c r="F18" s="19">
        <f>SUMPRODUCT(--(DATA!$A12=Plot1!$A18),IF(H$3="A",1,--(MID($A18,2,1)=Plot1!H$3)),--(LEFT($A18,1)=Plot1!H$2),--(ISNUMBER(DATA!$E12)),--(ISNUMBER(INDEX(DATA!12:12,MATCH(H$7,header,0)))),--(DATA!$E12&gt;0),IF(H$4="A",1,--(DATA!$D12=H$4)))</f>
        <v>0</v>
      </c>
      <c r="G18" s="19" t="e">
        <f>IF(F18=1,DATA!E12,NA())</f>
        <v>#N/A</v>
      </c>
      <c r="H18" s="19" t="str">
        <f>IF(F18=1,INDEX(DATA!12:12,MATCH(Plot1!$H$7,header,0)),"")</f>
        <v/>
      </c>
      <c r="J18" s="19">
        <f>SUMPRODUCT(--(DATA!$A12=Plot1!$A18),IF(L$3="A",1,--(MID($A18,2,1)=Plot1!L$3)),--(LEFT($A18,1)=Plot1!L$2),--(ISNUMBER(DATA!$E12)),--(ISNUMBER(INDEX(DATA!12:12,MATCH(L$7,header,0)))),--(DATA!$E12&gt;0),IF(L$4="A",1,--(DATA!$D12=L$4)))</f>
        <v>0</v>
      </c>
      <c r="K18" s="19" t="e">
        <f>IF(J18=1,DATA!E12,NA())</f>
        <v>#N/A</v>
      </c>
      <c r="L18" s="19" t="str">
        <f>IF(J18=1,INDEX(DATA!12:12,MATCH(Plot1!$P$7,header,0)),"")</f>
        <v/>
      </c>
      <c r="N18" s="19">
        <f>SUMPRODUCT(--(DATA!$A12=Plot1!$A18),IF(P$3="A",1,--(MID($A18,2,1)=Plot1!P$3)),--(LEFT($A18,1)=Plot1!P$2),--(ISNUMBER(DATA!$E12)),--(ISNUMBER(INDEX(DATA!12:12,MATCH(P$7,header,0)))),--(DATA!$E12&gt;0),IF(P$4="A",1,--(DATA!$D12=P$4)))</f>
        <v>0</v>
      </c>
      <c r="O18" s="19" t="e">
        <f>IF(N18=1,DATA!E12,NA())</f>
        <v>#N/A</v>
      </c>
      <c r="P18" s="19" t="str">
        <f>IF(N18=1,INDEX(DATA!12:12,MATCH(Plot1!$P$7,header,0)),"")</f>
        <v/>
      </c>
    </row>
    <row r="19" spans="1:16">
      <c r="A19" s="19" t="str">
        <f>DATA!A13</f>
        <v>NF118_1</v>
      </c>
      <c r="B19" s="19">
        <f>SUMPRODUCT(--(DATA!$A13=Plot1!$A19),IF(D$3="A",1,--(MID($A19,2,1)=Plot1!D$3)),--(LEFT($A19,1)=Plot1!D$2),--(ISNUMBER(DATA!$E13)),--(ISNUMBER(INDEX(DATA!13:13,MATCH(D$7,header,0)))),--(DATA!$E13&gt;0),IF(D$4="A",1,--(DATA!$D13=D$4)))</f>
        <v>1</v>
      </c>
      <c r="C19" s="19">
        <f>IF(Plot1!B19=1,DATA!E13,NA())</f>
        <v>68.67</v>
      </c>
      <c r="D19" s="19">
        <f>IF(B19=1,INDEX(DATA!13:13,MATCH(Plot1!$D$7,header,0)),"")</f>
        <v>3062.44682469906</v>
      </c>
      <c r="F19" s="19">
        <f>SUMPRODUCT(--(DATA!$A13=Plot1!$A19),IF(H$3="A",1,--(MID($A19,2,1)=Plot1!H$3)),--(LEFT($A19,1)=Plot1!H$2),--(ISNUMBER(DATA!$E13)),--(ISNUMBER(INDEX(DATA!13:13,MATCH(H$7,header,0)))),--(DATA!$E13&gt;0),IF(H$4="A",1,--(DATA!$D13=H$4)))</f>
        <v>0</v>
      </c>
      <c r="G19" s="19" t="e">
        <f>IF(F19=1,DATA!E13,NA())</f>
        <v>#N/A</v>
      </c>
      <c r="H19" s="19" t="str">
        <f>IF(F19=1,INDEX(DATA!13:13,MATCH(Plot1!$H$7,header,0)),"")</f>
        <v/>
      </c>
      <c r="J19" s="19">
        <f>SUMPRODUCT(--(DATA!$A13=Plot1!$A19),IF(L$3="A",1,--(MID($A19,2,1)=Plot1!L$3)),--(LEFT($A19,1)=Plot1!L$2),--(ISNUMBER(DATA!$E13)),--(ISNUMBER(INDEX(DATA!13:13,MATCH(L$7,header,0)))),--(DATA!$E13&gt;0),IF(L$4="A",1,--(DATA!$D13=L$4)))</f>
        <v>0</v>
      </c>
      <c r="K19" s="19" t="e">
        <f>IF(J19=1,DATA!E13,NA())</f>
        <v>#N/A</v>
      </c>
      <c r="L19" s="19" t="str">
        <f>IF(J19=1,INDEX(DATA!13:13,MATCH(Plot1!$P$7,header,0)),"")</f>
        <v/>
      </c>
      <c r="N19" s="19">
        <f>SUMPRODUCT(--(DATA!$A13=Plot1!$A19),IF(P$3="A",1,--(MID($A19,2,1)=Plot1!P$3)),--(LEFT($A19,1)=Plot1!P$2),--(ISNUMBER(DATA!$E13)),--(ISNUMBER(INDEX(DATA!13:13,MATCH(P$7,header,0)))),--(DATA!$E13&gt;0),IF(P$4="A",1,--(DATA!$D13=P$4)))</f>
        <v>0</v>
      </c>
      <c r="O19" s="19" t="e">
        <f>IF(N19=1,DATA!E13,NA())</f>
        <v>#N/A</v>
      </c>
      <c r="P19" s="19" t="str">
        <f>IF(N19=1,INDEX(DATA!13:13,MATCH(Plot1!$P$7,header,0)),"")</f>
        <v/>
      </c>
    </row>
    <row r="20" spans="1:16">
      <c r="A20" s="19" t="str">
        <f>DATA!A14</f>
        <v>NF121_1</v>
      </c>
      <c r="B20" s="19">
        <f>SUMPRODUCT(--(DATA!$A14=Plot1!$A20),IF(D$3="A",1,--(MID($A20,2,1)=Plot1!D$3)),--(LEFT($A20,1)=Plot1!D$2),--(ISNUMBER(DATA!$E14)),--(ISNUMBER(INDEX(DATA!14:14,MATCH(D$7,header,0)))),--(DATA!$E14&gt;0),IF(D$4="A",1,--(DATA!$D14=D$4)))</f>
        <v>1</v>
      </c>
      <c r="C20" s="19">
        <f>IF(Plot1!B20=1,DATA!E14,NA())</f>
        <v>42.64</v>
      </c>
      <c r="D20" s="19">
        <f>IF(B20=1,INDEX(DATA!14:14,MATCH(Plot1!$D$7,header,0)),"")</f>
        <v>2513.6591117222001</v>
      </c>
      <c r="F20" s="19">
        <f>SUMPRODUCT(--(DATA!$A14=Plot1!$A20),IF(H$3="A",1,--(MID($A20,2,1)=Plot1!H$3)),--(LEFT($A20,1)=Plot1!H$2),--(ISNUMBER(DATA!$E14)),--(ISNUMBER(INDEX(DATA!14:14,MATCH(H$7,header,0)))),--(DATA!$E14&gt;0),IF(H$4="A",1,--(DATA!$D14=H$4)))</f>
        <v>0</v>
      </c>
      <c r="G20" s="19" t="e">
        <f>IF(F20=1,DATA!E14,NA())</f>
        <v>#N/A</v>
      </c>
      <c r="H20" s="19" t="str">
        <f>IF(F20=1,INDEX(DATA!14:14,MATCH(Plot1!$H$7,header,0)),"")</f>
        <v/>
      </c>
      <c r="J20" s="19">
        <f>SUMPRODUCT(--(DATA!$A14=Plot1!$A20),IF(L$3="A",1,--(MID($A20,2,1)=Plot1!L$3)),--(LEFT($A20,1)=Plot1!L$2),--(ISNUMBER(DATA!$E14)),--(ISNUMBER(INDEX(DATA!14:14,MATCH(L$7,header,0)))),--(DATA!$E14&gt;0),IF(L$4="A",1,--(DATA!$D14=L$4)))</f>
        <v>0</v>
      </c>
      <c r="K20" s="19" t="e">
        <f>IF(J20=1,DATA!E14,NA())</f>
        <v>#N/A</v>
      </c>
      <c r="L20" s="19" t="str">
        <f>IF(J20=1,INDEX(DATA!14:14,MATCH(Plot1!$P$7,header,0)),"")</f>
        <v/>
      </c>
      <c r="N20" s="19">
        <f>SUMPRODUCT(--(DATA!$A14=Plot1!$A20),IF(P$3="A",1,--(MID($A20,2,1)=Plot1!P$3)),--(LEFT($A20,1)=Plot1!P$2),--(ISNUMBER(DATA!$E14)),--(ISNUMBER(INDEX(DATA!14:14,MATCH(P$7,header,0)))),--(DATA!$E14&gt;0),IF(P$4="A",1,--(DATA!$D14=P$4)))</f>
        <v>0</v>
      </c>
      <c r="O20" s="19" t="e">
        <f>IF(N20=1,DATA!E14,NA())</f>
        <v>#N/A</v>
      </c>
      <c r="P20" s="19" t="str">
        <f>IF(N20=1,INDEX(DATA!14:14,MATCH(Plot1!$P$7,header,0)),"")</f>
        <v/>
      </c>
    </row>
    <row r="21" spans="1:16">
      <c r="A21" s="19" t="str">
        <f>DATA!A15</f>
        <v>NF122_1</v>
      </c>
      <c r="B21" s="19">
        <f>SUMPRODUCT(--(DATA!$A15=Plot1!$A21),IF(D$3="A",1,--(MID($A21,2,1)=Plot1!D$3)),--(LEFT($A21,1)=Plot1!D$2),--(ISNUMBER(DATA!$E15)),--(ISNUMBER(INDEX(DATA!15:15,MATCH(D$7,header,0)))),--(DATA!$E15&gt;0),IF(D$4="A",1,--(DATA!$D15=D$4)))</f>
        <v>1</v>
      </c>
      <c r="C21" s="19">
        <f>IF(Plot1!B21=1,DATA!E15,NA())</f>
        <v>77.44</v>
      </c>
      <c r="D21" s="19">
        <f>IF(B21=1,INDEX(DATA!15:15,MATCH(Plot1!$D$7,header,0)),"")</f>
        <v>3066.64640891932</v>
      </c>
      <c r="F21" s="19">
        <f>SUMPRODUCT(--(DATA!$A15=Plot1!$A21),IF(H$3="A",1,--(MID($A21,2,1)=Plot1!H$3)),--(LEFT($A21,1)=Plot1!H$2),--(ISNUMBER(DATA!$E15)),--(ISNUMBER(INDEX(DATA!15:15,MATCH(H$7,header,0)))),--(DATA!$E15&gt;0),IF(H$4="A",1,--(DATA!$D15=H$4)))</f>
        <v>0</v>
      </c>
      <c r="G21" s="19" t="e">
        <f>IF(F21=1,DATA!E15,NA())</f>
        <v>#N/A</v>
      </c>
      <c r="H21" s="19" t="str">
        <f>IF(F21=1,INDEX(DATA!15:15,MATCH(Plot1!$H$7,header,0)),"")</f>
        <v/>
      </c>
      <c r="J21" s="19">
        <f>SUMPRODUCT(--(DATA!$A15=Plot1!$A21),IF(L$3="A",1,--(MID($A21,2,1)=Plot1!L$3)),--(LEFT($A21,1)=Plot1!L$2),--(ISNUMBER(DATA!$E15)),--(ISNUMBER(INDEX(DATA!15:15,MATCH(L$7,header,0)))),--(DATA!$E15&gt;0),IF(L$4="A",1,--(DATA!$D15=L$4)))</f>
        <v>0</v>
      </c>
      <c r="K21" s="19" t="e">
        <f>IF(J21=1,DATA!E15,NA())</f>
        <v>#N/A</v>
      </c>
      <c r="L21" s="19" t="str">
        <f>IF(J21=1,INDEX(DATA!15:15,MATCH(Plot1!$P$7,header,0)),"")</f>
        <v/>
      </c>
      <c r="N21" s="19">
        <f>SUMPRODUCT(--(DATA!$A15=Plot1!$A21),IF(P$3="A",1,--(MID($A21,2,1)=Plot1!P$3)),--(LEFT($A21,1)=Plot1!P$2),--(ISNUMBER(DATA!$E15)),--(ISNUMBER(INDEX(DATA!15:15,MATCH(P$7,header,0)))),--(DATA!$E15&gt;0),IF(P$4="A",1,--(DATA!$D15=P$4)))</f>
        <v>0</v>
      </c>
      <c r="O21" s="19" t="e">
        <f>IF(N21=1,DATA!E15,NA())</f>
        <v>#N/A</v>
      </c>
      <c r="P21" s="19" t="str">
        <f>IF(N21=1,INDEX(DATA!15:15,MATCH(Plot1!$P$7,header,0)),"")</f>
        <v/>
      </c>
    </row>
    <row r="22" spans="1:16">
      <c r="A22" s="19" t="str">
        <f>DATA!A16</f>
        <v>NF124_1</v>
      </c>
      <c r="B22" s="19">
        <f>SUMPRODUCT(--(DATA!$A16=Plot1!$A22),IF(D$3="A",1,--(MID($A22,2,1)=Plot1!D$3)),--(LEFT($A22,1)=Plot1!D$2),--(ISNUMBER(DATA!$E16)),--(ISNUMBER(INDEX(DATA!16:16,MATCH(D$7,header,0)))),--(DATA!$E16&gt;0),IF(D$4="A",1,--(DATA!$D16=D$4)))</f>
        <v>1</v>
      </c>
      <c r="C22" s="19">
        <f>IF(Plot1!B22=1,DATA!E16,NA())</f>
        <v>89.76</v>
      </c>
      <c r="D22" s="19">
        <f>IF(B22=1,INDEX(DATA!16:16,MATCH(Plot1!$D$7,header,0)),"")</f>
        <v>2338.8682612912498</v>
      </c>
      <c r="F22" s="19">
        <f>SUMPRODUCT(--(DATA!$A16=Plot1!$A22),IF(H$3="A",1,--(MID($A22,2,1)=Plot1!H$3)),--(LEFT($A22,1)=Plot1!H$2),--(ISNUMBER(DATA!$E16)),--(ISNUMBER(INDEX(DATA!16:16,MATCH(H$7,header,0)))),--(DATA!$E16&gt;0),IF(H$4="A",1,--(DATA!$D16=H$4)))</f>
        <v>0</v>
      </c>
      <c r="G22" s="19" t="e">
        <f>IF(F22=1,DATA!E16,NA())</f>
        <v>#N/A</v>
      </c>
      <c r="H22" s="19" t="str">
        <f>IF(F22=1,INDEX(DATA!16:16,MATCH(Plot1!$H$7,header,0)),"")</f>
        <v/>
      </c>
      <c r="J22" s="19">
        <f>SUMPRODUCT(--(DATA!$A16=Plot1!$A22),IF(L$3="A",1,--(MID($A22,2,1)=Plot1!L$3)),--(LEFT($A22,1)=Plot1!L$2),--(ISNUMBER(DATA!$E16)),--(ISNUMBER(INDEX(DATA!16:16,MATCH(L$7,header,0)))),--(DATA!$E16&gt;0),IF(L$4="A",1,--(DATA!$D16=L$4)))</f>
        <v>0</v>
      </c>
      <c r="K22" s="19" t="e">
        <f>IF(J22=1,DATA!E16,NA())</f>
        <v>#N/A</v>
      </c>
      <c r="L22" s="19" t="str">
        <f>IF(J22=1,INDEX(DATA!16:16,MATCH(Plot1!$P$7,header,0)),"")</f>
        <v/>
      </c>
      <c r="N22" s="19">
        <f>SUMPRODUCT(--(DATA!$A16=Plot1!$A22),IF(P$3="A",1,--(MID($A22,2,1)=Plot1!P$3)),--(LEFT($A22,1)=Plot1!P$2),--(ISNUMBER(DATA!$E16)),--(ISNUMBER(INDEX(DATA!16:16,MATCH(P$7,header,0)))),--(DATA!$E16&gt;0),IF(P$4="A",1,--(DATA!$D16=P$4)))</f>
        <v>0</v>
      </c>
      <c r="O22" s="19" t="e">
        <f>IF(N22=1,DATA!E16,NA())</f>
        <v>#N/A</v>
      </c>
      <c r="P22" s="19" t="str">
        <f>IF(N22=1,INDEX(DATA!16:16,MATCH(Plot1!$P$7,header,0)),"")</f>
        <v/>
      </c>
    </row>
    <row r="23" spans="1:16">
      <c r="A23" s="19" t="str">
        <f>DATA!A17</f>
        <v>NF128_1</v>
      </c>
      <c r="B23" s="19">
        <f>SUMPRODUCT(--(DATA!$A17=Plot1!$A23),IF(D$3="A",1,--(MID($A23,2,1)=Plot1!D$3)),--(LEFT($A23,1)=Plot1!D$2),--(ISNUMBER(DATA!$E17)),--(ISNUMBER(INDEX(DATA!17:17,MATCH(D$7,header,0)))),--(DATA!$E17&gt;0),IF(D$4="A",1,--(DATA!$D17=D$4)))</f>
        <v>1</v>
      </c>
      <c r="C23" s="19">
        <f>IF(Plot1!B23=1,DATA!E17,NA())</f>
        <v>110</v>
      </c>
      <c r="D23" s="19">
        <f>IF(B23=1,INDEX(DATA!17:17,MATCH(Plot1!$D$7,header,0)),"")</f>
        <v>3143.9990419355099</v>
      </c>
      <c r="F23" s="19">
        <f>SUMPRODUCT(--(DATA!$A17=Plot1!$A23),IF(H$3="A",1,--(MID($A23,2,1)=Plot1!H$3)),--(LEFT($A23,1)=Plot1!H$2),--(ISNUMBER(DATA!$E17)),--(ISNUMBER(INDEX(DATA!17:17,MATCH(H$7,header,0)))),--(DATA!$E17&gt;0),IF(H$4="A",1,--(DATA!$D17=H$4)))</f>
        <v>0</v>
      </c>
      <c r="G23" s="19" t="e">
        <f>IF(F23=1,DATA!E17,NA())</f>
        <v>#N/A</v>
      </c>
      <c r="H23" s="19" t="str">
        <f>IF(F23=1,INDEX(DATA!17:17,MATCH(Plot1!$H$7,header,0)),"")</f>
        <v/>
      </c>
      <c r="J23" s="19">
        <f>SUMPRODUCT(--(DATA!$A17=Plot1!$A23),IF(L$3="A",1,--(MID($A23,2,1)=Plot1!L$3)),--(LEFT($A23,1)=Plot1!L$2),--(ISNUMBER(DATA!$E17)),--(ISNUMBER(INDEX(DATA!17:17,MATCH(L$7,header,0)))),--(DATA!$E17&gt;0),IF(L$4="A",1,--(DATA!$D17=L$4)))</f>
        <v>0</v>
      </c>
      <c r="K23" s="19" t="e">
        <f>IF(J23=1,DATA!E17,NA())</f>
        <v>#N/A</v>
      </c>
      <c r="L23" s="19" t="str">
        <f>IF(J23=1,INDEX(DATA!17:17,MATCH(Plot1!$P$7,header,0)),"")</f>
        <v/>
      </c>
      <c r="N23" s="19">
        <f>SUMPRODUCT(--(DATA!$A17=Plot1!$A23),IF(P$3="A",1,--(MID($A23,2,1)=Plot1!P$3)),--(LEFT($A23,1)=Plot1!P$2),--(ISNUMBER(DATA!$E17)),--(ISNUMBER(INDEX(DATA!17:17,MATCH(P$7,header,0)))),--(DATA!$E17&gt;0),IF(P$4="A",1,--(DATA!$D17=P$4)))</f>
        <v>0</v>
      </c>
      <c r="O23" s="19" t="e">
        <f>IF(N23=1,DATA!E17,NA())</f>
        <v>#N/A</v>
      </c>
      <c r="P23" s="19" t="str">
        <f>IF(N23=1,INDEX(DATA!17:17,MATCH(Plot1!$P$7,header,0)),"")</f>
        <v/>
      </c>
    </row>
    <row r="24" spans="1:16">
      <c r="A24" s="19" t="str">
        <f>DATA!A18</f>
        <v>NF129_1</v>
      </c>
      <c r="B24" s="19">
        <f>SUMPRODUCT(--(DATA!$A18=Plot1!$A24),IF(D$3="A",1,--(MID($A24,2,1)=Plot1!D$3)),--(LEFT($A24,1)=Plot1!D$2),--(ISNUMBER(DATA!$E18)),--(ISNUMBER(INDEX(DATA!18:18,MATCH(D$7,header,0)))),--(DATA!$E18&gt;0),IF(D$4="A",1,--(DATA!$D18=D$4)))</f>
        <v>1</v>
      </c>
      <c r="C24" s="19">
        <f>IF(Plot1!B24=1,DATA!E18,NA())</f>
        <v>51.35</v>
      </c>
      <c r="D24" s="19">
        <f>IF(B24=1,INDEX(DATA!18:18,MATCH(Plot1!$D$7,header,0)),"")</f>
        <v>2592.3225899392701</v>
      </c>
      <c r="F24" s="19">
        <f>SUMPRODUCT(--(DATA!$A18=Plot1!$A24),IF(H$3="A",1,--(MID($A24,2,1)=Plot1!H$3)),--(LEFT($A24,1)=Plot1!H$2),--(ISNUMBER(DATA!$E18)),--(ISNUMBER(INDEX(DATA!18:18,MATCH(H$7,header,0)))),--(DATA!$E18&gt;0),IF(H$4="A",1,--(DATA!$D18=H$4)))</f>
        <v>0</v>
      </c>
      <c r="G24" s="19" t="e">
        <f>IF(F24=1,DATA!E18,NA())</f>
        <v>#N/A</v>
      </c>
      <c r="H24" s="19" t="str">
        <f>IF(F24=1,INDEX(DATA!18:18,MATCH(Plot1!$H$7,header,0)),"")</f>
        <v/>
      </c>
      <c r="J24" s="19">
        <f>SUMPRODUCT(--(DATA!$A18=Plot1!$A24),IF(L$3="A",1,--(MID($A24,2,1)=Plot1!L$3)),--(LEFT($A24,1)=Plot1!L$2),--(ISNUMBER(DATA!$E18)),--(ISNUMBER(INDEX(DATA!18:18,MATCH(L$7,header,0)))),--(DATA!$E18&gt;0),IF(L$4="A",1,--(DATA!$D18=L$4)))</f>
        <v>0</v>
      </c>
      <c r="K24" s="19" t="e">
        <f>IF(J24=1,DATA!E18,NA())</f>
        <v>#N/A</v>
      </c>
      <c r="L24" s="19" t="str">
        <f>IF(J24=1,INDEX(DATA!18:18,MATCH(Plot1!$P$7,header,0)),"")</f>
        <v/>
      </c>
      <c r="N24" s="19">
        <f>SUMPRODUCT(--(DATA!$A18=Plot1!$A24),IF(P$3="A",1,--(MID($A24,2,1)=Plot1!P$3)),--(LEFT($A24,1)=Plot1!P$2),--(ISNUMBER(DATA!$E18)),--(ISNUMBER(INDEX(DATA!18:18,MATCH(P$7,header,0)))),--(DATA!$E18&gt;0),IF(P$4="A",1,--(DATA!$D18=P$4)))</f>
        <v>0</v>
      </c>
      <c r="O24" s="19" t="e">
        <f>IF(N24=1,DATA!E18,NA())</f>
        <v>#N/A</v>
      </c>
      <c r="P24" s="19" t="str">
        <f>IF(N24=1,INDEX(DATA!18:18,MATCH(Plot1!$P$7,header,0)),"")</f>
        <v/>
      </c>
    </row>
    <row r="25" spans="1:16">
      <c r="A25" s="19" t="str">
        <f>DATA!A19</f>
        <v>NM102_1</v>
      </c>
      <c r="B25" s="19">
        <f>SUMPRODUCT(--(DATA!$A19=Plot1!$A25),IF(D$3="A",1,--(MID($A25,2,1)=Plot1!D$3)),--(LEFT($A25,1)=Plot1!D$2),--(ISNUMBER(DATA!$E19)),--(ISNUMBER(INDEX(DATA!19:19,MATCH(D$7,header,0)))),--(DATA!$E19&gt;0),IF(D$4="A",1,--(DATA!$D19=D$4)))</f>
        <v>1</v>
      </c>
      <c r="C25" s="19">
        <f>IF(Plot1!B25=1,DATA!E19,NA())</f>
        <v>86.47</v>
      </c>
      <c r="D25" s="19">
        <f>IF(B25=1,INDEX(DATA!19:19,MATCH(Plot1!$D$7,header,0)),"")</f>
        <v>3030.0114737621002</v>
      </c>
      <c r="F25" s="19">
        <f>SUMPRODUCT(--(DATA!$A19=Plot1!$A25),IF(H$3="A",1,--(MID($A25,2,1)=Plot1!H$3)),--(LEFT($A25,1)=Plot1!H$2),--(ISNUMBER(DATA!$E19)),--(ISNUMBER(INDEX(DATA!19:19,MATCH(H$7,header,0)))),--(DATA!$E19&gt;0),IF(H$4="A",1,--(DATA!$D19=H$4)))</f>
        <v>0</v>
      </c>
      <c r="G25" s="19" t="e">
        <f>IF(F25=1,DATA!E19,NA())</f>
        <v>#N/A</v>
      </c>
      <c r="H25" s="19" t="str">
        <f>IF(F25=1,INDEX(DATA!19:19,MATCH(Plot1!$H$7,header,0)),"")</f>
        <v/>
      </c>
      <c r="J25" s="19">
        <f>SUMPRODUCT(--(DATA!$A19=Plot1!$A25),IF(L$3="A",1,--(MID($A25,2,1)=Plot1!L$3)),--(LEFT($A25,1)=Plot1!L$2),--(ISNUMBER(DATA!$E19)),--(ISNUMBER(INDEX(DATA!19:19,MATCH(L$7,header,0)))),--(DATA!$E19&gt;0),IF(L$4="A",1,--(DATA!$D19=L$4)))</f>
        <v>0</v>
      </c>
      <c r="K25" s="19" t="e">
        <f>IF(J25=1,DATA!E19,NA())</f>
        <v>#N/A</v>
      </c>
      <c r="L25" s="19" t="str">
        <f>IF(J25=1,INDEX(DATA!19:19,MATCH(Plot1!$P$7,header,0)),"")</f>
        <v/>
      </c>
      <c r="N25" s="19">
        <f>SUMPRODUCT(--(DATA!$A19=Plot1!$A25),IF(P$3="A",1,--(MID($A25,2,1)=Plot1!P$3)),--(LEFT($A25,1)=Plot1!P$2),--(ISNUMBER(DATA!$E19)),--(ISNUMBER(INDEX(DATA!19:19,MATCH(P$7,header,0)))),--(DATA!$E19&gt;0),IF(P$4="A",1,--(DATA!$D19=P$4)))</f>
        <v>0</v>
      </c>
      <c r="O25" s="19" t="e">
        <f>IF(N25=1,DATA!E19,NA())</f>
        <v>#N/A</v>
      </c>
      <c r="P25" s="19" t="str">
        <f>IF(N25=1,INDEX(DATA!19:19,MATCH(Plot1!$P$7,header,0)),"")</f>
        <v/>
      </c>
    </row>
    <row r="26" spans="1:16">
      <c r="A26" s="19" t="str">
        <f>DATA!A20</f>
        <v>NM107_1</v>
      </c>
      <c r="B26" s="19">
        <f>SUMPRODUCT(--(DATA!$A20=Plot1!$A26),IF(D$3="A",1,--(MID($A26,2,1)=Plot1!D$3)),--(LEFT($A26,1)=Plot1!D$2),--(ISNUMBER(DATA!$E20)),--(ISNUMBER(INDEX(DATA!20:20,MATCH(D$7,header,0)))),--(DATA!$E20&gt;0),IF(D$4="A",1,--(DATA!$D20=D$4)))</f>
        <v>1</v>
      </c>
      <c r="C26" s="19">
        <f>IF(Plot1!B26=1,DATA!E20,NA())</f>
        <v>100.7</v>
      </c>
      <c r="D26" s="19">
        <f>IF(B26=1,INDEX(DATA!20:20,MATCH(Plot1!$D$7,header,0)),"")</f>
        <v>3421.44996215316</v>
      </c>
      <c r="F26" s="19">
        <f>SUMPRODUCT(--(DATA!$A20=Plot1!$A26),IF(H$3="A",1,--(MID($A26,2,1)=Plot1!H$3)),--(LEFT($A26,1)=Plot1!H$2),--(ISNUMBER(DATA!$E20)),--(ISNUMBER(INDEX(DATA!20:20,MATCH(H$7,header,0)))),--(DATA!$E20&gt;0),IF(H$4="A",1,--(DATA!$D20=H$4)))</f>
        <v>0</v>
      </c>
      <c r="G26" s="19" t="e">
        <f>IF(F26=1,DATA!E20,NA())</f>
        <v>#N/A</v>
      </c>
      <c r="H26" s="19" t="str">
        <f>IF(F26=1,INDEX(DATA!20:20,MATCH(Plot1!$H$7,header,0)),"")</f>
        <v/>
      </c>
      <c r="J26" s="19">
        <f>SUMPRODUCT(--(DATA!$A20=Plot1!$A26),IF(L$3="A",1,--(MID($A26,2,1)=Plot1!L$3)),--(LEFT($A26,1)=Plot1!L$2),--(ISNUMBER(DATA!$E20)),--(ISNUMBER(INDEX(DATA!20:20,MATCH(L$7,header,0)))),--(DATA!$E20&gt;0),IF(L$4="A",1,--(DATA!$D20=L$4)))</f>
        <v>0</v>
      </c>
      <c r="K26" s="19" t="e">
        <f>IF(J26=1,DATA!E20,NA())</f>
        <v>#N/A</v>
      </c>
      <c r="L26" s="19" t="str">
        <f>IF(J26=1,INDEX(DATA!20:20,MATCH(Plot1!$P$7,header,0)),"")</f>
        <v/>
      </c>
      <c r="N26" s="19">
        <f>SUMPRODUCT(--(DATA!$A20=Plot1!$A26),IF(P$3="A",1,--(MID($A26,2,1)=Plot1!P$3)),--(LEFT($A26,1)=Plot1!P$2),--(ISNUMBER(DATA!$E20)),--(ISNUMBER(INDEX(DATA!20:20,MATCH(P$7,header,0)))),--(DATA!$E20&gt;0),IF(P$4="A",1,--(DATA!$D20=P$4)))</f>
        <v>0</v>
      </c>
      <c r="O26" s="19" t="e">
        <f>IF(N26=1,DATA!E20,NA())</f>
        <v>#N/A</v>
      </c>
      <c r="P26" s="19" t="str">
        <f>IF(N26=1,INDEX(DATA!20:20,MATCH(Plot1!$P$7,header,0)),"")</f>
        <v/>
      </c>
    </row>
    <row r="27" spans="1:16">
      <c r="A27" s="19" t="str">
        <f>DATA!A21</f>
        <v>NM108_1</v>
      </c>
      <c r="B27" s="19">
        <f>SUMPRODUCT(--(DATA!$A21=Plot1!$A27),IF(D$3="A",1,--(MID($A27,2,1)=Plot1!D$3)),--(LEFT($A27,1)=Plot1!D$2),--(ISNUMBER(DATA!$E21)),--(ISNUMBER(INDEX(DATA!21:21,MATCH(D$7,header,0)))),--(DATA!$E21&gt;0),IF(D$4="A",1,--(DATA!$D21=D$4)))</f>
        <v>1</v>
      </c>
      <c r="C27" s="19">
        <f>IF(Plot1!B27=1,DATA!E21,NA())</f>
        <v>69.650000000000006</v>
      </c>
      <c r="D27" s="19">
        <f>IF(B27=1,INDEX(DATA!21:21,MATCH(Plot1!$D$7,header,0)),"")</f>
        <v>3521.7281862744899</v>
      </c>
      <c r="F27" s="19">
        <f>SUMPRODUCT(--(DATA!$A21=Plot1!$A27),IF(H$3="A",1,--(MID($A27,2,1)=Plot1!H$3)),--(LEFT($A27,1)=Plot1!H$2),--(ISNUMBER(DATA!$E21)),--(ISNUMBER(INDEX(DATA!21:21,MATCH(H$7,header,0)))),--(DATA!$E21&gt;0),IF(H$4="A",1,--(DATA!$D21=H$4)))</f>
        <v>0</v>
      </c>
      <c r="G27" s="19" t="e">
        <f>IF(F27=1,DATA!E21,NA())</f>
        <v>#N/A</v>
      </c>
      <c r="H27" s="19" t="str">
        <f>IF(F27=1,INDEX(DATA!21:21,MATCH(Plot1!$H$7,header,0)),"")</f>
        <v/>
      </c>
      <c r="J27" s="19">
        <f>SUMPRODUCT(--(DATA!$A21=Plot1!$A27),IF(L$3="A",1,--(MID($A27,2,1)=Plot1!L$3)),--(LEFT($A27,1)=Plot1!L$2),--(ISNUMBER(DATA!$E21)),--(ISNUMBER(INDEX(DATA!21:21,MATCH(L$7,header,0)))),--(DATA!$E21&gt;0),IF(L$4="A",1,--(DATA!$D21=L$4)))</f>
        <v>0</v>
      </c>
      <c r="K27" s="19" t="e">
        <f>IF(J27=1,DATA!E21,NA())</f>
        <v>#N/A</v>
      </c>
      <c r="L27" s="19" t="str">
        <f>IF(J27=1,INDEX(DATA!21:21,MATCH(Plot1!$P$7,header,0)),"")</f>
        <v/>
      </c>
      <c r="N27" s="19">
        <f>SUMPRODUCT(--(DATA!$A21=Plot1!$A27),IF(P$3="A",1,--(MID($A27,2,1)=Plot1!P$3)),--(LEFT($A27,1)=Plot1!P$2),--(ISNUMBER(DATA!$E21)),--(ISNUMBER(INDEX(DATA!21:21,MATCH(P$7,header,0)))),--(DATA!$E21&gt;0),IF(P$4="A",1,--(DATA!$D21=P$4)))</f>
        <v>0</v>
      </c>
      <c r="O27" s="19" t="e">
        <f>IF(N27=1,DATA!E21,NA())</f>
        <v>#N/A</v>
      </c>
      <c r="P27" s="19" t="str">
        <f>IF(N27=1,INDEX(DATA!21:21,MATCH(Plot1!$P$7,header,0)),"")</f>
        <v/>
      </c>
    </row>
    <row r="28" spans="1:16">
      <c r="A28" s="19" t="str">
        <f>DATA!A22</f>
        <v>NM109_1</v>
      </c>
      <c r="B28" s="19">
        <f>SUMPRODUCT(--(DATA!$A22=Plot1!$A28),IF(D$3="A",1,--(MID($A28,2,1)=Plot1!D$3)),--(LEFT($A28,1)=Plot1!D$2),--(ISNUMBER(DATA!$E22)),--(ISNUMBER(INDEX(DATA!22:22,MATCH(D$7,header,0)))),--(DATA!$E22&gt;0),IF(D$4="A",1,--(DATA!$D22=D$4)))</f>
        <v>1</v>
      </c>
      <c r="C28" s="19">
        <f>IF(Plot1!B28=1,DATA!E22,NA())</f>
        <v>103.69</v>
      </c>
      <c r="D28" s="19">
        <f>IF(B28=1,INDEX(DATA!22:22,MATCH(Plot1!$D$7,header,0)),"")</f>
        <v>3146.75166596805</v>
      </c>
      <c r="F28" s="19">
        <f>SUMPRODUCT(--(DATA!$A22=Plot1!$A28),IF(H$3="A",1,--(MID($A28,2,1)=Plot1!H$3)),--(LEFT($A28,1)=Plot1!H$2),--(ISNUMBER(DATA!$E22)),--(ISNUMBER(INDEX(DATA!22:22,MATCH(H$7,header,0)))),--(DATA!$E22&gt;0),IF(H$4="A",1,--(DATA!$D22=H$4)))</f>
        <v>0</v>
      </c>
      <c r="G28" s="19" t="e">
        <f>IF(F28=1,DATA!E22,NA())</f>
        <v>#N/A</v>
      </c>
      <c r="H28" s="19" t="str">
        <f>IF(F28=1,INDEX(DATA!22:22,MATCH(Plot1!$H$7,header,0)),"")</f>
        <v/>
      </c>
      <c r="J28" s="19">
        <f>SUMPRODUCT(--(DATA!$A22=Plot1!$A28),IF(L$3="A",1,--(MID($A28,2,1)=Plot1!L$3)),--(LEFT($A28,1)=Plot1!L$2),--(ISNUMBER(DATA!$E22)),--(ISNUMBER(INDEX(DATA!22:22,MATCH(L$7,header,0)))),--(DATA!$E22&gt;0),IF(L$4="A",1,--(DATA!$D22=L$4)))</f>
        <v>0</v>
      </c>
      <c r="K28" s="19" t="e">
        <f>IF(J28=1,DATA!E22,NA())</f>
        <v>#N/A</v>
      </c>
      <c r="L28" s="19" t="str">
        <f>IF(J28=1,INDEX(DATA!22:22,MATCH(Plot1!$P$7,header,0)),"")</f>
        <v/>
      </c>
      <c r="N28" s="19">
        <f>SUMPRODUCT(--(DATA!$A22=Plot1!$A28),IF(P$3="A",1,--(MID($A28,2,1)=Plot1!P$3)),--(LEFT($A28,1)=Plot1!P$2),--(ISNUMBER(DATA!$E22)),--(ISNUMBER(INDEX(DATA!22:22,MATCH(P$7,header,0)))),--(DATA!$E22&gt;0),IF(P$4="A",1,--(DATA!$D22=P$4)))</f>
        <v>0</v>
      </c>
      <c r="O28" s="19" t="e">
        <f>IF(N28=1,DATA!E22,NA())</f>
        <v>#N/A</v>
      </c>
      <c r="P28" s="19" t="str">
        <f>IF(N28=1,INDEX(DATA!22:22,MATCH(Plot1!$P$7,header,0)),"")</f>
        <v/>
      </c>
    </row>
    <row r="29" spans="1:16">
      <c r="A29" s="19" t="str">
        <f>DATA!A23</f>
        <v>NM110_1</v>
      </c>
      <c r="B29" s="19">
        <f>SUMPRODUCT(--(DATA!$A23=Plot1!$A29),IF(D$3="A",1,--(MID($A29,2,1)=Plot1!D$3)),--(LEFT($A29,1)=Plot1!D$2),--(ISNUMBER(DATA!$E23)),--(ISNUMBER(INDEX(DATA!23:23,MATCH(D$7,header,0)))),--(DATA!$E23&gt;0),IF(D$4="A",1,--(DATA!$D23=D$4)))</f>
        <v>1</v>
      </c>
      <c r="C29" s="19">
        <f>IF(Plot1!B29=1,DATA!E23,NA())</f>
        <v>64</v>
      </c>
      <c r="D29" s="19">
        <f>IF(B29=1,INDEX(DATA!23:23,MATCH(Plot1!$D$7,header,0)),"")</f>
        <v>2914.8099636296502</v>
      </c>
      <c r="F29" s="19">
        <f>SUMPRODUCT(--(DATA!$A23=Plot1!$A29),IF(H$3="A",1,--(MID($A29,2,1)=Plot1!H$3)),--(LEFT($A29,1)=Plot1!H$2),--(ISNUMBER(DATA!$E23)),--(ISNUMBER(INDEX(DATA!23:23,MATCH(H$7,header,0)))),--(DATA!$E23&gt;0),IF(H$4="A",1,--(DATA!$D23=H$4)))</f>
        <v>0</v>
      </c>
      <c r="G29" s="19" t="e">
        <f>IF(F29=1,DATA!E23,NA())</f>
        <v>#N/A</v>
      </c>
      <c r="H29" s="19" t="str">
        <f>IF(F29=1,INDEX(DATA!23:23,MATCH(Plot1!$H$7,header,0)),"")</f>
        <v/>
      </c>
      <c r="J29" s="19">
        <f>SUMPRODUCT(--(DATA!$A23=Plot1!$A29),IF(L$3="A",1,--(MID($A29,2,1)=Plot1!L$3)),--(LEFT($A29,1)=Plot1!L$2),--(ISNUMBER(DATA!$E23)),--(ISNUMBER(INDEX(DATA!23:23,MATCH(L$7,header,0)))),--(DATA!$E23&gt;0),IF(L$4="A",1,--(DATA!$D23=L$4)))</f>
        <v>0</v>
      </c>
      <c r="K29" s="19" t="e">
        <f>IF(J29=1,DATA!E23,NA())</f>
        <v>#N/A</v>
      </c>
      <c r="L29" s="19" t="str">
        <f>IF(J29=1,INDEX(DATA!23:23,MATCH(Plot1!$P$7,header,0)),"")</f>
        <v/>
      </c>
      <c r="N29" s="19">
        <f>SUMPRODUCT(--(DATA!$A23=Plot1!$A29),IF(P$3="A",1,--(MID($A29,2,1)=Plot1!P$3)),--(LEFT($A29,1)=Plot1!P$2),--(ISNUMBER(DATA!$E23)),--(ISNUMBER(INDEX(DATA!23:23,MATCH(P$7,header,0)))),--(DATA!$E23&gt;0),IF(P$4="A",1,--(DATA!$D23=P$4)))</f>
        <v>0</v>
      </c>
      <c r="O29" s="19" t="e">
        <f>IF(N29=1,DATA!E23,NA())</f>
        <v>#N/A</v>
      </c>
      <c r="P29" s="19" t="str">
        <f>IF(N29=1,INDEX(DATA!23:23,MATCH(Plot1!$P$7,header,0)),"")</f>
        <v/>
      </c>
    </row>
    <row r="30" spans="1:16">
      <c r="A30" s="19" t="str">
        <f>DATA!A24</f>
        <v>NM111_1</v>
      </c>
      <c r="B30" s="19">
        <f>SUMPRODUCT(--(DATA!$A24=Plot1!$A30),IF(D$3="A",1,--(MID($A30,2,1)=Plot1!D$3)),--(LEFT($A30,1)=Plot1!D$2),--(ISNUMBER(DATA!$E24)),--(ISNUMBER(INDEX(DATA!24:24,MATCH(D$7,header,0)))),--(DATA!$E24&gt;0),IF(D$4="A",1,--(DATA!$D24=D$4)))</f>
        <v>1</v>
      </c>
      <c r="C30" s="19">
        <f>IF(Plot1!B30=1,DATA!E24,NA())</f>
        <v>108.02</v>
      </c>
      <c r="D30" s="19">
        <f>IF(B30=1,INDEX(DATA!24:24,MATCH(Plot1!$D$7,header,0)),"")</f>
        <v>3600.0520052545398</v>
      </c>
      <c r="F30" s="19">
        <f>SUMPRODUCT(--(DATA!$A24=Plot1!$A30),IF(H$3="A",1,--(MID($A30,2,1)=Plot1!H$3)),--(LEFT($A30,1)=Plot1!H$2),--(ISNUMBER(DATA!$E24)),--(ISNUMBER(INDEX(DATA!24:24,MATCH(H$7,header,0)))),--(DATA!$E24&gt;0),IF(H$4="A",1,--(DATA!$D24=H$4)))</f>
        <v>0</v>
      </c>
      <c r="G30" s="19" t="e">
        <f>IF(F30=1,DATA!E24,NA())</f>
        <v>#N/A</v>
      </c>
      <c r="H30" s="19" t="str">
        <f>IF(F30=1,INDEX(DATA!24:24,MATCH(Plot1!$H$7,header,0)),"")</f>
        <v/>
      </c>
      <c r="J30" s="19">
        <f>SUMPRODUCT(--(DATA!$A24=Plot1!$A30),IF(L$3="A",1,--(MID($A30,2,1)=Plot1!L$3)),--(LEFT($A30,1)=Plot1!L$2),--(ISNUMBER(DATA!$E24)),--(ISNUMBER(INDEX(DATA!24:24,MATCH(L$7,header,0)))),--(DATA!$E24&gt;0),IF(L$4="A",1,--(DATA!$D24=L$4)))</f>
        <v>0</v>
      </c>
      <c r="K30" s="19" t="e">
        <f>IF(J30=1,DATA!E24,NA())</f>
        <v>#N/A</v>
      </c>
      <c r="L30" s="19" t="str">
        <f>IF(J30=1,INDEX(DATA!24:24,MATCH(Plot1!$P$7,header,0)),"")</f>
        <v/>
      </c>
      <c r="N30" s="19">
        <f>SUMPRODUCT(--(DATA!$A24=Plot1!$A30),IF(P$3="A",1,--(MID($A30,2,1)=Plot1!P$3)),--(LEFT($A30,1)=Plot1!P$2),--(ISNUMBER(DATA!$E24)),--(ISNUMBER(INDEX(DATA!24:24,MATCH(P$7,header,0)))),--(DATA!$E24&gt;0),IF(P$4="A",1,--(DATA!$D24=P$4)))</f>
        <v>0</v>
      </c>
      <c r="O30" s="19" t="e">
        <f>IF(N30=1,DATA!E24,NA())</f>
        <v>#N/A</v>
      </c>
      <c r="P30" s="19" t="str">
        <f>IF(N30=1,INDEX(DATA!24:24,MATCH(Plot1!$P$7,header,0)),"")</f>
        <v/>
      </c>
    </row>
    <row r="31" spans="1:16">
      <c r="A31" s="19" t="str">
        <f>DATA!A25</f>
        <v>NM112_1</v>
      </c>
      <c r="B31" s="19">
        <f>SUMPRODUCT(--(DATA!$A25=Plot1!$A31),IF(D$3="A",1,--(MID($A31,2,1)=Plot1!D$3)),--(LEFT($A31,1)=Plot1!D$2),--(ISNUMBER(DATA!$E25)),--(ISNUMBER(INDEX(DATA!25:25,MATCH(D$7,header,0)))),--(DATA!$E25&gt;0),IF(D$4="A",1,--(DATA!$D25=D$4)))</f>
        <v>1</v>
      </c>
      <c r="C31" s="19">
        <f>IF(Plot1!B31=1,DATA!E25,NA())</f>
        <v>57.66</v>
      </c>
      <c r="D31" s="19">
        <f>IF(B31=1,INDEX(DATA!25:25,MATCH(Plot1!$D$7,header,0)),"")</f>
        <v>2223.1654631236402</v>
      </c>
      <c r="F31" s="19">
        <f>SUMPRODUCT(--(DATA!$A25=Plot1!$A31),IF(H$3="A",1,--(MID($A31,2,1)=Plot1!H$3)),--(LEFT($A31,1)=Plot1!H$2),--(ISNUMBER(DATA!$E25)),--(ISNUMBER(INDEX(DATA!25:25,MATCH(H$7,header,0)))),--(DATA!$E25&gt;0),IF(H$4="A",1,--(DATA!$D25=H$4)))</f>
        <v>0</v>
      </c>
      <c r="G31" s="19" t="e">
        <f>IF(F31=1,DATA!E25,NA())</f>
        <v>#N/A</v>
      </c>
      <c r="H31" s="19" t="str">
        <f>IF(F31=1,INDEX(DATA!25:25,MATCH(Plot1!$H$7,header,0)),"")</f>
        <v/>
      </c>
      <c r="J31" s="19">
        <f>SUMPRODUCT(--(DATA!$A25=Plot1!$A31),IF(L$3="A",1,--(MID($A31,2,1)=Plot1!L$3)),--(LEFT($A31,1)=Plot1!L$2),--(ISNUMBER(DATA!$E25)),--(ISNUMBER(INDEX(DATA!25:25,MATCH(L$7,header,0)))),--(DATA!$E25&gt;0),IF(L$4="A",1,--(DATA!$D25=L$4)))</f>
        <v>0</v>
      </c>
      <c r="K31" s="19" t="e">
        <f>IF(J31=1,DATA!E25,NA())</f>
        <v>#N/A</v>
      </c>
      <c r="L31" s="19" t="str">
        <f>IF(J31=1,INDEX(DATA!25:25,MATCH(Plot1!$P$7,header,0)),"")</f>
        <v/>
      </c>
      <c r="N31" s="19">
        <f>SUMPRODUCT(--(DATA!$A25=Plot1!$A31),IF(P$3="A",1,--(MID($A31,2,1)=Plot1!P$3)),--(LEFT($A31,1)=Plot1!P$2),--(ISNUMBER(DATA!$E25)),--(ISNUMBER(INDEX(DATA!25:25,MATCH(P$7,header,0)))),--(DATA!$E25&gt;0),IF(P$4="A",1,--(DATA!$D25=P$4)))</f>
        <v>0</v>
      </c>
      <c r="O31" s="19" t="e">
        <f>IF(N31=1,DATA!E25,NA())</f>
        <v>#N/A</v>
      </c>
      <c r="P31" s="19" t="str">
        <f>IF(N31=1,INDEX(DATA!25:25,MATCH(Plot1!$P$7,header,0)),"")</f>
        <v/>
      </c>
    </row>
    <row r="32" spans="1:16">
      <c r="A32" s="19" t="str">
        <f>DATA!A26</f>
        <v>NM114_1</v>
      </c>
      <c r="B32" s="19">
        <f>SUMPRODUCT(--(DATA!$A26=Plot1!$A32),IF(D$3="A",1,--(MID($A32,2,1)=Plot1!D$3)),--(LEFT($A32,1)=Plot1!D$2),--(ISNUMBER(DATA!$E26)),--(ISNUMBER(INDEX(DATA!26:26,MATCH(D$7,header,0)))),--(DATA!$E26&gt;0),IF(D$4="A",1,--(DATA!$D26=D$4)))</f>
        <v>1</v>
      </c>
      <c r="C32" s="19">
        <f>IF(Plot1!B32=1,DATA!E26,NA())</f>
        <v>59.83</v>
      </c>
      <c r="D32" s="19">
        <f>IF(B32=1,INDEX(DATA!26:26,MATCH(Plot1!$D$7,header,0)),"")</f>
        <v>3057.5773343670398</v>
      </c>
      <c r="F32" s="19">
        <f>SUMPRODUCT(--(DATA!$A26=Plot1!$A32),IF(H$3="A",1,--(MID($A32,2,1)=Plot1!H$3)),--(LEFT($A32,1)=Plot1!H$2),--(ISNUMBER(DATA!$E26)),--(ISNUMBER(INDEX(DATA!26:26,MATCH(H$7,header,0)))),--(DATA!$E26&gt;0),IF(H$4="A",1,--(DATA!$D26=H$4)))</f>
        <v>0</v>
      </c>
      <c r="G32" s="19" t="e">
        <f>IF(F32=1,DATA!E26,NA())</f>
        <v>#N/A</v>
      </c>
      <c r="H32" s="19" t="str">
        <f>IF(F32=1,INDEX(DATA!26:26,MATCH(Plot1!$H$7,header,0)),"")</f>
        <v/>
      </c>
      <c r="J32" s="19">
        <f>SUMPRODUCT(--(DATA!$A26=Plot1!$A32),IF(L$3="A",1,--(MID($A32,2,1)=Plot1!L$3)),--(LEFT($A32,1)=Plot1!L$2),--(ISNUMBER(DATA!$E26)),--(ISNUMBER(INDEX(DATA!26:26,MATCH(L$7,header,0)))),--(DATA!$E26&gt;0),IF(L$4="A",1,--(DATA!$D26=L$4)))</f>
        <v>0</v>
      </c>
      <c r="K32" s="19" t="e">
        <f>IF(J32=1,DATA!E26,NA())</f>
        <v>#N/A</v>
      </c>
      <c r="L32" s="19" t="str">
        <f>IF(J32=1,INDEX(DATA!26:26,MATCH(Plot1!$P$7,header,0)),"")</f>
        <v/>
      </c>
      <c r="N32" s="19">
        <f>SUMPRODUCT(--(DATA!$A26=Plot1!$A32),IF(P$3="A",1,--(MID($A32,2,1)=Plot1!P$3)),--(LEFT($A32,1)=Plot1!P$2),--(ISNUMBER(DATA!$E26)),--(ISNUMBER(INDEX(DATA!26:26,MATCH(P$7,header,0)))),--(DATA!$E26&gt;0),IF(P$4="A",1,--(DATA!$D26=P$4)))</f>
        <v>0</v>
      </c>
      <c r="O32" s="19" t="e">
        <f>IF(N32=1,DATA!E26,NA())</f>
        <v>#N/A</v>
      </c>
      <c r="P32" s="19" t="str">
        <f>IF(N32=1,INDEX(DATA!26:26,MATCH(Plot1!$P$7,header,0)),"")</f>
        <v/>
      </c>
    </row>
    <row r="33" spans="1:16">
      <c r="A33" s="19" t="str">
        <f>DATA!A27</f>
        <v>NM115_1</v>
      </c>
      <c r="B33" s="19">
        <f>SUMPRODUCT(--(DATA!$A27=Plot1!$A33),IF(D$3="A",1,--(MID($A33,2,1)=Plot1!D$3)),--(LEFT($A33,1)=Plot1!D$2),--(ISNUMBER(DATA!$E27)),--(ISNUMBER(INDEX(DATA!27:27,MATCH(D$7,header,0)))),--(DATA!$E27&gt;0),IF(D$4="A",1,--(DATA!$D27=D$4)))</f>
        <v>1</v>
      </c>
      <c r="C33" s="19">
        <f>IF(Plot1!B33=1,DATA!E27,NA())</f>
        <v>59.83</v>
      </c>
      <c r="D33" s="19">
        <f>IF(B33=1,INDEX(DATA!27:27,MATCH(Plot1!$D$7,header,0)),"")</f>
        <v>3017.3650473439002</v>
      </c>
      <c r="F33" s="19">
        <f>SUMPRODUCT(--(DATA!$A27=Plot1!$A33),IF(H$3="A",1,--(MID($A33,2,1)=Plot1!H$3)),--(LEFT($A33,1)=Plot1!H$2),--(ISNUMBER(DATA!$E27)),--(ISNUMBER(INDEX(DATA!27:27,MATCH(H$7,header,0)))),--(DATA!$E27&gt;0),IF(H$4="A",1,--(DATA!$D27=H$4)))</f>
        <v>0</v>
      </c>
      <c r="G33" s="19" t="e">
        <f>IF(F33=1,DATA!E27,NA())</f>
        <v>#N/A</v>
      </c>
      <c r="H33" s="19" t="str">
        <f>IF(F33=1,INDEX(DATA!27:27,MATCH(Plot1!$H$7,header,0)),"")</f>
        <v/>
      </c>
      <c r="J33" s="19">
        <f>SUMPRODUCT(--(DATA!$A27=Plot1!$A33),IF(L$3="A",1,--(MID($A33,2,1)=Plot1!L$3)),--(LEFT($A33,1)=Plot1!L$2),--(ISNUMBER(DATA!$E27)),--(ISNUMBER(INDEX(DATA!27:27,MATCH(L$7,header,0)))),--(DATA!$E27&gt;0),IF(L$4="A",1,--(DATA!$D27=L$4)))</f>
        <v>0</v>
      </c>
      <c r="K33" s="19" t="e">
        <f>IF(J33=1,DATA!E27,NA())</f>
        <v>#N/A</v>
      </c>
      <c r="L33" s="19" t="str">
        <f>IF(J33=1,INDEX(DATA!27:27,MATCH(Plot1!$P$7,header,0)),"")</f>
        <v/>
      </c>
      <c r="N33" s="19">
        <f>SUMPRODUCT(--(DATA!$A27=Plot1!$A33),IF(P$3="A",1,--(MID($A33,2,1)=Plot1!P$3)),--(LEFT($A33,1)=Plot1!P$2),--(ISNUMBER(DATA!$E27)),--(ISNUMBER(INDEX(DATA!27:27,MATCH(P$7,header,0)))),--(DATA!$E27&gt;0),IF(P$4="A",1,--(DATA!$D27=P$4)))</f>
        <v>0</v>
      </c>
      <c r="O33" s="19" t="e">
        <f>IF(N33=1,DATA!E27,NA())</f>
        <v>#N/A</v>
      </c>
      <c r="P33" s="19" t="str">
        <f>IF(N33=1,INDEX(DATA!27:27,MATCH(Plot1!$P$7,header,0)),"")</f>
        <v/>
      </c>
    </row>
    <row r="34" spans="1:16">
      <c r="A34" s="19" t="str">
        <f>DATA!A28</f>
        <v>NM116_1</v>
      </c>
      <c r="B34" s="19">
        <f>SUMPRODUCT(--(DATA!$A28=Plot1!$A34),IF(D$3="A",1,--(MID($A34,2,1)=Plot1!D$3)),--(LEFT($A34,1)=Plot1!D$2),--(ISNUMBER(DATA!$E28)),--(ISNUMBER(INDEX(DATA!28:28,MATCH(D$7,header,0)))),--(DATA!$E28&gt;0),IF(D$4="A",1,--(DATA!$D28=D$4)))</f>
        <v>1</v>
      </c>
      <c r="C34" s="19">
        <f>IF(Plot1!B34=1,DATA!E28,NA())</f>
        <v>72.34</v>
      </c>
      <c r="D34" s="19">
        <f>IF(B34=1,INDEX(DATA!28:28,MATCH(Plot1!$D$7,header,0)),"")</f>
        <v>3761.44682469906</v>
      </c>
      <c r="F34" s="19">
        <f>SUMPRODUCT(--(DATA!$A28=Plot1!$A34),IF(H$3="A",1,--(MID($A34,2,1)=Plot1!H$3)),--(LEFT($A34,1)=Plot1!H$2),--(ISNUMBER(DATA!$E28)),--(ISNUMBER(INDEX(DATA!28:28,MATCH(H$7,header,0)))),--(DATA!$E28&gt;0),IF(H$4="A",1,--(DATA!$D28=H$4)))</f>
        <v>0</v>
      </c>
      <c r="G34" s="19" t="e">
        <f>IF(F34=1,DATA!E28,NA())</f>
        <v>#N/A</v>
      </c>
      <c r="H34" s="19" t="str">
        <f>IF(F34=1,INDEX(DATA!28:28,MATCH(Plot1!$H$7,header,0)),"")</f>
        <v/>
      </c>
      <c r="J34" s="19">
        <f>SUMPRODUCT(--(DATA!$A28=Plot1!$A34),IF(L$3="A",1,--(MID($A34,2,1)=Plot1!L$3)),--(LEFT($A34,1)=Plot1!L$2),--(ISNUMBER(DATA!$E28)),--(ISNUMBER(INDEX(DATA!28:28,MATCH(L$7,header,0)))),--(DATA!$E28&gt;0),IF(L$4="A",1,--(DATA!$D28=L$4)))</f>
        <v>0</v>
      </c>
      <c r="K34" s="19" t="e">
        <f>IF(J34=1,DATA!E28,NA())</f>
        <v>#N/A</v>
      </c>
      <c r="L34" s="19" t="str">
        <f>IF(J34=1,INDEX(DATA!28:28,MATCH(Plot1!$P$7,header,0)),"")</f>
        <v/>
      </c>
      <c r="N34" s="19">
        <f>SUMPRODUCT(--(DATA!$A28=Plot1!$A34),IF(P$3="A",1,--(MID($A34,2,1)=Plot1!P$3)),--(LEFT($A34,1)=Plot1!P$2),--(ISNUMBER(DATA!$E28)),--(ISNUMBER(INDEX(DATA!28:28,MATCH(P$7,header,0)))),--(DATA!$E28&gt;0),IF(P$4="A",1,--(DATA!$D28=P$4)))</f>
        <v>0</v>
      </c>
      <c r="O34" s="19" t="e">
        <f>IF(N34=1,DATA!E28,NA())</f>
        <v>#N/A</v>
      </c>
      <c r="P34" s="19" t="str">
        <f>IF(N34=1,INDEX(DATA!28:28,MATCH(Plot1!$P$7,header,0)),"")</f>
        <v/>
      </c>
    </row>
    <row r="35" spans="1:16">
      <c r="A35" s="19" t="str">
        <f>DATA!A29</f>
        <v>NM117_1</v>
      </c>
      <c r="B35" s="19">
        <f>SUMPRODUCT(--(DATA!$A29=Plot1!$A35),IF(D$3="A",1,--(MID($A35,2,1)=Plot1!D$3)),--(LEFT($A35,1)=Plot1!D$2),--(ISNUMBER(DATA!$E29)),--(ISNUMBER(INDEX(DATA!29:29,MATCH(D$7,header,0)))),--(DATA!$E29&gt;0),IF(D$4="A",1,--(DATA!$D29=D$4)))</f>
        <v>1</v>
      </c>
      <c r="C35" s="19">
        <f>IF(Plot1!B35=1,DATA!E29,NA())</f>
        <v>100.47</v>
      </c>
      <c r="D35" s="19">
        <f>IF(B35=1,INDEX(DATA!29:29,MATCH(Plot1!$D$7,header,0)),"")</f>
        <v>2841.80546164715</v>
      </c>
      <c r="F35" s="19">
        <f>SUMPRODUCT(--(DATA!$A29=Plot1!$A35),IF(H$3="A",1,--(MID($A35,2,1)=Plot1!H$3)),--(LEFT($A35,1)=Plot1!H$2),--(ISNUMBER(DATA!$E29)),--(ISNUMBER(INDEX(DATA!29:29,MATCH(H$7,header,0)))),--(DATA!$E29&gt;0),IF(H$4="A",1,--(DATA!$D29=H$4)))</f>
        <v>0</v>
      </c>
      <c r="G35" s="19" t="e">
        <f>IF(F35=1,DATA!E29,NA())</f>
        <v>#N/A</v>
      </c>
      <c r="H35" s="19" t="str">
        <f>IF(F35=1,INDEX(DATA!29:29,MATCH(Plot1!$H$7,header,0)),"")</f>
        <v/>
      </c>
      <c r="J35" s="19">
        <f>SUMPRODUCT(--(DATA!$A29=Plot1!$A35),IF(L$3="A",1,--(MID($A35,2,1)=Plot1!L$3)),--(LEFT($A35,1)=Plot1!L$2),--(ISNUMBER(DATA!$E29)),--(ISNUMBER(INDEX(DATA!29:29,MATCH(L$7,header,0)))),--(DATA!$E29&gt;0),IF(L$4="A",1,--(DATA!$D29=L$4)))</f>
        <v>0</v>
      </c>
      <c r="K35" s="19" t="e">
        <f>IF(J35=1,DATA!E29,NA())</f>
        <v>#N/A</v>
      </c>
      <c r="L35" s="19" t="str">
        <f>IF(J35=1,INDEX(DATA!29:29,MATCH(Plot1!$P$7,header,0)),"")</f>
        <v/>
      </c>
      <c r="N35" s="19">
        <f>SUMPRODUCT(--(DATA!$A29=Plot1!$A35),IF(P$3="A",1,--(MID($A35,2,1)=Plot1!P$3)),--(LEFT($A35,1)=Plot1!P$2),--(ISNUMBER(DATA!$E29)),--(ISNUMBER(INDEX(DATA!29:29,MATCH(P$7,header,0)))),--(DATA!$E29&gt;0),IF(P$4="A",1,--(DATA!$D29=P$4)))</f>
        <v>0</v>
      </c>
      <c r="O35" s="19" t="e">
        <f>IF(N35=1,DATA!E29,NA())</f>
        <v>#N/A</v>
      </c>
      <c r="P35" s="19" t="str">
        <f>IF(N35=1,INDEX(DATA!29:29,MATCH(Plot1!$P$7,header,0)),"")</f>
        <v/>
      </c>
    </row>
    <row r="36" spans="1:16">
      <c r="A36" s="19" t="str">
        <f>DATA!A30</f>
        <v>NM118_1</v>
      </c>
      <c r="B36" s="19">
        <f>SUMPRODUCT(--(DATA!$A30=Plot1!$A36),IF(D$3="A",1,--(MID($A36,2,1)=Plot1!D$3)),--(LEFT($A36,1)=Plot1!D$2),--(ISNUMBER(DATA!$E30)),--(ISNUMBER(INDEX(DATA!30:30,MATCH(D$7,header,0)))),--(DATA!$E30&gt;0),IF(D$4="A",1,--(DATA!$D30=D$4)))</f>
        <v>1</v>
      </c>
      <c r="C36" s="19">
        <f>IF(Plot1!B36=1,DATA!E30,NA())</f>
        <v>44.55</v>
      </c>
      <c r="D36" s="19">
        <f>IF(B36=1,INDEX(DATA!30:30,MATCH(Plot1!$D$7,header,0)),"")</f>
        <v>3185.5158992513502</v>
      </c>
      <c r="F36" s="19">
        <f>SUMPRODUCT(--(DATA!$A30=Plot1!$A36),IF(H$3="A",1,--(MID($A36,2,1)=Plot1!H$3)),--(LEFT($A36,1)=Plot1!H$2),--(ISNUMBER(DATA!$E30)),--(ISNUMBER(INDEX(DATA!30:30,MATCH(H$7,header,0)))),--(DATA!$E30&gt;0),IF(H$4="A",1,--(DATA!$D30=H$4)))</f>
        <v>0</v>
      </c>
      <c r="G36" s="19" t="e">
        <f>IF(F36=1,DATA!E30,NA())</f>
        <v>#N/A</v>
      </c>
      <c r="H36" s="19" t="str">
        <f>IF(F36=1,INDEX(DATA!30:30,MATCH(Plot1!$H$7,header,0)),"")</f>
        <v/>
      </c>
      <c r="J36" s="19">
        <f>SUMPRODUCT(--(DATA!$A30=Plot1!$A36),IF(L$3="A",1,--(MID($A36,2,1)=Plot1!L$3)),--(LEFT($A36,1)=Plot1!L$2),--(ISNUMBER(DATA!$E30)),--(ISNUMBER(INDEX(DATA!30:30,MATCH(L$7,header,0)))),--(DATA!$E30&gt;0),IF(L$4="A",1,--(DATA!$D30=L$4)))</f>
        <v>0</v>
      </c>
      <c r="K36" s="19" t="e">
        <f>IF(J36=1,DATA!E30,NA())</f>
        <v>#N/A</v>
      </c>
      <c r="L36" s="19" t="str">
        <f>IF(J36=1,INDEX(DATA!30:30,MATCH(Plot1!$P$7,header,0)),"")</f>
        <v/>
      </c>
      <c r="N36" s="19">
        <f>SUMPRODUCT(--(DATA!$A30=Plot1!$A36),IF(P$3="A",1,--(MID($A36,2,1)=Plot1!P$3)),--(LEFT($A36,1)=Plot1!P$2),--(ISNUMBER(DATA!$E30)),--(ISNUMBER(INDEX(DATA!30:30,MATCH(P$7,header,0)))),--(DATA!$E30&gt;0),IF(P$4="A",1,--(DATA!$D30=P$4)))</f>
        <v>0</v>
      </c>
      <c r="O36" s="19" t="e">
        <f>IF(N36=1,DATA!E30,NA())</f>
        <v>#N/A</v>
      </c>
      <c r="P36" s="19" t="str">
        <f>IF(N36=1,INDEX(DATA!30:30,MATCH(Plot1!$P$7,header,0)),"")</f>
        <v/>
      </c>
    </row>
    <row r="37" spans="1:16">
      <c r="A37" s="19" t="str">
        <f>DATA!A31</f>
        <v>NM119_1</v>
      </c>
      <c r="B37" s="19">
        <f>SUMPRODUCT(--(DATA!$A31=Plot1!$A37),IF(D$3="A",1,--(MID($A37,2,1)=Plot1!D$3)),--(LEFT($A37,1)=Plot1!D$2),--(ISNUMBER(DATA!$E31)),--(ISNUMBER(INDEX(DATA!31:31,MATCH(D$7,header,0)))),--(DATA!$E31&gt;0),IF(D$4="A",1,--(DATA!$D31=D$4)))</f>
        <v>1</v>
      </c>
      <c r="C37" s="19">
        <f>IF(Plot1!B37=1,DATA!E31,NA())</f>
        <v>64.62</v>
      </c>
      <c r="D37" s="19">
        <f>IF(B37=1,INDEX(DATA!31:31,MATCH(Plot1!$D$7,header,0)),"")</f>
        <v>3094.78648393608</v>
      </c>
      <c r="F37" s="19">
        <f>SUMPRODUCT(--(DATA!$A31=Plot1!$A37),IF(H$3="A",1,--(MID($A37,2,1)=Plot1!H$3)),--(LEFT($A37,1)=Plot1!H$2),--(ISNUMBER(DATA!$E31)),--(ISNUMBER(INDEX(DATA!31:31,MATCH(H$7,header,0)))),--(DATA!$E31&gt;0),IF(H$4="A",1,--(DATA!$D31=H$4)))</f>
        <v>0</v>
      </c>
      <c r="G37" s="19" t="e">
        <f>IF(F37=1,DATA!E31,NA())</f>
        <v>#N/A</v>
      </c>
      <c r="H37" s="19" t="str">
        <f>IF(F37=1,INDEX(DATA!31:31,MATCH(Plot1!$H$7,header,0)),"")</f>
        <v/>
      </c>
      <c r="J37" s="19">
        <f>SUMPRODUCT(--(DATA!$A31=Plot1!$A37),IF(L$3="A",1,--(MID($A37,2,1)=Plot1!L$3)),--(LEFT($A37,1)=Plot1!L$2),--(ISNUMBER(DATA!$E31)),--(ISNUMBER(INDEX(DATA!31:31,MATCH(L$7,header,0)))),--(DATA!$E31&gt;0),IF(L$4="A",1,--(DATA!$D31=L$4)))</f>
        <v>0</v>
      </c>
      <c r="K37" s="19" t="e">
        <f>IF(J37=1,DATA!E31,NA())</f>
        <v>#N/A</v>
      </c>
      <c r="L37" s="19" t="str">
        <f>IF(J37=1,INDEX(DATA!31:31,MATCH(Plot1!$P$7,header,0)),"")</f>
        <v/>
      </c>
      <c r="N37" s="19">
        <f>SUMPRODUCT(--(DATA!$A31=Plot1!$A37),IF(P$3="A",1,--(MID($A37,2,1)=Plot1!P$3)),--(LEFT($A37,1)=Plot1!P$2),--(ISNUMBER(DATA!$E31)),--(ISNUMBER(INDEX(DATA!31:31,MATCH(P$7,header,0)))),--(DATA!$E31&gt;0),IF(P$4="A",1,--(DATA!$D31=P$4)))</f>
        <v>0</v>
      </c>
      <c r="O37" s="19" t="e">
        <f>IF(N37=1,DATA!E31,NA())</f>
        <v>#N/A</v>
      </c>
      <c r="P37" s="19" t="str">
        <f>IF(N37=1,INDEX(DATA!31:31,MATCH(Plot1!$P$7,header,0)),"")</f>
        <v/>
      </c>
    </row>
    <row r="38" spans="1:16">
      <c r="A38" s="19" t="str">
        <f>DATA!A32</f>
        <v>NM121_1</v>
      </c>
      <c r="B38" s="19">
        <f>SUMPRODUCT(--(DATA!$A32=Plot1!$A38),IF(D$3="A",1,--(MID($A38,2,1)=Plot1!D$3)),--(LEFT($A38,1)=Plot1!D$2),--(ISNUMBER(DATA!$E32)),--(ISNUMBER(INDEX(DATA!32:32,MATCH(D$7,header,0)))),--(DATA!$E32&gt;0),IF(D$4="A",1,--(DATA!$D32=D$4)))</f>
        <v>1</v>
      </c>
      <c r="C38" s="19">
        <f>IF(Plot1!B38=1,DATA!E32,NA())</f>
        <v>100.6</v>
      </c>
      <c r="D38" s="19">
        <f>IF(B38=1,INDEX(DATA!32:32,MATCH(Plot1!$D$7,header,0)),"")</f>
        <v>3224.3916644915598</v>
      </c>
      <c r="F38" s="19">
        <f>SUMPRODUCT(--(DATA!$A32=Plot1!$A38),IF(H$3="A",1,--(MID($A38,2,1)=Plot1!H$3)),--(LEFT($A38,1)=Plot1!H$2),--(ISNUMBER(DATA!$E32)),--(ISNUMBER(INDEX(DATA!32:32,MATCH(H$7,header,0)))),--(DATA!$E32&gt;0),IF(H$4="A",1,--(DATA!$D32=H$4)))</f>
        <v>0</v>
      </c>
      <c r="G38" s="19" t="e">
        <f>IF(F38=1,DATA!E32,NA())</f>
        <v>#N/A</v>
      </c>
      <c r="H38" s="19" t="str">
        <f>IF(F38=1,INDEX(DATA!32:32,MATCH(Plot1!$H$7,header,0)),"")</f>
        <v/>
      </c>
      <c r="J38" s="19">
        <f>SUMPRODUCT(--(DATA!$A32=Plot1!$A38),IF(L$3="A",1,--(MID($A38,2,1)=Plot1!L$3)),--(LEFT($A38,1)=Plot1!L$2),--(ISNUMBER(DATA!$E32)),--(ISNUMBER(INDEX(DATA!32:32,MATCH(L$7,header,0)))),--(DATA!$E32&gt;0),IF(L$4="A",1,--(DATA!$D32=L$4)))</f>
        <v>0</v>
      </c>
      <c r="K38" s="19" t="e">
        <f>IF(J38=1,DATA!E32,NA())</f>
        <v>#N/A</v>
      </c>
      <c r="L38" s="19" t="str">
        <f>IF(J38=1,INDEX(DATA!32:32,MATCH(Plot1!$P$7,header,0)),"")</f>
        <v/>
      </c>
      <c r="N38" s="19">
        <f>SUMPRODUCT(--(DATA!$A32=Plot1!$A38),IF(P$3="A",1,--(MID($A38,2,1)=Plot1!P$3)),--(LEFT($A38,1)=Plot1!P$2),--(ISNUMBER(DATA!$E32)),--(ISNUMBER(INDEX(DATA!32:32,MATCH(P$7,header,0)))),--(DATA!$E32&gt;0),IF(P$4="A",1,--(DATA!$D32=P$4)))</f>
        <v>0</v>
      </c>
      <c r="O38" s="19" t="e">
        <f>IF(N38=1,DATA!E32,NA())</f>
        <v>#N/A</v>
      </c>
      <c r="P38" s="19" t="str">
        <f>IF(N38=1,INDEX(DATA!32:32,MATCH(Plot1!$P$7,header,0)),"")</f>
        <v/>
      </c>
    </row>
    <row r="39" spans="1:16">
      <c r="A39" s="19" t="str">
        <f>DATA!A33</f>
        <v>NM125_1</v>
      </c>
      <c r="B39" s="19">
        <f>SUMPRODUCT(--(DATA!$A33=Plot1!$A39),IF(D$3="A",1,--(MID($A39,2,1)=Plot1!D$3)),--(LEFT($A39,1)=Plot1!D$2),--(ISNUMBER(DATA!$E33)),--(ISNUMBER(INDEX(DATA!33:33,MATCH(D$7,header,0)))),--(DATA!$E33&gt;0),IF(D$4="A",1,--(DATA!$D33=D$4)))</f>
        <v>1</v>
      </c>
      <c r="C39" s="19">
        <f>IF(Plot1!B39=1,DATA!E33,NA())</f>
        <v>39.75</v>
      </c>
      <c r="D39" s="19">
        <f>IF(B39=1,INDEX(DATA!33:33,MATCH(Plot1!$D$7,header,0)),"")</f>
        <v>3092.1654631236402</v>
      </c>
      <c r="F39" s="19">
        <f>SUMPRODUCT(--(DATA!$A33=Plot1!$A39),IF(H$3="A",1,--(MID($A39,2,1)=Plot1!H$3)),--(LEFT($A39,1)=Plot1!H$2),--(ISNUMBER(DATA!$E33)),--(ISNUMBER(INDEX(DATA!33:33,MATCH(H$7,header,0)))),--(DATA!$E33&gt;0),IF(H$4="A",1,--(DATA!$D33=H$4)))</f>
        <v>0</v>
      </c>
      <c r="G39" s="19" t="e">
        <f>IF(F39=1,DATA!E33,NA())</f>
        <v>#N/A</v>
      </c>
      <c r="H39" s="19" t="str">
        <f>IF(F39=1,INDEX(DATA!33:33,MATCH(Plot1!$H$7,header,0)),"")</f>
        <v/>
      </c>
      <c r="J39" s="19">
        <f>SUMPRODUCT(--(DATA!$A33=Plot1!$A39),IF(L$3="A",1,--(MID($A39,2,1)=Plot1!L$3)),--(LEFT($A39,1)=Plot1!L$2),--(ISNUMBER(DATA!$E33)),--(ISNUMBER(INDEX(DATA!33:33,MATCH(L$7,header,0)))),--(DATA!$E33&gt;0),IF(L$4="A",1,--(DATA!$D33=L$4)))</f>
        <v>0</v>
      </c>
      <c r="K39" s="19" t="e">
        <f>IF(J39=1,DATA!E33,NA())</f>
        <v>#N/A</v>
      </c>
      <c r="L39" s="19" t="str">
        <f>IF(J39=1,INDEX(DATA!33:33,MATCH(Plot1!$P$7,header,0)),"")</f>
        <v/>
      </c>
      <c r="N39" s="19">
        <f>SUMPRODUCT(--(DATA!$A33=Plot1!$A39),IF(P$3="A",1,--(MID($A39,2,1)=Plot1!P$3)),--(LEFT($A39,1)=Plot1!P$2),--(ISNUMBER(DATA!$E33)),--(ISNUMBER(INDEX(DATA!33:33,MATCH(P$7,header,0)))),--(DATA!$E33&gt;0),IF(P$4="A",1,--(DATA!$D33=P$4)))</f>
        <v>0</v>
      </c>
      <c r="O39" s="19" t="e">
        <f>IF(N39=1,DATA!E33,NA())</f>
        <v>#N/A</v>
      </c>
      <c r="P39" s="19" t="str">
        <f>IF(N39=1,INDEX(DATA!33:33,MATCH(Plot1!$P$7,header,0)),"")</f>
        <v/>
      </c>
    </row>
    <row r="40" spans="1:16">
      <c r="A40" s="19" t="str">
        <f>DATA!A34</f>
        <v>NM127_1</v>
      </c>
      <c r="B40" s="19">
        <f>SUMPRODUCT(--(DATA!$A34=Plot1!$A40),IF(D$3="A",1,--(MID($A40,2,1)=Plot1!D$3)),--(LEFT($A40,1)=Plot1!D$2),--(ISNUMBER(DATA!$E34)),--(ISNUMBER(INDEX(DATA!34:34,MATCH(D$7,header,0)))),--(DATA!$E34&gt;0),IF(D$4="A",1,--(DATA!$D34=D$4)))</f>
        <v>1</v>
      </c>
      <c r="C40" s="19">
        <f>IF(Plot1!B40=1,DATA!E34,NA())</f>
        <v>129.15</v>
      </c>
      <c r="D40" s="19">
        <f>IF(B40=1,INDEX(DATA!34:34,MATCH(Plot1!$D$7,header,0)),"")</f>
        <v>2826.1230057190101</v>
      </c>
      <c r="F40" s="19">
        <f>SUMPRODUCT(--(DATA!$A34=Plot1!$A40),IF(H$3="A",1,--(MID($A40,2,1)=Plot1!H$3)),--(LEFT($A40,1)=Plot1!H$2),--(ISNUMBER(DATA!$E34)),--(ISNUMBER(INDEX(DATA!34:34,MATCH(H$7,header,0)))),--(DATA!$E34&gt;0),IF(H$4="A",1,--(DATA!$D34=H$4)))</f>
        <v>0</v>
      </c>
      <c r="G40" s="19" t="e">
        <f>IF(F40=1,DATA!E34,NA())</f>
        <v>#N/A</v>
      </c>
      <c r="H40" s="19" t="str">
        <f>IF(F40=1,INDEX(DATA!34:34,MATCH(Plot1!$H$7,header,0)),"")</f>
        <v/>
      </c>
      <c r="J40" s="19">
        <f>SUMPRODUCT(--(DATA!$A34=Plot1!$A40),IF(L$3="A",1,--(MID($A40,2,1)=Plot1!L$3)),--(LEFT($A40,1)=Plot1!L$2),--(ISNUMBER(DATA!$E34)),--(ISNUMBER(INDEX(DATA!34:34,MATCH(L$7,header,0)))),--(DATA!$E34&gt;0),IF(L$4="A",1,--(DATA!$D34=L$4)))</f>
        <v>0</v>
      </c>
      <c r="K40" s="19" t="e">
        <f>IF(J40=1,DATA!E34,NA())</f>
        <v>#N/A</v>
      </c>
      <c r="L40" s="19" t="str">
        <f>IF(J40=1,INDEX(DATA!34:34,MATCH(Plot1!$P$7,header,0)),"")</f>
        <v/>
      </c>
      <c r="N40" s="19">
        <f>SUMPRODUCT(--(DATA!$A34=Plot1!$A40),IF(P$3="A",1,--(MID($A40,2,1)=Plot1!P$3)),--(LEFT($A40,1)=Plot1!P$2),--(ISNUMBER(DATA!$E34)),--(ISNUMBER(INDEX(DATA!34:34,MATCH(P$7,header,0)))),--(DATA!$E34&gt;0),IF(P$4="A",1,--(DATA!$D34=P$4)))</f>
        <v>0</v>
      </c>
      <c r="O40" s="19" t="e">
        <f>IF(N40=1,DATA!E34,NA())</f>
        <v>#N/A</v>
      </c>
      <c r="P40" s="19" t="str">
        <f>IF(N40=1,INDEX(DATA!34:34,MATCH(Plot1!$P$7,header,0)),"")</f>
        <v/>
      </c>
    </row>
    <row r="41" spans="1:16">
      <c r="A41" s="19" t="str">
        <f>DATA!A35</f>
        <v>NM128_1</v>
      </c>
      <c r="B41" s="19">
        <f>SUMPRODUCT(--(DATA!$A35=Plot1!$A41),IF(D$3="A",1,--(MID($A41,2,1)=Plot1!D$3)),--(LEFT($A41,1)=Plot1!D$2),--(ISNUMBER(DATA!$E35)),--(ISNUMBER(INDEX(DATA!35:35,MATCH(D$7,header,0)))),--(DATA!$E35&gt;0),IF(D$4="A",1,--(DATA!$D35=D$4)))</f>
        <v>1</v>
      </c>
      <c r="C41" s="19">
        <f>IF(Plot1!B41=1,DATA!E35,NA())</f>
        <v>53.98</v>
      </c>
      <c r="D41" s="19">
        <f>IF(B41=1,INDEX(DATA!35:35,MATCH(Plot1!$D$7,header,0)),"")</f>
        <v>3719.3619098898098</v>
      </c>
      <c r="F41" s="19">
        <f>SUMPRODUCT(--(DATA!$A35=Plot1!$A41),IF(H$3="A",1,--(MID($A41,2,1)=Plot1!H$3)),--(LEFT($A41,1)=Plot1!H$2),--(ISNUMBER(DATA!$E35)),--(ISNUMBER(INDEX(DATA!35:35,MATCH(H$7,header,0)))),--(DATA!$E35&gt;0),IF(H$4="A",1,--(DATA!$D35=H$4)))</f>
        <v>0</v>
      </c>
      <c r="G41" s="19" t="e">
        <f>IF(F41=1,DATA!E35,NA())</f>
        <v>#N/A</v>
      </c>
      <c r="H41" s="19" t="str">
        <f>IF(F41=1,INDEX(DATA!35:35,MATCH(Plot1!$H$7,header,0)),"")</f>
        <v/>
      </c>
      <c r="J41" s="19">
        <f>SUMPRODUCT(--(DATA!$A35=Plot1!$A41),IF(L$3="A",1,--(MID($A41,2,1)=Plot1!L$3)),--(LEFT($A41,1)=Plot1!L$2),--(ISNUMBER(DATA!$E35)),--(ISNUMBER(INDEX(DATA!35:35,MATCH(L$7,header,0)))),--(DATA!$E35&gt;0),IF(L$4="A",1,--(DATA!$D35=L$4)))</f>
        <v>0</v>
      </c>
      <c r="K41" s="19" t="e">
        <f>IF(J41=1,DATA!E35,NA())</f>
        <v>#N/A</v>
      </c>
      <c r="L41" s="19" t="str">
        <f>IF(J41=1,INDEX(DATA!35:35,MATCH(Plot1!$P$7,header,0)),"")</f>
        <v/>
      </c>
      <c r="N41" s="19">
        <f>SUMPRODUCT(--(DATA!$A35=Plot1!$A41),IF(P$3="A",1,--(MID($A41,2,1)=Plot1!P$3)),--(LEFT($A41,1)=Plot1!P$2),--(ISNUMBER(DATA!$E35)),--(ISNUMBER(INDEX(DATA!35:35,MATCH(P$7,header,0)))),--(DATA!$E35&gt;0),IF(P$4="A",1,--(DATA!$D35=P$4)))</f>
        <v>0</v>
      </c>
      <c r="O41" s="19" t="e">
        <f>IF(N41=1,DATA!E35,NA())</f>
        <v>#N/A</v>
      </c>
      <c r="P41" s="19" t="str">
        <f>IF(N41=1,INDEX(DATA!35:35,MATCH(Plot1!$P$7,header,0)),"")</f>
        <v/>
      </c>
    </row>
    <row r="42" spans="1:16">
      <c r="A42" s="19" t="str">
        <f>DATA!A36</f>
        <v>SF101_1</v>
      </c>
      <c r="B42" s="19">
        <f>SUMPRODUCT(--(DATA!$A36=Plot1!$A42),IF(D$3="A",1,--(MID($A42,2,1)=Plot1!D$3)),--(LEFT($A42,1)=Plot1!D$2),--(ISNUMBER(DATA!$E36)),--(ISNUMBER(INDEX(DATA!36:36,MATCH(D$7,header,0)))),--(DATA!$E36&gt;0),IF(D$4="A",1,--(DATA!$D36=D$4)))</f>
        <v>0</v>
      </c>
      <c r="C42" s="19" t="e">
        <f>IF(Plot1!B42=1,DATA!E36,NA())</f>
        <v>#N/A</v>
      </c>
      <c r="D42" s="19" t="str">
        <f>IF(B42=1,INDEX(DATA!36:36,MATCH(Plot1!$D$7,header,0)),"")</f>
        <v/>
      </c>
      <c r="F42" s="19">
        <f>SUMPRODUCT(--(DATA!$A36=Plot1!$A42),IF(H$3="A",1,--(MID($A42,2,1)=Plot1!H$3)),--(LEFT($A42,1)=Plot1!H$2),--(ISNUMBER(DATA!$E36)),--(ISNUMBER(INDEX(DATA!36:36,MATCH(H$7,header,0)))),--(DATA!$E36&gt;0),IF(H$4="A",1,--(DATA!$D36=H$4)))</f>
        <v>0</v>
      </c>
      <c r="G42" s="19" t="e">
        <f>IF(F42=1,DATA!E36,NA())</f>
        <v>#N/A</v>
      </c>
      <c r="H42" s="19" t="str">
        <f>IF(F42=1,INDEX(DATA!36:36,MATCH(Plot1!$H$7,header,0)),"")</f>
        <v/>
      </c>
      <c r="J42" s="19">
        <f>SUMPRODUCT(--(DATA!$A36=Plot1!$A42),IF(L$3="A",1,--(MID($A42,2,1)=Plot1!L$3)),--(LEFT($A42,1)=Plot1!L$2),--(ISNUMBER(DATA!$E36)),--(ISNUMBER(INDEX(DATA!36:36,MATCH(L$7,header,0)))),--(DATA!$E36&gt;0),IF(L$4="A",1,--(DATA!$D36=L$4)))</f>
        <v>1</v>
      </c>
      <c r="K42" s="19">
        <f>IF(J42=1,DATA!E36,NA())</f>
        <v>98.69</v>
      </c>
      <c r="L42" s="19">
        <f>IF(J42=1,INDEX(DATA!36:36,MATCH(Plot1!$P$7,header,0)),"")</f>
        <v>2685.1603997573602</v>
      </c>
      <c r="N42" s="19">
        <f>SUMPRODUCT(--(DATA!$A36=Plot1!$A42),IF(P$3="A",1,--(MID($A42,2,1)=Plot1!P$3)),--(LEFT($A42,1)=Plot1!P$2),--(ISNUMBER(DATA!$E36)),--(ISNUMBER(INDEX(DATA!36:36,MATCH(P$7,header,0)))),--(DATA!$E36&gt;0),IF(P$4="A",1,--(DATA!$D36=P$4)))</f>
        <v>0</v>
      </c>
      <c r="O42" s="19" t="e">
        <f>IF(N42=1,DATA!E36,NA())</f>
        <v>#N/A</v>
      </c>
      <c r="P42" s="19" t="str">
        <f>IF(N42=1,INDEX(DATA!36:36,MATCH(Plot1!$P$7,header,0)),"")</f>
        <v/>
      </c>
    </row>
    <row r="43" spans="1:16">
      <c r="A43" s="19" t="str">
        <f>DATA!A37</f>
        <v>SF103_1</v>
      </c>
      <c r="B43" s="19">
        <f>SUMPRODUCT(--(DATA!$A37=Plot1!$A43),IF(D$3="A",1,--(MID($A43,2,1)=Plot1!D$3)),--(LEFT($A43,1)=Plot1!D$2),--(ISNUMBER(DATA!$E37)),--(ISNUMBER(INDEX(DATA!37:37,MATCH(D$7,header,0)))),--(DATA!$E37&gt;0),IF(D$4="A",1,--(DATA!$D37=D$4)))</f>
        <v>0</v>
      </c>
      <c r="C43" s="19" t="e">
        <f>IF(Plot1!B43=1,DATA!E37,NA())</f>
        <v>#N/A</v>
      </c>
      <c r="D43" s="19" t="str">
        <f>IF(B43=1,INDEX(DATA!37:37,MATCH(Plot1!$D$7,header,0)),"")</f>
        <v/>
      </c>
      <c r="F43" s="19">
        <f>SUMPRODUCT(--(DATA!$A37=Plot1!$A43),IF(H$3="A",1,--(MID($A43,2,1)=Plot1!H$3)),--(LEFT($A43,1)=Plot1!H$2),--(ISNUMBER(DATA!$E37)),--(ISNUMBER(INDEX(DATA!37:37,MATCH(H$7,header,0)))),--(DATA!$E37&gt;0),IF(H$4="A",1,--(DATA!$D37=H$4)))</f>
        <v>1</v>
      </c>
      <c r="G43" s="19">
        <f>IF(F43=1,DATA!E37,NA())</f>
        <v>96.72</v>
      </c>
      <c r="H43" s="19">
        <f>IF(F43=1,INDEX(DATA!37:37,MATCH(Plot1!$H$7,header,0)),"")</f>
        <v>2904.3036122282101</v>
      </c>
      <c r="J43" s="19">
        <f>SUMPRODUCT(--(DATA!$A37=Plot1!$A43),IF(L$3="A",1,--(MID($A43,2,1)=Plot1!L$3)),--(LEFT($A43,1)=Plot1!L$2),--(ISNUMBER(DATA!$E37)),--(ISNUMBER(INDEX(DATA!37:37,MATCH(L$7,header,0)))),--(DATA!$E37&gt;0),IF(L$4="A",1,--(DATA!$D37=L$4)))</f>
        <v>0</v>
      </c>
      <c r="K43" s="19" t="e">
        <f>IF(J43=1,DATA!E37,NA())</f>
        <v>#N/A</v>
      </c>
      <c r="L43" s="19" t="str">
        <f>IF(J43=1,INDEX(DATA!37:37,MATCH(Plot1!$P$7,header,0)),"")</f>
        <v/>
      </c>
      <c r="N43" s="19">
        <f>SUMPRODUCT(--(DATA!$A37=Plot1!$A43),IF(P$3="A",1,--(MID($A43,2,1)=Plot1!P$3)),--(LEFT($A43,1)=Plot1!P$2),--(ISNUMBER(DATA!$E37)),--(ISNUMBER(INDEX(DATA!37:37,MATCH(P$7,header,0)))),--(DATA!$E37&gt;0),IF(P$4="A",1,--(DATA!$D37=P$4)))</f>
        <v>1</v>
      </c>
      <c r="O43" s="19">
        <f>IF(N43=1,DATA!E37,NA())</f>
        <v>96.72</v>
      </c>
      <c r="P43" s="19">
        <f>IF(N43=1,INDEX(DATA!37:37,MATCH(Plot1!$P$7,header,0)),"")</f>
        <v>2904.3036122282101</v>
      </c>
    </row>
    <row r="44" spans="1:16">
      <c r="A44" s="19" t="str">
        <f>DATA!A38</f>
        <v>SF109_1</v>
      </c>
      <c r="B44" s="19">
        <f>SUMPRODUCT(--(DATA!$A38=Plot1!$A44),IF(D$3="A",1,--(MID($A44,2,1)=Plot1!D$3)),--(LEFT($A44,1)=Plot1!D$2),--(ISNUMBER(DATA!$E38)),--(ISNUMBER(INDEX(DATA!38:38,MATCH(D$7,header,0)))),--(DATA!$E38&gt;0),IF(D$4="A",1,--(DATA!$D38=D$4)))</f>
        <v>0</v>
      </c>
      <c r="C44" s="19" t="e">
        <f>IF(Plot1!B44=1,DATA!E38,NA())</f>
        <v>#N/A</v>
      </c>
      <c r="D44" s="19" t="str">
        <f>IF(B44=1,INDEX(DATA!38:38,MATCH(Plot1!$D$7,header,0)),"")</f>
        <v/>
      </c>
      <c r="F44" s="19">
        <f>SUMPRODUCT(--(DATA!$A38=Plot1!$A44),IF(H$3="A",1,--(MID($A44,2,1)=Plot1!H$3)),--(LEFT($A44,1)=Plot1!H$2),--(ISNUMBER(DATA!$E38)),--(ISNUMBER(INDEX(DATA!38:38,MATCH(H$7,header,0)))),--(DATA!$E38&gt;0),IF(H$4="A",1,--(DATA!$D38=H$4)))</f>
        <v>1</v>
      </c>
      <c r="G44" s="19">
        <f>IF(F44=1,DATA!E38,NA())</f>
        <v>85.45</v>
      </c>
      <c r="H44" s="19">
        <f>IF(F44=1,INDEX(DATA!38:38,MATCH(Plot1!$H$7,header,0)),"")</f>
        <v>2610.6888663239502</v>
      </c>
      <c r="J44" s="19">
        <f>SUMPRODUCT(--(DATA!$A38=Plot1!$A44),IF(L$3="A",1,--(MID($A44,2,1)=Plot1!L$3)),--(LEFT($A44,1)=Plot1!L$2),--(ISNUMBER(DATA!$E38)),--(ISNUMBER(INDEX(DATA!38:38,MATCH(L$7,header,0)))),--(DATA!$E38&gt;0),IF(L$4="A",1,--(DATA!$D38=L$4)))</f>
        <v>0</v>
      </c>
      <c r="K44" s="19" t="e">
        <f>IF(J44=1,DATA!E38,NA())</f>
        <v>#N/A</v>
      </c>
      <c r="L44" s="19" t="str">
        <f>IF(J44=1,INDEX(DATA!38:38,MATCH(Plot1!$P$7,header,0)),"")</f>
        <v/>
      </c>
      <c r="N44" s="19">
        <f>SUMPRODUCT(--(DATA!$A38=Plot1!$A44),IF(P$3="A",1,--(MID($A44,2,1)=Plot1!P$3)),--(LEFT($A44,1)=Plot1!P$2),--(ISNUMBER(DATA!$E38)),--(ISNUMBER(INDEX(DATA!38:38,MATCH(P$7,header,0)))),--(DATA!$E38&gt;0),IF(P$4="A",1,--(DATA!$D38=P$4)))</f>
        <v>1</v>
      </c>
      <c r="O44" s="19">
        <f>IF(N44=1,DATA!E38,NA())</f>
        <v>85.45</v>
      </c>
      <c r="P44" s="19">
        <f>IF(N44=1,INDEX(DATA!38:38,MATCH(Plot1!$P$7,header,0)),"")</f>
        <v>2610.6888663239502</v>
      </c>
    </row>
    <row r="45" spans="1:16">
      <c r="A45" s="19" t="str">
        <f>DATA!A39</f>
        <v>SF110_1</v>
      </c>
      <c r="B45" s="19">
        <f>SUMPRODUCT(--(DATA!$A39=Plot1!$A45),IF(D$3="A",1,--(MID($A45,2,1)=Plot1!D$3)),--(LEFT($A45,1)=Plot1!D$2),--(ISNUMBER(DATA!$E39)),--(ISNUMBER(INDEX(DATA!39:39,MATCH(D$7,header,0)))),--(DATA!$E39&gt;0),IF(D$4="A",1,--(DATA!$D39=D$4)))</f>
        <v>0</v>
      </c>
      <c r="C45" s="19" t="e">
        <f>IF(Plot1!B45=1,DATA!E39,NA())</f>
        <v>#N/A</v>
      </c>
      <c r="D45" s="19" t="str">
        <f>IF(B45=1,INDEX(DATA!39:39,MATCH(Plot1!$D$7,header,0)),"")</f>
        <v/>
      </c>
      <c r="F45" s="19">
        <f>SUMPRODUCT(--(DATA!$A39=Plot1!$A45),IF(H$3="A",1,--(MID($A45,2,1)=Plot1!H$3)),--(LEFT($A45,1)=Plot1!H$2),--(ISNUMBER(DATA!$E39)),--(ISNUMBER(INDEX(DATA!39:39,MATCH(H$7,header,0)))),--(DATA!$E39&gt;0),IF(H$4="A",1,--(DATA!$D39=H$4)))</f>
        <v>0</v>
      </c>
      <c r="G45" s="19" t="e">
        <f>IF(F45=1,DATA!E39,NA())</f>
        <v>#N/A</v>
      </c>
      <c r="H45" s="19" t="str">
        <f>IF(F45=1,INDEX(DATA!39:39,MATCH(Plot1!$H$7,header,0)),"")</f>
        <v/>
      </c>
      <c r="J45" s="19">
        <f>SUMPRODUCT(--(DATA!$A39=Plot1!$A45),IF(L$3="A",1,--(MID($A45,2,1)=Plot1!L$3)),--(LEFT($A45,1)=Plot1!L$2),--(ISNUMBER(DATA!$E39)),--(ISNUMBER(INDEX(DATA!39:39,MATCH(L$7,header,0)))),--(DATA!$E39&gt;0),IF(L$4="A",1,--(DATA!$D39=L$4)))</f>
        <v>1</v>
      </c>
      <c r="K45" s="19">
        <f>IF(J45=1,DATA!E39,NA())</f>
        <v>112.69</v>
      </c>
      <c r="L45" s="19">
        <f>IF(J45=1,INDEX(DATA!39:39,MATCH(Plot1!$P$7,header,0)),"")</f>
        <v>3031.76750622502</v>
      </c>
      <c r="N45" s="19">
        <f>SUMPRODUCT(--(DATA!$A39=Plot1!$A45),IF(P$3="A",1,--(MID($A45,2,1)=Plot1!P$3)),--(LEFT($A45,1)=Plot1!P$2),--(ISNUMBER(DATA!$E39)),--(ISNUMBER(INDEX(DATA!39:39,MATCH(P$7,header,0)))),--(DATA!$E39&gt;0),IF(P$4="A",1,--(DATA!$D39=P$4)))</f>
        <v>0</v>
      </c>
      <c r="O45" s="19" t="e">
        <f>IF(N45=1,DATA!E39,NA())</f>
        <v>#N/A</v>
      </c>
      <c r="P45" s="19" t="str">
        <f>IF(N45=1,INDEX(DATA!39:39,MATCH(Plot1!$P$7,header,0)),"")</f>
        <v/>
      </c>
    </row>
    <row r="46" spans="1:16">
      <c r="A46" s="19" t="str">
        <f>DATA!A40</f>
        <v>SF111_1</v>
      </c>
      <c r="B46" s="19">
        <f>SUMPRODUCT(--(DATA!$A40=Plot1!$A46),IF(D$3="A",1,--(MID($A46,2,1)=Plot1!D$3)),--(LEFT($A46,1)=Plot1!D$2),--(ISNUMBER(DATA!$E40)),--(ISNUMBER(INDEX(DATA!40:40,MATCH(D$7,header,0)))),--(DATA!$E40&gt;0),IF(D$4="A",1,--(DATA!$D40=D$4)))</f>
        <v>0</v>
      </c>
      <c r="C46" s="19" t="e">
        <f>IF(Plot1!B46=1,DATA!E40,NA())</f>
        <v>#N/A</v>
      </c>
      <c r="D46" s="19" t="str">
        <f>IF(B46=1,INDEX(DATA!40:40,MATCH(Plot1!$D$7,header,0)),"")</f>
        <v/>
      </c>
      <c r="F46" s="19">
        <f>SUMPRODUCT(--(DATA!$A40=Plot1!$A46),IF(H$3="A",1,--(MID($A46,2,1)=Plot1!H$3)),--(LEFT($A46,1)=Plot1!H$2),--(ISNUMBER(DATA!$E40)),--(ISNUMBER(INDEX(DATA!40:40,MATCH(H$7,header,0)))),--(DATA!$E40&gt;0),IF(H$4="A",1,--(DATA!$D40=H$4)))</f>
        <v>0</v>
      </c>
      <c r="G46" s="19" t="e">
        <f>IF(F46=1,DATA!E40,NA())</f>
        <v>#N/A</v>
      </c>
      <c r="H46" s="19" t="str">
        <f>IF(F46=1,INDEX(DATA!40:40,MATCH(Plot1!$H$7,header,0)),"")</f>
        <v/>
      </c>
      <c r="J46" s="19">
        <f>SUMPRODUCT(--(DATA!$A40=Plot1!$A46),IF(L$3="A",1,--(MID($A46,2,1)=Plot1!L$3)),--(LEFT($A46,1)=Plot1!L$2),--(ISNUMBER(DATA!$E40)),--(ISNUMBER(INDEX(DATA!40:40,MATCH(L$7,header,0)))),--(DATA!$E40&gt;0),IF(L$4="A",1,--(DATA!$D40=L$4)))</f>
        <v>1</v>
      </c>
      <c r="K46" s="19">
        <f>IF(J46=1,DATA!E40,NA())</f>
        <v>53.75</v>
      </c>
      <c r="L46" s="19">
        <f>IF(J46=1,INDEX(DATA!40:40,MATCH(Plot1!$P$7,header,0)),"")</f>
        <v>2642.75480342215</v>
      </c>
      <c r="N46" s="19">
        <f>SUMPRODUCT(--(DATA!$A40=Plot1!$A46),IF(P$3="A",1,--(MID($A46,2,1)=Plot1!P$3)),--(LEFT($A46,1)=Plot1!P$2),--(ISNUMBER(DATA!$E40)),--(ISNUMBER(INDEX(DATA!40:40,MATCH(P$7,header,0)))),--(DATA!$E40&gt;0),IF(P$4="A",1,--(DATA!$D40=P$4)))</f>
        <v>0</v>
      </c>
      <c r="O46" s="19" t="e">
        <f>IF(N46=1,DATA!E40,NA())</f>
        <v>#N/A</v>
      </c>
      <c r="P46" s="19" t="str">
        <f>IF(N46=1,INDEX(DATA!40:40,MATCH(Plot1!$P$7,header,0)),"")</f>
        <v/>
      </c>
    </row>
    <row r="47" spans="1:16">
      <c r="A47" s="19" t="str">
        <f>DATA!A41</f>
        <v>SF112_1</v>
      </c>
      <c r="B47" s="19">
        <f>SUMPRODUCT(--(DATA!$A41=Plot1!$A47),IF(D$3="A",1,--(MID($A47,2,1)=Plot1!D$3)),--(LEFT($A47,1)=Plot1!D$2),--(ISNUMBER(DATA!$E41)),--(ISNUMBER(INDEX(DATA!41:41,MATCH(D$7,header,0)))),--(DATA!$E41&gt;0),IF(D$4="A",1,--(DATA!$D41=D$4)))</f>
        <v>0</v>
      </c>
      <c r="C47" s="19" t="e">
        <f>IF(Plot1!B47=1,DATA!E41,NA())</f>
        <v>#N/A</v>
      </c>
      <c r="D47" s="19" t="str">
        <f>IF(B47=1,INDEX(DATA!41:41,MATCH(Plot1!$D$7,header,0)),"")</f>
        <v/>
      </c>
      <c r="F47" s="19">
        <f>SUMPRODUCT(--(DATA!$A41=Plot1!$A47),IF(H$3="A",1,--(MID($A47,2,1)=Plot1!H$3)),--(LEFT($A47,1)=Plot1!H$2),--(ISNUMBER(DATA!$E41)),--(ISNUMBER(INDEX(DATA!41:41,MATCH(H$7,header,0)))),--(DATA!$E41&gt;0),IF(H$4="A",1,--(DATA!$D41=H$4)))</f>
        <v>0</v>
      </c>
      <c r="G47" s="19" t="e">
        <f>IF(F47=1,DATA!E41,NA())</f>
        <v>#N/A</v>
      </c>
      <c r="H47" s="19" t="str">
        <f>IF(F47=1,INDEX(DATA!41:41,MATCH(Plot1!$H$7,header,0)),"")</f>
        <v/>
      </c>
      <c r="J47" s="19">
        <f>SUMPRODUCT(--(DATA!$A41=Plot1!$A47),IF(L$3="A",1,--(MID($A47,2,1)=Plot1!L$3)),--(LEFT($A47,1)=Plot1!L$2),--(ISNUMBER(DATA!$E41)),--(ISNUMBER(INDEX(DATA!41:41,MATCH(L$7,header,0)))),--(DATA!$E41&gt;0),IF(L$4="A",1,--(DATA!$D41=L$4)))</f>
        <v>1</v>
      </c>
      <c r="K47" s="19">
        <f>IF(J47=1,DATA!E41,NA())</f>
        <v>45.31</v>
      </c>
      <c r="L47" s="19">
        <f>IF(J47=1,INDEX(DATA!41:41,MATCH(Plot1!$P$7,header,0)),"")</f>
        <v>3064.6888663239502</v>
      </c>
      <c r="N47" s="19">
        <f>SUMPRODUCT(--(DATA!$A41=Plot1!$A47),IF(P$3="A",1,--(MID($A47,2,1)=Plot1!P$3)),--(LEFT($A47,1)=Plot1!P$2),--(ISNUMBER(DATA!$E41)),--(ISNUMBER(INDEX(DATA!41:41,MATCH(P$7,header,0)))),--(DATA!$E41&gt;0),IF(P$4="A",1,--(DATA!$D41=P$4)))</f>
        <v>0</v>
      </c>
      <c r="O47" s="19" t="e">
        <f>IF(N47=1,DATA!E41,NA())</f>
        <v>#N/A</v>
      </c>
      <c r="P47" s="19" t="str">
        <f>IF(N47=1,INDEX(DATA!41:41,MATCH(Plot1!$P$7,header,0)),"")</f>
        <v/>
      </c>
    </row>
    <row r="48" spans="1:16">
      <c r="A48" s="19" t="str">
        <f>DATA!A42</f>
        <v>SF113_1</v>
      </c>
      <c r="B48" s="19">
        <f>SUMPRODUCT(--(DATA!$A42=Plot1!$A48),IF(D$3="A",1,--(MID($A48,2,1)=Plot1!D$3)),--(LEFT($A48,1)=Plot1!D$2),--(ISNUMBER(DATA!$E42)),--(ISNUMBER(INDEX(DATA!42:42,MATCH(D$7,header,0)))),--(DATA!$E42&gt;0),IF(D$4="A",1,--(DATA!$D42=D$4)))</f>
        <v>0</v>
      </c>
      <c r="C48" s="19" t="e">
        <f>IF(Plot1!B48=1,DATA!E42,NA())</f>
        <v>#N/A</v>
      </c>
      <c r="D48" s="19" t="str">
        <f>IF(B48=1,INDEX(DATA!42:42,MATCH(Plot1!$D$7,header,0)),"")</f>
        <v/>
      </c>
      <c r="F48" s="19">
        <f>SUMPRODUCT(--(DATA!$A42=Plot1!$A48),IF(H$3="A",1,--(MID($A48,2,1)=Plot1!H$3)),--(LEFT($A48,1)=Plot1!H$2),--(ISNUMBER(DATA!$E42)),--(ISNUMBER(INDEX(DATA!42:42,MATCH(H$7,header,0)))),--(DATA!$E42&gt;0),IF(H$4="A",1,--(DATA!$D42=H$4)))</f>
        <v>1</v>
      </c>
      <c r="G48" s="19">
        <f>IF(F48=1,DATA!E42,NA())</f>
        <v>94.62</v>
      </c>
      <c r="H48" s="19">
        <f>IF(F48=1,INDEX(DATA!42:42,MATCH(Plot1!$H$7,header,0)),"")</f>
        <v>1970.2832699887399</v>
      </c>
      <c r="J48" s="19">
        <f>SUMPRODUCT(--(DATA!$A42=Plot1!$A48),IF(L$3="A",1,--(MID($A48,2,1)=Plot1!L$3)),--(LEFT($A48,1)=Plot1!L$2),--(ISNUMBER(DATA!$E42)),--(ISNUMBER(INDEX(DATA!42:42,MATCH(L$7,header,0)))),--(DATA!$E42&gt;0),IF(L$4="A",1,--(DATA!$D42=L$4)))</f>
        <v>0</v>
      </c>
      <c r="K48" s="19" t="e">
        <f>IF(J48=1,DATA!E42,NA())</f>
        <v>#N/A</v>
      </c>
      <c r="L48" s="19" t="str">
        <f>IF(J48=1,INDEX(DATA!42:42,MATCH(Plot1!$P$7,header,0)),"")</f>
        <v/>
      </c>
      <c r="N48" s="19">
        <f>SUMPRODUCT(--(DATA!$A42=Plot1!$A48),IF(P$3="A",1,--(MID($A48,2,1)=Plot1!P$3)),--(LEFT($A48,1)=Plot1!P$2),--(ISNUMBER(DATA!$E42)),--(ISNUMBER(INDEX(DATA!42:42,MATCH(P$7,header,0)))),--(DATA!$E42&gt;0),IF(P$4="A",1,--(DATA!$D42=P$4)))</f>
        <v>1</v>
      </c>
      <c r="O48" s="19">
        <f>IF(N48=1,DATA!E42,NA())</f>
        <v>94.62</v>
      </c>
      <c r="P48" s="19">
        <f>IF(N48=1,INDEX(DATA!42:42,MATCH(Plot1!$P$7,header,0)),"")</f>
        <v>1970.2832699887399</v>
      </c>
    </row>
    <row r="49" spans="1:16">
      <c r="A49" s="19" t="str">
        <f>DATA!A43</f>
        <v>SF114_1</v>
      </c>
      <c r="B49" s="19">
        <f>SUMPRODUCT(--(DATA!$A43=Plot1!$A49),IF(D$3="A",1,--(MID($A49,2,1)=Plot1!D$3)),--(LEFT($A49,1)=Plot1!D$2),--(ISNUMBER(DATA!$E43)),--(ISNUMBER(INDEX(DATA!43:43,MATCH(D$7,header,0)))),--(DATA!$E43&gt;0),IF(D$4="A",1,--(DATA!$D43=D$4)))</f>
        <v>0</v>
      </c>
      <c r="C49" s="19" t="e">
        <f>IF(Plot1!B49=1,DATA!E43,NA())</f>
        <v>#N/A</v>
      </c>
      <c r="D49" s="19" t="str">
        <f>IF(B49=1,INDEX(DATA!43:43,MATCH(Plot1!$D$7,header,0)),"")</f>
        <v/>
      </c>
      <c r="F49" s="19">
        <f>SUMPRODUCT(--(DATA!$A43=Plot1!$A49),IF(H$3="A",1,--(MID($A49,2,1)=Plot1!H$3)),--(LEFT($A49,1)=Plot1!H$2),--(ISNUMBER(DATA!$E43)),--(ISNUMBER(INDEX(DATA!43:43,MATCH(H$7,header,0)))),--(DATA!$E43&gt;0),IF(H$4="A",1,--(DATA!$D43=H$4)))</f>
        <v>0</v>
      </c>
      <c r="G49" s="19" t="e">
        <f>IF(F49=1,DATA!E43,NA())</f>
        <v>#N/A</v>
      </c>
      <c r="H49" s="19" t="str">
        <f>IF(F49=1,INDEX(DATA!43:43,MATCH(Plot1!$H$7,header,0)),"")</f>
        <v/>
      </c>
      <c r="J49" s="19">
        <f>SUMPRODUCT(--(DATA!$A43=Plot1!$A49),IF(L$3="A",1,--(MID($A49,2,1)=Plot1!L$3)),--(LEFT($A49,1)=Plot1!L$2),--(ISNUMBER(DATA!$E43)),--(ISNUMBER(INDEX(DATA!43:43,MATCH(L$7,header,0)))),--(DATA!$E43&gt;0),IF(L$4="A",1,--(DATA!$D43=L$4)))</f>
        <v>1</v>
      </c>
      <c r="K49" s="19">
        <f>IF(J49=1,DATA!E43,NA())</f>
        <v>52.4</v>
      </c>
      <c r="L49" s="19">
        <f>IF(J49=1,INDEX(DATA!43:43,MATCH(Plot1!$P$7,header,0)),"")</f>
        <v>2277.1388459759801</v>
      </c>
      <c r="N49" s="19">
        <f>SUMPRODUCT(--(DATA!$A43=Plot1!$A49),IF(P$3="A",1,--(MID($A49,2,1)=Plot1!P$3)),--(LEFT($A49,1)=Plot1!P$2),--(ISNUMBER(DATA!$E43)),--(ISNUMBER(INDEX(DATA!43:43,MATCH(P$7,header,0)))),--(DATA!$E43&gt;0),IF(P$4="A",1,--(DATA!$D43=P$4)))</f>
        <v>0</v>
      </c>
      <c r="O49" s="19" t="e">
        <f>IF(N49=1,DATA!E43,NA())</f>
        <v>#N/A</v>
      </c>
      <c r="P49" s="19" t="str">
        <f>IF(N49=1,INDEX(DATA!43:43,MATCH(Plot1!$P$7,header,0)),"")</f>
        <v/>
      </c>
    </row>
    <row r="50" spans="1:16">
      <c r="A50" s="19" t="str">
        <f>DATA!A44</f>
        <v>SF115_1</v>
      </c>
      <c r="B50" s="19">
        <f>SUMPRODUCT(--(DATA!$A44=Plot1!$A50),IF(D$3="A",1,--(MID($A50,2,1)=Plot1!D$3)),--(LEFT($A50,1)=Plot1!D$2),--(ISNUMBER(DATA!$E44)),--(ISNUMBER(INDEX(DATA!44:44,MATCH(D$7,header,0)))),--(DATA!$E44&gt;0),IF(D$4="A",1,--(DATA!$D44=D$4)))</f>
        <v>0</v>
      </c>
      <c r="C50" s="19" t="e">
        <f>IF(Plot1!B50=1,DATA!E44,NA())</f>
        <v>#N/A</v>
      </c>
      <c r="D50" s="19" t="str">
        <f>IF(B50=1,INDEX(DATA!44:44,MATCH(Plot1!$D$7,header,0)),"")</f>
        <v/>
      </c>
      <c r="F50" s="19">
        <f>SUMPRODUCT(--(DATA!$A44=Plot1!$A50),IF(H$3="A",1,--(MID($A50,2,1)=Plot1!H$3)),--(LEFT($A50,1)=Plot1!H$2),--(ISNUMBER(DATA!$E44)),--(ISNUMBER(INDEX(DATA!44:44,MATCH(H$7,header,0)))),--(DATA!$E44&gt;0),IF(H$4="A",1,--(DATA!$D44=H$4)))</f>
        <v>0</v>
      </c>
      <c r="G50" s="19" t="e">
        <f>IF(F50=1,DATA!E44,NA())</f>
        <v>#N/A</v>
      </c>
      <c r="H50" s="19" t="str">
        <f>IF(F50=1,INDEX(DATA!44:44,MATCH(Plot1!$H$7,header,0)),"")</f>
        <v/>
      </c>
      <c r="J50" s="19">
        <f>SUMPRODUCT(--(DATA!$A44=Plot1!$A50),IF(L$3="A",1,--(MID($A50,2,1)=Plot1!L$3)),--(LEFT($A50,1)=Plot1!L$2),--(ISNUMBER(DATA!$E44)),--(ISNUMBER(INDEX(DATA!44:44,MATCH(L$7,header,0)))),--(DATA!$E44&gt;0),IF(L$4="A",1,--(DATA!$D44=L$4)))</f>
        <v>1</v>
      </c>
      <c r="K50" s="19">
        <f>IF(J50=1,DATA!E44,NA())</f>
        <v>63.77</v>
      </c>
      <c r="L50" s="19">
        <f>IF(J50=1,INDEX(DATA!44:44,MATCH(Plot1!$P$7,header,0)),"")</f>
        <v>3323.3619098898098</v>
      </c>
      <c r="N50" s="19">
        <f>SUMPRODUCT(--(DATA!$A44=Plot1!$A50),IF(P$3="A",1,--(MID($A50,2,1)=Plot1!P$3)),--(LEFT($A50,1)=Plot1!P$2),--(ISNUMBER(DATA!$E44)),--(ISNUMBER(INDEX(DATA!44:44,MATCH(P$7,header,0)))),--(DATA!$E44&gt;0),IF(P$4="A",1,--(DATA!$D44=P$4)))</f>
        <v>0</v>
      </c>
      <c r="O50" s="19" t="e">
        <f>IF(N50=1,DATA!E44,NA())</f>
        <v>#N/A</v>
      </c>
      <c r="P50" s="19" t="str">
        <f>IF(N50=1,INDEX(DATA!44:44,MATCH(Plot1!$P$7,header,0)),"")</f>
        <v/>
      </c>
    </row>
    <row r="51" spans="1:16">
      <c r="A51" s="19" t="str">
        <f>DATA!A45</f>
        <v>SF119_1</v>
      </c>
      <c r="B51" s="19">
        <f>SUMPRODUCT(--(DATA!$A45=Plot1!$A51),IF(D$3="A",1,--(MID($A51,2,1)=Plot1!D$3)),--(LEFT($A51,1)=Plot1!D$2),--(ISNUMBER(DATA!$E45)),--(ISNUMBER(INDEX(DATA!45:45,MATCH(D$7,header,0)))),--(DATA!$E45&gt;0),IF(D$4="A",1,--(DATA!$D45=D$4)))</f>
        <v>0</v>
      </c>
      <c r="C51" s="19" t="e">
        <f>IF(Plot1!B51=1,DATA!E45,NA())</f>
        <v>#N/A</v>
      </c>
      <c r="D51" s="19" t="str">
        <f>IF(B51=1,INDEX(DATA!45:45,MATCH(Plot1!$D$7,header,0)),"")</f>
        <v/>
      </c>
      <c r="F51" s="19">
        <f>SUMPRODUCT(--(DATA!$A45=Plot1!$A51),IF(H$3="A",1,--(MID($A51,2,1)=Plot1!H$3)),--(LEFT($A51,1)=Plot1!H$2),--(ISNUMBER(DATA!$E45)),--(ISNUMBER(INDEX(DATA!45:45,MATCH(H$7,header,0)))),--(DATA!$E45&gt;0),IF(H$4="A",1,--(DATA!$D45=H$4)))</f>
        <v>1</v>
      </c>
      <c r="G51" s="19">
        <f>IF(F51=1,DATA!E45,NA())</f>
        <v>114.6</v>
      </c>
      <c r="H51" s="19">
        <f>IF(F51=1,INDEX(DATA!45:45,MATCH(Plot1!$H$7,header,0)),"")</f>
        <v>2435.4341218961899</v>
      </c>
      <c r="J51" s="19">
        <f>SUMPRODUCT(--(DATA!$A45=Plot1!$A51),IF(L$3="A",1,--(MID($A51,2,1)=Plot1!L$3)),--(LEFT($A51,1)=Plot1!L$2),--(ISNUMBER(DATA!$E45)),--(ISNUMBER(INDEX(DATA!45:45,MATCH(L$7,header,0)))),--(DATA!$E45&gt;0),IF(L$4="A",1,--(DATA!$D45=L$4)))</f>
        <v>0</v>
      </c>
      <c r="K51" s="19" t="e">
        <f>IF(J51=1,DATA!E45,NA())</f>
        <v>#N/A</v>
      </c>
      <c r="L51" s="19" t="str">
        <f>IF(J51=1,INDEX(DATA!45:45,MATCH(Plot1!$P$7,header,0)),"")</f>
        <v/>
      </c>
      <c r="N51" s="19">
        <f>SUMPRODUCT(--(DATA!$A45=Plot1!$A51),IF(P$3="A",1,--(MID($A51,2,1)=Plot1!P$3)),--(LEFT($A51,1)=Plot1!P$2),--(ISNUMBER(DATA!$E45)),--(ISNUMBER(INDEX(DATA!45:45,MATCH(P$7,header,0)))),--(DATA!$E45&gt;0),IF(P$4="A",1,--(DATA!$D45=P$4)))</f>
        <v>1</v>
      </c>
      <c r="O51" s="19">
        <f>IF(N51=1,DATA!E45,NA())</f>
        <v>114.6</v>
      </c>
      <c r="P51" s="19">
        <f>IF(N51=1,INDEX(DATA!45:45,MATCH(Plot1!$P$7,header,0)),"")</f>
        <v>2435.4341218961899</v>
      </c>
    </row>
    <row r="52" spans="1:16">
      <c r="A52" s="19" t="str">
        <f>DATA!A46</f>
        <v>SF121_1</v>
      </c>
      <c r="B52" s="19">
        <f>SUMPRODUCT(--(DATA!$A46=Plot1!$A52),IF(D$3="A",1,--(MID($A52,2,1)=Plot1!D$3)),--(LEFT($A52,1)=Plot1!D$2),--(ISNUMBER(DATA!$E46)),--(ISNUMBER(INDEX(DATA!46:46,MATCH(D$7,header,0)))),--(DATA!$E46&gt;0),IF(D$4="A",1,--(DATA!$D46=D$4)))</f>
        <v>0</v>
      </c>
      <c r="C52" s="19" t="e">
        <f>IF(Plot1!B52=1,DATA!E46,NA())</f>
        <v>#N/A</v>
      </c>
      <c r="D52" s="19" t="str">
        <f>IF(B52=1,INDEX(DATA!46:46,MATCH(Plot1!$D$7,header,0)),"")</f>
        <v/>
      </c>
      <c r="F52" s="19">
        <f>SUMPRODUCT(--(DATA!$A46=Plot1!$A52),IF(H$3="A",1,--(MID($A52,2,1)=Plot1!H$3)),--(LEFT($A52,1)=Plot1!H$2),--(ISNUMBER(DATA!$E46)),--(ISNUMBER(INDEX(DATA!46:46,MATCH(H$7,header,0)))),--(DATA!$E46&gt;0),IF(H$4="A",1,--(DATA!$D46=H$4)))</f>
        <v>1</v>
      </c>
      <c r="G52" s="19">
        <f>IF(F52=1,DATA!E46,NA())</f>
        <v>103.06</v>
      </c>
      <c r="H52" s="19">
        <f>IF(F52=1,INDEX(DATA!46:46,MATCH(Plot1!$H$7,header,0)),"")</f>
        <v>2457.1750284724299</v>
      </c>
      <c r="J52" s="19">
        <f>SUMPRODUCT(--(DATA!$A46=Plot1!$A52),IF(L$3="A",1,--(MID($A52,2,1)=Plot1!L$3)),--(LEFT($A52,1)=Plot1!L$2),--(ISNUMBER(DATA!$E46)),--(ISNUMBER(INDEX(DATA!46:46,MATCH(L$7,header,0)))),--(DATA!$E46&gt;0),IF(L$4="A",1,--(DATA!$D46=L$4)))</f>
        <v>0</v>
      </c>
      <c r="K52" s="19" t="e">
        <f>IF(J52=1,DATA!E46,NA())</f>
        <v>#N/A</v>
      </c>
      <c r="L52" s="19" t="str">
        <f>IF(J52=1,INDEX(DATA!46:46,MATCH(Plot1!$P$7,header,0)),"")</f>
        <v/>
      </c>
      <c r="N52" s="19">
        <f>SUMPRODUCT(--(DATA!$A46=Plot1!$A52),IF(P$3="A",1,--(MID($A52,2,1)=Plot1!P$3)),--(LEFT($A52,1)=Plot1!P$2),--(ISNUMBER(DATA!$E46)),--(ISNUMBER(INDEX(DATA!46:46,MATCH(P$7,header,0)))),--(DATA!$E46&gt;0),IF(P$4="A",1,--(DATA!$D46=P$4)))</f>
        <v>1</v>
      </c>
      <c r="O52" s="19">
        <f>IF(N52=1,DATA!E46,NA())</f>
        <v>103.06</v>
      </c>
      <c r="P52" s="19">
        <f>IF(N52=1,INDEX(DATA!46:46,MATCH(Plot1!$P$7,header,0)),"")</f>
        <v>2457.1750284724299</v>
      </c>
    </row>
    <row r="53" spans="1:16">
      <c r="A53" s="19" t="str">
        <f>DATA!A47</f>
        <v>SF122_1</v>
      </c>
      <c r="B53" s="19">
        <f>SUMPRODUCT(--(DATA!$A47=Plot1!$A53),IF(D$3="A",1,--(MID($A53,2,1)=Plot1!D$3)),--(LEFT($A53,1)=Plot1!D$2),--(ISNUMBER(DATA!$E47)),--(ISNUMBER(INDEX(DATA!47:47,MATCH(D$7,header,0)))),--(DATA!$E47&gt;0),IF(D$4="A",1,--(DATA!$D47=D$4)))</f>
        <v>0</v>
      </c>
      <c r="C53" s="19" t="e">
        <f>IF(Plot1!B53=1,DATA!E47,NA())</f>
        <v>#N/A</v>
      </c>
      <c r="D53" s="19" t="str">
        <f>IF(B53=1,INDEX(DATA!47:47,MATCH(Plot1!$D$7,header,0)),"")</f>
        <v/>
      </c>
      <c r="F53" s="19">
        <f>SUMPRODUCT(--(DATA!$A47=Plot1!$A53),IF(H$3="A",1,--(MID($A53,2,1)=Plot1!H$3)),--(LEFT($A53,1)=Plot1!H$2),--(ISNUMBER(DATA!$E47)),--(ISNUMBER(INDEX(DATA!47:47,MATCH(H$7,header,0)))),--(DATA!$E47&gt;0),IF(H$4="A",1,--(DATA!$D47=H$4)))</f>
        <v>1</v>
      </c>
      <c r="G53" s="19">
        <f>IF(F53=1,DATA!E47,NA())</f>
        <v>62.59</v>
      </c>
      <c r="H53" s="19">
        <f>IF(F53=1,INDEX(DATA!47:47,MATCH(Plot1!$H$7,header,0)),"")</f>
        <v>2350.0520052545398</v>
      </c>
      <c r="J53" s="19">
        <f>SUMPRODUCT(--(DATA!$A47=Plot1!$A53),IF(L$3="A",1,--(MID($A53,2,1)=Plot1!L$3)),--(LEFT($A53,1)=Plot1!L$2),--(ISNUMBER(DATA!$E47)),--(ISNUMBER(INDEX(DATA!47:47,MATCH(L$7,header,0)))),--(DATA!$E47&gt;0),IF(L$4="A",1,--(DATA!$D47=L$4)))</f>
        <v>0</v>
      </c>
      <c r="K53" s="19" t="e">
        <f>IF(J53=1,DATA!E47,NA())</f>
        <v>#N/A</v>
      </c>
      <c r="L53" s="19" t="str">
        <f>IF(J53=1,INDEX(DATA!47:47,MATCH(Plot1!$P$7,header,0)),"")</f>
        <v/>
      </c>
      <c r="N53" s="19">
        <f>SUMPRODUCT(--(DATA!$A47=Plot1!$A53),IF(P$3="A",1,--(MID($A53,2,1)=Plot1!P$3)),--(LEFT($A53,1)=Plot1!P$2),--(ISNUMBER(DATA!$E47)),--(ISNUMBER(INDEX(DATA!47:47,MATCH(P$7,header,0)))),--(DATA!$E47&gt;0),IF(P$4="A",1,--(DATA!$D47=P$4)))</f>
        <v>1</v>
      </c>
      <c r="O53" s="19">
        <f>IF(N53=1,DATA!E47,NA())</f>
        <v>62.59</v>
      </c>
      <c r="P53" s="19">
        <f>IF(N53=1,INDEX(DATA!47:47,MATCH(Plot1!$P$7,header,0)),"")</f>
        <v>2350.0520052545398</v>
      </c>
    </row>
    <row r="54" spans="1:16">
      <c r="A54" s="19" t="str">
        <f>DATA!A48</f>
        <v>SF123_1</v>
      </c>
      <c r="B54" s="19">
        <f>SUMPRODUCT(--(DATA!$A48=Plot1!$A54),IF(D$3="A",1,--(MID($A54,2,1)=Plot1!D$3)),--(LEFT($A54,1)=Plot1!D$2),--(ISNUMBER(DATA!$E48)),--(ISNUMBER(INDEX(DATA!48:48,MATCH(D$7,header,0)))),--(DATA!$E48&gt;0),IF(D$4="A",1,--(DATA!$D48=D$4)))</f>
        <v>0</v>
      </c>
      <c r="C54" s="19" t="e">
        <f>IF(Plot1!B54=1,DATA!E48,NA())</f>
        <v>#N/A</v>
      </c>
      <c r="D54" s="19" t="str">
        <f>IF(B54=1,INDEX(DATA!48:48,MATCH(Plot1!$D$7,header,0)),"")</f>
        <v/>
      </c>
      <c r="F54" s="19">
        <f>SUMPRODUCT(--(DATA!$A48=Plot1!$A54),IF(H$3="A",1,--(MID($A54,2,1)=Plot1!H$3)),--(LEFT($A54,1)=Plot1!H$2),--(ISNUMBER(DATA!$E48)),--(ISNUMBER(INDEX(DATA!48:48,MATCH(H$7,header,0)))),--(DATA!$E48&gt;0),IF(H$4="A",1,--(DATA!$D48=H$4)))</f>
        <v>1</v>
      </c>
      <c r="G54" s="19">
        <f>IF(F54=1,DATA!E48,NA())</f>
        <v>37.090000000000003</v>
      </c>
      <c r="H54" s="19">
        <f>IF(F54=1,INDEX(DATA!48:48,MATCH(Plot1!$H$7,header,0)),"")</f>
        <v>2593.75480342215</v>
      </c>
      <c r="J54" s="19">
        <f>SUMPRODUCT(--(DATA!$A48=Plot1!$A54),IF(L$3="A",1,--(MID($A54,2,1)=Plot1!L$3)),--(LEFT($A54,1)=Plot1!L$2),--(ISNUMBER(DATA!$E48)),--(ISNUMBER(INDEX(DATA!48:48,MATCH(L$7,header,0)))),--(DATA!$E48&gt;0),IF(L$4="A",1,--(DATA!$D48=L$4)))</f>
        <v>0</v>
      </c>
      <c r="K54" s="19" t="e">
        <f>IF(J54=1,DATA!E48,NA())</f>
        <v>#N/A</v>
      </c>
      <c r="L54" s="19" t="str">
        <f>IF(J54=1,INDEX(DATA!48:48,MATCH(Plot1!$P$7,header,0)),"")</f>
        <v/>
      </c>
      <c r="N54" s="19">
        <f>SUMPRODUCT(--(DATA!$A48=Plot1!$A54),IF(P$3="A",1,--(MID($A54,2,1)=Plot1!P$3)),--(LEFT($A54,1)=Plot1!P$2),--(ISNUMBER(DATA!$E48)),--(ISNUMBER(INDEX(DATA!48:48,MATCH(P$7,header,0)))),--(DATA!$E48&gt;0),IF(P$4="A",1,--(DATA!$D48=P$4)))</f>
        <v>1</v>
      </c>
      <c r="O54" s="19">
        <f>IF(N54=1,DATA!E48,NA())</f>
        <v>37.090000000000003</v>
      </c>
      <c r="P54" s="19">
        <f>IF(N54=1,INDEX(DATA!48:48,MATCH(Plot1!$P$7,header,0)),"")</f>
        <v>2593.75480342215</v>
      </c>
    </row>
    <row r="55" spans="1:16">
      <c r="A55" s="19" t="str">
        <f>DATA!A49</f>
        <v>SF124_1</v>
      </c>
      <c r="B55" s="19">
        <f>SUMPRODUCT(--(DATA!$A49=Plot1!$A55),IF(D$3="A",1,--(MID($A55,2,1)=Plot1!D$3)),--(LEFT($A55,1)=Plot1!D$2),--(ISNUMBER(DATA!$E49)),--(ISNUMBER(INDEX(DATA!49:49,MATCH(D$7,header,0)))),--(DATA!$E49&gt;0),IF(D$4="A",1,--(DATA!$D49=D$4)))</f>
        <v>0</v>
      </c>
      <c r="C55" s="19" t="e">
        <f>IF(Plot1!B55=1,DATA!E49,NA())</f>
        <v>#N/A</v>
      </c>
      <c r="D55" s="19" t="str">
        <f>IF(B55=1,INDEX(DATA!49:49,MATCH(Plot1!$D$7,header,0)),"")</f>
        <v/>
      </c>
      <c r="F55" s="19">
        <f>SUMPRODUCT(--(DATA!$A49=Plot1!$A55),IF(H$3="A",1,--(MID($A55,2,1)=Plot1!H$3)),--(LEFT($A55,1)=Plot1!H$2),--(ISNUMBER(DATA!$E49)),--(ISNUMBER(INDEX(DATA!49:49,MATCH(H$7,header,0)))),--(DATA!$E49&gt;0),IF(H$4="A",1,--(DATA!$D49=H$4)))</f>
        <v>1</v>
      </c>
      <c r="G55" s="19">
        <f>IF(F55=1,DATA!E49,NA())</f>
        <v>46.78</v>
      </c>
      <c r="H55" s="19">
        <f>IF(F55=1,INDEX(DATA!49:49,MATCH(Plot1!$H$7,header,0)),"")</f>
        <v>2986.9436107517199</v>
      </c>
      <c r="J55" s="19">
        <f>SUMPRODUCT(--(DATA!$A49=Plot1!$A55),IF(L$3="A",1,--(MID($A55,2,1)=Plot1!L$3)),--(LEFT($A55,1)=Plot1!L$2),--(ISNUMBER(DATA!$E49)),--(ISNUMBER(INDEX(DATA!49:49,MATCH(L$7,header,0)))),--(DATA!$E49&gt;0),IF(L$4="A",1,--(DATA!$D49=L$4)))</f>
        <v>0</v>
      </c>
      <c r="K55" s="19" t="e">
        <f>IF(J55=1,DATA!E49,NA())</f>
        <v>#N/A</v>
      </c>
      <c r="L55" s="19" t="str">
        <f>IF(J55=1,INDEX(DATA!49:49,MATCH(Plot1!$P$7,header,0)),"")</f>
        <v/>
      </c>
      <c r="N55" s="19">
        <f>SUMPRODUCT(--(DATA!$A49=Plot1!$A55),IF(P$3="A",1,--(MID($A55,2,1)=Plot1!P$3)),--(LEFT($A55,1)=Plot1!P$2),--(ISNUMBER(DATA!$E49)),--(ISNUMBER(INDEX(DATA!49:49,MATCH(P$7,header,0)))),--(DATA!$E49&gt;0),IF(P$4="A",1,--(DATA!$D49=P$4)))</f>
        <v>1</v>
      </c>
      <c r="O55" s="19">
        <f>IF(N55=1,DATA!E49,NA())</f>
        <v>46.78</v>
      </c>
      <c r="P55" s="19">
        <f>IF(N55=1,INDEX(DATA!49:49,MATCH(Plot1!$P$7,header,0)),"")</f>
        <v>2986.9436107517199</v>
      </c>
    </row>
    <row r="56" spans="1:16">
      <c r="A56" s="19" t="str">
        <f>DATA!A50</f>
        <v>SM101_1</v>
      </c>
      <c r="B56" s="19">
        <f>SUMPRODUCT(--(DATA!$A50=Plot1!$A56),IF(D$3="A",1,--(MID($A56,2,1)=Plot1!D$3)),--(LEFT($A56,1)=Plot1!D$2),--(ISNUMBER(DATA!$E50)),--(ISNUMBER(INDEX(DATA!50:50,MATCH(D$7,header,0)))),--(DATA!$E50&gt;0),IF(D$4="A",1,--(DATA!$D50=D$4)))</f>
        <v>0</v>
      </c>
      <c r="C56" s="19" t="e">
        <f>IF(Plot1!B56=1,DATA!E50,NA())</f>
        <v>#N/A</v>
      </c>
      <c r="D56" s="19" t="str">
        <f>IF(B56=1,INDEX(DATA!50:50,MATCH(Plot1!$D$7,header,0)),"")</f>
        <v/>
      </c>
      <c r="F56" s="19">
        <f>SUMPRODUCT(--(DATA!$A50=Plot1!$A56),IF(H$3="A",1,--(MID($A56,2,1)=Plot1!H$3)),--(LEFT($A56,1)=Plot1!H$2),--(ISNUMBER(DATA!$E50)),--(ISNUMBER(INDEX(DATA!50:50,MATCH(H$7,header,0)))),--(DATA!$E50&gt;0),IF(H$4="A",1,--(DATA!$D50=H$4)))</f>
        <v>1</v>
      </c>
      <c r="G56" s="19">
        <f>IF(F56=1,DATA!E50,NA())</f>
        <v>105.49</v>
      </c>
      <c r="H56" s="19">
        <f>IF(F56=1,INDEX(DATA!50:50,MATCH(Plot1!$H$7,header,0)),"")</f>
        <v>3505.8841015482199</v>
      </c>
      <c r="J56" s="19">
        <f>SUMPRODUCT(--(DATA!$A50=Plot1!$A56),IF(L$3="A",1,--(MID($A56,2,1)=Plot1!L$3)),--(LEFT($A56,1)=Plot1!L$2),--(ISNUMBER(DATA!$E50)),--(ISNUMBER(INDEX(DATA!50:50,MATCH(L$7,header,0)))),--(DATA!$E50&gt;0),IF(L$4="A",1,--(DATA!$D50=L$4)))</f>
        <v>0</v>
      </c>
      <c r="K56" s="19" t="e">
        <f>IF(J56=1,DATA!E50,NA())</f>
        <v>#N/A</v>
      </c>
      <c r="L56" s="19" t="str">
        <f>IF(J56=1,INDEX(DATA!50:50,MATCH(Plot1!$P$7,header,0)),"")</f>
        <v/>
      </c>
      <c r="N56" s="19">
        <f>SUMPRODUCT(--(DATA!$A50=Plot1!$A56),IF(P$3="A",1,--(MID($A56,2,1)=Plot1!P$3)),--(LEFT($A56,1)=Plot1!P$2),--(ISNUMBER(DATA!$E50)),--(ISNUMBER(INDEX(DATA!50:50,MATCH(P$7,header,0)))),--(DATA!$E50&gt;0),IF(P$4="A",1,--(DATA!$D50=P$4)))</f>
        <v>1</v>
      </c>
      <c r="O56" s="19">
        <f>IF(N56=1,DATA!E50,NA())</f>
        <v>105.49</v>
      </c>
      <c r="P56" s="19">
        <f>IF(N56=1,INDEX(DATA!50:50,MATCH(Plot1!$P$7,header,0)),"")</f>
        <v>3505.8841015482199</v>
      </c>
    </row>
    <row r="57" spans="1:16">
      <c r="A57" s="19" t="str">
        <f>DATA!A51</f>
        <v>SM102_1</v>
      </c>
      <c r="B57" s="19">
        <f>SUMPRODUCT(--(DATA!$A51=Plot1!$A57),IF(D$3="A",1,--(MID($A57,2,1)=Plot1!D$3)),--(LEFT($A57,1)=Plot1!D$2),--(ISNUMBER(DATA!$E51)),--(ISNUMBER(INDEX(DATA!51:51,MATCH(D$7,header,0)))),--(DATA!$E51&gt;0),IF(D$4="A",1,--(DATA!$D51=D$4)))</f>
        <v>0</v>
      </c>
      <c r="C57" s="19" t="e">
        <f>IF(Plot1!B57=1,DATA!E51,NA())</f>
        <v>#N/A</v>
      </c>
      <c r="D57" s="19" t="str">
        <f>IF(B57=1,INDEX(DATA!51:51,MATCH(Plot1!$D$7,header,0)),"")</f>
        <v/>
      </c>
      <c r="F57" s="19">
        <f>SUMPRODUCT(--(DATA!$A51=Plot1!$A57),IF(H$3="A",1,--(MID($A57,2,1)=Plot1!H$3)),--(LEFT($A57,1)=Plot1!H$2),--(ISNUMBER(DATA!$E51)),--(ISNUMBER(INDEX(DATA!51:51,MATCH(H$7,header,0)))),--(DATA!$E51&gt;0),IF(H$4="A",1,--(DATA!$D51=H$4)))</f>
        <v>1</v>
      </c>
      <c r="G57" s="19">
        <f>IF(F57=1,DATA!E51,NA())</f>
        <v>114.92</v>
      </c>
      <c r="H57" s="19">
        <f>IF(F57=1,INDEX(DATA!51:51,MATCH(Plot1!$H$7,header,0)),"")</f>
        <v>2251.4233450054999</v>
      </c>
      <c r="J57" s="19">
        <f>SUMPRODUCT(--(DATA!$A51=Plot1!$A57),IF(L$3="A",1,--(MID($A57,2,1)=Plot1!L$3)),--(LEFT($A57,1)=Plot1!L$2),--(ISNUMBER(DATA!$E51)),--(ISNUMBER(INDEX(DATA!51:51,MATCH(L$7,header,0)))),--(DATA!$E51&gt;0),IF(L$4="A",1,--(DATA!$D51=L$4)))</f>
        <v>0</v>
      </c>
      <c r="K57" s="19" t="e">
        <f>IF(J57=1,DATA!E51,NA())</f>
        <v>#N/A</v>
      </c>
      <c r="L57" s="19" t="str">
        <f>IF(J57=1,INDEX(DATA!51:51,MATCH(Plot1!$P$7,header,0)),"")</f>
        <v/>
      </c>
      <c r="N57" s="19">
        <f>SUMPRODUCT(--(DATA!$A51=Plot1!$A57),IF(P$3="A",1,--(MID($A57,2,1)=Plot1!P$3)),--(LEFT($A57,1)=Plot1!P$2),--(ISNUMBER(DATA!$E51)),--(ISNUMBER(INDEX(DATA!51:51,MATCH(P$7,header,0)))),--(DATA!$E51&gt;0),IF(P$4="A",1,--(DATA!$D51=P$4)))</f>
        <v>1</v>
      </c>
      <c r="O57" s="19">
        <f>IF(N57=1,DATA!E51,NA())</f>
        <v>114.92</v>
      </c>
      <c r="P57" s="19">
        <f>IF(N57=1,INDEX(DATA!51:51,MATCH(Plot1!$P$7,header,0)),"")</f>
        <v>2251.4233450054999</v>
      </c>
    </row>
    <row r="58" spans="1:16">
      <c r="A58" s="19" t="str">
        <f>DATA!A52</f>
        <v>SM105_1</v>
      </c>
      <c r="B58" s="19">
        <f>SUMPRODUCT(--(DATA!$A52=Plot1!$A58),IF(D$3="A",1,--(MID($A58,2,1)=Plot1!D$3)),--(LEFT($A58,1)=Plot1!D$2),--(ISNUMBER(DATA!$E52)),--(ISNUMBER(INDEX(DATA!52:52,MATCH(D$7,header,0)))),--(DATA!$E52&gt;0),IF(D$4="A",1,--(DATA!$D52=D$4)))</f>
        <v>0</v>
      </c>
      <c r="C58" s="19" t="e">
        <f>IF(Plot1!B58=1,DATA!E52,NA())</f>
        <v>#N/A</v>
      </c>
      <c r="D58" s="19" t="str">
        <f>IF(B58=1,INDEX(DATA!52:52,MATCH(Plot1!$D$7,header,0)),"")</f>
        <v/>
      </c>
      <c r="F58" s="19">
        <f>SUMPRODUCT(--(DATA!$A52=Plot1!$A58),IF(H$3="A",1,--(MID($A58,2,1)=Plot1!H$3)),--(LEFT($A58,1)=Plot1!H$2),--(ISNUMBER(DATA!$E52)),--(ISNUMBER(INDEX(DATA!52:52,MATCH(H$7,header,0)))),--(DATA!$E52&gt;0),IF(H$4="A",1,--(DATA!$D52=H$4)))</f>
        <v>0</v>
      </c>
      <c r="G58" s="19" t="e">
        <f>IF(F58=1,DATA!E52,NA())</f>
        <v>#N/A</v>
      </c>
      <c r="H58" s="19" t="str">
        <f>IF(F58=1,INDEX(DATA!52:52,MATCH(Plot1!$H$7,header,0)),"")</f>
        <v/>
      </c>
      <c r="J58" s="19">
        <f>SUMPRODUCT(--(DATA!$A52=Plot1!$A58),IF(L$3="A",1,--(MID($A58,2,1)=Plot1!L$3)),--(LEFT($A58,1)=Plot1!L$2),--(ISNUMBER(DATA!$E52)),--(ISNUMBER(INDEX(DATA!52:52,MATCH(L$7,header,0)))),--(DATA!$E52&gt;0),IF(L$4="A",1,--(DATA!$D52=L$4)))</f>
        <v>1</v>
      </c>
      <c r="K58" s="19">
        <f>IF(J58=1,DATA!E52,NA())</f>
        <v>53.65</v>
      </c>
      <c r="L58" s="19">
        <f>IF(J58=1,INDEX(DATA!52:52,MATCH(Plot1!$P$7,header,0)),"")</f>
        <v>3181.7833464819901</v>
      </c>
      <c r="N58" s="19">
        <f>SUMPRODUCT(--(DATA!$A52=Plot1!$A58),IF(P$3="A",1,--(MID($A58,2,1)=Plot1!P$3)),--(LEFT($A58,1)=Plot1!P$2),--(ISNUMBER(DATA!$E52)),--(ISNUMBER(INDEX(DATA!52:52,MATCH(P$7,header,0)))),--(DATA!$E52&gt;0),IF(P$4="A",1,--(DATA!$D52=P$4)))</f>
        <v>0</v>
      </c>
      <c r="O58" s="19" t="e">
        <f>IF(N58=1,DATA!E52,NA())</f>
        <v>#N/A</v>
      </c>
      <c r="P58" s="19" t="str">
        <f>IF(N58=1,INDEX(DATA!52:52,MATCH(Plot1!$P$7,header,0)),"")</f>
        <v/>
      </c>
    </row>
    <row r="59" spans="1:16">
      <c r="A59" s="19" t="str">
        <f>DATA!A53</f>
        <v>SM108_1</v>
      </c>
      <c r="B59" s="19">
        <f>SUMPRODUCT(--(DATA!$A53=Plot1!$A59),IF(D$3="A",1,--(MID($A59,2,1)=Plot1!D$3)),--(LEFT($A59,1)=Plot1!D$2),--(ISNUMBER(DATA!$E53)),--(ISNUMBER(INDEX(DATA!53:53,MATCH(D$7,header,0)))),--(DATA!$E53&gt;0),IF(D$4="A",1,--(DATA!$D53=D$4)))</f>
        <v>0</v>
      </c>
      <c r="C59" s="19" t="e">
        <f>IF(Plot1!B59=1,DATA!E53,NA())</f>
        <v>#N/A</v>
      </c>
      <c r="D59" s="19" t="str">
        <f>IF(B59=1,INDEX(DATA!53:53,MATCH(Plot1!$D$7,header,0)),"")</f>
        <v/>
      </c>
      <c r="F59" s="19">
        <f>SUMPRODUCT(--(DATA!$A53=Plot1!$A59),IF(H$3="A",1,--(MID($A59,2,1)=Plot1!H$3)),--(LEFT($A59,1)=Plot1!H$2),--(ISNUMBER(DATA!$E53)),--(ISNUMBER(INDEX(DATA!53:53,MATCH(H$7,header,0)))),--(DATA!$E53&gt;0),IF(H$4="A",1,--(DATA!$D53=H$4)))</f>
        <v>0</v>
      </c>
      <c r="G59" s="19" t="e">
        <f>IF(F59=1,DATA!E53,NA())</f>
        <v>#N/A</v>
      </c>
      <c r="H59" s="19" t="str">
        <f>IF(F59=1,INDEX(DATA!53:53,MATCH(Plot1!$H$7,header,0)),"")</f>
        <v/>
      </c>
      <c r="J59" s="19">
        <f>SUMPRODUCT(--(DATA!$A53=Plot1!$A59),IF(L$3="A",1,--(MID($A59,2,1)=Plot1!L$3)),--(LEFT($A59,1)=Plot1!L$2),--(ISNUMBER(DATA!$E53)),--(ISNUMBER(INDEX(DATA!53:53,MATCH(L$7,header,0)))),--(DATA!$E53&gt;0),IF(L$4="A",1,--(DATA!$D53=L$4)))</f>
        <v>1</v>
      </c>
      <c r="K59" s="19">
        <f>IF(J59=1,DATA!E53,NA())</f>
        <v>62.32</v>
      </c>
      <c r="L59" s="19">
        <f>IF(J59=1,INDEX(DATA!53:53,MATCH(Plot1!$P$7,header,0)),"")</f>
        <v>2671.9639529911901</v>
      </c>
      <c r="N59" s="19">
        <f>SUMPRODUCT(--(DATA!$A53=Plot1!$A59),IF(P$3="A",1,--(MID($A59,2,1)=Plot1!P$3)),--(LEFT($A59,1)=Plot1!P$2),--(ISNUMBER(DATA!$E53)),--(ISNUMBER(INDEX(DATA!53:53,MATCH(P$7,header,0)))),--(DATA!$E53&gt;0),IF(P$4="A",1,--(DATA!$D53=P$4)))</f>
        <v>0</v>
      </c>
      <c r="O59" s="19" t="e">
        <f>IF(N59=1,DATA!E53,NA())</f>
        <v>#N/A</v>
      </c>
      <c r="P59" s="19" t="str">
        <f>IF(N59=1,INDEX(DATA!53:53,MATCH(Plot1!$P$7,header,0)),"")</f>
        <v/>
      </c>
    </row>
    <row r="60" spans="1:16">
      <c r="A60" s="19" t="str">
        <f>DATA!A54</f>
        <v>SM111_1</v>
      </c>
      <c r="B60" s="19">
        <f>SUMPRODUCT(--(DATA!$A54=Plot1!$A60),IF(D$3="A",1,--(MID($A60,2,1)=Plot1!D$3)),--(LEFT($A60,1)=Plot1!D$2),--(ISNUMBER(DATA!$E54)),--(ISNUMBER(INDEX(DATA!54:54,MATCH(D$7,header,0)))),--(DATA!$E54&gt;0),IF(D$4="A",1,--(DATA!$D54=D$4)))</f>
        <v>0</v>
      </c>
      <c r="C60" s="19" t="e">
        <f>IF(Plot1!B60=1,DATA!E54,NA())</f>
        <v>#N/A</v>
      </c>
      <c r="D60" s="19" t="str">
        <f>IF(B60=1,INDEX(DATA!54:54,MATCH(Plot1!$D$7,header,0)),"")</f>
        <v/>
      </c>
      <c r="F60" s="19">
        <f>SUMPRODUCT(--(DATA!$A54=Plot1!$A60),IF(H$3="A",1,--(MID($A60,2,1)=Plot1!H$3)),--(LEFT($A60,1)=Plot1!H$2),--(ISNUMBER(DATA!$E54)),--(ISNUMBER(INDEX(DATA!54:54,MATCH(H$7,header,0)))),--(DATA!$E54&gt;0),IF(H$4="A",1,--(DATA!$D54=H$4)))</f>
        <v>1</v>
      </c>
      <c r="G60" s="19">
        <f>IF(F60=1,DATA!E54,NA())</f>
        <v>91.96</v>
      </c>
      <c r="H60" s="19">
        <f>IF(F60=1,INDEX(DATA!54:54,MATCH(Plot1!$H$7,header,0)),"")</f>
        <v>3712.9987709592201</v>
      </c>
      <c r="J60" s="19">
        <f>SUMPRODUCT(--(DATA!$A54=Plot1!$A60),IF(L$3="A",1,--(MID($A60,2,1)=Plot1!L$3)),--(LEFT($A60,1)=Plot1!L$2),--(ISNUMBER(DATA!$E54)),--(ISNUMBER(INDEX(DATA!54:54,MATCH(L$7,header,0)))),--(DATA!$E54&gt;0),IF(L$4="A",1,--(DATA!$D54=L$4)))</f>
        <v>0</v>
      </c>
      <c r="K60" s="19" t="e">
        <f>IF(J60=1,DATA!E54,NA())</f>
        <v>#N/A</v>
      </c>
      <c r="L60" s="19" t="str">
        <f>IF(J60=1,INDEX(DATA!54:54,MATCH(Plot1!$P$7,header,0)),"")</f>
        <v/>
      </c>
      <c r="N60" s="19">
        <f>SUMPRODUCT(--(DATA!$A54=Plot1!$A60),IF(P$3="A",1,--(MID($A60,2,1)=Plot1!P$3)),--(LEFT($A60,1)=Plot1!P$2),--(ISNUMBER(DATA!$E54)),--(ISNUMBER(INDEX(DATA!54:54,MATCH(P$7,header,0)))),--(DATA!$E54&gt;0),IF(P$4="A",1,--(DATA!$D54=P$4)))</f>
        <v>1</v>
      </c>
      <c r="O60" s="19">
        <f>IF(N60=1,DATA!E54,NA())</f>
        <v>91.96</v>
      </c>
      <c r="P60" s="19">
        <f>IF(N60=1,INDEX(DATA!54:54,MATCH(Plot1!$P$7,header,0)),"")</f>
        <v>3712.9987709592201</v>
      </c>
    </row>
    <row r="61" spans="1:16">
      <c r="A61" s="19" t="str">
        <f>DATA!A55</f>
        <v>SM114_1</v>
      </c>
      <c r="B61" s="19">
        <f>SUMPRODUCT(--(DATA!$A55=Plot1!$A61),IF(D$3="A",1,--(MID($A61,2,1)=Plot1!D$3)),--(LEFT($A61,1)=Plot1!D$2),--(ISNUMBER(DATA!$E55)),--(ISNUMBER(INDEX(DATA!55:55,MATCH(D$7,header,0)))),--(DATA!$E55&gt;0),IF(D$4="A",1,--(DATA!$D55=D$4)))</f>
        <v>0</v>
      </c>
      <c r="C61" s="19" t="e">
        <f>IF(Plot1!B61=1,DATA!E55,NA())</f>
        <v>#N/A</v>
      </c>
      <c r="D61" s="19" t="str">
        <f>IF(B61=1,INDEX(DATA!55:55,MATCH(Plot1!$D$7,header,0)),"")</f>
        <v/>
      </c>
      <c r="F61" s="19">
        <f>SUMPRODUCT(--(DATA!$A55=Plot1!$A61),IF(H$3="A",1,--(MID($A61,2,1)=Plot1!H$3)),--(LEFT($A61,1)=Plot1!H$2),--(ISNUMBER(DATA!$E55)),--(ISNUMBER(INDEX(DATA!55:55,MATCH(H$7,header,0)))),--(DATA!$E55&gt;0),IF(H$4="A",1,--(DATA!$D55=H$4)))</f>
        <v>1</v>
      </c>
      <c r="G61" s="19">
        <f>IF(F61=1,DATA!E55,NA())</f>
        <v>42.71</v>
      </c>
      <c r="H61" s="19">
        <f>IF(F61=1,INDEX(DATA!55:55,MATCH(Plot1!$H$7,header,0)),"")</f>
        <v>3426.1889428172099</v>
      </c>
      <c r="J61" s="19">
        <f>SUMPRODUCT(--(DATA!$A55=Plot1!$A61),IF(L$3="A",1,--(MID($A61,2,1)=Plot1!L$3)),--(LEFT($A61,1)=Plot1!L$2),--(ISNUMBER(DATA!$E55)),--(ISNUMBER(INDEX(DATA!55:55,MATCH(L$7,header,0)))),--(DATA!$E55&gt;0),IF(L$4="A",1,--(DATA!$D55=L$4)))</f>
        <v>0</v>
      </c>
      <c r="K61" s="19" t="e">
        <f>IF(J61=1,DATA!E55,NA())</f>
        <v>#N/A</v>
      </c>
      <c r="L61" s="19" t="str">
        <f>IF(J61=1,INDEX(DATA!55:55,MATCH(Plot1!$P$7,header,0)),"")</f>
        <v/>
      </c>
      <c r="N61" s="19">
        <f>SUMPRODUCT(--(DATA!$A55=Plot1!$A61),IF(P$3="A",1,--(MID($A61,2,1)=Plot1!P$3)),--(LEFT($A61,1)=Plot1!P$2),--(ISNUMBER(DATA!$E55)),--(ISNUMBER(INDEX(DATA!55:55,MATCH(P$7,header,0)))),--(DATA!$E55&gt;0),IF(P$4="A",1,--(DATA!$D55=P$4)))</f>
        <v>1</v>
      </c>
      <c r="O61" s="19">
        <f>IF(N61=1,DATA!E55,NA())</f>
        <v>42.71</v>
      </c>
      <c r="P61" s="19">
        <f>IF(N61=1,INDEX(DATA!55:55,MATCH(Plot1!$P$7,header,0)),"")</f>
        <v>3426.1889428172099</v>
      </c>
    </row>
    <row r="62" spans="1:16">
      <c r="A62" s="19" t="str">
        <f>DATA!A56</f>
        <v>SM115_1</v>
      </c>
      <c r="B62" s="19">
        <f>SUMPRODUCT(--(DATA!$A56=Plot1!$A62),IF(D$3="A",1,--(MID($A62,2,1)=Plot1!D$3)),--(LEFT($A62,1)=Plot1!D$2),--(ISNUMBER(DATA!$E56)),--(ISNUMBER(INDEX(DATA!56:56,MATCH(D$7,header,0)))),--(DATA!$E56&gt;0),IF(D$4="A",1,--(DATA!$D56=D$4)))</f>
        <v>0</v>
      </c>
      <c r="C62" s="19" t="e">
        <f>IF(Plot1!B62=1,DATA!E56,NA())</f>
        <v>#N/A</v>
      </c>
      <c r="D62" s="19" t="str">
        <f>IF(B62=1,INDEX(DATA!56:56,MATCH(Plot1!$D$7,header,0)),"")</f>
        <v/>
      </c>
      <c r="F62" s="19">
        <f>SUMPRODUCT(--(DATA!$A56=Plot1!$A62),IF(H$3="A",1,--(MID($A62,2,1)=Plot1!H$3)),--(LEFT($A62,1)=Plot1!H$2),--(ISNUMBER(DATA!$E56)),--(ISNUMBER(INDEX(DATA!56:56,MATCH(H$7,header,0)))),--(DATA!$E56&gt;0),IF(H$4="A",1,--(DATA!$D56=H$4)))</f>
        <v>0</v>
      </c>
      <c r="G62" s="19" t="e">
        <f>IF(F62=1,DATA!E56,NA())</f>
        <v>#N/A</v>
      </c>
      <c r="H62" s="19" t="str">
        <f>IF(F62=1,INDEX(DATA!56:56,MATCH(Plot1!$H$7,header,0)),"")</f>
        <v/>
      </c>
      <c r="J62" s="19">
        <f>SUMPRODUCT(--(DATA!$A56=Plot1!$A62),IF(L$3="A",1,--(MID($A62,2,1)=Plot1!L$3)),--(LEFT($A62,1)=Plot1!L$2),--(ISNUMBER(DATA!$E56)),--(ISNUMBER(INDEX(DATA!56:56,MATCH(L$7,header,0)))),--(DATA!$E56&gt;0),IF(L$4="A",1,--(DATA!$D56=L$4)))</f>
        <v>1</v>
      </c>
      <c r="K62" s="19">
        <f>IF(J62=1,DATA!E56,NA())</f>
        <v>112.26</v>
      </c>
      <c r="L62" s="19">
        <f>IF(J62=1,INDEX(DATA!56:56,MATCH(Plot1!$P$7,header,0)),"")</f>
        <v>2983.2345376759299</v>
      </c>
      <c r="N62" s="19">
        <f>SUMPRODUCT(--(DATA!$A56=Plot1!$A62),IF(P$3="A",1,--(MID($A62,2,1)=Plot1!P$3)),--(LEFT($A62,1)=Plot1!P$2),--(ISNUMBER(DATA!$E56)),--(ISNUMBER(INDEX(DATA!56:56,MATCH(P$7,header,0)))),--(DATA!$E56&gt;0),IF(P$4="A",1,--(DATA!$D56=P$4)))</f>
        <v>0</v>
      </c>
      <c r="O62" s="19" t="e">
        <f>IF(N62=1,DATA!E56,NA())</f>
        <v>#N/A</v>
      </c>
      <c r="P62" s="19" t="str">
        <f>IF(N62=1,INDEX(DATA!56:56,MATCH(Plot1!$P$7,header,0)),"")</f>
        <v/>
      </c>
    </row>
    <row r="63" spans="1:16">
      <c r="A63" s="19" t="str">
        <f>DATA!A57</f>
        <v>SM117_1</v>
      </c>
      <c r="B63" s="19">
        <f>SUMPRODUCT(--(DATA!$A57=Plot1!$A63),IF(D$3="A",1,--(MID($A63,2,1)=Plot1!D$3)),--(LEFT($A63,1)=Plot1!D$2),--(ISNUMBER(DATA!$E57)),--(ISNUMBER(INDEX(DATA!57:57,MATCH(D$7,header,0)))),--(DATA!$E57&gt;0),IF(D$4="A",1,--(DATA!$D57=D$4)))</f>
        <v>0</v>
      </c>
      <c r="C63" s="19" t="e">
        <f>IF(Plot1!B63=1,DATA!E57,NA())</f>
        <v>#N/A</v>
      </c>
      <c r="D63" s="19" t="str">
        <f>IF(B63=1,INDEX(DATA!57:57,MATCH(Plot1!$D$7,header,0)),"")</f>
        <v/>
      </c>
      <c r="F63" s="19">
        <f>SUMPRODUCT(--(DATA!$A57=Plot1!$A63),IF(H$3="A",1,--(MID($A63,2,1)=Plot1!H$3)),--(LEFT($A63,1)=Plot1!H$2),--(ISNUMBER(DATA!$E57)),--(ISNUMBER(INDEX(DATA!57:57,MATCH(H$7,header,0)))),--(DATA!$E57&gt;0),IF(H$4="A",1,--(DATA!$D57=H$4)))</f>
        <v>1</v>
      </c>
      <c r="G63" s="19">
        <f>IF(F63=1,DATA!E57,NA())</f>
        <v>66.69</v>
      </c>
      <c r="H63" s="19">
        <f>IF(F63=1,INDEX(DATA!57:57,MATCH(Plot1!$H$7,header,0)),"")</f>
        <v>3496.61665431757</v>
      </c>
      <c r="J63" s="19">
        <f>SUMPRODUCT(--(DATA!$A57=Plot1!$A63),IF(L$3="A",1,--(MID($A63,2,1)=Plot1!L$3)),--(LEFT($A63,1)=Plot1!L$2),--(ISNUMBER(DATA!$E57)),--(ISNUMBER(INDEX(DATA!57:57,MATCH(L$7,header,0)))),--(DATA!$E57&gt;0),IF(L$4="A",1,--(DATA!$D57=L$4)))</f>
        <v>0</v>
      </c>
      <c r="K63" s="19" t="e">
        <f>IF(J63=1,DATA!E57,NA())</f>
        <v>#N/A</v>
      </c>
      <c r="L63" s="19" t="str">
        <f>IF(J63=1,INDEX(DATA!57:57,MATCH(Plot1!$P$7,header,0)),"")</f>
        <v/>
      </c>
      <c r="N63" s="19">
        <f>SUMPRODUCT(--(DATA!$A57=Plot1!$A63),IF(P$3="A",1,--(MID($A63,2,1)=Plot1!P$3)),--(LEFT($A63,1)=Plot1!P$2),--(ISNUMBER(DATA!$E57)),--(ISNUMBER(INDEX(DATA!57:57,MATCH(P$7,header,0)))),--(DATA!$E57&gt;0),IF(P$4="A",1,--(DATA!$D57=P$4)))</f>
        <v>1</v>
      </c>
      <c r="O63" s="19">
        <f>IF(N63=1,DATA!E57,NA())</f>
        <v>66.69</v>
      </c>
      <c r="P63" s="19">
        <f>IF(N63=1,INDEX(DATA!57:57,MATCH(Plot1!$P$7,header,0)),"")</f>
        <v>3496.61665431757</v>
      </c>
    </row>
    <row r="64" spans="1:16">
      <c r="A64" s="19" t="str">
        <f>DATA!A58</f>
        <v>SM121_1</v>
      </c>
      <c r="B64" s="19">
        <f>SUMPRODUCT(--(DATA!$A58=Plot1!$A64),IF(D$3="A",1,--(MID($A64,2,1)=Plot1!D$3)),--(LEFT($A64,1)=Plot1!D$2),--(ISNUMBER(DATA!$E58)),--(ISNUMBER(INDEX(DATA!58:58,MATCH(D$7,header,0)))),--(DATA!$E58&gt;0),IF(D$4="A",1,--(DATA!$D58=D$4)))</f>
        <v>0</v>
      </c>
      <c r="C64" s="19" t="e">
        <f>IF(Plot1!B64=1,DATA!E58,NA())</f>
        <v>#N/A</v>
      </c>
      <c r="D64" s="19" t="str">
        <f>IF(B64=1,INDEX(DATA!58:58,MATCH(Plot1!$D$7,header,0)),"")</f>
        <v/>
      </c>
      <c r="F64" s="19">
        <f>SUMPRODUCT(--(DATA!$A58=Plot1!$A64),IF(H$3="A",1,--(MID($A64,2,1)=Plot1!H$3)),--(LEFT($A64,1)=Plot1!H$2),--(ISNUMBER(DATA!$E58)),--(ISNUMBER(INDEX(DATA!58:58,MATCH(H$7,header,0)))),--(DATA!$E58&gt;0),IF(H$4="A",1,--(DATA!$D58=H$4)))</f>
        <v>1</v>
      </c>
      <c r="G64" s="19">
        <f>IF(F64=1,DATA!E58,NA())</f>
        <v>85.39</v>
      </c>
      <c r="H64" s="19">
        <f>IF(F64=1,INDEX(DATA!58:58,MATCH(Plot1!$H$7,header,0)),"")</f>
        <v>2612.4703043926302</v>
      </c>
      <c r="J64" s="19">
        <f>SUMPRODUCT(--(DATA!$A58=Plot1!$A64),IF(L$3="A",1,--(MID($A64,2,1)=Plot1!L$3)),--(LEFT($A64,1)=Plot1!L$2),--(ISNUMBER(DATA!$E58)),--(ISNUMBER(INDEX(DATA!58:58,MATCH(L$7,header,0)))),--(DATA!$E58&gt;0),IF(L$4="A",1,--(DATA!$D58=L$4)))</f>
        <v>0</v>
      </c>
      <c r="K64" s="19" t="e">
        <f>IF(J64=1,DATA!E58,NA())</f>
        <v>#N/A</v>
      </c>
      <c r="L64" s="19" t="str">
        <f>IF(J64=1,INDEX(DATA!58:58,MATCH(Plot1!$P$7,header,0)),"")</f>
        <v/>
      </c>
      <c r="N64" s="19">
        <f>SUMPRODUCT(--(DATA!$A58=Plot1!$A64),IF(P$3="A",1,--(MID($A64,2,1)=Plot1!P$3)),--(LEFT($A64,1)=Plot1!P$2),--(ISNUMBER(DATA!$E58)),--(ISNUMBER(INDEX(DATA!58:58,MATCH(P$7,header,0)))),--(DATA!$E58&gt;0),IF(P$4="A",1,--(DATA!$D58=P$4)))</f>
        <v>1</v>
      </c>
      <c r="O64" s="19">
        <f>IF(N64=1,DATA!E58,NA())</f>
        <v>85.39</v>
      </c>
      <c r="P64" s="19">
        <f>IF(N64=1,INDEX(DATA!58:58,MATCH(Plot1!$P$7,header,0)),"")</f>
        <v>2612.4703043926302</v>
      </c>
    </row>
    <row r="65" spans="1:16">
      <c r="A65" s="19" t="str">
        <f>DATA!A59</f>
        <v>SM123_1</v>
      </c>
      <c r="B65" s="19">
        <f>SUMPRODUCT(--(DATA!$A59=Plot1!$A65),IF(D$3="A",1,--(MID($A65,2,1)=Plot1!D$3)),--(LEFT($A65,1)=Plot1!D$2),--(ISNUMBER(DATA!$E59)),--(ISNUMBER(INDEX(DATA!59:59,MATCH(D$7,header,0)))),--(DATA!$E59&gt;0),IF(D$4="A",1,--(DATA!$D59=D$4)))</f>
        <v>0</v>
      </c>
      <c r="C65" s="19" t="e">
        <f>IF(Plot1!B65=1,DATA!E59,NA())</f>
        <v>#N/A</v>
      </c>
      <c r="D65" s="19" t="str">
        <f>IF(B65=1,INDEX(DATA!59:59,MATCH(Plot1!$D$7,header,0)),"")</f>
        <v/>
      </c>
      <c r="F65" s="19">
        <f>SUMPRODUCT(--(DATA!$A59=Plot1!$A65),IF(H$3="A",1,--(MID($A65,2,1)=Plot1!H$3)),--(LEFT($A65,1)=Plot1!H$2),--(ISNUMBER(DATA!$E59)),--(ISNUMBER(INDEX(DATA!59:59,MATCH(H$7,header,0)))),--(DATA!$E59&gt;0),IF(H$4="A",1,--(DATA!$D59=H$4)))</f>
        <v>1</v>
      </c>
      <c r="G65" s="19">
        <f>IF(F65=1,DATA!E59,NA())</f>
        <v>75.3</v>
      </c>
      <c r="H65" s="19">
        <f>IF(F65=1,INDEX(DATA!59:59,MATCH(Plot1!$H$7,header,0)),"")</f>
        <v>2967.3004747741202</v>
      </c>
      <c r="J65" s="19">
        <f>SUMPRODUCT(--(DATA!$A59=Plot1!$A65),IF(L$3="A",1,--(MID($A65,2,1)=Plot1!L$3)),--(LEFT($A65,1)=Plot1!L$2),--(ISNUMBER(DATA!$E59)),--(ISNUMBER(INDEX(DATA!59:59,MATCH(L$7,header,0)))),--(DATA!$E59&gt;0),IF(L$4="A",1,--(DATA!$D59=L$4)))</f>
        <v>0</v>
      </c>
      <c r="K65" s="19" t="e">
        <f>IF(J65=1,DATA!E59,NA())</f>
        <v>#N/A</v>
      </c>
      <c r="L65" s="19" t="str">
        <f>IF(J65=1,INDEX(DATA!59:59,MATCH(Plot1!$P$7,header,0)),"")</f>
        <v/>
      </c>
      <c r="N65" s="19">
        <f>SUMPRODUCT(--(DATA!$A59=Plot1!$A65),IF(P$3="A",1,--(MID($A65,2,1)=Plot1!P$3)),--(LEFT($A65,1)=Plot1!P$2),--(ISNUMBER(DATA!$E59)),--(ISNUMBER(INDEX(DATA!59:59,MATCH(P$7,header,0)))),--(DATA!$E59&gt;0),IF(P$4="A",1,--(DATA!$D59=P$4)))</f>
        <v>1</v>
      </c>
      <c r="O65" s="19">
        <f>IF(N65=1,DATA!E59,NA())</f>
        <v>75.3</v>
      </c>
      <c r="P65" s="19">
        <f>IF(N65=1,INDEX(DATA!59:59,MATCH(Plot1!$P$7,header,0)),"")</f>
        <v>2967.3004747741202</v>
      </c>
    </row>
    <row r="66" spans="1:16">
      <c r="A66" s="19" t="str">
        <f>DATA!A60</f>
        <v>SM124_1</v>
      </c>
      <c r="B66" s="19">
        <f>SUMPRODUCT(--(DATA!$A60=Plot1!$A66),IF(D$3="A",1,--(MID($A66,2,1)=Plot1!D$3)),--(LEFT($A66,1)=Plot1!D$2),--(ISNUMBER(DATA!$E60)),--(ISNUMBER(INDEX(DATA!60:60,MATCH(D$7,header,0)))),--(DATA!$E60&gt;0),IF(D$4="A",1,--(DATA!$D60=D$4)))</f>
        <v>0</v>
      </c>
      <c r="C66" s="19" t="e">
        <f>IF(Plot1!B66=1,DATA!E60,NA())</f>
        <v>#N/A</v>
      </c>
      <c r="D66" s="19" t="str">
        <f>IF(B66=1,INDEX(DATA!60:60,MATCH(Plot1!$D$7,header,0)),"")</f>
        <v/>
      </c>
      <c r="F66" s="19">
        <f>SUMPRODUCT(--(DATA!$A60=Plot1!$A66),IF(H$3="A",1,--(MID($A66,2,1)=Plot1!H$3)),--(LEFT($A66,1)=Plot1!H$2),--(ISNUMBER(DATA!$E60)),--(ISNUMBER(INDEX(DATA!60:60,MATCH(H$7,header,0)))),--(DATA!$E60&gt;0),IF(H$4="A",1,--(DATA!$D60=H$4)))</f>
        <v>1</v>
      </c>
      <c r="G66" s="19">
        <f>IF(F66=1,DATA!E60,NA())</f>
        <v>76.09</v>
      </c>
      <c r="H66" s="19">
        <f>IF(F66=1,INDEX(DATA!60:60,MATCH(Plot1!$H$7,header,0)),"")</f>
        <v>3602.9797932481601</v>
      </c>
      <c r="J66" s="19">
        <f>SUMPRODUCT(--(DATA!$A60=Plot1!$A66),IF(L$3="A",1,--(MID($A66,2,1)=Plot1!L$3)),--(LEFT($A66,1)=Plot1!L$2),--(ISNUMBER(DATA!$E60)),--(ISNUMBER(INDEX(DATA!60:60,MATCH(L$7,header,0)))),--(DATA!$E60&gt;0),IF(L$4="A",1,--(DATA!$D60=L$4)))</f>
        <v>0</v>
      </c>
      <c r="K66" s="19" t="e">
        <f>IF(J66=1,DATA!E60,NA())</f>
        <v>#N/A</v>
      </c>
      <c r="L66" s="19" t="str">
        <f>IF(J66=1,INDEX(DATA!60:60,MATCH(Plot1!$P$7,header,0)),"")</f>
        <v/>
      </c>
      <c r="N66" s="19">
        <f>SUMPRODUCT(--(DATA!$A60=Plot1!$A66),IF(P$3="A",1,--(MID($A66,2,1)=Plot1!P$3)),--(LEFT($A66,1)=Plot1!P$2),--(ISNUMBER(DATA!$E60)),--(ISNUMBER(INDEX(DATA!60:60,MATCH(P$7,header,0)))),--(DATA!$E60&gt;0),IF(P$4="A",1,--(DATA!$D60=P$4)))</f>
        <v>1</v>
      </c>
      <c r="O66" s="19">
        <f>IF(N66=1,DATA!E60,NA())</f>
        <v>76.09</v>
      </c>
      <c r="P66" s="19">
        <f>IF(N66=1,INDEX(DATA!60:60,MATCH(Plot1!$P$7,header,0)),"")</f>
        <v>3602.9797932481601</v>
      </c>
    </row>
    <row r="67" spans="1:16">
      <c r="A67" s="19" t="str">
        <f>DATA!A61</f>
        <v>SM130_1</v>
      </c>
      <c r="B67" s="19">
        <f>SUMPRODUCT(--(DATA!$A61=Plot1!$A67),IF(D$3="A",1,--(MID($A67,2,1)=Plot1!D$3)),--(LEFT($A67,1)=Plot1!D$2),--(ISNUMBER(DATA!$E61)),--(ISNUMBER(INDEX(DATA!61:61,MATCH(D$7,header,0)))),--(DATA!$E61&gt;0),IF(D$4="A",1,--(DATA!$D61=D$4)))</f>
        <v>0</v>
      </c>
      <c r="C67" s="19" t="e">
        <f>IF(Plot1!B67=1,DATA!E61,NA())</f>
        <v>#N/A</v>
      </c>
      <c r="D67" s="19" t="str">
        <f>IF(B67=1,INDEX(DATA!61:61,MATCH(Plot1!$D$7,header,0)),"")</f>
        <v/>
      </c>
      <c r="F67" s="19">
        <f>SUMPRODUCT(--(DATA!$A61=Plot1!$A67),IF(H$3="A",1,--(MID($A67,2,1)=Plot1!H$3)),--(LEFT($A67,1)=Plot1!H$2),--(ISNUMBER(DATA!$E61)),--(ISNUMBER(INDEX(DATA!61:61,MATCH(H$7,header,0)))),--(DATA!$E61&gt;0),IF(H$4="A",1,--(DATA!$D61=H$4)))</f>
        <v>1</v>
      </c>
      <c r="G67" s="19">
        <f>IF(F67=1,DATA!E61,NA())</f>
        <v>100.93</v>
      </c>
      <c r="H67" s="19">
        <f>IF(F67=1,INDEX(DATA!61:61,MATCH(Plot1!$H$7,header,0)),"")</f>
        <v>2058.1496228666701</v>
      </c>
      <c r="J67" s="19">
        <f>SUMPRODUCT(--(DATA!$A61=Plot1!$A67),IF(L$3="A",1,--(MID($A67,2,1)=Plot1!L$3)),--(LEFT($A67,1)=Plot1!L$2),--(ISNUMBER(DATA!$E61)),--(ISNUMBER(INDEX(DATA!61:61,MATCH(L$7,header,0)))),--(DATA!$E61&gt;0),IF(L$4="A",1,--(DATA!$D61=L$4)))</f>
        <v>0</v>
      </c>
      <c r="K67" s="19" t="e">
        <f>IF(J67=1,DATA!E61,NA())</f>
        <v>#N/A</v>
      </c>
      <c r="L67" s="19" t="str">
        <f>IF(J67=1,INDEX(DATA!61:61,MATCH(Plot1!$P$7,header,0)),"")</f>
        <v/>
      </c>
      <c r="N67" s="19">
        <f>SUMPRODUCT(--(DATA!$A61=Plot1!$A67),IF(P$3="A",1,--(MID($A67,2,1)=Plot1!P$3)),--(LEFT($A67,1)=Plot1!P$2),--(ISNUMBER(DATA!$E61)),--(ISNUMBER(INDEX(DATA!61:61,MATCH(P$7,header,0)))),--(DATA!$E61&gt;0),IF(P$4="A",1,--(DATA!$D61=P$4)))</f>
        <v>1</v>
      </c>
      <c r="O67" s="19">
        <f>IF(N67=1,DATA!E61,NA())</f>
        <v>100.93</v>
      </c>
      <c r="P67" s="19">
        <f>IF(N67=1,INDEX(DATA!61:61,MATCH(Plot1!$P$7,header,0)),"")</f>
        <v>2058.1496228666701</v>
      </c>
    </row>
    <row r="68" spans="1:16">
      <c r="A68" s="19" t="str">
        <f>DATA!A62</f>
        <v>SM133_1</v>
      </c>
      <c r="B68" s="19">
        <f>SUMPRODUCT(--(DATA!$A62=Plot1!$A68),IF(D$3="A",1,--(MID($A68,2,1)=Plot1!D$3)),--(LEFT($A68,1)=Plot1!D$2),--(ISNUMBER(DATA!$E62)),--(ISNUMBER(INDEX(DATA!62:62,MATCH(D$7,header,0)))),--(DATA!$E62&gt;0),IF(D$4="A",1,--(DATA!$D62=D$4)))</f>
        <v>0</v>
      </c>
      <c r="C68" s="19" t="e">
        <f>IF(Plot1!B68=1,DATA!E62,NA())</f>
        <v>#N/A</v>
      </c>
      <c r="D68" s="19" t="str">
        <f>IF(B68=1,INDEX(DATA!62:62,MATCH(Plot1!$D$7,header,0)),"")</f>
        <v/>
      </c>
      <c r="F68" s="19">
        <f>SUMPRODUCT(--(DATA!$A62=Plot1!$A68),IF(H$3="A",1,--(MID($A68,2,1)=Plot1!H$3)),--(LEFT($A68,1)=Plot1!H$2),--(ISNUMBER(DATA!$E62)),--(ISNUMBER(INDEX(DATA!62:62,MATCH(H$7,header,0)))),--(DATA!$E62&gt;0),IF(H$4="A",1,--(DATA!$D62=H$4)))</f>
        <v>1</v>
      </c>
      <c r="G68" s="19">
        <f>IF(F68=1,DATA!E62,NA())</f>
        <v>45.21</v>
      </c>
      <c r="H68" s="19">
        <f>IF(F68=1,INDEX(DATA!62:62,MATCH(Plot1!$H$7,header,0)),"")</f>
        <v>3933.9670904452801</v>
      </c>
      <c r="J68" s="19">
        <f>SUMPRODUCT(--(DATA!$A62=Plot1!$A68),IF(L$3="A",1,--(MID($A68,2,1)=Plot1!L$3)),--(LEFT($A68,1)=Plot1!L$2),--(ISNUMBER(DATA!$E62)),--(ISNUMBER(INDEX(DATA!62:62,MATCH(L$7,header,0)))),--(DATA!$E62&gt;0),IF(L$4="A",1,--(DATA!$D62=L$4)))</f>
        <v>0</v>
      </c>
      <c r="K68" s="19" t="e">
        <f>IF(J68=1,DATA!E62,NA())</f>
        <v>#N/A</v>
      </c>
      <c r="L68" s="19" t="str">
        <f>IF(J68=1,INDEX(DATA!62:62,MATCH(Plot1!$P$7,header,0)),"")</f>
        <v/>
      </c>
      <c r="N68" s="19">
        <f>SUMPRODUCT(--(DATA!$A62=Plot1!$A68),IF(P$3="A",1,--(MID($A68,2,1)=Plot1!P$3)),--(LEFT($A68,1)=Plot1!P$2),--(ISNUMBER(DATA!$E62)),--(ISNUMBER(INDEX(DATA!62:62,MATCH(P$7,header,0)))),--(DATA!$E62&gt;0),IF(P$4="A",1,--(DATA!$D62=P$4)))</f>
        <v>1</v>
      </c>
      <c r="O68" s="19">
        <f>IF(N68=1,DATA!E62,NA())</f>
        <v>45.21</v>
      </c>
      <c r="P68" s="19">
        <f>IF(N68=1,INDEX(DATA!62:62,MATCH(Plot1!$P$7,header,0)),"")</f>
        <v>3933.9670904452801</v>
      </c>
    </row>
    <row r="69" spans="1:16">
      <c r="A69" s="19" t="str">
        <f>DATA!A63</f>
        <v>SM134_1</v>
      </c>
      <c r="B69" s="19">
        <f>SUMPRODUCT(--(DATA!$A63=Plot1!$A69),IF(D$3="A",1,--(MID($A69,2,1)=Plot1!D$3)),--(LEFT($A69,1)=Plot1!D$2),--(ISNUMBER(DATA!$E63)),--(ISNUMBER(INDEX(DATA!63:63,MATCH(D$7,header,0)))),--(DATA!$E63&gt;0),IF(D$4="A",1,--(DATA!$D63=D$4)))</f>
        <v>0</v>
      </c>
      <c r="C69" s="19" t="e">
        <f>IF(Plot1!B69=1,DATA!E63,NA())</f>
        <v>#N/A</v>
      </c>
      <c r="D69" s="19" t="str">
        <f>IF(B69=1,INDEX(DATA!63:63,MATCH(Plot1!$D$7,header,0)),"")</f>
        <v/>
      </c>
      <c r="F69" s="19">
        <f>SUMPRODUCT(--(DATA!$A63=Plot1!$A69),IF(H$3="A",1,--(MID($A69,2,1)=Plot1!H$3)),--(LEFT($A69,1)=Plot1!H$2),--(ISNUMBER(DATA!$E63)),--(ISNUMBER(INDEX(DATA!63:63,MATCH(H$7,header,0)))),--(DATA!$E63&gt;0),IF(H$4="A",1,--(DATA!$D63=H$4)))</f>
        <v>1</v>
      </c>
      <c r="G69" s="19">
        <f>IF(F69=1,DATA!E63,NA())</f>
        <v>84.14</v>
      </c>
      <c r="H69" s="19">
        <f>IF(F69=1,INDEX(DATA!63:63,MATCH(Plot1!$H$7,header,0)),"")</f>
        <v>1956.4281179642901</v>
      </c>
      <c r="J69" s="19">
        <f>SUMPRODUCT(--(DATA!$A63=Plot1!$A69),IF(L$3="A",1,--(MID($A69,2,1)=Plot1!L$3)),--(LEFT($A69,1)=Plot1!L$2),--(ISNUMBER(DATA!$E63)),--(ISNUMBER(INDEX(DATA!63:63,MATCH(L$7,header,0)))),--(DATA!$E63&gt;0),IF(L$4="A",1,--(DATA!$D63=L$4)))</f>
        <v>0</v>
      </c>
      <c r="K69" s="19" t="e">
        <f>IF(J69=1,DATA!E63,NA())</f>
        <v>#N/A</v>
      </c>
      <c r="L69" s="19" t="str">
        <f>IF(J69=1,INDEX(DATA!63:63,MATCH(Plot1!$P$7,header,0)),"")</f>
        <v/>
      </c>
      <c r="N69" s="19">
        <f>SUMPRODUCT(--(DATA!$A63=Plot1!$A69),IF(P$3="A",1,--(MID($A69,2,1)=Plot1!P$3)),--(LEFT($A69,1)=Plot1!P$2),--(ISNUMBER(DATA!$E63)),--(ISNUMBER(INDEX(DATA!63:63,MATCH(P$7,header,0)))),--(DATA!$E63&gt;0),IF(P$4="A",1,--(DATA!$D63=P$4)))</f>
        <v>1</v>
      </c>
      <c r="O69" s="19">
        <f>IF(N69=1,DATA!E63,NA())</f>
        <v>84.14</v>
      </c>
      <c r="P69" s="19">
        <f>IF(N69=1,INDEX(DATA!63:63,MATCH(Plot1!$P$7,header,0)),"")</f>
        <v>1956.4281179642901</v>
      </c>
    </row>
    <row r="70" spans="1:16">
      <c r="A70" s="19" t="str">
        <f>DATA!A64</f>
        <v>SM138_1</v>
      </c>
      <c r="B70" s="19">
        <f>SUMPRODUCT(--(DATA!$A64=Plot1!$A70),IF(D$3="A",1,--(MID($A70,2,1)=Plot1!D$3)),--(LEFT($A70,1)=Plot1!D$2),--(ISNUMBER(DATA!$E64)),--(ISNUMBER(INDEX(DATA!64:64,MATCH(D$7,header,0)))),--(DATA!$E64&gt;0),IF(D$4="A",1,--(DATA!$D64=D$4)))</f>
        <v>0</v>
      </c>
      <c r="C70" s="19" t="e">
        <f>IF(Plot1!B70=1,DATA!E64,NA())</f>
        <v>#N/A</v>
      </c>
      <c r="D70" s="19" t="str">
        <f>IF(B70=1,INDEX(DATA!64:64,MATCH(Plot1!$D$7,header,0)),"")</f>
        <v/>
      </c>
      <c r="F70" s="19">
        <f>SUMPRODUCT(--(DATA!$A64=Plot1!$A70),IF(H$3="A",1,--(MID($A70,2,1)=Plot1!H$3)),--(LEFT($A70,1)=Plot1!H$2),--(ISNUMBER(DATA!$E64)),--(ISNUMBER(INDEX(DATA!64:64,MATCH(H$7,header,0)))),--(DATA!$E64&gt;0),IF(H$4="A",1,--(DATA!$D64=H$4)))</f>
        <v>0</v>
      </c>
      <c r="G70" s="19" t="e">
        <f>IF(F70=1,DATA!E64,NA())</f>
        <v>#N/A</v>
      </c>
      <c r="H70" s="19" t="str">
        <f>IF(F70=1,INDEX(DATA!64:64,MATCH(Plot1!$H$7,header,0)),"")</f>
        <v/>
      </c>
      <c r="J70" s="19">
        <f>SUMPRODUCT(--(DATA!$A64=Plot1!$A70),IF(L$3="A",1,--(MID($A70,2,1)=Plot1!L$3)),--(LEFT($A70,1)=Plot1!L$2),--(ISNUMBER(DATA!$E64)),--(ISNUMBER(INDEX(DATA!64:64,MATCH(L$7,header,0)))),--(DATA!$E64&gt;0),IF(L$4="A",1,--(DATA!$D64=L$4)))</f>
        <v>1</v>
      </c>
      <c r="K70" s="19">
        <f>IF(J70=1,DATA!E64,NA())</f>
        <v>55.16</v>
      </c>
      <c r="L70" s="19">
        <f>IF(J70=1,INDEX(DATA!64:64,MATCH(Plot1!$P$7,header,0)),"")</f>
        <v>3556.4924195577801</v>
      </c>
      <c r="N70" s="19">
        <f>SUMPRODUCT(--(DATA!$A64=Plot1!$A70),IF(P$3="A",1,--(MID($A70,2,1)=Plot1!P$3)),--(LEFT($A70,1)=Plot1!P$2),--(ISNUMBER(DATA!$E64)),--(ISNUMBER(INDEX(DATA!64:64,MATCH(P$7,header,0)))),--(DATA!$E64&gt;0),IF(P$4="A",1,--(DATA!$D64=P$4)))</f>
        <v>0</v>
      </c>
      <c r="O70" s="19" t="e">
        <f>IF(N70=1,DATA!E64,NA())</f>
        <v>#N/A</v>
      </c>
      <c r="P70" s="19" t="str">
        <f>IF(N70=1,INDEX(DATA!64:64,MATCH(Plot1!$P$7,header,0)),"")</f>
        <v/>
      </c>
    </row>
    <row r="71" spans="1:16">
      <c r="A71" s="19" t="str">
        <f>DATA!A65</f>
        <v>SM139_1</v>
      </c>
      <c r="B71" s="19">
        <f>SUMPRODUCT(--(DATA!$A65=Plot1!$A71),IF(D$3="A",1,--(MID($A71,2,1)=Plot1!D$3)),--(LEFT($A71,1)=Plot1!D$2),--(ISNUMBER(DATA!$E65)),--(ISNUMBER(INDEX(DATA!65:65,MATCH(D$7,header,0)))),--(DATA!$E65&gt;0),IF(D$4="A",1,--(DATA!$D65=D$4)))</f>
        <v>0</v>
      </c>
      <c r="C71" s="19" t="e">
        <f>IF(Plot1!B71=1,DATA!E65,NA())</f>
        <v>#N/A</v>
      </c>
      <c r="D71" s="19" t="str">
        <f>IF(B71=1,INDEX(DATA!65:65,MATCH(Plot1!$D$7,header,0)),"")</f>
        <v/>
      </c>
      <c r="F71" s="19">
        <f>SUMPRODUCT(--(DATA!$A65=Plot1!$A71),IF(H$3="A",1,--(MID($A71,2,1)=Plot1!H$3)),--(LEFT($A71,1)=Plot1!H$2),--(ISNUMBER(DATA!$E65)),--(ISNUMBER(INDEX(DATA!65:65,MATCH(H$7,header,0)))),--(DATA!$E65&gt;0),IF(H$4="A",1,--(DATA!$D65=H$4)))</f>
        <v>0</v>
      </c>
      <c r="G71" s="19" t="e">
        <f>IF(F71=1,DATA!E65,NA())</f>
        <v>#N/A</v>
      </c>
      <c r="H71" s="19" t="str">
        <f>IF(F71=1,INDEX(DATA!65:65,MATCH(Plot1!$H$7,header,0)),"")</f>
        <v/>
      </c>
      <c r="J71" s="19">
        <f>SUMPRODUCT(--(DATA!$A65=Plot1!$A71),IF(L$3="A",1,--(MID($A71,2,1)=Plot1!L$3)),--(LEFT($A71,1)=Plot1!L$2),--(ISNUMBER(DATA!$E65)),--(ISNUMBER(INDEX(DATA!65:65,MATCH(L$7,header,0)))),--(DATA!$E65&gt;0),IF(L$4="A",1,--(DATA!$D65=L$4)))</f>
        <v>1</v>
      </c>
      <c r="K71" s="19">
        <f>IF(J71=1,DATA!E65,NA())</f>
        <v>55.16</v>
      </c>
      <c r="L71" s="19">
        <f>IF(J71=1,INDEX(DATA!65:65,MATCH(Plot1!$P$7,header,0)),"")</f>
        <v>3379.8555584883702</v>
      </c>
      <c r="N71" s="19">
        <f>SUMPRODUCT(--(DATA!$A65=Plot1!$A71),IF(P$3="A",1,--(MID($A71,2,1)=Plot1!P$3)),--(LEFT($A71,1)=Plot1!P$2),--(ISNUMBER(DATA!$E65)),--(ISNUMBER(INDEX(DATA!65:65,MATCH(P$7,header,0)))),--(DATA!$E65&gt;0),IF(P$4="A",1,--(DATA!$D65=P$4)))</f>
        <v>0</v>
      </c>
      <c r="O71" s="19" t="e">
        <f>IF(N71=1,DATA!E65,NA())</f>
        <v>#N/A</v>
      </c>
      <c r="P71" s="19" t="str">
        <f>IF(N71=1,INDEX(DATA!65:65,MATCH(Plot1!$P$7,header,0)),"")</f>
        <v/>
      </c>
    </row>
    <row r="72" spans="1:16">
      <c r="A72" s="19" t="str">
        <f>DATA!A66</f>
        <v>SM140_1</v>
      </c>
      <c r="B72" s="19">
        <f>SUMPRODUCT(--(DATA!$A66=Plot1!$A72),IF(D$3="A",1,--(MID($A72,2,1)=Plot1!D$3)),--(LEFT($A72,1)=Plot1!D$2),--(ISNUMBER(DATA!$E66)),--(ISNUMBER(INDEX(DATA!66:66,MATCH(D$7,header,0)))),--(DATA!$E66&gt;0),IF(D$4="A",1,--(DATA!$D66=D$4)))</f>
        <v>0</v>
      </c>
      <c r="C72" s="19" t="e">
        <f>IF(Plot1!B72=1,DATA!E66,NA())</f>
        <v>#N/A</v>
      </c>
      <c r="D72" s="19" t="str">
        <f>IF(B72=1,INDEX(DATA!66:66,MATCH(Plot1!$D$7,header,0)),"")</f>
        <v/>
      </c>
      <c r="F72" s="19">
        <f>SUMPRODUCT(--(DATA!$A66=Plot1!$A72),IF(H$3="A",1,--(MID($A72,2,1)=Plot1!H$3)),--(LEFT($A72,1)=Plot1!H$2),--(ISNUMBER(DATA!$E66)),--(ISNUMBER(INDEX(DATA!66:66,MATCH(H$7,header,0)))),--(DATA!$E66&gt;0),IF(H$4="A",1,--(DATA!$D66=H$4)))</f>
        <v>1</v>
      </c>
      <c r="G72" s="19">
        <f>IF(F72=1,DATA!E66,NA())</f>
        <v>44.71</v>
      </c>
      <c r="H72" s="19">
        <f>IF(F72=1,INDEX(DATA!66:66,MATCH(Plot1!$H$7,header,0)),"")</f>
        <v>2761.5190367054402</v>
      </c>
      <c r="J72" s="19">
        <f>SUMPRODUCT(--(DATA!$A66=Plot1!$A72),IF(L$3="A",1,--(MID($A72,2,1)=Plot1!L$3)),--(LEFT($A72,1)=Plot1!L$2),--(ISNUMBER(DATA!$E66)),--(ISNUMBER(INDEX(DATA!66:66,MATCH(L$7,header,0)))),--(DATA!$E66&gt;0),IF(L$4="A",1,--(DATA!$D66=L$4)))</f>
        <v>0</v>
      </c>
      <c r="K72" s="19" t="e">
        <f>IF(J72=1,DATA!E66,NA())</f>
        <v>#N/A</v>
      </c>
      <c r="L72" s="19" t="str">
        <f>IF(J72=1,INDEX(DATA!66:66,MATCH(Plot1!$P$7,header,0)),"")</f>
        <v/>
      </c>
      <c r="N72" s="19">
        <f>SUMPRODUCT(--(DATA!$A66=Plot1!$A72),IF(P$3="A",1,--(MID($A72,2,1)=Plot1!P$3)),--(LEFT($A72,1)=Plot1!P$2),--(ISNUMBER(DATA!$E66)),--(ISNUMBER(INDEX(DATA!66:66,MATCH(P$7,header,0)))),--(DATA!$E66&gt;0),IF(P$4="A",1,--(DATA!$D66=P$4)))</f>
        <v>1</v>
      </c>
      <c r="O72" s="19">
        <f>IF(N72=1,DATA!E66,NA())</f>
        <v>44.71</v>
      </c>
      <c r="P72" s="19">
        <f>IF(N72=1,INDEX(DATA!66:66,MATCH(Plot1!$P$7,header,0)),"")</f>
        <v>2761.5190367054402</v>
      </c>
    </row>
    <row r="73" spans="1:16">
      <c r="A73" s="19" t="str">
        <f>DATA!A67</f>
        <v>SM141_1</v>
      </c>
      <c r="B73" s="19">
        <f>SUMPRODUCT(--(DATA!$A67=Plot1!$A73),IF(D$3="A",1,--(MID($A73,2,1)=Plot1!D$3)),--(LEFT($A73,1)=Plot1!D$2),--(ISNUMBER(DATA!$E67)),--(ISNUMBER(INDEX(DATA!67:67,MATCH(D$7,header,0)))),--(DATA!$E67&gt;0),IF(D$4="A",1,--(DATA!$D67=D$4)))</f>
        <v>0</v>
      </c>
      <c r="C73" s="19" t="e">
        <f>IF(Plot1!B73=1,DATA!E67,NA())</f>
        <v>#N/A</v>
      </c>
      <c r="D73" s="19" t="str">
        <f>IF(B73=1,INDEX(DATA!67:67,MATCH(Plot1!$D$7,header,0)),"")</f>
        <v/>
      </c>
      <c r="F73" s="19">
        <f>SUMPRODUCT(--(DATA!$A67=Plot1!$A73),IF(H$3="A",1,--(MID($A73,2,1)=Plot1!H$3)),--(LEFT($A73,1)=Plot1!H$2),--(ISNUMBER(DATA!$E67)),--(ISNUMBER(INDEX(DATA!67:67,MATCH(H$7,header,0)))),--(DATA!$E67&gt;0),IF(H$4="A",1,--(DATA!$D67=H$4)))</f>
        <v>1</v>
      </c>
      <c r="G73" s="19">
        <f>IF(F73=1,DATA!E67,NA())</f>
        <v>63.57</v>
      </c>
      <c r="H73" s="19">
        <f>IF(F73=1,INDEX(DATA!67:67,MATCH(Plot1!$H$7,header,0)),"")</f>
        <v>2092.0520052545398</v>
      </c>
      <c r="J73" s="19">
        <f>SUMPRODUCT(--(DATA!$A67=Plot1!$A73),IF(L$3="A",1,--(MID($A73,2,1)=Plot1!L$3)),--(LEFT($A73,1)=Plot1!L$2),--(ISNUMBER(DATA!$E67)),--(ISNUMBER(INDEX(DATA!67:67,MATCH(L$7,header,0)))),--(DATA!$E67&gt;0),IF(L$4="A",1,--(DATA!$D67=L$4)))</f>
        <v>0</v>
      </c>
      <c r="K73" s="19" t="e">
        <f>IF(J73=1,DATA!E67,NA())</f>
        <v>#N/A</v>
      </c>
      <c r="L73" s="19" t="str">
        <f>IF(J73=1,INDEX(DATA!67:67,MATCH(Plot1!$P$7,header,0)),"")</f>
        <v/>
      </c>
      <c r="N73" s="19">
        <f>SUMPRODUCT(--(DATA!$A67=Plot1!$A73),IF(P$3="A",1,--(MID($A73,2,1)=Plot1!P$3)),--(LEFT($A73,1)=Plot1!P$2),--(ISNUMBER(DATA!$E67)),--(ISNUMBER(INDEX(DATA!67:67,MATCH(P$7,header,0)))),--(DATA!$E67&gt;0),IF(P$4="A",1,--(DATA!$D67=P$4)))</f>
        <v>1</v>
      </c>
      <c r="O73" s="19">
        <f>IF(N73=1,DATA!E67,NA())</f>
        <v>63.57</v>
      </c>
      <c r="P73" s="19">
        <f>IF(N73=1,INDEX(DATA!67:67,MATCH(Plot1!$P$7,header,0)),"")</f>
        <v>2092.0520052545398</v>
      </c>
    </row>
    <row r="74" spans="1:16">
      <c r="A74" s="19" t="str">
        <f>DATA!A68</f>
        <v>SM142_1</v>
      </c>
      <c r="B74" s="19">
        <f>SUMPRODUCT(--(DATA!$A68=Plot1!$A74),IF(D$3="A",1,--(MID($A74,2,1)=Plot1!D$3)),--(LEFT($A74,1)=Plot1!D$2),--(ISNUMBER(DATA!$E68)),--(ISNUMBER(INDEX(DATA!68:68,MATCH(D$7,header,0)))),--(DATA!$E68&gt;0),IF(D$4="A",1,--(DATA!$D68=D$4)))</f>
        <v>0</v>
      </c>
      <c r="C74" s="19" t="e">
        <f>IF(Plot1!B74=1,DATA!E68,NA())</f>
        <v>#N/A</v>
      </c>
      <c r="D74" s="19" t="str">
        <f>IF(B74=1,INDEX(DATA!68:68,MATCH(Plot1!$D$7,header,0)),"")</f>
        <v/>
      </c>
      <c r="F74" s="19">
        <f>SUMPRODUCT(--(DATA!$A68=Plot1!$A74),IF(H$3="A",1,--(MID($A74,2,1)=Plot1!H$3)),--(LEFT($A74,1)=Plot1!H$2),--(ISNUMBER(DATA!$E68)),--(ISNUMBER(INDEX(DATA!68:68,MATCH(H$7,header,0)))),--(DATA!$E68&gt;0),IF(H$4="A",1,--(DATA!$D68=H$4)))</f>
        <v>1</v>
      </c>
      <c r="G74" s="19">
        <f>IF(F74=1,DATA!E68,NA())</f>
        <v>57.4</v>
      </c>
      <c r="H74" s="19">
        <f>IF(F74=1,INDEX(DATA!68:68,MATCH(Plot1!$H$7,header,0)),"")</f>
        <v>3213.40122984034</v>
      </c>
      <c r="J74" s="19">
        <f>SUMPRODUCT(--(DATA!$A68=Plot1!$A74),IF(L$3="A",1,--(MID($A74,2,1)=Plot1!L$3)),--(LEFT($A74,1)=Plot1!L$2),--(ISNUMBER(DATA!$E68)),--(ISNUMBER(INDEX(DATA!68:68,MATCH(L$7,header,0)))),--(DATA!$E68&gt;0),IF(L$4="A",1,--(DATA!$D68=L$4)))</f>
        <v>0</v>
      </c>
      <c r="K74" s="19" t="e">
        <f>IF(J74=1,DATA!E68,NA())</f>
        <v>#N/A</v>
      </c>
      <c r="L74" s="19" t="str">
        <f>IF(J74=1,INDEX(DATA!68:68,MATCH(Plot1!$P$7,header,0)),"")</f>
        <v/>
      </c>
      <c r="N74" s="19">
        <f>SUMPRODUCT(--(DATA!$A68=Plot1!$A74),IF(P$3="A",1,--(MID($A74,2,1)=Plot1!P$3)),--(LEFT($A74,1)=Plot1!P$2),--(ISNUMBER(DATA!$E68)),--(ISNUMBER(INDEX(DATA!68:68,MATCH(P$7,header,0)))),--(DATA!$E68&gt;0),IF(P$4="A",1,--(DATA!$D68=P$4)))</f>
        <v>1</v>
      </c>
      <c r="O74" s="19">
        <f>IF(N74=1,DATA!E68,NA())</f>
        <v>57.4</v>
      </c>
      <c r="P74" s="19">
        <f>IF(N74=1,INDEX(DATA!68:68,MATCH(Plot1!$P$7,header,0)),"")</f>
        <v>3213.40122984034</v>
      </c>
    </row>
    <row r="75" spans="1:16">
      <c r="A75" s="19" t="str">
        <f>DATA!A69</f>
        <v>SM143_1</v>
      </c>
      <c r="B75" s="19">
        <f>SUMPRODUCT(--(DATA!$A69=Plot1!$A75),IF(D$3="A",1,--(MID($A75,2,1)=Plot1!D$3)),--(LEFT($A75,1)=Plot1!D$2),--(ISNUMBER(DATA!$E69)),--(ISNUMBER(INDEX(DATA!69:69,MATCH(D$7,header,0)))),--(DATA!$E69&gt;0),IF(D$4="A",1,--(DATA!$D69=D$4)))</f>
        <v>0</v>
      </c>
      <c r="C75" s="19" t="e">
        <f>IF(Plot1!B75=1,DATA!E69,NA())</f>
        <v>#N/A</v>
      </c>
      <c r="D75" s="19" t="str">
        <f>IF(B75=1,INDEX(DATA!69:69,MATCH(Plot1!$D$7,header,0)),"")</f>
        <v/>
      </c>
      <c r="F75" s="19">
        <f>SUMPRODUCT(--(DATA!$A69=Plot1!$A75),IF(H$3="A",1,--(MID($A75,2,1)=Plot1!H$3)),--(LEFT($A75,1)=Plot1!H$2),--(ISNUMBER(DATA!$E69)),--(ISNUMBER(INDEX(DATA!69:69,MATCH(H$7,header,0)))),--(DATA!$E69&gt;0),IF(H$4="A",1,--(DATA!$D69=H$4)))</f>
        <v>1</v>
      </c>
      <c r="G75" s="19">
        <f>IF(F75=1,DATA!E69,NA())</f>
        <v>58.94</v>
      </c>
      <c r="H75" s="19">
        <f>IF(F75=1,INDEX(DATA!69:69,MATCH(Plot1!$H$7,header,0)),"")</f>
        <v>1888.7250488203999</v>
      </c>
      <c r="J75" s="19">
        <f>SUMPRODUCT(--(DATA!$A69=Plot1!$A75),IF(L$3="A",1,--(MID($A75,2,1)=Plot1!L$3)),--(LEFT($A75,1)=Plot1!L$2),--(ISNUMBER(DATA!$E69)),--(ISNUMBER(INDEX(DATA!69:69,MATCH(L$7,header,0)))),--(DATA!$E69&gt;0),IF(L$4="A",1,--(DATA!$D69=L$4)))</f>
        <v>0</v>
      </c>
      <c r="K75" s="19" t="e">
        <f>IF(J75=1,DATA!E69,NA())</f>
        <v>#N/A</v>
      </c>
      <c r="L75" s="19" t="str">
        <f>IF(J75=1,INDEX(DATA!69:69,MATCH(Plot1!$P$7,header,0)),"")</f>
        <v/>
      </c>
      <c r="N75" s="19">
        <f>SUMPRODUCT(--(DATA!$A69=Plot1!$A75),IF(P$3="A",1,--(MID($A75,2,1)=Plot1!P$3)),--(LEFT($A75,1)=Plot1!P$2),--(ISNUMBER(DATA!$E69)),--(ISNUMBER(INDEX(DATA!69:69,MATCH(P$7,header,0)))),--(DATA!$E69&gt;0),IF(P$4="A",1,--(DATA!$D69=P$4)))</f>
        <v>1</v>
      </c>
      <c r="O75" s="19">
        <f>IF(N75=1,DATA!E69,NA())</f>
        <v>58.94</v>
      </c>
      <c r="P75" s="19">
        <f>IF(N75=1,INDEX(DATA!69:69,MATCH(Plot1!$P$7,header,0)),"")</f>
        <v>1888.7250488203999</v>
      </c>
    </row>
    <row r="76" spans="1:16">
      <c r="A76" s="19" t="str">
        <f>DATA!A70</f>
        <v>SM144_1</v>
      </c>
      <c r="B76" s="19">
        <f>SUMPRODUCT(--(DATA!$A70=Plot1!$A76),IF(D$3="A",1,--(MID($A76,2,1)=Plot1!D$3)),--(LEFT($A76,1)=Plot1!D$2),--(ISNUMBER(DATA!$E70)),--(ISNUMBER(INDEX(DATA!70:70,MATCH(D$7,header,0)))),--(DATA!$E70&gt;0),IF(D$4="A",1,--(DATA!$D70=D$4)))</f>
        <v>0</v>
      </c>
      <c r="C76" s="19" t="e">
        <f>IF(Plot1!B76=1,DATA!E70,NA())</f>
        <v>#N/A</v>
      </c>
      <c r="D76" s="19" t="str">
        <f>IF(B76=1,INDEX(DATA!70:70,MATCH(Plot1!$D$7,header,0)),"")</f>
        <v/>
      </c>
      <c r="F76" s="19">
        <f>SUMPRODUCT(--(DATA!$A70=Plot1!$A76),IF(H$3="A",1,--(MID($A76,2,1)=Plot1!H$3)),--(LEFT($A76,1)=Plot1!H$2),--(ISNUMBER(DATA!$E70)),--(ISNUMBER(INDEX(DATA!70:70,MATCH(H$7,header,0)))),--(DATA!$E70&gt;0),IF(H$4="A",1,--(DATA!$D70=H$4)))</f>
        <v>1</v>
      </c>
      <c r="G76" s="19">
        <f>IF(F76=1,DATA!E70,NA())</f>
        <v>87.79</v>
      </c>
      <c r="H76" s="19">
        <f>IF(F76=1,INDEX(DATA!70:70,MATCH(Plot1!$H$7,header,0)),"")</f>
        <v>2916.8524210342798</v>
      </c>
      <c r="J76" s="19">
        <f>SUMPRODUCT(--(DATA!$A70=Plot1!$A76),IF(L$3="A",1,--(MID($A76,2,1)=Plot1!L$3)),--(LEFT($A76,1)=Plot1!L$2),--(ISNUMBER(DATA!$E70)),--(ISNUMBER(INDEX(DATA!70:70,MATCH(L$7,header,0)))),--(DATA!$E70&gt;0),IF(L$4="A",1,--(DATA!$D70=L$4)))</f>
        <v>0</v>
      </c>
      <c r="K76" s="19" t="e">
        <f>IF(J76=1,DATA!E70,NA())</f>
        <v>#N/A</v>
      </c>
      <c r="L76" s="19" t="str">
        <f>IF(J76=1,INDEX(DATA!70:70,MATCH(Plot1!$P$7,header,0)),"")</f>
        <v/>
      </c>
      <c r="N76" s="19">
        <f>SUMPRODUCT(--(DATA!$A70=Plot1!$A76),IF(P$3="A",1,--(MID($A76,2,1)=Plot1!P$3)),--(LEFT($A76,1)=Plot1!P$2),--(ISNUMBER(DATA!$E70)),--(ISNUMBER(INDEX(DATA!70:70,MATCH(P$7,header,0)))),--(DATA!$E70&gt;0),IF(P$4="A",1,--(DATA!$D70=P$4)))</f>
        <v>1</v>
      </c>
      <c r="O76" s="19">
        <f>IF(N76=1,DATA!E70,NA())</f>
        <v>87.79</v>
      </c>
      <c r="P76" s="19">
        <f>IF(N76=1,INDEX(DATA!70:70,MATCH(Plot1!$P$7,header,0)),"")</f>
        <v>2916.8524210342798</v>
      </c>
    </row>
    <row r="77" spans="1:16">
      <c r="A77" s="19" t="str">
        <f>DATA!A71</f>
        <v>SM145_1</v>
      </c>
      <c r="B77" s="19">
        <f>SUMPRODUCT(--(DATA!$A71=Plot1!$A77),IF(D$3="A",1,--(MID($A77,2,1)=Plot1!D$3)),--(LEFT($A77,1)=Plot1!D$2),--(ISNUMBER(DATA!$E71)),--(ISNUMBER(INDEX(DATA!71:71,MATCH(D$7,header,0)))),--(DATA!$E71&gt;0),IF(D$4="A",1,--(DATA!$D71=D$4)))</f>
        <v>0</v>
      </c>
      <c r="C77" s="19" t="e">
        <f>IF(Plot1!B77=1,DATA!E71,NA())</f>
        <v>#N/A</v>
      </c>
      <c r="D77" s="19" t="str">
        <f>IF(B77=1,INDEX(DATA!71:71,MATCH(Plot1!$D$7,header,0)),"")</f>
        <v/>
      </c>
      <c r="F77" s="19">
        <f>SUMPRODUCT(--(DATA!$A71=Plot1!$A77),IF(H$3="A",1,--(MID($A77,2,1)=Plot1!H$3)),--(LEFT($A77,1)=Plot1!H$2),--(ISNUMBER(DATA!$E71)),--(ISNUMBER(INDEX(DATA!71:71,MATCH(H$7,header,0)))),--(DATA!$E71&gt;0),IF(H$4="A",1,--(DATA!$D71=H$4)))</f>
        <v>1</v>
      </c>
      <c r="G77" s="19">
        <f>IF(F77=1,DATA!E71,NA())</f>
        <v>81.22</v>
      </c>
      <c r="H77" s="19">
        <f>IF(F77=1,INDEX(DATA!71:71,MATCH(Plot1!$H$7,header,0)),"")</f>
        <v>2361.39809238625</v>
      </c>
      <c r="J77" s="19">
        <f>SUMPRODUCT(--(DATA!$A71=Plot1!$A77),IF(L$3="A",1,--(MID($A77,2,1)=Plot1!L$3)),--(LEFT($A77,1)=Plot1!L$2),--(ISNUMBER(DATA!$E71)),--(ISNUMBER(INDEX(DATA!71:71,MATCH(L$7,header,0)))),--(DATA!$E71&gt;0),IF(L$4="A",1,--(DATA!$D71=L$4)))</f>
        <v>0</v>
      </c>
      <c r="K77" s="19" t="e">
        <f>IF(J77=1,DATA!E71,NA())</f>
        <v>#N/A</v>
      </c>
      <c r="L77" s="19" t="str">
        <f>IF(J77=1,INDEX(DATA!71:71,MATCH(Plot1!$P$7,header,0)),"")</f>
        <v/>
      </c>
      <c r="N77" s="19">
        <f>SUMPRODUCT(--(DATA!$A71=Plot1!$A77),IF(P$3="A",1,--(MID($A77,2,1)=Plot1!P$3)),--(LEFT($A77,1)=Plot1!P$2),--(ISNUMBER(DATA!$E71)),--(ISNUMBER(INDEX(DATA!71:71,MATCH(P$7,header,0)))),--(DATA!$E71&gt;0),IF(P$4="A",1,--(DATA!$D71=P$4)))</f>
        <v>1</v>
      </c>
      <c r="O77" s="19">
        <f>IF(N77=1,DATA!E71,NA())</f>
        <v>81.22</v>
      </c>
      <c r="P77" s="19">
        <f>IF(N77=1,INDEX(DATA!71:71,MATCH(Plot1!$P$7,header,0)),"")</f>
        <v>2361.39809238625</v>
      </c>
    </row>
    <row r="78" spans="1:16" s="19" customFormat="1">
      <c r="A78" s="19" t="str">
        <f>DATA!A72</f>
        <v>SM147_1</v>
      </c>
      <c r="B78" s="19">
        <f>SUMPRODUCT(--(DATA!$A72=Plot1!$A78),IF(D$3="A",1,--(MID($A78,2,1)=Plot1!D$3)),--(LEFT($A78,1)=Plot1!D$2),--(ISNUMBER(DATA!$E72)),--(ISNUMBER(INDEX(DATA!72:72,MATCH(D$7,header,0)))),--(DATA!$E72&gt;0),IF(D$4="A",1,--(DATA!$D72=D$4)))</f>
        <v>0</v>
      </c>
      <c r="C78" s="19" t="e">
        <f>IF(Plot1!B78=1,DATA!E72,NA())</f>
        <v>#N/A</v>
      </c>
      <c r="D78" s="19" t="str">
        <f>IF(B78=1,INDEX(DATA!72:72,MATCH(Plot1!$D$7,header,0)),"")</f>
        <v/>
      </c>
      <c r="F78" s="19">
        <f>SUMPRODUCT(--(DATA!$A72=Plot1!$A78),IF(H$3="A",1,--(MID($A78,2,1)=Plot1!H$3)),--(LEFT($A78,1)=Plot1!H$2),--(ISNUMBER(DATA!$E72)),--(ISNUMBER(INDEX(DATA!72:72,MATCH(H$7,header,0)))),--(DATA!$E72&gt;0),IF(H$4="A",1,--(DATA!$D72=H$4)))</f>
        <v>1</v>
      </c>
      <c r="G78" s="19">
        <f>IF(F78=1,DATA!E72,NA())</f>
        <v>86.08</v>
      </c>
      <c r="H78" s="19">
        <f>IF(F78=1,INDEX(DATA!72:72,MATCH(Plot1!$H$7,header,0)),"")</f>
        <v>3236.6686770709898</v>
      </c>
      <c r="J78" s="19">
        <f>SUMPRODUCT(--(DATA!$A72=Plot1!$A78),IF(L$3="A",1,--(MID($A78,2,1)=Plot1!L$3)),--(LEFT($A78,1)=Plot1!L$2),--(ISNUMBER(DATA!$E72)),--(ISNUMBER(INDEX(DATA!72:72,MATCH(L$7,header,0)))),--(DATA!$E72&gt;0),IF(L$4="A",1,--(DATA!$D72=L$4)))</f>
        <v>0</v>
      </c>
      <c r="K78" s="19" t="e">
        <f>IF(J78=1,DATA!E72,NA())</f>
        <v>#N/A</v>
      </c>
      <c r="L78" s="19" t="str">
        <f>IF(J78=1,INDEX(DATA!72:72,MATCH(Plot1!$P$7,header,0)),"")</f>
        <v/>
      </c>
      <c r="N78" s="19">
        <f>SUMPRODUCT(--(DATA!$A72=Plot1!$A78),IF(P$3="A",1,--(MID($A78,2,1)=Plot1!P$3)),--(LEFT($A78,1)=Plot1!P$2),--(ISNUMBER(DATA!$E72)),--(ISNUMBER(INDEX(DATA!72:72,MATCH(P$7,header,0)))),--(DATA!$E72&gt;0),IF(P$4="A",1,--(DATA!$D72=P$4)))</f>
        <v>1</v>
      </c>
      <c r="O78" s="19">
        <f>IF(N78=1,DATA!E72,NA())</f>
        <v>86.08</v>
      </c>
      <c r="P78" s="19">
        <f>IF(N78=1,INDEX(DATA!72:72,MATCH(Plot1!$P$7,header,0)),"")</f>
        <v>3236.6686770709898</v>
      </c>
    </row>
    <row r="79" spans="1:16" s="19" customFormat="1"/>
    <row r="80" spans="1:16" s="19" customFormat="1"/>
    <row r="81" spans="2:16" s="19" customFormat="1"/>
    <row r="82" spans="2:16" s="19" customFormat="1"/>
    <row r="83" spans="2:16" s="19" customFormat="1"/>
    <row r="84" spans="2:16" s="19" customFormat="1"/>
    <row r="85" spans="2:16" s="19" customFormat="1"/>
    <row r="86" spans="2:16">
      <c r="B86" t="s">
        <v>23</v>
      </c>
      <c r="D86">
        <f>MIN(D8:D77)</f>
        <v>2223.1654631236402</v>
      </c>
      <c r="H86">
        <f>MIN(H8:H77)</f>
        <v>1888.7250488203999</v>
      </c>
      <c r="L86">
        <f>MIN(L8:L77)</f>
        <v>2277.1388459759801</v>
      </c>
      <c r="P86">
        <f>MIN(P8:P77)</f>
        <v>1888.7250488203999</v>
      </c>
    </row>
    <row r="87" spans="2:16">
      <c r="B87" t="s">
        <v>24</v>
      </c>
      <c r="C87">
        <f>AVERAGEIF(C8:C77,"&lt;&gt;#N/A")</f>
        <v>79.812941176470602</v>
      </c>
      <c r="D87" s="16">
        <f>AVERAGEIF(D8:D77,"&lt;&gt;#N/A")</f>
        <v>3011.5629060418073</v>
      </c>
      <c r="G87">
        <f>AVERAGEIF(G8:G77,"&lt;&gt;#N/A")</f>
        <v>76.93480000000001</v>
      </c>
      <c r="H87" s="16">
        <f>AVERAGEIF(H8:H77,"&lt;&gt;#N/A")</f>
        <v>2762.6796148287226</v>
      </c>
      <c r="K87">
        <f>AVERAGEIF(K8:K77,"&lt;&gt;#N/A")</f>
        <v>69.559999999999988</v>
      </c>
      <c r="L87" s="16">
        <f>AVERAGEIF(L8:L77,"&lt;&gt;#N/A")</f>
        <v>2981.6547406172303</v>
      </c>
      <c r="O87">
        <f>AVERAGEIF(O8:O77,"&lt;&gt;#N/A")</f>
        <v>76.93480000000001</v>
      </c>
      <c r="P87" s="16">
        <f>AVERAGEIF(P8:P77,"&lt;&gt;#N/A")</f>
        <v>2762.6796148287226</v>
      </c>
    </row>
    <row r="88" spans="2:16">
      <c r="B88" t="s">
        <v>25</v>
      </c>
      <c r="D88">
        <f>MAX(D8:D77)</f>
        <v>4359.1249665765299</v>
      </c>
      <c r="H88">
        <f>MAX(H8:H77)</f>
        <v>3933.9670904452801</v>
      </c>
      <c r="L88">
        <f>MAX(L8:L77)</f>
        <v>3556.4924195577801</v>
      </c>
      <c r="P88">
        <f>MAX(P8:P77)</f>
        <v>3933.9670904452801</v>
      </c>
    </row>
    <row r="89" spans="2:16">
      <c r="B89" t="s">
        <v>26</v>
      </c>
      <c r="D89" s="16">
        <f>_xlfn.STDEV.S(D8:D77)</f>
        <v>452.96827865704341</v>
      </c>
      <c r="H89" s="16">
        <f>_xlfn.STDEV.S(H8:H77)</f>
        <v>602.3099945542956</v>
      </c>
      <c r="L89" s="16">
        <f>_xlfn.STDEV.S(L8:L77)</f>
        <v>380.82004139796942</v>
      </c>
      <c r="P89" s="16">
        <f>_xlfn.STDEV.S(P8:P77)</f>
        <v>602.3099945542956</v>
      </c>
    </row>
    <row r="90" spans="2:16">
      <c r="B90" t="s">
        <v>9</v>
      </c>
      <c r="D90">
        <f>COUNT(D8:D77)</f>
        <v>34</v>
      </c>
      <c r="H90">
        <f>COUNT(H8:H77)</f>
        <v>25</v>
      </c>
      <c r="L90">
        <f>COUNT(L8:L77)</f>
        <v>11</v>
      </c>
      <c r="P90">
        <f>COUNT(P8:P77)</f>
        <v>25</v>
      </c>
    </row>
    <row r="91" spans="2:16">
      <c r="B91" t="s">
        <v>27</v>
      </c>
      <c r="D91" s="17">
        <f>D89/SQRT(D90)</f>
        <v>77.683418904120629</v>
      </c>
      <c r="H91" s="17">
        <f>H89/SQRT(H90)</f>
        <v>120.46199891085912</v>
      </c>
      <c r="L91" s="17">
        <f>L89/SQRT(L90)</f>
        <v>114.82156272406137</v>
      </c>
      <c r="P91" s="17">
        <f>P89/SQRT(P90)</f>
        <v>120.46199891085912</v>
      </c>
    </row>
    <row r="92" spans="2:16">
      <c r="B92" t="s">
        <v>28</v>
      </c>
      <c r="D92">
        <f>TTEST(D8:D77,H8:H77,2,3)</f>
        <v>8.9708940272225104E-2</v>
      </c>
      <c r="L92">
        <f>TTEST(L8:L77,P8:P77,2,3)</f>
        <v>0.19843177894933384</v>
      </c>
    </row>
    <row r="93" spans="2:16">
      <c r="D93" t="str">
        <f>IF(D92&lt;0.05,"*","")</f>
        <v/>
      </c>
      <c r="L93" t="str">
        <f>IF(L92&lt;0.05,"*","")</f>
        <v/>
      </c>
    </row>
    <row r="94" spans="2:16">
      <c r="D94" t="str">
        <f>IF(D92&lt;0.01,"*","")</f>
        <v/>
      </c>
      <c r="L94" t="str">
        <f>IF(L92&lt;0.01,"*","")</f>
        <v/>
      </c>
    </row>
  </sheetData>
  <dataValidations count="4">
    <dataValidation type="list" allowBlank="1" showInputMessage="1" showErrorMessage="1" sqref="P5 L5:M5 H5:I5 D5">
      <formula1>header</formula1>
    </dataValidation>
    <dataValidation type="list" allowBlank="1" showInputMessage="1" showErrorMessage="1" sqref="D2 L2:M2 H2:I2 P2">
      <formula1>group</formula1>
    </dataValidation>
    <dataValidation type="list" allowBlank="1" showInputMessage="1" showErrorMessage="1" sqref="P3 L3:M3 H3:I3 D3">
      <formula1>gender</formula1>
    </dataValidation>
    <dataValidation type="list" allowBlank="1" showInputMessage="1" showErrorMessage="1" sqref="P4 L4:M4 H4:I4 D4">
      <formula1>recovery</formula1>
    </dataValidation>
  </dataValidations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H38" sqref="H38"/>
    </sheetView>
  </sheetViews>
  <sheetFormatPr baseColWidth="10" defaultColWidth="11" defaultRowHeight="15" x14ac:dyDescent="0"/>
  <sheetData>
    <row r="1" spans="1:3">
      <c r="A1" t="s">
        <v>0</v>
      </c>
    </row>
    <row r="2" spans="1:3">
      <c r="A2">
        <v>0</v>
      </c>
      <c r="B2" t="s">
        <v>1</v>
      </c>
      <c r="C2" t="s">
        <v>8</v>
      </c>
    </row>
    <row r="3" spans="1:3">
      <c r="A3">
        <v>1</v>
      </c>
      <c r="B3" t="s">
        <v>2</v>
      </c>
      <c r="C3" t="s">
        <v>9</v>
      </c>
    </row>
    <row r="5" spans="1:3">
      <c r="A5" t="s">
        <v>3</v>
      </c>
      <c r="C5" t="s">
        <v>10</v>
      </c>
    </row>
    <row r="6" spans="1:3">
      <c r="A6">
        <v>0</v>
      </c>
      <c r="B6" t="s">
        <v>4</v>
      </c>
      <c r="C6" t="s">
        <v>12</v>
      </c>
    </row>
    <row r="7" spans="1:3">
      <c r="A7">
        <v>1</v>
      </c>
      <c r="B7" t="s">
        <v>5</v>
      </c>
      <c r="C7" t="s">
        <v>13</v>
      </c>
    </row>
    <row r="9" spans="1:3">
      <c r="A9" t="s">
        <v>19</v>
      </c>
      <c r="C9" t="s">
        <v>10</v>
      </c>
    </row>
    <row r="10" spans="1:3">
      <c r="C10">
        <v>1</v>
      </c>
    </row>
    <row r="11" spans="1:3">
      <c r="C11">
        <v>0</v>
      </c>
    </row>
    <row r="13" spans="1:3">
      <c r="A13" t="s">
        <v>67</v>
      </c>
    </row>
    <row r="14" spans="1:3">
      <c r="A14" t="s">
        <v>773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J72"/>
  <sheetViews>
    <sheetView workbookViewId="0">
      <selection activeCell="L2" sqref="L2:Q2"/>
    </sheetView>
  </sheetViews>
  <sheetFormatPr baseColWidth="10" defaultColWidth="8.83203125" defaultRowHeight="15" x14ac:dyDescent="0"/>
  <cols>
    <col min="1" max="1" width="8.6640625" bestFit="1" customWidth="1"/>
    <col min="2" max="2" width="5.5" bestFit="1" customWidth="1"/>
    <col min="3" max="3" width="2.1640625" bestFit="1" customWidth="1"/>
    <col min="4" max="4" width="1.83203125" bestFit="1" customWidth="1"/>
    <col min="5" max="5" width="2" bestFit="1" customWidth="1"/>
    <col min="6" max="6" width="3.6640625" bestFit="1" customWidth="1"/>
    <col min="7" max="7" width="6.83203125" bestFit="1" customWidth="1"/>
    <col min="8" max="8" width="5.5" bestFit="1" customWidth="1"/>
    <col min="9" max="10" width="5.83203125" bestFit="1" customWidth="1"/>
    <col min="11" max="11" width="11.83203125" bestFit="1" customWidth="1"/>
    <col min="12" max="12" width="15.5" bestFit="1" customWidth="1"/>
    <col min="13" max="13" width="13.6640625" bestFit="1" customWidth="1"/>
    <col min="14" max="14" width="11.33203125" bestFit="1" customWidth="1"/>
    <col min="15" max="15" width="9.6640625" bestFit="1" customWidth="1"/>
    <col min="16" max="16" width="11.83203125" bestFit="1" customWidth="1"/>
    <col min="17" max="17" width="15.6640625" bestFit="1" customWidth="1"/>
    <col min="18" max="18" width="13.83203125" bestFit="1" customWidth="1"/>
    <col min="19" max="19" width="11.5" bestFit="1" customWidth="1"/>
    <col min="20" max="20" width="9.83203125" bestFit="1" customWidth="1"/>
    <col min="21" max="21" width="11.83203125" bestFit="1" customWidth="1"/>
    <col min="22" max="22" width="15.6640625" bestFit="1" customWidth="1"/>
    <col min="23" max="23" width="13.83203125" bestFit="1" customWidth="1"/>
    <col min="24" max="24" width="11.5" bestFit="1" customWidth="1"/>
    <col min="25" max="25" width="9.83203125" bestFit="1" customWidth="1"/>
    <col min="26" max="26" width="11.83203125" bestFit="1" customWidth="1"/>
    <col min="27" max="27" width="15.6640625" bestFit="1" customWidth="1"/>
    <col min="28" max="28" width="14" bestFit="1" customWidth="1"/>
    <col min="29" max="29" width="11.6640625" bestFit="1" customWidth="1"/>
    <col min="30" max="30" width="10" bestFit="1" customWidth="1"/>
    <col min="31" max="31" width="11.83203125" bestFit="1" customWidth="1"/>
    <col min="32" max="32" width="18" bestFit="1" customWidth="1"/>
    <col min="33" max="33" width="16.1640625" bestFit="1" customWidth="1"/>
    <col min="34" max="34" width="13.83203125" bestFit="1" customWidth="1"/>
    <col min="35" max="35" width="12.1640625" bestFit="1" customWidth="1"/>
    <col min="36" max="36" width="12.33203125" bestFit="1" customWidth="1"/>
    <col min="37" max="37" width="18.1640625" bestFit="1" customWidth="1"/>
    <col min="38" max="38" width="16.1640625" bestFit="1" customWidth="1"/>
    <col min="39" max="39" width="14" bestFit="1" customWidth="1"/>
    <col min="40" max="40" width="12.1640625" bestFit="1" customWidth="1"/>
    <col min="41" max="41" width="12.5" bestFit="1" customWidth="1"/>
    <col min="42" max="42" width="16.83203125" bestFit="1" customWidth="1"/>
    <col min="43" max="43" width="15.1640625" bestFit="1" customWidth="1"/>
    <col min="44" max="44" width="12.6640625" bestFit="1" customWidth="1"/>
    <col min="45" max="45" width="11.1640625" bestFit="1" customWidth="1"/>
    <col min="46" max="46" width="11.83203125" bestFit="1" customWidth="1"/>
    <col min="47" max="47" width="17.1640625" bestFit="1" customWidth="1"/>
    <col min="48" max="48" width="15.1640625" bestFit="1" customWidth="1"/>
    <col min="49" max="49" width="13" bestFit="1" customWidth="1"/>
    <col min="50" max="50" width="11.1640625" bestFit="1" customWidth="1"/>
    <col min="51" max="51" width="11.83203125" bestFit="1" customWidth="1"/>
    <col min="52" max="52" width="15.33203125" bestFit="1" customWidth="1"/>
    <col min="53" max="53" width="13.6640625" bestFit="1" customWidth="1"/>
    <col min="54" max="54" width="11.1640625" bestFit="1" customWidth="1"/>
    <col min="55" max="55" width="9.6640625" bestFit="1" customWidth="1"/>
    <col min="56" max="56" width="11.83203125" bestFit="1" customWidth="1"/>
    <col min="57" max="57" width="15.5" bestFit="1" customWidth="1"/>
    <col min="58" max="58" width="13.6640625" bestFit="1" customWidth="1"/>
    <col min="59" max="59" width="11.33203125" bestFit="1" customWidth="1"/>
    <col min="60" max="60" width="9.6640625" bestFit="1" customWidth="1"/>
    <col min="61" max="61" width="11.83203125" bestFit="1" customWidth="1"/>
    <col min="62" max="62" width="14.5" bestFit="1" customWidth="1"/>
    <col min="63" max="63" width="12.6640625" bestFit="1" customWidth="1"/>
    <col min="64" max="64" width="10.33203125" bestFit="1" customWidth="1"/>
    <col min="65" max="65" width="8.6640625" bestFit="1" customWidth="1"/>
    <col min="66" max="66" width="11.83203125" bestFit="1" customWidth="1"/>
    <col min="67" max="67" width="14.6640625" bestFit="1" customWidth="1"/>
    <col min="68" max="68" width="12.6640625" bestFit="1" customWidth="1"/>
    <col min="69" max="69" width="10.5" bestFit="1" customWidth="1"/>
    <col min="70" max="70" width="8.83203125" bestFit="1" customWidth="1"/>
    <col min="71" max="71" width="11.83203125" bestFit="1" customWidth="1"/>
    <col min="72" max="72" width="15.33203125" bestFit="1" customWidth="1"/>
    <col min="73" max="73" width="13.6640625" bestFit="1" customWidth="1"/>
    <col min="74" max="74" width="11.1640625" bestFit="1" customWidth="1"/>
    <col min="75" max="75" width="9.6640625" bestFit="1" customWidth="1"/>
    <col min="76" max="76" width="11.83203125" bestFit="1" customWidth="1"/>
    <col min="77" max="77" width="15.5" bestFit="1" customWidth="1"/>
    <col min="78" max="78" width="13.6640625" bestFit="1" customWidth="1"/>
    <col min="79" max="79" width="11.33203125" bestFit="1" customWidth="1"/>
    <col min="80" max="80" width="9.6640625" bestFit="1" customWidth="1"/>
    <col min="81" max="81" width="11.83203125" bestFit="1" customWidth="1"/>
    <col min="82" max="82" width="15.6640625" bestFit="1" customWidth="1"/>
    <col min="83" max="83" width="14" bestFit="1" customWidth="1"/>
    <col min="84" max="84" width="11.6640625" bestFit="1" customWidth="1"/>
    <col min="85" max="85" width="10" bestFit="1" customWidth="1"/>
    <col min="86" max="86" width="11.83203125" bestFit="1" customWidth="1"/>
    <col min="87" max="87" width="15.83203125" bestFit="1" customWidth="1"/>
    <col min="88" max="88" width="14.1640625" bestFit="1" customWidth="1"/>
    <col min="89" max="89" width="11.6640625" bestFit="1" customWidth="1"/>
    <col min="90" max="90" width="10.1640625" bestFit="1" customWidth="1"/>
    <col min="91" max="91" width="11.83203125" bestFit="1" customWidth="1"/>
    <col min="92" max="92" width="15.6640625" bestFit="1" customWidth="1"/>
    <col min="93" max="93" width="13.83203125" bestFit="1" customWidth="1"/>
    <col min="94" max="94" width="11.5" bestFit="1" customWidth="1"/>
    <col min="95" max="95" width="9.83203125" bestFit="1" customWidth="1"/>
    <col min="96" max="96" width="11.83203125" bestFit="1" customWidth="1"/>
    <col min="97" max="97" width="15.6640625" bestFit="1" customWidth="1"/>
    <col min="98" max="98" width="14" bestFit="1" customWidth="1"/>
    <col min="99" max="99" width="11.6640625" bestFit="1" customWidth="1"/>
    <col min="100" max="100" width="10" bestFit="1" customWidth="1"/>
    <col min="101" max="101" width="11.83203125" bestFit="1" customWidth="1"/>
    <col min="102" max="102" width="16.6640625" bestFit="1" customWidth="1"/>
    <col min="103" max="103" width="14.83203125" bestFit="1" customWidth="1"/>
    <col min="104" max="104" width="12.5" bestFit="1" customWidth="1"/>
    <col min="105" max="105" width="10.83203125" bestFit="1" customWidth="1"/>
    <col min="106" max="106" width="11.83203125" bestFit="1" customWidth="1"/>
    <col min="107" max="107" width="16.6640625" bestFit="1" customWidth="1"/>
    <col min="108" max="108" width="15" bestFit="1" customWidth="1"/>
    <col min="109" max="109" width="12.6640625" bestFit="1" customWidth="1"/>
    <col min="110" max="110" width="11" bestFit="1" customWidth="1"/>
    <col min="111" max="111" width="11.83203125" bestFit="1" customWidth="1"/>
    <col min="112" max="112" width="16.6640625" bestFit="1" customWidth="1"/>
    <col min="113" max="113" width="15" bestFit="1" customWidth="1"/>
    <col min="114" max="114" width="12.6640625" bestFit="1" customWidth="1"/>
    <col min="115" max="115" width="11" bestFit="1" customWidth="1"/>
    <col min="116" max="116" width="11.83203125" bestFit="1" customWidth="1"/>
    <col min="117" max="117" width="16.83203125" bestFit="1" customWidth="1"/>
    <col min="118" max="118" width="15.1640625" bestFit="1" customWidth="1"/>
    <col min="119" max="119" width="12.6640625" bestFit="1" customWidth="1"/>
    <col min="120" max="120" width="11.1640625" bestFit="1" customWidth="1"/>
    <col min="121" max="121" width="11.83203125" bestFit="1" customWidth="1"/>
    <col min="122" max="122" width="15.33203125" bestFit="1" customWidth="1"/>
    <col min="123" max="123" width="13.6640625" bestFit="1" customWidth="1"/>
    <col min="124" max="124" width="11.1640625" bestFit="1" customWidth="1"/>
    <col min="125" max="125" width="9.6640625" bestFit="1" customWidth="1"/>
    <col min="126" max="126" width="11.83203125" bestFit="1" customWidth="1"/>
    <col min="127" max="127" width="15.5" bestFit="1" customWidth="1"/>
    <col min="128" max="128" width="13.6640625" bestFit="1" customWidth="1"/>
    <col min="129" max="129" width="11.33203125" bestFit="1" customWidth="1"/>
    <col min="130" max="130" width="9.6640625" bestFit="1" customWidth="1"/>
    <col min="131" max="131" width="11.83203125" bestFit="1" customWidth="1"/>
    <col min="132" max="132" width="16.6640625" bestFit="1" customWidth="1"/>
    <col min="133" max="133" width="14.83203125" bestFit="1" customWidth="1"/>
    <col min="134" max="134" width="12.5" bestFit="1" customWidth="1"/>
    <col min="135" max="135" width="10.83203125" bestFit="1" customWidth="1"/>
    <col min="136" max="136" width="11.83203125" bestFit="1" customWidth="1"/>
    <col min="137" max="137" width="16.6640625" bestFit="1" customWidth="1"/>
    <col min="138" max="138" width="15" bestFit="1" customWidth="1"/>
    <col min="139" max="139" width="12.6640625" bestFit="1" customWidth="1"/>
    <col min="140" max="140" width="11" bestFit="1" customWidth="1"/>
    <col min="141" max="141" width="11.83203125" bestFit="1" customWidth="1"/>
    <col min="142" max="142" width="16" bestFit="1" customWidth="1"/>
    <col min="143" max="143" width="14.1640625" bestFit="1" customWidth="1"/>
    <col min="144" max="144" width="11.83203125" bestFit="1" customWidth="1"/>
    <col min="145" max="145" width="10.1640625" bestFit="1" customWidth="1"/>
    <col min="146" max="146" width="11.83203125" bestFit="1" customWidth="1"/>
    <col min="147" max="147" width="16.1640625" bestFit="1" customWidth="1"/>
    <col min="148" max="148" width="14.33203125" bestFit="1" customWidth="1"/>
    <col min="149" max="149" width="12" bestFit="1" customWidth="1"/>
    <col min="150" max="150" width="10.33203125" bestFit="1" customWidth="1"/>
    <col min="151" max="151" width="11.83203125" bestFit="1" customWidth="1"/>
    <col min="152" max="152" width="15" bestFit="1" customWidth="1"/>
    <col min="153" max="153" width="13.1640625" bestFit="1" customWidth="1"/>
    <col min="154" max="154" width="10.83203125" bestFit="1" customWidth="1"/>
    <col min="155" max="155" width="9.1640625" bestFit="1" customWidth="1"/>
    <col min="156" max="156" width="11.83203125" bestFit="1" customWidth="1"/>
    <col min="157" max="157" width="15.1640625" bestFit="1" customWidth="1"/>
    <col min="158" max="158" width="13.33203125" bestFit="1" customWidth="1"/>
    <col min="159" max="159" width="11" bestFit="1" customWidth="1"/>
    <col min="160" max="160" width="9.33203125" bestFit="1" customWidth="1"/>
    <col min="161" max="161" width="11.83203125" bestFit="1" customWidth="1"/>
    <col min="162" max="162" width="16.6640625" bestFit="1" customWidth="1"/>
    <col min="163" max="163" width="15" bestFit="1" customWidth="1"/>
    <col min="164" max="164" width="12.6640625" bestFit="1" customWidth="1"/>
    <col min="165" max="165" width="11" bestFit="1" customWidth="1"/>
    <col min="166" max="166" width="11.83203125" bestFit="1" customWidth="1"/>
    <col min="167" max="167" width="16.83203125" bestFit="1" customWidth="1"/>
    <col min="168" max="168" width="15.1640625" bestFit="1" customWidth="1"/>
    <col min="169" max="169" width="12.6640625" bestFit="1" customWidth="1"/>
    <col min="170" max="170" width="11.1640625" bestFit="1" customWidth="1"/>
    <col min="171" max="171" width="11.83203125" bestFit="1" customWidth="1"/>
    <col min="172" max="172" width="15.83203125" bestFit="1" customWidth="1"/>
    <col min="173" max="173" width="14.1640625" bestFit="1" customWidth="1"/>
    <col min="174" max="174" width="11.6640625" bestFit="1" customWidth="1"/>
    <col min="175" max="175" width="10.1640625" bestFit="1" customWidth="1"/>
    <col min="176" max="176" width="11.83203125" bestFit="1" customWidth="1"/>
    <col min="177" max="177" width="16" bestFit="1" customWidth="1"/>
    <col min="178" max="178" width="14.1640625" bestFit="1" customWidth="1"/>
    <col min="179" max="179" width="11.83203125" bestFit="1" customWidth="1"/>
    <col min="180" max="180" width="10.1640625" bestFit="1" customWidth="1"/>
    <col min="181" max="181" width="11.83203125" bestFit="1" customWidth="1"/>
    <col min="182" max="182" width="15.1640625" bestFit="1" customWidth="1"/>
    <col min="183" max="183" width="13.33203125" bestFit="1" customWidth="1"/>
    <col min="184" max="184" width="11" bestFit="1" customWidth="1"/>
    <col min="185" max="185" width="9.33203125" bestFit="1" customWidth="1"/>
    <col min="186" max="186" width="11.83203125" bestFit="1" customWidth="1"/>
    <col min="187" max="187" width="15.1640625" bestFit="1" customWidth="1"/>
    <col min="188" max="188" width="13.5" bestFit="1" customWidth="1"/>
    <col min="189" max="189" width="11.1640625" bestFit="1" customWidth="1"/>
    <col min="190" max="190" width="9.5" bestFit="1" customWidth="1"/>
    <col min="191" max="191" width="11.83203125" bestFit="1" customWidth="1"/>
    <col min="192" max="192" width="15.6640625" bestFit="1" customWidth="1"/>
    <col min="193" max="193" width="14" bestFit="1" customWidth="1"/>
    <col min="194" max="194" width="11.6640625" bestFit="1" customWidth="1"/>
    <col min="195" max="195" width="10" bestFit="1" customWidth="1"/>
    <col min="196" max="196" width="11.83203125" bestFit="1" customWidth="1"/>
    <col min="197" max="197" width="15.83203125" bestFit="1" customWidth="1"/>
    <col min="198" max="198" width="14.1640625" bestFit="1" customWidth="1"/>
    <col min="199" max="199" width="11.6640625" bestFit="1" customWidth="1"/>
    <col min="200" max="200" width="10.1640625" bestFit="1" customWidth="1"/>
    <col min="201" max="201" width="11.83203125" bestFit="1" customWidth="1"/>
    <col min="202" max="202" width="15.5" bestFit="1" customWidth="1"/>
    <col min="203" max="203" width="13.6640625" bestFit="1" customWidth="1"/>
    <col min="204" max="204" width="11.33203125" bestFit="1" customWidth="1"/>
    <col min="205" max="205" width="9.6640625" bestFit="1" customWidth="1"/>
    <col min="206" max="206" width="11.83203125" bestFit="1" customWidth="1"/>
    <col min="207" max="207" width="15.6640625" bestFit="1" customWidth="1"/>
    <col min="208" max="208" width="13.83203125" bestFit="1" customWidth="1"/>
    <col min="209" max="209" width="11.5" bestFit="1" customWidth="1"/>
    <col min="210" max="210" width="9.83203125" bestFit="1" customWidth="1"/>
    <col min="211" max="211" width="11.83203125" bestFit="1" customWidth="1"/>
    <col min="212" max="212" width="14" bestFit="1" customWidth="1"/>
    <col min="213" max="213" width="12.1640625" bestFit="1" customWidth="1"/>
    <col min="214" max="214" width="9.83203125" bestFit="1" customWidth="1"/>
    <col min="215" max="215" width="8.1640625" bestFit="1" customWidth="1"/>
    <col min="216" max="216" width="11.83203125" bestFit="1" customWidth="1"/>
    <col min="217" max="217" width="14.1640625" bestFit="1" customWidth="1"/>
    <col min="218" max="218" width="12.1640625" bestFit="1" customWidth="1"/>
    <col min="219" max="219" width="10" bestFit="1" customWidth="1"/>
    <col min="220" max="220" width="8.33203125" bestFit="1" customWidth="1"/>
    <col min="221" max="221" width="11.83203125" bestFit="1" customWidth="1"/>
    <col min="222" max="222" width="13.33203125" bestFit="1" customWidth="1"/>
    <col min="223" max="223" width="11.5" bestFit="1" customWidth="1"/>
    <col min="224" max="224" width="9.1640625" bestFit="1" customWidth="1"/>
    <col min="225" max="225" width="7.6640625" bestFit="1" customWidth="1"/>
    <col min="226" max="226" width="11.83203125" bestFit="1" customWidth="1"/>
    <col min="227" max="227" width="13.5" bestFit="1" customWidth="1"/>
    <col min="228" max="228" width="11.6640625" bestFit="1" customWidth="1"/>
    <col min="229" max="229" width="9.33203125" bestFit="1" customWidth="1"/>
    <col min="230" max="230" width="7.6640625" bestFit="1" customWidth="1"/>
    <col min="231" max="231" width="11.83203125" bestFit="1" customWidth="1"/>
    <col min="232" max="232" width="14.5" bestFit="1" customWidth="1"/>
    <col min="233" max="233" width="12.6640625" bestFit="1" customWidth="1"/>
    <col min="234" max="234" width="10.33203125" bestFit="1" customWidth="1"/>
    <col min="235" max="235" width="8.6640625" bestFit="1" customWidth="1"/>
    <col min="236" max="236" width="11.83203125" bestFit="1" customWidth="1"/>
    <col min="237" max="237" width="14.6640625" bestFit="1" customWidth="1"/>
    <col min="238" max="238" width="12.6640625" bestFit="1" customWidth="1"/>
    <col min="239" max="239" width="10.5" bestFit="1" customWidth="1"/>
    <col min="240" max="240" width="8.83203125" bestFit="1" customWidth="1"/>
    <col min="241" max="241" width="11.83203125" bestFit="1" customWidth="1"/>
    <col min="242" max="242" width="14.1640625" bestFit="1" customWidth="1"/>
    <col min="243" max="243" width="12.1640625" bestFit="1" customWidth="1"/>
    <col min="244" max="244" width="10" bestFit="1" customWidth="1"/>
    <col min="245" max="245" width="8.33203125" bestFit="1" customWidth="1"/>
    <col min="246" max="246" width="11.83203125" bestFit="1" customWidth="1"/>
    <col min="247" max="247" width="14.1640625" bestFit="1" customWidth="1"/>
    <col min="248" max="248" width="12.33203125" bestFit="1" customWidth="1"/>
    <col min="249" max="249" width="10.1640625" bestFit="1" customWidth="1"/>
    <col min="250" max="250" width="8.5" bestFit="1" customWidth="1"/>
    <col min="251" max="251" width="11.83203125" bestFit="1" customWidth="1"/>
    <col min="252" max="252" width="15" bestFit="1" customWidth="1"/>
    <col min="253" max="253" width="13.1640625" bestFit="1" customWidth="1"/>
    <col min="254" max="254" width="10.83203125" bestFit="1" customWidth="1"/>
    <col min="255" max="255" width="9.1640625" bestFit="1" customWidth="1"/>
    <col min="256" max="256" width="11.83203125" bestFit="1" customWidth="1"/>
    <col min="257" max="257" width="15.1640625" bestFit="1" customWidth="1"/>
    <col min="258" max="258" width="13.33203125" bestFit="1" customWidth="1"/>
    <col min="259" max="259" width="11" bestFit="1" customWidth="1"/>
    <col min="260" max="260" width="9.33203125" bestFit="1" customWidth="1"/>
    <col min="261" max="261" width="11.83203125" bestFit="1" customWidth="1"/>
    <col min="262" max="262" width="14.1640625" bestFit="1" customWidth="1"/>
    <col min="263" max="263" width="12.33203125" bestFit="1" customWidth="1"/>
    <col min="264" max="264" width="10.1640625" bestFit="1" customWidth="1"/>
    <col min="265" max="265" width="8.5" bestFit="1" customWidth="1"/>
    <col min="266" max="266" width="11.83203125" bestFit="1" customWidth="1"/>
    <col min="267" max="267" width="14.33203125" bestFit="1" customWidth="1"/>
    <col min="268" max="268" width="12.5" bestFit="1" customWidth="1"/>
    <col min="269" max="269" width="10.1640625" bestFit="1" customWidth="1"/>
    <col min="270" max="270" width="8.6640625" bestFit="1" customWidth="1"/>
    <col min="271" max="271" width="11.83203125" bestFit="1" customWidth="1"/>
    <col min="272" max="272" width="18.5" bestFit="1" customWidth="1"/>
    <col min="273" max="273" width="16.6640625" bestFit="1" customWidth="1"/>
    <col min="274" max="274" width="14.33203125" bestFit="1" customWidth="1"/>
    <col min="275" max="275" width="12.6640625" bestFit="1" customWidth="1"/>
    <col min="276" max="276" width="13" bestFit="1" customWidth="1"/>
    <col min="277" max="277" width="18.6640625" bestFit="1" customWidth="1"/>
    <col min="278" max="278" width="16.6640625" bestFit="1" customWidth="1"/>
    <col min="279" max="279" width="14.5" bestFit="1" customWidth="1"/>
    <col min="280" max="280" width="12.6640625" bestFit="1" customWidth="1"/>
    <col min="281" max="281" width="13.1640625" bestFit="1" customWidth="1"/>
    <col min="282" max="282" width="17.6640625" bestFit="1" customWidth="1"/>
    <col min="283" max="283" width="15.6640625" bestFit="1" customWidth="1"/>
    <col min="284" max="284" width="13.5" bestFit="1" customWidth="1"/>
    <col min="285" max="285" width="11.6640625" bestFit="1" customWidth="1"/>
    <col min="286" max="286" width="12" bestFit="1" customWidth="1"/>
    <col min="287" max="287" width="17.6640625" bestFit="1" customWidth="1"/>
    <col min="288" max="288" width="15.83203125" bestFit="1" customWidth="1"/>
    <col min="289" max="289" width="13.6640625" bestFit="1" customWidth="1"/>
    <col min="290" max="290" width="11.83203125" bestFit="1" customWidth="1"/>
    <col min="291" max="291" width="12.1640625" bestFit="1" customWidth="1"/>
    <col min="292" max="292" width="18" bestFit="1" customWidth="1"/>
    <col min="293" max="293" width="16.1640625" bestFit="1" customWidth="1"/>
    <col min="294" max="294" width="13.83203125" bestFit="1" customWidth="1"/>
    <col min="295" max="295" width="12.1640625" bestFit="1" customWidth="1"/>
    <col min="296" max="296" width="12.33203125" bestFit="1" customWidth="1"/>
    <col min="297" max="297" width="18.1640625" bestFit="1" customWidth="1"/>
    <col min="298" max="298" width="16.1640625" bestFit="1" customWidth="1"/>
    <col min="299" max="299" width="14" bestFit="1" customWidth="1"/>
    <col min="300" max="300" width="12.1640625" bestFit="1" customWidth="1"/>
    <col min="301" max="301" width="12.5" bestFit="1" customWidth="1"/>
    <col min="302" max="302" width="19" bestFit="1" customWidth="1"/>
    <col min="303" max="303" width="17.1640625" bestFit="1" customWidth="1"/>
    <col min="304" max="304" width="14.83203125" bestFit="1" customWidth="1"/>
    <col min="305" max="305" width="13.1640625" bestFit="1" customWidth="1"/>
    <col min="306" max="306" width="13.5" bestFit="1" customWidth="1"/>
    <col min="307" max="307" width="19.1640625" bestFit="1" customWidth="1"/>
    <col min="308" max="308" width="17.33203125" bestFit="1" customWidth="1"/>
    <col min="309" max="309" width="15" bestFit="1" customWidth="1"/>
    <col min="310" max="310" width="13.33203125" bestFit="1" customWidth="1"/>
    <col min="311" max="311" width="13.6640625" bestFit="1" customWidth="1"/>
    <col min="312" max="312" width="16.1640625" bestFit="1" customWidth="1"/>
    <col min="313" max="313" width="14.33203125" bestFit="1" customWidth="1"/>
    <col min="314" max="314" width="12" bestFit="1" customWidth="1"/>
    <col min="315" max="315" width="10.33203125" bestFit="1" customWidth="1"/>
    <col min="316" max="316" width="11.83203125" bestFit="1" customWidth="1"/>
    <col min="317" max="317" width="16.1640625" bestFit="1" customWidth="1"/>
    <col min="318" max="318" width="14.5" bestFit="1" customWidth="1"/>
    <col min="319" max="319" width="12.1640625" bestFit="1" customWidth="1"/>
    <col min="320" max="320" width="10.5" bestFit="1" customWidth="1"/>
    <col min="321" max="321" width="11.83203125" bestFit="1" customWidth="1"/>
    <col min="322" max="322" width="16.33203125" bestFit="1" customWidth="1"/>
    <col min="323" max="323" width="14.6640625" bestFit="1" customWidth="1"/>
    <col min="324" max="324" width="12.1640625" bestFit="1" customWidth="1"/>
    <col min="325" max="325" width="10.6640625" bestFit="1" customWidth="1"/>
    <col min="326" max="326" width="11.83203125" bestFit="1" customWidth="1"/>
    <col min="327" max="327" width="16.5" bestFit="1" customWidth="1"/>
    <col min="328" max="328" width="14.6640625" bestFit="1" customWidth="1"/>
    <col min="329" max="329" width="12.33203125" bestFit="1" customWidth="1"/>
    <col min="330" max="330" width="10.6640625" bestFit="1" customWidth="1"/>
    <col min="331" max="331" width="11.83203125" bestFit="1" customWidth="1"/>
    <col min="332" max="332" width="14.6640625" bestFit="1" customWidth="1"/>
    <col min="333" max="333" width="12.6640625" bestFit="1" customWidth="1"/>
    <col min="334" max="334" width="10.5" bestFit="1" customWidth="1"/>
    <col min="335" max="335" width="8.83203125" bestFit="1" customWidth="1"/>
    <col min="336" max="336" width="11.83203125" bestFit="1" customWidth="1"/>
    <col min="337" max="337" width="14.6640625" bestFit="1" customWidth="1"/>
    <col min="338" max="338" width="13" bestFit="1" customWidth="1"/>
    <col min="339" max="339" width="10.6640625" bestFit="1" customWidth="1"/>
    <col min="341" max="341" width="11.83203125" bestFit="1" customWidth="1"/>
    <col min="342" max="342" width="15.5" bestFit="1" customWidth="1"/>
    <col min="343" max="343" width="13.6640625" bestFit="1" customWidth="1"/>
    <col min="344" max="344" width="11.33203125" bestFit="1" customWidth="1"/>
    <col min="345" max="345" width="9.6640625" bestFit="1" customWidth="1"/>
    <col min="346" max="346" width="11.83203125" bestFit="1" customWidth="1"/>
    <col min="347" max="347" width="15.6640625" bestFit="1" customWidth="1"/>
    <col min="348" max="348" width="13.83203125" bestFit="1" customWidth="1"/>
    <col min="349" max="349" width="11.5" bestFit="1" customWidth="1"/>
    <col min="350" max="350" width="9.83203125" bestFit="1" customWidth="1"/>
    <col min="351" max="351" width="11.83203125" bestFit="1" customWidth="1"/>
    <col min="352" max="352" width="15.5" bestFit="1" customWidth="1"/>
    <col min="353" max="353" width="13.6640625" bestFit="1" customWidth="1"/>
    <col min="354" max="354" width="11.33203125" bestFit="1" customWidth="1"/>
    <col min="355" max="355" width="9.6640625" bestFit="1" customWidth="1"/>
    <col min="356" max="356" width="11.83203125" bestFit="1" customWidth="1"/>
    <col min="357" max="357" width="15.6640625" bestFit="1" customWidth="1"/>
    <col min="358" max="358" width="13.83203125" bestFit="1" customWidth="1"/>
    <col min="359" max="359" width="11.5" bestFit="1" customWidth="1"/>
    <col min="360" max="360" width="9.83203125" bestFit="1" customWidth="1"/>
    <col min="361" max="361" width="11.83203125" bestFit="1" customWidth="1"/>
    <col min="362" max="362" width="15.6640625" bestFit="1" customWidth="1"/>
    <col min="363" max="363" width="13.83203125" bestFit="1" customWidth="1"/>
    <col min="364" max="364" width="11.5" bestFit="1" customWidth="1"/>
    <col min="365" max="365" width="9.83203125" bestFit="1" customWidth="1"/>
    <col min="366" max="366" width="11.83203125" bestFit="1" customWidth="1"/>
    <col min="367" max="367" width="15.6640625" bestFit="1" customWidth="1"/>
    <col min="368" max="368" width="14" bestFit="1" customWidth="1"/>
    <col min="369" max="369" width="11.6640625" bestFit="1" customWidth="1"/>
    <col min="370" max="370" width="10" bestFit="1" customWidth="1"/>
    <col min="371" max="371" width="11.83203125" bestFit="1" customWidth="1"/>
    <col min="372" max="372" width="18" bestFit="1" customWidth="1"/>
    <col min="373" max="373" width="16.1640625" bestFit="1" customWidth="1"/>
    <col min="374" max="374" width="13.83203125" bestFit="1" customWidth="1"/>
    <col min="375" max="375" width="12.1640625" bestFit="1" customWidth="1"/>
    <col min="376" max="376" width="12.33203125" bestFit="1" customWidth="1"/>
    <col min="377" max="377" width="18.1640625" bestFit="1" customWidth="1"/>
    <col min="378" max="378" width="16.1640625" bestFit="1" customWidth="1"/>
    <col min="379" max="379" width="14" bestFit="1" customWidth="1"/>
    <col min="380" max="380" width="12.1640625" bestFit="1" customWidth="1"/>
    <col min="381" max="381" width="12.5" bestFit="1" customWidth="1"/>
    <col min="382" max="382" width="16.83203125" bestFit="1" customWidth="1"/>
    <col min="383" max="383" width="15.1640625" bestFit="1" customWidth="1"/>
    <col min="384" max="384" width="12.6640625" bestFit="1" customWidth="1"/>
    <col min="385" max="385" width="11.1640625" bestFit="1" customWidth="1"/>
    <col min="386" max="386" width="11.83203125" bestFit="1" customWidth="1"/>
    <col min="387" max="387" width="17.1640625" bestFit="1" customWidth="1"/>
    <col min="388" max="388" width="15.1640625" bestFit="1" customWidth="1"/>
    <col min="389" max="389" width="13" bestFit="1" customWidth="1"/>
    <col min="390" max="390" width="11.1640625" bestFit="1" customWidth="1"/>
    <col min="391" max="391" width="11.83203125" bestFit="1" customWidth="1"/>
    <col min="392" max="392" width="15.33203125" bestFit="1" customWidth="1"/>
    <col min="393" max="393" width="13.6640625" bestFit="1" customWidth="1"/>
    <col min="394" max="394" width="11.1640625" bestFit="1" customWidth="1"/>
    <col min="395" max="395" width="9.6640625" bestFit="1" customWidth="1"/>
    <col min="396" max="396" width="11.83203125" bestFit="1" customWidth="1"/>
    <col min="397" max="397" width="15.5" bestFit="1" customWidth="1"/>
    <col min="398" max="398" width="13.6640625" bestFit="1" customWidth="1"/>
    <col min="399" max="399" width="11.33203125" bestFit="1" customWidth="1"/>
    <col min="400" max="400" width="9.6640625" bestFit="1" customWidth="1"/>
    <col min="401" max="401" width="11.83203125" bestFit="1" customWidth="1"/>
    <col min="402" max="402" width="15.33203125" bestFit="1" customWidth="1"/>
    <col min="403" max="403" width="13.6640625" bestFit="1" customWidth="1"/>
    <col min="404" max="404" width="11.1640625" bestFit="1" customWidth="1"/>
    <col min="405" max="405" width="9.6640625" bestFit="1" customWidth="1"/>
    <col min="406" max="406" width="11.83203125" bestFit="1" customWidth="1"/>
    <col min="407" max="407" width="15.5" bestFit="1" customWidth="1"/>
    <col min="408" max="408" width="13.6640625" bestFit="1" customWidth="1"/>
    <col min="409" max="409" width="11.33203125" bestFit="1" customWidth="1"/>
    <col min="410" max="410" width="9.6640625" bestFit="1" customWidth="1"/>
    <col min="411" max="411" width="11.83203125" bestFit="1" customWidth="1"/>
    <col min="412" max="412" width="15.6640625" bestFit="1" customWidth="1"/>
    <col min="413" max="413" width="14" bestFit="1" customWidth="1"/>
    <col min="414" max="414" width="11.6640625" bestFit="1" customWidth="1"/>
    <col min="415" max="415" width="10" bestFit="1" customWidth="1"/>
    <col min="416" max="416" width="11.83203125" bestFit="1" customWidth="1"/>
    <col min="417" max="417" width="15.83203125" bestFit="1" customWidth="1"/>
    <col min="418" max="418" width="14.1640625" bestFit="1" customWidth="1"/>
    <col min="419" max="419" width="11.6640625" bestFit="1" customWidth="1"/>
    <col min="420" max="420" width="10.1640625" bestFit="1" customWidth="1"/>
    <col min="421" max="421" width="11.83203125" bestFit="1" customWidth="1"/>
    <col min="422" max="422" width="15.6640625" bestFit="1" customWidth="1"/>
    <col min="423" max="423" width="13.83203125" bestFit="1" customWidth="1"/>
    <col min="424" max="424" width="11.5" bestFit="1" customWidth="1"/>
    <col min="425" max="425" width="9.83203125" bestFit="1" customWidth="1"/>
    <col min="426" max="426" width="11.83203125" bestFit="1" customWidth="1"/>
    <col min="427" max="427" width="15.6640625" bestFit="1" customWidth="1"/>
    <col min="428" max="428" width="14" bestFit="1" customWidth="1"/>
    <col min="429" max="429" width="11.6640625" bestFit="1" customWidth="1"/>
    <col min="430" max="430" width="10" bestFit="1" customWidth="1"/>
    <col min="431" max="431" width="11.83203125" bestFit="1" customWidth="1"/>
    <col min="432" max="432" width="16.6640625" bestFit="1" customWidth="1"/>
    <col min="433" max="433" width="14.83203125" bestFit="1" customWidth="1"/>
    <col min="434" max="434" width="12.5" bestFit="1" customWidth="1"/>
    <col min="435" max="435" width="10.83203125" bestFit="1" customWidth="1"/>
    <col min="436" max="436" width="11.83203125" bestFit="1" customWidth="1"/>
    <col min="437" max="437" width="16.6640625" bestFit="1" customWidth="1"/>
    <col min="438" max="438" width="15" bestFit="1" customWidth="1"/>
    <col min="439" max="439" width="12.6640625" bestFit="1" customWidth="1"/>
    <col min="440" max="440" width="11" bestFit="1" customWidth="1"/>
    <col min="441" max="441" width="11.83203125" bestFit="1" customWidth="1"/>
    <col min="442" max="442" width="16.6640625" bestFit="1" customWidth="1"/>
    <col min="443" max="443" width="15" bestFit="1" customWidth="1"/>
    <col min="444" max="444" width="12.6640625" bestFit="1" customWidth="1"/>
    <col min="445" max="445" width="11" bestFit="1" customWidth="1"/>
    <col min="446" max="446" width="11.83203125" bestFit="1" customWidth="1"/>
    <col min="447" max="447" width="16.83203125" bestFit="1" customWidth="1"/>
    <col min="448" max="448" width="15.1640625" bestFit="1" customWidth="1"/>
    <col min="449" max="449" width="12.6640625" bestFit="1" customWidth="1"/>
    <col min="450" max="450" width="11.1640625" bestFit="1" customWidth="1"/>
    <col min="451" max="451" width="11.83203125" bestFit="1" customWidth="1"/>
    <col min="452" max="452" width="14.5" bestFit="1" customWidth="1"/>
    <col min="453" max="453" width="12.6640625" bestFit="1" customWidth="1"/>
    <col min="454" max="454" width="10.33203125" bestFit="1" customWidth="1"/>
    <col min="455" max="455" width="8.6640625" bestFit="1" customWidth="1"/>
    <col min="456" max="456" width="11.83203125" bestFit="1" customWidth="1"/>
    <col min="457" max="457" width="14.6640625" bestFit="1" customWidth="1"/>
    <col min="458" max="458" width="12.6640625" bestFit="1" customWidth="1"/>
    <col min="459" max="459" width="10.5" bestFit="1" customWidth="1"/>
    <col min="460" max="460" width="8.83203125" bestFit="1" customWidth="1"/>
    <col min="461" max="461" width="11.83203125" bestFit="1" customWidth="1"/>
    <col min="462" max="462" width="14.1640625" bestFit="1" customWidth="1"/>
    <col min="463" max="463" width="12.1640625" bestFit="1" customWidth="1"/>
    <col min="464" max="464" width="10" bestFit="1" customWidth="1"/>
    <col min="465" max="465" width="8.33203125" bestFit="1" customWidth="1"/>
    <col min="466" max="466" width="11.83203125" bestFit="1" customWidth="1"/>
    <col min="467" max="467" width="14.1640625" bestFit="1" customWidth="1"/>
    <col min="468" max="468" width="12.33203125" bestFit="1" customWidth="1"/>
    <col min="469" max="469" width="10.1640625" bestFit="1" customWidth="1"/>
    <col min="470" max="470" width="8.5" bestFit="1" customWidth="1"/>
    <col min="471" max="471" width="11.83203125" bestFit="1" customWidth="1"/>
    <col min="472" max="472" width="15.33203125" bestFit="1" customWidth="1"/>
    <col min="473" max="473" width="13.6640625" bestFit="1" customWidth="1"/>
    <col min="474" max="474" width="11.1640625" bestFit="1" customWidth="1"/>
    <col min="475" max="475" width="9.6640625" bestFit="1" customWidth="1"/>
    <col min="476" max="476" width="11.83203125" bestFit="1" customWidth="1"/>
    <col min="477" max="477" width="15.5" bestFit="1" customWidth="1"/>
    <col min="478" max="478" width="13.6640625" bestFit="1" customWidth="1"/>
    <col min="479" max="479" width="11.33203125" bestFit="1" customWidth="1"/>
    <col min="480" max="480" width="9.6640625" bestFit="1" customWidth="1"/>
    <col min="481" max="481" width="11.83203125" bestFit="1" customWidth="1"/>
    <col min="482" max="482" width="18.5" bestFit="1" customWidth="1"/>
    <col min="483" max="483" width="16.6640625" bestFit="1" customWidth="1"/>
    <col min="484" max="484" width="14.33203125" bestFit="1" customWidth="1"/>
    <col min="485" max="485" width="12.6640625" bestFit="1" customWidth="1"/>
    <col min="486" max="486" width="13" bestFit="1" customWidth="1"/>
    <col min="487" max="487" width="18.6640625" bestFit="1" customWidth="1"/>
    <col min="488" max="488" width="16.6640625" bestFit="1" customWidth="1"/>
    <col min="489" max="489" width="14.5" bestFit="1" customWidth="1"/>
    <col min="490" max="490" width="12.6640625" bestFit="1" customWidth="1"/>
    <col min="491" max="491" width="13.1640625" bestFit="1" customWidth="1"/>
    <col min="492" max="492" width="16.6640625" bestFit="1" customWidth="1"/>
    <col min="493" max="493" width="14.83203125" bestFit="1" customWidth="1"/>
    <col min="494" max="494" width="12.5" bestFit="1" customWidth="1"/>
    <col min="495" max="495" width="10.83203125" bestFit="1" customWidth="1"/>
    <col min="496" max="496" width="11.83203125" bestFit="1" customWidth="1"/>
    <col min="497" max="497" width="16.6640625" bestFit="1" customWidth="1"/>
    <col min="498" max="498" width="15" bestFit="1" customWidth="1"/>
    <col min="499" max="499" width="12.6640625" bestFit="1" customWidth="1"/>
    <col min="500" max="500" width="11" bestFit="1" customWidth="1"/>
    <col min="501" max="501" width="11.83203125" bestFit="1" customWidth="1"/>
    <col min="502" max="502" width="16" bestFit="1" customWidth="1"/>
    <col min="503" max="503" width="14.1640625" bestFit="1" customWidth="1"/>
    <col min="504" max="504" width="11.83203125" bestFit="1" customWidth="1"/>
    <col min="505" max="505" width="10.1640625" bestFit="1" customWidth="1"/>
    <col min="506" max="506" width="11.83203125" bestFit="1" customWidth="1"/>
    <col min="507" max="507" width="16.1640625" bestFit="1" customWidth="1"/>
    <col min="508" max="508" width="14.33203125" bestFit="1" customWidth="1"/>
    <col min="509" max="509" width="12" bestFit="1" customWidth="1"/>
    <col min="510" max="510" width="10.33203125" bestFit="1" customWidth="1"/>
    <col min="511" max="511" width="11.83203125" bestFit="1" customWidth="1"/>
    <col min="512" max="512" width="14.1640625" bestFit="1" customWidth="1"/>
    <col min="513" max="513" width="12.1640625" bestFit="1" customWidth="1"/>
    <col min="514" max="514" width="10" bestFit="1" customWidth="1"/>
    <col min="515" max="515" width="8.33203125" bestFit="1" customWidth="1"/>
    <col min="516" max="516" width="11.83203125" bestFit="1" customWidth="1"/>
    <col min="517" max="517" width="14.1640625" bestFit="1" customWidth="1"/>
    <col min="518" max="518" width="12.33203125" bestFit="1" customWidth="1"/>
    <col min="519" max="519" width="10.1640625" bestFit="1" customWidth="1"/>
    <col min="520" max="520" width="8.5" bestFit="1" customWidth="1"/>
    <col min="521" max="521" width="11.83203125" bestFit="1" customWidth="1"/>
    <col min="522" max="522" width="15" bestFit="1" customWidth="1"/>
    <col min="523" max="523" width="13.1640625" bestFit="1" customWidth="1"/>
    <col min="524" max="524" width="10.83203125" bestFit="1" customWidth="1"/>
    <col min="525" max="525" width="9.1640625" bestFit="1" customWidth="1"/>
    <col min="526" max="526" width="11.83203125" bestFit="1" customWidth="1"/>
    <col min="527" max="527" width="15.1640625" bestFit="1" customWidth="1"/>
    <col min="528" max="528" width="13.33203125" bestFit="1" customWidth="1"/>
    <col min="529" max="529" width="11" bestFit="1" customWidth="1"/>
    <col min="530" max="530" width="9.33203125" bestFit="1" customWidth="1"/>
    <col min="531" max="531" width="11.83203125" bestFit="1" customWidth="1"/>
    <col min="532" max="532" width="16.6640625" bestFit="1" customWidth="1"/>
    <col min="533" max="533" width="15" bestFit="1" customWidth="1"/>
    <col min="534" max="534" width="12.6640625" bestFit="1" customWidth="1"/>
    <col min="535" max="535" width="11" bestFit="1" customWidth="1"/>
    <col min="536" max="536" width="11.83203125" bestFit="1" customWidth="1"/>
    <col min="537" max="537" width="16.83203125" bestFit="1" customWidth="1"/>
    <col min="538" max="538" width="15.1640625" bestFit="1" customWidth="1"/>
    <col min="539" max="539" width="12.6640625" bestFit="1" customWidth="1"/>
    <col min="540" max="540" width="11.1640625" bestFit="1" customWidth="1"/>
    <col min="541" max="541" width="11.83203125" bestFit="1" customWidth="1"/>
    <col min="542" max="542" width="15.1640625" bestFit="1" customWidth="1"/>
    <col min="543" max="543" width="13.5" bestFit="1" customWidth="1"/>
    <col min="544" max="544" width="11.1640625" bestFit="1" customWidth="1"/>
    <col min="545" max="545" width="9.5" bestFit="1" customWidth="1"/>
    <col min="546" max="546" width="11.83203125" bestFit="1" customWidth="1"/>
    <col min="547" max="547" width="15.33203125" bestFit="1" customWidth="1"/>
    <col min="548" max="548" width="13.6640625" bestFit="1" customWidth="1"/>
    <col min="549" max="549" width="11.1640625" bestFit="1" customWidth="1"/>
    <col min="550" max="550" width="9.6640625" bestFit="1" customWidth="1"/>
    <col min="551" max="551" width="11.83203125" bestFit="1" customWidth="1"/>
    <col min="552" max="552" width="14.83203125" bestFit="1" customWidth="1"/>
    <col min="553" max="553" width="13.1640625" bestFit="1" customWidth="1"/>
    <col min="554" max="554" width="10.6640625" bestFit="1" customWidth="1"/>
    <col min="555" max="555" width="9.1640625" bestFit="1" customWidth="1"/>
    <col min="556" max="556" width="11.83203125" bestFit="1" customWidth="1"/>
    <col min="557" max="557" width="15" bestFit="1" customWidth="1"/>
    <col min="558" max="558" width="13.1640625" bestFit="1" customWidth="1"/>
    <col min="559" max="559" width="10.83203125" bestFit="1" customWidth="1"/>
    <col min="560" max="560" width="9.1640625" bestFit="1" customWidth="1"/>
    <col min="561" max="561" width="11.83203125" bestFit="1" customWidth="1"/>
    <col min="562" max="562" width="15.6640625" bestFit="1" customWidth="1"/>
    <col min="563" max="563" width="14" bestFit="1" customWidth="1"/>
    <col min="564" max="564" width="11.6640625" bestFit="1" customWidth="1"/>
    <col min="565" max="565" width="10" bestFit="1" customWidth="1"/>
    <col min="566" max="566" width="11.83203125" bestFit="1" customWidth="1"/>
    <col min="567" max="567" width="15.83203125" bestFit="1" customWidth="1"/>
    <col min="568" max="568" width="14.1640625" bestFit="1" customWidth="1"/>
    <col min="569" max="569" width="11.6640625" bestFit="1" customWidth="1"/>
    <col min="570" max="570" width="10.1640625" bestFit="1" customWidth="1"/>
    <col min="571" max="571" width="11.83203125" bestFit="1" customWidth="1"/>
    <col min="572" max="572" width="14.83203125" bestFit="1" customWidth="1"/>
    <col min="573" max="573" width="13.1640625" bestFit="1" customWidth="1"/>
    <col min="574" max="574" width="10.6640625" bestFit="1" customWidth="1"/>
    <col min="575" max="575" width="9.1640625" bestFit="1" customWidth="1"/>
    <col min="576" max="576" width="11.83203125" bestFit="1" customWidth="1"/>
    <col min="577" max="577" width="15" bestFit="1" customWidth="1"/>
    <col min="578" max="578" width="13.1640625" bestFit="1" customWidth="1"/>
    <col min="579" max="579" width="10.83203125" bestFit="1" customWidth="1"/>
    <col min="580" max="580" width="9.1640625" bestFit="1" customWidth="1"/>
    <col min="581" max="581" width="11.83203125" bestFit="1" customWidth="1"/>
    <col min="582" max="582" width="15.33203125" bestFit="1" customWidth="1"/>
    <col min="583" max="583" width="13.6640625" bestFit="1" customWidth="1"/>
    <col min="584" max="584" width="11.1640625" bestFit="1" customWidth="1"/>
    <col min="585" max="585" width="9.6640625" bestFit="1" customWidth="1"/>
    <col min="586" max="586" width="11.83203125" bestFit="1" customWidth="1"/>
    <col min="587" max="587" width="15.5" bestFit="1" customWidth="1"/>
    <col min="588" max="588" width="13.6640625" bestFit="1" customWidth="1"/>
    <col min="589" max="589" width="11.33203125" bestFit="1" customWidth="1"/>
    <col min="590" max="590" width="9.6640625" bestFit="1" customWidth="1"/>
    <col min="591" max="591" width="11.83203125" bestFit="1" customWidth="1"/>
    <col min="592" max="592" width="14.1640625" bestFit="1" customWidth="1"/>
    <col min="593" max="593" width="12.1640625" bestFit="1" customWidth="1"/>
    <col min="594" max="594" width="10" bestFit="1" customWidth="1"/>
    <col min="595" max="595" width="8.33203125" bestFit="1" customWidth="1"/>
    <col min="596" max="596" width="11.83203125" bestFit="1" customWidth="1"/>
    <col min="597" max="597" width="14.1640625" bestFit="1" customWidth="1"/>
    <col min="598" max="598" width="12.33203125" bestFit="1" customWidth="1"/>
    <col min="599" max="599" width="10.1640625" bestFit="1" customWidth="1"/>
    <col min="600" max="600" width="8.5" bestFit="1" customWidth="1"/>
    <col min="601" max="601" width="11.83203125" bestFit="1" customWidth="1"/>
    <col min="602" max="602" width="15.6640625" bestFit="1" customWidth="1"/>
    <col min="603" max="603" width="14" bestFit="1" customWidth="1"/>
    <col min="604" max="604" width="11.6640625" bestFit="1" customWidth="1"/>
    <col min="605" max="605" width="10" bestFit="1" customWidth="1"/>
    <col min="606" max="606" width="11.83203125" bestFit="1" customWidth="1"/>
    <col min="607" max="607" width="15.83203125" bestFit="1" customWidth="1"/>
    <col min="608" max="608" width="14.1640625" bestFit="1" customWidth="1"/>
    <col min="609" max="609" width="11.6640625" bestFit="1" customWidth="1"/>
    <col min="610" max="610" width="10.1640625" bestFit="1" customWidth="1"/>
    <col min="611" max="611" width="11.83203125" bestFit="1" customWidth="1"/>
    <col min="612" max="612" width="16.6640625" bestFit="1" customWidth="1"/>
    <col min="613" max="613" width="15" bestFit="1" customWidth="1"/>
    <col min="614" max="614" width="12.6640625" bestFit="1" customWidth="1"/>
    <col min="615" max="615" width="11" bestFit="1" customWidth="1"/>
    <col min="616" max="616" width="11.83203125" bestFit="1" customWidth="1"/>
    <col min="617" max="617" width="16.83203125" bestFit="1" customWidth="1"/>
    <col min="618" max="618" width="15.1640625" bestFit="1" customWidth="1"/>
    <col min="619" max="619" width="12.6640625" bestFit="1" customWidth="1"/>
    <col min="620" max="620" width="11.1640625" bestFit="1" customWidth="1"/>
    <col min="621" max="621" width="11.83203125" bestFit="1" customWidth="1"/>
    <col min="622" max="622" width="15" bestFit="1" customWidth="1"/>
    <col min="623" max="623" width="13.1640625" bestFit="1" customWidth="1"/>
    <col min="624" max="624" width="10.83203125" bestFit="1" customWidth="1"/>
    <col min="625" max="625" width="9.1640625" bestFit="1" customWidth="1"/>
    <col min="626" max="626" width="11.83203125" bestFit="1" customWidth="1"/>
    <col min="627" max="627" width="15.1640625" bestFit="1" customWidth="1"/>
    <col min="628" max="628" width="13.33203125" bestFit="1" customWidth="1"/>
    <col min="629" max="629" width="11" bestFit="1" customWidth="1"/>
    <col min="630" max="630" width="9.33203125" bestFit="1" customWidth="1"/>
    <col min="631" max="631" width="11.83203125" bestFit="1" customWidth="1"/>
    <col min="632" max="632" width="20" bestFit="1" customWidth="1"/>
    <col min="633" max="633" width="20.1640625" bestFit="1" customWidth="1"/>
    <col min="634" max="634" width="10.6640625" bestFit="1" customWidth="1"/>
  </cols>
  <sheetData>
    <row r="1" spans="1:634">
      <c r="A1" t="s">
        <v>762</v>
      </c>
      <c r="B1" t="s">
        <v>763</v>
      </c>
      <c r="C1" t="s">
        <v>9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  <c r="T1" t="s">
        <v>76</v>
      </c>
      <c r="U1" t="s">
        <v>77</v>
      </c>
      <c r="V1" t="s">
        <v>78</v>
      </c>
      <c r="W1" t="s">
        <v>79</v>
      </c>
      <c r="X1" t="s">
        <v>80</v>
      </c>
      <c r="Y1" t="s">
        <v>81</v>
      </c>
      <c r="Z1" t="s">
        <v>82</v>
      </c>
      <c r="AA1" t="s">
        <v>83</v>
      </c>
      <c r="AB1" t="s">
        <v>84</v>
      </c>
      <c r="AC1" t="s">
        <v>85</v>
      </c>
      <c r="AD1" t="s">
        <v>86</v>
      </c>
      <c r="AE1" t="s">
        <v>87</v>
      </c>
      <c r="AF1" t="s">
        <v>88</v>
      </c>
      <c r="AG1" t="s">
        <v>89</v>
      </c>
      <c r="AH1" t="s">
        <v>90</v>
      </c>
      <c r="AI1" t="s">
        <v>91</v>
      </c>
      <c r="AJ1" t="s">
        <v>92</v>
      </c>
      <c r="AK1" t="s">
        <v>93</v>
      </c>
      <c r="AL1" t="s">
        <v>94</v>
      </c>
      <c r="AM1" t="s">
        <v>95</v>
      </c>
      <c r="AN1" t="s">
        <v>96</v>
      </c>
      <c r="AO1" t="s">
        <v>97</v>
      </c>
      <c r="AP1" t="s">
        <v>98</v>
      </c>
      <c r="AQ1" t="s">
        <v>99</v>
      </c>
      <c r="AR1" t="s">
        <v>100</v>
      </c>
      <c r="AS1" t="s">
        <v>101</v>
      </c>
      <c r="AT1" t="s">
        <v>102</v>
      </c>
      <c r="AU1" t="s">
        <v>103</v>
      </c>
      <c r="AV1" t="s">
        <v>104</v>
      </c>
      <c r="AW1" t="s">
        <v>105</v>
      </c>
      <c r="AX1" t="s">
        <v>106</v>
      </c>
      <c r="AY1" t="s">
        <v>107</v>
      </c>
      <c r="AZ1" t="s">
        <v>108</v>
      </c>
      <c r="BA1" t="s">
        <v>109</v>
      </c>
      <c r="BB1" t="s">
        <v>110</v>
      </c>
      <c r="BC1" t="s">
        <v>111</v>
      </c>
      <c r="BD1" t="s">
        <v>112</v>
      </c>
      <c r="BE1" t="s">
        <v>113</v>
      </c>
      <c r="BF1" t="s">
        <v>114</v>
      </c>
      <c r="BG1" t="s">
        <v>115</v>
      </c>
      <c r="BH1" t="s">
        <v>116</v>
      </c>
      <c r="BI1" t="s">
        <v>117</v>
      </c>
      <c r="BJ1" t="s">
        <v>118</v>
      </c>
      <c r="BK1" t="s">
        <v>119</v>
      </c>
      <c r="BL1" t="s">
        <v>120</v>
      </c>
      <c r="BM1" t="s">
        <v>121</v>
      </c>
      <c r="BN1" t="s">
        <v>122</v>
      </c>
      <c r="BO1" t="s">
        <v>123</v>
      </c>
      <c r="BP1" t="s">
        <v>124</v>
      </c>
      <c r="BQ1" t="s">
        <v>125</v>
      </c>
      <c r="BR1" t="s">
        <v>126</v>
      </c>
      <c r="BS1" t="s">
        <v>127</v>
      </c>
      <c r="BT1" t="s">
        <v>128</v>
      </c>
      <c r="BU1" t="s">
        <v>129</v>
      </c>
      <c r="BV1" t="s">
        <v>130</v>
      </c>
      <c r="BW1" t="s">
        <v>131</v>
      </c>
      <c r="BX1" t="s">
        <v>132</v>
      </c>
      <c r="BY1" t="s">
        <v>133</v>
      </c>
      <c r="BZ1" t="s">
        <v>134</v>
      </c>
      <c r="CA1" t="s">
        <v>135</v>
      </c>
      <c r="CB1" t="s">
        <v>136</v>
      </c>
      <c r="CC1" t="s">
        <v>137</v>
      </c>
      <c r="CD1" t="s">
        <v>138</v>
      </c>
      <c r="CE1" t="s">
        <v>139</v>
      </c>
      <c r="CF1" t="s">
        <v>140</v>
      </c>
      <c r="CG1" t="s">
        <v>141</v>
      </c>
      <c r="CH1" t="s">
        <v>142</v>
      </c>
      <c r="CI1" t="s">
        <v>143</v>
      </c>
      <c r="CJ1" t="s">
        <v>144</v>
      </c>
      <c r="CK1" t="s">
        <v>145</v>
      </c>
      <c r="CL1" t="s">
        <v>146</v>
      </c>
      <c r="CM1" t="s">
        <v>147</v>
      </c>
      <c r="CN1" t="s">
        <v>148</v>
      </c>
      <c r="CO1" t="s">
        <v>149</v>
      </c>
      <c r="CP1" t="s">
        <v>150</v>
      </c>
      <c r="CQ1" t="s">
        <v>151</v>
      </c>
      <c r="CR1" t="s">
        <v>152</v>
      </c>
      <c r="CS1" t="s">
        <v>153</v>
      </c>
      <c r="CT1" t="s">
        <v>154</v>
      </c>
      <c r="CU1" t="s">
        <v>155</v>
      </c>
      <c r="CV1" t="s">
        <v>156</v>
      </c>
      <c r="CW1" t="s">
        <v>157</v>
      </c>
      <c r="CX1" t="s">
        <v>158</v>
      </c>
      <c r="CY1" t="s">
        <v>159</v>
      </c>
      <c r="CZ1" t="s">
        <v>160</v>
      </c>
      <c r="DA1" t="s">
        <v>161</v>
      </c>
      <c r="DB1" t="s">
        <v>162</v>
      </c>
      <c r="DC1" t="s">
        <v>163</v>
      </c>
      <c r="DD1" t="s">
        <v>164</v>
      </c>
      <c r="DE1" t="s">
        <v>165</v>
      </c>
      <c r="DF1" t="s">
        <v>166</v>
      </c>
      <c r="DG1" t="s">
        <v>167</v>
      </c>
      <c r="DH1" t="s">
        <v>168</v>
      </c>
      <c r="DI1" t="s">
        <v>169</v>
      </c>
      <c r="DJ1" t="s">
        <v>170</v>
      </c>
      <c r="DK1" t="s">
        <v>171</v>
      </c>
      <c r="DL1" t="s">
        <v>172</v>
      </c>
      <c r="DM1" t="s">
        <v>173</v>
      </c>
      <c r="DN1" t="s">
        <v>174</v>
      </c>
      <c r="DO1" t="s">
        <v>175</v>
      </c>
      <c r="DP1" t="s">
        <v>176</v>
      </c>
      <c r="DQ1" t="s">
        <v>177</v>
      </c>
      <c r="DR1" t="s">
        <v>178</v>
      </c>
      <c r="DS1" t="s">
        <v>179</v>
      </c>
      <c r="DT1" t="s">
        <v>180</v>
      </c>
      <c r="DU1" t="s">
        <v>181</v>
      </c>
      <c r="DV1" t="s">
        <v>182</v>
      </c>
      <c r="DW1" t="s">
        <v>183</v>
      </c>
      <c r="DX1" t="s">
        <v>184</v>
      </c>
      <c r="DY1" t="s">
        <v>185</v>
      </c>
      <c r="DZ1" t="s">
        <v>186</v>
      </c>
      <c r="EA1" t="s">
        <v>187</v>
      </c>
      <c r="EB1" t="s">
        <v>188</v>
      </c>
      <c r="EC1" t="s">
        <v>189</v>
      </c>
      <c r="ED1" t="s">
        <v>190</v>
      </c>
      <c r="EE1" t="s">
        <v>191</v>
      </c>
      <c r="EF1" t="s">
        <v>192</v>
      </c>
      <c r="EG1" t="s">
        <v>193</v>
      </c>
      <c r="EH1" t="s">
        <v>194</v>
      </c>
      <c r="EI1" t="s">
        <v>195</v>
      </c>
      <c r="EJ1" t="s">
        <v>196</v>
      </c>
      <c r="EK1" t="s">
        <v>197</v>
      </c>
      <c r="EL1" t="s">
        <v>198</v>
      </c>
      <c r="EM1" t="s">
        <v>199</v>
      </c>
      <c r="EN1" t="s">
        <v>200</v>
      </c>
      <c r="EO1" t="s">
        <v>201</v>
      </c>
      <c r="EP1" t="s">
        <v>202</v>
      </c>
      <c r="EQ1" t="s">
        <v>203</v>
      </c>
      <c r="ER1" t="s">
        <v>204</v>
      </c>
      <c r="ES1" t="s">
        <v>205</v>
      </c>
      <c r="ET1" t="s">
        <v>206</v>
      </c>
      <c r="EU1" t="s">
        <v>207</v>
      </c>
      <c r="EV1" t="s">
        <v>208</v>
      </c>
      <c r="EW1" t="s">
        <v>209</v>
      </c>
      <c r="EX1" t="s">
        <v>210</v>
      </c>
      <c r="EY1" t="s">
        <v>211</v>
      </c>
      <c r="EZ1" t="s">
        <v>212</v>
      </c>
      <c r="FA1" t="s">
        <v>213</v>
      </c>
      <c r="FB1" t="s">
        <v>214</v>
      </c>
      <c r="FC1" t="s">
        <v>215</v>
      </c>
      <c r="FD1" t="s">
        <v>216</v>
      </c>
      <c r="FE1" t="s">
        <v>217</v>
      </c>
      <c r="FF1" t="s">
        <v>218</v>
      </c>
      <c r="FG1" t="s">
        <v>219</v>
      </c>
      <c r="FH1" t="s">
        <v>220</v>
      </c>
      <c r="FI1" t="s">
        <v>221</v>
      </c>
      <c r="FJ1" t="s">
        <v>222</v>
      </c>
      <c r="FK1" t="s">
        <v>223</v>
      </c>
      <c r="FL1" t="s">
        <v>224</v>
      </c>
      <c r="FM1" t="s">
        <v>225</v>
      </c>
      <c r="FN1" t="s">
        <v>226</v>
      </c>
      <c r="FO1" t="s">
        <v>227</v>
      </c>
      <c r="FP1" t="s">
        <v>228</v>
      </c>
      <c r="FQ1" t="s">
        <v>229</v>
      </c>
      <c r="FR1" t="s">
        <v>230</v>
      </c>
      <c r="FS1" t="s">
        <v>231</v>
      </c>
      <c r="FT1" t="s">
        <v>232</v>
      </c>
      <c r="FU1" t="s">
        <v>233</v>
      </c>
      <c r="FV1" t="s">
        <v>234</v>
      </c>
      <c r="FW1" t="s">
        <v>235</v>
      </c>
      <c r="FX1" t="s">
        <v>236</v>
      </c>
      <c r="FY1" t="s">
        <v>237</v>
      </c>
      <c r="FZ1" t="s">
        <v>238</v>
      </c>
      <c r="GA1" t="s">
        <v>239</v>
      </c>
      <c r="GB1" t="s">
        <v>240</v>
      </c>
      <c r="GC1" t="s">
        <v>241</v>
      </c>
      <c r="GD1" t="s">
        <v>242</v>
      </c>
      <c r="GE1" t="s">
        <v>243</v>
      </c>
      <c r="GF1" t="s">
        <v>244</v>
      </c>
      <c r="GG1" t="s">
        <v>245</v>
      </c>
      <c r="GH1" t="s">
        <v>246</v>
      </c>
      <c r="GI1" t="s">
        <v>247</v>
      </c>
      <c r="GJ1" t="s">
        <v>248</v>
      </c>
      <c r="GK1" t="s">
        <v>249</v>
      </c>
      <c r="GL1" t="s">
        <v>250</v>
      </c>
      <c r="GM1" t="s">
        <v>251</v>
      </c>
      <c r="GN1" t="s">
        <v>252</v>
      </c>
      <c r="GO1" t="s">
        <v>253</v>
      </c>
      <c r="GP1" t="s">
        <v>254</v>
      </c>
      <c r="GQ1" t="s">
        <v>255</v>
      </c>
      <c r="GR1" t="s">
        <v>256</v>
      </c>
      <c r="GS1" t="s">
        <v>257</v>
      </c>
      <c r="GT1" t="s">
        <v>258</v>
      </c>
      <c r="GU1" t="s">
        <v>259</v>
      </c>
      <c r="GV1" t="s">
        <v>260</v>
      </c>
      <c r="GW1" t="s">
        <v>261</v>
      </c>
      <c r="GX1" t="s">
        <v>262</v>
      </c>
      <c r="GY1" t="s">
        <v>263</v>
      </c>
      <c r="GZ1" t="s">
        <v>264</v>
      </c>
      <c r="HA1" t="s">
        <v>265</v>
      </c>
      <c r="HB1" t="s">
        <v>266</v>
      </c>
      <c r="HC1" t="s">
        <v>267</v>
      </c>
      <c r="HD1" t="s">
        <v>268</v>
      </c>
      <c r="HE1" t="s">
        <v>269</v>
      </c>
      <c r="HF1" t="s">
        <v>270</v>
      </c>
      <c r="HG1" t="s">
        <v>271</v>
      </c>
      <c r="HH1" t="s">
        <v>272</v>
      </c>
      <c r="HI1" t="s">
        <v>273</v>
      </c>
      <c r="HJ1" t="s">
        <v>274</v>
      </c>
      <c r="HK1" t="s">
        <v>275</v>
      </c>
      <c r="HL1" t="s">
        <v>276</v>
      </c>
      <c r="HM1" t="s">
        <v>277</v>
      </c>
      <c r="HN1" t="s">
        <v>278</v>
      </c>
      <c r="HO1" t="s">
        <v>279</v>
      </c>
      <c r="HP1" t="s">
        <v>280</v>
      </c>
      <c r="HQ1" t="s">
        <v>281</v>
      </c>
      <c r="HR1" t="s">
        <v>282</v>
      </c>
      <c r="HS1" t="s">
        <v>283</v>
      </c>
      <c r="HT1" t="s">
        <v>284</v>
      </c>
      <c r="HU1" t="s">
        <v>285</v>
      </c>
      <c r="HV1" t="s">
        <v>286</v>
      </c>
      <c r="HW1" t="s">
        <v>287</v>
      </c>
      <c r="HX1" t="s">
        <v>288</v>
      </c>
      <c r="HY1" t="s">
        <v>289</v>
      </c>
      <c r="HZ1" t="s">
        <v>290</v>
      </c>
      <c r="IA1" t="s">
        <v>291</v>
      </c>
      <c r="IB1" t="s">
        <v>292</v>
      </c>
      <c r="IC1" t="s">
        <v>293</v>
      </c>
      <c r="ID1" t="s">
        <v>294</v>
      </c>
      <c r="IE1" t="s">
        <v>295</v>
      </c>
      <c r="IF1" t="s">
        <v>296</v>
      </c>
      <c r="IG1" t="s">
        <v>297</v>
      </c>
      <c r="IH1" t="s">
        <v>298</v>
      </c>
      <c r="II1" t="s">
        <v>299</v>
      </c>
      <c r="IJ1" t="s">
        <v>300</v>
      </c>
      <c r="IK1" t="s">
        <v>301</v>
      </c>
      <c r="IL1" t="s">
        <v>302</v>
      </c>
      <c r="IM1" t="s">
        <v>303</v>
      </c>
      <c r="IN1" t="s">
        <v>304</v>
      </c>
      <c r="IO1" t="s">
        <v>305</v>
      </c>
      <c r="IP1" t="s">
        <v>306</v>
      </c>
      <c r="IQ1" t="s">
        <v>307</v>
      </c>
      <c r="IR1" t="s">
        <v>308</v>
      </c>
      <c r="IS1" t="s">
        <v>309</v>
      </c>
      <c r="IT1" t="s">
        <v>310</v>
      </c>
      <c r="IU1" t="s">
        <v>311</v>
      </c>
      <c r="IV1" t="s">
        <v>312</v>
      </c>
      <c r="IW1" t="s">
        <v>313</v>
      </c>
      <c r="IX1" t="s">
        <v>314</v>
      </c>
      <c r="IY1" t="s">
        <v>315</v>
      </c>
      <c r="IZ1" t="s">
        <v>316</v>
      </c>
      <c r="JA1" t="s">
        <v>317</v>
      </c>
      <c r="JB1" t="s">
        <v>318</v>
      </c>
      <c r="JC1" t="s">
        <v>319</v>
      </c>
      <c r="JD1" t="s">
        <v>320</v>
      </c>
      <c r="JE1" t="s">
        <v>321</v>
      </c>
      <c r="JF1" t="s">
        <v>322</v>
      </c>
      <c r="JG1" t="s">
        <v>323</v>
      </c>
      <c r="JH1" t="s">
        <v>324</v>
      </c>
      <c r="JI1" t="s">
        <v>325</v>
      </c>
      <c r="JJ1" t="s">
        <v>326</v>
      </c>
      <c r="JK1" t="s">
        <v>327</v>
      </c>
      <c r="JL1" t="s">
        <v>328</v>
      </c>
      <c r="JM1" t="s">
        <v>329</v>
      </c>
      <c r="JN1" t="s">
        <v>330</v>
      </c>
      <c r="JO1" t="s">
        <v>331</v>
      </c>
      <c r="JP1" t="s">
        <v>332</v>
      </c>
      <c r="JQ1" t="s">
        <v>333</v>
      </c>
      <c r="JR1" t="s">
        <v>334</v>
      </c>
      <c r="JS1" t="s">
        <v>335</v>
      </c>
      <c r="JT1" t="s">
        <v>336</v>
      </c>
      <c r="JU1" t="s">
        <v>337</v>
      </c>
      <c r="JV1" t="s">
        <v>338</v>
      </c>
      <c r="JW1" t="s">
        <v>339</v>
      </c>
      <c r="JX1" t="s">
        <v>340</v>
      </c>
      <c r="JY1" t="s">
        <v>341</v>
      </c>
      <c r="JZ1" t="s">
        <v>342</v>
      </c>
      <c r="KA1" t="s">
        <v>343</v>
      </c>
      <c r="KB1" t="s">
        <v>344</v>
      </c>
      <c r="KC1" t="s">
        <v>345</v>
      </c>
      <c r="KD1" t="s">
        <v>346</v>
      </c>
      <c r="KE1" t="s">
        <v>347</v>
      </c>
      <c r="KF1" t="s">
        <v>348</v>
      </c>
      <c r="KG1" t="s">
        <v>349</v>
      </c>
      <c r="KH1" t="s">
        <v>350</v>
      </c>
      <c r="KI1" t="s">
        <v>351</v>
      </c>
      <c r="KJ1" t="s">
        <v>352</v>
      </c>
      <c r="KK1" t="s">
        <v>353</v>
      </c>
      <c r="KL1" t="s">
        <v>354</v>
      </c>
      <c r="KM1" t="s">
        <v>355</v>
      </c>
      <c r="KN1" t="s">
        <v>356</v>
      </c>
      <c r="KO1" t="s">
        <v>357</v>
      </c>
      <c r="KP1" t="s">
        <v>358</v>
      </c>
      <c r="KQ1" t="s">
        <v>359</v>
      </c>
      <c r="KR1" t="s">
        <v>360</v>
      </c>
      <c r="KS1" t="s">
        <v>361</v>
      </c>
      <c r="KT1" t="s">
        <v>362</v>
      </c>
      <c r="KU1" t="s">
        <v>363</v>
      </c>
      <c r="KV1" t="s">
        <v>364</v>
      </c>
      <c r="KW1" t="s">
        <v>365</v>
      </c>
      <c r="KX1" t="s">
        <v>366</v>
      </c>
      <c r="KY1" t="s">
        <v>367</v>
      </c>
      <c r="KZ1" t="s">
        <v>368</v>
      </c>
      <c r="LA1" t="s">
        <v>369</v>
      </c>
      <c r="LB1" t="s">
        <v>370</v>
      </c>
      <c r="LC1" t="s">
        <v>371</v>
      </c>
      <c r="LD1" t="s">
        <v>372</v>
      </c>
      <c r="LE1" t="s">
        <v>373</v>
      </c>
      <c r="LF1" t="s">
        <v>374</v>
      </c>
      <c r="LG1" t="s">
        <v>375</v>
      </c>
      <c r="LH1" t="s">
        <v>376</v>
      </c>
      <c r="LI1" t="s">
        <v>377</v>
      </c>
      <c r="LJ1" t="s">
        <v>378</v>
      </c>
      <c r="LK1" t="s">
        <v>379</v>
      </c>
      <c r="LL1" t="s">
        <v>380</v>
      </c>
      <c r="LM1" t="s">
        <v>381</v>
      </c>
      <c r="LN1" t="s">
        <v>382</v>
      </c>
      <c r="LO1" t="s">
        <v>383</v>
      </c>
      <c r="LP1" t="s">
        <v>384</v>
      </c>
      <c r="LQ1" t="s">
        <v>385</v>
      </c>
      <c r="LR1" t="s">
        <v>386</v>
      </c>
      <c r="LS1" t="s">
        <v>387</v>
      </c>
      <c r="LT1" t="s">
        <v>388</v>
      </c>
      <c r="LU1" t="s">
        <v>389</v>
      </c>
      <c r="LV1" t="s">
        <v>390</v>
      </c>
      <c r="LW1" t="s">
        <v>391</v>
      </c>
      <c r="LX1" t="s">
        <v>392</v>
      </c>
      <c r="LY1" t="s">
        <v>393</v>
      </c>
      <c r="LZ1" t="s">
        <v>394</v>
      </c>
      <c r="MA1" t="s">
        <v>395</v>
      </c>
      <c r="MB1" t="s">
        <v>396</v>
      </c>
      <c r="MC1" t="s">
        <v>397</v>
      </c>
      <c r="MD1" t="s">
        <v>398</v>
      </c>
      <c r="ME1" t="s">
        <v>399</v>
      </c>
      <c r="MF1" t="s">
        <v>400</v>
      </c>
      <c r="MG1" t="s">
        <v>401</v>
      </c>
      <c r="MH1" t="s">
        <v>402</v>
      </c>
      <c r="MI1" t="s">
        <v>403</v>
      </c>
      <c r="MJ1" t="s">
        <v>404</v>
      </c>
      <c r="MK1" t="s">
        <v>405</v>
      </c>
      <c r="ML1" t="s">
        <v>406</v>
      </c>
      <c r="MM1" t="s">
        <v>407</v>
      </c>
      <c r="MN1" t="s">
        <v>408</v>
      </c>
      <c r="MO1" t="s">
        <v>409</v>
      </c>
      <c r="MP1" t="s">
        <v>410</v>
      </c>
      <c r="MQ1" t="s">
        <v>411</v>
      </c>
      <c r="MR1" t="s">
        <v>412</v>
      </c>
      <c r="MS1" t="s">
        <v>413</v>
      </c>
      <c r="MT1" t="s">
        <v>414</v>
      </c>
      <c r="MU1" t="s">
        <v>415</v>
      </c>
      <c r="MV1" t="s">
        <v>416</v>
      </c>
      <c r="MW1" t="s">
        <v>417</v>
      </c>
      <c r="MX1" t="s">
        <v>418</v>
      </c>
      <c r="MY1" t="s">
        <v>419</v>
      </c>
      <c r="MZ1" t="s">
        <v>420</v>
      </c>
      <c r="NA1" t="s">
        <v>421</v>
      </c>
      <c r="NB1" t="s">
        <v>422</v>
      </c>
      <c r="NC1" t="s">
        <v>423</v>
      </c>
      <c r="ND1" t="s">
        <v>424</v>
      </c>
      <c r="NE1" t="s">
        <v>425</v>
      </c>
      <c r="NF1" t="s">
        <v>426</v>
      </c>
      <c r="NG1" t="s">
        <v>427</v>
      </c>
      <c r="NH1" t="s">
        <v>428</v>
      </c>
      <c r="NI1" t="s">
        <v>429</v>
      </c>
      <c r="NJ1" t="s">
        <v>430</v>
      </c>
      <c r="NK1" t="s">
        <v>431</v>
      </c>
      <c r="NL1" t="s">
        <v>432</v>
      </c>
      <c r="NM1" t="s">
        <v>433</v>
      </c>
      <c r="NN1" t="s">
        <v>434</v>
      </c>
      <c r="NO1" t="s">
        <v>435</v>
      </c>
      <c r="NP1" t="s">
        <v>436</v>
      </c>
      <c r="NQ1" t="s">
        <v>437</v>
      </c>
      <c r="NR1" t="s">
        <v>438</v>
      </c>
      <c r="NS1" t="s">
        <v>439</v>
      </c>
      <c r="NT1" t="s">
        <v>440</v>
      </c>
      <c r="NU1" t="s">
        <v>441</v>
      </c>
      <c r="NV1" t="s">
        <v>442</v>
      </c>
      <c r="NW1" t="s">
        <v>443</v>
      </c>
      <c r="NX1" t="s">
        <v>444</v>
      </c>
      <c r="NY1" t="s">
        <v>445</v>
      </c>
      <c r="NZ1" t="s">
        <v>446</v>
      </c>
      <c r="OA1" t="s">
        <v>447</v>
      </c>
      <c r="OB1" t="s">
        <v>448</v>
      </c>
      <c r="OC1" t="s">
        <v>449</v>
      </c>
      <c r="OD1" t="s">
        <v>450</v>
      </c>
      <c r="OE1" t="s">
        <v>451</v>
      </c>
      <c r="OF1" t="s">
        <v>452</v>
      </c>
      <c r="OG1" t="s">
        <v>453</v>
      </c>
      <c r="OH1" t="s">
        <v>454</v>
      </c>
      <c r="OI1" t="s">
        <v>455</v>
      </c>
      <c r="OJ1" t="s">
        <v>456</v>
      </c>
      <c r="OK1" t="s">
        <v>457</v>
      </c>
      <c r="OL1" t="s">
        <v>458</v>
      </c>
      <c r="OM1" t="s">
        <v>459</v>
      </c>
      <c r="ON1" t="s">
        <v>460</v>
      </c>
      <c r="OO1" t="s">
        <v>461</v>
      </c>
      <c r="OP1" t="s">
        <v>462</v>
      </c>
      <c r="OQ1" t="s">
        <v>463</v>
      </c>
      <c r="OR1" t="s">
        <v>464</v>
      </c>
      <c r="OS1" t="s">
        <v>465</v>
      </c>
      <c r="OT1" t="s">
        <v>466</v>
      </c>
      <c r="OU1" t="s">
        <v>467</v>
      </c>
      <c r="OV1" t="s">
        <v>468</v>
      </c>
      <c r="OW1" t="s">
        <v>469</v>
      </c>
      <c r="OX1" t="s">
        <v>470</v>
      </c>
      <c r="OY1" t="s">
        <v>471</v>
      </c>
      <c r="OZ1" t="s">
        <v>472</v>
      </c>
      <c r="PA1" t="s">
        <v>473</v>
      </c>
      <c r="PB1" t="s">
        <v>474</v>
      </c>
      <c r="PC1" t="s">
        <v>475</v>
      </c>
      <c r="PD1" t="s">
        <v>476</v>
      </c>
      <c r="PE1" t="s">
        <v>477</v>
      </c>
      <c r="PF1" t="s">
        <v>478</v>
      </c>
      <c r="PG1" t="s">
        <v>479</v>
      </c>
      <c r="PH1" t="s">
        <v>480</v>
      </c>
      <c r="PI1" t="s">
        <v>481</v>
      </c>
      <c r="PJ1" t="s">
        <v>482</v>
      </c>
      <c r="PK1" t="s">
        <v>483</v>
      </c>
      <c r="PL1" t="s">
        <v>484</v>
      </c>
      <c r="PM1" t="s">
        <v>485</v>
      </c>
      <c r="PN1" t="s">
        <v>486</v>
      </c>
      <c r="PO1" t="s">
        <v>487</v>
      </c>
      <c r="PP1" t="s">
        <v>488</v>
      </c>
      <c r="PQ1" t="s">
        <v>489</v>
      </c>
      <c r="PR1" t="s">
        <v>490</v>
      </c>
      <c r="PS1" t="s">
        <v>491</v>
      </c>
      <c r="PT1" t="s">
        <v>492</v>
      </c>
      <c r="PU1" t="s">
        <v>493</v>
      </c>
      <c r="PV1" t="s">
        <v>494</v>
      </c>
      <c r="PW1" t="s">
        <v>495</v>
      </c>
      <c r="PX1" t="s">
        <v>496</v>
      </c>
      <c r="PY1" t="s">
        <v>497</v>
      </c>
      <c r="PZ1" t="s">
        <v>498</v>
      </c>
      <c r="QA1" t="s">
        <v>499</v>
      </c>
      <c r="QB1" t="s">
        <v>500</v>
      </c>
      <c r="QC1" t="s">
        <v>501</v>
      </c>
      <c r="QD1" t="s">
        <v>502</v>
      </c>
      <c r="QE1" t="s">
        <v>503</v>
      </c>
      <c r="QF1" t="s">
        <v>504</v>
      </c>
      <c r="QG1" t="s">
        <v>505</v>
      </c>
      <c r="QH1" t="s">
        <v>506</v>
      </c>
      <c r="QI1" t="s">
        <v>507</v>
      </c>
      <c r="QJ1" t="s">
        <v>508</v>
      </c>
      <c r="QK1" t="s">
        <v>509</v>
      </c>
      <c r="QL1" t="s">
        <v>510</v>
      </c>
      <c r="QM1" t="s">
        <v>511</v>
      </c>
      <c r="QN1" t="s">
        <v>512</v>
      </c>
      <c r="QO1" t="s">
        <v>513</v>
      </c>
      <c r="QP1" t="s">
        <v>514</v>
      </c>
      <c r="QQ1" t="s">
        <v>515</v>
      </c>
      <c r="QR1" t="s">
        <v>516</v>
      </c>
      <c r="QS1" t="s">
        <v>517</v>
      </c>
      <c r="QT1" t="s">
        <v>518</v>
      </c>
      <c r="QU1" t="s">
        <v>519</v>
      </c>
      <c r="QV1" t="s">
        <v>520</v>
      </c>
      <c r="QW1" t="s">
        <v>521</v>
      </c>
      <c r="QX1" t="s">
        <v>522</v>
      </c>
      <c r="QY1" t="s">
        <v>523</v>
      </c>
      <c r="QZ1" t="s">
        <v>524</v>
      </c>
      <c r="RA1" t="s">
        <v>525</v>
      </c>
      <c r="RB1" t="s">
        <v>526</v>
      </c>
      <c r="RC1" t="s">
        <v>527</v>
      </c>
      <c r="RD1" t="s">
        <v>528</v>
      </c>
      <c r="RE1" t="s">
        <v>529</v>
      </c>
      <c r="RF1" t="s">
        <v>530</v>
      </c>
      <c r="RG1" t="s">
        <v>531</v>
      </c>
      <c r="RH1" t="s">
        <v>532</v>
      </c>
      <c r="RI1" t="s">
        <v>533</v>
      </c>
      <c r="RJ1" t="s">
        <v>534</v>
      </c>
      <c r="RK1" t="s">
        <v>535</v>
      </c>
      <c r="RL1" t="s">
        <v>536</v>
      </c>
      <c r="RM1" t="s">
        <v>537</v>
      </c>
      <c r="RN1" t="s">
        <v>538</v>
      </c>
      <c r="RO1" t="s">
        <v>539</v>
      </c>
      <c r="RP1" t="s">
        <v>540</v>
      </c>
      <c r="RQ1" t="s">
        <v>541</v>
      </c>
      <c r="RR1" t="s">
        <v>542</v>
      </c>
      <c r="RS1" t="s">
        <v>543</v>
      </c>
      <c r="RT1" t="s">
        <v>544</v>
      </c>
      <c r="RU1" t="s">
        <v>545</v>
      </c>
      <c r="RV1" t="s">
        <v>546</v>
      </c>
      <c r="RW1" t="s">
        <v>547</v>
      </c>
      <c r="RX1" t="s">
        <v>548</v>
      </c>
      <c r="RY1" t="s">
        <v>549</v>
      </c>
      <c r="RZ1" t="s">
        <v>550</v>
      </c>
      <c r="SA1" t="s">
        <v>551</v>
      </c>
      <c r="SB1" t="s">
        <v>552</v>
      </c>
      <c r="SC1" t="s">
        <v>553</v>
      </c>
      <c r="SD1" t="s">
        <v>554</v>
      </c>
      <c r="SE1" t="s">
        <v>555</v>
      </c>
      <c r="SF1" t="s">
        <v>556</v>
      </c>
      <c r="SG1" t="s">
        <v>557</v>
      </c>
      <c r="SH1" t="s">
        <v>558</v>
      </c>
      <c r="SI1" t="s">
        <v>559</v>
      </c>
      <c r="SJ1" t="s">
        <v>560</v>
      </c>
      <c r="SK1" t="s">
        <v>561</v>
      </c>
      <c r="SL1" t="s">
        <v>562</v>
      </c>
      <c r="SM1" t="s">
        <v>563</v>
      </c>
      <c r="SN1" t="s">
        <v>564</v>
      </c>
      <c r="SO1" t="s">
        <v>565</v>
      </c>
      <c r="SP1" t="s">
        <v>566</v>
      </c>
      <c r="SQ1" t="s">
        <v>567</v>
      </c>
      <c r="SR1" t="s">
        <v>568</v>
      </c>
      <c r="SS1" t="s">
        <v>569</v>
      </c>
      <c r="ST1" t="s">
        <v>570</v>
      </c>
      <c r="SU1" t="s">
        <v>571</v>
      </c>
      <c r="SV1" t="s">
        <v>572</v>
      </c>
      <c r="SW1" t="s">
        <v>573</v>
      </c>
      <c r="SX1" t="s">
        <v>574</v>
      </c>
      <c r="SY1" t="s">
        <v>575</v>
      </c>
      <c r="SZ1" t="s">
        <v>576</v>
      </c>
      <c r="TA1" t="s">
        <v>577</v>
      </c>
      <c r="TB1" t="s">
        <v>578</v>
      </c>
      <c r="TC1" t="s">
        <v>579</v>
      </c>
      <c r="TD1" t="s">
        <v>580</v>
      </c>
      <c r="TE1" t="s">
        <v>581</v>
      </c>
      <c r="TF1" t="s">
        <v>582</v>
      </c>
      <c r="TG1" t="s">
        <v>583</v>
      </c>
      <c r="TH1" t="s">
        <v>584</v>
      </c>
      <c r="TI1" t="s">
        <v>585</v>
      </c>
      <c r="TJ1" t="s">
        <v>586</v>
      </c>
      <c r="TK1" t="s">
        <v>587</v>
      </c>
      <c r="TL1" t="s">
        <v>588</v>
      </c>
      <c r="TM1" t="s">
        <v>589</v>
      </c>
      <c r="TN1" t="s">
        <v>590</v>
      </c>
      <c r="TO1" t="s">
        <v>591</v>
      </c>
      <c r="TP1" t="s">
        <v>592</v>
      </c>
      <c r="TQ1" t="s">
        <v>593</v>
      </c>
      <c r="TR1" t="s">
        <v>594</v>
      </c>
      <c r="TS1" t="s">
        <v>595</v>
      </c>
      <c r="TT1" t="s">
        <v>596</v>
      </c>
      <c r="TU1" t="s">
        <v>597</v>
      </c>
      <c r="TV1" t="s">
        <v>598</v>
      </c>
      <c r="TW1" t="s">
        <v>599</v>
      </c>
      <c r="TX1" t="s">
        <v>600</v>
      </c>
      <c r="TY1" t="s">
        <v>601</v>
      </c>
      <c r="TZ1" t="s">
        <v>602</v>
      </c>
      <c r="UA1" t="s">
        <v>603</v>
      </c>
      <c r="UB1" t="s">
        <v>604</v>
      </c>
      <c r="UC1" t="s">
        <v>605</v>
      </c>
      <c r="UD1" t="s">
        <v>606</v>
      </c>
      <c r="UE1" t="s">
        <v>607</v>
      </c>
      <c r="UF1" t="s">
        <v>608</v>
      </c>
      <c r="UG1" t="s">
        <v>609</v>
      </c>
      <c r="UH1" t="s">
        <v>610</v>
      </c>
      <c r="UI1" t="s">
        <v>611</v>
      </c>
      <c r="UJ1" t="s">
        <v>612</v>
      </c>
      <c r="UK1" t="s">
        <v>613</v>
      </c>
      <c r="UL1" t="s">
        <v>614</v>
      </c>
      <c r="UM1" t="s">
        <v>615</v>
      </c>
      <c r="UN1" t="s">
        <v>616</v>
      </c>
      <c r="UO1" t="s">
        <v>617</v>
      </c>
      <c r="UP1" t="s">
        <v>618</v>
      </c>
      <c r="UQ1" t="s">
        <v>619</v>
      </c>
      <c r="UR1" t="s">
        <v>620</v>
      </c>
      <c r="US1" t="s">
        <v>621</v>
      </c>
      <c r="UT1" t="s">
        <v>622</v>
      </c>
      <c r="UU1" t="s">
        <v>623</v>
      </c>
      <c r="UV1" t="s">
        <v>624</v>
      </c>
      <c r="UW1" t="s">
        <v>625</v>
      </c>
      <c r="UX1" t="s">
        <v>626</v>
      </c>
      <c r="UY1" t="s">
        <v>627</v>
      </c>
      <c r="UZ1" t="s">
        <v>628</v>
      </c>
      <c r="VA1" t="s">
        <v>629</v>
      </c>
      <c r="VB1" t="s">
        <v>630</v>
      </c>
      <c r="VC1" t="s">
        <v>631</v>
      </c>
      <c r="VD1" t="s">
        <v>632</v>
      </c>
      <c r="VE1" t="s">
        <v>633</v>
      </c>
      <c r="VF1" t="s">
        <v>634</v>
      </c>
      <c r="VG1" t="s">
        <v>635</v>
      </c>
      <c r="VH1" t="s">
        <v>636</v>
      </c>
      <c r="VI1" t="s">
        <v>637</v>
      </c>
      <c r="VJ1" t="s">
        <v>638</v>
      </c>
      <c r="VK1" t="s">
        <v>639</v>
      </c>
      <c r="VL1" t="s">
        <v>640</v>
      </c>
      <c r="VM1" t="s">
        <v>641</v>
      </c>
      <c r="VN1" t="s">
        <v>642</v>
      </c>
      <c r="VO1" t="s">
        <v>643</v>
      </c>
      <c r="VP1" t="s">
        <v>644</v>
      </c>
      <c r="VQ1" t="s">
        <v>645</v>
      </c>
      <c r="VR1" t="s">
        <v>646</v>
      </c>
      <c r="VS1" t="s">
        <v>647</v>
      </c>
      <c r="VT1" t="s">
        <v>648</v>
      </c>
      <c r="VU1" t="s">
        <v>649</v>
      </c>
      <c r="VV1" t="s">
        <v>650</v>
      </c>
      <c r="VW1" t="s">
        <v>651</v>
      </c>
      <c r="VX1" t="s">
        <v>652</v>
      </c>
      <c r="VY1" t="s">
        <v>653</v>
      </c>
      <c r="VZ1" t="s">
        <v>654</v>
      </c>
      <c r="WA1" t="s">
        <v>655</v>
      </c>
      <c r="WB1" t="s">
        <v>656</v>
      </c>
      <c r="WC1" t="s">
        <v>657</v>
      </c>
      <c r="WD1" t="s">
        <v>658</v>
      </c>
      <c r="WE1" t="s">
        <v>659</v>
      </c>
      <c r="WF1" t="s">
        <v>660</v>
      </c>
      <c r="WG1" t="s">
        <v>661</v>
      </c>
      <c r="WH1" t="s">
        <v>662</v>
      </c>
      <c r="WI1" t="s">
        <v>663</v>
      </c>
      <c r="WJ1" t="s">
        <v>664</v>
      </c>
      <c r="WK1" t="s">
        <v>665</v>
      </c>
      <c r="WL1" t="s">
        <v>666</v>
      </c>
      <c r="WM1" t="s">
        <v>667</v>
      </c>
      <c r="WN1" t="s">
        <v>668</v>
      </c>
      <c r="WO1" t="s">
        <v>669</v>
      </c>
      <c r="WP1" t="s">
        <v>670</v>
      </c>
      <c r="WQ1" t="s">
        <v>671</v>
      </c>
      <c r="WR1" t="s">
        <v>672</v>
      </c>
      <c r="WS1" t="s">
        <v>673</v>
      </c>
      <c r="WT1" t="s">
        <v>674</v>
      </c>
      <c r="WU1" t="s">
        <v>675</v>
      </c>
      <c r="WV1" t="s">
        <v>676</v>
      </c>
      <c r="WW1" t="s">
        <v>677</v>
      </c>
      <c r="WX1" t="s">
        <v>678</v>
      </c>
      <c r="WY1" t="s">
        <v>679</v>
      </c>
      <c r="WZ1" t="s">
        <v>680</v>
      </c>
      <c r="XA1" t="s">
        <v>681</v>
      </c>
      <c r="XB1" t="s">
        <v>682</v>
      </c>
      <c r="XC1" t="s">
        <v>683</v>
      </c>
      <c r="XD1" t="s">
        <v>684</v>
      </c>
      <c r="XE1" t="s">
        <v>685</v>
      </c>
      <c r="XF1" t="s">
        <v>686</v>
      </c>
      <c r="XG1" t="s">
        <v>687</v>
      </c>
      <c r="XH1" t="s">
        <v>688</v>
      </c>
      <c r="XI1" t="s">
        <v>689</v>
      </c>
      <c r="XJ1" t="s">
        <v>772</v>
      </c>
    </row>
    <row r="2" spans="1:634">
      <c r="A2" t="s">
        <v>690</v>
      </c>
      <c r="B2">
        <v>1</v>
      </c>
      <c r="C2">
        <v>1</v>
      </c>
      <c r="D2">
        <v>0</v>
      </c>
      <c r="E2">
        <v>0</v>
      </c>
      <c r="F2">
        <v>0</v>
      </c>
      <c r="G2">
        <v>83.98</v>
      </c>
      <c r="H2">
        <v>0.56000000000000005</v>
      </c>
      <c r="I2">
        <v>0.31</v>
      </c>
      <c r="J2">
        <v>110.9</v>
      </c>
      <c r="K2">
        <v>6.1985294120000001</v>
      </c>
      <c r="L2">
        <v>3.3610000000000002</v>
      </c>
      <c r="M2">
        <v>4633</v>
      </c>
      <c r="N2">
        <v>1207</v>
      </c>
      <c r="O2">
        <v>2.1030000000000002</v>
      </c>
      <c r="P2">
        <v>2.78459E-3</v>
      </c>
      <c r="Q2">
        <v>3.331</v>
      </c>
      <c r="R2">
        <v>4683</v>
      </c>
      <c r="S2">
        <v>1110</v>
      </c>
      <c r="T2">
        <v>2.2000000000000002</v>
      </c>
      <c r="U2">
        <v>3.0009009999999998E-3</v>
      </c>
      <c r="V2">
        <v>3.3239999999999998</v>
      </c>
      <c r="W2">
        <v>1776</v>
      </c>
      <c r="X2">
        <v>477</v>
      </c>
      <c r="Y2">
        <v>6.4109999999999996</v>
      </c>
      <c r="Z2">
        <v>6.9685540000000001E-3</v>
      </c>
      <c r="AA2">
        <v>3.1309999999999998</v>
      </c>
      <c r="AB2">
        <v>1922</v>
      </c>
      <c r="AC2">
        <v>504</v>
      </c>
      <c r="AD2">
        <v>6.5350000000000001</v>
      </c>
      <c r="AE2">
        <v>6.2123020000000003E-3</v>
      </c>
      <c r="AF2">
        <v>3.2469999999999999</v>
      </c>
      <c r="AG2">
        <v>3508</v>
      </c>
      <c r="AH2">
        <v>955</v>
      </c>
      <c r="AI2">
        <v>2.597</v>
      </c>
      <c r="AJ2">
        <v>3.3999999999999998E-3</v>
      </c>
      <c r="AK2">
        <v>3.1230000000000002</v>
      </c>
      <c r="AL2">
        <v>4630</v>
      </c>
      <c r="AM2">
        <v>1230</v>
      </c>
      <c r="AN2">
        <v>2.677</v>
      </c>
      <c r="AO2">
        <v>2.539024E-3</v>
      </c>
      <c r="AP2">
        <v>3.8919999999999999</v>
      </c>
      <c r="AQ2">
        <v>2010</v>
      </c>
      <c r="AR2">
        <v>542</v>
      </c>
      <c r="AS2">
        <v>4.4619999999999997</v>
      </c>
      <c r="AT2">
        <v>7.180812E-3</v>
      </c>
      <c r="AU2">
        <v>3.331</v>
      </c>
      <c r="AV2">
        <v>1508</v>
      </c>
      <c r="AW2">
        <v>488</v>
      </c>
      <c r="AX2">
        <v>4.3689999999999998</v>
      </c>
      <c r="AY2">
        <v>6.8258199999999998E-3</v>
      </c>
      <c r="AZ2">
        <v>2.9609999999999999</v>
      </c>
      <c r="BA2">
        <v>1959</v>
      </c>
      <c r="BB2">
        <v>641</v>
      </c>
      <c r="BC2">
        <v>5.6589999999999998</v>
      </c>
      <c r="BD2">
        <v>4.6193450000000004E-3</v>
      </c>
      <c r="BE2">
        <v>2.863</v>
      </c>
      <c r="BF2">
        <v>1335</v>
      </c>
      <c r="BG2">
        <v>475</v>
      </c>
      <c r="BH2">
        <v>5.9710000000000001</v>
      </c>
      <c r="BI2">
        <v>6.027368E-3</v>
      </c>
      <c r="BJ2">
        <v>3.32</v>
      </c>
      <c r="BK2">
        <v>12712</v>
      </c>
      <c r="BL2">
        <v>3495</v>
      </c>
      <c r="BM2">
        <v>3.6789999999999998</v>
      </c>
      <c r="BN2">
        <v>9.4992899999999996E-4</v>
      </c>
      <c r="BO2">
        <v>3.1110000000000002</v>
      </c>
      <c r="BP2">
        <v>15404</v>
      </c>
      <c r="BQ2">
        <v>4223</v>
      </c>
      <c r="BR2">
        <v>3.9790000000000001</v>
      </c>
      <c r="BS2">
        <v>7.3667999999999997E-4</v>
      </c>
      <c r="BT2">
        <v>2.8420000000000001</v>
      </c>
      <c r="BU2">
        <v>3812</v>
      </c>
      <c r="BV2">
        <v>1181</v>
      </c>
      <c r="BW2">
        <v>4.298</v>
      </c>
      <c r="BX2">
        <v>2.4064350000000002E-3</v>
      </c>
      <c r="BY2">
        <v>2.835</v>
      </c>
      <c r="BZ2">
        <v>2407</v>
      </c>
      <c r="CA2">
        <v>693</v>
      </c>
      <c r="CB2">
        <v>4.2309999999999999</v>
      </c>
      <c r="CC2">
        <v>4.0909090000000002E-3</v>
      </c>
      <c r="CD2">
        <v>3.8170000000000002</v>
      </c>
      <c r="CE2">
        <v>4807</v>
      </c>
      <c r="CF2">
        <v>1123</v>
      </c>
      <c r="CG2">
        <v>5.9649999999999999</v>
      </c>
      <c r="CH2">
        <v>3.398931E-3</v>
      </c>
      <c r="CI2">
        <v>3.6520000000000001</v>
      </c>
      <c r="CJ2">
        <v>4735</v>
      </c>
      <c r="CK2">
        <v>1231</v>
      </c>
      <c r="CL2">
        <v>6.18</v>
      </c>
      <c r="CM2">
        <v>2.9666940000000002E-3</v>
      </c>
      <c r="CN2">
        <v>3.6379999999999999</v>
      </c>
      <c r="CO2">
        <v>5641</v>
      </c>
      <c r="CP2">
        <v>1155</v>
      </c>
      <c r="CQ2">
        <v>2.343</v>
      </c>
      <c r="CR2">
        <v>3.1497840000000001E-3</v>
      </c>
      <c r="CS2">
        <v>3.7850000000000001</v>
      </c>
      <c r="CT2">
        <v>3910</v>
      </c>
      <c r="CU2">
        <v>722</v>
      </c>
      <c r="CV2">
        <v>2.3839999999999999</v>
      </c>
      <c r="CW2">
        <v>5.2423820000000003E-3</v>
      </c>
      <c r="CX2">
        <v>2.85</v>
      </c>
      <c r="CY2">
        <v>8100</v>
      </c>
      <c r="CZ2">
        <v>2258</v>
      </c>
      <c r="DA2">
        <v>3.278</v>
      </c>
      <c r="DB2">
        <v>1.262179E-3</v>
      </c>
      <c r="DC2">
        <v>3.1030000000000002</v>
      </c>
      <c r="DD2">
        <v>8174</v>
      </c>
      <c r="DE2">
        <v>2102</v>
      </c>
      <c r="DF2">
        <v>3.262</v>
      </c>
      <c r="DG2">
        <v>1.4762130000000001E-3</v>
      </c>
      <c r="DH2">
        <v>3.448</v>
      </c>
      <c r="DI2">
        <v>3084</v>
      </c>
      <c r="DJ2">
        <v>663</v>
      </c>
      <c r="DK2">
        <v>2.86</v>
      </c>
      <c r="DL2">
        <v>5.2006029999999998E-3</v>
      </c>
      <c r="DM2">
        <v>3.5089999999999999</v>
      </c>
      <c r="DN2">
        <v>3432</v>
      </c>
      <c r="DO2">
        <v>653</v>
      </c>
      <c r="DP2">
        <v>2.8069999999999999</v>
      </c>
      <c r="DQ2">
        <v>5.3736599999999997E-3</v>
      </c>
      <c r="DR2">
        <v>3.2730000000000001</v>
      </c>
      <c r="DS2">
        <v>2524</v>
      </c>
      <c r="DT2">
        <v>529</v>
      </c>
      <c r="DU2">
        <v>2.468</v>
      </c>
      <c r="DV2">
        <v>6.1871460000000001E-3</v>
      </c>
      <c r="DW2">
        <v>3.5219999999999998</v>
      </c>
      <c r="DX2">
        <v>3095</v>
      </c>
      <c r="DY2">
        <v>569</v>
      </c>
      <c r="DZ2">
        <v>2.6190000000000002</v>
      </c>
      <c r="EA2">
        <v>6.1898070000000003E-3</v>
      </c>
      <c r="EB2">
        <v>3.3980000000000001</v>
      </c>
      <c r="EC2">
        <v>4069</v>
      </c>
      <c r="ED2">
        <v>906</v>
      </c>
      <c r="EE2">
        <v>3.6909999999999998</v>
      </c>
      <c r="EF2">
        <v>3.7505519999999999E-3</v>
      </c>
      <c r="EG2">
        <v>3.3290000000000002</v>
      </c>
      <c r="EH2">
        <v>4188</v>
      </c>
      <c r="EI2">
        <v>989</v>
      </c>
      <c r="EJ2">
        <v>3.91</v>
      </c>
      <c r="EK2">
        <v>3.3660259999999998E-3</v>
      </c>
      <c r="EL2">
        <v>4.0549999999999997</v>
      </c>
      <c r="EM2">
        <v>2963</v>
      </c>
      <c r="EN2">
        <v>437</v>
      </c>
      <c r="EO2">
        <v>5.2809999999999997</v>
      </c>
      <c r="EP2">
        <v>9.2791760000000001E-3</v>
      </c>
      <c r="EQ2">
        <v>3.968</v>
      </c>
      <c r="ER2">
        <v>2810</v>
      </c>
      <c r="ES2">
        <v>427</v>
      </c>
      <c r="ET2">
        <v>5.407</v>
      </c>
      <c r="EU2">
        <v>9.2927400000000007E-3</v>
      </c>
      <c r="EV2">
        <v>3.2149999999999999</v>
      </c>
      <c r="EW2">
        <v>1717</v>
      </c>
      <c r="EX2">
        <v>505</v>
      </c>
      <c r="EY2">
        <v>2.4329999999999998</v>
      </c>
      <c r="EZ2">
        <v>6.3663369999999997E-3</v>
      </c>
      <c r="FA2">
        <v>3.0920000000000001</v>
      </c>
      <c r="FB2">
        <v>1369</v>
      </c>
      <c r="FC2">
        <v>445</v>
      </c>
      <c r="FD2">
        <v>2.5099999999999998</v>
      </c>
      <c r="FE2">
        <v>6.948315E-3</v>
      </c>
      <c r="FF2">
        <v>2.8210000000000002</v>
      </c>
      <c r="FG2">
        <v>1480</v>
      </c>
      <c r="FH2">
        <v>461</v>
      </c>
      <c r="FI2">
        <v>4.2060000000000004</v>
      </c>
      <c r="FJ2">
        <v>6.1193059999999997E-3</v>
      </c>
      <c r="FK2">
        <v>2.8540000000000001</v>
      </c>
      <c r="FL2">
        <v>1187</v>
      </c>
      <c r="FM2">
        <v>332</v>
      </c>
      <c r="FN2">
        <v>3.71</v>
      </c>
      <c r="FO2">
        <v>8.5963859999999993E-3</v>
      </c>
      <c r="FP2">
        <v>2.4940000000000002</v>
      </c>
      <c r="FQ2">
        <v>4033</v>
      </c>
      <c r="FR2">
        <v>1538</v>
      </c>
      <c r="FS2">
        <v>3.2759999999999998</v>
      </c>
      <c r="FT2">
        <v>1.6215870000000001E-3</v>
      </c>
      <c r="FU2">
        <v>2.613</v>
      </c>
      <c r="FV2">
        <v>3984</v>
      </c>
      <c r="FW2">
        <v>1373</v>
      </c>
      <c r="FX2">
        <v>3.34</v>
      </c>
      <c r="FY2">
        <v>1.9031320000000001E-3</v>
      </c>
      <c r="FZ2">
        <v>2.609</v>
      </c>
      <c r="GA2">
        <v>11536</v>
      </c>
      <c r="GB2">
        <v>3732</v>
      </c>
      <c r="GC2">
        <v>3.4209999999999998</v>
      </c>
      <c r="GD2">
        <v>6.9908899999999996E-4</v>
      </c>
      <c r="GE2">
        <v>2.4790000000000001</v>
      </c>
      <c r="GF2">
        <v>9792</v>
      </c>
      <c r="GG2">
        <v>3329</v>
      </c>
      <c r="GH2">
        <v>3.4940000000000002</v>
      </c>
      <c r="GI2">
        <v>7.4466799999999998E-4</v>
      </c>
      <c r="GJ2">
        <v>2.843</v>
      </c>
      <c r="GK2">
        <v>2540</v>
      </c>
      <c r="GL2">
        <v>777</v>
      </c>
      <c r="GM2">
        <v>2.0840000000000001</v>
      </c>
      <c r="GN2">
        <v>3.6589449999999998E-3</v>
      </c>
      <c r="GO2">
        <v>2.7930000000000001</v>
      </c>
      <c r="GP2">
        <v>2009</v>
      </c>
      <c r="GQ2">
        <v>643</v>
      </c>
      <c r="GR2">
        <v>2.2120000000000002</v>
      </c>
      <c r="GS2">
        <v>4.3437010000000002E-3</v>
      </c>
      <c r="GT2">
        <v>3.319</v>
      </c>
      <c r="GU2">
        <v>10915</v>
      </c>
      <c r="GV2">
        <v>2670</v>
      </c>
      <c r="GW2">
        <v>3.3410000000000002</v>
      </c>
      <c r="GX2">
        <v>1.2430710000000001E-3</v>
      </c>
      <c r="GY2">
        <v>3.1139999999999999</v>
      </c>
      <c r="GZ2">
        <v>11657</v>
      </c>
      <c r="HA2">
        <v>3209</v>
      </c>
      <c r="HB2">
        <v>3.536</v>
      </c>
      <c r="HC2">
        <v>9.70396E-4</v>
      </c>
      <c r="HD2">
        <v>3.1949999999999998</v>
      </c>
      <c r="HE2">
        <v>24516</v>
      </c>
      <c r="HF2">
        <v>6060</v>
      </c>
      <c r="HG2">
        <v>2.6139999999999999</v>
      </c>
      <c r="HH2">
        <v>5.2722800000000003E-4</v>
      </c>
      <c r="HI2">
        <v>3.0329999999999999</v>
      </c>
      <c r="HJ2">
        <v>29044</v>
      </c>
      <c r="HK2">
        <v>7326</v>
      </c>
      <c r="HL2">
        <v>2.7389999999999999</v>
      </c>
      <c r="HM2">
        <v>4.14005E-4</v>
      </c>
      <c r="HN2">
        <v>3.31</v>
      </c>
      <c r="HO2">
        <v>2016</v>
      </c>
      <c r="HP2">
        <v>496</v>
      </c>
      <c r="HQ2">
        <v>5.6929999999999996</v>
      </c>
      <c r="HR2">
        <v>6.6733870000000002E-3</v>
      </c>
      <c r="HS2">
        <v>3.0379999999999998</v>
      </c>
      <c r="HT2">
        <v>1335</v>
      </c>
      <c r="HU2">
        <v>381</v>
      </c>
      <c r="HV2">
        <v>6.476</v>
      </c>
      <c r="HW2">
        <v>7.9737530000000001E-3</v>
      </c>
      <c r="HX2">
        <v>3.2719999999999998</v>
      </c>
      <c r="HY2">
        <v>3572</v>
      </c>
      <c r="HZ2">
        <v>858</v>
      </c>
      <c r="IA2">
        <v>5.4409999999999998</v>
      </c>
      <c r="IB2">
        <v>3.8135199999999999E-3</v>
      </c>
      <c r="IC2">
        <v>2.98</v>
      </c>
      <c r="ID2">
        <v>3192</v>
      </c>
      <c r="IE2">
        <v>878</v>
      </c>
      <c r="IF2">
        <v>5.806</v>
      </c>
      <c r="IG2">
        <v>3.3940770000000001E-3</v>
      </c>
      <c r="IH2">
        <v>3.2709999999999999</v>
      </c>
      <c r="II2">
        <v>4359</v>
      </c>
      <c r="IJ2">
        <v>935</v>
      </c>
      <c r="IK2">
        <v>4.9660000000000002</v>
      </c>
      <c r="IL2">
        <v>3.498396E-3</v>
      </c>
      <c r="IM2">
        <v>3.407</v>
      </c>
      <c r="IN2">
        <v>2680</v>
      </c>
      <c r="IO2">
        <v>572</v>
      </c>
      <c r="IP2">
        <v>5.0049999999999999</v>
      </c>
      <c r="IQ2">
        <v>5.956294E-3</v>
      </c>
      <c r="IR2">
        <v>3.2389999999999999</v>
      </c>
      <c r="IS2">
        <v>3859</v>
      </c>
      <c r="IT2">
        <v>1109</v>
      </c>
      <c r="IU2">
        <v>3.089</v>
      </c>
      <c r="IV2">
        <v>2.920649E-3</v>
      </c>
      <c r="IW2">
        <v>3.2749999999999999</v>
      </c>
      <c r="IX2">
        <v>5265</v>
      </c>
      <c r="IY2">
        <v>1366</v>
      </c>
      <c r="IZ2">
        <v>3.0830000000000002</v>
      </c>
      <c r="JA2">
        <v>2.3975110000000002E-3</v>
      </c>
      <c r="JB2">
        <v>2.726</v>
      </c>
      <c r="JC2">
        <v>6295</v>
      </c>
      <c r="JD2">
        <v>2226</v>
      </c>
      <c r="JE2">
        <v>3.0009999999999999</v>
      </c>
      <c r="JF2">
        <v>1.224618E-3</v>
      </c>
      <c r="JG2">
        <v>2.8639999999999999</v>
      </c>
      <c r="JH2">
        <v>6411</v>
      </c>
      <c r="JI2">
        <v>2098</v>
      </c>
      <c r="JJ2">
        <v>3.141</v>
      </c>
      <c r="JK2">
        <v>1.3651100000000001E-3</v>
      </c>
      <c r="JL2">
        <v>3.09</v>
      </c>
      <c r="JM2">
        <v>2558</v>
      </c>
      <c r="JN2">
        <v>703</v>
      </c>
      <c r="JO2">
        <v>3</v>
      </c>
      <c r="JP2">
        <v>4.3954479999999997E-3</v>
      </c>
      <c r="JQ2">
        <v>2.7450000000000001</v>
      </c>
      <c r="JR2">
        <v>1705</v>
      </c>
      <c r="JS2">
        <v>568</v>
      </c>
      <c r="JT2">
        <v>2.8340000000000001</v>
      </c>
      <c r="JU2">
        <v>4.8327470000000001E-3</v>
      </c>
      <c r="JV2">
        <v>2.871</v>
      </c>
      <c r="JW2">
        <v>2101</v>
      </c>
      <c r="JX2">
        <v>701</v>
      </c>
      <c r="JY2">
        <v>2.0590000000000002</v>
      </c>
      <c r="JZ2">
        <v>4.0955779999999999E-3</v>
      </c>
      <c r="KA2">
        <v>3.1440000000000001</v>
      </c>
      <c r="KB2">
        <v>4177</v>
      </c>
      <c r="KC2">
        <v>1108</v>
      </c>
      <c r="KD2">
        <v>2.1749999999999998</v>
      </c>
      <c r="KE2">
        <v>2.8375449999999999E-3</v>
      </c>
      <c r="KF2">
        <v>2.7109999999999999</v>
      </c>
      <c r="KG2">
        <v>2098</v>
      </c>
      <c r="KH2">
        <v>717</v>
      </c>
      <c r="KI2">
        <v>3.7570000000000001</v>
      </c>
      <c r="KJ2">
        <v>3.7810320000000001E-3</v>
      </c>
      <c r="KK2">
        <v>2.5110000000000001</v>
      </c>
      <c r="KL2">
        <v>1969</v>
      </c>
      <c r="KM2">
        <v>757</v>
      </c>
      <c r="KN2">
        <v>3.8109999999999999</v>
      </c>
      <c r="KO2">
        <v>3.3170410000000002E-3</v>
      </c>
      <c r="KP2">
        <v>3.161</v>
      </c>
      <c r="KQ2">
        <v>3374</v>
      </c>
      <c r="KR2">
        <v>963</v>
      </c>
      <c r="KS2">
        <v>3.859</v>
      </c>
      <c r="KT2">
        <v>3.282451E-3</v>
      </c>
      <c r="KU2">
        <v>2.9390000000000001</v>
      </c>
      <c r="KV2">
        <v>1960</v>
      </c>
      <c r="KW2">
        <v>615</v>
      </c>
      <c r="KX2">
        <v>3.8660000000000001</v>
      </c>
      <c r="KY2">
        <v>4.778862E-3</v>
      </c>
      <c r="KZ2">
        <v>3.5350000000000001</v>
      </c>
      <c r="LA2">
        <v>4769</v>
      </c>
      <c r="LB2">
        <v>1001</v>
      </c>
      <c r="LC2">
        <v>3.42</v>
      </c>
      <c r="LD2">
        <v>3.5314690000000002E-3</v>
      </c>
      <c r="LE2">
        <v>3.294</v>
      </c>
      <c r="LF2">
        <v>6292</v>
      </c>
      <c r="LG2">
        <v>1538</v>
      </c>
      <c r="LH2">
        <v>3.8540000000000001</v>
      </c>
      <c r="LI2">
        <v>2.1417430000000002E-3</v>
      </c>
      <c r="LJ2">
        <v>0.98199999999999998</v>
      </c>
      <c r="LK2">
        <v>5144</v>
      </c>
      <c r="LL2">
        <v>5040</v>
      </c>
      <c r="LM2">
        <v>2.504</v>
      </c>
      <c r="LN2">
        <v>1.9484099999999999E-4</v>
      </c>
      <c r="LO2">
        <v>0.88900000000000001</v>
      </c>
      <c r="LP2">
        <v>4844</v>
      </c>
      <c r="LQ2">
        <v>5161</v>
      </c>
      <c r="LR2">
        <v>2.536</v>
      </c>
      <c r="LS2">
        <v>1.7225300000000001E-4</v>
      </c>
      <c r="LT2">
        <v>2.6019999999999999</v>
      </c>
      <c r="LU2">
        <v>36329</v>
      </c>
      <c r="LV2">
        <v>12646</v>
      </c>
      <c r="LW2">
        <v>2.8959999999999999</v>
      </c>
      <c r="LX2">
        <v>2.0575699999999999E-4</v>
      </c>
      <c r="LY2">
        <v>2.738</v>
      </c>
      <c r="LZ2">
        <v>39587</v>
      </c>
      <c r="MA2">
        <v>12730</v>
      </c>
      <c r="MB2">
        <v>3.0350000000000001</v>
      </c>
      <c r="MC2">
        <v>2.15083E-4</v>
      </c>
      <c r="MD2">
        <v>3.0739999999999998</v>
      </c>
      <c r="ME2">
        <v>7142</v>
      </c>
      <c r="MF2">
        <v>2102</v>
      </c>
      <c r="MG2">
        <v>2.8690000000000002</v>
      </c>
      <c r="MH2">
        <v>1.4624169999999999E-3</v>
      </c>
      <c r="MI2">
        <v>2.97</v>
      </c>
      <c r="MJ2">
        <v>6313</v>
      </c>
      <c r="MK2">
        <v>1913</v>
      </c>
      <c r="ML2">
        <v>3.012</v>
      </c>
      <c r="MM2">
        <v>1.5525350000000001E-3</v>
      </c>
      <c r="MN2">
        <v>3.1070000000000002</v>
      </c>
      <c r="MO2">
        <v>13413</v>
      </c>
      <c r="MP2">
        <v>3635</v>
      </c>
      <c r="MQ2">
        <v>3.056</v>
      </c>
      <c r="MR2">
        <v>8.5474599999999998E-4</v>
      </c>
      <c r="MS2">
        <v>3.1320000000000001</v>
      </c>
      <c r="MT2">
        <v>14783</v>
      </c>
      <c r="MU2">
        <v>4055</v>
      </c>
      <c r="MV2">
        <v>3.3530000000000002</v>
      </c>
      <c r="MW2">
        <v>7.7238000000000003E-4</v>
      </c>
      <c r="MX2">
        <v>3.2749999999999999</v>
      </c>
      <c r="MY2">
        <v>2230</v>
      </c>
      <c r="MZ2">
        <v>600</v>
      </c>
      <c r="NA2">
        <v>5.782</v>
      </c>
      <c r="NB2">
        <v>5.4583330000000001E-3</v>
      </c>
      <c r="NC2">
        <v>2.895</v>
      </c>
      <c r="ND2">
        <v>2050</v>
      </c>
      <c r="NE2">
        <v>572</v>
      </c>
      <c r="NF2">
        <v>5.9370000000000003</v>
      </c>
      <c r="NG2">
        <v>5.0611889999999998E-3</v>
      </c>
      <c r="NH2">
        <v>2.9180000000000001</v>
      </c>
      <c r="NI2">
        <v>4311</v>
      </c>
      <c r="NJ2">
        <v>1389</v>
      </c>
      <c r="NK2">
        <v>3.1230000000000002</v>
      </c>
      <c r="NL2">
        <v>2.1007920000000002E-3</v>
      </c>
      <c r="NM2">
        <v>2.8109999999999999</v>
      </c>
      <c r="NN2">
        <v>4084</v>
      </c>
      <c r="NO2">
        <v>1307</v>
      </c>
      <c r="NP2">
        <v>3.0659999999999998</v>
      </c>
      <c r="NQ2">
        <v>2.1507269999999998E-3</v>
      </c>
      <c r="NR2">
        <v>3.3359999999999999</v>
      </c>
      <c r="NS2">
        <v>3092</v>
      </c>
      <c r="NT2">
        <v>974</v>
      </c>
      <c r="NU2">
        <v>4.024</v>
      </c>
      <c r="NV2">
        <v>3.4250510000000001E-3</v>
      </c>
      <c r="NW2">
        <v>3.2639999999999998</v>
      </c>
      <c r="NX2">
        <v>4271</v>
      </c>
      <c r="NY2">
        <v>1249</v>
      </c>
      <c r="NZ2">
        <v>4.1580000000000004</v>
      </c>
      <c r="OA2">
        <v>2.6132909999999998E-3</v>
      </c>
      <c r="OB2">
        <v>3.258</v>
      </c>
      <c r="OC2">
        <v>2383</v>
      </c>
      <c r="OD2">
        <v>682</v>
      </c>
      <c r="OE2">
        <v>6.2450000000000001</v>
      </c>
      <c r="OF2">
        <v>4.7771259999999996E-3</v>
      </c>
      <c r="OG2">
        <v>3.4740000000000002</v>
      </c>
      <c r="OH2">
        <v>2092</v>
      </c>
      <c r="OI2">
        <v>568</v>
      </c>
      <c r="OJ2">
        <v>6.3949999999999996</v>
      </c>
      <c r="OK2">
        <v>6.1161970000000003E-3</v>
      </c>
      <c r="OL2">
        <v>3.2320000000000002</v>
      </c>
      <c r="OM2">
        <v>3362</v>
      </c>
      <c r="ON2">
        <v>1089</v>
      </c>
      <c r="OO2">
        <v>4.1959999999999997</v>
      </c>
      <c r="OP2">
        <v>2.9678600000000001E-3</v>
      </c>
      <c r="OQ2">
        <v>2.86</v>
      </c>
      <c r="OR2">
        <v>2467</v>
      </c>
      <c r="OS2">
        <v>922</v>
      </c>
      <c r="OT2">
        <v>4.5030000000000001</v>
      </c>
      <c r="OU2">
        <v>3.1019519999999998E-3</v>
      </c>
      <c r="OV2">
        <v>3.8820000000000001</v>
      </c>
      <c r="OW2">
        <v>2991</v>
      </c>
      <c r="OX2">
        <v>818</v>
      </c>
      <c r="OY2">
        <v>6.26</v>
      </c>
      <c r="OZ2">
        <v>4.7457209999999996E-3</v>
      </c>
      <c r="PA2">
        <v>3.5310000000000001</v>
      </c>
      <c r="PB2">
        <v>3251</v>
      </c>
      <c r="PC2">
        <v>1002</v>
      </c>
      <c r="PD2">
        <v>6.4379999999999997</v>
      </c>
      <c r="PE2">
        <v>3.5239519999999999E-3</v>
      </c>
      <c r="PF2">
        <v>2.97</v>
      </c>
      <c r="PG2">
        <v>6293</v>
      </c>
      <c r="PH2">
        <v>1898</v>
      </c>
      <c r="PI2">
        <v>2.5979999999999999</v>
      </c>
      <c r="PJ2">
        <v>1.5648050000000001E-3</v>
      </c>
      <c r="PK2">
        <v>3.0680000000000001</v>
      </c>
      <c r="PL2">
        <v>5860</v>
      </c>
      <c r="PM2">
        <v>1603</v>
      </c>
      <c r="PN2">
        <v>2.6970000000000001</v>
      </c>
      <c r="PO2">
        <v>1.9139109999999999E-3</v>
      </c>
      <c r="PP2">
        <v>3.0640000000000001</v>
      </c>
      <c r="PQ2">
        <v>8412</v>
      </c>
      <c r="PR2">
        <v>2398</v>
      </c>
      <c r="PS2">
        <v>3.2610000000000001</v>
      </c>
      <c r="PT2">
        <v>1.277731E-3</v>
      </c>
      <c r="PU2">
        <v>2.9260000000000002</v>
      </c>
      <c r="PV2">
        <v>6493</v>
      </c>
      <c r="PW2">
        <v>1883</v>
      </c>
      <c r="PX2">
        <v>3.59</v>
      </c>
      <c r="PY2">
        <v>1.5539029999999999E-3</v>
      </c>
      <c r="PZ2">
        <v>3.0249999999999999</v>
      </c>
      <c r="QA2">
        <v>3733</v>
      </c>
      <c r="QB2">
        <v>1004</v>
      </c>
      <c r="QC2">
        <v>3.3130000000000002</v>
      </c>
      <c r="QD2">
        <v>3.0129480000000001E-3</v>
      </c>
      <c r="QE2">
        <v>3.5630000000000002</v>
      </c>
      <c r="QF2">
        <v>5947</v>
      </c>
      <c r="QG2">
        <v>1236</v>
      </c>
      <c r="QH2">
        <v>3.2559999999999998</v>
      </c>
      <c r="QI2">
        <v>2.8826860000000002E-3</v>
      </c>
      <c r="QJ2">
        <v>3.0779999999999998</v>
      </c>
      <c r="QK2">
        <v>3167</v>
      </c>
      <c r="QL2">
        <v>1027</v>
      </c>
      <c r="QM2">
        <v>4.7050000000000001</v>
      </c>
      <c r="QN2">
        <v>2.9970790000000001E-3</v>
      </c>
      <c r="QO2">
        <v>3.073</v>
      </c>
      <c r="QP2">
        <v>2194</v>
      </c>
      <c r="QQ2">
        <v>701</v>
      </c>
      <c r="QR2">
        <v>5.085</v>
      </c>
      <c r="QS2">
        <v>4.3837379999999999E-3</v>
      </c>
      <c r="QT2">
        <v>3.3879999999999999</v>
      </c>
      <c r="QU2">
        <v>3015</v>
      </c>
      <c r="QV2">
        <v>915</v>
      </c>
      <c r="QW2">
        <v>5.9279999999999999</v>
      </c>
      <c r="QX2">
        <v>3.7027319999999998E-3</v>
      </c>
      <c r="QY2">
        <v>3.399</v>
      </c>
      <c r="QZ2">
        <v>2781</v>
      </c>
      <c r="RA2">
        <v>775</v>
      </c>
      <c r="RB2">
        <v>6.1619999999999999</v>
      </c>
      <c r="RC2">
        <v>4.3858070000000002E-3</v>
      </c>
      <c r="RD2">
        <v>2.875</v>
      </c>
      <c r="RE2">
        <v>2219</v>
      </c>
      <c r="RF2">
        <v>635</v>
      </c>
      <c r="RG2">
        <v>2.8540000000000001</v>
      </c>
      <c r="RH2">
        <v>4.5275589999999996E-3</v>
      </c>
      <c r="RI2">
        <v>3.008</v>
      </c>
      <c r="RJ2">
        <v>2288</v>
      </c>
      <c r="RK2">
        <v>650</v>
      </c>
      <c r="RL2">
        <v>2.9980000000000002</v>
      </c>
      <c r="RM2">
        <v>4.6276920000000001E-3</v>
      </c>
      <c r="RN2">
        <v>3.4980000000000002</v>
      </c>
      <c r="RO2">
        <v>4474</v>
      </c>
      <c r="RP2">
        <v>1018</v>
      </c>
      <c r="RQ2">
        <v>2.2269999999999999</v>
      </c>
      <c r="RR2">
        <v>3.4361489999999999E-3</v>
      </c>
      <c r="RS2">
        <v>3.7080000000000002</v>
      </c>
      <c r="RT2">
        <v>2799</v>
      </c>
      <c r="RU2">
        <v>699</v>
      </c>
      <c r="RV2">
        <v>2.306</v>
      </c>
      <c r="RW2">
        <v>5.3047210000000001E-3</v>
      </c>
      <c r="RX2">
        <v>3.4060000000000001</v>
      </c>
      <c r="RY2">
        <v>3882</v>
      </c>
      <c r="RZ2">
        <v>946</v>
      </c>
      <c r="SA2">
        <v>3.633</v>
      </c>
      <c r="SB2">
        <v>3.6004230000000002E-3</v>
      </c>
      <c r="SC2">
        <v>3.1539999999999999</v>
      </c>
      <c r="SD2">
        <v>4800</v>
      </c>
      <c r="SE2">
        <v>1200</v>
      </c>
      <c r="SF2">
        <v>3.7930000000000001</v>
      </c>
      <c r="SG2">
        <v>2.6283330000000001E-3</v>
      </c>
      <c r="SH2">
        <v>3.5710000000000002</v>
      </c>
      <c r="SI2">
        <v>3693</v>
      </c>
      <c r="SJ2">
        <v>691</v>
      </c>
      <c r="SK2">
        <v>4.1479999999999997</v>
      </c>
      <c r="SL2">
        <v>5.1678729999999999E-3</v>
      </c>
      <c r="SM2">
        <v>3.4729999999999999</v>
      </c>
      <c r="SN2">
        <v>2956</v>
      </c>
      <c r="SO2">
        <v>551</v>
      </c>
      <c r="SP2">
        <v>4.5309999999999997</v>
      </c>
      <c r="SQ2">
        <v>6.3030849999999999E-3</v>
      </c>
      <c r="SR2">
        <v>3.2650000000000001</v>
      </c>
      <c r="SS2">
        <v>3306</v>
      </c>
      <c r="ST2">
        <v>1043</v>
      </c>
      <c r="SU2">
        <v>4.3390000000000004</v>
      </c>
      <c r="SV2">
        <v>3.130393E-3</v>
      </c>
      <c r="SW2">
        <v>2.7509999999999999</v>
      </c>
      <c r="SX2">
        <v>2327</v>
      </c>
      <c r="SY2">
        <v>785</v>
      </c>
      <c r="SZ2">
        <v>5.008</v>
      </c>
      <c r="TA2">
        <v>3.5044590000000001E-3</v>
      </c>
      <c r="TB2">
        <v>3.2389999999999999</v>
      </c>
      <c r="TC2">
        <v>4044</v>
      </c>
      <c r="TD2">
        <v>1187</v>
      </c>
      <c r="TE2">
        <v>2.7549999999999999</v>
      </c>
      <c r="TF2">
        <v>2.7287280000000001E-3</v>
      </c>
      <c r="TG2">
        <v>3.25</v>
      </c>
      <c r="TH2">
        <v>3818</v>
      </c>
      <c r="TI2">
        <v>1074</v>
      </c>
      <c r="TJ2">
        <v>2.8650000000000002</v>
      </c>
      <c r="TK2">
        <v>3.026071E-3</v>
      </c>
      <c r="TL2">
        <v>3.1930000000000001</v>
      </c>
      <c r="TM2">
        <v>3844</v>
      </c>
      <c r="TN2">
        <v>1249</v>
      </c>
      <c r="TO2">
        <v>3.8490000000000002</v>
      </c>
      <c r="TP2">
        <v>2.5564450000000001E-3</v>
      </c>
      <c r="TQ2">
        <v>3.1280000000000001</v>
      </c>
      <c r="TR2">
        <v>3923</v>
      </c>
      <c r="TS2">
        <v>1227</v>
      </c>
      <c r="TT2">
        <v>3.9220000000000002</v>
      </c>
      <c r="TU2">
        <v>2.5493069999999998E-3</v>
      </c>
      <c r="TV2">
        <v>3.03</v>
      </c>
      <c r="TW2">
        <v>2270</v>
      </c>
      <c r="TX2">
        <v>662</v>
      </c>
      <c r="TY2">
        <v>2.141</v>
      </c>
      <c r="TZ2">
        <v>4.5770389999999998E-3</v>
      </c>
      <c r="UA2">
        <v>2.8849999999999998</v>
      </c>
      <c r="UB2">
        <v>2473</v>
      </c>
      <c r="UC2">
        <v>838</v>
      </c>
      <c r="UD2">
        <v>2.1160000000000001</v>
      </c>
      <c r="UE2">
        <v>3.4427210000000001E-3</v>
      </c>
      <c r="UF2">
        <v>3.3540000000000001</v>
      </c>
      <c r="UG2">
        <v>10331</v>
      </c>
      <c r="UH2">
        <v>2664</v>
      </c>
      <c r="UI2">
        <v>2.2890000000000001</v>
      </c>
      <c r="UJ2">
        <v>1.259009E-3</v>
      </c>
      <c r="UK2">
        <v>3.2919999999999998</v>
      </c>
      <c r="UL2">
        <v>9983</v>
      </c>
      <c r="UM2">
        <v>2587</v>
      </c>
      <c r="UN2">
        <v>2.4689999999999999</v>
      </c>
      <c r="UO2">
        <v>1.272516E-3</v>
      </c>
      <c r="UP2">
        <v>3.2130000000000001</v>
      </c>
      <c r="UQ2">
        <v>3016</v>
      </c>
      <c r="UR2">
        <v>791</v>
      </c>
      <c r="US2">
        <v>2.492</v>
      </c>
      <c r="UT2">
        <v>4.0619469999999998E-3</v>
      </c>
      <c r="UU2">
        <v>3.2410000000000001</v>
      </c>
      <c r="UV2">
        <v>2099</v>
      </c>
      <c r="UW2">
        <v>542</v>
      </c>
      <c r="UX2">
        <v>2.5539999999999998</v>
      </c>
      <c r="UY2">
        <v>5.9797050000000001E-3</v>
      </c>
      <c r="UZ2">
        <v>2.8780000000000001</v>
      </c>
      <c r="VA2">
        <v>11748</v>
      </c>
      <c r="VB2">
        <v>3634</v>
      </c>
      <c r="VC2">
        <v>3.6589999999999998</v>
      </c>
      <c r="VD2">
        <v>7.9196500000000005E-4</v>
      </c>
      <c r="VE2">
        <v>2.7389999999999999</v>
      </c>
      <c r="VF2">
        <v>11939</v>
      </c>
      <c r="VG2">
        <v>3789</v>
      </c>
      <c r="VH2">
        <v>3.653</v>
      </c>
      <c r="VI2">
        <v>7.22882E-4</v>
      </c>
      <c r="VJ2">
        <v>3.2970000000000002</v>
      </c>
      <c r="VK2">
        <v>6898</v>
      </c>
      <c r="VL2">
        <v>1835</v>
      </c>
      <c r="VM2">
        <v>2.794</v>
      </c>
      <c r="VN2">
        <v>1.7967300000000001E-3</v>
      </c>
      <c r="VO2">
        <v>3.3769999999999998</v>
      </c>
      <c r="VP2">
        <v>6424</v>
      </c>
      <c r="VQ2">
        <v>1755</v>
      </c>
      <c r="VR2">
        <v>2.8069999999999999</v>
      </c>
      <c r="VS2">
        <v>1.924217E-3</v>
      </c>
      <c r="VT2">
        <v>3.8279999999999998</v>
      </c>
      <c r="VU2">
        <v>4801</v>
      </c>
      <c r="VV2">
        <v>830</v>
      </c>
      <c r="VW2">
        <v>2.806</v>
      </c>
      <c r="VX2">
        <v>4.6120479999999997E-3</v>
      </c>
      <c r="VY2">
        <v>4.1740000000000004</v>
      </c>
      <c r="VZ2">
        <v>3834</v>
      </c>
      <c r="WA2">
        <v>623</v>
      </c>
      <c r="WB2">
        <v>2.8740000000000001</v>
      </c>
      <c r="WC2">
        <v>6.6998400000000003E-3</v>
      </c>
      <c r="WD2">
        <v>3.0030000000000001</v>
      </c>
      <c r="WE2">
        <v>1666</v>
      </c>
      <c r="WF2">
        <v>454</v>
      </c>
      <c r="WG2">
        <v>4.6840000000000002</v>
      </c>
      <c r="WH2">
        <v>6.6145370000000002E-3</v>
      </c>
      <c r="WI2">
        <v>3.0950000000000002</v>
      </c>
      <c r="WJ2">
        <v>2135</v>
      </c>
      <c r="WK2">
        <v>534</v>
      </c>
      <c r="WL2">
        <v>4.9489999999999998</v>
      </c>
      <c r="WM2">
        <v>5.7958799999999998E-3</v>
      </c>
      <c r="WN2">
        <v>3.101</v>
      </c>
      <c r="WO2">
        <v>3350</v>
      </c>
      <c r="WP2">
        <v>920</v>
      </c>
      <c r="WQ2">
        <v>4.9569999999999999</v>
      </c>
      <c r="WR2">
        <v>3.370652E-3</v>
      </c>
      <c r="WS2">
        <v>3.2069999999999999</v>
      </c>
      <c r="WT2">
        <v>3975</v>
      </c>
      <c r="WU2">
        <v>1133</v>
      </c>
      <c r="WV2">
        <v>5.2830000000000004</v>
      </c>
      <c r="WW2">
        <v>2.8305380000000001E-3</v>
      </c>
      <c r="WX2">
        <v>2.7040000000000002</v>
      </c>
      <c r="WY2">
        <v>5767</v>
      </c>
      <c r="WZ2">
        <v>1819</v>
      </c>
      <c r="XA2">
        <v>4.0490000000000004</v>
      </c>
      <c r="XB2">
        <v>1.4865309999999999E-3</v>
      </c>
      <c r="XC2">
        <v>2.883</v>
      </c>
      <c r="XD2">
        <v>4863</v>
      </c>
      <c r="XE2">
        <v>1393</v>
      </c>
      <c r="XF2">
        <v>4.0780000000000003</v>
      </c>
      <c r="XG2">
        <v>2.0696339999999999E-3</v>
      </c>
      <c r="XH2">
        <v>97617.5</v>
      </c>
      <c r="XI2">
        <v>97014.399999999994</v>
      </c>
      <c r="XJ2">
        <v>1231548</v>
      </c>
    </row>
    <row r="3" spans="1:634">
      <c r="A3" t="s">
        <v>691</v>
      </c>
      <c r="B3">
        <v>1</v>
      </c>
      <c r="C3">
        <v>1</v>
      </c>
      <c r="D3">
        <v>0</v>
      </c>
      <c r="E3">
        <v>0</v>
      </c>
      <c r="F3">
        <v>0</v>
      </c>
      <c r="G3">
        <v>117.39</v>
      </c>
      <c r="H3">
        <v>3.34</v>
      </c>
      <c r="I3">
        <v>11.16</v>
      </c>
      <c r="J3">
        <v>127</v>
      </c>
      <c r="K3">
        <v>6</v>
      </c>
      <c r="L3">
        <v>3.1070000000000002</v>
      </c>
      <c r="M3">
        <v>5588</v>
      </c>
      <c r="N3">
        <v>1640</v>
      </c>
      <c r="O3">
        <v>2.0590000000000002</v>
      </c>
      <c r="P3">
        <v>1.8945120000000001E-3</v>
      </c>
      <c r="Q3">
        <v>2.8919999999999999</v>
      </c>
      <c r="R3">
        <v>3949</v>
      </c>
      <c r="S3">
        <v>1126</v>
      </c>
      <c r="T3">
        <v>2.2509999999999999</v>
      </c>
      <c r="U3">
        <v>2.5683839999999999E-3</v>
      </c>
      <c r="V3">
        <v>3.133</v>
      </c>
      <c r="W3">
        <v>1974</v>
      </c>
      <c r="X3">
        <v>545</v>
      </c>
      <c r="Y3">
        <v>5.1289999999999996</v>
      </c>
      <c r="Z3">
        <v>5.7486239999999999E-3</v>
      </c>
      <c r="AA3">
        <v>2.8919999999999999</v>
      </c>
      <c r="AB3">
        <v>1921</v>
      </c>
      <c r="AC3">
        <v>575</v>
      </c>
      <c r="AD3">
        <v>5.0620000000000003</v>
      </c>
      <c r="AE3">
        <v>5.0295649999999997E-3</v>
      </c>
      <c r="AF3">
        <v>3.0790000000000002</v>
      </c>
      <c r="AG3">
        <v>3054</v>
      </c>
      <c r="AH3">
        <v>837</v>
      </c>
      <c r="AI3">
        <v>2.5209999999999999</v>
      </c>
      <c r="AJ3">
        <v>3.6786140000000002E-3</v>
      </c>
      <c r="AK3">
        <v>2.9209999999999998</v>
      </c>
      <c r="AL3">
        <v>3998</v>
      </c>
      <c r="AM3">
        <v>1006</v>
      </c>
      <c r="AN3">
        <v>2.5310000000000001</v>
      </c>
      <c r="AO3">
        <v>2.9035789999999999E-3</v>
      </c>
      <c r="AP3">
        <v>3.1960000000000002</v>
      </c>
      <c r="AQ3">
        <v>2597</v>
      </c>
      <c r="AR3">
        <v>732</v>
      </c>
      <c r="AS3">
        <v>3.6480000000000001</v>
      </c>
      <c r="AT3">
        <v>4.3661200000000002E-3</v>
      </c>
      <c r="AU3">
        <v>2.6389999999999998</v>
      </c>
      <c r="AV3">
        <v>909</v>
      </c>
      <c r="AW3">
        <v>347</v>
      </c>
      <c r="AX3">
        <v>4.2149999999999999</v>
      </c>
      <c r="AY3">
        <v>7.6051870000000002E-3</v>
      </c>
      <c r="AZ3">
        <v>2.8610000000000002</v>
      </c>
      <c r="BA3">
        <v>1195</v>
      </c>
      <c r="BB3">
        <v>469</v>
      </c>
      <c r="BC3">
        <v>4.5170000000000003</v>
      </c>
      <c r="BD3">
        <v>6.1002130000000002E-3</v>
      </c>
      <c r="BE3">
        <v>2.5569999999999999</v>
      </c>
      <c r="BF3">
        <v>1199</v>
      </c>
      <c r="BG3">
        <v>429</v>
      </c>
      <c r="BH3">
        <v>4.3760000000000003</v>
      </c>
      <c r="BI3">
        <v>5.9603729999999997E-3</v>
      </c>
      <c r="BJ3">
        <v>3.0369999999999999</v>
      </c>
      <c r="BK3">
        <v>11870</v>
      </c>
      <c r="BL3">
        <v>3581</v>
      </c>
      <c r="BM3">
        <v>3.625</v>
      </c>
      <c r="BN3">
        <v>8.4808699999999997E-4</v>
      </c>
      <c r="BO3">
        <v>2.9849999999999999</v>
      </c>
      <c r="BP3">
        <v>13521</v>
      </c>
      <c r="BQ3">
        <v>3764</v>
      </c>
      <c r="BR3">
        <v>3.4289999999999998</v>
      </c>
      <c r="BS3">
        <v>7.9303900000000005E-4</v>
      </c>
      <c r="BT3">
        <v>2.694</v>
      </c>
      <c r="BU3">
        <v>3483</v>
      </c>
      <c r="BV3">
        <v>1223</v>
      </c>
      <c r="BW3">
        <v>3.5640000000000001</v>
      </c>
      <c r="BX3">
        <v>2.2027800000000001E-3</v>
      </c>
      <c r="BY3">
        <v>2.0579999999999998</v>
      </c>
      <c r="BZ3">
        <v>2778</v>
      </c>
      <c r="CA3">
        <v>1147</v>
      </c>
      <c r="CB3">
        <v>3.5329999999999999</v>
      </c>
      <c r="CC3">
        <v>1.794246E-3</v>
      </c>
      <c r="CD3">
        <v>3.5390000000000001</v>
      </c>
      <c r="CE3">
        <v>3714</v>
      </c>
      <c r="CF3">
        <v>966</v>
      </c>
      <c r="CG3">
        <v>4.9160000000000004</v>
      </c>
      <c r="CH3">
        <v>3.6635610000000001E-3</v>
      </c>
      <c r="CI3">
        <v>3.419</v>
      </c>
      <c r="CJ3">
        <v>3685</v>
      </c>
      <c r="CK3">
        <v>970</v>
      </c>
      <c r="CL3">
        <v>4.7549999999999999</v>
      </c>
      <c r="CM3">
        <v>3.524742E-3</v>
      </c>
      <c r="CN3">
        <v>3.2309999999999999</v>
      </c>
      <c r="CO3">
        <v>4585</v>
      </c>
      <c r="CP3">
        <v>1163</v>
      </c>
      <c r="CQ3">
        <v>2.331</v>
      </c>
      <c r="CR3">
        <v>2.77816E-3</v>
      </c>
      <c r="CS3">
        <v>3.3</v>
      </c>
      <c r="CT3">
        <v>4046</v>
      </c>
      <c r="CU3">
        <v>943</v>
      </c>
      <c r="CV3">
        <v>2.472</v>
      </c>
      <c r="CW3">
        <v>3.4994700000000002E-3</v>
      </c>
      <c r="CX3">
        <v>3.0390000000000001</v>
      </c>
      <c r="CY3">
        <v>7213</v>
      </c>
      <c r="CZ3">
        <v>1994</v>
      </c>
      <c r="DA3">
        <v>3.1389999999999998</v>
      </c>
      <c r="DB3">
        <v>1.524072E-3</v>
      </c>
      <c r="DC3">
        <v>2.746</v>
      </c>
      <c r="DD3">
        <v>6930</v>
      </c>
      <c r="DE3">
        <v>2010</v>
      </c>
      <c r="DF3">
        <v>3.3570000000000002</v>
      </c>
      <c r="DG3">
        <v>1.366169E-3</v>
      </c>
      <c r="DH3">
        <v>3.4590000000000001</v>
      </c>
      <c r="DI3">
        <v>3041</v>
      </c>
      <c r="DJ3">
        <v>672</v>
      </c>
      <c r="DK3">
        <v>2.6070000000000002</v>
      </c>
      <c r="DL3">
        <v>5.1473209999999998E-3</v>
      </c>
      <c r="DM3">
        <v>3.27</v>
      </c>
      <c r="DN3">
        <v>3126</v>
      </c>
      <c r="DO3">
        <v>711</v>
      </c>
      <c r="DP3">
        <v>3.1949999999999998</v>
      </c>
      <c r="DQ3">
        <v>4.5991560000000001E-3</v>
      </c>
      <c r="DR3">
        <v>3.5169999999999999</v>
      </c>
      <c r="DS3">
        <v>2497</v>
      </c>
      <c r="DT3">
        <v>537</v>
      </c>
      <c r="DU3">
        <v>2.496</v>
      </c>
      <c r="DV3">
        <v>6.549348E-3</v>
      </c>
      <c r="DW3">
        <v>3.5089999999999999</v>
      </c>
      <c r="DX3">
        <v>3315</v>
      </c>
      <c r="DY3">
        <v>662</v>
      </c>
      <c r="DZ3">
        <v>2.5099999999999998</v>
      </c>
      <c r="EA3">
        <v>5.3006040000000004E-3</v>
      </c>
      <c r="EB3">
        <v>3.1520000000000001</v>
      </c>
      <c r="EC3">
        <v>3254</v>
      </c>
      <c r="ED3">
        <v>859</v>
      </c>
      <c r="EE3">
        <v>3.5179999999999998</v>
      </c>
      <c r="EF3">
        <v>3.669383E-3</v>
      </c>
      <c r="EG3">
        <v>2.9060000000000001</v>
      </c>
      <c r="EH3">
        <v>3712</v>
      </c>
      <c r="EI3">
        <v>1087</v>
      </c>
      <c r="EJ3">
        <v>3.7559999999999998</v>
      </c>
      <c r="EK3">
        <v>2.6734129999999999E-3</v>
      </c>
      <c r="EL3">
        <v>3.3580000000000001</v>
      </c>
      <c r="EM3">
        <v>2594</v>
      </c>
      <c r="EN3">
        <v>562</v>
      </c>
      <c r="EO3">
        <v>4.3330000000000002</v>
      </c>
      <c r="EP3">
        <v>5.9750890000000003E-3</v>
      </c>
      <c r="EQ3">
        <v>3.4950000000000001</v>
      </c>
      <c r="ER3">
        <v>2092</v>
      </c>
      <c r="ES3">
        <v>370</v>
      </c>
      <c r="ET3">
        <v>4.66</v>
      </c>
      <c r="EU3">
        <v>9.4459460000000002E-3</v>
      </c>
      <c r="EV3">
        <v>3.3109999999999999</v>
      </c>
      <c r="EW3">
        <v>2211</v>
      </c>
      <c r="EX3">
        <v>524</v>
      </c>
      <c r="EY3">
        <v>2.496</v>
      </c>
      <c r="EZ3">
        <v>6.3187019999999998E-3</v>
      </c>
      <c r="FA3">
        <v>3.05</v>
      </c>
      <c r="FB3">
        <v>2828</v>
      </c>
      <c r="FC3">
        <v>665</v>
      </c>
      <c r="FD3">
        <v>2.319</v>
      </c>
      <c r="FE3">
        <v>4.586466E-3</v>
      </c>
      <c r="FF3">
        <v>2.87</v>
      </c>
      <c r="FG3">
        <v>1251</v>
      </c>
      <c r="FH3">
        <v>443</v>
      </c>
      <c r="FI3">
        <v>3.06</v>
      </c>
      <c r="FJ3">
        <v>6.4785550000000004E-3</v>
      </c>
      <c r="FK3">
        <v>3.117</v>
      </c>
      <c r="FL3">
        <v>923</v>
      </c>
      <c r="FM3">
        <v>247</v>
      </c>
      <c r="FN3">
        <v>4.0010000000000003</v>
      </c>
      <c r="FO3">
        <v>1.2619432999999999E-2</v>
      </c>
      <c r="FP3">
        <v>2.4089999999999998</v>
      </c>
      <c r="FQ3">
        <v>3535</v>
      </c>
      <c r="FR3">
        <v>1328</v>
      </c>
      <c r="FS3">
        <v>2.9990000000000001</v>
      </c>
      <c r="FT3">
        <v>1.814006E-3</v>
      </c>
      <c r="FU3">
        <v>2.452</v>
      </c>
      <c r="FV3">
        <v>3348</v>
      </c>
      <c r="FW3">
        <v>1257</v>
      </c>
      <c r="FX3">
        <v>3.048</v>
      </c>
      <c r="FY3">
        <v>1.9506759999999999E-3</v>
      </c>
      <c r="FZ3">
        <v>2.633</v>
      </c>
      <c r="GA3">
        <v>8796</v>
      </c>
      <c r="GB3">
        <v>2890</v>
      </c>
      <c r="GC3">
        <v>3.22</v>
      </c>
      <c r="GD3">
        <v>9.1107299999999998E-4</v>
      </c>
      <c r="GE3">
        <v>2.2949999999999999</v>
      </c>
      <c r="GF3">
        <v>9817</v>
      </c>
      <c r="GG3">
        <v>3657</v>
      </c>
      <c r="GH3">
        <v>3.298</v>
      </c>
      <c r="GI3">
        <v>6.2756400000000005E-4</v>
      </c>
      <c r="GJ3">
        <v>2.6709999999999998</v>
      </c>
      <c r="GK3">
        <v>2910</v>
      </c>
      <c r="GL3">
        <v>914</v>
      </c>
      <c r="GM3">
        <v>2.1419999999999999</v>
      </c>
      <c r="GN3">
        <v>2.92232E-3</v>
      </c>
      <c r="GO3">
        <v>2.44</v>
      </c>
      <c r="GP3">
        <v>2298</v>
      </c>
      <c r="GQ3">
        <v>848</v>
      </c>
      <c r="GR3">
        <v>2.294</v>
      </c>
      <c r="GS3">
        <v>2.8773589999999999E-3</v>
      </c>
      <c r="GT3">
        <v>2.931</v>
      </c>
      <c r="GU3">
        <v>10080</v>
      </c>
      <c r="GV3">
        <v>2874</v>
      </c>
      <c r="GW3">
        <v>3.0830000000000002</v>
      </c>
      <c r="GX3">
        <v>1.0198329999999999E-3</v>
      </c>
      <c r="GY3">
        <v>2.89</v>
      </c>
      <c r="GZ3">
        <v>11572</v>
      </c>
      <c r="HA3">
        <v>3303</v>
      </c>
      <c r="HB3">
        <v>3.081</v>
      </c>
      <c r="HC3">
        <v>8.7496199999999996E-4</v>
      </c>
      <c r="HD3">
        <v>2.9279999999999999</v>
      </c>
      <c r="HE3">
        <v>24023</v>
      </c>
      <c r="HF3">
        <v>6549</v>
      </c>
      <c r="HG3">
        <v>2.4540000000000002</v>
      </c>
      <c r="HH3">
        <v>4.4709099999999999E-4</v>
      </c>
      <c r="HI3">
        <v>2.7130000000000001</v>
      </c>
      <c r="HJ3">
        <v>24768</v>
      </c>
      <c r="HK3">
        <v>7046</v>
      </c>
      <c r="HL3">
        <v>2.5790000000000002</v>
      </c>
      <c r="HM3">
        <v>3.8504099999999997E-4</v>
      </c>
      <c r="HN3">
        <v>2.899</v>
      </c>
      <c r="HO3">
        <v>1542</v>
      </c>
      <c r="HP3">
        <v>473</v>
      </c>
      <c r="HQ3">
        <v>4.7770000000000001</v>
      </c>
      <c r="HR3">
        <v>6.1289639999999998E-3</v>
      </c>
      <c r="HS3">
        <v>2.8039999999999998</v>
      </c>
      <c r="HT3">
        <v>1155</v>
      </c>
      <c r="HU3">
        <v>363</v>
      </c>
      <c r="HV3">
        <v>4.88</v>
      </c>
      <c r="HW3">
        <v>7.7245179999999997E-3</v>
      </c>
      <c r="HX3">
        <v>2.851</v>
      </c>
      <c r="HY3">
        <v>3237</v>
      </c>
      <c r="HZ3">
        <v>938</v>
      </c>
      <c r="IA3">
        <v>4.8789999999999996</v>
      </c>
      <c r="IB3">
        <v>3.0394459999999999E-3</v>
      </c>
      <c r="IC3">
        <v>2.843</v>
      </c>
      <c r="ID3">
        <v>3299</v>
      </c>
      <c r="IE3">
        <v>851</v>
      </c>
      <c r="IF3">
        <v>4.6159999999999997</v>
      </c>
      <c r="IG3">
        <v>3.3407760000000002E-3</v>
      </c>
      <c r="IH3">
        <v>3.008</v>
      </c>
      <c r="II3">
        <v>3005</v>
      </c>
      <c r="IJ3">
        <v>792</v>
      </c>
      <c r="IK3">
        <v>3.722</v>
      </c>
      <c r="IL3">
        <v>3.7979799999999998E-3</v>
      </c>
      <c r="IM3">
        <v>2.6760000000000002</v>
      </c>
      <c r="IN3">
        <v>2614</v>
      </c>
      <c r="IO3">
        <v>745</v>
      </c>
      <c r="IP3">
        <v>3.5990000000000002</v>
      </c>
      <c r="IQ3">
        <v>3.5919459999999999E-3</v>
      </c>
      <c r="IR3">
        <v>3.0659999999999998</v>
      </c>
      <c r="IS3">
        <v>4575</v>
      </c>
      <c r="IT3">
        <v>1228</v>
      </c>
      <c r="IU3">
        <v>3.15</v>
      </c>
      <c r="IV3">
        <v>2.4967430000000001E-3</v>
      </c>
      <c r="IW3">
        <v>2.99</v>
      </c>
      <c r="IX3">
        <v>3996</v>
      </c>
      <c r="IY3">
        <v>1164</v>
      </c>
      <c r="IZ3">
        <v>2.7440000000000002</v>
      </c>
      <c r="JA3">
        <v>2.5687290000000001E-3</v>
      </c>
      <c r="JB3">
        <v>2.6139999999999999</v>
      </c>
      <c r="JC3">
        <v>5873</v>
      </c>
      <c r="JD3">
        <v>2139</v>
      </c>
      <c r="JE3">
        <v>3.0169999999999999</v>
      </c>
      <c r="JF3">
        <v>1.222066E-3</v>
      </c>
      <c r="JG3">
        <v>2.5950000000000002</v>
      </c>
      <c r="JH3">
        <v>6594</v>
      </c>
      <c r="JI3">
        <v>2479</v>
      </c>
      <c r="JJ3">
        <v>2.8860000000000001</v>
      </c>
      <c r="JK3">
        <v>1.0467930000000001E-3</v>
      </c>
      <c r="JL3">
        <v>2.911</v>
      </c>
      <c r="JM3">
        <v>2295</v>
      </c>
      <c r="JN3">
        <v>700</v>
      </c>
      <c r="JO3">
        <v>2.6779999999999999</v>
      </c>
      <c r="JP3">
        <v>4.1585709999999998E-3</v>
      </c>
      <c r="JQ3">
        <v>2.8149999999999999</v>
      </c>
      <c r="JR3">
        <v>1578</v>
      </c>
      <c r="JS3">
        <v>542</v>
      </c>
      <c r="JT3">
        <v>2.7650000000000001</v>
      </c>
      <c r="JU3">
        <v>5.1937270000000004E-3</v>
      </c>
      <c r="JV3">
        <v>2.802</v>
      </c>
      <c r="JW3">
        <v>2272</v>
      </c>
      <c r="JX3">
        <v>788</v>
      </c>
      <c r="JY3">
        <v>1.946</v>
      </c>
      <c r="JZ3">
        <v>3.555838E-3</v>
      </c>
      <c r="KA3">
        <v>2.6509999999999998</v>
      </c>
      <c r="KB3">
        <v>3659</v>
      </c>
      <c r="KC3">
        <v>1224</v>
      </c>
      <c r="KD3">
        <v>2.1779999999999999</v>
      </c>
      <c r="KE3">
        <v>2.16585E-3</v>
      </c>
      <c r="KF3">
        <v>2.242</v>
      </c>
      <c r="KG3">
        <v>3760</v>
      </c>
      <c r="KH3">
        <v>1589</v>
      </c>
      <c r="KI3">
        <v>3.66</v>
      </c>
      <c r="KJ3">
        <v>1.41095E-3</v>
      </c>
      <c r="KK3">
        <v>2.44</v>
      </c>
      <c r="KL3">
        <v>1770</v>
      </c>
      <c r="KM3">
        <v>661</v>
      </c>
      <c r="KN3">
        <v>3.6930000000000001</v>
      </c>
      <c r="KO3">
        <v>3.691377E-3</v>
      </c>
      <c r="KP3">
        <v>2.9660000000000002</v>
      </c>
      <c r="KQ3">
        <v>3633</v>
      </c>
      <c r="KR3">
        <v>1100</v>
      </c>
      <c r="KS3">
        <v>3.7069999999999999</v>
      </c>
      <c r="KT3">
        <v>2.6963640000000001E-3</v>
      </c>
      <c r="KU3">
        <v>2.7090000000000001</v>
      </c>
      <c r="KV3">
        <v>1782</v>
      </c>
      <c r="KW3">
        <v>570</v>
      </c>
      <c r="KX3">
        <v>3.597</v>
      </c>
      <c r="KY3">
        <v>4.7526319999999997E-3</v>
      </c>
      <c r="KZ3">
        <v>2.9910000000000001</v>
      </c>
      <c r="LA3">
        <v>4153</v>
      </c>
      <c r="LB3">
        <v>1153</v>
      </c>
      <c r="LC3">
        <v>3.847</v>
      </c>
      <c r="LD3">
        <v>2.594102E-3</v>
      </c>
      <c r="LE3">
        <v>3.3359999999999999</v>
      </c>
      <c r="LF3">
        <v>5572</v>
      </c>
      <c r="LG3">
        <v>1350</v>
      </c>
      <c r="LH3">
        <v>3.2850000000000001</v>
      </c>
      <c r="LI3">
        <v>2.4711109999999998E-3</v>
      </c>
      <c r="LJ3">
        <v>0.97399999999999998</v>
      </c>
      <c r="LK3">
        <v>4959</v>
      </c>
      <c r="LL3">
        <v>5248</v>
      </c>
      <c r="LM3">
        <v>2.4169999999999998</v>
      </c>
      <c r="LN3">
        <v>1.8559499999999999E-4</v>
      </c>
      <c r="LO3">
        <v>1.0640000000000001</v>
      </c>
      <c r="LP3">
        <v>5556</v>
      </c>
      <c r="LQ3">
        <v>5259</v>
      </c>
      <c r="LR3">
        <v>2.403</v>
      </c>
      <c r="LS3">
        <v>2.0232E-4</v>
      </c>
      <c r="LT3">
        <v>2.2989999999999999</v>
      </c>
      <c r="LU3">
        <v>29636</v>
      </c>
      <c r="LV3">
        <v>11934</v>
      </c>
      <c r="LW3">
        <v>2.9180000000000001</v>
      </c>
      <c r="LX3">
        <v>1.9264299999999999E-4</v>
      </c>
      <c r="LY3">
        <v>2.4289999999999998</v>
      </c>
      <c r="LZ3">
        <v>32339</v>
      </c>
      <c r="MA3">
        <v>12342</v>
      </c>
      <c r="MB3">
        <v>2.7090000000000001</v>
      </c>
      <c r="MC3">
        <v>1.96808E-4</v>
      </c>
      <c r="MD3">
        <v>2.7589999999999999</v>
      </c>
      <c r="ME3">
        <v>6272</v>
      </c>
      <c r="MF3">
        <v>2101</v>
      </c>
      <c r="MG3">
        <v>2.6880000000000002</v>
      </c>
      <c r="MH3">
        <v>1.313184E-3</v>
      </c>
      <c r="MI3">
        <v>3.0259999999999998</v>
      </c>
      <c r="MJ3">
        <v>7292</v>
      </c>
      <c r="MK3">
        <v>2230</v>
      </c>
      <c r="ML3">
        <v>2.96</v>
      </c>
      <c r="MM3">
        <v>1.3569509999999999E-3</v>
      </c>
      <c r="MN3">
        <v>2.7229999999999999</v>
      </c>
      <c r="MO3">
        <v>13368</v>
      </c>
      <c r="MP3">
        <v>4268</v>
      </c>
      <c r="MQ3">
        <v>3.331</v>
      </c>
      <c r="MR3">
        <v>6.3800399999999996E-4</v>
      </c>
      <c r="MS3">
        <v>2.512</v>
      </c>
      <c r="MT3">
        <v>13610</v>
      </c>
      <c r="MU3">
        <v>4977</v>
      </c>
      <c r="MV3">
        <v>3.19</v>
      </c>
      <c r="MW3">
        <v>5.0472199999999998E-4</v>
      </c>
      <c r="MX3">
        <v>2.9670000000000001</v>
      </c>
      <c r="MY3">
        <v>1897</v>
      </c>
      <c r="MZ3">
        <v>592</v>
      </c>
      <c r="NA3">
        <v>4.7119999999999997</v>
      </c>
      <c r="NB3">
        <v>5.0118239999999998E-3</v>
      </c>
      <c r="NC3">
        <v>2.9689999999999999</v>
      </c>
      <c r="ND3">
        <v>1977</v>
      </c>
      <c r="NE3">
        <v>617</v>
      </c>
      <c r="NF3">
        <v>4.8929999999999998</v>
      </c>
      <c r="NG3">
        <v>4.811994E-3</v>
      </c>
      <c r="NH3">
        <v>2.4740000000000002</v>
      </c>
      <c r="NI3">
        <v>5221</v>
      </c>
      <c r="NJ3">
        <v>2004</v>
      </c>
      <c r="NK3">
        <v>2.88</v>
      </c>
      <c r="NL3">
        <v>1.2345310000000001E-3</v>
      </c>
      <c r="NM3">
        <v>2.734</v>
      </c>
      <c r="NN3">
        <v>3825</v>
      </c>
      <c r="NO3">
        <v>1179</v>
      </c>
      <c r="NP3">
        <v>2.7789999999999999</v>
      </c>
      <c r="NQ3">
        <v>2.318914E-3</v>
      </c>
      <c r="NR3">
        <v>2.9870000000000001</v>
      </c>
      <c r="NS3">
        <v>2996</v>
      </c>
      <c r="NT3">
        <v>991</v>
      </c>
      <c r="NU3">
        <v>4.2140000000000004</v>
      </c>
      <c r="NV3">
        <v>3.0141270000000001E-3</v>
      </c>
      <c r="NW3">
        <v>3.05</v>
      </c>
      <c r="NX3">
        <v>3292</v>
      </c>
      <c r="NY3">
        <v>1101</v>
      </c>
      <c r="NZ3">
        <v>4.0780000000000003</v>
      </c>
      <c r="OA3">
        <v>2.770209E-3</v>
      </c>
      <c r="OB3">
        <v>3.2010000000000001</v>
      </c>
      <c r="OC3">
        <v>2225</v>
      </c>
      <c r="OD3">
        <v>611</v>
      </c>
      <c r="OE3">
        <v>4.9850000000000003</v>
      </c>
      <c r="OF3">
        <v>5.2389530000000002E-3</v>
      </c>
      <c r="OG3">
        <v>2.8420000000000001</v>
      </c>
      <c r="OH3">
        <v>1664</v>
      </c>
      <c r="OI3">
        <v>515</v>
      </c>
      <c r="OJ3">
        <v>4.8209999999999997</v>
      </c>
      <c r="OK3">
        <v>5.5184470000000001E-3</v>
      </c>
      <c r="OL3">
        <v>2.9689999999999999</v>
      </c>
      <c r="OM3">
        <v>2799</v>
      </c>
      <c r="ON3">
        <v>976</v>
      </c>
      <c r="OO3">
        <v>4.0510000000000002</v>
      </c>
      <c r="OP3">
        <v>3.0420080000000001E-3</v>
      </c>
      <c r="OQ3">
        <v>2.4550000000000001</v>
      </c>
      <c r="OR3">
        <v>2402</v>
      </c>
      <c r="OS3">
        <v>947</v>
      </c>
      <c r="OT3">
        <v>4.12</v>
      </c>
      <c r="OU3">
        <v>2.5923970000000002E-3</v>
      </c>
      <c r="OV3">
        <v>3.4870000000000001</v>
      </c>
      <c r="OW3">
        <v>2167</v>
      </c>
      <c r="OX3">
        <v>705</v>
      </c>
      <c r="OY3">
        <v>4.8470000000000004</v>
      </c>
      <c r="OZ3">
        <v>4.9460989999999998E-3</v>
      </c>
      <c r="PA3">
        <v>3.26</v>
      </c>
      <c r="PB3">
        <v>2637</v>
      </c>
      <c r="PC3">
        <v>883</v>
      </c>
      <c r="PD3">
        <v>4.8979999999999997</v>
      </c>
      <c r="PE3">
        <v>3.6919589999999999E-3</v>
      </c>
      <c r="PF3">
        <v>3.0579999999999998</v>
      </c>
      <c r="PG3">
        <v>5691</v>
      </c>
      <c r="PH3">
        <v>1639</v>
      </c>
      <c r="PI3">
        <v>2.7869999999999999</v>
      </c>
      <c r="PJ3">
        <v>1.8657719999999999E-3</v>
      </c>
      <c r="PK3">
        <v>2.847</v>
      </c>
      <c r="PL3">
        <v>6804</v>
      </c>
      <c r="PM3">
        <v>1928</v>
      </c>
      <c r="PN3">
        <v>2.5939999999999999</v>
      </c>
      <c r="PO3">
        <v>1.4766600000000001E-3</v>
      </c>
      <c r="PP3">
        <v>3.008</v>
      </c>
      <c r="PQ3">
        <v>5220</v>
      </c>
      <c r="PR3">
        <v>1414</v>
      </c>
      <c r="PS3">
        <v>3.3610000000000002</v>
      </c>
      <c r="PT3">
        <v>2.1272980000000001E-3</v>
      </c>
      <c r="PU3">
        <v>2.8769999999999998</v>
      </c>
      <c r="PV3">
        <v>5278</v>
      </c>
      <c r="PW3">
        <v>1498</v>
      </c>
      <c r="PX3">
        <v>3.3519999999999999</v>
      </c>
      <c r="PY3">
        <v>1.9205610000000001E-3</v>
      </c>
      <c r="PZ3">
        <v>2.95</v>
      </c>
      <c r="QA3">
        <v>4234</v>
      </c>
      <c r="QB3">
        <v>1165</v>
      </c>
      <c r="QC3">
        <v>3.331</v>
      </c>
      <c r="QD3">
        <v>2.5321889999999998E-3</v>
      </c>
      <c r="QE3">
        <v>3.4249999999999998</v>
      </c>
      <c r="QF3">
        <v>5448</v>
      </c>
      <c r="QG3">
        <v>1174</v>
      </c>
      <c r="QH3">
        <v>3.2440000000000002</v>
      </c>
      <c r="QI3">
        <v>2.9173770000000001E-3</v>
      </c>
      <c r="QJ3">
        <v>2.863</v>
      </c>
      <c r="QK3">
        <v>1665</v>
      </c>
      <c r="QL3">
        <v>670</v>
      </c>
      <c r="QM3">
        <v>4.4429999999999996</v>
      </c>
      <c r="QN3">
        <v>4.2731339999999996E-3</v>
      </c>
      <c r="QO3">
        <v>2.8679999999999999</v>
      </c>
      <c r="QP3">
        <v>1987</v>
      </c>
      <c r="QQ3">
        <v>748</v>
      </c>
      <c r="QR3">
        <v>4.2850000000000001</v>
      </c>
      <c r="QS3">
        <v>3.8342250000000001E-3</v>
      </c>
      <c r="QT3">
        <v>3.1480000000000001</v>
      </c>
      <c r="QU3">
        <v>2736</v>
      </c>
      <c r="QV3">
        <v>904</v>
      </c>
      <c r="QW3">
        <v>4.7779999999999996</v>
      </c>
      <c r="QX3">
        <v>3.4823010000000001E-3</v>
      </c>
      <c r="QY3">
        <v>2.8210000000000002</v>
      </c>
      <c r="QZ3">
        <v>1923</v>
      </c>
      <c r="RA3">
        <v>690</v>
      </c>
      <c r="RB3">
        <v>4.8040000000000003</v>
      </c>
      <c r="RC3">
        <v>4.0884060000000002E-3</v>
      </c>
      <c r="RD3">
        <v>2.83</v>
      </c>
      <c r="RE3">
        <v>2167</v>
      </c>
      <c r="RF3">
        <v>646</v>
      </c>
      <c r="RG3">
        <v>2.7890000000000001</v>
      </c>
      <c r="RH3">
        <v>4.3808049999999998E-3</v>
      </c>
      <c r="RI3">
        <v>2.81</v>
      </c>
      <c r="RJ3">
        <v>2424</v>
      </c>
      <c r="RK3">
        <v>766</v>
      </c>
      <c r="RL3">
        <v>2.6850000000000001</v>
      </c>
      <c r="RM3">
        <v>3.6684069999999998E-3</v>
      </c>
      <c r="RN3">
        <v>3.2050000000000001</v>
      </c>
      <c r="RO3">
        <v>2731</v>
      </c>
      <c r="RP3">
        <v>757</v>
      </c>
      <c r="RQ3">
        <v>2.069</v>
      </c>
      <c r="RR3">
        <v>4.2338180000000003E-3</v>
      </c>
      <c r="RS3">
        <v>3.0680000000000001</v>
      </c>
      <c r="RT3">
        <v>2420</v>
      </c>
      <c r="RU3">
        <v>753</v>
      </c>
      <c r="RV3">
        <v>2.206</v>
      </c>
      <c r="RW3">
        <v>4.0743690000000004E-3</v>
      </c>
      <c r="RX3">
        <v>3.097</v>
      </c>
      <c r="RY3">
        <v>5399</v>
      </c>
      <c r="RZ3">
        <v>1354</v>
      </c>
      <c r="SA3">
        <v>3.6930000000000001</v>
      </c>
      <c r="SB3">
        <v>2.2872970000000002E-3</v>
      </c>
      <c r="SC3">
        <v>3.0110000000000001</v>
      </c>
      <c r="SD3">
        <v>5102</v>
      </c>
      <c r="SE3">
        <v>1342</v>
      </c>
      <c r="SF3">
        <v>3.5649999999999999</v>
      </c>
      <c r="SG3">
        <v>2.2436660000000001E-3</v>
      </c>
      <c r="SH3">
        <v>3.0979999999999999</v>
      </c>
      <c r="SI3">
        <v>2469</v>
      </c>
      <c r="SJ3">
        <v>635</v>
      </c>
      <c r="SK3">
        <v>4.4130000000000003</v>
      </c>
      <c r="SL3">
        <v>4.8787400000000003E-3</v>
      </c>
      <c r="SM3">
        <v>3.6589999999999998</v>
      </c>
      <c r="SN3">
        <v>2855</v>
      </c>
      <c r="SO3">
        <v>519</v>
      </c>
      <c r="SP3">
        <v>4.1769999999999996</v>
      </c>
      <c r="SQ3">
        <v>7.0500959999999996E-3</v>
      </c>
      <c r="SR3">
        <v>2.722</v>
      </c>
      <c r="SS3">
        <v>2616</v>
      </c>
      <c r="ST3">
        <v>936</v>
      </c>
      <c r="SU3">
        <v>4.5170000000000003</v>
      </c>
      <c r="SV3">
        <v>2.9081200000000001E-3</v>
      </c>
      <c r="SW3">
        <v>2.9049999999999998</v>
      </c>
      <c r="SX3">
        <v>2744</v>
      </c>
      <c r="SY3">
        <v>960</v>
      </c>
      <c r="SZ3">
        <v>4.258</v>
      </c>
      <c r="TA3">
        <v>3.0260420000000001E-3</v>
      </c>
      <c r="TB3">
        <v>3.0819999999999999</v>
      </c>
      <c r="TC3">
        <v>3861</v>
      </c>
      <c r="TD3">
        <v>1156</v>
      </c>
      <c r="TE3">
        <v>2.7679999999999998</v>
      </c>
      <c r="TF3">
        <v>2.6660899999999999E-3</v>
      </c>
      <c r="TG3">
        <v>2.97</v>
      </c>
      <c r="TH3">
        <v>4183</v>
      </c>
      <c r="TI3">
        <v>1292</v>
      </c>
      <c r="TJ3">
        <v>2.573</v>
      </c>
      <c r="TK3">
        <v>2.2987620000000002E-3</v>
      </c>
      <c r="TL3">
        <v>2.879</v>
      </c>
      <c r="TM3">
        <v>3700</v>
      </c>
      <c r="TN3">
        <v>1243</v>
      </c>
      <c r="TO3">
        <v>4.1429999999999998</v>
      </c>
      <c r="TP3">
        <v>2.3161710000000001E-3</v>
      </c>
      <c r="TQ3">
        <v>3.2189999999999999</v>
      </c>
      <c r="TR3">
        <v>3796</v>
      </c>
      <c r="TS3">
        <v>1187</v>
      </c>
      <c r="TT3">
        <v>4.0549999999999997</v>
      </c>
      <c r="TU3">
        <v>2.7118789999999999E-3</v>
      </c>
      <c r="TV3">
        <v>2.6890000000000001</v>
      </c>
      <c r="TW3">
        <v>2466</v>
      </c>
      <c r="TX3">
        <v>819</v>
      </c>
      <c r="TY3">
        <v>2.1150000000000002</v>
      </c>
      <c r="TZ3">
        <v>3.2832719999999998E-3</v>
      </c>
      <c r="UA3">
        <v>2.855</v>
      </c>
      <c r="UB3">
        <v>2718</v>
      </c>
      <c r="UC3">
        <v>884</v>
      </c>
      <c r="UD3">
        <v>2.375</v>
      </c>
      <c r="UE3">
        <v>3.229638E-3</v>
      </c>
      <c r="UF3">
        <v>3.1659999999999999</v>
      </c>
      <c r="UG3">
        <v>9670</v>
      </c>
      <c r="UH3">
        <v>2645</v>
      </c>
      <c r="UI3">
        <v>2.177</v>
      </c>
      <c r="UJ3">
        <v>1.1969750000000001E-3</v>
      </c>
      <c r="UK3">
        <v>3.0089999999999999</v>
      </c>
      <c r="UL3">
        <v>9183</v>
      </c>
      <c r="UM3">
        <v>2656</v>
      </c>
      <c r="UN3">
        <v>2.3570000000000002</v>
      </c>
      <c r="UO3">
        <v>1.1329070000000001E-3</v>
      </c>
      <c r="UP3">
        <v>3.0230000000000001</v>
      </c>
      <c r="UQ3">
        <v>3101</v>
      </c>
      <c r="UR3">
        <v>893</v>
      </c>
      <c r="US3">
        <v>2.3410000000000002</v>
      </c>
      <c r="UT3">
        <v>3.3852180000000002E-3</v>
      </c>
      <c r="UU3">
        <v>2.8220000000000001</v>
      </c>
      <c r="UV3">
        <v>2023</v>
      </c>
      <c r="UW3">
        <v>612</v>
      </c>
      <c r="UX3">
        <v>2.4020000000000001</v>
      </c>
      <c r="UY3">
        <v>4.6111110000000002E-3</v>
      </c>
      <c r="UZ3">
        <v>2.532</v>
      </c>
      <c r="VA3">
        <v>7700</v>
      </c>
      <c r="VB3">
        <v>2861</v>
      </c>
      <c r="VC3">
        <v>3.4380000000000002</v>
      </c>
      <c r="VD3">
        <v>8.8500500000000001E-4</v>
      </c>
      <c r="VE3">
        <v>2.6640000000000001</v>
      </c>
      <c r="VF3">
        <v>10677</v>
      </c>
      <c r="VG3">
        <v>3630</v>
      </c>
      <c r="VH3">
        <v>3.2410000000000001</v>
      </c>
      <c r="VI3">
        <v>7.3388399999999997E-4</v>
      </c>
      <c r="VJ3">
        <v>2.9279999999999999</v>
      </c>
      <c r="VK3">
        <v>5295</v>
      </c>
      <c r="VL3">
        <v>1674</v>
      </c>
      <c r="VM3">
        <v>2.823</v>
      </c>
      <c r="VN3">
        <v>1.749104E-3</v>
      </c>
      <c r="VO3">
        <v>3.0129999999999999</v>
      </c>
      <c r="VP3">
        <v>4669</v>
      </c>
      <c r="VQ3">
        <v>1537</v>
      </c>
      <c r="VR3">
        <v>2.609</v>
      </c>
      <c r="VS3">
        <v>1.9603120000000001E-3</v>
      </c>
      <c r="VT3">
        <v>4.01</v>
      </c>
      <c r="VU3">
        <v>5624</v>
      </c>
      <c r="VV3">
        <v>980</v>
      </c>
      <c r="VW3">
        <v>2.4929999999999999</v>
      </c>
      <c r="VX3">
        <v>4.0918370000000001E-3</v>
      </c>
      <c r="VY3">
        <v>3.9289999999999998</v>
      </c>
      <c r="VZ3">
        <v>3981</v>
      </c>
      <c r="WA3">
        <v>706</v>
      </c>
      <c r="WB3">
        <v>2.9489999999999998</v>
      </c>
      <c r="WC3">
        <v>5.5651559999999999E-3</v>
      </c>
      <c r="WD3">
        <v>2.5569999999999999</v>
      </c>
      <c r="WE3">
        <v>3013</v>
      </c>
      <c r="WF3">
        <v>1063</v>
      </c>
      <c r="WG3">
        <v>4.306</v>
      </c>
      <c r="WH3">
        <v>2.4054559999999998E-3</v>
      </c>
      <c r="WI3">
        <v>2.7389999999999999</v>
      </c>
      <c r="WJ3">
        <v>1646</v>
      </c>
      <c r="WK3">
        <v>487</v>
      </c>
      <c r="WL3">
        <v>4.3659999999999997</v>
      </c>
      <c r="WM3">
        <v>5.62423E-3</v>
      </c>
      <c r="WN3">
        <v>3.0630000000000002</v>
      </c>
      <c r="WO3">
        <v>3478</v>
      </c>
      <c r="WP3">
        <v>1030</v>
      </c>
      <c r="WQ3">
        <v>4.6829999999999998</v>
      </c>
      <c r="WR3">
        <v>2.973786E-3</v>
      </c>
      <c r="WS3">
        <v>2.722</v>
      </c>
      <c r="WT3">
        <v>3003</v>
      </c>
      <c r="WU3">
        <v>984</v>
      </c>
      <c r="WV3">
        <v>4.4669999999999996</v>
      </c>
      <c r="WW3">
        <v>2.76626E-3</v>
      </c>
      <c r="WX3">
        <v>2.9580000000000002</v>
      </c>
      <c r="WY3">
        <v>5127</v>
      </c>
      <c r="WZ3">
        <v>1511</v>
      </c>
      <c r="XA3">
        <v>3.9049999999999998</v>
      </c>
      <c r="XB3">
        <v>1.9576440000000001E-3</v>
      </c>
      <c r="XC3">
        <v>2.407</v>
      </c>
      <c r="XD3">
        <v>3221</v>
      </c>
      <c r="XE3">
        <v>1167</v>
      </c>
      <c r="XF3">
        <v>4.0279999999999996</v>
      </c>
      <c r="XG3">
        <v>2.0625539999999999E-3</v>
      </c>
      <c r="XH3">
        <v>97628.6</v>
      </c>
      <c r="XI3">
        <v>97691.8</v>
      </c>
      <c r="XJ3">
        <v>1231610</v>
      </c>
    </row>
    <row r="4" spans="1:634">
      <c r="A4" t="s">
        <v>692</v>
      </c>
      <c r="B4">
        <v>1</v>
      </c>
      <c r="C4">
        <v>1</v>
      </c>
      <c r="D4">
        <v>0</v>
      </c>
      <c r="E4">
        <v>0</v>
      </c>
      <c r="F4">
        <v>0</v>
      </c>
      <c r="G4">
        <v>94.23</v>
      </c>
      <c r="H4">
        <v>1.41</v>
      </c>
      <c r="I4">
        <v>1.99</v>
      </c>
      <c r="J4">
        <v>132</v>
      </c>
      <c r="K4">
        <v>6</v>
      </c>
      <c r="L4">
        <v>3.1789999999999998</v>
      </c>
      <c r="M4">
        <v>5071</v>
      </c>
      <c r="N4">
        <v>1396</v>
      </c>
      <c r="O4">
        <v>2.032</v>
      </c>
      <c r="P4">
        <v>2.2772209999999998E-3</v>
      </c>
      <c r="Q4">
        <v>3.0270000000000001</v>
      </c>
      <c r="R4">
        <v>3523</v>
      </c>
      <c r="S4">
        <v>979</v>
      </c>
      <c r="T4">
        <v>2.3210000000000002</v>
      </c>
      <c r="U4">
        <v>3.091931E-3</v>
      </c>
      <c r="V4">
        <v>3.0150000000000001</v>
      </c>
      <c r="W4">
        <v>1427</v>
      </c>
      <c r="X4">
        <v>390</v>
      </c>
      <c r="Y4">
        <v>5.484</v>
      </c>
      <c r="Z4">
        <v>7.7307690000000002E-3</v>
      </c>
      <c r="AA4">
        <v>2.9449999999999998</v>
      </c>
      <c r="AB4">
        <v>1667</v>
      </c>
      <c r="AC4">
        <v>479</v>
      </c>
      <c r="AD4">
        <v>5.5789999999999997</v>
      </c>
      <c r="AE4">
        <v>6.1482259999999997E-3</v>
      </c>
      <c r="AF4">
        <v>3.1309999999999998</v>
      </c>
      <c r="AG4">
        <v>3093</v>
      </c>
      <c r="AH4">
        <v>881</v>
      </c>
      <c r="AI4">
        <v>2.6280000000000001</v>
      </c>
      <c r="AJ4">
        <v>3.5539159999999998E-3</v>
      </c>
      <c r="AK4">
        <v>2.871</v>
      </c>
      <c r="AL4">
        <v>4140</v>
      </c>
      <c r="AM4">
        <v>1203</v>
      </c>
      <c r="AN4">
        <v>2.7429999999999999</v>
      </c>
      <c r="AO4">
        <v>2.3865340000000001E-3</v>
      </c>
      <c r="AP4">
        <v>3.02</v>
      </c>
      <c r="AQ4">
        <v>1547</v>
      </c>
      <c r="AR4">
        <v>520</v>
      </c>
      <c r="AS4">
        <v>4.4210000000000003</v>
      </c>
      <c r="AT4">
        <v>5.8076919999999997E-3</v>
      </c>
      <c r="AU4">
        <v>3.3929999999999998</v>
      </c>
      <c r="AV4">
        <v>1823</v>
      </c>
      <c r="AW4">
        <v>489</v>
      </c>
      <c r="AX4">
        <v>3.657</v>
      </c>
      <c r="AY4">
        <v>6.9386500000000002E-3</v>
      </c>
      <c r="AZ4">
        <v>2.746</v>
      </c>
      <c r="BA4">
        <v>1523</v>
      </c>
      <c r="BB4">
        <v>487</v>
      </c>
      <c r="BC4">
        <v>4.5039999999999996</v>
      </c>
      <c r="BD4">
        <v>5.6386040000000002E-3</v>
      </c>
      <c r="BE4">
        <v>2.4660000000000002</v>
      </c>
      <c r="BF4">
        <v>1221</v>
      </c>
      <c r="BG4">
        <v>431</v>
      </c>
      <c r="BH4">
        <v>4.71</v>
      </c>
      <c r="BI4">
        <v>5.7215779999999997E-3</v>
      </c>
      <c r="BJ4">
        <v>3.0179999999999998</v>
      </c>
      <c r="BK4">
        <v>10728</v>
      </c>
      <c r="BL4">
        <v>3052</v>
      </c>
      <c r="BM4">
        <v>3.669</v>
      </c>
      <c r="BN4">
        <v>9.8886000000000004E-4</v>
      </c>
      <c r="BO4">
        <v>3.1240000000000001</v>
      </c>
      <c r="BP4">
        <v>17551</v>
      </c>
      <c r="BQ4">
        <v>4681</v>
      </c>
      <c r="BR4">
        <v>3.5579999999999998</v>
      </c>
      <c r="BS4">
        <v>6.6737899999999995E-4</v>
      </c>
      <c r="BT4">
        <v>2.8</v>
      </c>
      <c r="BU4">
        <v>3786</v>
      </c>
      <c r="BV4">
        <v>1249</v>
      </c>
      <c r="BW4">
        <v>3.83</v>
      </c>
      <c r="BX4">
        <v>2.2417930000000002E-3</v>
      </c>
      <c r="BY4">
        <v>2.262</v>
      </c>
      <c r="BZ4">
        <v>2215</v>
      </c>
      <c r="CA4">
        <v>948</v>
      </c>
      <c r="CB4">
        <v>3.8380000000000001</v>
      </c>
      <c r="CC4">
        <v>2.386076E-3</v>
      </c>
      <c r="CD4">
        <v>3.6779999999999999</v>
      </c>
      <c r="CE4">
        <v>4241</v>
      </c>
      <c r="CF4">
        <v>1071</v>
      </c>
      <c r="CG4">
        <v>4.95</v>
      </c>
      <c r="CH4">
        <v>3.4341739999999999E-3</v>
      </c>
      <c r="CI4">
        <v>3.617</v>
      </c>
      <c r="CJ4">
        <v>4049</v>
      </c>
      <c r="CK4">
        <v>1034</v>
      </c>
      <c r="CL4">
        <v>5.194</v>
      </c>
      <c r="CM4">
        <v>3.4980660000000002E-3</v>
      </c>
      <c r="CN4">
        <v>3.4169999999999998</v>
      </c>
      <c r="CO4">
        <v>5967</v>
      </c>
      <c r="CP4">
        <v>1305</v>
      </c>
      <c r="CQ4">
        <v>2.37</v>
      </c>
      <c r="CR4">
        <v>2.6183909999999999E-3</v>
      </c>
      <c r="CS4">
        <v>3.8929999999999998</v>
      </c>
      <c r="CT4">
        <v>4016</v>
      </c>
      <c r="CU4">
        <v>728</v>
      </c>
      <c r="CV4">
        <v>2.2679999999999998</v>
      </c>
      <c r="CW4">
        <v>5.3475279999999998E-3</v>
      </c>
      <c r="CX4">
        <v>3.0840000000000001</v>
      </c>
      <c r="CY4">
        <v>6366</v>
      </c>
      <c r="CZ4">
        <v>1772</v>
      </c>
      <c r="DA4">
        <v>3.0390000000000001</v>
      </c>
      <c r="DB4">
        <v>1.7404059999999999E-3</v>
      </c>
      <c r="DC4">
        <v>2.8730000000000002</v>
      </c>
      <c r="DD4">
        <v>6819</v>
      </c>
      <c r="DE4">
        <v>1752</v>
      </c>
      <c r="DF4">
        <v>3.1219999999999999</v>
      </c>
      <c r="DG4">
        <v>1.63984E-3</v>
      </c>
      <c r="DH4">
        <v>3.444</v>
      </c>
      <c r="DI4">
        <v>2698</v>
      </c>
      <c r="DJ4">
        <v>641</v>
      </c>
      <c r="DK4">
        <v>3.0489999999999999</v>
      </c>
      <c r="DL4">
        <v>5.3728550000000002E-3</v>
      </c>
      <c r="DM4">
        <v>3.258</v>
      </c>
      <c r="DN4">
        <v>2723</v>
      </c>
      <c r="DO4">
        <v>605</v>
      </c>
      <c r="DP4">
        <v>2.5819999999999999</v>
      </c>
      <c r="DQ4">
        <v>5.3851239999999998E-3</v>
      </c>
      <c r="DR4">
        <v>3.1890000000000001</v>
      </c>
      <c r="DS4">
        <v>2199</v>
      </c>
      <c r="DT4">
        <v>490</v>
      </c>
      <c r="DU4">
        <v>2.2869999999999999</v>
      </c>
      <c r="DV4">
        <v>6.508163E-3</v>
      </c>
      <c r="DW4">
        <v>3.9340000000000002</v>
      </c>
      <c r="DX4">
        <v>2523</v>
      </c>
      <c r="DY4">
        <v>432</v>
      </c>
      <c r="DZ4">
        <v>2.4369999999999998</v>
      </c>
      <c r="EA4">
        <v>9.1064820000000008E-3</v>
      </c>
      <c r="EB4">
        <v>2.9609999999999999</v>
      </c>
      <c r="EC4">
        <v>3702</v>
      </c>
      <c r="ED4">
        <v>1032</v>
      </c>
      <c r="EE4">
        <v>3.722</v>
      </c>
      <c r="EF4">
        <v>2.8691860000000001E-3</v>
      </c>
      <c r="EG4">
        <v>3.0270000000000001</v>
      </c>
      <c r="EH4">
        <v>2436</v>
      </c>
      <c r="EI4">
        <v>668</v>
      </c>
      <c r="EJ4">
        <v>3.6230000000000002</v>
      </c>
      <c r="EK4">
        <v>4.5314370000000001E-3</v>
      </c>
      <c r="EL4">
        <v>3.34</v>
      </c>
      <c r="EM4">
        <v>2207</v>
      </c>
      <c r="EN4">
        <v>425</v>
      </c>
      <c r="EO4">
        <v>4.9000000000000004</v>
      </c>
      <c r="EP4">
        <v>7.8588240000000004E-3</v>
      </c>
      <c r="EQ4">
        <v>3.6070000000000002</v>
      </c>
      <c r="ER4">
        <v>2616</v>
      </c>
      <c r="ES4">
        <v>430</v>
      </c>
      <c r="ET4">
        <v>4.6459999999999999</v>
      </c>
      <c r="EU4">
        <v>8.3883719999999998E-3</v>
      </c>
      <c r="EV4">
        <v>3.3479999999999999</v>
      </c>
      <c r="EW4">
        <v>1746</v>
      </c>
      <c r="EX4">
        <v>442</v>
      </c>
      <c r="EY4">
        <v>2.3239999999999998</v>
      </c>
      <c r="EZ4">
        <v>7.5746609999999999E-3</v>
      </c>
      <c r="FA4">
        <v>3.2719999999999998</v>
      </c>
      <c r="FB4">
        <v>1509</v>
      </c>
      <c r="FC4">
        <v>430</v>
      </c>
      <c r="FD4">
        <v>2.3330000000000002</v>
      </c>
      <c r="FE4">
        <v>7.6093020000000001E-3</v>
      </c>
      <c r="FF4">
        <v>3.1680000000000001</v>
      </c>
      <c r="FG4">
        <v>1297</v>
      </c>
      <c r="FH4">
        <v>366</v>
      </c>
      <c r="FI4">
        <v>4.2389999999999999</v>
      </c>
      <c r="FJ4">
        <v>8.6557379999999996E-3</v>
      </c>
      <c r="FK4">
        <v>2.968</v>
      </c>
      <c r="FL4">
        <v>1428</v>
      </c>
      <c r="FM4">
        <v>370</v>
      </c>
      <c r="FN4">
        <v>2.956</v>
      </c>
      <c r="FO4">
        <v>8.0216220000000008E-3</v>
      </c>
      <c r="FP4">
        <v>2.6040000000000001</v>
      </c>
      <c r="FQ4">
        <v>3574</v>
      </c>
      <c r="FR4">
        <v>1279</v>
      </c>
      <c r="FS4">
        <v>2.9350000000000001</v>
      </c>
      <c r="FT4">
        <v>2.0359660000000002E-3</v>
      </c>
      <c r="FU4">
        <v>2.2850000000000001</v>
      </c>
      <c r="FV4">
        <v>3399</v>
      </c>
      <c r="FW4">
        <v>1328</v>
      </c>
      <c r="FX4">
        <v>3.0409999999999999</v>
      </c>
      <c r="FY4">
        <v>1.7206330000000001E-3</v>
      </c>
      <c r="FZ4">
        <v>2.1070000000000002</v>
      </c>
      <c r="GA4">
        <v>7567</v>
      </c>
      <c r="GB4">
        <v>3160</v>
      </c>
      <c r="GC4">
        <v>3.1859999999999999</v>
      </c>
      <c r="GD4">
        <v>6.6677200000000005E-4</v>
      </c>
      <c r="GE4">
        <v>2.101</v>
      </c>
      <c r="GF4">
        <v>6688</v>
      </c>
      <c r="GG4">
        <v>2817</v>
      </c>
      <c r="GH4">
        <v>3.298</v>
      </c>
      <c r="GI4">
        <v>7.4582900000000004E-4</v>
      </c>
      <c r="GJ4">
        <v>2.7829999999999999</v>
      </c>
      <c r="GK4">
        <v>2539</v>
      </c>
      <c r="GL4">
        <v>831</v>
      </c>
      <c r="GM4">
        <v>2.0779999999999998</v>
      </c>
      <c r="GN4">
        <v>3.3489769999999999E-3</v>
      </c>
      <c r="GO4">
        <v>2.6920000000000002</v>
      </c>
      <c r="GP4">
        <v>2232</v>
      </c>
      <c r="GQ4">
        <v>756</v>
      </c>
      <c r="GR4">
        <v>2.2850000000000001</v>
      </c>
      <c r="GS4">
        <v>3.5608469999999998E-3</v>
      </c>
      <c r="GT4">
        <v>3.1419999999999999</v>
      </c>
      <c r="GU4">
        <v>8767</v>
      </c>
      <c r="GV4">
        <v>2346</v>
      </c>
      <c r="GW4">
        <v>3.1520000000000001</v>
      </c>
      <c r="GX4">
        <v>1.339301E-3</v>
      </c>
      <c r="GY4">
        <v>3.0779999999999998</v>
      </c>
      <c r="GZ4">
        <v>10013</v>
      </c>
      <c r="HA4">
        <v>2734</v>
      </c>
      <c r="HB4">
        <v>3.0539999999999998</v>
      </c>
      <c r="HC4">
        <v>1.125823E-3</v>
      </c>
      <c r="HD4">
        <v>3.22</v>
      </c>
      <c r="HE4">
        <v>20933</v>
      </c>
      <c r="HF4">
        <v>5116</v>
      </c>
      <c r="HG4">
        <v>2.4489999999999998</v>
      </c>
      <c r="HH4">
        <v>6.2939799999999998E-4</v>
      </c>
      <c r="HI4">
        <v>2.9279999999999999</v>
      </c>
      <c r="HJ4">
        <v>22965</v>
      </c>
      <c r="HK4">
        <v>6137</v>
      </c>
      <c r="HL4">
        <v>2.5419999999999998</v>
      </c>
      <c r="HM4">
        <v>4.7710599999999998E-4</v>
      </c>
      <c r="HN4">
        <v>2.7770000000000001</v>
      </c>
      <c r="HO4">
        <v>1461</v>
      </c>
      <c r="HP4">
        <v>423</v>
      </c>
      <c r="HQ4">
        <v>5.1319999999999997</v>
      </c>
      <c r="HR4">
        <v>6.5650120000000003E-3</v>
      </c>
      <c r="HS4">
        <v>2.6429999999999998</v>
      </c>
      <c r="HT4">
        <v>960</v>
      </c>
      <c r="HU4">
        <v>337</v>
      </c>
      <c r="HV4">
        <v>5.2640000000000002</v>
      </c>
      <c r="HW4">
        <v>7.8427299999999991E-3</v>
      </c>
      <c r="HX4">
        <v>3.0630000000000002</v>
      </c>
      <c r="HY4">
        <v>2993</v>
      </c>
      <c r="HZ4">
        <v>770</v>
      </c>
      <c r="IA4">
        <v>4.9809999999999999</v>
      </c>
      <c r="IB4">
        <v>3.9779220000000001E-3</v>
      </c>
      <c r="IC4">
        <v>2.9510000000000001</v>
      </c>
      <c r="ID4">
        <v>2683</v>
      </c>
      <c r="IE4">
        <v>675</v>
      </c>
      <c r="IF4">
        <v>5.0990000000000002</v>
      </c>
      <c r="IG4">
        <v>4.3718519999999999E-3</v>
      </c>
      <c r="IH4">
        <v>3.2240000000000002</v>
      </c>
      <c r="II4">
        <v>3307</v>
      </c>
      <c r="IJ4">
        <v>745</v>
      </c>
      <c r="IK4">
        <v>3.7440000000000002</v>
      </c>
      <c r="IL4">
        <v>4.3275170000000003E-3</v>
      </c>
      <c r="IM4">
        <v>2.7690000000000001</v>
      </c>
      <c r="IN4">
        <v>2675</v>
      </c>
      <c r="IO4">
        <v>668</v>
      </c>
      <c r="IP4">
        <v>4.085</v>
      </c>
      <c r="IQ4">
        <v>4.1452099999999999E-3</v>
      </c>
      <c r="IR4">
        <v>3.0760000000000001</v>
      </c>
      <c r="IS4">
        <v>4146</v>
      </c>
      <c r="IT4">
        <v>1128</v>
      </c>
      <c r="IU4">
        <v>3.0910000000000002</v>
      </c>
      <c r="IV4">
        <v>2.7269500000000001E-3</v>
      </c>
      <c r="IW4">
        <v>3.3879999999999999</v>
      </c>
      <c r="IX4">
        <v>3347</v>
      </c>
      <c r="IY4">
        <v>861</v>
      </c>
      <c r="IZ4">
        <v>2.927</v>
      </c>
      <c r="JA4">
        <v>3.934959E-3</v>
      </c>
      <c r="JB4">
        <v>2.8</v>
      </c>
      <c r="JC4">
        <v>6270</v>
      </c>
      <c r="JD4">
        <v>2038</v>
      </c>
      <c r="JE4">
        <v>2.8860000000000001</v>
      </c>
      <c r="JF4">
        <v>1.3738960000000001E-3</v>
      </c>
      <c r="JG4">
        <v>2.5299999999999998</v>
      </c>
      <c r="JH4">
        <v>5388</v>
      </c>
      <c r="JI4">
        <v>2007</v>
      </c>
      <c r="JJ4">
        <v>2.8650000000000002</v>
      </c>
      <c r="JK4">
        <v>1.260588E-3</v>
      </c>
      <c r="JL4">
        <v>2.8279999999999998</v>
      </c>
      <c r="JM4">
        <v>2075</v>
      </c>
      <c r="JN4">
        <v>631</v>
      </c>
      <c r="JO4">
        <v>3.0169999999999999</v>
      </c>
      <c r="JP4">
        <v>4.4817750000000003E-3</v>
      </c>
      <c r="JQ4">
        <v>2.79</v>
      </c>
      <c r="JR4">
        <v>1957</v>
      </c>
      <c r="JS4">
        <v>603</v>
      </c>
      <c r="JT4">
        <v>2.923</v>
      </c>
      <c r="JU4">
        <v>4.6268660000000003E-3</v>
      </c>
      <c r="JV4">
        <v>2.68</v>
      </c>
      <c r="JW4">
        <v>1926</v>
      </c>
      <c r="JX4">
        <v>709</v>
      </c>
      <c r="JY4">
        <v>1.9610000000000001</v>
      </c>
      <c r="JZ4">
        <v>3.7799719999999999E-3</v>
      </c>
      <c r="KA4">
        <v>2.6259999999999999</v>
      </c>
      <c r="KB4">
        <v>2746</v>
      </c>
      <c r="KC4">
        <v>926</v>
      </c>
      <c r="KD4">
        <v>2.0249999999999999</v>
      </c>
      <c r="KE4">
        <v>2.8358530000000002E-3</v>
      </c>
      <c r="KF4">
        <v>2.5059999999999998</v>
      </c>
      <c r="KG4">
        <v>1276</v>
      </c>
      <c r="KH4">
        <v>501</v>
      </c>
      <c r="KI4">
        <v>3.7090000000000001</v>
      </c>
      <c r="KJ4">
        <v>5.0019959999999999E-3</v>
      </c>
      <c r="KK4">
        <v>2.6760000000000002</v>
      </c>
      <c r="KL4">
        <v>2070</v>
      </c>
      <c r="KM4">
        <v>786</v>
      </c>
      <c r="KN4">
        <v>3.669</v>
      </c>
      <c r="KO4">
        <v>3.4045799999999999E-3</v>
      </c>
      <c r="KP4">
        <v>2.6789999999999998</v>
      </c>
      <c r="KQ4">
        <v>1919</v>
      </c>
      <c r="KR4">
        <v>646</v>
      </c>
      <c r="KS4">
        <v>3.6440000000000001</v>
      </c>
      <c r="KT4">
        <v>4.1470589999999998E-3</v>
      </c>
      <c r="KU4">
        <v>2.3980000000000001</v>
      </c>
      <c r="KV4">
        <v>1967</v>
      </c>
      <c r="KW4">
        <v>699</v>
      </c>
      <c r="KX4">
        <v>3.7949999999999999</v>
      </c>
      <c r="KY4">
        <v>3.4306150000000001E-3</v>
      </c>
      <c r="KZ4">
        <v>3.302</v>
      </c>
      <c r="LA4">
        <v>4303</v>
      </c>
      <c r="LB4">
        <v>1002</v>
      </c>
      <c r="LC4">
        <v>3.5019999999999998</v>
      </c>
      <c r="LD4">
        <v>3.295409E-3</v>
      </c>
      <c r="LE4">
        <v>3.339</v>
      </c>
      <c r="LF4">
        <v>6340</v>
      </c>
      <c r="LG4">
        <v>1496</v>
      </c>
      <c r="LH4">
        <v>3.57</v>
      </c>
      <c r="LI4">
        <v>2.2319520000000002E-3</v>
      </c>
      <c r="LJ4">
        <v>1.1180000000000001</v>
      </c>
      <c r="LK4">
        <v>5764</v>
      </c>
      <c r="LL4">
        <v>4953</v>
      </c>
      <c r="LM4">
        <v>2.294</v>
      </c>
      <c r="LN4">
        <v>2.25722E-4</v>
      </c>
      <c r="LO4">
        <v>1.109</v>
      </c>
      <c r="LP4">
        <v>6011</v>
      </c>
      <c r="LQ4">
        <v>4978</v>
      </c>
      <c r="LR4">
        <v>2.3159999999999998</v>
      </c>
      <c r="LS4">
        <v>2.2278E-4</v>
      </c>
      <c r="LT4">
        <v>2.363</v>
      </c>
      <c r="LU4">
        <v>30780</v>
      </c>
      <c r="LV4">
        <v>11792</v>
      </c>
      <c r="LW4">
        <v>2.831</v>
      </c>
      <c r="LX4">
        <v>2.0039E-4</v>
      </c>
      <c r="LY4">
        <v>2.3809999999999998</v>
      </c>
      <c r="LZ4">
        <v>33070</v>
      </c>
      <c r="MA4">
        <v>12903</v>
      </c>
      <c r="MB4">
        <v>2.956</v>
      </c>
      <c r="MC4">
        <v>1.8453100000000001E-4</v>
      </c>
      <c r="MD4">
        <v>2.9409999999999998</v>
      </c>
      <c r="ME4">
        <v>8750</v>
      </c>
      <c r="MF4">
        <v>2673</v>
      </c>
      <c r="MG4">
        <v>2.7450000000000001</v>
      </c>
      <c r="MH4">
        <v>1.1002620000000001E-3</v>
      </c>
      <c r="MI4">
        <v>2.9319999999999999</v>
      </c>
      <c r="MJ4">
        <v>6090</v>
      </c>
      <c r="MK4">
        <v>1898</v>
      </c>
      <c r="ML4">
        <v>2.6230000000000002</v>
      </c>
      <c r="MM4">
        <v>1.544784E-3</v>
      </c>
      <c r="MN4">
        <v>2.6840000000000002</v>
      </c>
      <c r="MO4">
        <v>10462</v>
      </c>
      <c r="MP4">
        <v>3451</v>
      </c>
      <c r="MQ4">
        <v>3.16</v>
      </c>
      <c r="MR4">
        <v>7.7774599999999995E-4</v>
      </c>
      <c r="MS4">
        <v>2.766</v>
      </c>
      <c r="MT4">
        <v>13529</v>
      </c>
      <c r="MU4">
        <v>4248</v>
      </c>
      <c r="MV4">
        <v>3.2330000000000001</v>
      </c>
      <c r="MW4">
        <v>6.5112999999999998E-4</v>
      </c>
      <c r="MX4">
        <v>2.887</v>
      </c>
      <c r="MY4">
        <v>1536</v>
      </c>
      <c r="MZ4">
        <v>484</v>
      </c>
      <c r="NA4">
        <v>5.274</v>
      </c>
      <c r="NB4">
        <v>5.964876E-3</v>
      </c>
      <c r="NC4">
        <v>3.1429999999999998</v>
      </c>
      <c r="ND4">
        <v>1686</v>
      </c>
      <c r="NE4">
        <v>464</v>
      </c>
      <c r="NF4">
        <v>5.1550000000000002</v>
      </c>
      <c r="NG4">
        <v>6.7737070000000003E-3</v>
      </c>
      <c r="NH4">
        <v>2.96</v>
      </c>
      <c r="NI4">
        <v>3573</v>
      </c>
      <c r="NJ4">
        <v>1104</v>
      </c>
      <c r="NK4">
        <v>2.8450000000000002</v>
      </c>
      <c r="NL4">
        <v>2.6811589999999998E-3</v>
      </c>
      <c r="NM4">
        <v>2.8140000000000001</v>
      </c>
      <c r="NN4">
        <v>3327</v>
      </c>
      <c r="NO4">
        <v>1077</v>
      </c>
      <c r="NP4">
        <v>2.8239999999999998</v>
      </c>
      <c r="NQ4">
        <v>2.6128129999999999E-3</v>
      </c>
      <c r="NR4">
        <v>2.7549999999999999</v>
      </c>
      <c r="NS4">
        <v>2054</v>
      </c>
      <c r="NT4">
        <v>789</v>
      </c>
      <c r="NU4">
        <v>4.5380000000000003</v>
      </c>
      <c r="NV4">
        <v>3.4917619999999998E-3</v>
      </c>
      <c r="NW4">
        <v>3.0960000000000001</v>
      </c>
      <c r="NX4">
        <v>3162</v>
      </c>
      <c r="NY4">
        <v>1089</v>
      </c>
      <c r="NZ4">
        <v>4.0960000000000001</v>
      </c>
      <c r="OA4">
        <v>2.8429750000000002E-3</v>
      </c>
      <c r="OB4">
        <v>3.048</v>
      </c>
      <c r="OC4">
        <v>2036</v>
      </c>
      <c r="OD4">
        <v>609</v>
      </c>
      <c r="OE4">
        <v>5.0179999999999998</v>
      </c>
      <c r="OF4">
        <v>5.0049259999999998E-3</v>
      </c>
      <c r="OG4">
        <v>2.6819999999999999</v>
      </c>
      <c r="OH4">
        <v>1248</v>
      </c>
      <c r="OI4">
        <v>431</v>
      </c>
      <c r="OJ4">
        <v>5.3380000000000001</v>
      </c>
      <c r="OK4">
        <v>6.2227380000000002E-3</v>
      </c>
      <c r="OL4">
        <v>2.742</v>
      </c>
      <c r="OM4">
        <v>2461</v>
      </c>
      <c r="ON4">
        <v>909</v>
      </c>
      <c r="OO4">
        <v>4.1269999999999998</v>
      </c>
      <c r="OP4">
        <v>3.0165019999999999E-3</v>
      </c>
      <c r="OQ4">
        <v>2.3969999999999998</v>
      </c>
      <c r="OR4">
        <v>1714</v>
      </c>
      <c r="OS4">
        <v>694</v>
      </c>
      <c r="OT4">
        <v>4.0730000000000004</v>
      </c>
      <c r="OU4">
        <v>3.4538910000000002E-3</v>
      </c>
      <c r="OV4">
        <v>3.601</v>
      </c>
      <c r="OW4">
        <v>2626</v>
      </c>
      <c r="OX4">
        <v>776</v>
      </c>
      <c r="OY4">
        <v>5.32</v>
      </c>
      <c r="OZ4">
        <v>4.6404640000000004E-3</v>
      </c>
      <c r="PA4">
        <v>3.4460000000000002</v>
      </c>
      <c r="PB4">
        <v>2968</v>
      </c>
      <c r="PC4">
        <v>886</v>
      </c>
      <c r="PD4">
        <v>5.4790000000000001</v>
      </c>
      <c r="PE4">
        <v>3.8893909999999999E-3</v>
      </c>
      <c r="PF4">
        <v>3.0179999999999998</v>
      </c>
      <c r="PG4">
        <v>5611</v>
      </c>
      <c r="PH4">
        <v>1717</v>
      </c>
      <c r="PI4">
        <v>2.827</v>
      </c>
      <c r="PJ4">
        <v>1.757717E-3</v>
      </c>
      <c r="PK4">
        <v>3.266</v>
      </c>
      <c r="PL4">
        <v>4543</v>
      </c>
      <c r="PM4">
        <v>1227</v>
      </c>
      <c r="PN4">
        <v>2.552</v>
      </c>
      <c r="PO4">
        <v>2.6617770000000002E-3</v>
      </c>
      <c r="PP4">
        <v>2.81</v>
      </c>
      <c r="PQ4">
        <v>5744</v>
      </c>
      <c r="PR4">
        <v>1704</v>
      </c>
      <c r="PS4">
        <v>3.4060000000000001</v>
      </c>
      <c r="PT4">
        <v>1.6490610000000001E-3</v>
      </c>
      <c r="PU4">
        <v>2.774</v>
      </c>
      <c r="PV4">
        <v>5617</v>
      </c>
      <c r="PW4">
        <v>1652</v>
      </c>
      <c r="PX4">
        <v>3.52</v>
      </c>
      <c r="PY4">
        <v>1.679177E-3</v>
      </c>
      <c r="PZ4">
        <v>3.552</v>
      </c>
      <c r="QA4">
        <v>4691</v>
      </c>
      <c r="QB4">
        <v>1014</v>
      </c>
      <c r="QC4">
        <v>3.7040000000000002</v>
      </c>
      <c r="QD4">
        <v>3.5029589999999999E-3</v>
      </c>
      <c r="QE4">
        <v>3.5390000000000001</v>
      </c>
      <c r="QF4">
        <v>5573</v>
      </c>
      <c r="QG4">
        <v>1105</v>
      </c>
      <c r="QH4">
        <v>3.2349999999999999</v>
      </c>
      <c r="QI4">
        <v>3.2027150000000001E-3</v>
      </c>
      <c r="QJ4">
        <v>2.9889999999999999</v>
      </c>
      <c r="QK4">
        <v>2340</v>
      </c>
      <c r="QL4">
        <v>796</v>
      </c>
      <c r="QM4">
        <v>4.5720000000000001</v>
      </c>
      <c r="QN4">
        <v>3.7550249999999999E-3</v>
      </c>
      <c r="QO4">
        <v>2.9460000000000002</v>
      </c>
      <c r="QP4">
        <v>1721</v>
      </c>
      <c r="QQ4">
        <v>591</v>
      </c>
      <c r="QR4">
        <v>4.4260000000000002</v>
      </c>
      <c r="QS4">
        <v>4.9847720000000002E-3</v>
      </c>
      <c r="QT4">
        <v>2.8980000000000001</v>
      </c>
      <c r="QU4">
        <v>2138</v>
      </c>
      <c r="QV4">
        <v>782</v>
      </c>
      <c r="QW4">
        <v>5.1360000000000001</v>
      </c>
      <c r="QX4">
        <v>3.7058820000000002E-3</v>
      </c>
      <c r="QY4">
        <v>2.7669999999999999</v>
      </c>
      <c r="QZ4">
        <v>1869</v>
      </c>
      <c r="RA4">
        <v>674</v>
      </c>
      <c r="RB4">
        <v>5.226</v>
      </c>
      <c r="RC4">
        <v>4.1053410000000002E-3</v>
      </c>
      <c r="RD4">
        <v>2.7120000000000002</v>
      </c>
      <c r="RE4">
        <v>1851</v>
      </c>
      <c r="RF4">
        <v>562</v>
      </c>
      <c r="RG4">
        <v>2.66</v>
      </c>
      <c r="RH4">
        <v>4.8256230000000002E-3</v>
      </c>
      <c r="RI4">
        <v>2.7989999999999999</v>
      </c>
      <c r="RJ4">
        <v>1766</v>
      </c>
      <c r="RK4">
        <v>542</v>
      </c>
      <c r="RL4">
        <v>2.52</v>
      </c>
      <c r="RM4">
        <v>5.1642069999999997E-3</v>
      </c>
      <c r="RN4">
        <v>3.2490000000000001</v>
      </c>
      <c r="RO4">
        <v>3484</v>
      </c>
      <c r="RP4">
        <v>868</v>
      </c>
      <c r="RQ4">
        <v>2.1080000000000001</v>
      </c>
      <c r="RR4">
        <v>3.7430879999999999E-3</v>
      </c>
      <c r="RS4">
        <v>3.22</v>
      </c>
      <c r="RT4">
        <v>2928</v>
      </c>
      <c r="RU4">
        <v>742</v>
      </c>
      <c r="RV4">
        <v>2.0609999999999999</v>
      </c>
      <c r="RW4">
        <v>4.3396229999999999E-3</v>
      </c>
      <c r="RX4">
        <v>3.3130000000000002</v>
      </c>
      <c r="RY4">
        <v>5147</v>
      </c>
      <c r="RZ4">
        <v>1126</v>
      </c>
      <c r="SA4">
        <v>3.7690000000000001</v>
      </c>
      <c r="SB4">
        <v>2.9422739999999999E-3</v>
      </c>
      <c r="SC4">
        <v>3.16</v>
      </c>
      <c r="SD4">
        <v>4472</v>
      </c>
      <c r="SE4">
        <v>1048</v>
      </c>
      <c r="SF4">
        <v>3.5670000000000002</v>
      </c>
      <c r="SG4">
        <v>3.0152669999999999E-3</v>
      </c>
      <c r="SH4">
        <v>3.4660000000000002</v>
      </c>
      <c r="SI4">
        <v>2189</v>
      </c>
      <c r="SJ4">
        <v>436</v>
      </c>
      <c r="SK4">
        <v>4.7279999999999998</v>
      </c>
      <c r="SL4">
        <v>7.9495409999999992E-3</v>
      </c>
      <c r="SM4">
        <v>3.306</v>
      </c>
      <c r="SN4">
        <v>1862</v>
      </c>
      <c r="SO4">
        <v>375</v>
      </c>
      <c r="SP4">
        <v>4.2140000000000004</v>
      </c>
      <c r="SQ4">
        <v>8.8159999999999992E-3</v>
      </c>
      <c r="SR4">
        <v>2.81</v>
      </c>
      <c r="SS4">
        <v>2011</v>
      </c>
      <c r="ST4">
        <v>756</v>
      </c>
      <c r="SU4">
        <v>4.5860000000000003</v>
      </c>
      <c r="SV4">
        <v>3.7169310000000001E-3</v>
      </c>
      <c r="SW4">
        <v>2.8730000000000002</v>
      </c>
      <c r="SX4">
        <v>2403</v>
      </c>
      <c r="SY4">
        <v>804</v>
      </c>
      <c r="SZ4">
        <v>4.4000000000000004</v>
      </c>
      <c r="TA4">
        <v>3.5733829999999999E-3</v>
      </c>
      <c r="TB4">
        <v>3.3719999999999999</v>
      </c>
      <c r="TC4">
        <v>3423</v>
      </c>
      <c r="TD4">
        <v>963</v>
      </c>
      <c r="TE4">
        <v>2.7240000000000002</v>
      </c>
      <c r="TF4">
        <v>3.5015580000000001E-3</v>
      </c>
      <c r="TG4">
        <v>3.32</v>
      </c>
      <c r="TH4">
        <v>2531</v>
      </c>
      <c r="TI4">
        <v>726</v>
      </c>
      <c r="TJ4">
        <v>2.5179999999999998</v>
      </c>
      <c r="TK4">
        <v>4.573003E-3</v>
      </c>
      <c r="TL4">
        <v>2.871</v>
      </c>
      <c r="TM4">
        <v>3482</v>
      </c>
      <c r="TN4">
        <v>1182</v>
      </c>
      <c r="TO4">
        <v>4.4269999999999996</v>
      </c>
      <c r="TP4">
        <v>2.4289340000000002E-3</v>
      </c>
      <c r="TQ4">
        <v>3.077</v>
      </c>
      <c r="TR4">
        <v>4375</v>
      </c>
      <c r="TS4">
        <v>1367</v>
      </c>
      <c r="TT4">
        <v>3.9649999999999999</v>
      </c>
      <c r="TU4">
        <v>2.2509140000000001E-3</v>
      </c>
      <c r="TV4">
        <v>3.0270000000000001</v>
      </c>
      <c r="TW4">
        <v>2148</v>
      </c>
      <c r="TX4">
        <v>666</v>
      </c>
      <c r="TY4">
        <v>2.0950000000000002</v>
      </c>
      <c r="TZ4">
        <v>4.5450450000000002E-3</v>
      </c>
      <c r="UA4">
        <v>2.9809999999999999</v>
      </c>
      <c r="UB4">
        <v>2683</v>
      </c>
      <c r="UC4">
        <v>847</v>
      </c>
      <c r="UD4">
        <v>2.286</v>
      </c>
      <c r="UE4">
        <v>3.5194810000000001E-3</v>
      </c>
      <c r="UF4">
        <v>3.3069999999999999</v>
      </c>
      <c r="UG4">
        <v>9642</v>
      </c>
      <c r="UH4">
        <v>2528</v>
      </c>
      <c r="UI4">
        <v>2.29</v>
      </c>
      <c r="UJ4">
        <v>1.308149E-3</v>
      </c>
      <c r="UK4">
        <v>3.2789999999999999</v>
      </c>
      <c r="UL4">
        <v>9423</v>
      </c>
      <c r="UM4">
        <v>2494</v>
      </c>
      <c r="UN4">
        <v>2.3420000000000001</v>
      </c>
      <c r="UO4">
        <v>1.3147549999999999E-3</v>
      </c>
      <c r="UP4">
        <v>3.137</v>
      </c>
      <c r="UQ4">
        <v>2122</v>
      </c>
      <c r="UR4">
        <v>633</v>
      </c>
      <c r="US4">
        <v>2.355</v>
      </c>
      <c r="UT4">
        <v>4.9557660000000003E-3</v>
      </c>
      <c r="UU4">
        <v>3.1320000000000001</v>
      </c>
      <c r="UV4">
        <v>1994</v>
      </c>
      <c r="UW4">
        <v>547</v>
      </c>
      <c r="UX4">
        <v>2.3220000000000001</v>
      </c>
      <c r="UY4">
        <v>5.7257769999999996E-3</v>
      </c>
      <c r="UZ4">
        <v>2.6379999999999999</v>
      </c>
      <c r="VA4">
        <v>8844</v>
      </c>
      <c r="VB4">
        <v>3000</v>
      </c>
      <c r="VC4">
        <v>3.4769999999999999</v>
      </c>
      <c r="VD4">
        <v>8.7933300000000005E-4</v>
      </c>
      <c r="VE4">
        <v>2.7189999999999999</v>
      </c>
      <c r="VF4">
        <v>9018</v>
      </c>
      <c r="VG4">
        <v>2961</v>
      </c>
      <c r="VH4">
        <v>3.4159999999999999</v>
      </c>
      <c r="VI4">
        <v>9.1827100000000002E-4</v>
      </c>
      <c r="VJ4">
        <v>3.0539999999999998</v>
      </c>
      <c r="VK4">
        <v>4273</v>
      </c>
      <c r="VL4">
        <v>1285</v>
      </c>
      <c r="VM4">
        <v>2.7850000000000001</v>
      </c>
      <c r="VN4">
        <v>2.3766540000000002E-3</v>
      </c>
      <c r="VO4">
        <v>2.9729999999999999</v>
      </c>
      <c r="VP4">
        <v>3481</v>
      </c>
      <c r="VQ4">
        <v>1164</v>
      </c>
      <c r="VR4">
        <v>2.669</v>
      </c>
      <c r="VS4">
        <v>2.5541240000000001E-3</v>
      </c>
      <c r="VT4">
        <v>3.9329999999999998</v>
      </c>
      <c r="VU4">
        <v>5150</v>
      </c>
      <c r="VV4">
        <v>915</v>
      </c>
      <c r="VW4">
        <v>2.82</v>
      </c>
      <c r="VX4">
        <v>4.2983609999999997E-3</v>
      </c>
      <c r="VY4">
        <v>4.08</v>
      </c>
      <c r="VZ4">
        <v>3576</v>
      </c>
      <c r="WA4">
        <v>568</v>
      </c>
      <c r="WB4">
        <v>2.7919999999999998</v>
      </c>
      <c r="WC4">
        <v>7.1830990000000001E-3</v>
      </c>
      <c r="WD4">
        <v>2.9620000000000002</v>
      </c>
      <c r="WE4">
        <v>1364</v>
      </c>
      <c r="WF4">
        <v>391</v>
      </c>
      <c r="WG4">
        <v>4.5229999999999997</v>
      </c>
      <c r="WH4">
        <v>7.5754480000000003E-3</v>
      </c>
      <c r="WI4">
        <v>3.0070000000000001</v>
      </c>
      <c r="WJ4">
        <v>1851</v>
      </c>
      <c r="WK4">
        <v>486</v>
      </c>
      <c r="WL4">
        <v>4.4809999999999999</v>
      </c>
      <c r="WM4">
        <v>6.1872430000000003E-3</v>
      </c>
      <c r="WN4">
        <v>2.8940000000000001</v>
      </c>
      <c r="WO4">
        <v>2527</v>
      </c>
      <c r="WP4">
        <v>790</v>
      </c>
      <c r="WQ4">
        <v>4.6109999999999998</v>
      </c>
      <c r="WR4">
        <v>3.6632909999999999E-3</v>
      </c>
      <c r="WS4">
        <v>2.7709999999999999</v>
      </c>
      <c r="WT4">
        <v>2743</v>
      </c>
      <c r="WU4">
        <v>828</v>
      </c>
      <c r="WV4">
        <v>4.8819999999999997</v>
      </c>
      <c r="WW4">
        <v>3.346618E-3</v>
      </c>
      <c r="WX4">
        <v>2.625</v>
      </c>
      <c r="WY4">
        <v>4489</v>
      </c>
      <c r="WZ4">
        <v>1488</v>
      </c>
      <c r="XA4">
        <v>4.1340000000000003</v>
      </c>
      <c r="XB4">
        <v>1.7641130000000001E-3</v>
      </c>
      <c r="XC4">
        <v>2.27</v>
      </c>
      <c r="XD4">
        <v>2615</v>
      </c>
      <c r="XE4">
        <v>962</v>
      </c>
      <c r="XF4">
        <v>4.0259999999999998</v>
      </c>
      <c r="XG4">
        <v>2.3596670000000002E-3</v>
      </c>
      <c r="XH4">
        <v>87989.9</v>
      </c>
      <c r="XI4">
        <v>88870.5</v>
      </c>
      <c r="XJ4">
        <v>1087782</v>
      </c>
    </row>
    <row r="5" spans="1:634">
      <c r="A5" t="s">
        <v>693</v>
      </c>
      <c r="B5">
        <v>1</v>
      </c>
      <c r="C5">
        <v>1</v>
      </c>
      <c r="D5">
        <v>0</v>
      </c>
      <c r="E5">
        <v>0</v>
      </c>
      <c r="F5">
        <v>0</v>
      </c>
      <c r="G5">
        <v>72.97</v>
      </c>
      <c r="H5">
        <v>-0.36</v>
      </c>
      <c r="I5">
        <v>0.13</v>
      </c>
      <c r="J5">
        <v>99</v>
      </c>
      <c r="K5">
        <v>7</v>
      </c>
      <c r="L5">
        <v>3.2810000000000001</v>
      </c>
      <c r="M5">
        <v>3362</v>
      </c>
      <c r="N5">
        <v>909</v>
      </c>
      <c r="O5">
        <v>1.9550000000000001</v>
      </c>
      <c r="P5">
        <v>3.609461E-3</v>
      </c>
      <c r="Q5">
        <v>3.2189999999999999</v>
      </c>
      <c r="R5">
        <v>3306</v>
      </c>
      <c r="S5">
        <v>812</v>
      </c>
      <c r="T5">
        <v>2.105</v>
      </c>
      <c r="U5">
        <v>3.964286E-3</v>
      </c>
      <c r="V5">
        <v>3.1869999999999998</v>
      </c>
      <c r="W5">
        <v>1699</v>
      </c>
      <c r="X5">
        <v>458</v>
      </c>
      <c r="Y5">
        <v>5.4740000000000002</v>
      </c>
      <c r="Z5">
        <v>6.9585150000000002E-3</v>
      </c>
      <c r="AA5">
        <v>3.194</v>
      </c>
      <c r="AB5">
        <v>2128</v>
      </c>
      <c r="AC5">
        <v>539</v>
      </c>
      <c r="AD5">
        <v>5.7039999999999997</v>
      </c>
      <c r="AE5">
        <v>5.9257889999999999E-3</v>
      </c>
      <c r="AF5">
        <v>3.07</v>
      </c>
      <c r="AG5">
        <v>2994</v>
      </c>
      <c r="AH5">
        <v>804</v>
      </c>
      <c r="AI5">
        <v>2.62</v>
      </c>
      <c r="AJ5">
        <v>3.8184080000000001E-3</v>
      </c>
      <c r="AK5">
        <v>2.9449999999999998</v>
      </c>
      <c r="AL5">
        <v>3336</v>
      </c>
      <c r="AM5">
        <v>933</v>
      </c>
      <c r="AN5">
        <v>2.8540000000000001</v>
      </c>
      <c r="AO5">
        <v>3.1564850000000001E-3</v>
      </c>
      <c r="AP5">
        <v>3.351</v>
      </c>
      <c r="AQ5">
        <v>1518</v>
      </c>
      <c r="AR5">
        <v>421</v>
      </c>
      <c r="AS5">
        <v>4.194</v>
      </c>
      <c r="AT5">
        <v>7.9596200000000006E-3</v>
      </c>
      <c r="AU5">
        <v>3.415</v>
      </c>
      <c r="AV5">
        <v>1527</v>
      </c>
      <c r="AW5">
        <v>423</v>
      </c>
      <c r="AX5">
        <v>4.0129999999999999</v>
      </c>
      <c r="AY5">
        <v>8.0732860000000007E-3</v>
      </c>
      <c r="AZ5">
        <v>2.9369999999999998</v>
      </c>
      <c r="BA5">
        <v>1541</v>
      </c>
      <c r="BB5">
        <v>469</v>
      </c>
      <c r="BC5">
        <v>4.5039999999999996</v>
      </c>
      <c r="BD5">
        <v>6.2622600000000004E-3</v>
      </c>
      <c r="BE5">
        <v>2.7730000000000001</v>
      </c>
      <c r="BF5">
        <v>1108</v>
      </c>
      <c r="BG5">
        <v>351</v>
      </c>
      <c r="BH5">
        <v>4.6769999999999996</v>
      </c>
      <c r="BI5">
        <v>7.9002849999999999E-3</v>
      </c>
      <c r="BJ5">
        <v>2.9089999999999998</v>
      </c>
      <c r="BK5">
        <v>14538</v>
      </c>
      <c r="BL5">
        <v>4363</v>
      </c>
      <c r="BM5">
        <v>3.504</v>
      </c>
      <c r="BN5">
        <v>6.6674300000000002E-4</v>
      </c>
      <c r="BO5">
        <v>2.8380000000000001</v>
      </c>
      <c r="BP5">
        <v>12308</v>
      </c>
      <c r="BQ5">
        <v>3725</v>
      </c>
      <c r="BR5">
        <v>3.532</v>
      </c>
      <c r="BS5">
        <v>7.6187900000000003E-4</v>
      </c>
      <c r="BT5">
        <v>2.6840000000000002</v>
      </c>
      <c r="BU5">
        <v>1751</v>
      </c>
      <c r="BV5">
        <v>605</v>
      </c>
      <c r="BW5">
        <v>3.9740000000000002</v>
      </c>
      <c r="BX5">
        <v>4.4363639999999999E-3</v>
      </c>
      <c r="BY5">
        <v>2.6760000000000002</v>
      </c>
      <c r="BZ5">
        <v>1935</v>
      </c>
      <c r="CA5">
        <v>571</v>
      </c>
      <c r="CB5">
        <v>3.64</v>
      </c>
      <c r="CC5">
        <v>4.6865149999999996E-3</v>
      </c>
      <c r="CD5">
        <v>3.46</v>
      </c>
      <c r="CE5">
        <v>3914</v>
      </c>
      <c r="CF5">
        <v>968</v>
      </c>
      <c r="CG5">
        <v>5.0220000000000002</v>
      </c>
      <c r="CH5">
        <v>3.5743799999999998E-3</v>
      </c>
      <c r="CI5">
        <v>3.585</v>
      </c>
      <c r="CJ5">
        <v>4089</v>
      </c>
      <c r="CK5">
        <v>1010</v>
      </c>
      <c r="CL5">
        <v>5.2060000000000004</v>
      </c>
      <c r="CM5">
        <v>3.5495050000000001E-3</v>
      </c>
      <c r="CN5">
        <v>3.056</v>
      </c>
      <c r="CO5">
        <v>4021</v>
      </c>
      <c r="CP5">
        <v>1008</v>
      </c>
      <c r="CQ5">
        <v>2.4790000000000001</v>
      </c>
      <c r="CR5">
        <v>3.0317460000000001E-3</v>
      </c>
      <c r="CS5">
        <v>3.387</v>
      </c>
      <c r="CT5">
        <v>3296</v>
      </c>
      <c r="CU5">
        <v>652</v>
      </c>
      <c r="CV5">
        <v>2.319</v>
      </c>
      <c r="CW5">
        <v>5.1947850000000004E-3</v>
      </c>
      <c r="CX5">
        <v>2.9249999999999998</v>
      </c>
      <c r="CY5">
        <v>5561</v>
      </c>
      <c r="CZ5">
        <v>1670</v>
      </c>
      <c r="DA5">
        <v>3.173</v>
      </c>
      <c r="DB5">
        <v>1.7514970000000001E-3</v>
      </c>
      <c r="DC5">
        <v>2.9550000000000001</v>
      </c>
      <c r="DD5">
        <v>5091</v>
      </c>
      <c r="DE5">
        <v>1349</v>
      </c>
      <c r="DF5">
        <v>3.1739999999999999</v>
      </c>
      <c r="DG5">
        <v>2.1905119999999999E-3</v>
      </c>
      <c r="DH5">
        <v>3.2530000000000001</v>
      </c>
      <c r="DI5">
        <v>2413</v>
      </c>
      <c r="DJ5">
        <v>537</v>
      </c>
      <c r="DK5">
        <v>3.0579999999999998</v>
      </c>
      <c r="DL5">
        <v>6.0577280000000001E-3</v>
      </c>
      <c r="DM5">
        <v>3.7450000000000001</v>
      </c>
      <c r="DN5">
        <v>3229</v>
      </c>
      <c r="DO5">
        <v>581</v>
      </c>
      <c r="DP5">
        <v>3.0659999999999998</v>
      </c>
      <c r="DQ5">
        <v>6.4457830000000001E-3</v>
      </c>
      <c r="DR5">
        <v>3.5339999999999998</v>
      </c>
      <c r="DS5">
        <v>2064</v>
      </c>
      <c r="DT5">
        <v>411</v>
      </c>
      <c r="DU5">
        <v>2.4769999999999999</v>
      </c>
      <c r="DV5">
        <v>8.59854E-3</v>
      </c>
      <c r="DW5">
        <v>3.8530000000000002</v>
      </c>
      <c r="DX5">
        <v>2285</v>
      </c>
      <c r="DY5">
        <v>419</v>
      </c>
      <c r="DZ5">
        <v>2.4889999999999999</v>
      </c>
      <c r="EA5">
        <v>9.1957040000000007E-3</v>
      </c>
      <c r="EB5">
        <v>2.988</v>
      </c>
      <c r="EC5">
        <v>4134</v>
      </c>
      <c r="ED5">
        <v>1094</v>
      </c>
      <c r="EE5">
        <v>3.7759999999999998</v>
      </c>
      <c r="EF5">
        <v>2.731261E-3</v>
      </c>
      <c r="EG5">
        <v>2.8679999999999999</v>
      </c>
      <c r="EH5">
        <v>3202</v>
      </c>
      <c r="EI5">
        <v>1001</v>
      </c>
      <c r="EJ5">
        <v>3.7130000000000001</v>
      </c>
      <c r="EK5">
        <v>2.865135E-3</v>
      </c>
      <c r="EL5">
        <v>3.8359999999999999</v>
      </c>
      <c r="EM5">
        <v>2930</v>
      </c>
      <c r="EN5">
        <v>462</v>
      </c>
      <c r="EO5">
        <v>4.8890000000000002</v>
      </c>
      <c r="EP5">
        <v>8.3030299999999994E-3</v>
      </c>
      <c r="EQ5">
        <v>3.7130000000000001</v>
      </c>
      <c r="ER5">
        <v>2673</v>
      </c>
      <c r="ES5">
        <v>440</v>
      </c>
      <c r="ET5">
        <v>4.7869999999999999</v>
      </c>
      <c r="EU5">
        <v>8.4386359999999994E-3</v>
      </c>
      <c r="EV5">
        <v>3.4990000000000001</v>
      </c>
      <c r="EW5">
        <v>1802</v>
      </c>
      <c r="EX5">
        <v>414</v>
      </c>
      <c r="EY5">
        <v>2.496</v>
      </c>
      <c r="EZ5">
        <v>8.4516910000000008E-3</v>
      </c>
      <c r="FA5">
        <v>3.3119999999999998</v>
      </c>
      <c r="FB5">
        <v>1655</v>
      </c>
      <c r="FC5">
        <v>407</v>
      </c>
      <c r="FD5">
        <v>2.3860000000000001</v>
      </c>
      <c r="FE5">
        <v>8.1375920000000008E-3</v>
      </c>
      <c r="FF5">
        <v>3.1720000000000002</v>
      </c>
      <c r="FG5">
        <v>1084</v>
      </c>
      <c r="FH5">
        <v>328</v>
      </c>
      <c r="FI5">
        <v>3.9609999999999999</v>
      </c>
      <c r="FJ5">
        <v>9.6707319999999996E-3</v>
      </c>
      <c r="FK5">
        <v>3.1859999999999999</v>
      </c>
      <c r="FL5">
        <v>974</v>
      </c>
      <c r="FM5">
        <v>296</v>
      </c>
      <c r="FN5">
        <v>3.6739999999999999</v>
      </c>
      <c r="FO5">
        <v>1.0763514E-2</v>
      </c>
      <c r="FP5">
        <v>2.7919999999999998</v>
      </c>
      <c r="FQ5">
        <v>3386</v>
      </c>
      <c r="FR5">
        <v>1085</v>
      </c>
      <c r="FS5">
        <v>3.0680000000000001</v>
      </c>
      <c r="FT5">
        <v>2.5732720000000001E-3</v>
      </c>
      <c r="FU5">
        <v>2.6080000000000001</v>
      </c>
      <c r="FV5">
        <v>3583</v>
      </c>
      <c r="FW5">
        <v>1211</v>
      </c>
      <c r="FX5">
        <v>3.0950000000000002</v>
      </c>
      <c r="FY5">
        <v>2.1535920000000002E-3</v>
      </c>
      <c r="FZ5">
        <v>2.3250000000000002</v>
      </c>
      <c r="GA5">
        <v>7743</v>
      </c>
      <c r="GB5">
        <v>2801</v>
      </c>
      <c r="GC5">
        <v>3.2530000000000001</v>
      </c>
      <c r="GD5">
        <v>8.3006099999999999E-4</v>
      </c>
      <c r="GE5">
        <v>2.33</v>
      </c>
      <c r="GF5">
        <v>8982</v>
      </c>
      <c r="GG5">
        <v>3411</v>
      </c>
      <c r="GH5">
        <v>3.452</v>
      </c>
      <c r="GI5">
        <v>6.8308400000000003E-4</v>
      </c>
      <c r="GJ5">
        <v>3.0139999999999998</v>
      </c>
      <c r="GK5">
        <v>2241</v>
      </c>
      <c r="GL5">
        <v>670</v>
      </c>
      <c r="GM5">
        <v>2.069</v>
      </c>
      <c r="GN5">
        <v>4.498508E-3</v>
      </c>
      <c r="GO5">
        <v>3.02</v>
      </c>
      <c r="GP5">
        <v>2049</v>
      </c>
      <c r="GQ5">
        <v>585</v>
      </c>
      <c r="GR5">
        <v>2.157</v>
      </c>
      <c r="GS5">
        <v>5.1623930000000004E-3</v>
      </c>
      <c r="GT5">
        <v>3.319</v>
      </c>
      <c r="GU5">
        <v>9320</v>
      </c>
      <c r="GV5">
        <v>2290</v>
      </c>
      <c r="GW5">
        <v>3.22</v>
      </c>
      <c r="GX5">
        <v>1.4493450000000001E-3</v>
      </c>
      <c r="GY5">
        <v>3.2869999999999999</v>
      </c>
      <c r="GZ5">
        <v>10292</v>
      </c>
      <c r="HA5">
        <v>2517</v>
      </c>
      <c r="HB5">
        <v>3.0960000000000001</v>
      </c>
      <c r="HC5">
        <v>1.3059199999999999E-3</v>
      </c>
      <c r="HD5">
        <v>2.9940000000000002</v>
      </c>
      <c r="HE5">
        <v>20902</v>
      </c>
      <c r="HF5">
        <v>5122</v>
      </c>
      <c r="HG5">
        <v>2.48</v>
      </c>
      <c r="HH5">
        <v>5.8453699999999999E-4</v>
      </c>
      <c r="HI5">
        <v>3.2650000000000001</v>
      </c>
      <c r="HJ5">
        <v>25497</v>
      </c>
      <c r="HK5">
        <v>6152</v>
      </c>
      <c r="HL5">
        <v>2.4510000000000001</v>
      </c>
      <c r="HM5">
        <v>5.3072199999999996E-4</v>
      </c>
      <c r="HN5">
        <v>3.1560000000000001</v>
      </c>
      <c r="HO5">
        <v>1648</v>
      </c>
      <c r="HP5">
        <v>487</v>
      </c>
      <c r="HQ5">
        <v>5.1310000000000002</v>
      </c>
      <c r="HR5">
        <v>6.4804930000000004E-3</v>
      </c>
      <c r="HS5">
        <v>3.2549999999999999</v>
      </c>
      <c r="HT5">
        <v>1592</v>
      </c>
      <c r="HU5">
        <v>421</v>
      </c>
      <c r="HV5">
        <v>5.444</v>
      </c>
      <c r="HW5">
        <v>7.7315910000000003E-3</v>
      </c>
      <c r="HX5">
        <v>3.19</v>
      </c>
      <c r="HY5">
        <v>3038</v>
      </c>
      <c r="HZ5">
        <v>758</v>
      </c>
      <c r="IA5">
        <v>5.0119999999999996</v>
      </c>
      <c r="IB5">
        <v>4.2084430000000001E-3</v>
      </c>
      <c r="IC5">
        <v>2.8679999999999999</v>
      </c>
      <c r="ID5">
        <v>3152</v>
      </c>
      <c r="IE5">
        <v>810</v>
      </c>
      <c r="IF5">
        <v>5.0469999999999997</v>
      </c>
      <c r="IG5">
        <v>3.540741E-3</v>
      </c>
      <c r="IH5">
        <v>2.8740000000000001</v>
      </c>
      <c r="II5">
        <v>2401</v>
      </c>
      <c r="IJ5">
        <v>539</v>
      </c>
      <c r="IK5">
        <v>3.7970000000000002</v>
      </c>
      <c r="IL5">
        <v>5.3320970000000001E-3</v>
      </c>
      <c r="IM5">
        <v>3.3980000000000001</v>
      </c>
      <c r="IN5">
        <v>2307</v>
      </c>
      <c r="IO5">
        <v>494</v>
      </c>
      <c r="IP5">
        <v>3.9340000000000002</v>
      </c>
      <c r="IQ5">
        <v>6.878543E-3</v>
      </c>
      <c r="IR5">
        <v>3.18</v>
      </c>
      <c r="IS5">
        <v>4295</v>
      </c>
      <c r="IT5">
        <v>1036</v>
      </c>
      <c r="IU5">
        <v>3.0880000000000001</v>
      </c>
      <c r="IV5">
        <v>3.0694979999999999E-3</v>
      </c>
      <c r="IW5">
        <v>3.4</v>
      </c>
      <c r="IX5">
        <v>4567</v>
      </c>
      <c r="IY5">
        <v>1057</v>
      </c>
      <c r="IZ5">
        <v>3.1440000000000001</v>
      </c>
      <c r="JA5">
        <v>3.2166510000000001E-3</v>
      </c>
      <c r="JB5">
        <v>2.843</v>
      </c>
      <c r="JC5">
        <v>5978</v>
      </c>
      <c r="JD5">
        <v>1684</v>
      </c>
      <c r="JE5">
        <v>3.1469999999999998</v>
      </c>
      <c r="JF5">
        <v>1.688242E-3</v>
      </c>
      <c r="JG5">
        <v>2.9660000000000002</v>
      </c>
      <c r="JH5">
        <v>7212</v>
      </c>
      <c r="JI5">
        <v>2046</v>
      </c>
      <c r="JJ5">
        <v>3.254</v>
      </c>
      <c r="JK5">
        <v>1.4496579999999999E-3</v>
      </c>
      <c r="JL5">
        <v>2.98</v>
      </c>
      <c r="JM5">
        <v>1694</v>
      </c>
      <c r="JN5">
        <v>476</v>
      </c>
      <c r="JO5">
        <v>2.766</v>
      </c>
      <c r="JP5">
        <v>6.2605040000000001E-3</v>
      </c>
      <c r="JQ5">
        <v>3.1659999999999999</v>
      </c>
      <c r="JR5">
        <v>2023</v>
      </c>
      <c r="JS5">
        <v>591</v>
      </c>
      <c r="JT5">
        <v>2.9369999999999998</v>
      </c>
      <c r="JU5">
        <v>5.3570220000000003E-3</v>
      </c>
      <c r="JV5">
        <v>2.9769999999999999</v>
      </c>
      <c r="JW5">
        <v>1961</v>
      </c>
      <c r="JX5">
        <v>613</v>
      </c>
      <c r="JY5">
        <v>2.056</v>
      </c>
      <c r="JZ5">
        <v>4.8564439999999997E-3</v>
      </c>
      <c r="KA5">
        <v>2.8519999999999999</v>
      </c>
      <c r="KB5">
        <v>2474</v>
      </c>
      <c r="KC5">
        <v>767</v>
      </c>
      <c r="KD5">
        <v>2.2029999999999998</v>
      </c>
      <c r="KE5">
        <v>3.718383E-3</v>
      </c>
      <c r="KF5">
        <v>2.4740000000000002</v>
      </c>
      <c r="KG5">
        <v>1279</v>
      </c>
      <c r="KH5">
        <v>502</v>
      </c>
      <c r="KI5">
        <v>3.7890000000000001</v>
      </c>
      <c r="KJ5">
        <v>4.9282869999999999E-3</v>
      </c>
      <c r="KK5">
        <v>2.5350000000000001</v>
      </c>
      <c r="KL5">
        <v>1850</v>
      </c>
      <c r="KM5">
        <v>717</v>
      </c>
      <c r="KN5">
        <v>3.7829999999999999</v>
      </c>
      <c r="KO5">
        <v>3.5355650000000001E-3</v>
      </c>
      <c r="KP5">
        <v>2.4980000000000002</v>
      </c>
      <c r="KQ5">
        <v>1421</v>
      </c>
      <c r="KR5">
        <v>544</v>
      </c>
      <c r="KS5">
        <v>3.6339999999999999</v>
      </c>
      <c r="KT5">
        <v>4.5919120000000001E-3</v>
      </c>
      <c r="KU5">
        <v>2.883</v>
      </c>
      <c r="KV5">
        <v>1490</v>
      </c>
      <c r="KW5">
        <v>495</v>
      </c>
      <c r="KX5">
        <v>3.9289999999999998</v>
      </c>
      <c r="KY5">
        <v>5.8242420000000003E-3</v>
      </c>
      <c r="KZ5">
        <v>3.3149999999999999</v>
      </c>
      <c r="LA5">
        <v>4567</v>
      </c>
      <c r="LB5">
        <v>1015</v>
      </c>
      <c r="LC5">
        <v>3.492</v>
      </c>
      <c r="LD5">
        <v>3.2660100000000002E-3</v>
      </c>
      <c r="LE5">
        <v>3.0249999999999999</v>
      </c>
      <c r="LF5">
        <v>4111</v>
      </c>
      <c r="LG5">
        <v>1094</v>
      </c>
      <c r="LH5">
        <v>3.6429999999999998</v>
      </c>
      <c r="LI5">
        <v>2.7650819999999999E-3</v>
      </c>
      <c r="LJ5">
        <v>1.1020000000000001</v>
      </c>
      <c r="LK5">
        <v>5311</v>
      </c>
      <c r="LL5">
        <v>4599</v>
      </c>
      <c r="LM5">
        <v>2.4329999999999998</v>
      </c>
      <c r="LN5">
        <v>2.3961699999999999E-4</v>
      </c>
      <c r="LO5">
        <v>1.0149999999999999</v>
      </c>
      <c r="LP5">
        <v>5055</v>
      </c>
      <c r="LQ5">
        <v>4564</v>
      </c>
      <c r="LR5">
        <v>2.556</v>
      </c>
      <c r="LS5">
        <v>2.2239300000000001E-4</v>
      </c>
      <c r="LT5">
        <v>2.6720000000000002</v>
      </c>
      <c r="LU5">
        <v>30146</v>
      </c>
      <c r="LV5">
        <v>9662</v>
      </c>
      <c r="LW5">
        <v>2.907</v>
      </c>
      <c r="LX5">
        <v>2.7654699999999998E-4</v>
      </c>
      <c r="LY5">
        <v>2.7210000000000001</v>
      </c>
      <c r="LZ5">
        <v>30909</v>
      </c>
      <c r="MA5">
        <v>9713</v>
      </c>
      <c r="MB5">
        <v>2.988</v>
      </c>
      <c r="MC5">
        <v>2.8014000000000001E-4</v>
      </c>
      <c r="MD5">
        <v>2.8279999999999998</v>
      </c>
      <c r="ME5">
        <v>5830</v>
      </c>
      <c r="MF5">
        <v>1752</v>
      </c>
      <c r="MG5">
        <v>2.7610000000000001</v>
      </c>
      <c r="MH5">
        <v>1.6141549999999999E-3</v>
      </c>
      <c r="MI5">
        <v>2.95</v>
      </c>
      <c r="MJ5">
        <v>5531</v>
      </c>
      <c r="MK5">
        <v>1618</v>
      </c>
      <c r="ML5">
        <v>2.9929999999999999</v>
      </c>
      <c r="MM5">
        <v>1.8232389999999999E-3</v>
      </c>
      <c r="MN5">
        <v>3.0750000000000002</v>
      </c>
      <c r="MO5">
        <v>10597</v>
      </c>
      <c r="MP5">
        <v>2904</v>
      </c>
      <c r="MQ5">
        <v>3.1509999999999998</v>
      </c>
      <c r="MR5">
        <v>1.058884E-3</v>
      </c>
      <c r="MS5">
        <v>3.0550000000000002</v>
      </c>
      <c r="MT5">
        <v>12735</v>
      </c>
      <c r="MU5">
        <v>3408</v>
      </c>
      <c r="MV5">
        <v>3.246</v>
      </c>
      <c r="MW5">
        <v>8.9641999999999999E-4</v>
      </c>
      <c r="MX5">
        <v>3.177</v>
      </c>
      <c r="MY5">
        <v>1812</v>
      </c>
      <c r="MZ5">
        <v>521</v>
      </c>
      <c r="NA5">
        <v>5.2110000000000003</v>
      </c>
      <c r="NB5">
        <v>6.0978889999999996E-3</v>
      </c>
      <c r="NC5">
        <v>3.3029999999999999</v>
      </c>
      <c r="ND5">
        <v>2033</v>
      </c>
      <c r="NE5">
        <v>556</v>
      </c>
      <c r="NF5">
        <v>5.3170000000000002</v>
      </c>
      <c r="NG5">
        <v>5.9406479999999998E-3</v>
      </c>
      <c r="NH5">
        <v>2.782</v>
      </c>
      <c r="NI5">
        <v>2968</v>
      </c>
      <c r="NJ5">
        <v>918</v>
      </c>
      <c r="NK5">
        <v>2.7789999999999999</v>
      </c>
      <c r="NL5">
        <v>3.0305010000000001E-3</v>
      </c>
      <c r="NM5">
        <v>3.0979999999999999</v>
      </c>
      <c r="NN5">
        <v>3839</v>
      </c>
      <c r="NO5">
        <v>1173</v>
      </c>
      <c r="NP5">
        <v>2.87</v>
      </c>
      <c r="NQ5">
        <v>2.6410909999999999E-3</v>
      </c>
      <c r="NR5">
        <v>3.145</v>
      </c>
      <c r="NS5">
        <v>3653</v>
      </c>
      <c r="NT5">
        <v>1108</v>
      </c>
      <c r="NU5">
        <v>3.95</v>
      </c>
      <c r="NV5">
        <v>2.8384479999999999E-3</v>
      </c>
      <c r="NW5">
        <v>3.5379999999999998</v>
      </c>
      <c r="NX5">
        <v>5235</v>
      </c>
      <c r="NY5">
        <v>1381</v>
      </c>
      <c r="NZ5">
        <v>3.915</v>
      </c>
      <c r="OA5">
        <v>2.561912E-3</v>
      </c>
      <c r="OB5">
        <v>2.968</v>
      </c>
      <c r="OC5">
        <v>2091</v>
      </c>
      <c r="OD5">
        <v>612</v>
      </c>
      <c r="OE5">
        <v>5.0090000000000003</v>
      </c>
      <c r="OF5">
        <v>4.8496729999999997E-3</v>
      </c>
      <c r="OG5">
        <v>2.863</v>
      </c>
      <c r="OH5">
        <v>1405</v>
      </c>
      <c r="OI5">
        <v>428</v>
      </c>
      <c r="OJ5">
        <v>5.1440000000000001</v>
      </c>
      <c r="OK5">
        <v>6.6892519999999997E-3</v>
      </c>
      <c r="OL5">
        <v>2.7650000000000001</v>
      </c>
      <c r="OM5">
        <v>2193</v>
      </c>
      <c r="ON5">
        <v>808</v>
      </c>
      <c r="OO5">
        <v>4.18</v>
      </c>
      <c r="OP5">
        <v>3.42203E-3</v>
      </c>
      <c r="OQ5">
        <v>2.64</v>
      </c>
      <c r="OR5">
        <v>1918</v>
      </c>
      <c r="OS5">
        <v>654</v>
      </c>
      <c r="OT5">
        <v>4.0110000000000001</v>
      </c>
      <c r="OU5">
        <v>4.0366969999999997E-3</v>
      </c>
      <c r="OV5">
        <v>3.5379999999999998</v>
      </c>
      <c r="OW5">
        <v>2618</v>
      </c>
      <c r="OX5">
        <v>749</v>
      </c>
      <c r="OY5">
        <v>5.2519999999999998</v>
      </c>
      <c r="OZ5">
        <v>4.7236320000000002E-3</v>
      </c>
      <c r="PA5">
        <v>3.3090000000000002</v>
      </c>
      <c r="PB5">
        <v>2839</v>
      </c>
      <c r="PC5">
        <v>939</v>
      </c>
      <c r="PD5">
        <v>5.5519999999999996</v>
      </c>
      <c r="PE5">
        <v>3.5239619999999998E-3</v>
      </c>
      <c r="PF5">
        <v>3.0979999999999999</v>
      </c>
      <c r="PG5">
        <v>5802</v>
      </c>
      <c r="PH5">
        <v>1627</v>
      </c>
      <c r="PI5">
        <v>2.8620000000000001</v>
      </c>
      <c r="PJ5">
        <v>1.904118E-3</v>
      </c>
      <c r="PK5">
        <v>3.46</v>
      </c>
      <c r="PL5">
        <v>5460</v>
      </c>
      <c r="PM5">
        <v>1219</v>
      </c>
      <c r="PN5">
        <v>2.6859999999999999</v>
      </c>
      <c r="PO5">
        <v>2.8383919999999999E-3</v>
      </c>
      <c r="PP5">
        <v>3.0310000000000001</v>
      </c>
      <c r="PQ5">
        <v>5420</v>
      </c>
      <c r="PR5">
        <v>1480</v>
      </c>
      <c r="PS5">
        <v>3.3250000000000002</v>
      </c>
      <c r="PT5">
        <v>2.0479729999999998E-3</v>
      </c>
      <c r="PU5">
        <v>2.9220000000000002</v>
      </c>
      <c r="PV5">
        <v>4406</v>
      </c>
      <c r="PW5">
        <v>1172</v>
      </c>
      <c r="PX5">
        <v>3.6779999999999999</v>
      </c>
      <c r="PY5">
        <v>2.4931739999999999E-3</v>
      </c>
      <c r="PZ5">
        <v>3.3180000000000001</v>
      </c>
      <c r="QA5">
        <v>4581</v>
      </c>
      <c r="QB5">
        <v>1010</v>
      </c>
      <c r="QC5">
        <v>3.5289999999999999</v>
      </c>
      <c r="QD5">
        <v>3.2851489999999998E-3</v>
      </c>
      <c r="QE5">
        <v>3.4729999999999999</v>
      </c>
      <c r="QF5">
        <v>4556</v>
      </c>
      <c r="QG5">
        <v>883</v>
      </c>
      <c r="QH5">
        <v>3.33</v>
      </c>
      <c r="QI5">
        <v>3.9331820000000003E-3</v>
      </c>
      <c r="QJ5">
        <v>3.6269999999999998</v>
      </c>
      <c r="QK5">
        <v>3068</v>
      </c>
      <c r="QL5">
        <v>833</v>
      </c>
      <c r="QM5">
        <v>4.3090000000000002</v>
      </c>
      <c r="QN5">
        <v>4.3541420000000001E-3</v>
      </c>
      <c r="QO5">
        <v>2.9849999999999999</v>
      </c>
      <c r="QP5">
        <v>2317</v>
      </c>
      <c r="QQ5">
        <v>751</v>
      </c>
      <c r="QR5">
        <v>4.6970000000000001</v>
      </c>
      <c r="QS5">
        <v>3.9747000000000003E-3</v>
      </c>
      <c r="QT5">
        <v>3.4020000000000001</v>
      </c>
      <c r="QU5">
        <v>2943</v>
      </c>
      <c r="QV5">
        <v>858</v>
      </c>
      <c r="QW5">
        <v>5.2279999999999998</v>
      </c>
      <c r="QX5">
        <v>3.9650349999999996E-3</v>
      </c>
      <c r="QY5">
        <v>3.26</v>
      </c>
      <c r="QZ5">
        <v>2357</v>
      </c>
      <c r="RA5">
        <v>706</v>
      </c>
      <c r="RB5">
        <v>5.351</v>
      </c>
      <c r="RC5">
        <v>4.6175640000000002E-3</v>
      </c>
      <c r="RD5">
        <v>3.173</v>
      </c>
      <c r="RE5">
        <v>2375</v>
      </c>
      <c r="RF5">
        <v>646</v>
      </c>
      <c r="RG5">
        <v>2.8370000000000002</v>
      </c>
      <c r="RH5">
        <v>4.9117650000000002E-3</v>
      </c>
      <c r="RI5">
        <v>2.8239999999999998</v>
      </c>
      <c r="RJ5">
        <v>1777</v>
      </c>
      <c r="RK5">
        <v>546</v>
      </c>
      <c r="RL5">
        <v>2.875</v>
      </c>
      <c r="RM5">
        <v>5.1721609999999998E-3</v>
      </c>
      <c r="RN5">
        <v>3.5619999999999998</v>
      </c>
      <c r="RO5">
        <v>3215</v>
      </c>
      <c r="RP5">
        <v>798</v>
      </c>
      <c r="RQ5">
        <v>2.15</v>
      </c>
      <c r="RR5">
        <v>4.463659E-3</v>
      </c>
      <c r="RS5">
        <v>3.4209999999999998</v>
      </c>
      <c r="RT5">
        <v>2764</v>
      </c>
      <c r="RU5">
        <v>708</v>
      </c>
      <c r="RV5">
        <v>2.2610000000000001</v>
      </c>
      <c r="RW5">
        <v>4.8319210000000003E-3</v>
      </c>
      <c r="RX5">
        <v>3.117</v>
      </c>
      <c r="RY5">
        <v>5515</v>
      </c>
      <c r="RZ5">
        <v>1374</v>
      </c>
      <c r="SA5">
        <v>3.5979999999999999</v>
      </c>
      <c r="SB5">
        <v>2.2685589999999999E-3</v>
      </c>
      <c r="SC5">
        <v>3.0169999999999999</v>
      </c>
      <c r="SD5">
        <v>5357</v>
      </c>
      <c r="SE5">
        <v>1492</v>
      </c>
      <c r="SF5">
        <v>3.649</v>
      </c>
      <c r="SG5">
        <v>2.0221179999999998E-3</v>
      </c>
      <c r="SH5">
        <v>3.645</v>
      </c>
      <c r="SI5">
        <v>3709</v>
      </c>
      <c r="SJ5">
        <v>620</v>
      </c>
      <c r="SK5">
        <v>4.1900000000000004</v>
      </c>
      <c r="SL5">
        <v>5.8790320000000002E-3</v>
      </c>
      <c r="SM5">
        <v>3.5910000000000002</v>
      </c>
      <c r="SN5">
        <v>3786</v>
      </c>
      <c r="SO5">
        <v>697</v>
      </c>
      <c r="SP5">
        <v>4.2169999999999996</v>
      </c>
      <c r="SQ5">
        <v>5.1520799999999999E-3</v>
      </c>
      <c r="SR5">
        <v>3.0750000000000002</v>
      </c>
      <c r="SS5">
        <v>3353</v>
      </c>
      <c r="ST5">
        <v>994</v>
      </c>
      <c r="SU5">
        <v>4.3579999999999997</v>
      </c>
      <c r="SV5">
        <v>3.0935609999999999E-3</v>
      </c>
      <c r="SW5">
        <v>3.36</v>
      </c>
      <c r="SX5">
        <v>4178</v>
      </c>
      <c r="SY5">
        <v>1131</v>
      </c>
      <c r="SZ5">
        <v>4.5279999999999996</v>
      </c>
      <c r="TA5">
        <v>2.9708220000000001E-3</v>
      </c>
      <c r="TB5">
        <v>3.5680000000000001</v>
      </c>
      <c r="TC5">
        <v>3622</v>
      </c>
      <c r="TD5">
        <v>950</v>
      </c>
      <c r="TE5">
        <v>2.9140000000000001</v>
      </c>
      <c r="TF5">
        <v>3.7557900000000002E-3</v>
      </c>
      <c r="TG5">
        <v>3.3759999999999999</v>
      </c>
      <c r="TH5">
        <v>3312</v>
      </c>
      <c r="TI5">
        <v>865</v>
      </c>
      <c r="TJ5">
        <v>2.859</v>
      </c>
      <c r="TK5">
        <v>3.90289E-3</v>
      </c>
      <c r="TL5">
        <v>2.8340000000000001</v>
      </c>
      <c r="TM5">
        <v>3628</v>
      </c>
      <c r="TN5">
        <v>1241</v>
      </c>
      <c r="TO5">
        <v>3.8460000000000001</v>
      </c>
      <c r="TP5">
        <v>2.2836419999999998E-3</v>
      </c>
      <c r="TQ5">
        <v>3.2850000000000001</v>
      </c>
      <c r="TR5">
        <v>3761</v>
      </c>
      <c r="TS5">
        <v>1172</v>
      </c>
      <c r="TT5">
        <v>3.7440000000000002</v>
      </c>
      <c r="TU5">
        <v>2.802901E-3</v>
      </c>
      <c r="TV5">
        <v>2.9649999999999999</v>
      </c>
      <c r="TW5">
        <v>1798</v>
      </c>
      <c r="TX5">
        <v>561</v>
      </c>
      <c r="TY5">
        <v>2.1230000000000002</v>
      </c>
      <c r="TZ5">
        <v>5.2852050000000003E-3</v>
      </c>
      <c r="UA5">
        <v>3.1339999999999999</v>
      </c>
      <c r="UB5">
        <v>2255</v>
      </c>
      <c r="UC5">
        <v>664</v>
      </c>
      <c r="UD5">
        <v>2.1880000000000002</v>
      </c>
      <c r="UE5">
        <v>4.7198800000000001E-3</v>
      </c>
      <c r="UF5">
        <v>3.4060000000000001</v>
      </c>
      <c r="UG5">
        <v>11110</v>
      </c>
      <c r="UH5">
        <v>2712</v>
      </c>
      <c r="UI5">
        <v>2.2799999999999998</v>
      </c>
      <c r="UJ5">
        <v>1.2558999999999999E-3</v>
      </c>
      <c r="UK5">
        <v>3.419</v>
      </c>
      <c r="UL5">
        <v>8513</v>
      </c>
      <c r="UM5">
        <v>2113</v>
      </c>
      <c r="UN5">
        <v>2.39</v>
      </c>
      <c r="UO5">
        <v>1.6180789999999999E-3</v>
      </c>
      <c r="UP5">
        <v>3.2210000000000001</v>
      </c>
      <c r="UQ5">
        <v>2294</v>
      </c>
      <c r="UR5">
        <v>593</v>
      </c>
      <c r="US5">
        <v>2.399</v>
      </c>
      <c r="UT5">
        <v>5.4317030000000004E-3</v>
      </c>
      <c r="UU5">
        <v>3.2160000000000002</v>
      </c>
      <c r="UV5">
        <v>2125</v>
      </c>
      <c r="UW5">
        <v>539</v>
      </c>
      <c r="UX5">
        <v>2.3660000000000001</v>
      </c>
      <c r="UY5">
        <v>5.9666049999999998E-3</v>
      </c>
      <c r="UZ5">
        <v>2.7930000000000001</v>
      </c>
      <c r="VA5">
        <v>9490</v>
      </c>
      <c r="VB5">
        <v>2940</v>
      </c>
      <c r="VC5">
        <v>3.1669999999999998</v>
      </c>
      <c r="VD5">
        <v>9.5E-4</v>
      </c>
      <c r="VE5">
        <v>2.7370000000000001</v>
      </c>
      <c r="VF5">
        <v>9137</v>
      </c>
      <c r="VG5">
        <v>3066</v>
      </c>
      <c r="VH5">
        <v>3.3330000000000002</v>
      </c>
      <c r="VI5">
        <v>8.9269399999999997E-4</v>
      </c>
      <c r="VJ5">
        <v>3.2280000000000002</v>
      </c>
      <c r="VK5">
        <v>4207</v>
      </c>
      <c r="VL5">
        <v>1166</v>
      </c>
      <c r="VM5">
        <v>2.887</v>
      </c>
      <c r="VN5">
        <v>2.7684390000000001E-3</v>
      </c>
      <c r="VO5">
        <v>3.0310000000000001</v>
      </c>
      <c r="VP5">
        <v>4592</v>
      </c>
      <c r="VQ5">
        <v>1383</v>
      </c>
      <c r="VR5">
        <v>2.867</v>
      </c>
      <c r="VS5">
        <v>2.1916119999999999E-3</v>
      </c>
      <c r="VT5">
        <v>3.218</v>
      </c>
      <c r="VU5">
        <v>3487</v>
      </c>
      <c r="VV5">
        <v>749</v>
      </c>
      <c r="VW5">
        <v>2.7229999999999999</v>
      </c>
      <c r="VX5">
        <v>4.2963949999999997E-3</v>
      </c>
      <c r="VY5">
        <v>3.7530000000000001</v>
      </c>
      <c r="VZ5">
        <v>3210</v>
      </c>
      <c r="WA5">
        <v>574</v>
      </c>
      <c r="WB5">
        <v>2.645</v>
      </c>
      <c r="WC5">
        <v>6.5383280000000004E-3</v>
      </c>
      <c r="WD5">
        <v>2.8479999999999999</v>
      </c>
      <c r="WE5">
        <v>1411</v>
      </c>
      <c r="WF5">
        <v>447</v>
      </c>
      <c r="WG5">
        <v>4.74</v>
      </c>
      <c r="WH5">
        <v>6.3713650000000004E-3</v>
      </c>
      <c r="WI5">
        <v>2.972</v>
      </c>
      <c r="WJ5">
        <v>1624</v>
      </c>
      <c r="WK5">
        <v>491</v>
      </c>
      <c r="WL5">
        <v>4.6660000000000004</v>
      </c>
      <c r="WM5">
        <v>6.0529529999999998E-3</v>
      </c>
      <c r="WN5">
        <v>2.8090000000000002</v>
      </c>
      <c r="WO5">
        <v>2505</v>
      </c>
      <c r="WP5">
        <v>756</v>
      </c>
      <c r="WQ5">
        <v>4.6749999999999998</v>
      </c>
      <c r="WR5">
        <v>3.7156089999999999E-3</v>
      </c>
      <c r="WS5">
        <v>2.7770000000000001</v>
      </c>
      <c r="WT5">
        <v>2780</v>
      </c>
      <c r="WU5">
        <v>873</v>
      </c>
      <c r="WV5">
        <v>4.8410000000000002</v>
      </c>
      <c r="WW5">
        <v>3.1809849999999999E-3</v>
      </c>
      <c r="WX5">
        <v>2.61</v>
      </c>
      <c r="WY5">
        <v>4618</v>
      </c>
      <c r="WZ5">
        <v>1604</v>
      </c>
      <c r="XA5">
        <v>4.2370000000000001</v>
      </c>
      <c r="XB5">
        <v>1.627182E-3</v>
      </c>
      <c r="XC5">
        <v>2.5830000000000002</v>
      </c>
      <c r="XD5">
        <v>3892</v>
      </c>
      <c r="XE5">
        <v>1290</v>
      </c>
      <c r="XF5">
        <v>4.0250000000000004</v>
      </c>
      <c r="XG5">
        <v>2.002326E-3</v>
      </c>
      <c r="XH5">
        <v>82134</v>
      </c>
      <c r="XI5">
        <v>82642.899999999994</v>
      </c>
      <c r="XJ5">
        <v>1010030</v>
      </c>
    </row>
    <row r="6" spans="1:634">
      <c r="A6" t="s">
        <v>694</v>
      </c>
      <c r="B6">
        <v>1</v>
      </c>
      <c r="C6">
        <v>1</v>
      </c>
      <c r="D6">
        <v>0</v>
      </c>
      <c r="E6">
        <v>0</v>
      </c>
      <c r="F6">
        <v>0</v>
      </c>
      <c r="G6">
        <v>93.93</v>
      </c>
      <c r="H6">
        <v>1.39</v>
      </c>
      <c r="I6">
        <v>1.92</v>
      </c>
      <c r="J6">
        <v>137</v>
      </c>
      <c r="K6">
        <v>6.5</v>
      </c>
      <c r="L6">
        <v>2.9359999999999999</v>
      </c>
      <c r="M6">
        <v>4518</v>
      </c>
      <c r="N6">
        <v>1302</v>
      </c>
      <c r="O6">
        <v>2.02</v>
      </c>
      <c r="P6">
        <v>2.2549919999999999E-3</v>
      </c>
      <c r="Q6">
        <v>2.4220000000000002</v>
      </c>
      <c r="R6">
        <v>3118</v>
      </c>
      <c r="S6">
        <v>1025</v>
      </c>
      <c r="T6">
        <v>2.153</v>
      </c>
      <c r="U6">
        <v>2.3629269999999999E-3</v>
      </c>
      <c r="V6">
        <v>2.944</v>
      </c>
      <c r="W6">
        <v>1992</v>
      </c>
      <c r="X6">
        <v>573</v>
      </c>
      <c r="Y6">
        <v>5.024</v>
      </c>
      <c r="Z6">
        <v>5.1378709999999996E-3</v>
      </c>
      <c r="AA6">
        <v>2.774</v>
      </c>
      <c r="AB6">
        <v>2467</v>
      </c>
      <c r="AC6">
        <v>696</v>
      </c>
      <c r="AD6">
        <v>5.7859999999999996</v>
      </c>
      <c r="AE6">
        <v>3.9856320000000002E-3</v>
      </c>
      <c r="AF6">
        <v>2.8679999999999999</v>
      </c>
      <c r="AG6">
        <v>2862</v>
      </c>
      <c r="AH6">
        <v>883</v>
      </c>
      <c r="AI6">
        <v>2.4049999999999998</v>
      </c>
      <c r="AJ6">
        <v>3.2480180000000001E-3</v>
      </c>
      <c r="AK6">
        <v>2.6640000000000001</v>
      </c>
      <c r="AL6">
        <v>4484</v>
      </c>
      <c r="AM6">
        <v>1345</v>
      </c>
      <c r="AN6">
        <v>2.956</v>
      </c>
      <c r="AO6">
        <v>1.980669E-3</v>
      </c>
      <c r="AP6">
        <v>2.883</v>
      </c>
      <c r="AQ6">
        <v>1110</v>
      </c>
      <c r="AR6">
        <v>401</v>
      </c>
      <c r="AS6">
        <v>4.4080000000000004</v>
      </c>
      <c r="AT6">
        <v>7.1895259999999999E-3</v>
      </c>
      <c r="AU6">
        <v>2.899</v>
      </c>
      <c r="AV6">
        <v>1260</v>
      </c>
      <c r="AW6">
        <v>371</v>
      </c>
      <c r="AX6">
        <v>4.3550000000000004</v>
      </c>
      <c r="AY6">
        <v>7.814016E-3</v>
      </c>
      <c r="AZ6">
        <v>1.964</v>
      </c>
      <c r="BA6">
        <v>824</v>
      </c>
      <c r="BB6">
        <v>391</v>
      </c>
      <c r="BC6">
        <v>4.3280000000000003</v>
      </c>
      <c r="BD6">
        <v>5.0230179999999998E-3</v>
      </c>
      <c r="BE6">
        <v>2.2879999999999998</v>
      </c>
      <c r="BF6">
        <v>1314</v>
      </c>
      <c r="BG6">
        <v>486</v>
      </c>
      <c r="BH6">
        <v>4.78</v>
      </c>
      <c r="BI6">
        <v>4.7078190000000002E-3</v>
      </c>
      <c r="BJ6">
        <v>3.2570000000000001</v>
      </c>
      <c r="BK6">
        <v>16585</v>
      </c>
      <c r="BL6">
        <v>4042</v>
      </c>
      <c r="BM6">
        <v>3.5649999999999999</v>
      </c>
      <c r="BN6">
        <v>8.0578900000000001E-4</v>
      </c>
      <c r="BO6">
        <v>2.9990000000000001</v>
      </c>
      <c r="BP6">
        <v>20863</v>
      </c>
      <c r="BQ6">
        <v>5311</v>
      </c>
      <c r="BR6">
        <v>3.9239999999999999</v>
      </c>
      <c r="BS6">
        <v>5.6467699999999997E-4</v>
      </c>
      <c r="BT6">
        <v>2.5430000000000001</v>
      </c>
      <c r="BU6">
        <v>3951</v>
      </c>
      <c r="BV6">
        <v>1206</v>
      </c>
      <c r="BW6">
        <v>3.6339999999999999</v>
      </c>
      <c r="BX6">
        <v>2.1086239999999999E-3</v>
      </c>
      <c r="BY6">
        <v>2.0339999999999998</v>
      </c>
      <c r="BZ6">
        <v>2075</v>
      </c>
      <c r="CA6">
        <v>946</v>
      </c>
      <c r="CB6">
        <v>3.6339999999999999</v>
      </c>
      <c r="CC6">
        <v>2.1501060000000002E-3</v>
      </c>
      <c r="CD6">
        <v>3.4209999999999998</v>
      </c>
      <c r="CE6">
        <v>4239</v>
      </c>
      <c r="CF6">
        <v>1025</v>
      </c>
      <c r="CG6">
        <v>4.7779999999999996</v>
      </c>
      <c r="CH6">
        <v>3.3375610000000002E-3</v>
      </c>
      <c r="CI6">
        <v>3.1549999999999998</v>
      </c>
      <c r="CJ6">
        <v>4297</v>
      </c>
      <c r="CK6">
        <v>1187</v>
      </c>
      <c r="CL6">
        <v>5.3819999999999997</v>
      </c>
      <c r="CM6">
        <v>2.6579609999999999E-3</v>
      </c>
      <c r="CN6">
        <v>3.01</v>
      </c>
      <c r="CO6">
        <v>5991</v>
      </c>
      <c r="CP6">
        <v>1483</v>
      </c>
      <c r="CQ6">
        <v>2.8719999999999999</v>
      </c>
      <c r="CR6">
        <v>2.0296699999999999E-3</v>
      </c>
      <c r="CS6">
        <v>2.6920000000000002</v>
      </c>
      <c r="CT6">
        <v>3285</v>
      </c>
      <c r="CU6">
        <v>897</v>
      </c>
      <c r="CV6">
        <v>2.6019999999999999</v>
      </c>
      <c r="CW6">
        <v>3.0011149999999999E-3</v>
      </c>
      <c r="CX6">
        <v>2.6339999999999999</v>
      </c>
      <c r="CY6">
        <v>5778</v>
      </c>
      <c r="CZ6">
        <v>1757</v>
      </c>
      <c r="DA6">
        <v>3.0750000000000002</v>
      </c>
      <c r="DB6">
        <v>1.499146E-3</v>
      </c>
      <c r="DC6">
        <v>2.7069999999999999</v>
      </c>
      <c r="DD6">
        <v>5440</v>
      </c>
      <c r="DE6">
        <v>1438</v>
      </c>
      <c r="DF6">
        <v>3.2730000000000001</v>
      </c>
      <c r="DG6">
        <v>1.8824759999999999E-3</v>
      </c>
      <c r="DH6">
        <v>3.2869999999999999</v>
      </c>
      <c r="DI6">
        <v>3330</v>
      </c>
      <c r="DJ6">
        <v>704</v>
      </c>
      <c r="DK6">
        <v>3.782</v>
      </c>
      <c r="DL6">
        <v>4.6690339999999999E-3</v>
      </c>
      <c r="DM6">
        <v>2.871</v>
      </c>
      <c r="DN6">
        <v>2988</v>
      </c>
      <c r="DO6">
        <v>707</v>
      </c>
      <c r="DP6">
        <v>3.1309999999999998</v>
      </c>
      <c r="DQ6">
        <v>4.0608199999999997E-3</v>
      </c>
      <c r="DR6">
        <v>3.01</v>
      </c>
      <c r="DS6">
        <v>2532</v>
      </c>
      <c r="DT6">
        <v>553</v>
      </c>
      <c r="DU6">
        <v>2.6160000000000001</v>
      </c>
      <c r="DV6">
        <v>5.4430379999999999E-3</v>
      </c>
      <c r="DW6">
        <v>2.948</v>
      </c>
      <c r="DX6">
        <v>2178</v>
      </c>
      <c r="DY6">
        <v>509</v>
      </c>
      <c r="DZ6">
        <v>2.7490000000000001</v>
      </c>
      <c r="EA6">
        <v>5.7917489999999997E-3</v>
      </c>
      <c r="EB6">
        <v>3.105</v>
      </c>
      <c r="EC6">
        <v>5001</v>
      </c>
      <c r="ED6">
        <v>1281</v>
      </c>
      <c r="EE6">
        <v>3.8540000000000001</v>
      </c>
      <c r="EF6">
        <v>2.4238879999999999E-3</v>
      </c>
      <c r="EG6">
        <v>3.0139999999999998</v>
      </c>
      <c r="EH6">
        <v>2954</v>
      </c>
      <c r="EI6">
        <v>711</v>
      </c>
      <c r="EJ6">
        <v>3.7330000000000001</v>
      </c>
      <c r="EK6">
        <v>4.2391E-3</v>
      </c>
      <c r="EL6">
        <v>3.3559999999999999</v>
      </c>
      <c r="EM6">
        <v>2193</v>
      </c>
      <c r="EN6">
        <v>408</v>
      </c>
      <c r="EO6">
        <v>4.78</v>
      </c>
      <c r="EP6">
        <v>8.2254900000000002E-3</v>
      </c>
      <c r="EQ6">
        <v>3.7109999999999999</v>
      </c>
      <c r="ER6">
        <v>2786</v>
      </c>
      <c r="ES6">
        <v>434</v>
      </c>
      <c r="ET6">
        <v>5.0709999999999997</v>
      </c>
      <c r="EU6">
        <v>8.5506909999999992E-3</v>
      </c>
      <c r="EV6">
        <v>3.2770000000000001</v>
      </c>
      <c r="EW6">
        <v>2241</v>
      </c>
      <c r="EX6">
        <v>549</v>
      </c>
      <c r="EY6">
        <v>2.5830000000000002</v>
      </c>
      <c r="EZ6">
        <v>5.9690350000000001E-3</v>
      </c>
      <c r="FA6">
        <v>2.75</v>
      </c>
      <c r="FB6">
        <v>1500</v>
      </c>
      <c r="FC6">
        <v>480</v>
      </c>
      <c r="FD6">
        <v>2.7050000000000001</v>
      </c>
      <c r="FE6">
        <v>5.7291670000000003E-3</v>
      </c>
      <c r="FF6">
        <v>3.323</v>
      </c>
      <c r="FG6">
        <v>1243</v>
      </c>
      <c r="FH6">
        <v>307</v>
      </c>
      <c r="FI6">
        <v>4.4480000000000004</v>
      </c>
      <c r="FJ6">
        <v>1.0824103999999999E-2</v>
      </c>
      <c r="FK6">
        <v>2.3929999999999998</v>
      </c>
      <c r="FL6">
        <v>956</v>
      </c>
      <c r="FM6">
        <v>294</v>
      </c>
      <c r="FN6">
        <v>4.0389999999999997</v>
      </c>
      <c r="FO6">
        <v>8.1394559999999998E-3</v>
      </c>
      <c r="FP6">
        <v>2.536</v>
      </c>
      <c r="FQ6">
        <v>3646</v>
      </c>
      <c r="FR6">
        <v>1333</v>
      </c>
      <c r="FS6">
        <v>3.056</v>
      </c>
      <c r="FT6">
        <v>1.902476E-3</v>
      </c>
      <c r="FU6">
        <v>2.3719999999999999</v>
      </c>
      <c r="FV6">
        <v>3646</v>
      </c>
      <c r="FW6">
        <v>1399</v>
      </c>
      <c r="FX6">
        <v>3.323</v>
      </c>
      <c r="FY6">
        <v>1.695497E-3</v>
      </c>
      <c r="FZ6">
        <v>2.2400000000000002</v>
      </c>
      <c r="GA6">
        <v>9855</v>
      </c>
      <c r="GB6">
        <v>3662</v>
      </c>
      <c r="GC6">
        <v>3.3170000000000002</v>
      </c>
      <c r="GD6">
        <v>6.1168799999999999E-4</v>
      </c>
      <c r="GE6">
        <v>2.5870000000000002</v>
      </c>
      <c r="GF6">
        <v>10065</v>
      </c>
      <c r="GG6">
        <v>2939</v>
      </c>
      <c r="GH6">
        <v>3.3730000000000002</v>
      </c>
      <c r="GI6">
        <v>8.8023099999999998E-4</v>
      </c>
      <c r="GJ6">
        <v>2.4620000000000002</v>
      </c>
      <c r="GK6">
        <v>2305</v>
      </c>
      <c r="GL6">
        <v>737</v>
      </c>
      <c r="GM6">
        <v>2.1629999999999998</v>
      </c>
      <c r="GN6">
        <v>3.3405700000000002E-3</v>
      </c>
      <c r="GO6">
        <v>2.5059999999999998</v>
      </c>
      <c r="GP6">
        <v>1171</v>
      </c>
      <c r="GQ6">
        <v>438</v>
      </c>
      <c r="GR6">
        <v>2.1070000000000002</v>
      </c>
      <c r="GS6">
        <v>5.7214609999999997E-3</v>
      </c>
      <c r="GT6">
        <v>2.9649999999999999</v>
      </c>
      <c r="GU6">
        <v>10628</v>
      </c>
      <c r="GV6">
        <v>2668</v>
      </c>
      <c r="GW6">
        <v>3.3959999999999999</v>
      </c>
      <c r="GX6">
        <v>1.1113189999999999E-3</v>
      </c>
      <c r="GY6">
        <v>2.78</v>
      </c>
      <c r="GZ6">
        <v>11137</v>
      </c>
      <c r="HA6">
        <v>3088</v>
      </c>
      <c r="HB6">
        <v>3.141</v>
      </c>
      <c r="HC6">
        <v>9.0025900000000004E-4</v>
      </c>
      <c r="HD6">
        <v>3.17</v>
      </c>
      <c r="HE6">
        <v>20359</v>
      </c>
      <c r="HF6">
        <v>4789</v>
      </c>
      <c r="HG6">
        <v>2.3570000000000002</v>
      </c>
      <c r="HH6">
        <v>6.6193399999999998E-4</v>
      </c>
      <c r="HI6">
        <v>2.79</v>
      </c>
      <c r="HJ6">
        <v>28476</v>
      </c>
      <c r="HK6">
        <v>7105</v>
      </c>
      <c r="HL6">
        <v>2.5169999999999999</v>
      </c>
      <c r="HM6">
        <v>3.9268099999999998E-4</v>
      </c>
      <c r="HN6">
        <v>3.0630000000000002</v>
      </c>
      <c r="HO6">
        <v>1472</v>
      </c>
      <c r="HP6">
        <v>464</v>
      </c>
      <c r="HQ6">
        <v>4.923</v>
      </c>
      <c r="HR6">
        <v>6.6012930000000003E-3</v>
      </c>
      <c r="HS6">
        <v>3.01</v>
      </c>
      <c r="HT6">
        <v>1346</v>
      </c>
      <c r="HU6">
        <v>403</v>
      </c>
      <c r="HV6">
        <v>5.609</v>
      </c>
      <c r="HW6">
        <v>7.4689830000000002E-3</v>
      </c>
      <c r="HX6">
        <v>2.944</v>
      </c>
      <c r="HY6">
        <v>3633</v>
      </c>
      <c r="HZ6">
        <v>922</v>
      </c>
      <c r="IA6">
        <v>4.5170000000000003</v>
      </c>
      <c r="IB6">
        <v>3.1930589999999998E-3</v>
      </c>
      <c r="IC6">
        <v>2.5099999999999998</v>
      </c>
      <c r="ID6">
        <v>2588</v>
      </c>
      <c r="IE6">
        <v>782</v>
      </c>
      <c r="IF6">
        <v>5.024</v>
      </c>
      <c r="IG6">
        <v>3.2097190000000002E-3</v>
      </c>
      <c r="IH6">
        <v>3.1059999999999999</v>
      </c>
      <c r="II6">
        <v>2571</v>
      </c>
      <c r="IJ6">
        <v>564</v>
      </c>
      <c r="IK6">
        <v>3.6349999999999998</v>
      </c>
      <c r="IL6">
        <v>5.5070919999999999E-3</v>
      </c>
      <c r="IM6">
        <v>2.581</v>
      </c>
      <c r="IN6">
        <v>2731</v>
      </c>
      <c r="IO6">
        <v>722</v>
      </c>
      <c r="IP6">
        <v>3.84</v>
      </c>
      <c r="IQ6">
        <v>3.5747919999999998E-3</v>
      </c>
      <c r="IR6">
        <v>3.0979999999999999</v>
      </c>
      <c r="IS6">
        <v>5124</v>
      </c>
      <c r="IT6">
        <v>1323</v>
      </c>
      <c r="IU6">
        <v>3.355</v>
      </c>
      <c r="IV6">
        <v>2.341648E-3</v>
      </c>
      <c r="IW6">
        <v>2.9089999999999998</v>
      </c>
      <c r="IX6">
        <v>4065</v>
      </c>
      <c r="IY6">
        <v>1222</v>
      </c>
      <c r="IZ6">
        <v>3.1429999999999998</v>
      </c>
      <c r="JA6">
        <v>2.3805240000000002E-3</v>
      </c>
      <c r="JB6">
        <v>2.907</v>
      </c>
      <c r="JC6">
        <v>5387</v>
      </c>
      <c r="JD6">
        <v>1754</v>
      </c>
      <c r="JE6">
        <v>2.9209999999999998</v>
      </c>
      <c r="JF6">
        <v>1.6573549999999999E-3</v>
      </c>
      <c r="JG6">
        <v>2.5619999999999998</v>
      </c>
      <c r="JH6">
        <v>3418</v>
      </c>
      <c r="JI6">
        <v>1290</v>
      </c>
      <c r="JJ6">
        <v>3.004</v>
      </c>
      <c r="JK6">
        <v>1.9860469999999999E-3</v>
      </c>
      <c r="JL6">
        <v>2.77</v>
      </c>
      <c r="JM6">
        <v>1392</v>
      </c>
      <c r="JN6">
        <v>473</v>
      </c>
      <c r="JO6">
        <v>2.6859999999999999</v>
      </c>
      <c r="JP6">
        <v>5.8562370000000002E-3</v>
      </c>
      <c r="JQ6">
        <v>2.431</v>
      </c>
      <c r="JR6">
        <v>1871</v>
      </c>
      <c r="JS6">
        <v>718</v>
      </c>
      <c r="JT6">
        <v>3.1429999999999998</v>
      </c>
      <c r="JU6">
        <v>3.3857940000000001E-3</v>
      </c>
      <c r="JV6">
        <v>2.4830000000000001</v>
      </c>
      <c r="JW6">
        <v>2281</v>
      </c>
      <c r="JX6">
        <v>863</v>
      </c>
      <c r="JY6">
        <v>2.0830000000000002</v>
      </c>
      <c r="JZ6">
        <v>2.8771729999999998E-3</v>
      </c>
      <c r="KA6">
        <v>2.4910000000000001</v>
      </c>
      <c r="KB6">
        <v>3414</v>
      </c>
      <c r="KC6">
        <v>1130</v>
      </c>
      <c r="KD6">
        <v>2.294</v>
      </c>
      <c r="KE6">
        <v>2.2044249999999999E-3</v>
      </c>
      <c r="KF6">
        <v>2.4870000000000001</v>
      </c>
      <c r="KG6">
        <v>1579</v>
      </c>
      <c r="KH6">
        <v>583</v>
      </c>
      <c r="KI6">
        <v>3.7050000000000001</v>
      </c>
      <c r="KJ6">
        <v>4.2658660000000001E-3</v>
      </c>
      <c r="KK6">
        <v>2.1040000000000001</v>
      </c>
      <c r="KL6">
        <v>1564</v>
      </c>
      <c r="KM6">
        <v>632</v>
      </c>
      <c r="KN6">
        <v>3.81</v>
      </c>
      <c r="KO6">
        <v>3.3291140000000002E-3</v>
      </c>
      <c r="KP6">
        <v>2.9940000000000002</v>
      </c>
      <c r="KQ6">
        <v>2216</v>
      </c>
      <c r="KR6">
        <v>643</v>
      </c>
      <c r="KS6">
        <v>3.613</v>
      </c>
      <c r="KT6">
        <v>4.656299E-3</v>
      </c>
      <c r="KU6">
        <v>2.1920000000000002</v>
      </c>
      <c r="KV6">
        <v>2315</v>
      </c>
      <c r="KW6">
        <v>1013</v>
      </c>
      <c r="KX6">
        <v>3.8879999999999999</v>
      </c>
      <c r="KY6">
        <v>2.16387E-3</v>
      </c>
      <c r="KZ6">
        <v>2.9590000000000001</v>
      </c>
      <c r="LA6">
        <v>5355</v>
      </c>
      <c r="LB6">
        <v>1290</v>
      </c>
      <c r="LC6">
        <v>3.9369999999999998</v>
      </c>
      <c r="LD6">
        <v>2.2937980000000001E-3</v>
      </c>
      <c r="LE6">
        <v>3.234</v>
      </c>
      <c r="LF6">
        <v>8336</v>
      </c>
      <c r="LG6">
        <v>1857</v>
      </c>
      <c r="LH6">
        <v>3.8879999999999999</v>
      </c>
      <c r="LI6">
        <v>1.741519E-3</v>
      </c>
      <c r="LJ6">
        <v>1.115</v>
      </c>
      <c r="LK6">
        <v>5481</v>
      </c>
      <c r="LL6">
        <v>4872</v>
      </c>
      <c r="LM6">
        <v>2.4580000000000002</v>
      </c>
      <c r="LN6">
        <v>2.2885900000000001E-4</v>
      </c>
      <c r="LO6">
        <v>1.125</v>
      </c>
      <c r="LP6">
        <v>6167</v>
      </c>
      <c r="LQ6">
        <v>5284</v>
      </c>
      <c r="LR6">
        <v>2.512</v>
      </c>
      <c r="LS6">
        <v>2.12907E-4</v>
      </c>
      <c r="LT6">
        <v>2.6669999999999998</v>
      </c>
      <c r="LU6">
        <v>38133</v>
      </c>
      <c r="LV6">
        <v>11718</v>
      </c>
      <c r="LW6">
        <v>2.8319999999999999</v>
      </c>
      <c r="LX6">
        <v>2.2759899999999999E-4</v>
      </c>
      <c r="LY6">
        <v>2.5609999999999999</v>
      </c>
      <c r="LZ6">
        <v>30730</v>
      </c>
      <c r="MA6">
        <v>10229</v>
      </c>
      <c r="MB6">
        <v>2.9950000000000001</v>
      </c>
      <c r="MC6">
        <v>2.5036699999999998E-4</v>
      </c>
      <c r="MD6">
        <v>2.641</v>
      </c>
      <c r="ME6">
        <v>5546</v>
      </c>
      <c r="MF6">
        <v>1781</v>
      </c>
      <c r="MG6">
        <v>2.5830000000000002</v>
      </c>
      <c r="MH6">
        <v>1.482875E-3</v>
      </c>
      <c r="MI6">
        <v>2.9569999999999999</v>
      </c>
      <c r="MJ6">
        <v>9082</v>
      </c>
      <c r="MK6">
        <v>2675</v>
      </c>
      <c r="ML6">
        <v>3.0139999999999998</v>
      </c>
      <c r="MM6">
        <v>1.1054210000000001E-3</v>
      </c>
      <c r="MN6">
        <v>2.9980000000000002</v>
      </c>
      <c r="MO6">
        <v>11731</v>
      </c>
      <c r="MP6">
        <v>3081</v>
      </c>
      <c r="MQ6">
        <v>3.0569999999999999</v>
      </c>
      <c r="MR6">
        <v>9.73061E-4</v>
      </c>
      <c r="MS6">
        <v>2.6789999999999998</v>
      </c>
      <c r="MT6">
        <v>13774</v>
      </c>
      <c r="MU6">
        <v>4473</v>
      </c>
      <c r="MV6">
        <v>3.2919999999999998</v>
      </c>
      <c r="MW6">
        <v>5.9892699999999997E-4</v>
      </c>
      <c r="MX6">
        <v>3.0710000000000002</v>
      </c>
      <c r="MY6">
        <v>2265</v>
      </c>
      <c r="MZ6">
        <v>634</v>
      </c>
      <c r="NA6">
        <v>4.8719999999999999</v>
      </c>
      <c r="NB6">
        <v>4.8438489999999999E-3</v>
      </c>
      <c r="NC6">
        <v>2.56</v>
      </c>
      <c r="ND6">
        <v>2524</v>
      </c>
      <c r="NE6">
        <v>754</v>
      </c>
      <c r="NF6">
        <v>5.1980000000000004</v>
      </c>
      <c r="NG6">
        <v>3.3952259999999999E-3</v>
      </c>
      <c r="NH6">
        <v>2.952</v>
      </c>
      <c r="NI6">
        <v>3945</v>
      </c>
      <c r="NJ6">
        <v>1173</v>
      </c>
      <c r="NK6">
        <v>2.78</v>
      </c>
      <c r="NL6">
        <v>2.5166239999999999E-3</v>
      </c>
      <c r="NM6">
        <v>2.1080000000000001</v>
      </c>
      <c r="NN6">
        <v>3276</v>
      </c>
      <c r="NO6">
        <v>1445</v>
      </c>
      <c r="NP6">
        <v>3.1819999999999999</v>
      </c>
      <c r="NQ6">
        <v>1.4588240000000001E-3</v>
      </c>
      <c r="NR6">
        <v>2.8460000000000001</v>
      </c>
      <c r="NS6">
        <v>2874</v>
      </c>
      <c r="NT6">
        <v>954</v>
      </c>
      <c r="NU6">
        <v>4.3099999999999996</v>
      </c>
      <c r="NV6">
        <v>2.983229E-3</v>
      </c>
      <c r="NW6">
        <v>2.8530000000000002</v>
      </c>
      <c r="NX6">
        <v>4359</v>
      </c>
      <c r="NY6">
        <v>1427</v>
      </c>
      <c r="NZ6">
        <v>4.5039999999999996</v>
      </c>
      <c r="OA6">
        <v>1.999299E-3</v>
      </c>
      <c r="OB6">
        <v>2.8159999999999998</v>
      </c>
      <c r="OC6">
        <v>1894</v>
      </c>
      <c r="OD6">
        <v>534</v>
      </c>
      <c r="OE6">
        <v>4.7720000000000002</v>
      </c>
      <c r="OF6">
        <v>5.2734080000000003E-3</v>
      </c>
      <c r="OG6">
        <v>2.3090000000000002</v>
      </c>
      <c r="OH6">
        <v>1388</v>
      </c>
      <c r="OI6">
        <v>489</v>
      </c>
      <c r="OJ6">
        <v>5.3280000000000003</v>
      </c>
      <c r="OK6">
        <v>4.7218809999999998E-3</v>
      </c>
      <c r="OL6">
        <v>2.3380000000000001</v>
      </c>
      <c r="OM6">
        <v>2712</v>
      </c>
      <c r="ON6">
        <v>1026</v>
      </c>
      <c r="OO6">
        <v>3.8010000000000002</v>
      </c>
      <c r="OP6">
        <v>2.2787520000000002E-3</v>
      </c>
      <c r="OQ6">
        <v>2.339</v>
      </c>
      <c r="OR6">
        <v>2234</v>
      </c>
      <c r="OS6">
        <v>804</v>
      </c>
      <c r="OT6">
        <v>3.9289999999999998</v>
      </c>
      <c r="OU6">
        <v>2.9092039999999999E-3</v>
      </c>
      <c r="OV6">
        <v>3.722</v>
      </c>
      <c r="OW6">
        <v>2867</v>
      </c>
      <c r="OX6">
        <v>759</v>
      </c>
      <c r="OY6">
        <v>5.0259999999999998</v>
      </c>
      <c r="OZ6">
        <v>4.903821E-3</v>
      </c>
      <c r="PA6">
        <v>3.63</v>
      </c>
      <c r="PB6">
        <v>2939</v>
      </c>
      <c r="PC6">
        <v>859</v>
      </c>
      <c r="PD6">
        <v>5.6859999999999999</v>
      </c>
      <c r="PE6">
        <v>4.2258440000000003E-3</v>
      </c>
      <c r="PF6">
        <v>3.105</v>
      </c>
      <c r="PG6">
        <v>7217</v>
      </c>
      <c r="PH6">
        <v>2068</v>
      </c>
      <c r="PI6">
        <v>3.0630000000000002</v>
      </c>
      <c r="PJ6">
        <v>1.501451E-3</v>
      </c>
      <c r="PK6">
        <v>2.863</v>
      </c>
      <c r="PL6">
        <v>5263</v>
      </c>
      <c r="PM6">
        <v>1542</v>
      </c>
      <c r="PN6">
        <v>2.86</v>
      </c>
      <c r="PO6">
        <v>1.8566800000000001E-3</v>
      </c>
      <c r="PP6">
        <v>2.9529999999999998</v>
      </c>
      <c r="PQ6">
        <v>6015</v>
      </c>
      <c r="PR6">
        <v>1666</v>
      </c>
      <c r="PS6">
        <v>3.2250000000000001</v>
      </c>
      <c r="PT6">
        <v>1.772509E-3</v>
      </c>
      <c r="PU6">
        <v>2.5339999999999998</v>
      </c>
      <c r="PV6">
        <v>5581</v>
      </c>
      <c r="PW6">
        <v>1812</v>
      </c>
      <c r="PX6">
        <v>3.6360000000000001</v>
      </c>
      <c r="PY6">
        <v>1.3984550000000001E-3</v>
      </c>
      <c r="PZ6">
        <v>3.0619999999999998</v>
      </c>
      <c r="QA6">
        <v>4270</v>
      </c>
      <c r="QB6">
        <v>1112</v>
      </c>
      <c r="QC6">
        <v>3.6320000000000001</v>
      </c>
      <c r="QD6">
        <v>2.753597E-3</v>
      </c>
      <c r="QE6">
        <v>3.2360000000000002</v>
      </c>
      <c r="QF6">
        <v>4971</v>
      </c>
      <c r="QG6">
        <v>1076</v>
      </c>
      <c r="QH6">
        <v>3.5449999999999999</v>
      </c>
      <c r="QI6">
        <v>3.0074350000000001E-3</v>
      </c>
      <c r="QJ6">
        <v>2.7669999999999999</v>
      </c>
      <c r="QK6">
        <v>3184</v>
      </c>
      <c r="QL6">
        <v>969</v>
      </c>
      <c r="QM6">
        <v>4.3920000000000003</v>
      </c>
      <c r="QN6">
        <v>2.8555210000000002E-3</v>
      </c>
      <c r="QO6">
        <v>2.83</v>
      </c>
      <c r="QP6">
        <v>2601</v>
      </c>
      <c r="QQ6">
        <v>908</v>
      </c>
      <c r="QR6">
        <v>4.5030000000000001</v>
      </c>
      <c r="QS6">
        <v>3.1167399999999998E-3</v>
      </c>
      <c r="QT6">
        <v>3.2240000000000002</v>
      </c>
      <c r="QU6">
        <v>2444</v>
      </c>
      <c r="QV6">
        <v>770</v>
      </c>
      <c r="QW6">
        <v>4.984</v>
      </c>
      <c r="QX6">
        <v>4.1870129999999998E-3</v>
      </c>
      <c r="QY6">
        <v>3.4239999999999999</v>
      </c>
      <c r="QZ6">
        <v>2636</v>
      </c>
      <c r="RA6">
        <v>713</v>
      </c>
      <c r="RB6">
        <v>5.5730000000000004</v>
      </c>
      <c r="RC6">
        <v>4.8022439999999998E-3</v>
      </c>
      <c r="RD6">
        <v>2.9849999999999999</v>
      </c>
      <c r="RE6">
        <v>2523</v>
      </c>
      <c r="RF6">
        <v>698</v>
      </c>
      <c r="RG6">
        <v>2.7949999999999999</v>
      </c>
      <c r="RH6">
        <v>4.2765040000000004E-3</v>
      </c>
      <c r="RI6">
        <v>2.6890000000000001</v>
      </c>
      <c r="RJ6">
        <v>2160</v>
      </c>
      <c r="RK6">
        <v>649</v>
      </c>
      <c r="RL6">
        <v>2.871</v>
      </c>
      <c r="RM6">
        <v>4.1432969999999998E-3</v>
      </c>
      <c r="RN6">
        <v>3.036</v>
      </c>
      <c r="RO6">
        <v>3382</v>
      </c>
      <c r="RP6">
        <v>932</v>
      </c>
      <c r="RQ6">
        <v>2.1240000000000001</v>
      </c>
      <c r="RR6">
        <v>3.2575109999999998E-3</v>
      </c>
      <c r="RS6">
        <v>2.7989999999999999</v>
      </c>
      <c r="RT6">
        <v>2731</v>
      </c>
      <c r="RU6">
        <v>820</v>
      </c>
      <c r="RV6">
        <v>2.359</v>
      </c>
      <c r="RW6">
        <v>3.4134149999999999E-3</v>
      </c>
      <c r="RX6">
        <v>3.0750000000000002</v>
      </c>
      <c r="RY6">
        <v>5921</v>
      </c>
      <c r="RZ6">
        <v>1377</v>
      </c>
      <c r="SA6">
        <v>3.7770000000000001</v>
      </c>
      <c r="SB6">
        <v>2.2331159999999998E-3</v>
      </c>
      <c r="SC6">
        <v>2.8250000000000002</v>
      </c>
      <c r="SD6">
        <v>3286</v>
      </c>
      <c r="SE6">
        <v>961</v>
      </c>
      <c r="SF6">
        <v>3.879</v>
      </c>
      <c r="SG6">
        <v>2.9396460000000002E-3</v>
      </c>
      <c r="SH6">
        <v>3.161</v>
      </c>
      <c r="SI6">
        <v>3365</v>
      </c>
      <c r="SJ6">
        <v>713</v>
      </c>
      <c r="SK6">
        <v>4.4669999999999996</v>
      </c>
      <c r="SL6">
        <v>4.4333799999999998E-3</v>
      </c>
      <c r="SM6">
        <v>3.7829999999999999</v>
      </c>
      <c r="SN6">
        <v>3702</v>
      </c>
      <c r="SO6">
        <v>638</v>
      </c>
      <c r="SP6">
        <v>4.7869999999999999</v>
      </c>
      <c r="SQ6">
        <v>5.9294669999999999E-3</v>
      </c>
      <c r="SR6">
        <v>2.742</v>
      </c>
      <c r="SS6">
        <v>3079</v>
      </c>
      <c r="ST6">
        <v>1043</v>
      </c>
      <c r="SU6">
        <v>4.4770000000000003</v>
      </c>
      <c r="SV6">
        <v>2.6289550000000001E-3</v>
      </c>
      <c r="SW6">
        <v>2.8879999999999999</v>
      </c>
      <c r="SX6">
        <v>3250</v>
      </c>
      <c r="SY6">
        <v>1071</v>
      </c>
      <c r="SZ6">
        <v>4.6760000000000002</v>
      </c>
      <c r="TA6">
        <v>2.6965449999999998E-3</v>
      </c>
      <c r="TB6">
        <v>3.1219999999999999</v>
      </c>
      <c r="TC6">
        <v>5446</v>
      </c>
      <c r="TD6">
        <v>1500</v>
      </c>
      <c r="TE6">
        <v>2.895</v>
      </c>
      <c r="TF6">
        <v>2.0813329999999999E-3</v>
      </c>
      <c r="TG6">
        <v>2.4990000000000001</v>
      </c>
      <c r="TH6">
        <v>2698</v>
      </c>
      <c r="TI6">
        <v>971</v>
      </c>
      <c r="TJ6">
        <v>2.8730000000000002</v>
      </c>
      <c r="TK6">
        <v>2.5736349999999999E-3</v>
      </c>
      <c r="TL6">
        <v>2.8530000000000002</v>
      </c>
      <c r="TM6">
        <v>3424</v>
      </c>
      <c r="TN6">
        <v>1189</v>
      </c>
      <c r="TO6">
        <v>4.1420000000000003</v>
      </c>
      <c r="TP6">
        <v>2.3994950000000002E-3</v>
      </c>
      <c r="TQ6">
        <v>2.5529999999999999</v>
      </c>
      <c r="TR6">
        <v>3750</v>
      </c>
      <c r="TS6">
        <v>1370</v>
      </c>
      <c r="TT6">
        <v>4.2750000000000004</v>
      </c>
      <c r="TU6">
        <v>1.863504E-3</v>
      </c>
      <c r="TV6">
        <v>3.2490000000000001</v>
      </c>
      <c r="TW6">
        <v>2670</v>
      </c>
      <c r="TX6">
        <v>705</v>
      </c>
      <c r="TY6">
        <v>2.274</v>
      </c>
      <c r="TZ6">
        <v>4.608511E-3</v>
      </c>
      <c r="UA6">
        <v>3.2069999999999999</v>
      </c>
      <c r="UB6">
        <v>2686</v>
      </c>
      <c r="UC6">
        <v>709</v>
      </c>
      <c r="UD6">
        <v>2.1419999999999999</v>
      </c>
      <c r="UE6">
        <v>4.5232720000000001E-3</v>
      </c>
      <c r="UF6">
        <v>3.1520000000000001</v>
      </c>
      <c r="UG6">
        <v>10045</v>
      </c>
      <c r="UH6">
        <v>2664</v>
      </c>
      <c r="UI6">
        <v>2.2669999999999999</v>
      </c>
      <c r="UJ6">
        <v>1.183183E-3</v>
      </c>
      <c r="UK6">
        <v>3.0680000000000001</v>
      </c>
      <c r="UL6">
        <v>10374</v>
      </c>
      <c r="UM6">
        <v>2768</v>
      </c>
      <c r="UN6">
        <v>2.38</v>
      </c>
      <c r="UO6">
        <v>1.108382E-3</v>
      </c>
      <c r="UP6">
        <v>2.831</v>
      </c>
      <c r="UQ6">
        <v>2230</v>
      </c>
      <c r="UR6">
        <v>729</v>
      </c>
      <c r="US6">
        <v>2.343</v>
      </c>
      <c r="UT6">
        <v>3.8834020000000002E-3</v>
      </c>
      <c r="UU6">
        <v>2.8660000000000001</v>
      </c>
      <c r="UV6">
        <v>2346</v>
      </c>
      <c r="UW6">
        <v>689</v>
      </c>
      <c r="UX6">
        <v>2.645</v>
      </c>
      <c r="UY6">
        <v>4.1596519999999998E-3</v>
      </c>
      <c r="UZ6">
        <v>2.7170000000000001</v>
      </c>
      <c r="VA6">
        <v>10631</v>
      </c>
      <c r="VB6">
        <v>3369</v>
      </c>
      <c r="VC6">
        <v>3.3330000000000002</v>
      </c>
      <c r="VD6">
        <v>8.0647100000000001E-4</v>
      </c>
      <c r="VE6">
        <v>2.6629999999999998</v>
      </c>
      <c r="VF6">
        <v>9186</v>
      </c>
      <c r="VG6">
        <v>3151</v>
      </c>
      <c r="VH6">
        <v>3.2589999999999999</v>
      </c>
      <c r="VI6">
        <v>8.4512900000000002E-4</v>
      </c>
      <c r="VJ6">
        <v>2.9540000000000002</v>
      </c>
      <c r="VK6">
        <v>5970</v>
      </c>
      <c r="VL6">
        <v>1685</v>
      </c>
      <c r="VM6">
        <v>2.9529999999999998</v>
      </c>
      <c r="VN6">
        <v>1.7531160000000001E-3</v>
      </c>
      <c r="VO6">
        <v>2.99</v>
      </c>
      <c r="VP6">
        <v>4867</v>
      </c>
      <c r="VQ6">
        <v>1405</v>
      </c>
      <c r="VR6">
        <v>2.9159999999999999</v>
      </c>
      <c r="VS6">
        <v>2.128114E-3</v>
      </c>
      <c r="VT6">
        <v>3.0470000000000002</v>
      </c>
      <c r="VU6">
        <v>4445</v>
      </c>
      <c r="VV6">
        <v>1008</v>
      </c>
      <c r="VW6">
        <v>2.802</v>
      </c>
      <c r="VX6">
        <v>3.022818E-3</v>
      </c>
      <c r="VY6">
        <v>3.5179999999999998</v>
      </c>
      <c r="VZ6">
        <v>3476</v>
      </c>
      <c r="WA6">
        <v>705</v>
      </c>
      <c r="WB6">
        <v>3.085</v>
      </c>
      <c r="WC6">
        <v>4.9900709999999996E-3</v>
      </c>
      <c r="WD6">
        <v>3.085</v>
      </c>
      <c r="WE6">
        <v>1651</v>
      </c>
      <c r="WF6">
        <v>464</v>
      </c>
      <c r="WG6">
        <v>4.2709999999999999</v>
      </c>
      <c r="WH6">
        <v>6.6487070000000002E-3</v>
      </c>
      <c r="WI6">
        <v>2.3069999999999999</v>
      </c>
      <c r="WJ6">
        <v>1950</v>
      </c>
      <c r="WK6">
        <v>673</v>
      </c>
      <c r="WL6">
        <v>4.516</v>
      </c>
      <c r="WM6">
        <v>3.427935E-3</v>
      </c>
      <c r="WN6">
        <v>2.8109999999999999</v>
      </c>
      <c r="WO6">
        <v>2708</v>
      </c>
      <c r="WP6">
        <v>861</v>
      </c>
      <c r="WQ6">
        <v>4.1929999999999996</v>
      </c>
      <c r="WR6">
        <v>3.2648080000000001E-3</v>
      </c>
      <c r="WS6">
        <v>2.8180000000000001</v>
      </c>
      <c r="WT6">
        <v>5107</v>
      </c>
      <c r="WU6">
        <v>1473</v>
      </c>
      <c r="WV6">
        <v>4.7089999999999996</v>
      </c>
      <c r="WW6">
        <v>1.913103E-3</v>
      </c>
      <c r="WX6">
        <v>2.6419999999999999</v>
      </c>
      <c r="WY6">
        <v>5497</v>
      </c>
      <c r="WZ6">
        <v>1764</v>
      </c>
      <c r="XA6">
        <v>4.0229999999999997</v>
      </c>
      <c r="XB6">
        <v>1.4977320000000001E-3</v>
      </c>
      <c r="XC6">
        <v>3.0350000000000001</v>
      </c>
      <c r="XD6">
        <v>3584</v>
      </c>
      <c r="XE6">
        <v>908</v>
      </c>
      <c r="XF6">
        <v>3.9169999999999998</v>
      </c>
      <c r="XG6">
        <v>3.3425109999999998E-3</v>
      </c>
      <c r="XH6">
        <v>92754.5</v>
      </c>
      <c r="XI6">
        <v>95027</v>
      </c>
      <c r="XJ6">
        <v>1234042</v>
      </c>
    </row>
    <row r="7" spans="1:634">
      <c r="A7" t="s">
        <v>695</v>
      </c>
      <c r="B7">
        <v>1</v>
      </c>
      <c r="C7">
        <v>1</v>
      </c>
      <c r="D7">
        <v>0</v>
      </c>
      <c r="E7">
        <v>0</v>
      </c>
      <c r="F7">
        <v>0</v>
      </c>
      <c r="G7">
        <v>50.33</v>
      </c>
      <c r="H7">
        <v>-2.25</v>
      </c>
      <c r="I7">
        <v>5.05</v>
      </c>
      <c r="J7">
        <v>115</v>
      </c>
      <c r="K7">
        <v>5.5</v>
      </c>
      <c r="L7">
        <v>3.302</v>
      </c>
      <c r="M7">
        <v>5265</v>
      </c>
      <c r="N7">
        <v>1335</v>
      </c>
      <c r="O7">
        <v>2.0350000000000001</v>
      </c>
      <c r="P7">
        <v>2.4734079999999999E-3</v>
      </c>
      <c r="Q7">
        <v>3.4340000000000002</v>
      </c>
      <c r="R7">
        <v>4817</v>
      </c>
      <c r="S7">
        <v>1161</v>
      </c>
      <c r="T7">
        <v>2.1859999999999999</v>
      </c>
      <c r="U7">
        <v>2.957795E-3</v>
      </c>
      <c r="V7">
        <v>3.21</v>
      </c>
      <c r="W7">
        <v>2287</v>
      </c>
      <c r="X7">
        <v>555</v>
      </c>
      <c r="Y7">
        <v>5.1109999999999998</v>
      </c>
      <c r="Z7">
        <v>5.7837840000000001E-3</v>
      </c>
      <c r="AA7">
        <v>3.1549999999999998</v>
      </c>
      <c r="AB7">
        <v>2250</v>
      </c>
      <c r="AC7">
        <v>610</v>
      </c>
      <c r="AD7">
        <v>5.1879999999999997</v>
      </c>
      <c r="AE7">
        <v>5.172131E-3</v>
      </c>
      <c r="AF7">
        <v>3.25</v>
      </c>
      <c r="AG7">
        <v>3122</v>
      </c>
      <c r="AH7">
        <v>819</v>
      </c>
      <c r="AI7">
        <v>2.4830000000000001</v>
      </c>
      <c r="AJ7">
        <v>3.9682540000000001E-3</v>
      </c>
      <c r="AK7">
        <v>3.0339999999999998</v>
      </c>
      <c r="AL7">
        <v>3098</v>
      </c>
      <c r="AM7">
        <v>890</v>
      </c>
      <c r="AN7">
        <v>2.5019999999999998</v>
      </c>
      <c r="AO7">
        <v>3.4089889999999999E-3</v>
      </c>
      <c r="AP7">
        <v>3.18</v>
      </c>
      <c r="AQ7">
        <v>1461</v>
      </c>
      <c r="AR7">
        <v>488</v>
      </c>
      <c r="AS7">
        <v>3.4129999999999998</v>
      </c>
      <c r="AT7">
        <v>6.5163929999999997E-3</v>
      </c>
      <c r="AU7">
        <v>3.0750000000000002</v>
      </c>
      <c r="AV7">
        <v>1020</v>
      </c>
      <c r="AW7">
        <v>349</v>
      </c>
      <c r="AX7">
        <v>4.3449999999999998</v>
      </c>
      <c r="AY7">
        <v>8.8108879999999994E-3</v>
      </c>
      <c r="AZ7">
        <v>2.5459999999999998</v>
      </c>
      <c r="BA7">
        <v>914</v>
      </c>
      <c r="BB7">
        <v>387</v>
      </c>
      <c r="BC7">
        <v>4.1310000000000002</v>
      </c>
      <c r="BD7">
        <v>6.5788110000000004E-3</v>
      </c>
      <c r="BE7">
        <v>2.6920000000000002</v>
      </c>
      <c r="BF7">
        <v>1229</v>
      </c>
      <c r="BG7">
        <v>394</v>
      </c>
      <c r="BH7">
        <v>4.6079999999999997</v>
      </c>
      <c r="BI7">
        <v>6.8324869999999999E-3</v>
      </c>
      <c r="BJ7">
        <v>3.1040000000000001</v>
      </c>
      <c r="BK7">
        <v>11164</v>
      </c>
      <c r="BL7">
        <v>3181</v>
      </c>
      <c r="BM7">
        <v>3.4359999999999999</v>
      </c>
      <c r="BN7">
        <v>9.7579399999999999E-4</v>
      </c>
      <c r="BO7">
        <v>3.0230000000000001</v>
      </c>
      <c r="BP7">
        <v>15234</v>
      </c>
      <c r="BQ7">
        <v>4070</v>
      </c>
      <c r="BR7">
        <v>3.8079999999999998</v>
      </c>
      <c r="BS7">
        <v>7.4275199999999995E-4</v>
      </c>
      <c r="BT7">
        <v>2.8340000000000001</v>
      </c>
      <c r="BU7">
        <v>2920</v>
      </c>
      <c r="BV7">
        <v>939</v>
      </c>
      <c r="BW7">
        <v>3.2789999999999999</v>
      </c>
      <c r="BX7">
        <v>3.0181040000000002E-3</v>
      </c>
      <c r="BY7">
        <v>2.7090000000000001</v>
      </c>
      <c r="BZ7">
        <v>2455</v>
      </c>
      <c r="CA7">
        <v>783</v>
      </c>
      <c r="CB7">
        <v>3.5950000000000002</v>
      </c>
      <c r="CC7">
        <v>3.45977E-3</v>
      </c>
      <c r="CD7">
        <v>3.6680000000000001</v>
      </c>
      <c r="CE7">
        <v>3460</v>
      </c>
      <c r="CF7">
        <v>853</v>
      </c>
      <c r="CG7">
        <v>4.6559999999999997</v>
      </c>
      <c r="CH7">
        <v>4.300117E-3</v>
      </c>
      <c r="CI7">
        <v>3.3730000000000002</v>
      </c>
      <c r="CJ7">
        <v>3284</v>
      </c>
      <c r="CK7">
        <v>860</v>
      </c>
      <c r="CL7">
        <v>4.8310000000000004</v>
      </c>
      <c r="CM7">
        <v>3.9220929999999998E-3</v>
      </c>
      <c r="CN7">
        <v>3.1960000000000002</v>
      </c>
      <c r="CO7">
        <v>4548</v>
      </c>
      <c r="CP7">
        <v>1092</v>
      </c>
      <c r="CQ7">
        <v>2.3839999999999999</v>
      </c>
      <c r="CR7">
        <v>2.9267400000000002E-3</v>
      </c>
      <c r="CS7">
        <v>3.2570000000000001</v>
      </c>
      <c r="CT7">
        <v>4167</v>
      </c>
      <c r="CU7">
        <v>923</v>
      </c>
      <c r="CV7">
        <v>2.44</v>
      </c>
      <c r="CW7">
        <v>3.5287109999999999E-3</v>
      </c>
      <c r="CX7">
        <v>3.278</v>
      </c>
      <c r="CY7">
        <v>5291</v>
      </c>
      <c r="CZ7">
        <v>1318</v>
      </c>
      <c r="DA7">
        <v>2.7429999999999999</v>
      </c>
      <c r="DB7">
        <v>2.4871020000000001E-3</v>
      </c>
      <c r="DC7">
        <v>2.843</v>
      </c>
      <c r="DD7">
        <v>5552</v>
      </c>
      <c r="DE7">
        <v>1624</v>
      </c>
      <c r="DF7">
        <v>3.1539999999999999</v>
      </c>
      <c r="DG7">
        <v>1.750616E-3</v>
      </c>
      <c r="DH7">
        <v>3.5670000000000002</v>
      </c>
      <c r="DI7">
        <v>2784</v>
      </c>
      <c r="DJ7">
        <v>607</v>
      </c>
      <c r="DK7">
        <v>2.7440000000000002</v>
      </c>
      <c r="DL7">
        <v>5.876442E-3</v>
      </c>
      <c r="DM7">
        <v>3.0910000000000002</v>
      </c>
      <c r="DN7">
        <v>3593</v>
      </c>
      <c r="DO7">
        <v>850</v>
      </c>
      <c r="DP7">
        <v>3.3090000000000002</v>
      </c>
      <c r="DQ7">
        <v>3.6364710000000001E-3</v>
      </c>
      <c r="DR7">
        <v>3.5510000000000002</v>
      </c>
      <c r="DS7">
        <v>2143</v>
      </c>
      <c r="DT7">
        <v>423</v>
      </c>
      <c r="DU7">
        <v>2.4239999999999999</v>
      </c>
      <c r="DV7">
        <v>8.3947989999999997E-3</v>
      </c>
      <c r="DW7">
        <v>3.6829999999999998</v>
      </c>
      <c r="DX7">
        <v>2793</v>
      </c>
      <c r="DY7">
        <v>528</v>
      </c>
      <c r="DZ7">
        <v>2.4390000000000001</v>
      </c>
      <c r="EA7">
        <v>6.9753790000000003E-3</v>
      </c>
      <c r="EB7">
        <v>3.1629999999999998</v>
      </c>
      <c r="EC7">
        <v>4237</v>
      </c>
      <c r="ED7">
        <v>1107</v>
      </c>
      <c r="EE7">
        <v>3.6949999999999998</v>
      </c>
      <c r="EF7">
        <v>2.8572720000000001E-3</v>
      </c>
      <c r="EG7">
        <v>2.7669999999999999</v>
      </c>
      <c r="EH7">
        <v>2763</v>
      </c>
      <c r="EI7">
        <v>851</v>
      </c>
      <c r="EJ7">
        <v>3.6120000000000001</v>
      </c>
      <c r="EK7">
        <v>3.2514689999999999E-3</v>
      </c>
      <c r="EL7">
        <v>3.6589999999999998</v>
      </c>
      <c r="EM7">
        <v>2410</v>
      </c>
      <c r="EN7">
        <v>448</v>
      </c>
      <c r="EO7">
        <v>4.1890000000000001</v>
      </c>
      <c r="EP7">
        <v>8.1674109999999994E-3</v>
      </c>
      <c r="EQ7">
        <v>3.76</v>
      </c>
      <c r="ER7">
        <v>2331</v>
      </c>
      <c r="ES7">
        <v>388</v>
      </c>
      <c r="ET7">
        <v>4.8019999999999996</v>
      </c>
      <c r="EU7">
        <v>9.6907220000000006E-3</v>
      </c>
      <c r="EV7">
        <v>3.2629999999999999</v>
      </c>
      <c r="EW7">
        <v>2174</v>
      </c>
      <c r="EX7">
        <v>516</v>
      </c>
      <c r="EY7">
        <v>2.4020000000000001</v>
      </c>
      <c r="EZ7">
        <v>6.3236430000000003E-3</v>
      </c>
      <c r="FA7">
        <v>2.8519999999999999</v>
      </c>
      <c r="FB7">
        <v>2015</v>
      </c>
      <c r="FC7">
        <v>578</v>
      </c>
      <c r="FD7">
        <v>2.38</v>
      </c>
      <c r="FE7">
        <v>4.9342559999999997E-3</v>
      </c>
      <c r="FF7">
        <v>3.169</v>
      </c>
      <c r="FG7">
        <v>1283</v>
      </c>
      <c r="FH7">
        <v>373</v>
      </c>
      <c r="FI7">
        <v>3.2360000000000002</v>
      </c>
      <c r="FJ7">
        <v>8.4959790000000007E-3</v>
      </c>
      <c r="FK7">
        <v>3.0379999999999998</v>
      </c>
      <c r="FL7">
        <v>1125</v>
      </c>
      <c r="FM7">
        <v>319</v>
      </c>
      <c r="FN7">
        <v>4.0449999999999999</v>
      </c>
      <c r="FO7">
        <v>9.5235110000000001E-3</v>
      </c>
      <c r="FP7">
        <v>2.7309999999999999</v>
      </c>
      <c r="FQ7">
        <v>4409</v>
      </c>
      <c r="FR7">
        <v>1522</v>
      </c>
      <c r="FS7">
        <v>3.052</v>
      </c>
      <c r="FT7">
        <v>1.7943499999999999E-3</v>
      </c>
      <c r="FU7">
        <v>2.4940000000000002</v>
      </c>
      <c r="FV7">
        <v>4218</v>
      </c>
      <c r="FW7">
        <v>1559</v>
      </c>
      <c r="FX7">
        <v>3.149</v>
      </c>
      <c r="FY7">
        <v>1.599743E-3</v>
      </c>
      <c r="FZ7">
        <v>2.242</v>
      </c>
      <c r="GA7">
        <v>8378</v>
      </c>
      <c r="GB7">
        <v>3301</v>
      </c>
      <c r="GC7">
        <v>3.3239999999999998</v>
      </c>
      <c r="GD7">
        <v>6.7918799999999995E-4</v>
      </c>
      <c r="GE7">
        <v>2.3919999999999999</v>
      </c>
      <c r="GF7">
        <v>11094</v>
      </c>
      <c r="GG7">
        <v>4072</v>
      </c>
      <c r="GH7">
        <v>3.3220000000000001</v>
      </c>
      <c r="GI7">
        <v>5.8742600000000005E-4</v>
      </c>
      <c r="GJ7">
        <v>3.1739999999999999</v>
      </c>
      <c r="GK7">
        <v>2838</v>
      </c>
      <c r="GL7">
        <v>791</v>
      </c>
      <c r="GM7">
        <v>2.0449999999999999</v>
      </c>
      <c r="GN7">
        <v>4.0126420000000003E-3</v>
      </c>
      <c r="GO7">
        <v>2.7650000000000001</v>
      </c>
      <c r="GP7">
        <v>2257</v>
      </c>
      <c r="GQ7">
        <v>716</v>
      </c>
      <c r="GR7">
        <v>2.0960000000000001</v>
      </c>
      <c r="GS7">
        <v>3.8617320000000001E-3</v>
      </c>
      <c r="GT7">
        <v>3.1909999999999998</v>
      </c>
      <c r="GU7">
        <v>9631</v>
      </c>
      <c r="GV7">
        <v>2516</v>
      </c>
      <c r="GW7">
        <v>3.101</v>
      </c>
      <c r="GX7">
        <v>1.268283E-3</v>
      </c>
      <c r="GY7">
        <v>3.1859999999999999</v>
      </c>
      <c r="GZ7">
        <v>10654</v>
      </c>
      <c r="HA7">
        <v>2630</v>
      </c>
      <c r="HB7">
        <v>3.1509999999999998</v>
      </c>
      <c r="HC7">
        <v>1.2114070000000001E-3</v>
      </c>
      <c r="HD7">
        <v>3.0590000000000002</v>
      </c>
      <c r="HE7">
        <v>20848</v>
      </c>
      <c r="HF7">
        <v>5396</v>
      </c>
      <c r="HG7">
        <v>2.3450000000000002</v>
      </c>
      <c r="HH7">
        <v>5.6690099999999997E-4</v>
      </c>
      <c r="HI7">
        <v>3.0760000000000001</v>
      </c>
      <c r="HJ7">
        <v>25145</v>
      </c>
      <c r="HK7">
        <v>6570</v>
      </c>
      <c r="HL7">
        <v>2.3370000000000002</v>
      </c>
      <c r="HM7">
        <v>4.6818899999999999E-4</v>
      </c>
      <c r="HN7">
        <v>2.927</v>
      </c>
      <c r="HO7">
        <v>1518</v>
      </c>
      <c r="HP7">
        <v>470</v>
      </c>
      <c r="HQ7">
        <v>4.8529999999999998</v>
      </c>
      <c r="HR7">
        <v>6.2276600000000003E-3</v>
      </c>
      <c r="HS7">
        <v>2.952</v>
      </c>
      <c r="HT7">
        <v>1302</v>
      </c>
      <c r="HU7">
        <v>381</v>
      </c>
      <c r="HV7">
        <v>4.9050000000000002</v>
      </c>
      <c r="HW7">
        <v>7.7480320000000002E-3</v>
      </c>
      <c r="HX7">
        <v>3.1669999999999998</v>
      </c>
      <c r="HY7">
        <v>4004</v>
      </c>
      <c r="HZ7">
        <v>998</v>
      </c>
      <c r="IA7">
        <v>4.407</v>
      </c>
      <c r="IB7">
        <v>3.173347E-3</v>
      </c>
      <c r="IC7">
        <v>2.7389999999999999</v>
      </c>
      <c r="ID7">
        <v>2893</v>
      </c>
      <c r="IE7">
        <v>826</v>
      </c>
      <c r="IF7">
        <v>4.21</v>
      </c>
      <c r="IG7">
        <v>3.315981E-3</v>
      </c>
      <c r="IH7">
        <v>2.9580000000000002</v>
      </c>
      <c r="II7">
        <v>2398</v>
      </c>
      <c r="IJ7">
        <v>623</v>
      </c>
      <c r="IK7">
        <v>3.6190000000000002</v>
      </c>
      <c r="IL7">
        <v>4.7479940000000002E-3</v>
      </c>
      <c r="IM7">
        <v>3.14</v>
      </c>
      <c r="IN7">
        <v>2755</v>
      </c>
      <c r="IO7">
        <v>625</v>
      </c>
      <c r="IP7">
        <v>3.8780000000000001</v>
      </c>
      <c r="IQ7">
        <v>5.0239999999999998E-3</v>
      </c>
      <c r="IR7">
        <v>3.0990000000000002</v>
      </c>
      <c r="IS7">
        <v>4262</v>
      </c>
      <c r="IT7">
        <v>1127</v>
      </c>
      <c r="IU7">
        <v>2.952</v>
      </c>
      <c r="IV7">
        <v>2.749778E-3</v>
      </c>
      <c r="IW7">
        <v>3.226</v>
      </c>
      <c r="IX7">
        <v>3515</v>
      </c>
      <c r="IY7">
        <v>928</v>
      </c>
      <c r="IZ7">
        <v>3.1070000000000002</v>
      </c>
      <c r="JA7">
        <v>3.4762930000000001E-3</v>
      </c>
      <c r="JB7">
        <v>2.74</v>
      </c>
      <c r="JC7">
        <v>4464</v>
      </c>
      <c r="JD7">
        <v>1562</v>
      </c>
      <c r="JE7">
        <v>2.8109999999999999</v>
      </c>
      <c r="JF7">
        <v>1.754161E-3</v>
      </c>
      <c r="JG7">
        <v>2.5209999999999999</v>
      </c>
      <c r="JH7">
        <v>5335</v>
      </c>
      <c r="JI7">
        <v>1966</v>
      </c>
      <c r="JJ7">
        <v>2.9140000000000001</v>
      </c>
      <c r="JK7">
        <v>1.282299E-3</v>
      </c>
      <c r="JL7">
        <v>2.7229999999999999</v>
      </c>
      <c r="JM7">
        <v>1877</v>
      </c>
      <c r="JN7">
        <v>630</v>
      </c>
      <c r="JO7">
        <v>2.7589999999999999</v>
      </c>
      <c r="JP7">
        <v>4.3222219999999997E-3</v>
      </c>
      <c r="JQ7">
        <v>2.9950000000000001</v>
      </c>
      <c r="JR7">
        <v>1688</v>
      </c>
      <c r="JS7">
        <v>541</v>
      </c>
      <c r="JT7">
        <v>2.8580000000000001</v>
      </c>
      <c r="JU7">
        <v>5.5360440000000004E-3</v>
      </c>
      <c r="JV7">
        <v>2.8740000000000001</v>
      </c>
      <c r="JW7">
        <v>2817</v>
      </c>
      <c r="JX7">
        <v>911</v>
      </c>
      <c r="JY7">
        <v>1.9159999999999999</v>
      </c>
      <c r="JZ7">
        <v>3.1547749999999999E-3</v>
      </c>
      <c r="KA7">
        <v>3.0289999999999999</v>
      </c>
      <c r="KB7">
        <v>4045</v>
      </c>
      <c r="KC7">
        <v>1106</v>
      </c>
      <c r="KD7">
        <v>2.1520000000000001</v>
      </c>
      <c r="KE7">
        <v>2.7386979999999999E-3</v>
      </c>
      <c r="KF7">
        <v>2.7050000000000001</v>
      </c>
      <c r="KG7">
        <v>1898</v>
      </c>
      <c r="KH7">
        <v>658</v>
      </c>
      <c r="KI7">
        <v>3.7970000000000002</v>
      </c>
      <c r="KJ7">
        <v>4.1109420000000002E-3</v>
      </c>
      <c r="KK7">
        <v>2.4969999999999999</v>
      </c>
      <c r="KL7">
        <v>2067</v>
      </c>
      <c r="KM7">
        <v>789</v>
      </c>
      <c r="KN7">
        <v>3.7029999999999998</v>
      </c>
      <c r="KO7">
        <v>3.1647659999999998E-3</v>
      </c>
      <c r="KP7">
        <v>2.7909999999999999</v>
      </c>
      <c r="KQ7">
        <v>2869</v>
      </c>
      <c r="KR7">
        <v>910</v>
      </c>
      <c r="KS7">
        <v>3.7549999999999999</v>
      </c>
      <c r="KT7">
        <v>3.0670329999999998E-3</v>
      </c>
      <c r="KU7">
        <v>2.6389999999999998</v>
      </c>
      <c r="KV7">
        <v>2177</v>
      </c>
      <c r="KW7">
        <v>718</v>
      </c>
      <c r="KX7">
        <v>3.758</v>
      </c>
      <c r="KY7">
        <v>3.6754880000000002E-3</v>
      </c>
      <c r="KZ7">
        <v>3.1970000000000001</v>
      </c>
      <c r="LA7">
        <v>4011</v>
      </c>
      <c r="LB7">
        <v>975</v>
      </c>
      <c r="LC7">
        <v>3.3769999999999998</v>
      </c>
      <c r="LD7">
        <v>3.278974E-3</v>
      </c>
      <c r="LE7">
        <v>3.319</v>
      </c>
      <c r="LF7">
        <v>4579</v>
      </c>
      <c r="LG7">
        <v>1095</v>
      </c>
      <c r="LH7">
        <v>3.7759999999999998</v>
      </c>
      <c r="LI7">
        <v>3.03105E-3</v>
      </c>
      <c r="LJ7">
        <v>0.90900000000000003</v>
      </c>
      <c r="LK7">
        <v>4577</v>
      </c>
      <c r="LL7">
        <v>5144</v>
      </c>
      <c r="LM7">
        <v>2.3420000000000001</v>
      </c>
      <c r="LN7">
        <v>1.76711E-4</v>
      </c>
      <c r="LO7">
        <v>0.89400000000000002</v>
      </c>
      <c r="LP7">
        <v>4860</v>
      </c>
      <c r="LQ7">
        <v>5308</v>
      </c>
      <c r="LR7">
        <v>2.4180000000000001</v>
      </c>
      <c r="LS7">
        <v>1.6842499999999999E-4</v>
      </c>
      <c r="LT7">
        <v>2.524</v>
      </c>
      <c r="LU7">
        <v>30946</v>
      </c>
      <c r="LV7">
        <v>10925</v>
      </c>
      <c r="LW7">
        <v>2.7949999999999999</v>
      </c>
      <c r="LX7">
        <v>2.3102999999999999E-4</v>
      </c>
      <c r="LY7">
        <v>2.5640000000000001</v>
      </c>
      <c r="LZ7">
        <v>30288</v>
      </c>
      <c r="MA7">
        <v>10669</v>
      </c>
      <c r="MB7">
        <v>3.0209999999999999</v>
      </c>
      <c r="MC7">
        <v>2.4032200000000001E-4</v>
      </c>
      <c r="MD7">
        <v>2.8140000000000001</v>
      </c>
      <c r="ME7">
        <v>5722</v>
      </c>
      <c r="MF7">
        <v>1835</v>
      </c>
      <c r="MG7">
        <v>2.56</v>
      </c>
      <c r="MH7">
        <v>1.5335150000000001E-3</v>
      </c>
      <c r="MI7">
        <v>2.923</v>
      </c>
      <c r="MJ7">
        <v>6418</v>
      </c>
      <c r="MK7">
        <v>1882</v>
      </c>
      <c r="ML7">
        <v>2.8</v>
      </c>
      <c r="MM7">
        <v>1.553135E-3</v>
      </c>
      <c r="MN7">
        <v>3.1259999999999999</v>
      </c>
      <c r="MO7">
        <v>11709</v>
      </c>
      <c r="MP7">
        <v>3159</v>
      </c>
      <c r="MQ7">
        <v>2.9319999999999999</v>
      </c>
      <c r="MR7">
        <v>9.8955399999999991E-4</v>
      </c>
      <c r="MS7">
        <v>3.1549999999999998</v>
      </c>
      <c r="MT7">
        <v>14220</v>
      </c>
      <c r="MU7">
        <v>4003</v>
      </c>
      <c r="MV7">
        <v>3.1829999999999998</v>
      </c>
      <c r="MW7">
        <v>7.8815899999999997E-4</v>
      </c>
      <c r="MX7">
        <v>2.931</v>
      </c>
      <c r="MY7">
        <v>2005</v>
      </c>
      <c r="MZ7">
        <v>607</v>
      </c>
      <c r="NA7">
        <v>4.8440000000000003</v>
      </c>
      <c r="NB7">
        <v>4.8286659999999997E-3</v>
      </c>
      <c r="NC7">
        <v>2.8740000000000001</v>
      </c>
      <c r="ND7">
        <v>1972</v>
      </c>
      <c r="NE7">
        <v>620</v>
      </c>
      <c r="NF7">
        <v>4.7560000000000002</v>
      </c>
      <c r="NG7">
        <v>4.6354839999999996E-3</v>
      </c>
      <c r="NH7">
        <v>2.9340000000000002</v>
      </c>
      <c r="NI7">
        <v>4446</v>
      </c>
      <c r="NJ7">
        <v>1361</v>
      </c>
      <c r="NK7">
        <v>2.915</v>
      </c>
      <c r="NL7">
        <v>2.1557680000000002E-3</v>
      </c>
      <c r="NM7">
        <v>2.9359999999999999</v>
      </c>
      <c r="NN7">
        <v>3835</v>
      </c>
      <c r="NO7">
        <v>1144</v>
      </c>
      <c r="NP7">
        <v>2.847</v>
      </c>
      <c r="NQ7">
        <v>2.5664339999999998E-3</v>
      </c>
      <c r="NR7">
        <v>2.9940000000000002</v>
      </c>
      <c r="NS7">
        <v>2847</v>
      </c>
      <c r="NT7">
        <v>953</v>
      </c>
      <c r="NU7">
        <v>3.5249999999999999</v>
      </c>
      <c r="NV7">
        <v>3.1416579999999999E-3</v>
      </c>
      <c r="NW7">
        <v>3.1909999999999998</v>
      </c>
      <c r="NX7">
        <v>3163</v>
      </c>
      <c r="NY7">
        <v>979</v>
      </c>
      <c r="NZ7">
        <v>4.0119999999999996</v>
      </c>
      <c r="OA7">
        <v>3.2594479999999999E-3</v>
      </c>
      <c r="OB7">
        <v>3.1139999999999999</v>
      </c>
      <c r="OC7">
        <v>2313</v>
      </c>
      <c r="OD7">
        <v>615</v>
      </c>
      <c r="OE7">
        <v>4.5350000000000001</v>
      </c>
      <c r="OF7">
        <v>5.0634149999999999E-3</v>
      </c>
      <c r="OG7">
        <v>3.1779999999999999</v>
      </c>
      <c r="OH7">
        <v>2059</v>
      </c>
      <c r="OI7">
        <v>520</v>
      </c>
      <c r="OJ7">
        <v>4.7060000000000004</v>
      </c>
      <c r="OK7">
        <v>6.111539E-3</v>
      </c>
      <c r="OL7">
        <v>2.891</v>
      </c>
      <c r="OM7">
        <v>3244</v>
      </c>
      <c r="ON7">
        <v>1149</v>
      </c>
      <c r="OO7">
        <v>3.8450000000000002</v>
      </c>
      <c r="OP7">
        <v>2.5161010000000002E-3</v>
      </c>
      <c r="OQ7">
        <v>2.7839999999999998</v>
      </c>
      <c r="OR7">
        <v>2059</v>
      </c>
      <c r="OS7">
        <v>766</v>
      </c>
      <c r="OT7">
        <v>3.7759999999999998</v>
      </c>
      <c r="OU7">
        <v>3.6344649999999999E-3</v>
      </c>
      <c r="OV7">
        <v>3.6789999999999998</v>
      </c>
      <c r="OW7">
        <v>2628</v>
      </c>
      <c r="OX7">
        <v>735</v>
      </c>
      <c r="OY7">
        <v>4.9119999999999999</v>
      </c>
      <c r="OZ7">
        <v>5.0054419999999997E-3</v>
      </c>
      <c r="PA7">
        <v>3.1179999999999999</v>
      </c>
      <c r="PB7">
        <v>2556</v>
      </c>
      <c r="PC7">
        <v>835</v>
      </c>
      <c r="PD7">
        <v>5.0330000000000004</v>
      </c>
      <c r="PE7">
        <v>3.7341319999999998E-3</v>
      </c>
      <c r="PF7">
        <v>3.1240000000000001</v>
      </c>
      <c r="PG7">
        <v>6309</v>
      </c>
      <c r="PH7">
        <v>1759</v>
      </c>
      <c r="PI7">
        <v>2.6640000000000001</v>
      </c>
      <c r="PJ7">
        <v>1.7760090000000001E-3</v>
      </c>
      <c r="PK7">
        <v>3.2189999999999999</v>
      </c>
      <c r="PL7">
        <v>7147</v>
      </c>
      <c r="PM7">
        <v>1837</v>
      </c>
      <c r="PN7">
        <v>2.806</v>
      </c>
      <c r="PO7">
        <v>1.752314E-3</v>
      </c>
      <c r="PP7">
        <v>2.8580000000000001</v>
      </c>
      <c r="PQ7">
        <v>8084</v>
      </c>
      <c r="PR7">
        <v>2371</v>
      </c>
      <c r="PS7">
        <v>3.2109999999999999</v>
      </c>
      <c r="PT7">
        <v>1.205399E-3</v>
      </c>
      <c r="PU7">
        <v>2.9340000000000002</v>
      </c>
      <c r="PV7">
        <v>6942</v>
      </c>
      <c r="PW7">
        <v>1920</v>
      </c>
      <c r="PX7">
        <v>3.411</v>
      </c>
      <c r="PY7">
        <v>1.528125E-3</v>
      </c>
      <c r="PZ7">
        <v>3.1589999999999998</v>
      </c>
      <c r="QA7">
        <v>4254</v>
      </c>
      <c r="QB7">
        <v>1045</v>
      </c>
      <c r="QC7">
        <v>2.964</v>
      </c>
      <c r="QD7">
        <v>3.0229670000000001E-3</v>
      </c>
      <c r="QE7">
        <v>3.24</v>
      </c>
      <c r="QF7">
        <v>4364</v>
      </c>
      <c r="QG7">
        <v>998</v>
      </c>
      <c r="QH7">
        <v>3.3660000000000001</v>
      </c>
      <c r="QI7">
        <v>3.246493E-3</v>
      </c>
      <c r="QJ7">
        <v>3.24</v>
      </c>
      <c r="QK7">
        <v>2918</v>
      </c>
      <c r="QL7">
        <v>973</v>
      </c>
      <c r="QM7">
        <v>4.0140000000000002</v>
      </c>
      <c r="QN7">
        <v>3.3299079999999999E-3</v>
      </c>
      <c r="QO7">
        <v>2.7349999999999999</v>
      </c>
      <c r="QP7">
        <v>2049</v>
      </c>
      <c r="QQ7">
        <v>757</v>
      </c>
      <c r="QR7">
        <v>4.33</v>
      </c>
      <c r="QS7">
        <v>3.6129460000000001E-3</v>
      </c>
      <c r="QT7">
        <v>3.2040000000000002</v>
      </c>
      <c r="QU7">
        <v>2484</v>
      </c>
      <c r="QV7">
        <v>807</v>
      </c>
      <c r="QW7">
        <v>4.8360000000000003</v>
      </c>
      <c r="QX7">
        <v>3.9702599999999998E-3</v>
      </c>
      <c r="QY7">
        <v>3.3239999999999998</v>
      </c>
      <c r="QZ7">
        <v>2117</v>
      </c>
      <c r="RA7">
        <v>622</v>
      </c>
      <c r="RB7">
        <v>5.0380000000000003</v>
      </c>
      <c r="RC7">
        <v>5.3440509999999998E-3</v>
      </c>
      <c r="RD7">
        <v>2.7170000000000001</v>
      </c>
      <c r="RE7">
        <v>1895</v>
      </c>
      <c r="RF7">
        <v>615</v>
      </c>
      <c r="RG7">
        <v>2.6339999999999999</v>
      </c>
      <c r="RH7">
        <v>4.4178860000000002E-3</v>
      </c>
      <c r="RI7">
        <v>2.62</v>
      </c>
      <c r="RJ7">
        <v>1809</v>
      </c>
      <c r="RK7">
        <v>622</v>
      </c>
      <c r="RL7">
        <v>2.6920000000000002</v>
      </c>
      <c r="RM7">
        <v>4.2122189999999997E-3</v>
      </c>
      <c r="RN7">
        <v>3.69</v>
      </c>
      <c r="RO7">
        <v>3483</v>
      </c>
      <c r="RP7">
        <v>836</v>
      </c>
      <c r="RQ7">
        <v>1.964</v>
      </c>
      <c r="RR7">
        <v>4.4138759999999997E-3</v>
      </c>
      <c r="RS7">
        <v>3.23</v>
      </c>
      <c r="RT7">
        <v>2430</v>
      </c>
      <c r="RU7">
        <v>715</v>
      </c>
      <c r="RV7">
        <v>2.206</v>
      </c>
      <c r="RW7">
        <v>4.5174830000000001E-3</v>
      </c>
      <c r="RX7">
        <v>3.194</v>
      </c>
      <c r="RY7">
        <v>5923</v>
      </c>
      <c r="RZ7">
        <v>1432</v>
      </c>
      <c r="SA7">
        <v>3.5760000000000001</v>
      </c>
      <c r="SB7">
        <v>2.230447E-3</v>
      </c>
      <c r="SC7">
        <v>3.0369999999999999</v>
      </c>
      <c r="SD7">
        <v>5352</v>
      </c>
      <c r="SE7">
        <v>1389</v>
      </c>
      <c r="SF7">
        <v>3.6909999999999998</v>
      </c>
      <c r="SG7">
        <v>2.1864649999999998E-3</v>
      </c>
      <c r="SH7">
        <v>3.1960000000000002</v>
      </c>
      <c r="SI7">
        <v>2948</v>
      </c>
      <c r="SJ7">
        <v>602</v>
      </c>
      <c r="SK7">
        <v>3.7120000000000002</v>
      </c>
      <c r="SL7">
        <v>5.3089699999999997E-3</v>
      </c>
      <c r="SM7">
        <v>3.7730000000000001</v>
      </c>
      <c r="SN7">
        <v>3193</v>
      </c>
      <c r="SO7">
        <v>532</v>
      </c>
      <c r="SP7">
        <v>4.0819999999999999</v>
      </c>
      <c r="SQ7">
        <v>7.0921049999999996E-3</v>
      </c>
      <c r="SR7">
        <v>2.89</v>
      </c>
      <c r="SS7">
        <v>2678</v>
      </c>
      <c r="ST7">
        <v>989</v>
      </c>
      <c r="SU7">
        <v>3.8929999999999998</v>
      </c>
      <c r="SV7">
        <v>2.9221439999999998E-3</v>
      </c>
      <c r="SW7">
        <v>2.927</v>
      </c>
      <c r="SX7">
        <v>3045</v>
      </c>
      <c r="SY7">
        <v>950</v>
      </c>
      <c r="SZ7">
        <v>4.1970000000000001</v>
      </c>
      <c r="TA7">
        <v>3.0810529999999998E-3</v>
      </c>
      <c r="TB7">
        <v>3.1589999999999998</v>
      </c>
      <c r="TC7">
        <v>4595</v>
      </c>
      <c r="TD7">
        <v>1283</v>
      </c>
      <c r="TE7">
        <v>2.681</v>
      </c>
      <c r="TF7">
        <v>2.4621980000000001E-3</v>
      </c>
      <c r="TG7">
        <v>3.2320000000000002</v>
      </c>
      <c r="TH7">
        <v>4213</v>
      </c>
      <c r="TI7">
        <v>1135</v>
      </c>
      <c r="TJ7">
        <v>2.7120000000000002</v>
      </c>
      <c r="TK7">
        <v>2.847577E-3</v>
      </c>
      <c r="TL7">
        <v>3.13</v>
      </c>
      <c r="TM7">
        <v>3835</v>
      </c>
      <c r="TN7">
        <v>1158</v>
      </c>
      <c r="TO7">
        <v>3.4780000000000002</v>
      </c>
      <c r="TP7">
        <v>2.702936E-3</v>
      </c>
      <c r="TQ7">
        <v>3.1579999999999999</v>
      </c>
      <c r="TR7">
        <v>3505</v>
      </c>
      <c r="TS7">
        <v>1027</v>
      </c>
      <c r="TT7">
        <v>3.94</v>
      </c>
      <c r="TU7">
        <v>3.0749760000000001E-3</v>
      </c>
      <c r="TV7">
        <v>3.3690000000000002</v>
      </c>
      <c r="TW7">
        <v>2455</v>
      </c>
      <c r="TX7">
        <v>634</v>
      </c>
      <c r="TY7">
        <v>2.125</v>
      </c>
      <c r="TZ7">
        <v>5.31388E-3</v>
      </c>
      <c r="UA7">
        <v>3.5760000000000001</v>
      </c>
      <c r="UB7">
        <v>3468</v>
      </c>
      <c r="UC7">
        <v>818</v>
      </c>
      <c r="UD7">
        <v>2.1110000000000002</v>
      </c>
      <c r="UE7">
        <v>4.3716379999999997E-3</v>
      </c>
      <c r="UF7">
        <v>3.42</v>
      </c>
      <c r="UG7">
        <v>9745</v>
      </c>
      <c r="UH7">
        <v>2398</v>
      </c>
      <c r="UI7">
        <v>2.0270000000000001</v>
      </c>
      <c r="UJ7">
        <v>1.426189E-3</v>
      </c>
      <c r="UK7">
        <v>3.2879999999999998</v>
      </c>
      <c r="UL7">
        <v>8833</v>
      </c>
      <c r="UM7">
        <v>2281</v>
      </c>
      <c r="UN7">
        <v>2.242</v>
      </c>
      <c r="UO7">
        <v>1.441473E-3</v>
      </c>
      <c r="UP7">
        <v>3.323</v>
      </c>
      <c r="UQ7">
        <v>2500</v>
      </c>
      <c r="UR7">
        <v>662</v>
      </c>
      <c r="US7">
        <v>2.25</v>
      </c>
      <c r="UT7">
        <v>5.0196379999999999E-3</v>
      </c>
      <c r="UU7">
        <v>3.1179999999999999</v>
      </c>
      <c r="UV7">
        <v>1901</v>
      </c>
      <c r="UW7">
        <v>511</v>
      </c>
      <c r="UX7">
        <v>2.3730000000000002</v>
      </c>
      <c r="UY7">
        <v>6.1017609999999998E-3</v>
      </c>
      <c r="UZ7">
        <v>2.855</v>
      </c>
      <c r="VA7">
        <v>11684</v>
      </c>
      <c r="VB7">
        <v>3478</v>
      </c>
      <c r="VC7">
        <v>3.2669999999999999</v>
      </c>
      <c r="VD7">
        <v>8.2087399999999997E-4</v>
      </c>
      <c r="VE7">
        <v>2.8730000000000002</v>
      </c>
      <c r="VF7">
        <v>10102</v>
      </c>
      <c r="VG7">
        <v>3144</v>
      </c>
      <c r="VH7">
        <v>3.367</v>
      </c>
      <c r="VI7">
        <v>9.1380400000000005E-4</v>
      </c>
      <c r="VJ7">
        <v>2.8980000000000001</v>
      </c>
      <c r="VK7">
        <v>4314</v>
      </c>
      <c r="VL7">
        <v>1371</v>
      </c>
      <c r="VM7">
        <v>2.641</v>
      </c>
      <c r="VN7">
        <v>2.1137859999999999E-3</v>
      </c>
      <c r="VO7">
        <v>3.0329999999999999</v>
      </c>
      <c r="VP7">
        <v>4588</v>
      </c>
      <c r="VQ7">
        <v>1452</v>
      </c>
      <c r="VR7">
        <v>2.706</v>
      </c>
      <c r="VS7">
        <v>2.0888429999999999E-3</v>
      </c>
      <c r="VT7">
        <v>3.6829999999999998</v>
      </c>
      <c r="VU7">
        <v>4860</v>
      </c>
      <c r="VV7">
        <v>902</v>
      </c>
      <c r="VW7">
        <v>2.6549999999999998</v>
      </c>
      <c r="VX7">
        <v>4.0831490000000003E-3</v>
      </c>
      <c r="VY7">
        <v>4.0279999999999996</v>
      </c>
      <c r="VZ7">
        <v>4593</v>
      </c>
      <c r="WA7">
        <v>745</v>
      </c>
      <c r="WB7">
        <v>2.657</v>
      </c>
      <c r="WC7">
        <v>5.4067109999999998E-3</v>
      </c>
      <c r="WD7">
        <v>2.8759999999999999</v>
      </c>
      <c r="WE7">
        <v>1558</v>
      </c>
      <c r="WF7">
        <v>450</v>
      </c>
      <c r="WG7">
        <v>4.423</v>
      </c>
      <c r="WH7">
        <v>6.3911109999999997E-3</v>
      </c>
      <c r="WI7">
        <v>2.96</v>
      </c>
      <c r="WJ7">
        <v>1907</v>
      </c>
      <c r="WK7">
        <v>524</v>
      </c>
      <c r="WL7">
        <v>4.3769999999999998</v>
      </c>
      <c r="WM7">
        <v>5.6488550000000004E-3</v>
      </c>
      <c r="WN7">
        <v>2.8220000000000001</v>
      </c>
      <c r="WO7">
        <v>2346</v>
      </c>
      <c r="WP7">
        <v>805</v>
      </c>
      <c r="WQ7">
        <v>4.5060000000000002</v>
      </c>
      <c r="WR7">
        <v>3.5055899999999998E-3</v>
      </c>
      <c r="WS7">
        <v>2.8420000000000001</v>
      </c>
      <c r="WT7">
        <v>2745</v>
      </c>
      <c r="WU7">
        <v>834</v>
      </c>
      <c r="WV7">
        <v>4.3630000000000004</v>
      </c>
      <c r="WW7">
        <v>3.4076739999999999E-3</v>
      </c>
      <c r="WX7">
        <v>2.8140000000000001</v>
      </c>
      <c r="WY7">
        <v>5408</v>
      </c>
      <c r="WZ7">
        <v>1697</v>
      </c>
      <c r="XA7">
        <v>3.968</v>
      </c>
      <c r="XB7">
        <v>1.65822E-3</v>
      </c>
      <c r="XC7">
        <v>2.7770000000000001</v>
      </c>
      <c r="XD7">
        <v>4271</v>
      </c>
      <c r="XE7">
        <v>1225</v>
      </c>
      <c r="XF7">
        <v>3.887</v>
      </c>
      <c r="XG7">
        <v>2.2669389999999999E-3</v>
      </c>
      <c r="XH7">
        <v>89585.1</v>
      </c>
      <c r="XI7">
        <v>90462.9</v>
      </c>
      <c r="XJ7">
        <v>1190946</v>
      </c>
    </row>
    <row r="8" spans="1:634">
      <c r="A8" t="s">
        <v>696</v>
      </c>
      <c r="B8">
        <v>1</v>
      </c>
      <c r="C8">
        <v>1</v>
      </c>
      <c r="D8">
        <v>0</v>
      </c>
      <c r="E8">
        <v>0</v>
      </c>
      <c r="F8">
        <v>0</v>
      </c>
      <c r="G8">
        <v>81.94</v>
      </c>
      <c r="H8">
        <v>0.39</v>
      </c>
      <c r="I8">
        <v>0.15</v>
      </c>
      <c r="J8">
        <v>101</v>
      </c>
      <c r="K8">
        <v>6</v>
      </c>
      <c r="L8">
        <v>3.0960000000000001</v>
      </c>
      <c r="M8">
        <v>5490</v>
      </c>
      <c r="N8">
        <v>1541</v>
      </c>
      <c r="O8">
        <v>2.1379999999999999</v>
      </c>
      <c r="P8">
        <v>2.0090849999999999E-3</v>
      </c>
      <c r="Q8">
        <v>2.97</v>
      </c>
      <c r="R8">
        <v>4578</v>
      </c>
      <c r="S8">
        <v>1290</v>
      </c>
      <c r="T8">
        <v>2.2879999999999998</v>
      </c>
      <c r="U8">
        <v>2.3023259999999999E-3</v>
      </c>
      <c r="V8">
        <v>3.472</v>
      </c>
      <c r="W8">
        <v>2384</v>
      </c>
      <c r="X8">
        <v>617</v>
      </c>
      <c r="Y8">
        <v>5.4729999999999999</v>
      </c>
      <c r="Z8">
        <v>5.6272290000000001E-3</v>
      </c>
      <c r="AA8">
        <v>3.0259999999999998</v>
      </c>
      <c r="AB8">
        <v>2456</v>
      </c>
      <c r="AC8">
        <v>696</v>
      </c>
      <c r="AD8">
        <v>5.7309999999999999</v>
      </c>
      <c r="AE8">
        <v>4.3477009999999998E-3</v>
      </c>
      <c r="AF8">
        <v>3.0550000000000002</v>
      </c>
      <c r="AG8">
        <v>3967</v>
      </c>
      <c r="AH8">
        <v>1155</v>
      </c>
      <c r="AI8">
        <v>2.641</v>
      </c>
      <c r="AJ8">
        <v>2.6450219999999999E-3</v>
      </c>
      <c r="AK8">
        <v>3.0270000000000001</v>
      </c>
      <c r="AL8">
        <v>3345</v>
      </c>
      <c r="AM8">
        <v>877</v>
      </c>
      <c r="AN8">
        <v>2.7570000000000001</v>
      </c>
      <c r="AO8">
        <v>3.451539E-3</v>
      </c>
      <c r="AP8">
        <v>3.2970000000000002</v>
      </c>
      <c r="AQ8">
        <v>1761</v>
      </c>
      <c r="AR8">
        <v>527</v>
      </c>
      <c r="AS8">
        <v>4.1239999999999997</v>
      </c>
      <c r="AT8">
        <v>6.256167E-3</v>
      </c>
      <c r="AU8">
        <v>3.0710000000000002</v>
      </c>
      <c r="AV8">
        <v>1373</v>
      </c>
      <c r="AW8">
        <v>418</v>
      </c>
      <c r="AX8">
        <v>4.3049999999999997</v>
      </c>
      <c r="AY8">
        <v>7.34689E-3</v>
      </c>
      <c r="AZ8">
        <v>2.407</v>
      </c>
      <c r="BA8">
        <v>888</v>
      </c>
      <c r="BB8">
        <v>403</v>
      </c>
      <c r="BC8">
        <v>4.1280000000000001</v>
      </c>
      <c r="BD8">
        <v>5.972705E-3</v>
      </c>
      <c r="BE8">
        <v>2.5779999999999998</v>
      </c>
      <c r="BF8">
        <v>1210</v>
      </c>
      <c r="BG8">
        <v>412</v>
      </c>
      <c r="BH8">
        <v>4.7699999999999996</v>
      </c>
      <c r="BI8">
        <v>6.2572820000000003E-3</v>
      </c>
      <c r="BJ8">
        <v>2.9089999999999998</v>
      </c>
      <c r="BK8">
        <v>10795</v>
      </c>
      <c r="BL8">
        <v>3322</v>
      </c>
      <c r="BM8">
        <v>3.4940000000000002</v>
      </c>
      <c r="BN8">
        <v>8.7567700000000005E-4</v>
      </c>
      <c r="BO8">
        <v>2.82</v>
      </c>
      <c r="BP8">
        <v>12801</v>
      </c>
      <c r="BQ8">
        <v>4026</v>
      </c>
      <c r="BR8">
        <v>3.6909999999999998</v>
      </c>
      <c r="BS8">
        <v>7.0044699999999998E-4</v>
      </c>
      <c r="BT8">
        <v>2.5579999999999998</v>
      </c>
      <c r="BU8">
        <v>3019</v>
      </c>
      <c r="BV8">
        <v>1040</v>
      </c>
      <c r="BW8">
        <v>3.6309999999999998</v>
      </c>
      <c r="BX8">
        <v>2.4596150000000001E-3</v>
      </c>
      <c r="BY8">
        <v>2.593</v>
      </c>
      <c r="BZ8">
        <v>3023</v>
      </c>
      <c r="CA8">
        <v>1027</v>
      </c>
      <c r="CB8">
        <v>3.379</v>
      </c>
      <c r="CC8">
        <v>2.52483E-3</v>
      </c>
      <c r="CD8">
        <v>3.3319999999999999</v>
      </c>
      <c r="CE8">
        <v>3782</v>
      </c>
      <c r="CF8">
        <v>1025</v>
      </c>
      <c r="CG8">
        <v>5.032</v>
      </c>
      <c r="CH8">
        <v>3.2507320000000001E-3</v>
      </c>
      <c r="CI8">
        <v>3.22</v>
      </c>
      <c r="CJ8">
        <v>3829</v>
      </c>
      <c r="CK8">
        <v>1101</v>
      </c>
      <c r="CL8">
        <v>5.28</v>
      </c>
      <c r="CM8">
        <v>2.9246139999999999E-3</v>
      </c>
      <c r="CN8">
        <v>2.9340000000000002</v>
      </c>
      <c r="CO8">
        <v>4528</v>
      </c>
      <c r="CP8">
        <v>1261</v>
      </c>
      <c r="CQ8">
        <v>2.6030000000000002</v>
      </c>
      <c r="CR8">
        <v>2.326725E-3</v>
      </c>
      <c r="CS8">
        <v>2.9660000000000002</v>
      </c>
      <c r="CT8">
        <v>2551</v>
      </c>
      <c r="CU8">
        <v>750</v>
      </c>
      <c r="CV8">
        <v>2.4409999999999998</v>
      </c>
      <c r="CW8">
        <v>3.9546670000000003E-3</v>
      </c>
      <c r="CX8">
        <v>2.97</v>
      </c>
      <c r="CY8">
        <v>5401</v>
      </c>
      <c r="CZ8">
        <v>1542</v>
      </c>
      <c r="DA8">
        <v>3.0089999999999999</v>
      </c>
      <c r="DB8">
        <v>1.92607E-3</v>
      </c>
      <c r="DC8">
        <v>2.5710000000000002</v>
      </c>
      <c r="DD8">
        <v>4621</v>
      </c>
      <c r="DE8">
        <v>1464</v>
      </c>
      <c r="DF8">
        <v>2.9780000000000002</v>
      </c>
      <c r="DG8">
        <v>1.7561479999999999E-3</v>
      </c>
      <c r="DH8">
        <v>3.2639999999999998</v>
      </c>
      <c r="DI8">
        <v>3764</v>
      </c>
      <c r="DJ8">
        <v>900</v>
      </c>
      <c r="DK8">
        <v>2.9169999999999998</v>
      </c>
      <c r="DL8">
        <v>3.6266670000000001E-3</v>
      </c>
      <c r="DM8">
        <v>3.3180000000000001</v>
      </c>
      <c r="DN8">
        <v>3389</v>
      </c>
      <c r="DO8">
        <v>751</v>
      </c>
      <c r="DP8">
        <v>2.9169999999999998</v>
      </c>
      <c r="DQ8">
        <v>4.4181089999999999E-3</v>
      </c>
      <c r="DR8">
        <v>3.3069999999999999</v>
      </c>
      <c r="DS8">
        <v>2359</v>
      </c>
      <c r="DT8">
        <v>507</v>
      </c>
      <c r="DU8">
        <v>2.7050000000000001</v>
      </c>
      <c r="DV8">
        <v>6.5226820000000001E-3</v>
      </c>
      <c r="DW8">
        <v>3.254</v>
      </c>
      <c r="DX8">
        <v>2753</v>
      </c>
      <c r="DY8">
        <v>560</v>
      </c>
      <c r="DZ8">
        <v>2.7229999999999999</v>
      </c>
      <c r="EA8">
        <v>5.8107139999999998E-3</v>
      </c>
      <c r="EB8">
        <v>2.6589999999999998</v>
      </c>
      <c r="EC8">
        <v>4164</v>
      </c>
      <c r="ED8">
        <v>1325</v>
      </c>
      <c r="EE8">
        <v>3.7850000000000001</v>
      </c>
      <c r="EF8">
        <v>2.0067930000000002E-3</v>
      </c>
      <c r="EG8">
        <v>2.8820000000000001</v>
      </c>
      <c r="EH8">
        <v>2888</v>
      </c>
      <c r="EI8">
        <v>848</v>
      </c>
      <c r="EJ8">
        <v>3.794</v>
      </c>
      <c r="EK8">
        <v>3.398585E-3</v>
      </c>
      <c r="EL8">
        <v>3.7050000000000001</v>
      </c>
      <c r="EM8">
        <v>2553</v>
      </c>
      <c r="EN8">
        <v>454</v>
      </c>
      <c r="EO8">
        <v>4.8209999999999997</v>
      </c>
      <c r="EP8">
        <v>8.1607929999999995E-3</v>
      </c>
      <c r="EQ8">
        <v>3.4159999999999999</v>
      </c>
      <c r="ER8">
        <v>2500</v>
      </c>
      <c r="ES8">
        <v>466</v>
      </c>
      <c r="ET8">
        <v>5.0110000000000001</v>
      </c>
      <c r="EU8">
        <v>7.3304720000000002E-3</v>
      </c>
      <c r="EV8">
        <v>3.1850000000000001</v>
      </c>
      <c r="EW8">
        <v>1647</v>
      </c>
      <c r="EX8">
        <v>454</v>
      </c>
      <c r="EY8">
        <v>2.7320000000000002</v>
      </c>
      <c r="EZ8">
        <v>7.0154190000000002E-3</v>
      </c>
      <c r="FA8">
        <v>3.3279999999999998</v>
      </c>
      <c r="FB8">
        <v>2379</v>
      </c>
      <c r="FC8">
        <v>512</v>
      </c>
      <c r="FD8">
        <v>2.532</v>
      </c>
      <c r="FE8">
        <v>6.4999999999999997E-3</v>
      </c>
      <c r="FF8">
        <v>3.0960000000000001</v>
      </c>
      <c r="FG8">
        <v>1686</v>
      </c>
      <c r="FH8">
        <v>464</v>
      </c>
      <c r="FI8">
        <v>3.6829999999999998</v>
      </c>
      <c r="FJ8">
        <v>6.6724139999999998E-3</v>
      </c>
      <c r="FK8">
        <v>2.9569999999999999</v>
      </c>
      <c r="FL8">
        <v>1024</v>
      </c>
      <c r="FM8">
        <v>336</v>
      </c>
      <c r="FN8">
        <v>3.5430000000000001</v>
      </c>
      <c r="FO8">
        <v>8.8005949999999996E-3</v>
      </c>
      <c r="FP8">
        <v>2.476</v>
      </c>
      <c r="FQ8">
        <v>3495</v>
      </c>
      <c r="FR8">
        <v>1256</v>
      </c>
      <c r="FS8">
        <v>3.3719999999999999</v>
      </c>
      <c r="FT8">
        <v>1.971338E-3</v>
      </c>
      <c r="FU8">
        <v>2.5350000000000001</v>
      </c>
      <c r="FV8">
        <v>3653</v>
      </c>
      <c r="FW8">
        <v>1314</v>
      </c>
      <c r="FX8">
        <v>3.25</v>
      </c>
      <c r="FY8">
        <v>1.929224E-3</v>
      </c>
      <c r="FZ8">
        <v>2.194</v>
      </c>
      <c r="GA8">
        <v>8584</v>
      </c>
      <c r="GB8">
        <v>3420</v>
      </c>
      <c r="GC8">
        <v>3.4830000000000001</v>
      </c>
      <c r="GD8">
        <v>6.4152100000000004E-4</v>
      </c>
      <c r="GE8">
        <v>2.145</v>
      </c>
      <c r="GF8">
        <v>8094</v>
      </c>
      <c r="GG8">
        <v>3406</v>
      </c>
      <c r="GH8">
        <v>3.452</v>
      </c>
      <c r="GI8">
        <v>6.29771E-4</v>
      </c>
      <c r="GJ8">
        <v>2.9710000000000001</v>
      </c>
      <c r="GK8">
        <v>2953</v>
      </c>
      <c r="GL8">
        <v>849</v>
      </c>
      <c r="GM8">
        <v>2.3050000000000002</v>
      </c>
      <c r="GN8">
        <v>3.499411E-3</v>
      </c>
      <c r="GO8">
        <v>2.5129999999999999</v>
      </c>
      <c r="GP8">
        <v>2258</v>
      </c>
      <c r="GQ8">
        <v>787</v>
      </c>
      <c r="GR8">
        <v>2.3690000000000002</v>
      </c>
      <c r="GS8">
        <v>3.1931389999999998E-3</v>
      </c>
      <c r="GT8">
        <v>3.133</v>
      </c>
      <c r="GU8">
        <v>11840</v>
      </c>
      <c r="GV8">
        <v>3059</v>
      </c>
      <c r="GW8">
        <v>3.1680000000000001</v>
      </c>
      <c r="GX8">
        <v>1.024191E-3</v>
      </c>
      <c r="GY8">
        <v>2.9529999999999998</v>
      </c>
      <c r="GZ8">
        <v>11392</v>
      </c>
      <c r="HA8">
        <v>3279</v>
      </c>
      <c r="HB8">
        <v>3.4409999999999998</v>
      </c>
      <c r="HC8">
        <v>9.0057899999999998E-4</v>
      </c>
      <c r="HD8">
        <v>3.0289999999999999</v>
      </c>
      <c r="HE8">
        <v>21338</v>
      </c>
      <c r="HF8">
        <v>5538</v>
      </c>
      <c r="HG8">
        <v>2.4710000000000001</v>
      </c>
      <c r="HH8">
        <v>5.4694800000000001E-4</v>
      </c>
      <c r="HI8">
        <v>2.8860000000000001</v>
      </c>
      <c r="HJ8">
        <v>25896</v>
      </c>
      <c r="HK8">
        <v>7029</v>
      </c>
      <c r="HL8">
        <v>2.629</v>
      </c>
      <c r="HM8">
        <v>4.1058499999999999E-4</v>
      </c>
      <c r="HN8">
        <v>2.92</v>
      </c>
      <c r="HO8">
        <v>1437</v>
      </c>
      <c r="HP8">
        <v>457</v>
      </c>
      <c r="HQ8">
        <v>5.1550000000000002</v>
      </c>
      <c r="HR8">
        <v>6.3894970000000001E-3</v>
      </c>
      <c r="HS8">
        <v>2.8450000000000002</v>
      </c>
      <c r="HT8">
        <v>1180</v>
      </c>
      <c r="HU8">
        <v>376</v>
      </c>
      <c r="HV8">
        <v>5.5659999999999998</v>
      </c>
      <c r="HW8">
        <v>7.566489E-3</v>
      </c>
      <c r="HX8">
        <v>2.8340000000000001</v>
      </c>
      <c r="HY8">
        <v>4283</v>
      </c>
      <c r="HZ8">
        <v>1256</v>
      </c>
      <c r="IA8">
        <v>4.6219999999999999</v>
      </c>
      <c r="IB8">
        <v>2.2563689999999998E-3</v>
      </c>
      <c r="IC8">
        <v>2.7120000000000002</v>
      </c>
      <c r="ID8">
        <v>3797</v>
      </c>
      <c r="IE8">
        <v>1177</v>
      </c>
      <c r="IF8">
        <v>4.593</v>
      </c>
      <c r="IG8">
        <v>2.3041630000000001E-3</v>
      </c>
      <c r="IH8">
        <v>2.895</v>
      </c>
      <c r="II8">
        <v>2573</v>
      </c>
      <c r="IJ8">
        <v>639</v>
      </c>
      <c r="IK8">
        <v>3.5390000000000001</v>
      </c>
      <c r="IL8">
        <v>4.5305160000000001E-3</v>
      </c>
      <c r="IM8">
        <v>3.0030000000000001</v>
      </c>
      <c r="IN8">
        <v>3311</v>
      </c>
      <c r="IO8">
        <v>822</v>
      </c>
      <c r="IP8">
        <v>3.7690000000000001</v>
      </c>
      <c r="IQ8">
        <v>3.653285E-3</v>
      </c>
      <c r="IR8">
        <v>2.9790000000000001</v>
      </c>
      <c r="IS8">
        <v>3222</v>
      </c>
      <c r="IT8">
        <v>946</v>
      </c>
      <c r="IU8">
        <v>3.1</v>
      </c>
      <c r="IV8">
        <v>3.1490490000000001E-3</v>
      </c>
      <c r="IW8">
        <v>2.9169999999999998</v>
      </c>
      <c r="IX8">
        <v>4619</v>
      </c>
      <c r="IY8">
        <v>1323</v>
      </c>
      <c r="IZ8">
        <v>3.1360000000000001</v>
      </c>
      <c r="JA8">
        <v>2.2048380000000002E-3</v>
      </c>
      <c r="JB8">
        <v>2.5569999999999999</v>
      </c>
      <c r="JC8">
        <v>6187</v>
      </c>
      <c r="JD8">
        <v>2181</v>
      </c>
      <c r="JE8">
        <v>3.4380000000000002</v>
      </c>
      <c r="JF8">
        <v>1.1723980000000001E-3</v>
      </c>
      <c r="JG8">
        <v>2.5339999999999998</v>
      </c>
      <c r="JH8">
        <v>7815</v>
      </c>
      <c r="JI8">
        <v>2837</v>
      </c>
      <c r="JJ8">
        <v>3.383</v>
      </c>
      <c r="JK8">
        <v>8.9319699999999998E-4</v>
      </c>
      <c r="JL8">
        <v>2.6989999999999998</v>
      </c>
      <c r="JM8">
        <v>2750</v>
      </c>
      <c r="JN8">
        <v>795</v>
      </c>
      <c r="JO8">
        <v>3.056</v>
      </c>
      <c r="JP8">
        <v>3.3949689999999999E-3</v>
      </c>
      <c r="JQ8">
        <v>2.6909999999999998</v>
      </c>
      <c r="JR8">
        <v>1423</v>
      </c>
      <c r="JS8">
        <v>490</v>
      </c>
      <c r="JT8">
        <v>2.9580000000000002</v>
      </c>
      <c r="JU8">
        <v>5.4918370000000003E-3</v>
      </c>
      <c r="JV8">
        <v>2.8559999999999999</v>
      </c>
      <c r="JW8">
        <v>2960</v>
      </c>
      <c r="JX8">
        <v>929</v>
      </c>
      <c r="JY8">
        <v>2.02</v>
      </c>
      <c r="JZ8">
        <v>3.0742730000000002E-3</v>
      </c>
      <c r="KA8">
        <v>3.0419999999999998</v>
      </c>
      <c r="KB8">
        <v>3852</v>
      </c>
      <c r="KC8">
        <v>1145</v>
      </c>
      <c r="KD8">
        <v>2.1309999999999998</v>
      </c>
      <c r="KE8">
        <v>2.6567689999999998E-3</v>
      </c>
      <c r="KF8">
        <v>2.5880000000000001</v>
      </c>
      <c r="KG8">
        <v>1813</v>
      </c>
      <c r="KH8">
        <v>619</v>
      </c>
      <c r="KI8">
        <v>3.9119999999999999</v>
      </c>
      <c r="KJ8">
        <v>4.180937E-3</v>
      </c>
      <c r="KK8">
        <v>2.4750000000000001</v>
      </c>
      <c r="KL8">
        <v>1756</v>
      </c>
      <c r="KM8">
        <v>706</v>
      </c>
      <c r="KN8">
        <v>3.91</v>
      </c>
      <c r="KO8">
        <v>3.5056660000000002E-3</v>
      </c>
      <c r="KP8">
        <v>2.9039999999999999</v>
      </c>
      <c r="KQ8">
        <v>2514</v>
      </c>
      <c r="KR8">
        <v>733</v>
      </c>
      <c r="KS8">
        <v>3.9369999999999998</v>
      </c>
      <c r="KT8">
        <v>3.961801E-3</v>
      </c>
      <c r="KU8">
        <v>2.5230000000000001</v>
      </c>
      <c r="KV8">
        <v>2040</v>
      </c>
      <c r="KW8">
        <v>746</v>
      </c>
      <c r="KX8">
        <v>3.903</v>
      </c>
      <c r="KY8">
        <v>3.382038E-3</v>
      </c>
      <c r="KZ8">
        <v>3.0070000000000001</v>
      </c>
      <c r="LA8">
        <v>3477</v>
      </c>
      <c r="LB8">
        <v>902</v>
      </c>
      <c r="LC8">
        <v>3.5009999999999999</v>
      </c>
      <c r="LD8">
        <v>3.3337029999999999E-3</v>
      </c>
      <c r="LE8">
        <v>3.1869999999999998</v>
      </c>
      <c r="LF8">
        <v>3669</v>
      </c>
      <c r="LG8">
        <v>967</v>
      </c>
      <c r="LH8">
        <v>3.7509999999999999</v>
      </c>
      <c r="LI8">
        <v>3.29576E-3</v>
      </c>
      <c r="LJ8">
        <v>0.95</v>
      </c>
      <c r="LK8">
        <v>5206</v>
      </c>
      <c r="LL8">
        <v>4996</v>
      </c>
      <c r="LM8">
        <v>2.6080000000000001</v>
      </c>
      <c r="LN8">
        <v>1.9015199999999999E-4</v>
      </c>
      <c r="LO8">
        <v>1.01</v>
      </c>
      <c r="LP8">
        <v>5432</v>
      </c>
      <c r="LQ8">
        <v>5071</v>
      </c>
      <c r="LR8">
        <v>2.593</v>
      </c>
      <c r="LS8">
        <v>1.9917200000000001E-4</v>
      </c>
      <c r="LT8">
        <v>2.258</v>
      </c>
      <c r="LU8">
        <v>35560</v>
      </c>
      <c r="LV8">
        <v>14449</v>
      </c>
      <c r="LW8">
        <v>3.1379999999999999</v>
      </c>
      <c r="LX8">
        <v>1.56274E-4</v>
      </c>
      <c r="LY8">
        <v>2.3460000000000001</v>
      </c>
      <c r="LZ8">
        <v>36611</v>
      </c>
      <c r="MA8">
        <v>13966</v>
      </c>
      <c r="MB8">
        <v>3.2650000000000001</v>
      </c>
      <c r="MC8">
        <v>1.6797900000000001E-4</v>
      </c>
      <c r="MD8">
        <v>2.6709999999999998</v>
      </c>
      <c r="ME8">
        <v>5637</v>
      </c>
      <c r="MF8">
        <v>1925</v>
      </c>
      <c r="MG8">
        <v>2.9220000000000002</v>
      </c>
      <c r="MH8">
        <v>1.387533E-3</v>
      </c>
      <c r="MI8">
        <v>3.105</v>
      </c>
      <c r="MJ8">
        <v>8273</v>
      </c>
      <c r="MK8">
        <v>2411</v>
      </c>
      <c r="ML8">
        <v>3.448</v>
      </c>
      <c r="MM8">
        <v>1.287847E-3</v>
      </c>
      <c r="MN8">
        <v>2.7629999999999999</v>
      </c>
      <c r="MO8">
        <v>11591</v>
      </c>
      <c r="MP8">
        <v>3598</v>
      </c>
      <c r="MQ8">
        <v>3.5030000000000001</v>
      </c>
      <c r="MR8">
        <v>7.6792699999999995E-4</v>
      </c>
      <c r="MS8">
        <v>2.7040000000000002</v>
      </c>
      <c r="MT8">
        <v>15031</v>
      </c>
      <c r="MU8">
        <v>5001</v>
      </c>
      <c r="MV8">
        <v>4.0270000000000001</v>
      </c>
      <c r="MW8">
        <v>5.4069199999999995E-4</v>
      </c>
      <c r="MX8">
        <v>3.0529999999999999</v>
      </c>
      <c r="MY8">
        <v>2335</v>
      </c>
      <c r="MZ8">
        <v>648</v>
      </c>
      <c r="NA8">
        <v>5.2539999999999996</v>
      </c>
      <c r="NB8">
        <v>4.71142E-3</v>
      </c>
      <c r="NC8">
        <v>2.7890000000000001</v>
      </c>
      <c r="ND8">
        <v>2117</v>
      </c>
      <c r="NE8">
        <v>667</v>
      </c>
      <c r="NF8">
        <v>5.43</v>
      </c>
      <c r="NG8">
        <v>4.1814089999999996E-3</v>
      </c>
      <c r="NH8">
        <v>2.6989999999999998</v>
      </c>
      <c r="NI8">
        <v>3848</v>
      </c>
      <c r="NJ8">
        <v>1249</v>
      </c>
      <c r="NK8">
        <v>3.137</v>
      </c>
      <c r="NL8">
        <v>2.1609289999999998E-3</v>
      </c>
      <c r="NM8">
        <v>2.8969999999999998</v>
      </c>
      <c r="NN8">
        <v>4753</v>
      </c>
      <c r="NO8">
        <v>1282</v>
      </c>
      <c r="NP8">
        <v>2.9390000000000001</v>
      </c>
      <c r="NQ8">
        <v>2.25975E-3</v>
      </c>
      <c r="NR8">
        <v>2.9039999999999999</v>
      </c>
      <c r="NS8">
        <v>3096</v>
      </c>
      <c r="NT8">
        <v>1059</v>
      </c>
      <c r="NU8">
        <v>4.28</v>
      </c>
      <c r="NV8">
        <v>2.7422100000000001E-3</v>
      </c>
      <c r="NW8">
        <v>3.0459999999999998</v>
      </c>
      <c r="NX8">
        <v>3548</v>
      </c>
      <c r="NY8">
        <v>1181</v>
      </c>
      <c r="NZ8">
        <v>4.577</v>
      </c>
      <c r="OA8">
        <v>2.57917E-3</v>
      </c>
      <c r="OB8">
        <v>2.8330000000000002</v>
      </c>
      <c r="OC8">
        <v>1928</v>
      </c>
      <c r="OD8">
        <v>603</v>
      </c>
      <c r="OE8">
        <v>4.859</v>
      </c>
      <c r="OF8">
        <v>4.6981760000000001E-3</v>
      </c>
      <c r="OG8">
        <v>2.7709999999999999</v>
      </c>
      <c r="OH8">
        <v>1694</v>
      </c>
      <c r="OI8">
        <v>543</v>
      </c>
      <c r="OJ8">
        <v>5.0839999999999996</v>
      </c>
      <c r="OK8">
        <v>5.1031310000000003E-3</v>
      </c>
      <c r="OL8">
        <v>2.7389999999999999</v>
      </c>
      <c r="OM8">
        <v>3185</v>
      </c>
      <c r="ON8">
        <v>1134</v>
      </c>
      <c r="OO8">
        <v>4.016</v>
      </c>
      <c r="OP8">
        <v>2.4153439999999998E-3</v>
      </c>
      <c r="OQ8">
        <v>2.5059999999999998</v>
      </c>
      <c r="OR8">
        <v>3001</v>
      </c>
      <c r="OS8">
        <v>1130</v>
      </c>
      <c r="OT8">
        <v>3.8690000000000002</v>
      </c>
      <c r="OU8">
        <v>2.2176990000000001E-3</v>
      </c>
      <c r="OV8">
        <v>3.4089999999999998</v>
      </c>
      <c r="OW8">
        <v>2368</v>
      </c>
      <c r="OX8">
        <v>704</v>
      </c>
      <c r="OY8">
        <v>5.3410000000000002</v>
      </c>
      <c r="OZ8">
        <v>4.8423299999999997E-3</v>
      </c>
      <c r="PA8">
        <v>3.3519999999999999</v>
      </c>
      <c r="PB8">
        <v>2680</v>
      </c>
      <c r="PC8">
        <v>877</v>
      </c>
      <c r="PD8">
        <v>5.6139999999999999</v>
      </c>
      <c r="PE8">
        <v>3.8221209999999999E-3</v>
      </c>
      <c r="PF8">
        <v>2.923</v>
      </c>
      <c r="PG8">
        <v>4757</v>
      </c>
      <c r="PH8">
        <v>1529</v>
      </c>
      <c r="PI8">
        <v>2.99</v>
      </c>
      <c r="PJ8">
        <v>1.9117069999999999E-3</v>
      </c>
      <c r="PK8">
        <v>2.9609999999999999</v>
      </c>
      <c r="PL8">
        <v>5658</v>
      </c>
      <c r="PM8">
        <v>1551</v>
      </c>
      <c r="PN8">
        <v>2.944</v>
      </c>
      <c r="PO8">
        <v>1.9090909999999999E-3</v>
      </c>
      <c r="PP8">
        <v>2.8570000000000002</v>
      </c>
      <c r="PQ8">
        <v>6649</v>
      </c>
      <c r="PR8">
        <v>1904</v>
      </c>
      <c r="PS8">
        <v>3.4990000000000001</v>
      </c>
      <c r="PT8">
        <v>1.5005249999999999E-3</v>
      </c>
      <c r="PU8">
        <v>2.7789999999999999</v>
      </c>
      <c r="PV8">
        <v>5444</v>
      </c>
      <c r="PW8">
        <v>1565</v>
      </c>
      <c r="PX8">
        <v>3.508</v>
      </c>
      <c r="PY8">
        <v>1.775719E-3</v>
      </c>
      <c r="PZ8">
        <v>3.3260000000000001</v>
      </c>
      <c r="QA8">
        <v>4457</v>
      </c>
      <c r="QB8">
        <v>1013</v>
      </c>
      <c r="QC8">
        <v>3.9180000000000001</v>
      </c>
      <c r="QD8">
        <v>3.283317E-3</v>
      </c>
      <c r="QE8">
        <v>3.476</v>
      </c>
      <c r="QF8">
        <v>4199</v>
      </c>
      <c r="QG8">
        <v>894</v>
      </c>
      <c r="QH8">
        <v>4.0750000000000002</v>
      </c>
      <c r="QI8">
        <v>3.8881430000000002E-3</v>
      </c>
      <c r="QJ8">
        <v>2.79</v>
      </c>
      <c r="QK8">
        <v>3126</v>
      </c>
      <c r="QL8">
        <v>1091</v>
      </c>
      <c r="QM8">
        <v>4.476</v>
      </c>
      <c r="QN8">
        <v>2.5572870000000001E-3</v>
      </c>
      <c r="QO8">
        <v>3.0459999999999998</v>
      </c>
      <c r="QP8">
        <v>2213</v>
      </c>
      <c r="QQ8">
        <v>752</v>
      </c>
      <c r="QR8">
        <v>4.4349999999999996</v>
      </c>
      <c r="QS8">
        <v>4.0505319999999999E-3</v>
      </c>
      <c r="QT8">
        <v>2.8919999999999999</v>
      </c>
      <c r="QU8">
        <v>2362</v>
      </c>
      <c r="QV8">
        <v>839</v>
      </c>
      <c r="QW8">
        <v>5.0990000000000002</v>
      </c>
      <c r="QX8">
        <v>3.4469610000000001E-3</v>
      </c>
      <c r="QY8">
        <v>2.8820000000000001</v>
      </c>
      <c r="QZ8">
        <v>2111</v>
      </c>
      <c r="RA8">
        <v>726</v>
      </c>
      <c r="RB8">
        <v>5.4029999999999996</v>
      </c>
      <c r="RC8">
        <v>3.9696970000000003E-3</v>
      </c>
      <c r="RD8">
        <v>2.8220000000000001</v>
      </c>
      <c r="RE8">
        <v>2373</v>
      </c>
      <c r="RF8">
        <v>705</v>
      </c>
      <c r="RG8">
        <v>3.0049999999999999</v>
      </c>
      <c r="RH8">
        <v>4.0028370000000004E-3</v>
      </c>
      <c r="RI8">
        <v>2.77</v>
      </c>
      <c r="RJ8">
        <v>2535</v>
      </c>
      <c r="RK8">
        <v>817</v>
      </c>
      <c r="RL8">
        <v>2.9319999999999999</v>
      </c>
      <c r="RM8">
        <v>3.3904529999999999E-3</v>
      </c>
      <c r="RN8">
        <v>3.2709999999999999</v>
      </c>
      <c r="RO8">
        <v>2882</v>
      </c>
      <c r="RP8">
        <v>761</v>
      </c>
      <c r="RQ8">
        <v>2.101</v>
      </c>
      <c r="RR8">
        <v>4.2982920000000004E-3</v>
      </c>
      <c r="RS8">
        <v>3.04</v>
      </c>
      <c r="RT8">
        <v>3119</v>
      </c>
      <c r="RU8">
        <v>859</v>
      </c>
      <c r="RV8">
        <v>2.2909999999999999</v>
      </c>
      <c r="RW8">
        <v>3.5389990000000001E-3</v>
      </c>
      <c r="RX8">
        <v>3.1219999999999999</v>
      </c>
      <c r="RY8">
        <v>5390</v>
      </c>
      <c r="RZ8">
        <v>1396</v>
      </c>
      <c r="SA8">
        <v>3.5819999999999999</v>
      </c>
      <c r="SB8">
        <v>2.23639E-3</v>
      </c>
      <c r="SC8">
        <v>2.9289999999999998</v>
      </c>
      <c r="SD8">
        <v>5276</v>
      </c>
      <c r="SE8">
        <v>1411</v>
      </c>
      <c r="SF8">
        <v>3.6520000000000001</v>
      </c>
      <c r="SG8">
        <v>2.075833E-3</v>
      </c>
      <c r="SH8">
        <v>3.2679999999999998</v>
      </c>
      <c r="SI8">
        <v>3210</v>
      </c>
      <c r="SJ8">
        <v>665</v>
      </c>
      <c r="SK8">
        <v>4.4009999999999998</v>
      </c>
      <c r="SL8">
        <v>4.9142860000000003E-3</v>
      </c>
      <c r="SM8">
        <v>3.2959999999999998</v>
      </c>
      <c r="SN8">
        <v>2878</v>
      </c>
      <c r="SO8">
        <v>585</v>
      </c>
      <c r="SP8">
        <v>4.407</v>
      </c>
      <c r="SQ8">
        <v>5.634188E-3</v>
      </c>
      <c r="SR8">
        <v>2.738</v>
      </c>
      <c r="SS8">
        <v>3032</v>
      </c>
      <c r="ST8">
        <v>1148</v>
      </c>
      <c r="SU8">
        <v>4.4429999999999996</v>
      </c>
      <c r="SV8">
        <v>2.3850170000000001E-3</v>
      </c>
      <c r="SW8">
        <v>2.7050000000000001</v>
      </c>
      <c r="SX8">
        <v>2756</v>
      </c>
      <c r="SY8">
        <v>1035</v>
      </c>
      <c r="SZ8">
        <v>4.4020000000000001</v>
      </c>
      <c r="TA8">
        <v>2.613527E-3</v>
      </c>
      <c r="TB8">
        <v>2.9620000000000002</v>
      </c>
      <c r="TC8">
        <v>4861</v>
      </c>
      <c r="TD8">
        <v>1429</v>
      </c>
      <c r="TE8">
        <v>2.9580000000000002</v>
      </c>
      <c r="TF8">
        <v>2.0727779999999999E-3</v>
      </c>
      <c r="TG8">
        <v>2.5609999999999999</v>
      </c>
      <c r="TH8">
        <v>3856</v>
      </c>
      <c r="TI8">
        <v>1353</v>
      </c>
      <c r="TJ8">
        <v>2.8069999999999999</v>
      </c>
      <c r="TK8">
        <v>1.892831E-3</v>
      </c>
      <c r="TL8">
        <v>2.9780000000000002</v>
      </c>
      <c r="TM8">
        <v>3836</v>
      </c>
      <c r="TN8">
        <v>1342</v>
      </c>
      <c r="TO8">
        <v>4.1609999999999996</v>
      </c>
      <c r="TP8">
        <v>2.2190759999999999E-3</v>
      </c>
      <c r="TQ8">
        <v>3.0059999999999998</v>
      </c>
      <c r="TR8">
        <v>3435</v>
      </c>
      <c r="TS8">
        <v>1148</v>
      </c>
      <c r="TT8">
        <v>4.6130000000000004</v>
      </c>
      <c r="TU8">
        <v>2.6184670000000002E-3</v>
      </c>
      <c r="TV8">
        <v>3.3679999999999999</v>
      </c>
      <c r="TW8">
        <v>2219</v>
      </c>
      <c r="TX8">
        <v>608</v>
      </c>
      <c r="TY8">
        <v>2.3149999999999999</v>
      </c>
      <c r="TZ8">
        <v>5.539474E-3</v>
      </c>
      <c r="UA8">
        <v>2.714</v>
      </c>
      <c r="UB8">
        <v>2897</v>
      </c>
      <c r="UC8">
        <v>967</v>
      </c>
      <c r="UD8">
        <v>2.383</v>
      </c>
      <c r="UE8">
        <v>2.8066179999999999E-3</v>
      </c>
      <c r="UF8">
        <v>3.1539999999999999</v>
      </c>
      <c r="UG8">
        <v>10229</v>
      </c>
      <c r="UH8">
        <v>2709</v>
      </c>
      <c r="UI8">
        <v>2.3149999999999999</v>
      </c>
      <c r="UJ8">
        <v>1.1642670000000001E-3</v>
      </c>
      <c r="UK8">
        <v>3.2080000000000002</v>
      </c>
      <c r="UL8">
        <v>9222</v>
      </c>
      <c r="UM8">
        <v>2407</v>
      </c>
      <c r="UN8">
        <v>2.3610000000000002</v>
      </c>
      <c r="UO8">
        <v>1.3327790000000001E-3</v>
      </c>
      <c r="UP8">
        <v>2.9769999999999999</v>
      </c>
      <c r="UQ8">
        <v>2652</v>
      </c>
      <c r="UR8">
        <v>761</v>
      </c>
      <c r="US8">
        <v>2.3730000000000002</v>
      </c>
      <c r="UT8">
        <v>3.9119580000000001E-3</v>
      </c>
      <c r="UU8">
        <v>2.7559999999999998</v>
      </c>
      <c r="UV8">
        <v>1937</v>
      </c>
      <c r="UW8">
        <v>641</v>
      </c>
      <c r="UX8">
        <v>2.4780000000000002</v>
      </c>
      <c r="UY8">
        <v>4.299532E-3</v>
      </c>
      <c r="UZ8">
        <v>2.476</v>
      </c>
      <c r="VA8">
        <v>10739</v>
      </c>
      <c r="VB8">
        <v>3872</v>
      </c>
      <c r="VC8">
        <v>3.524</v>
      </c>
      <c r="VD8">
        <v>6.3946300000000005E-4</v>
      </c>
      <c r="VE8">
        <v>2.4590000000000001</v>
      </c>
      <c r="VF8">
        <v>10645</v>
      </c>
      <c r="VG8">
        <v>3900</v>
      </c>
      <c r="VH8">
        <v>3.8450000000000002</v>
      </c>
      <c r="VI8">
        <v>6.3051299999999997E-4</v>
      </c>
      <c r="VJ8">
        <v>2.8849999999999998</v>
      </c>
      <c r="VK8">
        <v>5621</v>
      </c>
      <c r="VL8">
        <v>1612</v>
      </c>
      <c r="VM8">
        <v>2.9580000000000002</v>
      </c>
      <c r="VN8">
        <v>1.789702E-3</v>
      </c>
      <c r="VO8">
        <v>2.7589999999999999</v>
      </c>
      <c r="VP8">
        <v>6043</v>
      </c>
      <c r="VQ8">
        <v>2059</v>
      </c>
      <c r="VR8">
        <v>2.9169999999999998</v>
      </c>
      <c r="VS8">
        <v>1.3399709999999999E-3</v>
      </c>
      <c r="VT8">
        <v>3.589</v>
      </c>
      <c r="VU8">
        <v>5121</v>
      </c>
      <c r="VV8">
        <v>1015</v>
      </c>
      <c r="VW8">
        <v>2.8650000000000002</v>
      </c>
      <c r="VX8">
        <v>3.5359609999999998E-3</v>
      </c>
      <c r="VY8">
        <v>3.5059999999999998</v>
      </c>
      <c r="VZ8">
        <v>4040</v>
      </c>
      <c r="WA8">
        <v>798</v>
      </c>
      <c r="WB8">
        <v>2.81</v>
      </c>
      <c r="WC8">
        <v>4.3934839999999996E-3</v>
      </c>
      <c r="WD8">
        <v>2.8530000000000002</v>
      </c>
      <c r="WE8">
        <v>1683</v>
      </c>
      <c r="WF8">
        <v>505</v>
      </c>
      <c r="WG8">
        <v>4.758</v>
      </c>
      <c r="WH8">
        <v>5.649505E-3</v>
      </c>
      <c r="WI8">
        <v>2.75</v>
      </c>
      <c r="WJ8">
        <v>1614</v>
      </c>
      <c r="WK8">
        <v>494</v>
      </c>
      <c r="WL8">
        <v>4.633</v>
      </c>
      <c r="WM8">
        <v>5.566802E-3</v>
      </c>
      <c r="WN8">
        <v>2.7719999999999998</v>
      </c>
      <c r="WO8">
        <v>3482</v>
      </c>
      <c r="WP8">
        <v>1122</v>
      </c>
      <c r="WQ8">
        <v>4.6100000000000003</v>
      </c>
      <c r="WR8">
        <v>2.4705880000000001E-3</v>
      </c>
      <c r="WS8">
        <v>2.7050000000000001</v>
      </c>
      <c r="WT8">
        <v>3614</v>
      </c>
      <c r="WU8">
        <v>1148</v>
      </c>
      <c r="WV8">
        <v>4.6779999999999999</v>
      </c>
      <c r="WW8">
        <v>2.356272E-3</v>
      </c>
      <c r="WX8">
        <v>2.665</v>
      </c>
      <c r="WY8">
        <v>5716</v>
      </c>
      <c r="WZ8">
        <v>1832</v>
      </c>
      <c r="XA8">
        <v>4.24</v>
      </c>
      <c r="XB8">
        <v>1.4546940000000001E-3</v>
      </c>
      <c r="XC8">
        <v>2.415</v>
      </c>
      <c r="XD8">
        <v>3282</v>
      </c>
      <c r="XE8">
        <v>1135</v>
      </c>
      <c r="XF8">
        <v>4.26</v>
      </c>
      <c r="XG8">
        <v>2.127753E-3</v>
      </c>
      <c r="XH8">
        <v>98337.3</v>
      </c>
      <c r="XI8">
        <v>100312</v>
      </c>
      <c r="XJ8">
        <v>1166003</v>
      </c>
    </row>
    <row r="9" spans="1:634">
      <c r="A9" t="s">
        <v>697</v>
      </c>
      <c r="B9">
        <v>1</v>
      </c>
      <c r="C9">
        <v>1</v>
      </c>
      <c r="D9">
        <v>0</v>
      </c>
      <c r="E9">
        <v>0</v>
      </c>
      <c r="F9">
        <v>0</v>
      </c>
      <c r="G9">
        <v>112.26</v>
      </c>
      <c r="H9">
        <v>2.91</v>
      </c>
      <c r="I9">
        <v>8.49</v>
      </c>
      <c r="J9">
        <v>100</v>
      </c>
      <c r="K9">
        <v>7</v>
      </c>
      <c r="L9">
        <v>3.0379999999999998</v>
      </c>
      <c r="M9">
        <v>4028</v>
      </c>
      <c r="N9">
        <v>1201</v>
      </c>
      <c r="O9">
        <v>1.968</v>
      </c>
      <c r="P9">
        <v>2.5295589999999998E-3</v>
      </c>
      <c r="Q9">
        <v>3.2210000000000001</v>
      </c>
      <c r="R9">
        <v>4049</v>
      </c>
      <c r="S9">
        <v>1082</v>
      </c>
      <c r="T9">
        <v>2.04</v>
      </c>
      <c r="U9">
        <v>2.9768949999999998E-3</v>
      </c>
      <c r="V9">
        <v>2.9449999999999998</v>
      </c>
      <c r="W9">
        <v>1603</v>
      </c>
      <c r="X9">
        <v>512</v>
      </c>
      <c r="Y9">
        <v>5.3280000000000003</v>
      </c>
      <c r="Z9">
        <v>5.7519529999999998E-3</v>
      </c>
      <c r="AA9">
        <v>2.798</v>
      </c>
      <c r="AB9">
        <v>1673</v>
      </c>
      <c r="AC9">
        <v>518</v>
      </c>
      <c r="AD9">
        <v>5.4059999999999997</v>
      </c>
      <c r="AE9">
        <v>5.4015440000000003E-3</v>
      </c>
      <c r="AF9">
        <v>3.056</v>
      </c>
      <c r="AG9">
        <v>3500</v>
      </c>
      <c r="AH9">
        <v>1034</v>
      </c>
      <c r="AI9">
        <v>2.3069999999999999</v>
      </c>
      <c r="AJ9">
        <v>2.9555129999999999E-3</v>
      </c>
      <c r="AK9">
        <v>2.8839999999999999</v>
      </c>
      <c r="AL9">
        <v>4253</v>
      </c>
      <c r="AM9">
        <v>1297</v>
      </c>
      <c r="AN9">
        <v>2.5710000000000002</v>
      </c>
      <c r="AO9">
        <v>2.2235929999999998E-3</v>
      </c>
      <c r="AP9">
        <v>3.31</v>
      </c>
      <c r="AQ9">
        <v>2698</v>
      </c>
      <c r="AR9">
        <v>685</v>
      </c>
      <c r="AS9">
        <v>4.0510000000000002</v>
      </c>
      <c r="AT9">
        <v>4.8321170000000004E-3</v>
      </c>
      <c r="AU9">
        <v>3.214</v>
      </c>
      <c r="AV9">
        <v>1504</v>
      </c>
      <c r="AW9">
        <v>436</v>
      </c>
      <c r="AX9">
        <v>3.8090000000000002</v>
      </c>
      <c r="AY9">
        <v>7.3715600000000001E-3</v>
      </c>
      <c r="AZ9">
        <v>2.677</v>
      </c>
      <c r="BA9">
        <v>1247</v>
      </c>
      <c r="BB9">
        <v>434</v>
      </c>
      <c r="BC9">
        <v>4.8310000000000004</v>
      </c>
      <c r="BD9">
        <v>6.1682029999999997E-3</v>
      </c>
      <c r="BE9">
        <v>2.5369999999999999</v>
      </c>
      <c r="BF9">
        <v>1179</v>
      </c>
      <c r="BG9">
        <v>412</v>
      </c>
      <c r="BH9">
        <v>4.5469999999999997</v>
      </c>
      <c r="BI9">
        <v>6.1577669999999998E-3</v>
      </c>
      <c r="BJ9">
        <v>2.6139999999999999</v>
      </c>
      <c r="BK9">
        <v>11391</v>
      </c>
      <c r="BL9">
        <v>3763</v>
      </c>
      <c r="BM9">
        <v>3.4</v>
      </c>
      <c r="BN9">
        <v>6.9465900000000003E-4</v>
      </c>
      <c r="BO9">
        <v>2.794</v>
      </c>
      <c r="BP9">
        <v>12316</v>
      </c>
      <c r="BQ9">
        <v>3760</v>
      </c>
      <c r="BR9">
        <v>3.4420000000000002</v>
      </c>
      <c r="BS9">
        <v>7.4308499999999999E-4</v>
      </c>
      <c r="BT9">
        <v>2.6629999999999998</v>
      </c>
      <c r="BU9">
        <v>2533</v>
      </c>
      <c r="BV9">
        <v>931</v>
      </c>
      <c r="BW9">
        <v>3.3759999999999999</v>
      </c>
      <c r="BX9">
        <v>2.8603650000000001E-3</v>
      </c>
      <c r="BY9">
        <v>2.4889999999999999</v>
      </c>
      <c r="BZ9">
        <v>2660</v>
      </c>
      <c r="CA9">
        <v>990</v>
      </c>
      <c r="CB9">
        <v>3.4009999999999998</v>
      </c>
      <c r="CC9">
        <v>2.5141410000000001E-3</v>
      </c>
      <c r="CD9">
        <v>3.25</v>
      </c>
      <c r="CE9">
        <v>4044</v>
      </c>
      <c r="CF9">
        <v>1159</v>
      </c>
      <c r="CG9">
        <v>4.9470000000000001</v>
      </c>
      <c r="CH9">
        <v>2.8041419999999999E-3</v>
      </c>
      <c r="CI9">
        <v>3.4430000000000001</v>
      </c>
      <c r="CJ9">
        <v>3903</v>
      </c>
      <c r="CK9">
        <v>1093</v>
      </c>
      <c r="CL9">
        <v>4.8620000000000001</v>
      </c>
      <c r="CM9">
        <v>3.1500460000000001E-3</v>
      </c>
      <c r="CN9">
        <v>3.4049999999999998</v>
      </c>
      <c r="CO9">
        <v>4755</v>
      </c>
      <c r="CP9">
        <v>1021</v>
      </c>
      <c r="CQ9">
        <v>2.335</v>
      </c>
      <c r="CR9">
        <v>3.334966E-3</v>
      </c>
      <c r="CS9">
        <v>3.5329999999999999</v>
      </c>
      <c r="CT9">
        <v>3320</v>
      </c>
      <c r="CU9">
        <v>717</v>
      </c>
      <c r="CV9">
        <v>2.298</v>
      </c>
      <c r="CW9">
        <v>4.9274760000000001E-3</v>
      </c>
      <c r="CX9">
        <v>2.887</v>
      </c>
      <c r="CY9">
        <v>5787</v>
      </c>
      <c r="CZ9">
        <v>1731</v>
      </c>
      <c r="DA9">
        <v>2.8919999999999999</v>
      </c>
      <c r="DB9">
        <v>1.667822E-3</v>
      </c>
      <c r="DC9">
        <v>2.8250000000000002</v>
      </c>
      <c r="DD9">
        <v>7088</v>
      </c>
      <c r="DE9">
        <v>2153</v>
      </c>
      <c r="DF9">
        <v>2.984</v>
      </c>
      <c r="DG9">
        <v>1.3121229999999999E-3</v>
      </c>
      <c r="DH9">
        <v>3.577</v>
      </c>
      <c r="DI9">
        <v>2981</v>
      </c>
      <c r="DJ9">
        <v>622</v>
      </c>
      <c r="DK9">
        <v>2.766</v>
      </c>
      <c r="DL9">
        <v>5.750804E-3</v>
      </c>
      <c r="DM9">
        <v>3.71</v>
      </c>
      <c r="DN9">
        <v>3029</v>
      </c>
      <c r="DO9">
        <v>620</v>
      </c>
      <c r="DP9">
        <v>2.8079999999999998</v>
      </c>
      <c r="DQ9">
        <v>5.983871E-3</v>
      </c>
      <c r="DR9">
        <v>3.3919999999999999</v>
      </c>
      <c r="DS9">
        <v>2272</v>
      </c>
      <c r="DT9">
        <v>489</v>
      </c>
      <c r="DU9">
        <v>2.4910000000000001</v>
      </c>
      <c r="DV9">
        <v>6.9366050000000002E-3</v>
      </c>
      <c r="DW9">
        <v>3.726</v>
      </c>
      <c r="DX9">
        <v>2993</v>
      </c>
      <c r="DY9">
        <v>536</v>
      </c>
      <c r="DZ9">
        <v>2.61</v>
      </c>
      <c r="EA9">
        <v>6.9514930000000004E-3</v>
      </c>
      <c r="EB9">
        <v>2.9249999999999998</v>
      </c>
      <c r="EC9">
        <v>3405</v>
      </c>
      <c r="ED9">
        <v>969</v>
      </c>
      <c r="EE9">
        <v>3.7069999999999999</v>
      </c>
      <c r="EF9">
        <v>3.0185759999999998E-3</v>
      </c>
      <c r="EG9">
        <v>2.7309999999999999</v>
      </c>
      <c r="EH9">
        <v>2582</v>
      </c>
      <c r="EI9">
        <v>829</v>
      </c>
      <c r="EJ9">
        <v>3.4889999999999999</v>
      </c>
      <c r="EK9">
        <v>3.2943310000000002E-3</v>
      </c>
      <c r="EL9">
        <v>3.556</v>
      </c>
      <c r="EM9">
        <v>2506</v>
      </c>
      <c r="EN9">
        <v>524</v>
      </c>
      <c r="EO9">
        <v>4.9089999999999998</v>
      </c>
      <c r="EP9">
        <v>6.7862599999999997E-3</v>
      </c>
      <c r="EQ9">
        <v>3.74</v>
      </c>
      <c r="ER9">
        <v>2455</v>
      </c>
      <c r="ES9">
        <v>436</v>
      </c>
      <c r="ET9">
        <v>4.6050000000000004</v>
      </c>
      <c r="EU9">
        <v>8.5779819999999996E-3</v>
      </c>
      <c r="EV9">
        <v>3.335</v>
      </c>
      <c r="EW9">
        <v>1899</v>
      </c>
      <c r="EX9">
        <v>490</v>
      </c>
      <c r="EY9">
        <v>2.472</v>
      </c>
      <c r="EZ9">
        <v>6.8061220000000004E-3</v>
      </c>
      <c r="FA9">
        <v>3.2309999999999999</v>
      </c>
      <c r="FB9">
        <v>2098</v>
      </c>
      <c r="FC9">
        <v>507</v>
      </c>
      <c r="FD9">
        <v>2.323</v>
      </c>
      <c r="FE9">
        <v>6.3727810000000001E-3</v>
      </c>
      <c r="FF9">
        <v>3.0670000000000002</v>
      </c>
      <c r="FG9">
        <v>1538</v>
      </c>
      <c r="FH9">
        <v>454</v>
      </c>
      <c r="FI9">
        <v>3.6389999999999998</v>
      </c>
      <c r="FJ9">
        <v>6.755507E-3</v>
      </c>
      <c r="FK9">
        <v>3.05</v>
      </c>
      <c r="FL9">
        <v>1274</v>
      </c>
      <c r="FM9">
        <v>357</v>
      </c>
      <c r="FN9">
        <v>3.4350000000000001</v>
      </c>
      <c r="FO9">
        <v>8.5434169999999993E-3</v>
      </c>
      <c r="FP9">
        <v>2.4340000000000002</v>
      </c>
      <c r="FQ9">
        <v>3764</v>
      </c>
      <c r="FR9">
        <v>1395</v>
      </c>
      <c r="FS9">
        <v>2.9870000000000001</v>
      </c>
      <c r="FT9">
        <v>1.7448030000000001E-3</v>
      </c>
      <c r="FU9">
        <v>2.5459999999999998</v>
      </c>
      <c r="FV9">
        <v>3600</v>
      </c>
      <c r="FW9">
        <v>1283</v>
      </c>
      <c r="FX9">
        <v>2.871</v>
      </c>
      <c r="FY9">
        <v>1.9844120000000001E-3</v>
      </c>
      <c r="FZ9">
        <v>2.149</v>
      </c>
      <c r="GA9">
        <v>8298</v>
      </c>
      <c r="GB9">
        <v>3362</v>
      </c>
      <c r="GC9">
        <v>3.169</v>
      </c>
      <c r="GD9">
        <v>6.3920299999999997E-4</v>
      </c>
      <c r="GE9">
        <v>2.323</v>
      </c>
      <c r="GF9">
        <v>10260</v>
      </c>
      <c r="GG9">
        <v>3915</v>
      </c>
      <c r="GH9">
        <v>3.0529999999999999</v>
      </c>
      <c r="GI9">
        <v>5.9335900000000001E-4</v>
      </c>
      <c r="GJ9">
        <v>2.5470000000000002</v>
      </c>
      <c r="GK9">
        <v>2360</v>
      </c>
      <c r="GL9">
        <v>781</v>
      </c>
      <c r="GM9">
        <v>2.024</v>
      </c>
      <c r="GN9">
        <v>3.2612040000000002E-3</v>
      </c>
      <c r="GO9">
        <v>2.7959999999999998</v>
      </c>
      <c r="GP9">
        <v>2159</v>
      </c>
      <c r="GQ9">
        <v>709</v>
      </c>
      <c r="GR9">
        <v>2.0539999999999998</v>
      </c>
      <c r="GS9">
        <v>3.9435829999999996E-3</v>
      </c>
      <c r="GT9">
        <v>2.8639999999999999</v>
      </c>
      <c r="GU9">
        <v>8176</v>
      </c>
      <c r="GV9">
        <v>2454</v>
      </c>
      <c r="GW9">
        <v>3.1960000000000002</v>
      </c>
      <c r="GX9">
        <v>1.1670739999999999E-3</v>
      </c>
      <c r="GY9">
        <v>3.0070000000000001</v>
      </c>
      <c r="GZ9">
        <v>10430</v>
      </c>
      <c r="HA9">
        <v>3085</v>
      </c>
      <c r="HB9">
        <v>3.0649999999999999</v>
      </c>
      <c r="HC9">
        <v>9.7471600000000004E-4</v>
      </c>
      <c r="HD9">
        <v>3.0009999999999999</v>
      </c>
      <c r="HE9">
        <v>18536</v>
      </c>
      <c r="HF9">
        <v>4969</v>
      </c>
      <c r="HG9">
        <v>2.3620000000000001</v>
      </c>
      <c r="HH9">
        <v>6.0394500000000005E-4</v>
      </c>
      <c r="HI9">
        <v>2.9860000000000002</v>
      </c>
      <c r="HJ9">
        <v>22389</v>
      </c>
      <c r="HK9">
        <v>6077</v>
      </c>
      <c r="HL9">
        <v>2.363</v>
      </c>
      <c r="HM9">
        <v>4.9136099999999995E-4</v>
      </c>
      <c r="HN9">
        <v>2.7160000000000002</v>
      </c>
      <c r="HO9">
        <v>1401</v>
      </c>
      <c r="HP9">
        <v>443</v>
      </c>
      <c r="HQ9">
        <v>5.0030000000000001</v>
      </c>
      <c r="HR9">
        <v>6.1309260000000001E-3</v>
      </c>
      <c r="HS9">
        <v>2.8</v>
      </c>
      <c r="HT9">
        <v>1293</v>
      </c>
      <c r="HU9">
        <v>393</v>
      </c>
      <c r="HV9">
        <v>5.258</v>
      </c>
      <c r="HW9">
        <v>7.1246820000000002E-3</v>
      </c>
      <c r="HX9">
        <v>2.9940000000000002</v>
      </c>
      <c r="HY9">
        <v>2364</v>
      </c>
      <c r="HZ9">
        <v>638</v>
      </c>
      <c r="IA9">
        <v>4.6420000000000003</v>
      </c>
      <c r="IB9">
        <v>4.6927899999999996E-3</v>
      </c>
      <c r="IC9">
        <v>3.1190000000000002</v>
      </c>
      <c r="ID9">
        <v>2351</v>
      </c>
      <c r="IE9">
        <v>593</v>
      </c>
      <c r="IF9">
        <v>4.6890000000000001</v>
      </c>
      <c r="IG9">
        <v>5.2596969999999998E-3</v>
      </c>
      <c r="IH9">
        <v>3.1779999999999999</v>
      </c>
      <c r="II9">
        <v>2727</v>
      </c>
      <c r="IJ9">
        <v>646</v>
      </c>
      <c r="IK9">
        <v>3.8490000000000002</v>
      </c>
      <c r="IL9">
        <v>4.9195050000000002E-3</v>
      </c>
      <c r="IM9">
        <v>2.895</v>
      </c>
      <c r="IN9">
        <v>2591</v>
      </c>
      <c r="IO9">
        <v>643</v>
      </c>
      <c r="IP9">
        <v>3.8490000000000002</v>
      </c>
      <c r="IQ9">
        <v>4.5023329999999999E-3</v>
      </c>
      <c r="IR9">
        <v>2.9780000000000002</v>
      </c>
      <c r="IS9">
        <v>3561</v>
      </c>
      <c r="IT9">
        <v>1059</v>
      </c>
      <c r="IU9">
        <v>2.9039999999999999</v>
      </c>
      <c r="IV9">
        <v>2.812087E-3</v>
      </c>
      <c r="IW9">
        <v>3.2120000000000002</v>
      </c>
      <c r="IX9">
        <v>4747</v>
      </c>
      <c r="IY9">
        <v>1259</v>
      </c>
      <c r="IZ9">
        <v>2.891</v>
      </c>
      <c r="JA9">
        <v>2.5512310000000002E-3</v>
      </c>
      <c r="JB9">
        <v>2.605</v>
      </c>
      <c r="JC9">
        <v>5545</v>
      </c>
      <c r="JD9">
        <v>2012</v>
      </c>
      <c r="JE9">
        <v>3.137</v>
      </c>
      <c r="JF9">
        <v>1.294732E-3</v>
      </c>
      <c r="JG9">
        <v>2.5129999999999999</v>
      </c>
      <c r="JH9">
        <v>5173</v>
      </c>
      <c r="JI9">
        <v>1986</v>
      </c>
      <c r="JJ9">
        <v>2.911</v>
      </c>
      <c r="JK9">
        <v>1.2653580000000001E-3</v>
      </c>
      <c r="JL9">
        <v>2.8839999999999999</v>
      </c>
      <c r="JM9">
        <v>2201</v>
      </c>
      <c r="JN9">
        <v>682</v>
      </c>
      <c r="JO9">
        <v>2.7429999999999999</v>
      </c>
      <c r="JP9">
        <v>4.2287389999999996E-3</v>
      </c>
      <c r="JQ9">
        <v>3.05</v>
      </c>
      <c r="JR9">
        <v>2222</v>
      </c>
      <c r="JS9">
        <v>636</v>
      </c>
      <c r="JT9">
        <v>2.919</v>
      </c>
      <c r="JU9">
        <v>4.7955979999999999E-3</v>
      </c>
      <c r="JV9">
        <v>2.8540000000000001</v>
      </c>
      <c r="JW9">
        <v>2381</v>
      </c>
      <c r="JX9">
        <v>805</v>
      </c>
      <c r="JY9">
        <v>1.9610000000000001</v>
      </c>
      <c r="JZ9">
        <v>3.5453419999999999E-3</v>
      </c>
      <c r="KA9">
        <v>2.9089999999999998</v>
      </c>
      <c r="KB9">
        <v>3420</v>
      </c>
      <c r="KC9">
        <v>1052</v>
      </c>
      <c r="KD9">
        <v>2.1120000000000001</v>
      </c>
      <c r="KE9">
        <v>2.7652089999999998E-3</v>
      </c>
      <c r="KF9">
        <v>2.5430000000000001</v>
      </c>
      <c r="KG9">
        <v>1657</v>
      </c>
      <c r="KH9">
        <v>598</v>
      </c>
      <c r="KI9">
        <v>3.6739999999999999</v>
      </c>
      <c r="KJ9">
        <v>4.2525080000000003E-3</v>
      </c>
      <c r="KK9">
        <v>2.52</v>
      </c>
      <c r="KL9">
        <v>1667</v>
      </c>
      <c r="KM9">
        <v>635</v>
      </c>
      <c r="KN9">
        <v>3.395</v>
      </c>
      <c r="KO9">
        <v>3.9685040000000003E-3</v>
      </c>
      <c r="KP9">
        <v>2.8130000000000002</v>
      </c>
      <c r="KQ9">
        <v>2500</v>
      </c>
      <c r="KR9">
        <v>822</v>
      </c>
      <c r="KS9">
        <v>3.5350000000000001</v>
      </c>
      <c r="KT9">
        <v>3.4221410000000001E-3</v>
      </c>
      <c r="KU9">
        <v>2.95</v>
      </c>
      <c r="KV9">
        <v>1759</v>
      </c>
      <c r="KW9">
        <v>534</v>
      </c>
      <c r="KX9">
        <v>3.4750000000000001</v>
      </c>
      <c r="KY9">
        <v>5.524345E-3</v>
      </c>
      <c r="KZ9">
        <v>3.1989999999999998</v>
      </c>
      <c r="LA9">
        <v>3636</v>
      </c>
      <c r="LB9">
        <v>876</v>
      </c>
      <c r="LC9">
        <v>3.4889999999999999</v>
      </c>
      <c r="LD9">
        <v>3.6518269999999999E-3</v>
      </c>
      <c r="LE9">
        <v>3.1779999999999999</v>
      </c>
      <c r="LF9">
        <v>4828</v>
      </c>
      <c r="LG9">
        <v>1252</v>
      </c>
      <c r="LH9">
        <v>3.4860000000000002</v>
      </c>
      <c r="LI9">
        <v>2.5383390000000001E-3</v>
      </c>
      <c r="LJ9">
        <v>0.89800000000000002</v>
      </c>
      <c r="LK9">
        <v>5063</v>
      </c>
      <c r="LL9">
        <v>5314</v>
      </c>
      <c r="LM9">
        <v>2.4529999999999998</v>
      </c>
      <c r="LN9">
        <v>1.6898799999999999E-4</v>
      </c>
      <c r="LO9">
        <v>0.93899999999999995</v>
      </c>
      <c r="LP9">
        <v>5024</v>
      </c>
      <c r="LQ9">
        <v>5089</v>
      </c>
      <c r="LR9">
        <v>2.5310000000000001</v>
      </c>
      <c r="LS9">
        <v>1.8451599999999999E-4</v>
      </c>
      <c r="LT9">
        <v>2.2890000000000001</v>
      </c>
      <c r="LU9">
        <v>30739</v>
      </c>
      <c r="LV9">
        <v>12300</v>
      </c>
      <c r="LW9">
        <v>2.9990000000000001</v>
      </c>
      <c r="LX9">
        <v>1.8609799999999999E-4</v>
      </c>
      <c r="LY9">
        <v>2.3980000000000001</v>
      </c>
      <c r="LZ9">
        <v>33113</v>
      </c>
      <c r="MA9">
        <v>12817</v>
      </c>
      <c r="MB9">
        <v>2.944</v>
      </c>
      <c r="MC9">
        <v>1.87095E-4</v>
      </c>
      <c r="MD9">
        <v>2.6709999999999998</v>
      </c>
      <c r="ME9">
        <v>6077</v>
      </c>
      <c r="MF9">
        <v>2088</v>
      </c>
      <c r="MG9">
        <v>2.7719999999999998</v>
      </c>
      <c r="MH9">
        <v>1.279215E-3</v>
      </c>
      <c r="MI9">
        <v>2.891</v>
      </c>
      <c r="MJ9">
        <v>6734</v>
      </c>
      <c r="MK9">
        <v>2129</v>
      </c>
      <c r="ML9">
        <v>2.7789999999999999</v>
      </c>
      <c r="MM9">
        <v>1.3579149999999999E-3</v>
      </c>
      <c r="MN9">
        <v>2.7429999999999999</v>
      </c>
      <c r="MO9">
        <v>10298</v>
      </c>
      <c r="MP9">
        <v>3221</v>
      </c>
      <c r="MQ9">
        <v>3.2469999999999999</v>
      </c>
      <c r="MR9">
        <v>8.5159899999999998E-4</v>
      </c>
      <c r="MS9">
        <v>2.9089999999999998</v>
      </c>
      <c r="MT9">
        <v>12817</v>
      </c>
      <c r="MU9">
        <v>3890</v>
      </c>
      <c r="MV9">
        <v>3.226</v>
      </c>
      <c r="MW9">
        <v>7.4781499999999998E-4</v>
      </c>
      <c r="MX9">
        <v>2.8769999999999998</v>
      </c>
      <c r="MY9">
        <v>1850</v>
      </c>
      <c r="MZ9">
        <v>575</v>
      </c>
      <c r="NA9">
        <v>5.0019999999999998</v>
      </c>
      <c r="NB9">
        <v>5.0034779999999996E-3</v>
      </c>
      <c r="NC9">
        <v>2.9049999999999998</v>
      </c>
      <c r="ND9">
        <v>2302</v>
      </c>
      <c r="NE9">
        <v>685</v>
      </c>
      <c r="NF9">
        <v>5.0709999999999997</v>
      </c>
      <c r="NG9">
        <v>4.2408760000000002E-3</v>
      </c>
      <c r="NH9">
        <v>2.7970000000000002</v>
      </c>
      <c r="NI9">
        <v>3868</v>
      </c>
      <c r="NJ9">
        <v>1336</v>
      </c>
      <c r="NK9">
        <v>2.7989999999999999</v>
      </c>
      <c r="NL9">
        <v>2.0935630000000001E-3</v>
      </c>
      <c r="NM9">
        <v>2.6970000000000001</v>
      </c>
      <c r="NN9">
        <v>3479</v>
      </c>
      <c r="NO9">
        <v>1192</v>
      </c>
      <c r="NP9">
        <v>2.7349999999999999</v>
      </c>
      <c r="NQ9">
        <v>2.2625840000000002E-3</v>
      </c>
      <c r="NR9">
        <v>2.96</v>
      </c>
      <c r="NS9">
        <v>3446</v>
      </c>
      <c r="NT9">
        <v>1151</v>
      </c>
      <c r="NU9">
        <v>4.3319999999999999</v>
      </c>
      <c r="NV9">
        <v>2.5716770000000001E-3</v>
      </c>
      <c r="NW9">
        <v>3.0550000000000002</v>
      </c>
      <c r="NX9">
        <v>3730</v>
      </c>
      <c r="NY9">
        <v>1217</v>
      </c>
      <c r="NZ9">
        <v>4.125</v>
      </c>
      <c r="OA9">
        <v>2.5102710000000001E-3</v>
      </c>
      <c r="OB9">
        <v>2.7730000000000001</v>
      </c>
      <c r="OC9">
        <v>1482</v>
      </c>
      <c r="OD9">
        <v>500</v>
      </c>
      <c r="OE9">
        <v>4.9089999999999998</v>
      </c>
      <c r="OF9">
        <v>5.5459999999999997E-3</v>
      </c>
      <c r="OG9">
        <v>2.798</v>
      </c>
      <c r="OH9">
        <v>1192</v>
      </c>
      <c r="OI9">
        <v>395</v>
      </c>
      <c r="OJ9">
        <v>4.8289999999999997</v>
      </c>
      <c r="OK9">
        <v>7.0835439999999998E-3</v>
      </c>
      <c r="OL9">
        <v>2.8420000000000001</v>
      </c>
      <c r="OM9">
        <v>2359</v>
      </c>
      <c r="ON9">
        <v>885</v>
      </c>
      <c r="OO9">
        <v>3.8860000000000001</v>
      </c>
      <c r="OP9">
        <v>3.2112989999999999E-3</v>
      </c>
      <c r="OQ9">
        <v>2.585</v>
      </c>
      <c r="OR9">
        <v>2039</v>
      </c>
      <c r="OS9">
        <v>803</v>
      </c>
      <c r="OT9">
        <v>3.992</v>
      </c>
      <c r="OU9">
        <v>3.2191780000000001E-3</v>
      </c>
      <c r="OV9">
        <v>3.4369999999999998</v>
      </c>
      <c r="OW9">
        <v>2540</v>
      </c>
      <c r="OX9">
        <v>784</v>
      </c>
      <c r="OY9">
        <v>5.2709999999999999</v>
      </c>
      <c r="OZ9">
        <v>4.383929E-3</v>
      </c>
      <c r="PA9">
        <v>3.3940000000000001</v>
      </c>
      <c r="PB9">
        <v>3005</v>
      </c>
      <c r="PC9">
        <v>947</v>
      </c>
      <c r="PD9">
        <v>5.3630000000000004</v>
      </c>
      <c r="PE9">
        <v>3.5839489999999999E-3</v>
      </c>
      <c r="PF9">
        <v>2.839</v>
      </c>
      <c r="PG9">
        <v>5766</v>
      </c>
      <c r="PH9">
        <v>1791</v>
      </c>
      <c r="PI9">
        <v>2.68</v>
      </c>
      <c r="PJ9">
        <v>1.585148E-3</v>
      </c>
      <c r="PK9">
        <v>3.238</v>
      </c>
      <c r="PL9">
        <v>6217</v>
      </c>
      <c r="PM9">
        <v>1558</v>
      </c>
      <c r="PN9">
        <v>2.5830000000000002</v>
      </c>
      <c r="PO9">
        <v>2.0783059999999998E-3</v>
      </c>
      <c r="PP9">
        <v>2.9329999999999998</v>
      </c>
      <c r="PQ9">
        <v>6297</v>
      </c>
      <c r="PR9">
        <v>1826</v>
      </c>
      <c r="PS9">
        <v>3.05</v>
      </c>
      <c r="PT9">
        <v>1.606243E-3</v>
      </c>
      <c r="PU9">
        <v>2.9609999999999999</v>
      </c>
      <c r="PV9">
        <v>5252</v>
      </c>
      <c r="PW9">
        <v>1515</v>
      </c>
      <c r="PX9">
        <v>3.1760000000000002</v>
      </c>
      <c r="PY9">
        <v>1.9544549999999999E-3</v>
      </c>
      <c r="PZ9">
        <v>3.2469999999999999</v>
      </c>
      <c r="QA9">
        <v>4332</v>
      </c>
      <c r="QB9">
        <v>1082</v>
      </c>
      <c r="QC9">
        <v>3.5619999999999998</v>
      </c>
      <c r="QD9">
        <v>3.0009239999999999E-3</v>
      </c>
      <c r="QE9">
        <v>3.36</v>
      </c>
      <c r="QF9">
        <v>4488</v>
      </c>
      <c r="QG9">
        <v>1014</v>
      </c>
      <c r="QH9">
        <v>3.3010000000000002</v>
      </c>
      <c r="QI9">
        <v>3.3136099999999998E-3</v>
      </c>
      <c r="QJ9">
        <v>3.0979999999999999</v>
      </c>
      <c r="QK9">
        <v>2953</v>
      </c>
      <c r="QL9">
        <v>979</v>
      </c>
      <c r="QM9">
        <v>4.3499999999999996</v>
      </c>
      <c r="QN9">
        <v>3.1644540000000001E-3</v>
      </c>
      <c r="QO9">
        <v>2.7890000000000001</v>
      </c>
      <c r="QP9">
        <v>2153</v>
      </c>
      <c r="QQ9">
        <v>785</v>
      </c>
      <c r="QR9">
        <v>4.2009999999999996</v>
      </c>
      <c r="QS9">
        <v>3.552866E-3</v>
      </c>
      <c r="QT9">
        <v>3.0529999999999999</v>
      </c>
      <c r="QU9">
        <v>2161</v>
      </c>
      <c r="QV9">
        <v>755</v>
      </c>
      <c r="QW9">
        <v>5.1989999999999998</v>
      </c>
      <c r="QX9">
        <v>4.0437090000000004E-3</v>
      </c>
      <c r="QY9">
        <v>3.1190000000000002</v>
      </c>
      <c r="QZ9">
        <v>2211</v>
      </c>
      <c r="RA9">
        <v>696</v>
      </c>
      <c r="RB9">
        <v>5.1769999999999996</v>
      </c>
      <c r="RC9">
        <v>4.4813220000000003E-3</v>
      </c>
      <c r="RD9">
        <v>2.843</v>
      </c>
      <c r="RE9">
        <v>2557</v>
      </c>
      <c r="RF9">
        <v>769</v>
      </c>
      <c r="RG9">
        <v>2.851</v>
      </c>
      <c r="RH9">
        <v>3.6970089999999998E-3</v>
      </c>
      <c r="RI9">
        <v>2.7229999999999999</v>
      </c>
      <c r="RJ9">
        <v>2313</v>
      </c>
      <c r="RK9">
        <v>728</v>
      </c>
      <c r="RL9">
        <v>2.6970000000000001</v>
      </c>
      <c r="RM9">
        <v>3.7403850000000002E-3</v>
      </c>
      <c r="RN9">
        <v>3.4409999999999998</v>
      </c>
      <c r="RO9">
        <v>3557</v>
      </c>
      <c r="RP9">
        <v>940</v>
      </c>
      <c r="RQ9">
        <v>1.9430000000000001</v>
      </c>
      <c r="RR9">
        <v>3.6606379999999999E-3</v>
      </c>
      <c r="RS9">
        <v>3.1179999999999999</v>
      </c>
      <c r="RT9">
        <v>2567</v>
      </c>
      <c r="RU9">
        <v>720</v>
      </c>
      <c r="RV9">
        <v>2.222</v>
      </c>
      <c r="RW9">
        <v>4.3305560000000002E-3</v>
      </c>
      <c r="RX9">
        <v>2.8159999999999998</v>
      </c>
      <c r="RY9">
        <v>4640</v>
      </c>
      <c r="RZ9">
        <v>1361</v>
      </c>
      <c r="SA9">
        <v>3.5089999999999999</v>
      </c>
      <c r="SB9">
        <v>2.069067E-3</v>
      </c>
      <c r="SC9">
        <v>2.7149999999999999</v>
      </c>
      <c r="SD9">
        <v>4093</v>
      </c>
      <c r="SE9">
        <v>1216</v>
      </c>
      <c r="SF9">
        <v>3.4140000000000001</v>
      </c>
      <c r="SG9">
        <v>2.23273E-3</v>
      </c>
      <c r="SH9">
        <v>3.3530000000000002</v>
      </c>
      <c r="SI9">
        <v>3612</v>
      </c>
      <c r="SJ9">
        <v>734</v>
      </c>
      <c r="SK9">
        <v>4.4829999999999997</v>
      </c>
      <c r="SL9">
        <v>4.5681200000000002E-3</v>
      </c>
      <c r="SM9">
        <v>3.58</v>
      </c>
      <c r="SN9">
        <v>2791</v>
      </c>
      <c r="SO9">
        <v>507</v>
      </c>
      <c r="SP9">
        <v>4.3419999999999996</v>
      </c>
      <c r="SQ9">
        <v>7.0611440000000001E-3</v>
      </c>
      <c r="SR9">
        <v>2.8180000000000001</v>
      </c>
      <c r="SS9">
        <v>3145</v>
      </c>
      <c r="ST9">
        <v>1142</v>
      </c>
      <c r="SU9">
        <v>4.4169999999999998</v>
      </c>
      <c r="SV9">
        <v>2.4676009999999998E-3</v>
      </c>
      <c r="SW9">
        <v>2.8639999999999999</v>
      </c>
      <c r="SX9">
        <v>2944</v>
      </c>
      <c r="SY9">
        <v>1069</v>
      </c>
      <c r="SZ9">
        <v>4.3330000000000002</v>
      </c>
      <c r="TA9">
        <v>2.6791390000000001E-3</v>
      </c>
      <c r="TB9">
        <v>3.1509999999999998</v>
      </c>
      <c r="TC9">
        <v>4910</v>
      </c>
      <c r="TD9">
        <v>1388</v>
      </c>
      <c r="TE9">
        <v>2.7450000000000001</v>
      </c>
      <c r="TF9">
        <v>2.2701729999999999E-3</v>
      </c>
      <c r="TG9">
        <v>3.13</v>
      </c>
      <c r="TH9">
        <v>4292</v>
      </c>
      <c r="TI9">
        <v>1221</v>
      </c>
      <c r="TJ9">
        <v>2.597</v>
      </c>
      <c r="TK9">
        <v>2.5634730000000001E-3</v>
      </c>
      <c r="TL9">
        <v>3.0950000000000002</v>
      </c>
      <c r="TM9">
        <v>3829</v>
      </c>
      <c r="TN9">
        <v>1284</v>
      </c>
      <c r="TO9">
        <v>4.1749999999999998</v>
      </c>
      <c r="TP9">
        <v>2.4104360000000002E-3</v>
      </c>
      <c r="TQ9">
        <v>3.137</v>
      </c>
      <c r="TR9">
        <v>3502</v>
      </c>
      <c r="TS9">
        <v>1124</v>
      </c>
      <c r="TT9">
        <v>3.9239999999999999</v>
      </c>
      <c r="TU9">
        <v>2.7909250000000001E-3</v>
      </c>
      <c r="TV9">
        <v>2.867</v>
      </c>
      <c r="TW9">
        <v>2067</v>
      </c>
      <c r="TX9">
        <v>659</v>
      </c>
      <c r="TY9">
        <v>2.0219999999999998</v>
      </c>
      <c r="TZ9">
        <v>4.3505310000000004E-3</v>
      </c>
      <c r="UA9">
        <v>2.798</v>
      </c>
      <c r="UB9">
        <v>2514</v>
      </c>
      <c r="UC9">
        <v>878</v>
      </c>
      <c r="UD9">
        <v>2.3460000000000001</v>
      </c>
      <c r="UE9">
        <v>3.1867879999999999E-3</v>
      </c>
      <c r="UF9">
        <v>3.2450000000000001</v>
      </c>
      <c r="UG9">
        <v>11217</v>
      </c>
      <c r="UH9">
        <v>3028</v>
      </c>
      <c r="UI9">
        <v>2.0819999999999999</v>
      </c>
      <c r="UJ9">
        <v>1.0716650000000001E-3</v>
      </c>
      <c r="UK9">
        <v>3.016</v>
      </c>
      <c r="UL9">
        <v>8453</v>
      </c>
      <c r="UM9">
        <v>2460</v>
      </c>
      <c r="UN9">
        <v>2.3109999999999999</v>
      </c>
      <c r="UO9">
        <v>1.2260159999999999E-3</v>
      </c>
      <c r="UP9">
        <v>3.0960000000000001</v>
      </c>
      <c r="UQ9">
        <v>2669</v>
      </c>
      <c r="UR9">
        <v>749</v>
      </c>
      <c r="US9">
        <v>2.2440000000000002</v>
      </c>
      <c r="UT9">
        <v>4.1335110000000003E-3</v>
      </c>
      <c r="UU9">
        <v>2.8450000000000002</v>
      </c>
      <c r="UV9">
        <v>2223</v>
      </c>
      <c r="UW9">
        <v>691</v>
      </c>
      <c r="UX9">
        <v>2.4</v>
      </c>
      <c r="UY9">
        <v>4.1172209999999999E-3</v>
      </c>
      <c r="UZ9">
        <v>2.44</v>
      </c>
      <c r="VA9">
        <v>8494</v>
      </c>
      <c r="VB9">
        <v>3192</v>
      </c>
      <c r="VC9">
        <v>3.2839999999999998</v>
      </c>
      <c r="VD9">
        <v>7.64411E-4</v>
      </c>
      <c r="VE9">
        <v>2.63</v>
      </c>
      <c r="VF9">
        <v>8416</v>
      </c>
      <c r="VG9">
        <v>2884</v>
      </c>
      <c r="VH9">
        <v>3.1339999999999999</v>
      </c>
      <c r="VI9">
        <v>9.11928E-4</v>
      </c>
      <c r="VJ9">
        <v>2.843</v>
      </c>
      <c r="VK9">
        <v>4411</v>
      </c>
      <c r="VL9">
        <v>1419</v>
      </c>
      <c r="VM9">
        <v>2.794</v>
      </c>
      <c r="VN9">
        <v>2.003524E-3</v>
      </c>
      <c r="VO9">
        <v>3.1459999999999999</v>
      </c>
      <c r="VP9">
        <v>5376</v>
      </c>
      <c r="VQ9">
        <v>1641</v>
      </c>
      <c r="VR9">
        <v>2.6659999999999999</v>
      </c>
      <c r="VS9">
        <v>1.9171240000000001E-3</v>
      </c>
      <c r="VT9">
        <v>3.8330000000000002</v>
      </c>
      <c r="VU9">
        <v>4837</v>
      </c>
      <c r="VV9">
        <v>900</v>
      </c>
      <c r="VW9">
        <v>2.5529999999999999</v>
      </c>
      <c r="VX9">
        <v>4.2588890000000001E-3</v>
      </c>
      <c r="VY9">
        <v>4.2930000000000001</v>
      </c>
      <c r="VZ9">
        <v>3429</v>
      </c>
      <c r="WA9">
        <v>566</v>
      </c>
      <c r="WB9">
        <v>2.7360000000000002</v>
      </c>
      <c r="WC9">
        <v>7.5848060000000004E-3</v>
      </c>
      <c r="WD9">
        <v>2.9049999999999998</v>
      </c>
      <c r="WE9">
        <v>1568</v>
      </c>
      <c r="WF9">
        <v>447</v>
      </c>
      <c r="WG9">
        <v>4.42</v>
      </c>
      <c r="WH9">
        <v>6.4988809999999998E-3</v>
      </c>
      <c r="WI9">
        <v>2.7429999999999999</v>
      </c>
      <c r="WJ9">
        <v>1602</v>
      </c>
      <c r="WK9">
        <v>490</v>
      </c>
      <c r="WL9">
        <v>4.5830000000000002</v>
      </c>
      <c r="WM9">
        <v>5.5979589999999996E-3</v>
      </c>
      <c r="WN9">
        <v>3.0950000000000002</v>
      </c>
      <c r="WO9">
        <v>2914</v>
      </c>
      <c r="WP9">
        <v>848</v>
      </c>
      <c r="WQ9">
        <v>4.3860000000000001</v>
      </c>
      <c r="WR9">
        <v>3.6497639999999998E-3</v>
      </c>
      <c r="WS9">
        <v>2.8690000000000002</v>
      </c>
      <c r="WT9">
        <v>3023</v>
      </c>
      <c r="WU9">
        <v>926</v>
      </c>
      <c r="WV9">
        <v>4.5019999999999998</v>
      </c>
      <c r="WW9">
        <v>3.098272E-3</v>
      </c>
      <c r="WX9">
        <v>2.6190000000000002</v>
      </c>
      <c r="WY9">
        <v>5484</v>
      </c>
      <c r="WZ9">
        <v>1771</v>
      </c>
      <c r="XA9">
        <v>4.0259999999999998</v>
      </c>
      <c r="XB9">
        <v>1.4788259999999999E-3</v>
      </c>
      <c r="XC9">
        <v>2.5179999999999998</v>
      </c>
      <c r="XD9">
        <v>3408</v>
      </c>
      <c r="XE9">
        <v>1151</v>
      </c>
      <c r="XF9">
        <v>3.984</v>
      </c>
      <c r="XG9">
        <v>2.1876629999999998E-3</v>
      </c>
      <c r="XH9">
        <v>92784.6</v>
      </c>
      <c r="XI9">
        <v>92797.4</v>
      </c>
      <c r="XJ9">
        <v>1140938</v>
      </c>
    </row>
    <row r="10" spans="1:634">
      <c r="A10" t="s">
        <v>698</v>
      </c>
      <c r="B10">
        <v>1</v>
      </c>
      <c r="C10">
        <v>1</v>
      </c>
      <c r="D10">
        <v>0</v>
      </c>
      <c r="E10">
        <v>0</v>
      </c>
      <c r="F10">
        <v>0</v>
      </c>
      <c r="G10">
        <v>120.84</v>
      </c>
      <c r="H10">
        <v>3.63</v>
      </c>
      <c r="I10">
        <v>13.16</v>
      </c>
      <c r="J10">
        <v>101</v>
      </c>
      <c r="K10">
        <v>7</v>
      </c>
      <c r="L10">
        <v>3.2170000000000001</v>
      </c>
      <c r="M10">
        <v>5284</v>
      </c>
      <c r="N10">
        <v>1412</v>
      </c>
      <c r="O10">
        <v>1.974</v>
      </c>
      <c r="P10">
        <v>2.2783289999999999E-3</v>
      </c>
      <c r="Q10">
        <v>2.524</v>
      </c>
      <c r="R10">
        <v>2817</v>
      </c>
      <c r="S10">
        <v>916</v>
      </c>
      <c r="T10">
        <v>2.11</v>
      </c>
      <c r="U10">
        <v>2.755459E-3</v>
      </c>
      <c r="V10">
        <v>3.0680000000000001</v>
      </c>
      <c r="W10">
        <v>1999</v>
      </c>
      <c r="X10">
        <v>579</v>
      </c>
      <c r="Y10">
        <v>5.2119999999999997</v>
      </c>
      <c r="Z10">
        <v>5.2987909999999997E-3</v>
      </c>
      <c r="AA10">
        <v>2.754</v>
      </c>
      <c r="AB10">
        <v>2013</v>
      </c>
      <c r="AC10">
        <v>636</v>
      </c>
      <c r="AD10">
        <v>5.508</v>
      </c>
      <c r="AE10">
        <v>4.3301889999999999E-3</v>
      </c>
      <c r="AF10">
        <v>3.0529999999999999</v>
      </c>
      <c r="AG10">
        <v>3744</v>
      </c>
      <c r="AH10">
        <v>990</v>
      </c>
      <c r="AI10">
        <v>2.6459999999999999</v>
      </c>
      <c r="AJ10">
        <v>3.0838380000000002E-3</v>
      </c>
      <c r="AK10">
        <v>2.819</v>
      </c>
      <c r="AL10">
        <v>3549</v>
      </c>
      <c r="AM10">
        <v>1065</v>
      </c>
      <c r="AN10">
        <v>2.653</v>
      </c>
      <c r="AO10">
        <v>2.6469480000000001E-3</v>
      </c>
      <c r="AP10">
        <v>3.2909999999999999</v>
      </c>
      <c r="AQ10">
        <v>1524</v>
      </c>
      <c r="AR10">
        <v>426</v>
      </c>
      <c r="AS10">
        <v>3.9580000000000002</v>
      </c>
      <c r="AT10">
        <v>7.7253519999999996E-3</v>
      </c>
      <c r="AU10">
        <v>3.0419999999999998</v>
      </c>
      <c r="AV10">
        <v>1747</v>
      </c>
      <c r="AW10">
        <v>491</v>
      </c>
      <c r="AX10">
        <v>3.7829999999999999</v>
      </c>
      <c r="AY10">
        <v>6.195519E-3</v>
      </c>
      <c r="AZ10">
        <v>2.5840000000000001</v>
      </c>
      <c r="BA10">
        <v>1391</v>
      </c>
      <c r="BB10">
        <v>463</v>
      </c>
      <c r="BC10">
        <v>4.4130000000000003</v>
      </c>
      <c r="BD10">
        <v>5.5809939999999997E-3</v>
      </c>
      <c r="BE10">
        <v>2.37</v>
      </c>
      <c r="BF10">
        <v>1184</v>
      </c>
      <c r="BG10">
        <v>426</v>
      </c>
      <c r="BH10">
        <v>4.8570000000000002</v>
      </c>
      <c r="BI10">
        <v>5.5633799999999997E-3</v>
      </c>
      <c r="BJ10">
        <v>2.7370000000000001</v>
      </c>
      <c r="BK10">
        <v>11370</v>
      </c>
      <c r="BL10">
        <v>3621</v>
      </c>
      <c r="BM10">
        <v>3.472</v>
      </c>
      <c r="BN10">
        <v>7.5586900000000005E-4</v>
      </c>
      <c r="BO10">
        <v>2.855</v>
      </c>
      <c r="BP10">
        <v>13421</v>
      </c>
      <c r="BQ10">
        <v>4044</v>
      </c>
      <c r="BR10">
        <v>3.452</v>
      </c>
      <c r="BS10">
        <v>7.05984E-4</v>
      </c>
      <c r="BT10">
        <v>2.468</v>
      </c>
      <c r="BU10">
        <v>3733</v>
      </c>
      <c r="BV10">
        <v>1325</v>
      </c>
      <c r="BW10">
        <v>3.8140000000000001</v>
      </c>
      <c r="BX10">
        <v>1.8626420000000001E-3</v>
      </c>
      <c r="BY10">
        <v>2.19</v>
      </c>
      <c r="BZ10">
        <v>2319</v>
      </c>
      <c r="CA10">
        <v>1022</v>
      </c>
      <c r="CB10">
        <v>3.823</v>
      </c>
      <c r="CC10">
        <v>2.1428570000000002E-3</v>
      </c>
      <c r="CD10">
        <v>3.3969999999999998</v>
      </c>
      <c r="CE10">
        <v>4070</v>
      </c>
      <c r="CF10">
        <v>1094</v>
      </c>
      <c r="CG10">
        <v>4.7830000000000004</v>
      </c>
      <c r="CH10">
        <v>3.1051189999999999E-3</v>
      </c>
      <c r="CI10">
        <v>3.25</v>
      </c>
      <c r="CJ10">
        <v>3931</v>
      </c>
      <c r="CK10">
        <v>1086</v>
      </c>
      <c r="CL10">
        <v>4.9880000000000004</v>
      </c>
      <c r="CM10">
        <v>2.9926340000000001E-3</v>
      </c>
      <c r="CN10">
        <v>3.1749999999999998</v>
      </c>
      <c r="CO10">
        <v>5443</v>
      </c>
      <c r="CP10">
        <v>1334</v>
      </c>
      <c r="CQ10">
        <v>2.5779999999999998</v>
      </c>
      <c r="CR10">
        <v>2.3800599999999998E-3</v>
      </c>
      <c r="CS10">
        <v>3.1459999999999999</v>
      </c>
      <c r="CT10">
        <v>2969</v>
      </c>
      <c r="CU10">
        <v>700</v>
      </c>
      <c r="CV10">
        <v>2.2650000000000001</v>
      </c>
      <c r="CW10">
        <v>4.4942860000000001E-3</v>
      </c>
      <c r="CX10">
        <v>2.9369999999999998</v>
      </c>
      <c r="CY10">
        <v>6861</v>
      </c>
      <c r="CZ10">
        <v>1933</v>
      </c>
      <c r="DA10">
        <v>3.0089999999999999</v>
      </c>
      <c r="DB10">
        <v>1.5194E-3</v>
      </c>
      <c r="DC10">
        <v>2.637</v>
      </c>
      <c r="DD10">
        <v>6590</v>
      </c>
      <c r="DE10">
        <v>1910</v>
      </c>
      <c r="DF10">
        <v>3.3959999999999999</v>
      </c>
      <c r="DG10">
        <v>1.3806280000000001E-3</v>
      </c>
      <c r="DH10">
        <v>2.8330000000000002</v>
      </c>
      <c r="DI10">
        <v>1950</v>
      </c>
      <c r="DJ10">
        <v>614</v>
      </c>
      <c r="DK10">
        <v>3.0859999999999999</v>
      </c>
      <c r="DL10">
        <v>4.6140069999999998E-3</v>
      </c>
      <c r="DM10">
        <v>3.7080000000000002</v>
      </c>
      <c r="DN10">
        <v>2799</v>
      </c>
      <c r="DO10">
        <v>562</v>
      </c>
      <c r="DP10">
        <v>2.5990000000000002</v>
      </c>
      <c r="DQ10">
        <v>6.5978649999999996E-3</v>
      </c>
      <c r="DR10">
        <v>2.802</v>
      </c>
      <c r="DS10">
        <v>2309</v>
      </c>
      <c r="DT10">
        <v>610</v>
      </c>
      <c r="DU10">
        <v>2.5550000000000002</v>
      </c>
      <c r="DV10">
        <v>4.593443E-3</v>
      </c>
      <c r="DW10">
        <v>3.3679999999999999</v>
      </c>
      <c r="DX10">
        <v>2248</v>
      </c>
      <c r="DY10">
        <v>492</v>
      </c>
      <c r="DZ10">
        <v>2.6259999999999999</v>
      </c>
      <c r="EA10">
        <v>6.8455290000000004E-3</v>
      </c>
      <c r="EB10">
        <v>2.6589999999999998</v>
      </c>
      <c r="EC10">
        <v>3300</v>
      </c>
      <c r="ED10">
        <v>970</v>
      </c>
      <c r="EE10">
        <v>3.6709999999999998</v>
      </c>
      <c r="EF10">
        <v>2.7412370000000001E-3</v>
      </c>
      <c r="EG10">
        <v>2.649</v>
      </c>
      <c r="EH10">
        <v>2397</v>
      </c>
      <c r="EI10">
        <v>776</v>
      </c>
      <c r="EJ10">
        <v>3.6840000000000002</v>
      </c>
      <c r="EK10">
        <v>3.4136599999999998E-3</v>
      </c>
      <c r="EL10">
        <v>3.1989999999999998</v>
      </c>
      <c r="EM10">
        <v>2063</v>
      </c>
      <c r="EN10">
        <v>430</v>
      </c>
      <c r="EO10">
        <v>4.7190000000000003</v>
      </c>
      <c r="EP10">
        <v>7.4395349999999997E-3</v>
      </c>
      <c r="EQ10">
        <v>3.4420000000000002</v>
      </c>
      <c r="ER10">
        <v>2599</v>
      </c>
      <c r="ES10">
        <v>507</v>
      </c>
      <c r="ET10">
        <v>4.7869999999999999</v>
      </c>
      <c r="EU10">
        <v>6.7889550000000002E-3</v>
      </c>
      <c r="EV10">
        <v>3.0489999999999999</v>
      </c>
      <c r="EW10">
        <v>1324</v>
      </c>
      <c r="EX10">
        <v>429</v>
      </c>
      <c r="EY10">
        <v>2.4830000000000001</v>
      </c>
      <c r="EZ10">
        <v>7.1072260000000003E-3</v>
      </c>
      <c r="FA10">
        <v>2.6280000000000001</v>
      </c>
      <c r="FB10">
        <v>1391</v>
      </c>
      <c r="FC10">
        <v>498</v>
      </c>
      <c r="FD10">
        <v>2.4620000000000002</v>
      </c>
      <c r="FE10">
        <v>5.277108E-3</v>
      </c>
      <c r="FF10">
        <v>3.1539999999999999</v>
      </c>
      <c r="FG10">
        <v>1192</v>
      </c>
      <c r="FH10">
        <v>311</v>
      </c>
      <c r="FI10">
        <v>3.7679999999999998</v>
      </c>
      <c r="FJ10">
        <v>1.0141479E-2</v>
      </c>
      <c r="FK10">
        <v>3.0649999999999999</v>
      </c>
      <c r="FL10">
        <v>954</v>
      </c>
      <c r="FM10">
        <v>324</v>
      </c>
      <c r="FN10">
        <v>3.1120000000000001</v>
      </c>
      <c r="FO10">
        <v>9.4598770000000002E-3</v>
      </c>
      <c r="FP10">
        <v>2.3780000000000001</v>
      </c>
      <c r="FQ10">
        <v>3715</v>
      </c>
      <c r="FR10">
        <v>1460</v>
      </c>
      <c r="FS10">
        <v>3.0840000000000001</v>
      </c>
      <c r="FT10">
        <v>1.6287669999999999E-3</v>
      </c>
      <c r="FU10">
        <v>2.282</v>
      </c>
      <c r="FV10">
        <v>3791</v>
      </c>
      <c r="FW10">
        <v>1511</v>
      </c>
      <c r="FX10">
        <v>3.0710000000000002</v>
      </c>
      <c r="FY10">
        <v>1.510258E-3</v>
      </c>
      <c r="FZ10">
        <v>1.847</v>
      </c>
      <c r="GA10">
        <v>6244</v>
      </c>
      <c r="GB10">
        <v>3032</v>
      </c>
      <c r="GC10">
        <v>3.1440000000000001</v>
      </c>
      <c r="GD10">
        <v>6.0916900000000001E-4</v>
      </c>
      <c r="GE10">
        <v>1.841</v>
      </c>
      <c r="GF10">
        <v>6487</v>
      </c>
      <c r="GG10">
        <v>3170</v>
      </c>
      <c r="GH10">
        <v>3.1579999999999999</v>
      </c>
      <c r="GI10">
        <v>5.80757E-4</v>
      </c>
      <c r="GJ10">
        <v>2.5409999999999999</v>
      </c>
      <c r="GK10">
        <v>2475</v>
      </c>
      <c r="GL10">
        <v>847</v>
      </c>
      <c r="GM10">
        <v>1.97</v>
      </c>
      <c r="GN10">
        <v>3.0000000000000001E-3</v>
      </c>
      <c r="GO10">
        <v>2.7040000000000002</v>
      </c>
      <c r="GP10">
        <v>2264</v>
      </c>
      <c r="GQ10">
        <v>689</v>
      </c>
      <c r="GR10">
        <v>2.2029999999999998</v>
      </c>
      <c r="GS10">
        <v>3.924528E-3</v>
      </c>
      <c r="GT10">
        <v>2.827</v>
      </c>
      <c r="GU10">
        <v>8093</v>
      </c>
      <c r="GV10">
        <v>2380</v>
      </c>
      <c r="GW10">
        <v>3.0960000000000001</v>
      </c>
      <c r="GX10">
        <v>1.1878150000000001E-3</v>
      </c>
      <c r="GY10">
        <v>2.7589999999999999</v>
      </c>
      <c r="GZ10">
        <v>8533</v>
      </c>
      <c r="HA10">
        <v>2710</v>
      </c>
      <c r="HB10">
        <v>2.944</v>
      </c>
      <c r="HC10">
        <v>1.0180810000000001E-3</v>
      </c>
      <c r="HD10">
        <v>2.9460000000000002</v>
      </c>
      <c r="HE10">
        <v>21025</v>
      </c>
      <c r="HF10">
        <v>5564</v>
      </c>
      <c r="HG10">
        <v>2.423</v>
      </c>
      <c r="HH10">
        <v>5.2947499999999995E-4</v>
      </c>
      <c r="HI10">
        <v>2.843</v>
      </c>
      <c r="HJ10">
        <v>23954</v>
      </c>
      <c r="HK10">
        <v>6582</v>
      </c>
      <c r="HL10">
        <v>2.488</v>
      </c>
      <c r="HM10">
        <v>4.3193600000000001E-4</v>
      </c>
      <c r="HN10">
        <v>2.4689999999999999</v>
      </c>
      <c r="HO10">
        <v>1211</v>
      </c>
      <c r="HP10">
        <v>472</v>
      </c>
      <c r="HQ10">
        <v>5.0069999999999997</v>
      </c>
      <c r="HR10">
        <v>5.2309319999999998E-3</v>
      </c>
      <c r="HS10">
        <v>2.38</v>
      </c>
      <c r="HT10">
        <v>1082</v>
      </c>
      <c r="HU10">
        <v>411</v>
      </c>
      <c r="HV10">
        <v>5.3840000000000003</v>
      </c>
      <c r="HW10">
        <v>5.7907540000000004E-3</v>
      </c>
      <c r="HX10">
        <v>2.7120000000000002</v>
      </c>
      <c r="HY10">
        <v>3615</v>
      </c>
      <c r="HZ10">
        <v>1088</v>
      </c>
      <c r="IA10">
        <v>4.8760000000000003</v>
      </c>
      <c r="IB10">
        <v>2.4926470000000002E-3</v>
      </c>
      <c r="IC10">
        <v>2.7949999999999999</v>
      </c>
      <c r="ID10">
        <v>2723</v>
      </c>
      <c r="IE10">
        <v>726</v>
      </c>
      <c r="IF10">
        <v>4.9969999999999999</v>
      </c>
      <c r="IG10">
        <v>3.8498619999999999E-3</v>
      </c>
      <c r="IH10">
        <v>2.8740000000000001</v>
      </c>
      <c r="II10">
        <v>3082</v>
      </c>
      <c r="IJ10">
        <v>793</v>
      </c>
      <c r="IK10">
        <v>4.1180000000000003</v>
      </c>
      <c r="IL10">
        <v>3.6242119999999999E-3</v>
      </c>
      <c r="IM10">
        <v>2.8210000000000002</v>
      </c>
      <c r="IN10">
        <v>2896</v>
      </c>
      <c r="IO10">
        <v>726</v>
      </c>
      <c r="IP10">
        <v>4.0730000000000004</v>
      </c>
      <c r="IQ10">
        <v>3.8856749999999999E-3</v>
      </c>
      <c r="IR10">
        <v>2.8780000000000001</v>
      </c>
      <c r="IS10">
        <v>3097</v>
      </c>
      <c r="IT10">
        <v>1018</v>
      </c>
      <c r="IU10">
        <v>3.044</v>
      </c>
      <c r="IV10">
        <v>2.8271120000000001E-3</v>
      </c>
      <c r="IW10">
        <v>3.069</v>
      </c>
      <c r="IX10">
        <v>4243</v>
      </c>
      <c r="IY10">
        <v>1171</v>
      </c>
      <c r="IZ10">
        <v>2.944</v>
      </c>
      <c r="JA10">
        <v>2.620837E-3</v>
      </c>
      <c r="JB10">
        <v>2.2149999999999999</v>
      </c>
      <c r="JC10">
        <v>4728</v>
      </c>
      <c r="JD10">
        <v>2063</v>
      </c>
      <c r="JE10">
        <v>2.8940000000000001</v>
      </c>
      <c r="JF10">
        <v>1.0736789999999999E-3</v>
      </c>
      <c r="JG10">
        <v>2.2559999999999998</v>
      </c>
      <c r="JH10">
        <v>4782</v>
      </c>
      <c r="JI10">
        <v>2057</v>
      </c>
      <c r="JJ10">
        <v>3.0720000000000001</v>
      </c>
      <c r="JK10">
        <v>1.0967430000000001E-3</v>
      </c>
      <c r="JL10">
        <v>2.891</v>
      </c>
      <c r="JM10">
        <v>2098</v>
      </c>
      <c r="JN10">
        <v>614</v>
      </c>
      <c r="JO10">
        <v>2.7970000000000002</v>
      </c>
      <c r="JP10">
        <v>4.7084689999999998E-3</v>
      </c>
      <c r="JQ10">
        <v>2.9769999999999999</v>
      </c>
      <c r="JR10">
        <v>2106</v>
      </c>
      <c r="JS10">
        <v>651</v>
      </c>
      <c r="JT10">
        <v>2.8740000000000001</v>
      </c>
      <c r="JU10">
        <v>4.572965E-3</v>
      </c>
      <c r="JV10">
        <v>2.7349999999999999</v>
      </c>
      <c r="JW10">
        <v>2898</v>
      </c>
      <c r="JX10">
        <v>978</v>
      </c>
      <c r="JY10">
        <v>1.996</v>
      </c>
      <c r="JZ10">
        <v>2.7965239999999999E-3</v>
      </c>
      <c r="KA10">
        <v>2.6829999999999998</v>
      </c>
      <c r="KB10">
        <v>2709</v>
      </c>
      <c r="KC10">
        <v>910</v>
      </c>
      <c r="KD10">
        <v>2.0190000000000001</v>
      </c>
      <c r="KE10">
        <v>2.948352E-3</v>
      </c>
      <c r="KF10">
        <v>2.528</v>
      </c>
      <c r="KG10">
        <v>1643</v>
      </c>
      <c r="KH10">
        <v>622</v>
      </c>
      <c r="KI10">
        <v>3.7829999999999999</v>
      </c>
      <c r="KJ10">
        <v>4.0643090000000003E-3</v>
      </c>
      <c r="KK10">
        <v>2.3660000000000001</v>
      </c>
      <c r="KL10">
        <v>1929</v>
      </c>
      <c r="KM10">
        <v>760</v>
      </c>
      <c r="KN10">
        <v>3.6419999999999999</v>
      </c>
      <c r="KO10">
        <v>3.113158E-3</v>
      </c>
      <c r="KP10">
        <v>2.8639999999999999</v>
      </c>
      <c r="KQ10">
        <v>1813</v>
      </c>
      <c r="KR10">
        <v>580</v>
      </c>
      <c r="KS10">
        <v>3.9620000000000002</v>
      </c>
      <c r="KT10">
        <v>4.9379309999999996E-3</v>
      </c>
      <c r="KU10">
        <v>2.6259999999999999</v>
      </c>
      <c r="KV10">
        <v>1979</v>
      </c>
      <c r="KW10">
        <v>680</v>
      </c>
      <c r="KX10">
        <v>3.7839999999999998</v>
      </c>
      <c r="KY10">
        <v>3.8617650000000001E-3</v>
      </c>
      <c r="KZ10">
        <v>3.0539999999999998</v>
      </c>
      <c r="LA10">
        <v>4133</v>
      </c>
      <c r="LB10">
        <v>1104</v>
      </c>
      <c r="LC10">
        <v>3.5449999999999999</v>
      </c>
      <c r="LD10">
        <v>2.7663039999999998E-3</v>
      </c>
      <c r="LE10">
        <v>2.8650000000000002</v>
      </c>
      <c r="LF10">
        <v>5714</v>
      </c>
      <c r="LG10">
        <v>1621</v>
      </c>
      <c r="LH10">
        <v>3.444</v>
      </c>
      <c r="LI10">
        <v>1.7674279999999999E-3</v>
      </c>
      <c r="LJ10">
        <v>0.78700000000000003</v>
      </c>
      <c r="LK10">
        <v>4485</v>
      </c>
      <c r="LL10">
        <v>5457</v>
      </c>
      <c r="LM10">
        <v>2.5049999999999999</v>
      </c>
      <c r="LN10">
        <v>1.4421799999999999E-4</v>
      </c>
      <c r="LO10">
        <v>0.79800000000000004</v>
      </c>
      <c r="LP10">
        <v>4662</v>
      </c>
      <c r="LQ10">
        <v>5522</v>
      </c>
      <c r="LR10">
        <v>2.5430000000000001</v>
      </c>
      <c r="LS10">
        <v>1.44513E-4</v>
      </c>
      <c r="LT10">
        <v>2.1629999999999998</v>
      </c>
      <c r="LU10">
        <v>30606</v>
      </c>
      <c r="LV10">
        <v>13323</v>
      </c>
      <c r="LW10">
        <v>2.819</v>
      </c>
      <c r="LX10">
        <v>1.62351E-4</v>
      </c>
      <c r="LY10">
        <v>2.1669999999999998</v>
      </c>
      <c r="LZ10">
        <v>30049</v>
      </c>
      <c r="MA10">
        <v>13204</v>
      </c>
      <c r="MB10">
        <v>2.9870000000000001</v>
      </c>
      <c r="MC10">
        <v>1.64117E-4</v>
      </c>
      <c r="MD10">
        <v>2.6560000000000001</v>
      </c>
      <c r="ME10">
        <v>5287</v>
      </c>
      <c r="MF10">
        <v>1836</v>
      </c>
      <c r="MG10">
        <v>2.6640000000000001</v>
      </c>
      <c r="MH10">
        <v>1.446623E-3</v>
      </c>
      <c r="MI10">
        <v>2.9239999999999999</v>
      </c>
      <c r="MJ10">
        <v>5757</v>
      </c>
      <c r="MK10">
        <v>1725</v>
      </c>
      <c r="ML10">
        <v>2.94</v>
      </c>
      <c r="MM10">
        <v>1.6950730000000001E-3</v>
      </c>
      <c r="MN10">
        <v>2.8220000000000001</v>
      </c>
      <c r="MO10">
        <v>9924</v>
      </c>
      <c r="MP10">
        <v>3000</v>
      </c>
      <c r="MQ10">
        <v>3.0760000000000001</v>
      </c>
      <c r="MR10">
        <v>9.4066699999999996E-4</v>
      </c>
      <c r="MS10">
        <v>2.653</v>
      </c>
      <c r="MT10">
        <v>12158</v>
      </c>
      <c r="MU10">
        <v>3991</v>
      </c>
      <c r="MV10">
        <v>3.391</v>
      </c>
      <c r="MW10">
        <v>6.6474600000000002E-4</v>
      </c>
      <c r="MX10">
        <v>2.5529999999999999</v>
      </c>
      <c r="MY10">
        <v>1662</v>
      </c>
      <c r="MZ10">
        <v>575</v>
      </c>
      <c r="NA10">
        <v>5.0449999999999999</v>
      </c>
      <c r="NB10">
        <v>4.4400000000000004E-3</v>
      </c>
      <c r="NC10">
        <v>2.452</v>
      </c>
      <c r="ND10">
        <v>1687</v>
      </c>
      <c r="NE10">
        <v>594</v>
      </c>
      <c r="NF10">
        <v>5.1660000000000004</v>
      </c>
      <c r="NG10">
        <v>4.1279460000000004E-3</v>
      </c>
      <c r="NH10">
        <v>2.629</v>
      </c>
      <c r="NI10">
        <v>3778</v>
      </c>
      <c r="NJ10">
        <v>1293</v>
      </c>
      <c r="NK10">
        <v>2.907</v>
      </c>
      <c r="NL10">
        <v>2.0332560000000002E-3</v>
      </c>
      <c r="NM10">
        <v>2.609</v>
      </c>
      <c r="NN10">
        <v>4002</v>
      </c>
      <c r="NO10">
        <v>1373</v>
      </c>
      <c r="NP10">
        <v>2.8069999999999999</v>
      </c>
      <c r="NQ10">
        <v>1.9002190000000001E-3</v>
      </c>
      <c r="NR10">
        <v>3.012</v>
      </c>
      <c r="NS10">
        <v>3439</v>
      </c>
      <c r="NT10">
        <v>1190</v>
      </c>
      <c r="NU10">
        <v>4.1619999999999999</v>
      </c>
      <c r="NV10">
        <v>2.531092E-3</v>
      </c>
      <c r="NW10">
        <v>2.6739999999999999</v>
      </c>
      <c r="NX10">
        <v>3496</v>
      </c>
      <c r="NY10">
        <v>1289</v>
      </c>
      <c r="NZ10">
        <v>4.343</v>
      </c>
      <c r="OA10">
        <v>2.074476E-3</v>
      </c>
      <c r="OB10">
        <v>2.782</v>
      </c>
      <c r="OC10">
        <v>1681</v>
      </c>
      <c r="OD10">
        <v>561</v>
      </c>
      <c r="OE10">
        <v>4.9489999999999998</v>
      </c>
      <c r="OF10">
        <v>4.9590019999999997E-3</v>
      </c>
      <c r="OG10">
        <v>2.7509999999999999</v>
      </c>
      <c r="OH10">
        <v>1429</v>
      </c>
      <c r="OI10">
        <v>448</v>
      </c>
      <c r="OJ10">
        <v>5.17</v>
      </c>
      <c r="OK10">
        <v>6.1406250000000002E-3</v>
      </c>
      <c r="OL10">
        <v>2.6960000000000002</v>
      </c>
      <c r="OM10">
        <v>2714</v>
      </c>
      <c r="ON10">
        <v>1032</v>
      </c>
      <c r="OO10">
        <v>4.1980000000000004</v>
      </c>
      <c r="OP10">
        <v>2.6124030000000001E-3</v>
      </c>
      <c r="OQ10">
        <v>2.1339999999999999</v>
      </c>
      <c r="OR10">
        <v>2175</v>
      </c>
      <c r="OS10">
        <v>933</v>
      </c>
      <c r="OT10">
        <v>4.3040000000000003</v>
      </c>
      <c r="OU10">
        <v>2.2872449999999998E-3</v>
      </c>
      <c r="OV10">
        <v>3.3410000000000002</v>
      </c>
      <c r="OW10">
        <v>2500</v>
      </c>
      <c r="OX10">
        <v>764</v>
      </c>
      <c r="OY10">
        <v>5.0860000000000003</v>
      </c>
      <c r="OZ10">
        <v>4.3730369999999998E-3</v>
      </c>
      <c r="PA10">
        <v>3.3330000000000002</v>
      </c>
      <c r="PB10">
        <v>2684</v>
      </c>
      <c r="PC10">
        <v>946</v>
      </c>
      <c r="PD10">
        <v>5.3159999999999998</v>
      </c>
      <c r="PE10">
        <v>3.5232559999999998E-3</v>
      </c>
      <c r="PF10">
        <v>2.7949999999999999</v>
      </c>
      <c r="PG10">
        <v>5807</v>
      </c>
      <c r="PH10">
        <v>1827</v>
      </c>
      <c r="PI10">
        <v>2.9630000000000001</v>
      </c>
      <c r="PJ10">
        <v>1.52983E-3</v>
      </c>
      <c r="PK10">
        <v>3.2080000000000002</v>
      </c>
      <c r="PL10">
        <v>5135</v>
      </c>
      <c r="PM10">
        <v>1285</v>
      </c>
      <c r="PN10">
        <v>2.69</v>
      </c>
      <c r="PO10">
        <v>2.4964980000000002E-3</v>
      </c>
      <c r="PP10">
        <v>2.8490000000000002</v>
      </c>
      <c r="PQ10">
        <v>5278</v>
      </c>
      <c r="PR10">
        <v>1565</v>
      </c>
      <c r="PS10">
        <v>3.6619999999999999</v>
      </c>
      <c r="PT10">
        <v>1.820447E-3</v>
      </c>
      <c r="PU10">
        <v>2.6459999999999999</v>
      </c>
      <c r="PV10">
        <v>6015</v>
      </c>
      <c r="PW10">
        <v>1831</v>
      </c>
      <c r="PX10">
        <v>3.496</v>
      </c>
      <c r="PY10">
        <v>1.4451119999999999E-3</v>
      </c>
      <c r="PZ10">
        <v>2.9359999999999999</v>
      </c>
      <c r="QA10">
        <v>3624</v>
      </c>
      <c r="QB10">
        <v>977</v>
      </c>
      <c r="QC10">
        <v>3.7509999999999999</v>
      </c>
      <c r="QD10">
        <v>3.0051180000000002E-3</v>
      </c>
      <c r="QE10">
        <v>3.375</v>
      </c>
      <c r="QF10">
        <v>4278</v>
      </c>
      <c r="QG10">
        <v>968</v>
      </c>
      <c r="QH10">
        <v>3.6949999999999998</v>
      </c>
      <c r="QI10">
        <v>3.48657E-3</v>
      </c>
      <c r="QJ10">
        <v>2.4409999999999998</v>
      </c>
      <c r="QK10">
        <v>2222</v>
      </c>
      <c r="QL10">
        <v>908</v>
      </c>
      <c r="QM10">
        <v>4.2729999999999997</v>
      </c>
      <c r="QN10">
        <v>2.688326E-3</v>
      </c>
      <c r="QO10">
        <v>2.6589999999999998</v>
      </c>
      <c r="QP10">
        <v>1859</v>
      </c>
      <c r="QQ10">
        <v>758</v>
      </c>
      <c r="QR10">
        <v>4.4690000000000003</v>
      </c>
      <c r="QS10">
        <v>3.5079159999999998E-3</v>
      </c>
      <c r="QT10">
        <v>2.8730000000000002</v>
      </c>
      <c r="QU10">
        <v>2399</v>
      </c>
      <c r="QV10">
        <v>850</v>
      </c>
      <c r="QW10">
        <v>4.9020000000000001</v>
      </c>
      <c r="QX10">
        <v>3.3800000000000002E-3</v>
      </c>
      <c r="QY10">
        <v>3.024</v>
      </c>
      <c r="QZ10">
        <v>2366</v>
      </c>
      <c r="RA10">
        <v>764</v>
      </c>
      <c r="RB10">
        <v>5.1429999999999998</v>
      </c>
      <c r="RC10">
        <v>3.9581149999999999E-3</v>
      </c>
      <c r="RD10">
        <v>2.5430000000000001</v>
      </c>
      <c r="RE10">
        <v>2163</v>
      </c>
      <c r="RF10">
        <v>750</v>
      </c>
      <c r="RG10">
        <v>2.859</v>
      </c>
      <c r="RH10">
        <v>3.390667E-3</v>
      </c>
      <c r="RI10">
        <v>2.6840000000000002</v>
      </c>
      <c r="RJ10">
        <v>2358</v>
      </c>
      <c r="RK10">
        <v>761</v>
      </c>
      <c r="RL10">
        <v>2.9180000000000001</v>
      </c>
      <c r="RM10">
        <v>3.5269379999999999E-3</v>
      </c>
      <c r="RN10">
        <v>3.069</v>
      </c>
      <c r="RO10">
        <v>2593</v>
      </c>
      <c r="RP10">
        <v>754</v>
      </c>
      <c r="RQ10">
        <v>2.0790000000000002</v>
      </c>
      <c r="RR10">
        <v>4.0702919999999997E-3</v>
      </c>
      <c r="RS10">
        <v>3.2280000000000002</v>
      </c>
      <c r="RT10">
        <v>2653</v>
      </c>
      <c r="RU10">
        <v>707</v>
      </c>
      <c r="RV10">
        <v>2.1120000000000001</v>
      </c>
      <c r="RW10">
        <v>4.5657709999999997E-3</v>
      </c>
      <c r="RX10">
        <v>2.7669999999999999</v>
      </c>
      <c r="RY10">
        <v>4406</v>
      </c>
      <c r="RZ10">
        <v>1268</v>
      </c>
      <c r="SA10">
        <v>3.367</v>
      </c>
      <c r="SB10">
        <v>2.182177E-3</v>
      </c>
      <c r="SC10">
        <v>2.9430000000000001</v>
      </c>
      <c r="SD10">
        <v>4482</v>
      </c>
      <c r="SE10">
        <v>1216</v>
      </c>
      <c r="SF10">
        <v>3.3620000000000001</v>
      </c>
      <c r="SG10">
        <v>2.4202300000000002E-3</v>
      </c>
      <c r="SH10">
        <v>2.95</v>
      </c>
      <c r="SI10">
        <v>3327</v>
      </c>
      <c r="SJ10">
        <v>820</v>
      </c>
      <c r="SK10">
        <v>4.2709999999999999</v>
      </c>
      <c r="SL10">
        <v>3.597561E-3</v>
      </c>
      <c r="SM10">
        <v>3.0030000000000001</v>
      </c>
      <c r="SN10">
        <v>2812</v>
      </c>
      <c r="SO10">
        <v>646</v>
      </c>
      <c r="SP10">
        <v>4.3979999999999997</v>
      </c>
      <c r="SQ10">
        <v>4.6486069999999999E-3</v>
      </c>
      <c r="SR10">
        <v>2.605</v>
      </c>
      <c r="SS10">
        <v>3403</v>
      </c>
      <c r="ST10">
        <v>1278</v>
      </c>
      <c r="SU10">
        <v>4.2610000000000001</v>
      </c>
      <c r="SV10">
        <v>2.0383409999999999E-3</v>
      </c>
      <c r="SW10">
        <v>2.5950000000000002</v>
      </c>
      <c r="SX10">
        <v>2926</v>
      </c>
      <c r="SY10">
        <v>1144</v>
      </c>
      <c r="SZ10">
        <v>4.5510000000000002</v>
      </c>
      <c r="TA10">
        <v>2.2683569999999999E-3</v>
      </c>
      <c r="TB10">
        <v>2.855</v>
      </c>
      <c r="TC10">
        <v>4021</v>
      </c>
      <c r="TD10">
        <v>1331</v>
      </c>
      <c r="TE10">
        <v>2.7709999999999999</v>
      </c>
      <c r="TF10">
        <v>2.1450039999999998E-3</v>
      </c>
      <c r="TG10">
        <v>2.84</v>
      </c>
      <c r="TH10">
        <v>3728</v>
      </c>
      <c r="TI10">
        <v>1159</v>
      </c>
      <c r="TJ10">
        <v>2.6819999999999999</v>
      </c>
      <c r="TK10">
        <v>2.450388E-3</v>
      </c>
      <c r="TL10">
        <v>3.0529999999999999</v>
      </c>
      <c r="TM10">
        <v>3886</v>
      </c>
      <c r="TN10">
        <v>1381</v>
      </c>
      <c r="TO10">
        <v>4.008</v>
      </c>
      <c r="TP10">
        <v>2.2107170000000001E-3</v>
      </c>
      <c r="TQ10">
        <v>2.9369999999999998</v>
      </c>
      <c r="TR10">
        <v>4208</v>
      </c>
      <c r="TS10">
        <v>1430</v>
      </c>
      <c r="TT10">
        <v>4.2350000000000003</v>
      </c>
      <c r="TU10">
        <v>2.0538459999999998E-3</v>
      </c>
      <c r="TV10">
        <v>2.7309999999999999</v>
      </c>
      <c r="TW10">
        <v>2026</v>
      </c>
      <c r="TX10">
        <v>684</v>
      </c>
      <c r="TY10">
        <v>2.0819999999999999</v>
      </c>
      <c r="TZ10">
        <v>3.9926900000000001E-3</v>
      </c>
      <c r="UA10">
        <v>2.7719999999999998</v>
      </c>
      <c r="UB10">
        <v>2707</v>
      </c>
      <c r="UC10">
        <v>900</v>
      </c>
      <c r="UD10">
        <v>2.1739999999999999</v>
      </c>
      <c r="UE10">
        <v>3.0799999999999998E-3</v>
      </c>
      <c r="UF10">
        <v>3.1469999999999998</v>
      </c>
      <c r="UG10">
        <v>9943</v>
      </c>
      <c r="UH10">
        <v>2714</v>
      </c>
      <c r="UI10">
        <v>2.2189999999999999</v>
      </c>
      <c r="UJ10">
        <v>1.1595430000000001E-3</v>
      </c>
      <c r="UK10">
        <v>2.9009999999999998</v>
      </c>
      <c r="UL10">
        <v>9547</v>
      </c>
      <c r="UM10">
        <v>2736</v>
      </c>
      <c r="UN10">
        <v>2.3650000000000002</v>
      </c>
      <c r="UO10">
        <v>1.0603069999999999E-3</v>
      </c>
      <c r="UP10">
        <v>2.7829999999999999</v>
      </c>
      <c r="UQ10">
        <v>2262</v>
      </c>
      <c r="UR10">
        <v>715</v>
      </c>
      <c r="US10">
        <v>2.302</v>
      </c>
      <c r="UT10">
        <v>3.8923080000000001E-3</v>
      </c>
      <c r="UU10">
        <v>2.839</v>
      </c>
      <c r="UV10">
        <v>2051</v>
      </c>
      <c r="UW10">
        <v>587</v>
      </c>
      <c r="UX10">
        <v>2.3239999999999998</v>
      </c>
      <c r="UY10">
        <v>4.8364569999999997E-3</v>
      </c>
      <c r="UZ10">
        <v>2.371</v>
      </c>
      <c r="VA10">
        <v>8086</v>
      </c>
      <c r="VB10">
        <v>3062</v>
      </c>
      <c r="VC10">
        <v>3.306</v>
      </c>
      <c r="VD10">
        <v>7.7433099999999996E-4</v>
      </c>
      <c r="VE10">
        <v>2.419</v>
      </c>
      <c r="VF10">
        <v>9033</v>
      </c>
      <c r="VG10">
        <v>3295</v>
      </c>
      <c r="VH10">
        <v>3.3450000000000002</v>
      </c>
      <c r="VI10">
        <v>7.3414300000000004E-4</v>
      </c>
      <c r="VJ10">
        <v>3.0019999999999998</v>
      </c>
      <c r="VK10">
        <v>5751</v>
      </c>
      <c r="VL10">
        <v>1681</v>
      </c>
      <c r="VM10">
        <v>2.7570000000000001</v>
      </c>
      <c r="VN10">
        <v>1.7858419999999999E-3</v>
      </c>
      <c r="VO10">
        <v>2.8639999999999999</v>
      </c>
      <c r="VP10">
        <v>5433</v>
      </c>
      <c r="VQ10">
        <v>1732</v>
      </c>
      <c r="VR10">
        <v>2.669</v>
      </c>
      <c r="VS10">
        <v>1.65358E-3</v>
      </c>
      <c r="VT10">
        <v>3.7429999999999999</v>
      </c>
      <c r="VU10">
        <v>5305</v>
      </c>
      <c r="VV10">
        <v>1008</v>
      </c>
      <c r="VW10">
        <v>2.7869999999999999</v>
      </c>
      <c r="VX10">
        <v>3.7132939999999998E-3</v>
      </c>
      <c r="VY10">
        <v>3.8690000000000002</v>
      </c>
      <c r="VZ10">
        <v>4005</v>
      </c>
      <c r="WA10">
        <v>708</v>
      </c>
      <c r="WB10">
        <v>2.5609999999999999</v>
      </c>
      <c r="WC10">
        <v>5.464689E-3</v>
      </c>
      <c r="WD10">
        <v>2.8479999999999999</v>
      </c>
      <c r="WE10">
        <v>1564</v>
      </c>
      <c r="WF10">
        <v>494</v>
      </c>
      <c r="WG10">
        <v>4.58</v>
      </c>
      <c r="WH10">
        <v>5.7651819999999998E-3</v>
      </c>
      <c r="WI10">
        <v>2.6059999999999999</v>
      </c>
      <c r="WJ10">
        <v>1463</v>
      </c>
      <c r="WK10">
        <v>477</v>
      </c>
      <c r="WL10">
        <v>4.5640000000000001</v>
      </c>
      <c r="WM10">
        <v>5.4633119999999997E-3</v>
      </c>
      <c r="WN10">
        <v>2.8639999999999999</v>
      </c>
      <c r="WO10">
        <v>2879</v>
      </c>
      <c r="WP10">
        <v>891</v>
      </c>
      <c r="WQ10">
        <v>4.7930000000000001</v>
      </c>
      <c r="WR10">
        <v>3.2143660000000002E-3</v>
      </c>
      <c r="WS10">
        <v>2.8170000000000002</v>
      </c>
      <c r="WT10">
        <v>2904</v>
      </c>
      <c r="WU10">
        <v>865</v>
      </c>
      <c r="WV10">
        <v>4.7409999999999997</v>
      </c>
      <c r="WW10">
        <v>3.2566470000000001E-3</v>
      </c>
      <c r="WX10">
        <v>2.2759999999999998</v>
      </c>
      <c r="WY10">
        <v>4381</v>
      </c>
      <c r="WZ10">
        <v>1677</v>
      </c>
      <c r="XA10">
        <v>4.1020000000000003</v>
      </c>
      <c r="XB10">
        <v>1.357186E-3</v>
      </c>
      <c r="XC10">
        <v>2.238</v>
      </c>
      <c r="XD10">
        <v>2963</v>
      </c>
      <c r="XE10">
        <v>1097</v>
      </c>
      <c r="XF10">
        <v>4.1970000000000001</v>
      </c>
      <c r="XG10">
        <v>2.040109E-3</v>
      </c>
      <c r="XH10">
        <v>94822.2</v>
      </c>
      <c r="XI10">
        <v>94921.7</v>
      </c>
      <c r="XJ10">
        <v>1156358</v>
      </c>
    </row>
    <row r="11" spans="1:634">
      <c r="A11" t="s">
        <v>699</v>
      </c>
      <c r="B11">
        <v>1</v>
      </c>
      <c r="C11">
        <v>1</v>
      </c>
      <c r="D11">
        <v>0</v>
      </c>
      <c r="E11">
        <v>0</v>
      </c>
      <c r="F11">
        <v>0</v>
      </c>
      <c r="G11">
        <v>47.51</v>
      </c>
      <c r="H11">
        <v>-2.48</v>
      </c>
      <c r="I11">
        <v>6.16</v>
      </c>
      <c r="J11">
        <v>142</v>
      </c>
      <c r="K11">
        <v>7</v>
      </c>
      <c r="L11">
        <v>3.5150000000000001</v>
      </c>
      <c r="M11">
        <v>3827</v>
      </c>
      <c r="N11">
        <v>1026</v>
      </c>
      <c r="O11">
        <v>2.0369999999999999</v>
      </c>
      <c r="P11">
        <v>3.4259260000000001E-3</v>
      </c>
      <c r="Q11">
        <v>3.1920000000000002</v>
      </c>
      <c r="R11">
        <v>3460</v>
      </c>
      <c r="S11">
        <v>907</v>
      </c>
      <c r="T11">
        <v>2.1070000000000002</v>
      </c>
      <c r="U11">
        <v>3.5192940000000001E-3</v>
      </c>
      <c r="V11">
        <v>3.2189999999999999</v>
      </c>
      <c r="W11">
        <v>1603</v>
      </c>
      <c r="X11">
        <v>463</v>
      </c>
      <c r="Y11">
        <v>5.3869999999999996</v>
      </c>
      <c r="Z11">
        <v>6.9524840000000001E-3</v>
      </c>
      <c r="AA11">
        <v>3.1779999999999999</v>
      </c>
      <c r="AB11">
        <v>2094</v>
      </c>
      <c r="AC11">
        <v>525</v>
      </c>
      <c r="AD11">
        <v>5.2789999999999999</v>
      </c>
      <c r="AE11">
        <v>6.0533330000000002E-3</v>
      </c>
      <c r="AF11">
        <v>3.2469999999999999</v>
      </c>
      <c r="AG11">
        <v>3403</v>
      </c>
      <c r="AH11">
        <v>783</v>
      </c>
      <c r="AI11">
        <v>2.8319999999999999</v>
      </c>
      <c r="AJ11">
        <v>4.1468709999999999E-3</v>
      </c>
      <c r="AK11">
        <v>3.0710000000000002</v>
      </c>
      <c r="AL11">
        <v>3550</v>
      </c>
      <c r="AM11">
        <v>863</v>
      </c>
      <c r="AN11">
        <v>2.7440000000000002</v>
      </c>
      <c r="AO11">
        <v>3.5585170000000002E-3</v>
      </c>
      <c r="AP11">
        <v>3.6629999999999998</v>
      </c>
      <c r="AQ11">
        <v>1478</v>
      </c>
      <c r="AR11">
        <v>415</v>
      </c>
      <c r="AS11">
        <v>4</v>
      </c>
      <c r="AT11">
        <v>8.8265059999999996E-3</v>
      </c>
      <c r="AU11">
        <v>3.6890000000000001</v>
      </c>
      <c r="AV11">
        <v>1449</v>
      </c>
      <c r="AW11">
        <v>394</v>
      </c>
      <c r="AX11">
        <v>3.9009999999999998</v>
      </c>
      <c r="AY11">
        <v>9.3629439999999998E-3</v>
      </c>
      <c r="AZ11">
        <v>2.9209999999999998</v>
      </c>
      <c r="BA11">
        <v>1265</v>
      </c>
      <c r="BB11">
        <v>400</v>
      </c>
      <c r="BC11">
        <v>4.25</v>
      </c>
      <c r="BD11">
        <v>7.3025E-3</v>
      </c>
      <c r="BE11">
        <v>2.5059999999999998</v>
      </c>
      <c r="BF11">
        <v>1335</v>
      </c>
      <c r="BG11">
        <v>434</v>
      </c>
      <c r="BH11">
        <v>4.5960000000000001</v>
      </c>
      <c r="BI11">
        <v>5.7741939999999999E-3</v>
      </c>
      <c r="BJ11">
        <v>2.9169999999999998</v>
      </c>
      <c r="BK11">
        <v>12465</v>
      </c>
      <c r="BL11">
        <v>3428</v>
      </c>
      <c r="BM11">
        <v>3.7690000000000001</v>
      </c>
      <c r="BN11">
        <v>8.5093400000000002E-4</v>
      </c>
      <c r="BO11">
        <v>3.2320000000000002</v>
      </c>
      <c r="BP11">
        <v>15849</v>
      </c>
      <c r="BQ11">
        <v>3938</v>
      </c>
      <c r="BR11">
        <v>3.415</v>
      </c>
      <c r="BS11">
        <v>8.2072099999999995E-4</v>
      </c>
      <c r="BT11">
        <v>3.036</v>
      </c>
      <c r="BU11">
        <v>2371</v>
      </c>
      <c r="BV11">
        <v>729</v>
      </c>
      <c r="BW11">
        <v>3.6680000000000001</v>
      </c>
      <c r="BX11">
        <v>4.1646089999999997E-3</v>
      </c>
      <c r="BY11">
        <v>2.4620000000000002</v>
      </c>
      <c r="BZ11">
        <v>2210</v>
      </c>
      <c r="CA11">
        <v>795</v>
      </c>
      <c r="CB11">
        <v>3.835</v>
      </c>
      <c r="CC11">
        <v>3.0968549999999999E-3</v>
      </c>
      <c r="CD11">
        <v>3.7050000000000001</v>
      </c>
      <c r="CE11">
        <v>4187</v>
      </c>
      <c r="CF11">
        <v>1004</v>
      </c>
      <c r="CG11">
        <v>4.7229999999999999</v>
      </c>
      <c r="CH11">
        <v>3.6902390000000001E-3</v>
      </c>
      <c r="CI11">
        <v>3.3420000000000001</v>
      </c>
      <c r="CJ11">
        <v>3751</v>
      </c>
      <c r="CK11">
        <v>1001</v>
      </c>
      <c r="CL11">
        <v>4.8070000000000004</v>
      </c>
      <c r="CM11">
        <v>3.3386610000000001E-3</v>
      </c>
      <c r="CN11">
        <v>3.2309999999999999</v>
      </c>
      <c r="CO11">
        <v>4739</v>
      </c>
      <c r="CP11">
        <v>1101</v>
      </c>
      <c r="CQ11">
        <v>2.488</v>
      </c>
      <c r="CR11">
        <v>2.9346049999999999E-3</v>
      </c>
      <c r="CS11">
        <v>3.4409999999999998</v>
      </c>
      <c r="CT11">
        <v>3428</v>
      </c>
      <c r="CU11">
        <v>735</v>
      </c>
      <c r="CV11">
        <v>2.2050000000000001</v>
      </c>
      <c r="CW11">
        <v>4.6816330000000001E-3</v>
      </c>
      <c r="CX11">
        <v>3.19</v>
      </c>
      <c r="CY11">
        <v>5950</v>
      </c>
      <c r="CZ11">
        <v>1466</v>
      </c>
      <c r="DA11">
        <v>3.036</v>
      </c>
      <c r="DB11">
        <v>2.1759890000000001E-3</v>
      </c>
      <c r="DC11">
        <v>2.9660000000000002</v>
      </c>
      <c r="DD11">
        <v>5089</v>
      </c>
      <c r="DE11">
        <v>1281</v>
      </c>
      <c r="DF11">
        <v>3.181</v>
      </c>
      <c r="DG11">
        <v>2.3153789999999998E-3</v>
      </c>
      <c r="DH11">
        <v>3.5619999999999998</v>
      </c>
      <c r="DI11">
        <v>3237</v>
      </c>
      <c r="DJ11">
        <v>655</v>
      </c>
      <c r="DK11">
        <v>2.9870000000000001</v>
      </c>
      <c r="DL11">
        <v>5.4381680000000002E-3</v>
      </c>
      <c r="DM11">
        <v>3.68</v>
      </c>
      <c r="DN11">
        <v>3720</v>
      </c>
      <c r="DO11">
        <v>671</v>
      </c>
      <c r="DP11">
        <v>2.8519999999999999</v>
      </c>
      <c r="DQ11">
        <v>5.4843519999999996E-3</v>
      </c>
      <c r="DR11">
        <v>3.016</v>
      </c>
      <c r="DS11">
        <v>2238</v>
      </c>
      <c r="DT11">
        <v>527</v>
      </c>
      <c r="DU11">
        <v>2.633</v>
      </c>
      <c r="DV11">
        <v>5.72296E-3</v>
      </c>
      <c r="DW11">
        <v>3.7109999999999999</v>
      </c>
      <c r="DX11">
        <v>2703</v>
      </c>
      <c r="DY11">
        <v>511</v>
      </c>
      <c r="DZ11">
        <v>2.319</v>
      </c>
      <c r="EA11">
        <v>7.2622310000000001E-3</v>
      </c>
      <c r="EB11">
        <v>3.3260000000000001</v>
      </c>
      <c r="EC11">
        <v>4304</v>
      </c>
      <c r="ED11">
        <v>917</v>
      </c>
      <c r="EE11">
        <v>3.86</v>
      </c>
      <c r="EF11">
        <v>3.6270450000000002E-3</v>
      </c>
      <c r="EG11">
        <v>3.1419999999999999</v>
      </c>
      <c r="EH11">
        <v>3834</v>
      </c>
      <c r="EI11">
        <v>918</v>
      </c>
      <c r="EJ11">
        <v>3.7040000000000002</v>
      </c>
      <c r="EK11">
        <v>3.4226579999999999E-3</v>
      </c>
      <c r="EL11">
        <v>4.2380000000000004</v>
      </c>
      <c r="EM11">
        <v>3013</v>
      </c>
      <c r="EN11">
        <v>401</v>
      </c>
      <c r="EO11">
        <v>4.5880000000000001</v>
      </c>
      <c r="EP11">
        <v>1.0568579E-2</v>
      </c>
      <c r="EQ11">
        <v>4.18</v>
      </c>
      <c r="ER11">
        <v>3164</v>
      </c>
      <c r="ES11">
        <v>412</v>
      </c>
      <c r="ET11">
        <v>4.6219999999999999</v>
      </c>
      <c r="EU11">
        <v>1.0145631E-2</v>
      </c>
      <c r="EV11">
        <v>3.0190000000000001</v>
      </c>
      <c r="EW11">
        <v>2004</v>
      </c>
      <c r="EX11">
        <v>553</v>
      </c>
      <c r="EY11">
        <v>2.5659999999999998</v>
      </c>
      <c r="EZ11">
        <v>5.4593130000000004E-3</v>
      </c>
      <c r="FA11">
        <v>3.266</v>
      </c>
      <c r="FB11">
        <v>1722</v>
      </c>
      <c r="FC11">
        <v>461</v>
      </c>
      <c r="FD11">
        <v>2.2690000000000001</v>
      </c>
      <c r="FE11">
        <v>7.0845989999999996E-3</v>
      </c>
      <c r="FF11">
        <v>3.6</v>
      </c>
      <c r="FG11">
        <v>1490</v>
      </c>
      <c r="FH11">
        <v>377</v>
      </c>
      <c r="FI11">
        <v>3.93</v>
      </c>
      <c r="FJ11">
        <v>9.5490720000000005E-3</v>
      </c>
      <c r="FK11">
        <v>3.2109999999999999</v>
      </c>
      <c r="FL11">
        <v>1211</v>
      </c>
      <c r="FM11">
        <v>336</v>
      </c>
      <c r="FN11">
        <v>3.476</v>
      </c>
      <c r="FO11">
        <v>9.5565479999999998E-3</v>
      </c>
      <c r="FP11">
        <v>2.4790000000000001</v>
      </c>
      <c r="FQ11">
        <v>3205</v>
      </c>
      <c r="FR11">
        <v>1190</v>
      </c>
      <c r="FS11">
        <v>3.0569999999999999</v>
      </c>
      <c r="FT11">
        <v>2.0831930000000001E-3</v>
      </c>
      <c r="FU11">
        <v>2.5430000000000001</v>
      </c>
      <c r="FV11">
        <v>3613</v>
      </c>
      <c r="FW11">
        <v>1325</v>
      </c>
      <c r="FX11">
        <v>3.0960000000000001</v>
      </c>
      <c r="FY11">
        <v>1.919245E-3</v>
      </c>
      <c r="FZ11">
        <v>2.4409999999999998</v>
      </c>
      <c r="GA11">
        <v>11610</v>
      </c>
      <c r="GB11">
        <v>3821</v>
      </c>
      <c r="GC11">
        <v>3.3050000000000002</v>
      </c>
      <c r="GD11">
        <v>6.3883799999999997E-4</v>
      </c>
      <c r="GE11">
        <v>2.3959999999999999</v>
      </c>
      <c r="GF11">
        <v>9219</v>
      </c>
      <c r="GG11">
        <v>3151</v>
      </c>
      <c r="GH11">
        <v>3.2349999999999999</v>
      </c>
      <c r="GI11">
        <v>7.6039399999999996E-4</v>
      </c>
      <c r="GJ11">
        <v>2.9359999999999999</v>
      </c>
      <c r="GK11">
        <v>2899</v>
      </c>
      <c r="GL11">
        <v>871</v>
      </c>
      <c r="GM11">
        <v>2.1659999999999999</v>
      </c>
      <c r="GN11">
        <v>3.3708380000000001E-3</v>
      </c>
      <c r="GO11">
        <v>3.0939999999999999</v>
      </c>
      <c r="GP11">
        <v>2580</v>
      </c>
      <c r="GQ11">
        <v>726</v>
      </c>
      <c r="GR11">
        <v>2.093</v>
      </c>
      <c r="GS11">
        <v>4.2617080000000003E-3</v>
      </c>
      <c r="GT11">
        <v>3.3380000000000001</v>
      </c>
      <c r="GU11">
        <v>10060</v>
      </c>
      <c r="GV11">
        <v>2449</v>
      </c>
      <c r="GW11">
        <v>3.1560000000000001</v>
      </c>
      <c r="GX11">
        <v>1.363005E-3</v>
      </c>
      <c r="GY11">
        <v>3.1469999999999998</v>
      </c>
      <c r="GZ11">
        <v>11616</v>
      </c>
      <c r="HA11">
        <v>2942</v>
      </c>
      <c r="HB11">
        <v>3.0539999999999998</v>
      </c>
      <c r="HC11">
        <v>1.0696810000000001E-3</v>
      </c>
      <c r="HD11">
        <v>3.3140000000000001</v>
      </c>
      <c r="HE11">
        <v>23684</v>
      </c>
      <c r="HF11">
        <v>5171</v>
      </c>
      <c r="HG11">
        <v>2.548</v>
      </c>
      <c r="HH11">
        <v>6.4088199999999995E-4</v>
      </c>
      <c r="HI11">
        <v>3.1030000000000002</v>
      </c>
      <c r="HJ11">
        <v>29046</v>
      </c>
      <c r="HK11">
        <v>6696</v>
      </c>
      <c r="HL11">
        <v>2.5609999999999999</v>
      </c>
      <c r="HM11">
        <v>4.63411E-4</v>
      </c>
      <c r="HN11">
        <v>3.5270000000000001</v>
      </c>
      <c r="HO11">
        <v>1738</v>
      </c>
      <c r="HP11">
        <v>436</v>
      </c>
      <c r="HQ11">
        <v>5.1660000000000004</v>
      </c>
      <c r="HR11">
        <v>8.0894499999999998E-3</v>
      </c>
      <c r="HS11">
        <v>3.423</v>
      </c>
      <c r="HT11">
        <v>1632</v>
      </c>
      <c r="HU11">
        <v>374</v>
      </c>
      <c r="HV11">
        <v>5.0010000000000003</v>
      </c>
      <c r="HW11">
        <v>9.1524060000000001E-3</v>
      </c>
      <c r="HX11">
        <v>3.1850000000000001</v>
      </c>
      <c r="HY11">
        <v>2570</v>
      </c>
      <c r="HZ11">
        <v>612</v>
      </c>
      <c r="IA11">
        <v>4.7930000000000001</v>
      </c>
      <c r="IB11">
        <v>5.2042479999999999E-3</v>
      </c>
      <c r="IC11">
        <v>2.9369999999999998</v>
      </c>
      <c r="ID11">
        <v>2796</v>
      </c>
      <c r="IE11">
        <v>672</v>
      </c>
      <c r="IF11">
        <v>4.4809999999999999</v>
      </c>
      <c r="IG11">
        <v>4.3705360000000004E-3</v>
      </c>
      <c r="IH11">
        <v>3.5030000000000001</v>
      </c>
      <c r="II11">
        <v>2845</v>
      </c>
      <c r="IJ11">
        <v>525</v>
      </c>
      <c r="IK11">
        <v>3.8570000000000002</v>
      </c>
      <c r="IL11">
        <v>6.6723809999999998E-3</v>
      </c>
      <c r="IM11">
        <v>3.097</v>
      </c>
      <c r="IN11">
        <v>2960</v>
      </c>
      <c r="IO11">
        <v>650</v>
      </c>
      <c r="IP11">
        <v>4.0970000000000004</v>
      </c>
      <c r="IQ11">
        <v>4.7646149999999998E-3</v>
      </c>
      <c r="IR11">
        <v>3.1230000000000002</v>
      </c>
      <c r="IS11">
        <v>3483</v>
      </c>
      <c r="IT11">
        <v>871</v>
      </c>
      <c r="IU11">
        <v>3.2440000000000002</v>
      </c>
      <c r="IV11">
        <v>3.585534E-3</v>
      </c>
      <c r="IW11">
        <v>3.077</v>
      </c>
      <c r="IX11">
        <v>3380</v>
      </c>
      <c r="IY11">
        <v>929</v>
      </c>
      <c r="IZ11">
        <v>3.0550000000000002</v>
      </c>
      <c r="JA11">
        <v>3.3121639999999998E-3</v>
      </c>
      <c r="JB11">
        <v>3.117</v>
      </c>
      <c r="JC11">
        <v>5357</v>
      </c>
      <c r="JD11">
        <v>1591</v>
      </c>
      <c r="JE11">
        <v>2.8839999999999999</v>
      </c>
      <c r="JF11">
        <v>1.9591449999999998E-3</v>
      </c>
      <c r="JG11">
        <v>3.0030000000000001</v>
      </c>
      <c r="JH11">
        <v>5794</v>
      </c>
      <c r="JI11">
        <v>1746</v>
      </c>
      <c r="JJ11">
        <v>2.996</v>
      </c>
      <c r="JK11">
        <v>1.7199310000000001E-3</v>
      </c>
      <c r="JL11">
        <v>2.6930000000000001</v>
      </c>
      <c r="JM11">
        <v>1968</v>
      </c>
      <c r="JN11">
        <v>602</v>
      </c>
      <c r="JO11">
        <v>2.8340000000000001</v>
      </c>
      <c r="JP11">
        <v>4.4734220000000003E-3</v>
      </c>
      <c r="JQ11">
        <v>2.46</v>
      </c>
      <c r="JR11">
        <v>1262</v>
      </c>
      <c r="JS11">
        <v>517</v>
      </c>
      <c r="JT11">
        <v>2.8610000000000002</v>
      </c>
      <c r="JU11">
        <v>4.758221E-3</v>
      </c>
      <c r="JV11">
        <v>2.93</v>
      </c>
      <c r="JW11">
        <v>2510</v>
      </c>
      <c r="JX11">
        <v>761</v>
      </c>
      <c r="JY11">
        <v>1.9770000000000001</v>
      </c>
      <c r="JZ11">
        <v>3.8501970000000001E-3</v>
      </c>
      <c r="KA11">
        <v>2.9369999999999998</v>
      </c>
      <c r="KB11">
        <v>3340</v>
      </c>
      <c r="KC11">
        <v>985</v>
      </c>
      <c r="KD11">
        <v>2.08</v>
      </c>
      <c r="KE11">
        <v>2.9817260000000001E-3</v>
      </c>
      <c r="KF11">
        <v>2.7730000000000001</v>
      </c>
      <c r="KG11">
        <v>1601</v>
      </c>
      <c r="KH11">
        <v>488</v>
      </c>
      <c r="KI11">
        <v>3.7240000000000002</v>
      </c>
      <c r="KJ11">
        <v>5.6823769999999997E-3</v>
      </c>
      <c r="KK11">
        <v>2.7959999999999998</v>
      </c>
      <c r="KL11">
        <v>1843</v>
      </c>
      <c r="KM11">
        <v>664</v>
      </c>
      <c r="KN11">
        <v>3.8090000000000002</v>
      </c>
      <c r="KO11">
        <v>4.2108429999999997E-3</v>
      </c>
      <c r="KP11">
        <v>2.794</v>
      </c>
      <c r="KQ11">
        <v>1748</v>
      </c>
      <c r="KR11">
        <v>496</v>
      </c>
      <c r="KS11">
        <v>3.8029999999999999</v>
      </c>
      <c r="KT11">
        <v>5.6330649999999996E-3</v>
      </c>
      <c r="KU11">
        <v>3.0659999999999998</v>
      </c>
      <c r="KV11">
        <v>1821</v>
      </c>
      <c r="KW11">
        <v>502</v>
      </c>
      <c r="KX11">
        <v>3.738</v>
      </c>
      <c r="KY11">
        <v>6.1075699999999997E-3</v>
      </c>
      <c r="KZ11">
        <v>3.2709999999999999</v>
      </c>
      <c r="LA11">
        <v>3386</v>
      </c>
      <c r="LB11">
        <v>717</v>
      </c>
      <c r="LC11">
        <v>3.5489999999999999</v>
      </c>
      <c r="LD11">
        <v>4.5620640000000002E-3</v>
      </c>
      <c r="LE11">
        <v>3.585</v>
      </c>
      <c r="LF11">
        <v>6768</v>
      </c>
      <c r="LG11">
        <v>1372</v>
      </c>
      <c r="LH11">
        <v>3.4980000000000002</v>
      </c>
      <c r="LI11">
        <v>2.6129740000000001E-3</v>
      </c>
      <c r="LJ11">
        <v>0.90800000000000003</v>
      </c>
      <c r="LK11">
        <v>4585</v>
      </c>
      <c r="LL11">
        <v>4927</v>
      </c>
      <c r="LM11">
        <v>2.387</v>
      </c>
      <c r="LN11">
        <v>1.84291E-4</v>
      </c>
      <c r="LO11">
        <v>0.89300000000000002</v>
      </c>
      <c r="LP11">
        <v>4462</v>
      </c>
      <c r="LQ11">
        <v>4879</v>
      </c>
      <c r="LR11">
        <v>2.266</v>
      </c>
      <c r="LS11">
        <v>1.83029E-4</v>
      </c>
      <c r="LT11">
        <v>2.5680000000000001</v>
      </c>
      <c r="LU11">
        <v>35911</v>
      </c>
      <c r="LV11">
        <v>12504</v>
      </c>
      <c r="LW11">
        <v>3.0819999999999999</v>
      </c>
      <c r="LX11">
        <v>2.05374E-4</v>
      </c>
      <c r="LY11">
        <v>2.548</v>
      </c>
      <c r="LZ11">
        <v>35384</v>
      </c>
      <c r="MA11">
        <v>12231</v>
      </c>
      <c r="MB11">
        <v>2.85</v>
      </c>
      <c r="MC11">
        <v>2.08323E-4</v>
      </c>
      <c r="MD11">
        <v>2.9780000000000002</v>
      </c>
      <c r="ME11">
        <v>6486</v>
      </c>
      <c r="MF11">
        <v>1898</v>
      </c>
      <c r="MG11">
        <v>2.5219999999999998</v>
      </c>
      <c r="MH11">
        <v>1.56902E-3</v>
      </c>
      <c r="MI11">
        <v>3.1949999999999998</v>
      </c>
      <c r="MJ11">
        <v>6490</v>
      </c>
      <c r="MK11">
        <v>1768</v>
      </c>
      <c r="ML11">
        <v>2.68</v>
      </c>
      <c r="MM11">
        <v>1.807127E-3</v>
      </c>
      <c r="MN11">
        <v>3.048</v>
      </c>
      <c r="MO11">
        <v>10175</v>
      </c>
      <c r="MP11">
        <v>2746</v>
      </c>
      <c r="MQ11">
        <v>3.1840000000000002</v>
      </c>
      <c r="MR11">
        <v>1.109978E-3</v>
      </c>
      <c r="MS11">
        <v>2.9990000000000001</v>
      </c>
      <c r="MT11">
        <v>12221</v>
      </c>
      <c r="MU11">
        <v>3490</v>
      </c>
      <c r="MV11">
        <v>3.2240000000000002</v>
      </c>
      <c r="MW11">
        <v>8.5931199999999999E-4</v>
      </c>
      <c r="MX11">
        <v>3.504</v>
      </c>
      <c r="MY11">
        <v>1721</v>
      </c>
      <c r="MZ11">
        <v>505</v>
      </c>
      <c r="NA11">
        <v>5.24</v>
      </c>
      <c r="NB11">
        <v>6.9386140000000001E-3</v>
      </c>
      <c r="NC11">
        <v>3.2869999999999999</v>
      </c>
      <c r="ND11">
        <v>1854</v>
      </c>
      <c r="NE11">
        <v>541</v>
      </c>
      <c r="NF11">
        <v>4.9470000000000001</v>
      </c>
      <c r="NG11">
        <v>6.0757859999999997E-3</v>
      </c>
      <c r="NH11">
        <v>2.6230000000000002</v>
      </c>
      <c r="NI11">
        <v>3272</v>
      </c>
      <c r="NJ11">
        <v>1099</v>
      </c>
      <c r="NK11">
        <v>2.9670000000000001</v>
      </c>
      <c r="NL11">
        <v>2.3867150000000002E-3</v>
      </c>
      <c r="NM11">
        <v>2.74</v>
      </c>
      <c r="NN11">
        <v>3733</v>
      </c>
      <c r="NO11">
        <v>1128</v>
      </c>
      <c r="NP11">
        <v>2.8180000000000001</v>
      </c>
      <c r="NQ11">
        <v>2.4290779999999999E-3</v>
      </c>
      <c r="NR11">
        <v>3.26</v>
      </c>
      <c r="NS11">
        <v>3479</v>
      </c>
      <c r="NT11">
        <v>1016</v>
      </c>
      <c r="NU11">
        <v>4.141</v>
      </c>
      <c r="NV11">
        <v>3.2086609999999998E-3</v>
      </c>
      <c r="NW11">
        <v>3.335</v>
      </c>
      <c r="NX11">
        <v>3905</v>
      </c>
      <c r="NY11">
        <v>1193</v>
      </c>
      <c r="NZ11">
        <v>3.9609999999999999</v>
      </c>
      <c r="OA11">
        <v>2.795474E-3</v>
      </c>
      <c r="OB11">
        <v>3.3180000000000001</v>
      </c>
      <c r="OC11">
        <v>1970</v>
      </c>
      <c r="OD11">
        <v>488</v>
      </c>
      <c r="OE11">
        <v>4.8609999999999998</v>
      </c>
      <c r="OF11">
        <v>6.7991800000000002E-3</v>
      </c>
      <c r="OG11">
        <v>3.2349999999999999</v>
      </c>
      <c r="OH11">
        <v>2076</v>
      </c>
      <c r="OI11">
        <v>520</v>
      </c>
      <c r="OJ11">
        <v>4.8280000000000003</v>
      </c>
      <c r="OK11">
        <v>6.2211539999999996E-3</v>
      </c>
      <c r="OL11">
        <v>3.1019999999999999</v>
      </c>
      <c r="OM11">
        <v>2168</v>
      </c>
      <c r="ON11">
        <v>718</v>
      </c>
      <c r="OO11">
        <v>4.1440000000000001</v>
      </c>
      <c r="OP11">
        <v>4.3203340000000003E-3</v>
      </c>
      <c r="OQ11">
        <v>3.01</v>
      </c>
      <c r="OR11">
        <v>2165</v>
      </c>
      <c r="OS11">
        <v>659</v>
      </c>
      <c r="OT11">
        <v>3.859</v>
      </c>
      <c r="OU11">
        <v>4.567527E-3</v>
      </c>
      <c r="OV11">
        <v>3.6110000000000002</v>
      </c>
      <c r="OW11">
        <v>2636</v>
      </c>
      <c r="OX11">
        <v>734</v>
      </c>
      <c r="OY11">
        <v>5.17</v>
      </c>
      <c r="OZ11">
        <v>4.9196190000000001E-3</v>
      </c>
      <c r="PA11">
        <v>3.5249999999999999</v>
      </c>
      <c r="PB11">
        <v>3067</v>
      </c>
      <c r="PC11">
        <v>936</v>
      </c>
      <c r="PD11">
        <v>5.2329999999999997</v>
      </c>
      <c r="PE11">
        <v>3.766026E-3</v>
      </c>
      <c r="PF11">
        <v>3.0369999999999999</v>
      </c>
      <c r="PG11">
        <v>5308</v>
      </c>
      <c r="PH11">
        <v>1425</v>
      </c>
      <c r="PI11">
        <v>2.911</v>
      </c>
      <c r="PJ11">
        <v>2.1312280000000002E-3</v>
      </c>
      <c r="PK11">
        <v>3.456</v>
      </c>
      <c r="PL11">
        <v>5255</v>
      </c>
      <c r="PM11">
        <v>1212</v>
      </c>
      <c r="PN11">
        <v>2.665</v>
      </c>
      <c r="PO11">
        <v>2.851485E-3</v>
      </c>
      <c r="PP11">
        <v>3.3</v>
      </c>
      <c r="PQ11">
        <v>6379</v>
      </c>
      <c r="PR11">
        <v>1538</v>
      </c>
      <c r="PS11">
        <v>3.4369999999999998</v>
      </c>
      <c r="PT11">
        <v>2.1456439999999999E-3</v>
      </c>
      <c r="PU11">
        <v>2.95</v>
      </c>
      <c r="PV11">
        <v>4288</v>
      </c>
      <c r="PW11">
        <v>1128</v>
      </c>
      <c r="PX11">
        <v>3.3769999999999998</v>
      </c>
      <c r="PY11">
        <v>2.6152480000000001E-3</v>
      </c>
      <c r="PZ11">
        <v>3.6179999999999999</v>
      </c>
      <c r="QA11">
        <v>4338</v>
      </c>
      <c r="QB11">
        <v>859</v>
      </c>
      <c r="QC11">
        <v>3.532</v>
      </c>
      <c r="QD11">
        <v>4.211874E-3</v>
      </c>
      <c r="QE11">
        <v>3.863</v>
      </c>
      <c r="QF11">
        <v>3984</v>
      </c>
      <c r="QG11">
        <v>769</v>
      </c>
      <c r="QH11">
        <v>3.3740000000000001</v>
      </c>
      <c r="QI11">
        <v>5.0234069999999997E-3</v>
      </c>
      <c r="QJ11">
        <v>3.0230000000000001</v>
      </c>
      <c r="QK11">
        <v>3075</v>
      </c>
      <c r="QL11">
        <v>958</v>
      </c>
      <c r="QM11">
        <v>4.585</v>
      </c>
      <c r="QN11">
        <v>3.155532E-3</v>
      </c>
      <c r="QO11">
        <v>3.335</v>
      </c>
      <c r="QP11">
        <v>2930</v>
      </c>
      <c r="QQ11">
        <v>885</v>
      </c>
      <c r="QR11">
        <v>4.2549999999999999</v>
      </c>
      <c r="QS11">
        <v>3.7683619999999999E-3</v>
      </c>
      <c r="QT11">
        <v>3.512</v>
      </c>
      <c r="QU11">
        <v>2533</v>
      </c>
      <c r="QV11">
        <v>734</v>
      </c>
      <c r="QW11">
        <v>4.9710000000000001</v>
      </c>
      <c r="QX11">
        <v>4.7847410000000003E-3</v>
      </c>
      <c r="QY11">
        <v>3.2029999999999998</v>
      </c>
      <c r="QZ11">
        <v>2133</v>
      </c>
      <c r="RA11">
        <v>633</v>
      </c>
      <c r="RB11">
        <v>5.085</v>
      </c>
      <c r="RC11">
        <v>5.0600319999999999E-3</v>
      </c>
      <c r="RD11">
        <v>3.1360000000000001</v>
      </c>
      <c r="RE11">
        <v>2036</v>
      </c>
      <c r="RF11">
        <v>549</v>
      </c>
      <c r="RG11">
        <v>2.7410000000000001</v>
      </c>
      <c r="RH11">
        <v>5.7122040000000002E-3</v>
      </c>
      <c r="RI11">
        <v>2.762</v>
      </c>
      <c r="RJ11">
        <v>1826</v>
      </c>
      <c r="RK11">
        <v>583</v>
      </c>
      <c r="RL11">
        <v>2.5760000000000001</v>
      </c>
      <c r="RM11">
        <v>4.7375639999999997E-3</v>
      </c>
      <c r="RN11">
        <v>3.33</v>
      </c>
      <c r="RO11">
        <v>3288</v>
      </c>
      <c r="RP11">
        <v>835</v>
      </c>
      <c r="RQ11">
        <v>2.2240000000000002</v>
      </c>
      <c r="RR11">
        <v>3.9880239999999997E-3</v>
      </c>
      <c r="RS11">
        <v>3.117</v>
      </c>
      <c r="RT11">
        <v>2514</v>
      </c>
      <c r="RU11">
        <v>609</v>
      </c>
      <c r="RV11">
        <v>2.2759999999999998</v>
      </c>
      <c r="RW11">
        <v>5.1182270000000004E-3</v>
      </c>
      <c r="RX11">
        <v>3.0870000000000002</v>
      </c>
      <c r="RY11">
        <v>5789</v>
      </c>
      <c r="RZ11">
        <v>1329</v>
      </c>
      <c r="SA11">
        <v>3.843</v>
      </c>
      <c r="SB11">
        <v>2.322799E-3</v>
      </c>
      <c r="SC11">
        <v>3.431</v>
      </c>
      <c r="SD11">
        <v>5340</v>
      </c>
      <c r="SE11">
        <v>1182</v>
      </c>
      <c r="SF11">
        <v>3.383</v>
      </c>
      <c r="SG11">
        <v>2.902707E-3</v>
      </c>
      <c r="SH11">
        <v>3.742</v>
      </c>
      <c r="SI11">
        <v>4455</v>
      </c>
      <c r="SJ11">
        <v>747</v>
      </c>
      <c r="SK11">
        <v>4.42</v>
      </c>
      <c r="SL11">
        <v>5.0093710000000003E-3</v>
      </c>
      <c r="SM11">
        <v>3.8839999999999999</v>
      </c>
      <c r="SN11">
        <v>3714</v>
      </c>
      <c r="SO11">
        <v>606</v>
      </c>
      <c r="SP11">
        <v>4.3120000000000003</v>
      </c>
      <c r="SQ11">
        <v>6.4092410000000004E-3</v>
      </c>
      <c r="SR11">
        <v>3.3769999999999998</v>
      </c>
      <c r="SS11">
        <v>3883</v>
      </c>
      <c r="ST11">
        <v>1143</v>
      </c>
      <c r="SU11">
        <v>4.577</v>
      </c>
      <c r="SV11">
        <v>2.954506E-3</v>
      </c>
      <c r="SW11">
        <v>3.4060000000000001</v>
      </c>
      <c r="SX11">
        <v>3896</v>
      </c>
      <c r="SY11">
        <v>1194</v>
      </c>
      <c r="SZ11">
        <v>4.3449999999999998</v>
      </c>
      <c r="TA11">
        <v>2.8525960000000002E-3</v>
      </c>
      <c r="TB11">
        <v>3.323</v>
      </c>
      <c r="TC11">
        <v>4163</v>
      </c>
      <c r="TD11">
        <v>1083</v>
      </c>
      <c r="TE11">
        <v>2.8069999999999999</v>
      </c>
      <c r="TF11">
        <v>3.0683289999999998E-3</v>
      </c>
      <c r="TG11">
        <v>3.1930000000000001</v>
      </c>
      <c r="TH11">
        <v>3759</v>
      </c>
      <c r="TI11">
        <v>1003</v>
      </c>
      <c r="TJ11">
        <v>2.5790000000000002</v>
      </c>
      <c r="TK11">
        <v>3.18345E-3</v>
      </c>
      <c r="TL11">
        <v>3.1829999999999998</v>
      </c>
      <c r="TM11">
        <v>3353</v>
      </c>
      <c r="TN11">
        <v>1060</v>
      </c>
      <c r="TO11">
        <v>4.0199999999999996</v>
      </c>
      <c r="TP11">
        <v>3.0028300000000002E-3</v>
      </c>
      <c r="TQ11">
        <v>3.3639999999999999</v>
      </c>
      <c r="TR11">
        <v>4257</v>
      </c>
      <c r="TS11">
        <v>1212</v>
      </c>
      <c r="TT11">
        <v>3.7770000000000001</v>
      </c>
      <c r="TU11">
        <v>2.7755779999999999E-3</v>
      </c>
      <c r="TV11">
        <v>3.1819999999999999</v>
      </c>
      <c r="TW11">
        <v>2376</v>
      </c>
      <c r="TX11">
        <v>665</v>
      </c>
      <c r="TY11">
        <v>2.1480000000000001</v>
      </c>
      <c r="TZ11">
        <v>4.7849620000000002E-3</v>
      </c>
      <c r="UA11">
        <v>3.1120000000000001</v>
      </c>
      <c r="UB11">
        <v>2832</v>
      </c>
      <c r="UC11">
        <v>857</v>
      </c>
      <c r="UD11">
        <v>2.1230000000000002</v>
      </c>
      <c r="UE11">
        <v>3.6312720000000001E-3</v>
      </c>
      <c r="UF11">
        <v>3.6219999999999999</v>
      </c>
      <c r="UG11">
        <v>12002</v>
      </c>
      <c r="UH11">
        <v>2737</v>
      </c>
      <c r="UI11">
        <v>2.3130000000000002</v>
      </c>
      <c r="UJ11">
        <v>1.3233470000000001E-3</v>
      </c>
      <c r="UK11">
        <v>3.2930000000000001</v>
      </c>
      <c r="UL11">
        <v>9320</v>
      </c>
      <c r="UM11">
        <v>2261</v>
      </c>
      <c r="UN11">
        <v>2.423</v>
      </c>
      <c r="UO11">
        <v>1.4564350000000001E-3</v>
      </c>
      <c r="UP11">
        <v>3.0390000000000001</v>
      </c>
      <c r="UQ11">
        <v>2268</v>
      </c>
      <c r="UR11">
        <v>618</v>
      </c>
      <c r="US11">
        <v>2.4329999999999998</v>
      </c>
      <c r="UT11">
        <v>4.9174759999999996E-3</v>
      </c>
      <c r="UU11">
        <v>3.0009999999999999</v>
      </c>
      <c r="UV11">
        <v>1919</v>
      </c>
      <c r="UW11">
        <v>537</v>
      </c>
      <c r="UX11">
        <v>2.3879999999999999</v>
      </c>
      <c r="UY11">
        <v>5.5884539999999996E-3</v>
      </c>
      <c r="UZ11">
        <v>2.7770000000000001</v>
      </c>
      <c r="VA11">
        <v>9861</v>
      </c>
      <c r="VB11">
        <v>3186</v>
      </c>
      <c r="VC11">
        <v>3.5129999999999999</v>
      </c>
      <c r="VD11">
        <v>8.7162600000000002E-4</v>
      </c>
      <c r="VE11">
        <v>2.7530000000000001</v>
      </c>
      <c r="VF11">
        <v>10954</v>
      </c>
      <c r="VG11">
        <v>3517</v>
      </c>
      <c r="VH11">
        <v>3.2850000000000001</v>
      </c>
      <c r="VI11">
        <v>7.82769E-4</v>
      </c>
      <c r="VJ11">
        <v>3.141</v>
      </c>
      <c r="VK11">
        <v>5479</v>
      </c>
      <c r="VL11">
        <v>1494</v>
      </c>
      <c r="VM11">
        <v>2.7629999999999999</v>
      </c>
      <c r="VN11">
        <v>2.1024099999999999E-3</v>
      </c>
      <c r="VO11">
        <v>3.2290000000000001</v>
      </c>
      <c r="VP11">
        <v>6241</v>
      </c>
      <c r="VQ11">
        <v>1663</v>
      </c>
      <c r="VR11">
        <v>2.8250000000000002</v>
      </c>
      <c r="VS11">
        <v>1.941672E-3</v>
      </c>
      <c r="VT11">
        <v>3.9860000000000002</v>
      </c>
      <c r="VU11">
        <v>4849</v>
      </c>
      <c r="VV11">
        <v>769</v>
      </c>
      <c r="VW11">
        <v>2.87</v>
      </c>
      <c r="VX11">
        <v>5.1833549999999997E-3</v>
      </c>
      <c r="VY11">
        <v>4.1630000000000003</v>
      </c>
      <c r="VZ11">
        <v>3820</v>
      </c>
      <c r="WA11">
        <v>646</v>
      </c>
      <c r="WB11">
        <v>2.5750000000000002</v>
      </c>
      <c r="WC11">
        <v>6.444272E-3</v>
      </c>
      <c r="WD11">
        <v>2.8839999999999999</v>
      </c>
      <c r="WE11">
        <v>1754</v>
      </c>
      <c r="WF11">
        <v>528</v>
      </c>
      <c r="WG11">
        <v>4.91</v>
      </c>
      <c r="WH11">
        <v>5.4621210000000003E-3</v>
      </c>
      <c r="WI11">
        <v>2.8450000000000002</v>
      </c>
      <c r="WJ11">
        <v>1468</v>
      </c>
      <c r="WK11">
        <v>437</v>
      </c>
      <c r="WL11">
        <v>4.7080000000000002</v>
      </c>
      <c r="WM11">
        <v>6.5102980000000003E-3</v>
      </c>
      <c r="WN11">
        <v>3.0880000000000001</v>
      </c>
      <c r="WO11">
        <v>3038</v>
      </c>
      <c r="WP11">
        <v>774</v>
      </c>
      <c r="WQ11">
        <v>4.6470000000000002</v>
      </c>
      <c r="WR11">
        <v>3.9896640000000004E-3</v>
      </c>
      <c r="WS11">
        <v>2.9460000000000002</v>
      </c>
      <c r="WT11">
        <v>2145</v>
      </c>
      <c r="WU11">
        <v>681</v>
      </c>
      <c r="WV11">
        <v>4.5810000000000004</v>
      </c>
      <c r="WW11">
        <v>4.3259910000000004E-3</v>
      </c>
      <c r="WX11">
        <v>2.6669999999999998</v>
      </c>
      <c r="WY11">
        <v>6072</v>
      </c>
      <c r="WZ11">
        <v>1916</v>
      </c>
      <c r="XA11">
        <v>4.3220000000000001</v>
      </c>
      <c r="XB11">
        <v>1.3919620000000001E-3</v>
      </c>
      <c r="XC11">
        <v>2.2469999999999999</v>
      </c>
      <c r="XD11">
        <v>2960</v>
      </c>
      <c r="XE11">
        <v>1162</v>
      </c>
      <c r="XF11">
        <v>4.226</v>
      </c>
      <c r="XG11">
        <v>1.933735E-3</v>
      </c>
      <c r="XH11">
        <v>86430.6</v>
      </c>
      <c r="XI11">
        <v>87553.2</v>
      </c>
      <c r="XJ11">
        <v>1122935</v>
      </c>
    </row>
    <row r="12" spans="1:634">
      <c r="A12" t="s">
        <v>700</v>
      </c>
      <c r="B12">
        <v>1</v>
      </c>
      <c r="C12">
        <v>1</v>
      </c>
      <c r="D12">
        <v>0</v>
      </c>
      <c r="E12">
        <v>0</v>
      </c>
      <c r="F12">
        <v>0</v>
      </c>
      <c r="G12">
        <v>83.09</v>
      </c>
      <c r="H12">
        <v>0.48</v>
      </c>
      <c r="I12">
        <v>0.23</v>
      </c>
      <c r="J12">
        <v>117</v>
      </c>
      <c r="K12">
        <v>6</v>
      </c>
      <c r="L12">
        <v>3.1739999999999999</v>
      </c>
      <c r="M12">
        <v>4007</v>
      </c>
      <c r="N12">
        <v>1093</v>
      </c>
      <c r="O12">
        <v>2.0259999999999998</v>
      </c>
      <c r="P12">
        <v>2.9039339999999999E-3</v>
      </c>
      <c r="Q12">
        <v>3.379</v>
      </c>
      <c r="R12">
        <v>3968</v>
      </c>
      <c r="S12">
        <v>977</v>
      </c>
      <c r="T12">
        <v>2.16</v>
      </c>
      <c r="U12">
        <v>3.4585470000000002E-3</v>
      </c>
      <c r="V12">
        <v>2.9169999999999998</v>
      </c>
      <c r="W12">
        <v>1298</v>
      </c>
      <c r="X12">
        <v>384</v>
      </c>
      <c r="Y12">
        <v>4.8680000000000003</v>
      </c>
      <c r="Z12">
        <v>7.5963539999999996E-3</v>
      </c>
      <c r="AA12">
        <v>3.1230000000000002</v>
      </c>
      <c r="AB12">
        <v>1519</v>
      </c>
      <c r="AC12">
        <v>455</v>
      </c>
      <c r="AD12">
        <v>4.97</v>
      </c>
      <c r="AE12">
        <v>6.8637359999999996E-3</v>
      </c>
      <c r="AF12">
        <v>3.0539999999999998</v>
      </c>
      <c r="AG12">
        <v>2836</v>
      </c>
      <c r="AH12">
        <v>830</v>
      </c>
      <c r="AI12">
        <v>2.4809999999999999</v>
      </c>
      <c r="AJ12">
        <v>3.6795180000000001E-3</v>
      </c>
      <c r="AK12">
        <v>3.1480000000000001</v>
      </c>
      <c r="AL12">
        <v>2921</v>
      </c>
      <c r="AM12">
        <v>770</v>
      </c>
      <c r="AN12">
        <v>2.8340000000000001</v>
      </c>
      <c r="AO12">
        <v>4.0883120000000002E-3</v>
      </c>
      <c r="AP12">
        <v>3.4420000000000002</v>
      </c>
      <c r="AQ12">
        <v>1148</v>
      </c>
      <c r="AR12">
        <v>349</v>
      </c>
      <c r="AS12">
        <v>3.8450000000000002</v>
      </c>
      <c r="AT12">
        <v>9.8624639999999996E-3</v>
      </c>
      <c r="AU12">
        <v>3.34</v>
      </c>
      <c r="AV12">
        <v>1094</v>
      </c>
      <c r="AW12">
        <v>319</v>
      </c>
      <c r="AX12">
        <v>3.714</v>
      </c>
      <c r="AY12">
        <v>1.0470218999999999E-2</v>
      </c>
      <c r="AZ12">
        <v>3.0750000000000002</v>
      </c>
      <c r="BA12">
        <v>1429</v>
      </c>
      <c r="BB12">
        <v>396</v>
      </c>
      <c r="BC12">
        <v>4.0670000000000002</v>
      </c>
      <c r="BD12">
        <v>7.765152E-3</v>
      </c>
      <c r="BE12">
        <v>2.7679999999999998</v>
      </c>
      <c r="BF12">
        <v>1075</v>
      </c>
      <c r="BG12">
        <v>333</v>
      </c>
      <c r="BH12">
        <v>4.218</v>
      </c>
      <c r="BI12">
        <v>8.3123120000000005E-3</v>
      </c>
      <c r="BJ12">
        <v>3.0880000000000001</v>
      </c>
      <c r="BK12">
        <v>12504</v>
      </c>
      <c r="BL12">
        <v>3372</v>
      </c>
      <c r="BM12">
        <v>3.536</v>
      </c>
      <c r="BN12">
        <v>9.15777E-4</v>
      </c>
      <c r="BO12">
        <v>3.0659999999999998</v>
      </c>
      <c r="BP12">
        <v>11967</v>
      </c>
      <c r="BQ12">
        <v>3252</v>
      </c>
      <c r="BR12">
        <v>3.5369999999999999</v>
      </c>
      <c r="BS12">
        <v>9.4280399999999999E-4</v>
      </c>
      <c r="BT12">
        <v>2.9169999999999998</v>
      </c>
      <c r="BU12">
        <v>2368</v>
      </c>
      <c r="BV12">
        <v>786</v>
      </c>
      <c r="BW12">
        <v>3.516</v>
      </c>
      <c r="BX12">
        <v>3.7111959999999999E-3</v>
      </c>
      <c r="BY12">
        <v>2.68</v>
      </c>
      <c r="BZ12">
        <v>2362</v>
      </c>
      <c r="CA12">
        <v>743</v>
      </c>
      <c r="CB12">
        <v>3.3109999999999999</v>
      </c>
      <c r="CC12">
        <v>3.6069990000000001E-3</v>
      </c>
      <c r="CD12">
        <v>3.6080000000000001</v>
      </c>
      <c r="CE12">
        <v>3478</v>
      </c>
      <c r="CF12">
        <v>825</v>
      </c>
      <c r="CG12">
        <v>4.3780000000000001</v>
      </c>
      <c r="CH12">
        <v>4.3733330000000001E-3</v>
      </c>
      <c r="CI12">
        <v>3.347</v>
      </c>
      <c r="CJ12">
        <v>3136</v>
      </c>
      <c r="CK12">
        <v>843</v>
      </c>
      <c r="CL12">
        <v>4.4660000000000002</v>
      </c>
      <c r="CM12">
        <v>3.9703439999999998E-3</v>
      </c>
      <c r="CN12">
        <v>3.4430000000000001</v>
      </c>
      <c r="CO12">
        <v>4672</v>
      </c>
      <c r="CP12">
        <v>1016</v>
      </c>
      <c r="CQ12">
        <v>2.5569999999999999</v>
      </c>
      <c r="CR12">
        <v>3.3887800000000001E-3</v>
      </c>
      <c r="CS12">
        <v>3.3460000000000001</v>
      </c>
      <c r="CT12">
        <v>3051</v>
      </c>
      <c r="CU12">
        <v>664</v>
      </c>
      <c r="CV12">
        <v>2.496</v>
      </c>
      <c r="CW12">
        <v>5.0391569999999998E-3</v>
      </c>
      <c r="CX12">
        <v>3.1</v>
      </c>
      <c r="CY12">
        <v>6755</v>
      </c>
      <c r="CZ12">
        <v>1743</v>
      </c>
      <c r="DA12">
        <v>2.9620000000000002</v>
      </c>
      <c r="DB12">
        <v>1.7785430000000001E-3</v>
      </c>
      <c r="DC12">
        <v>2.988</v>
      </c>
      <c r="DD12">
        <v>6607</v>
      </c>
      <c r="DE12">
        <v>1803</v>
      </c>
      <c r="DF12">
        <v>3.2149999999999999</v>
      </c>
      <c r="DG12">
        <v>1.6572379999999999E-3</v>
      </c>
      <c r="DH12">
        <v>3.2469999999999999</v>
      </c>
      <c r="DI12">
        <v>2199</v>
      </c>
      <c r="DJ12">
        <v>590</v>
      </c>
      <c r="DK12">
        <v>3.181</v>
      </c>
      <c r="DL12">
        <v>5.5033900000000004E-3</v>
      </c>
      <c r="DM12">
        <v>3.3170000000000002</v>
      </c>
      <c r="DN12">
        <v>2495</v>
      </c>
      <c r="DO12">
        <v>582</v>
      </c>
      <c r="DP12">
        <v>2.952</v>
      </c>
      <c r="DQ12">
        <v>5.6993130000000001E-3</v>
      </c>
      <c r="DR12">
        <v>3.0209999999999999</v>
      </c>
      <c r="DS12">
        <v>1924</v>
      </c>
      <c r="DT12">
        <v>436</v>
      </c>
      <c r="DU12">
        <v>2.536</v>
      </c>
      <c r="DV12">
        <v>6.9288989999999996E-3</v>
      </c>
      <c r="DW12">
        <v>3.4820000000000002</v>
      </c>
      <c r="DX12">
        <v>2091</v>
      </c>
      <c r="DY12">
        <v>407</v>
      </c>
      <c r="DZ12">
        <v>2.516</v>
      </c>
      <c r="EA12">
        <v>8.5552830000000003E-3</v>
      </c>
      <c r="EB12">
        <v>2.734</v>
      </c>
      <c r="EC12">
        <v>3441</v>
      </c>
      <c r="ED12">
        <v>993</v>
      </c>
      <c r="EE12">
        <v>3.8479999999999999</v>
      </c>
      <c r="EF12">
        <v>2.7532730000000001E-3</v>
      </c>
      <c r="EG12">
        <v>3.032</v>
      </c>
      <c r="EH12">
        <v>3497</v>
      </c>
      <c r="EI12">
        <v>901</v>
      </c>
      <c r="EJ12">
        <v>3.859</v>
      </c>
      <c r="EK12">
        <v>3.3651499999999999E-3</v>
      </c>
      <c r="EL12">
        <v>3.5819999999999999</v>
      </c>
      <c r="EM12">
        <v>2113</v>
      </c>
      <c r="EN12">
        <v>366</v>
      </c>
      <c r="EO12">
        <v>4.3380000000000001</v>
      </c>
      <c r="EP12">
        <v>9.7868850000000004E-3</v>
      </c>
      <c r="EQ12">
        <v>3.7360000000000002</v>
      </c>
      <c r="ER12">
        <v>2371</v>
      </c>
      <c r="ES12">
        <v>355</v>
      </c>
      <c r="ET12">
        <v>4.4039999999999999</v>
      </c>
      <c r="EU12">
        <v>1.0523944E-2</v>
      </c>
      <c r="EV12">
        <v>3.641</v>
      </c>
      <c r="EW12">
        <v>1823</v>
      </c>
      <c r="EX12">
        <v>429</v>
      </c>
      <c r="EY12">
        <v>2.512</v>
      </c>
      <c r="EZ12">
        <v>8.4871800000000004E-3</v>
      </c>
      <c r="FA12">
        <v>3.3340000000000001</v>
      </c>
      <c r="FB12">
        <v>1555</v>
      </c>
      <c r="FC12">
        <v>373</v>
      </c>
      <c r="FD12">
        <v>2.4079999999999999</v>
      </c>
      <c r="FE12">
        <v>8.9383380000000005E-3</v>
      </c>
      <c r="FF12">
        <v>3.0859999999999999</v>
      </c>
      <c r="FG12">
        <v>983</v>
      </c>
      <c r="FH12">
        <v>279</v>
      </c>
      <c r="FI12">
        <v>3.8340000000000001</v>
      </c>
      <c r="FJ12">
        <v>1.1060932000000001E-2</v>
      </c>
      <c r="FK12">
        <v>3.1760000000000002</v>
      </c>
      <c r="FL12">
        <v>1019</v>
      </c>
      <c r="FM12">
        <v>253</v>
      </c>
      <c r="FN12">
        <v>3.5270000000000001</v>
      </c>
      <c r="FO12">
        <v>1.255336E-2</v>
      </c>
      <c r="FP12">
        <v>2.4700000000000002</v>
      </c>
      <c r="FQ12">
        <v>3096</v>
      </c>
      <c r="FR12">
        <v>1153</v>
      </c>
      <c r="FS12">
        <v>3.0419999999999998</v>
      </c>
      <c r="FT12">
        <v>2.1422379999999999E-3</v>
      </c>
      <c r="FU12">
        <v>2.1669999999999998</v>
      </c>
      <c r="FV12">
        <v>2631</v>
      </c>
      <c r="FW12">
        <v>1164</v>
      </c>
      <c r="FX12">
        <v>3.2120000000000002</v>
      </c>
      <c r="FY12">
        <v>1.861684E-3</v>
      </c>
      <c r="FZ12">
        <v>2.1120000000000001</v>
      </c>
      <c r="GA12">
        <v>6605</v>
      </c>
      <c r="GB12">
        <v>2752</v>
      </c>
      <c r="GC12">
        <v>3.21</v>
      </c>
      <c r="GD12">
        <v>7.6744200000000002E-4</v>
      </c>
      <c r="GE12">
        <v>2.2090000000000001</v>
      </c>
      <c r="GF12">
        <v>8333</v>
      </c>
      <c r="GG12">
        <v>3340</v>
      </c>
      <c r="GH12">
        <v>3.4340000000000002</v>
      </c>
      <c r="GI12">
        <v>6.6137699999999999E-4</v>
      </c>
      <c r="GJ12">
        <v>2.661</v>
      </c>
      <c r="GK12">
        <v>2253</v>
      </c>
      <c r="GL12">
        <v>730</v>
      </c>
      <c r="GM12">
        <v>2.016</v>
      </c>
      <c r="GN12">
        <v>3.6452059999999998E-3</v>
      </c>
      <c r="GO12">
        <v>2.8119999999999998</v>
      </c>
      <c r="GP12">
        <v>1772</v>
      </c>
      <c r="GQ12">
        <v>560</v>
      </c>
      <c r="GR12">
        <v>2.141</v>
      </c>
      <c r="GS12">
        <v>5.021429E-3</v>
      </c>
      <c r="GT12">
        <v>3.1589999999999998</v>
      </c>
      <c r="GU12">
        <v>8197</v>
      </c>
      <c r="GV12">
        <v>2140</v>
      </c>
      <c r="GW12">
        <v>2.7829999999999999</v>
      </c>
      <c r="GX12">
        <v>1.4761679999999999E-3</v>
      </c>
      <c r="GY12">
        <v>3.1259999999999999</v>
      </c>
      <c r="GZ12">
        <v>9305</v>
      </c>
      <c r="HA12">
        <v>2516</v>
      </c>
      <c r="HB12">
        <v>2.843</v>
      </c>
      <c r="HC12">
        <v>1.2424479999999999E-3</v>
      </c>
      <c r="HD12">
        <v>3.323</v>
      </c>
      <c r="HE12">
        <v>19645</v>
      </c>
      <c r="HF12">
        <v>4540</v>
      </c>
      <c r="HG12">
        <v>2.298</v>
      </c>
      <c r="HH12">
        <v>7.3193800000000001E-4</v>
      </c>
      <c r="HI12">
        <v>3.13</v>
      </c>
      <c r="HJ12">
        <v>23178</v>
      </c>
      <c r="HK12">
        <v>5835</v>
      </c>
      <c r="HL12">
        <v>2.42</v>
      </c>
      <c r="HM12">
        <v>5.3641799999999999E-4</v>
      </c>
      <c r="HN12">
        <v>2.8079999999999998</v>
      </c>
      <c r="HO12">
        <v>1732</v>
      </c>
      <c r="HP12">
        <v>508</v>
      </c>
      <c r="HQ12">
        <v>4.7220000000000004</v>
      </c>
      <c r="HR12">
        <v>5.5275589999999996E-3</v>
      </c>
      <c r="HS12">
        <v>3.0779999999999998</v>
      </c>
      <c r="HT12">
        <v>1285</v>
      </c>
      <c r="HU12">
        <v>367</v>
      </c>
      <c r="HV12">
        <v>4.7969999999999997</v>
      </c>
      <c r="HW12">
        <v>8.3869210000000003E-3</v>
      </c>
      <c r="HX12">
        <v>3.0459999999999998</v>
      </c>
      <c r="HY12">
        <v>2283</v>
      </c>
      <c r="HZ12">
        <v>575</v>
      </c>
      <c r="IA12">
        <v>4.2619999999999996</v>
      </c>
      <c r="IB12">
        <v>5.2973910000000003E-3</v>
      </c>
      <c r="IC12">
        <v>2.9369999999999998</v>
      </c>
      <c r="ID12">
        <v>1739</v>
      </c>
      <c r="IE12">
        <v>468</v>
      </c>
      <c r="IF12">
        <v>4.4290000000000003</v>
      </c>
      <c r="IG12">
        <v>6.2756410000000002E-3</v>
      </c>
      <c r="IH12">
        <v>3.5129999999999999</v>
      </c>
      <c r="II12">
        <v>3018</v>
      </c>
      <c r="IJ12">
        <v>647</v>
      </c>
      <c r="IK12">
        <v>3.6829999999999998</v>
      </c>
      <c r="IL12">
        <v>5.4296750000000001E-3</v>
      </c>
      <c r="IM12">
        <v>2.98</v>
      </c>
      <c r="IN12">
        <v>2278</v>
      </c>
      <c r="IO12">
        <v>543</v>
      </c>
      <c r="IP12">
        <v>3.5179999999999998</v>
      </c>
      <c r="IQ12">
        <v>5.4880299999999996E-3</v>
      </c>
      <c r="IR12">
        <v>2.9159999999999999</v>
      </c>
      <c r="IS12">
        <v>2373</v>
      </c>
      <c r="IT12">
        <v>757</v>
      </c>
      <c r="IU12">
        <v>3.069</v>
      </c>
      <c r="IV12">
        <v>3.8520479999999998E-3</v>
      </c>
      <c r="IW12">
        <v>3.4089999999999998</v>
      </c>
      <c r="IX12">
        <v>3595</v>
      </c>
      <c r="IY12">
        <v>950</v>
      </c>
      <c r="IZ12">
        <v>3.036</v>
      </c>
      <c r="JA12">
        <v>3.5884210000000001E-3</v>
      </c>
      <c r="JB12">
        <v>2.7519999999999998</v>
      </c>
      <c r="JC12">
        <v>4935</v>
      </c>
      <c r="JD12">
        <v>1684</v>
      </c>
      <c r="JE12">
        <v>2.9990000000000001</v>
      </c>
      <c r="JF12">
        <v>1.634204E-3</v>
      </c>
      <c r="JG12">
        <v>2.476</v>
      </c>
      <c r="JH12">
        <v>4306</v>
      </c>
      <c r="JI12">
        <v>1748</v>
      </c>
      <c r="JJ12">
        <v>3.03</v>
      </c>
      <c r="JK12">
        <v>1.4164760000000001E-3</v>
      </c>
      <c r="JL12">
        <v>3.2</v>
      </c>
      <c r="JM12">
        <v>2049</v>
      </c>
      <c r="JN12">
        <v>543</v>
      </c>
      <c r="JO12">
        <v>2.8109999999999999</v>
      </c>
      <c r="JP12">
        <v>5.8931859999999999E-3</v>
      </c>
      <c r="JQ12">
        <v>2.7749999999999999</v>
      </c>
      <c r="JR12">
        <v>1659</v>
      </c>
      <c r="JS12">
        <v>500</v>
      </c>
      <c r="JT12">
        <v>3.0339999999999998</v>
      </c>
      <c r="JU12">
        <v>5.5500000000000002E-3</v>
      </c>
      <c r="JV12">
        <v>2.9020000000000001</v>
      </c>
      <c r="JW12">
        <v>2534</v>
      </c>
      <c r="JX12">
        <v>785</v>
      </c>
      <c r="JY12">
        <v>2.105</v>
      </c>
      <c r="JZ12">
        <v>3.696815E-3</v>
      </c>
      <c r="KA12">
        <v>2.9009999999999998</v>
      </c>
      <c r="KB12">
        <v>3109</v>
      </c>
      <c r="KC12">
        <v>955</v>
      </c>
      <c r="KD12">
        <v>2.214</v>
      </c>
      <c r="KE12">
        <v>3.0376959999999999E-3</v>
      </c>
      <c r="KF12">
        <v>2.4620000000000002</v>
      </c>
      <c r="KG12">
        <v>1399</v>
      </c>
      <c r="KH12">
        <v>520</v>
      </c>
      <c r="KI12">
        <v>3.7839999999999998</v>
      </c>
      <c r="KJ12">
        <v>4.7346150000000002E-3</v>
      </c>
      <c r="KK12">
        <v>2.1840000000000002</v>
      </c>
      <c r="KL12">
        <v>1481</v>
      </c>
      <c r="KM12">
        <v>638</v>
      </c>
      <c r="KN12">
        <v>3.8279999999999998</v>
      </c>
      <c r="KO12">
        <v>3.4231980000000001E-3</v>
      </c>
      <c r="KP12">
        <v>2.996</v>
      </c>
      <c r="KQ12">
        <v>2024</v>
      </c>
      <c r="KR12">
        <v>595</v>
      </c>
      <c r="KS12">
        <v>3.5830000000000002</v>
      </c>
      <c r="KT12">
        <v>5.0352940000000001E-3</v>
      </c>
      <c r="KU12">
        <v>2.86</v>
      </c>
      <c r="KV12">
        <v>1774</v>
      </c>
      <c r="KW12">
        <v>561</v>
      </c>
      <c r="KX12">
        <v>3.7</v>
      </c>
      <c r="KY12">
        <v>5.0980390000000004E-3</v>
      </c>
      <c r="KZ12">
        <v>3.4409999999999998</v>
      </c>
      <c r="LA12">
        <v>3167</v>
      </c>
      <c r="LB12">
        <v>647</v>
      </c>
      <c r="LC12">
        <v>3.6360000000000001</v>
      </c>
      <c r="LD12">
        <v>5.3183930000000003E-3</v>
      </c>
      <c r="LE12">
        <v>3.2970000000000002</v>
      </c>
      <c r="LF12">
        <v>5005</v>
      </c>
      <c r="LG12">
        <v>1140</v>
      </c>
      <c r="LH12">
        <v>3.7669999999999999</v>
      </c>
      <c r="LI12">
        <v>2.8921049999999998E-3</v>
      </c>
      <c r="LJ12">
        <v>0.96299999999999997</v>
      </c>
      <c r="LK12">
        <v>4805</v>
      </c>
      <c r="LL12">
        <v>4745</v>
      </c>
      <c r="LM12">
        <v>2.5419999999999998</v>
      </c>
      <c r="LN12">
        <v>2.0295099999999999E-4</v>
      </c>
      <c r="LO12">
        <v>0.91500000000000004</v>
      </c>
      <c r="LP12">
        <v>4605</v>
      </c>
      <c r="LQ12">
        <v>4758</v>
      </c>
      <c r="LR12">
        <v>2.4129999999999998</v>
      </c>
      <c r="LS12">
        <v>1.92308E-4</v>
      </c>
      <c r="LT12">
        <v>2.4590000000000001</v>
      </c>
      <c r="LU12">
        <v>30128</v>
      </c>
      <c r="LV12">
        <v>10994</v>
      </c>
      <c r="LW12">
        <v>2.9220000000000002</v>
      </c>
      <c r="LX12">
        <v>2.23668E-4</v>
      </c>
      <c r="LY12">
        <v>2.5369999999999999</v>
      </c>
      <c r="LZ12">
        <v>36043</v>
      </c>
      <c r="MA12">
        <v>13015</v>
      </c>
      <c r="MB12">
        <v>3.032</v>
      </c>
      <c r="MC12">
        <v>1.9492899999999999E-4</v>
      </c>
      <c r="MD12">
        <v>2.7709999999999999</v>
      </c>
      <c r="ME12">
        <v>4913</v>
      </c>
      <c r="MF12">
        <v>1593</v>
      </c>
      <c r="MG12">
        <v>2.766</v>
      </c>
      <c r="MH12">
        <v>1.739485E-3</v>
      </c>
      <c r="MI12">
        <v>3.0190000000000001</v>
      </c>
      <c r="MJ12">
        <v>5406</v>
      </c>
      <c r="MK12">
        <v>1634</v>
      </c>
      <c r="ML12">
        <v>2.7320000000000002</v>
      </c>
      <c r="MM12">
        <v>1.8476129999999999E-3</v>
      </c>
      <c r="MN12">
        <v>3.0630000000000002</v>
      </c>
      <c r="MO12">
        <v>11298</v>
      </c>
      <c r="MP12">
        <v>3093</v>
      </c>
      <c r="MQ12">
        <v>2.9870000000000001</v>
      </c>
      <c r="MR12">
        <v>9.9030100000000007E-4</v>
      </c>
      <c r="MS12">
        <v>2.94</v>
      </c>
      <c r="MT12">
        <v>11485</v>
      </c>
      <c r="MU12">
        <v>3480</v>
      </c>
      <c r="MV12">
        <v>3.0670000000000002</v>
      </c>
      <c r="MW12">
        <v>8.4482800000000005E-4</v>
      </c>
      <c r="MX12">
        <v>2.6859999999999999</v>
      </c>
      <c r="MY12">
        <v>1552</v>
      </c>
      <c r="MZ12">
        <v>495</v>
      </c>
      <c r="NA12">
        <v>4.7949999999999999</v>
      </c>
      <c r="NB12">
        <v>5.4262629999999997E-3</v>
      </c>
      <c r="NC12">
        <v>2.56</v>
      </c>
      <c r="ND12">
        <v>1560</v>
      </c>
      <c r="NE12">
        <v>522</v>
      </c>
      <c r="NF12">
        <v>4.867</v>
      </c>
      <c r="NG12">
        <v>4.904215E-3</v>
      </c>
      <c r="NH12">
        <v>2.7810000000000001</v>
      </c>
      <c r="NI12">
        <v>3385</v>
      </c>
      <c r="NJ12">
        <v>1089</v>
      </c>
      <c r="NK12">
        <v>2.8719999999999999</v>
      </c>
      <c r="NL12">
        <v>2.5537189999999999E-3</v>
      </c>
      <c r="NM12">
        <v>2.7639999999999998</v>
      </c>
      <c r="NN12">
        <v>3474</v>
      </c>
      <c r="NO12">
        <v>1107</v>
      </c>
      <c r="NP12">
        <v>2.915</v>
      </c>
      <c r="NQ12">
        <v>2.4968379999999999E-3</v>
      </c>
      <c r="NR12">
        <v>3.137</v>
      </c>
      <c r="NS12">
        <v>2793</v>
      </c>
      <c r="NT12">
        <v>906</v>
      </c>
      <c r="NU12">
        <v>3.82</v>
      </c>
      <c r="NV12">
        <v>3.4624719999999999E-3</v>
      </c>
      <c r="NW12">
        <v>3.1680000000000001</v>
      </c>
      <c r="NX12">
        <v>3135</v>
      </c>
      <c r="NY12">
        <v>994</v>
      </c>
      <c r="NZ12">
        <v>3.895</v>
      </c>
      <c r="OA12">
        <v>3.187123E-3</v>
      </c>
      <c r="OB12">
        <v>2.819</v>
      </c>
      <c r="OC12">
        <v>1494</v>
      </c>
      <c r="OD12">
        <v>479</v>
      </c>
      <c r="OE12">
        <v>4.5049999999999999</v>
      </c>
      <c r="OF12">
        <v>5.8851779999999996E-3</v>
      </c>
      <c r="OG12">
        <v>3.3090000000000002</v>
      </c>
      <c r="OH12">
        <v>1295</v>
      </c>
      <c r="OI12">
        <v>342</v>
      </c>
      <c r="OJ12">
        <v>4.4690000000000003</v>
      </c>
      <c r="OK12">
        <v>9.6754389999999992E-3</v>
      </c>
      <c r="OL12">
        <v>2.9340000000000002</v>
      </c>
      <c r="OM12">
        <v>2062</v>
      </c>
      <c r="ON12">
        <v>735</v>
      </c>
      <c r="OO12">
        <v>3.6160000000000001</v>
      </c>
      <c r="OP12">
        <v>3.9918369999999998E-3</v>
      </c>
      <c r="OQ12">
        <v>3.0369999999999999</v>
      </c>
      <c r="OR12">
        <v>1886</v>
      </c>
      <c r="OS12">
        <v>595</v>
      </c>
      <c r="OT12">
        <v>3.8290000000000002</v>
      </c>
      <c r="OU12">
        <v>5.1042020000000004E-3</v>
      </c>
      <c r="OV12">
        <v>3.9350000000000001</v>
      </c>
      <c r="OW12">
        <v>2618</v>
      </c>
      <c r="OX12">
        <v>722</v>
      </c>
      <c r="OY12">
        <v>4.6790000000000003</v>
      </c>
      <c r="OZ12">
        <v>5.4501389999999997E-3</v>
      </c>
      <c r="PA12">
        <v>3.488</v>
      </c>
      <c r="PB12">
        <v>2661</v>
      </c>
      <c r="PC12">
        <v>831</v>
      </c>
      <c r="PD12">
        <v>4.8170000000000002</v>
      </c>
      <c r="PE12">
        <v>4.197353E-3</v>
      </c>
      <c r="PF12">
        <v>3.048</v>
      </c>
      <c r="PG12">
        <v>6078</v>
      </c>
      <c r="PH12">
        <v>1583</v>
      </c>
      <c r="PI12">
        <v>2.8</v>
      </c>
      <c r="PJ12">
        <v>1.9254579999999999E-3</v>
      </c>
      <c r="PK12">
        <v>2.9169999999999998</v>
      </c>
      <c r="PL12">
        <v>5006</v>
      </c>
      <c r="PM12">
        <v>1349</v>
      </c>
      <c r="PN12">
        <v>2.68</v>
      </c>
      <c r="PO12">
        <v>2.1623430000000002E-3</v>
      </c>
      <c r="PP12">
        <v>3.2450000000000001</v>
      </c>
      <c r="PQ12">
        <v>5767</v>
      </c>
      <c r="PR12">
        <v>1497</v>
      </c>
      <c r="PS12">
        <v>3.1219999999999999</v>
      </c>
      <c r="PT12">
        <v>2.1676690000000001E-3</v>
      </c>
      <c r="PU12">
        <v>3.0259999999999998</v>
      </c>
      <c r="PV12">
        <v>4673</v>
      </c>
      <c r="PW12">
        <v>1235</v>
      </c>
      <c r="PX12">
        <v>3.3919999999999999</v>
      </c>
      <c r="PY12">
        <v>2.4502019999999998E-3</v>
      </c>
      <c r="PZ12">
        <v>3.3079999999999998</v>
      </c>
      <c r="QA12">
        <v>3567</v>
      </c>
      <c r="QB12">
        <v>788</v>
      </c>
      <c r="QC12">
        <v>3.2639999999999998</v>
      </c>
      <c r="QD12">
        <v>4.1979699999999997E-3</v>
      </c>
      <c r="QE12">
        <v>3.4060000000000001</v>
      </c>
      <c r="QF12">
        <v>4045</v>
      </c>
      <c r="QG12">
        <v>897</v>
      </c>
      <c r="QH12">
        <v>3.2040000000000002</v>
      </c>
      <c r="QI12">
        <v>3.7971010000000002E-3</v>
      </c>
      <c r="QJ12">
        <v>2.8610000000000002</v>
      </c>
      <c r="QK12">
        <v>2811</v>
      </c>
      <c r="QL12">
        <v>930</v>
      </c>
      <c r="QM12">
        <v>4.2460000000000004</v>
      </c>
      <c r="QN12">
        <v>3.076344E-3</v>
      </c>
      <c r="QO12">
        <v>3.0089999999999999</v>
      </c>
      <c r="QP12">
        <v>2325</v>
      </c>
      <c r="QQ12">
        <v>792</v>
      </c>
      <c r="QR12">
        <v>4.3029999999999999</v>
      </c>
      <c r="QS12">
        <v>3.799242E-3</v>
      </c>
      <c r="QT12">
        <v>2.931</v>
      </c>
      <c r="QU12">
        <v>2204</v>
      </c>
      <c r="QV12">
        <v>767</v>
      </c>
      <c r="QW12">
        <v>4.548</v>
      </c>
      <c r="QX12">
        <v>3.8213819999999999E-3</v>
      </c>
      <c r="QY12">
        <v>3.1869999999999998</v>
      </c>
      <c r="QZ12">
        <v>2033</v>
      </c>
      <c r="RA12">
        <v>616</v>
      </c>
      <c r="RB12">
        <v>4.71</v>
      </c>
      <c r="RC12">
        <v>5.1737010000000002E-3</v>
      </c>
      <c r="RD12">
        <v>2.6059999999999999</v>
      </c>
      <c r="RE12">
        <v>1698</v>
      </c>
      <c r="RF12">
        <v>546</v>
      </c>
      <c r="RG12">
        <v>2.8319999999999999</v>
      </c>
      <c r="RH12">
        <v>4.7728939999999997E-3</v>
      </c>
      <c r="RI12">
        <v>2.6579999999999999</v>
      </c>
      <c r="RJ12">
        <v>1865</v>
      </c>
      <c r="RK12">
        <v>582</v>
      </c>
      <c r="RL12">
        <v>2.6880000000000002</v>
      </c>
      <c r="RM12">
        <v>4.5670099999999998E-3</v>
      </c>
      <c r="RN12">
        <v>3.4140000000000001</v>
      </c>
      <c r="RO12">
        <v>3452</v>
      </c>
      <c r="RP12">
        <v>824</v>
      </c>
      <c r="RQ12">
        <v>2.105</v>
      </c>
      <c r="RR12">
        <v>4.1432040000000002E-3</v>
      </c>
      <c r="RS12">
        <v>3.0720000000000001</v>
      </c>
      <c r="RT12">
        <v>2423</v>
      </c>
      <c r="RU12">
        <v>655</v>
      </c>
      <c r="RV12">
        <v>2.3639999999999999</v>
      </c>
      <c r="RW12">
        <v>4.6900759999999996E-3</v>
      </c>
      <c r="RX12">
        <v>2.9359999999999999</v>
      </c>
      <c r="RY12">
        <v>4725</v>
      </c>
      <c r="RZ12">
        <v>1256</v>
      </c>
      <c r="SA12">
        <v>3.774</v>
      </c>
      <c r="SB12">
        <v>2.3375800000000001E-3</v>
      </c>
      <c r="SC12">
        <v>3.0979999999999999</v>
      </c>
      <c r="SD12">
        <v>3651</v>
      </c>
      <c r="SE12">
        <v>886</v>
      </c>
      <c r="SF12">
        <v>3.7189999999999999</v>
      </c>
      <c r="SG12">
        <v>3.4966139999999999E-3</v>
      </c>
      <c r="SH12">
        <v>3.3820000000000001</v>
      </c>
      <c r="SI12">
        <v>3103</v>
      </c>
      <c r="SJ12">
        <v>600</v>
      </c>
      <c r="SK12">
        <v>4.09</v>
      </c>
      <c r="SL12">
        <v>5.6366669999999997E-3</v>
      </c>
      <c r="SM12">
        <v>3.762</v>
      </c>
      <c r="SN12">
        <v>2885</v>
      </c>
      <c r="SO12">
        <v>449</v>
      </c>
      <c r="SP12">
        <v>4.0540000000000003</v>
      </c>
      <c r="SQ12">
        <v>8.3786190000000003E-3</v>
      </c>
      <c r="SR12">
        <v>2.7040000000000002</v>
      </c>
      <c r="SS12">
        <v>2478</v>
      </c>
      <c r="ST12">
        <v>936</v>
      </c>
      <c r="SU12">
        <v>4.266</v>
      </c>
      <c r="SV12">
        <v>2.888889E-3</v>
      </c>
      <c r="SW12">
        <v>3.0329999999999999</v>
      </c>
      <c r="SX12">
        <v>2717</v>
      </c>
      <c r="SY12">
        <v>910</v>
      </c>
      <c r="SZ12">
        <v>4.2169999999999996</v>
      </c>
      <c r="TA12">
        <v>3.332967E-3</v>
      </c>
      <c r="TB12">
        <v>3.448</v>
      </c>
      <c r="TC12">
        <v>4374</v>
      </c>
      <c r="TD12">
        <v>1100</v>
      </c>
      <c r="TE12">
        <v>2.7429999999999999</v>
      </c>
      <c r="TF12">
        <v>3.1345460000000002E-3</v>
      </c>
      <c r="TG12">
        <v>3.0790000000000002</v>
      </c>
      <c r="TH12">
        <v>3249</v>
      </c>
      <c r="TI12">
        <v>935</v>
      </c>
      <c r="TJ12">
        <v>2.5950000000000002</v>
      </c>
      <c r="TK12">
        <v>3.2930479999999998E-3</v>
      </c>
      <c r="TL12">
        <v>3.157</v>
      </c>
      <c r="TM12">
        <v>3570</v>
      </c>
      <c r="TN12">
        <v>1081</v>
      </c>
      <c r="TO12">
        <v>3.7240000000000002</v>
      </c>
      <c r="TP12">
        <v>2.9204439999999999E-3</v>
      </c>
      <c r="TQ12">
        <v>3.323</v>
      </c>
      <c r="TR12">
        <v>3181</v>
      </c>
      <c r="TS12">
        <v>958</v>
      </c>
      <c r="TT12">
        <v>3.81</v>
      </c>
      <c r="TU12">
        <v>3.468685E-3</v>
      </c>
      <c r="TV12">
        <v>3.1469999999999998</v>
      </c>
      <c r="TW12">
        <v>2046</v>
      </c>
      <c r="TX12">
        <v>636</v>
      </c>
      <c r="TY12">
        <v>2.1070000000000002</v>
      </c>
      <c r="TZ12">
        <v>4.9481129999999996E-3</v>
      </c>
      <c r="UA12">
        <v>3.125</v>
      </c>
      <c r="UB12">
        <v>2720</v>
      </c>
      <c r="UC12">
        <v>794</v>
      </c>
      <c r="UD12">
        <v>2.2240000000000002</v>
      </c>
      <c r="UE12">
        <v>3.9357680000000001E-3</v>
      </c>
      <c r="UF12">
        <v>3.2850000000000001</v>
      </c>
      <c r="UG12">
        <v>9868</v>
      </c>
      <c r="UH12">
        <v>2495</v>
      </c>
      <c r="UI12">
        <v>2.21</v>
      </c>
      <c r="UJ12">
        <v>1.316633E-3</v>
      </c>
      <c r="UK12">
        <v>3.2610000000000001</v>
      </c>
      <c r="UL12">
        <v>8580</v>
      </c>
      <c r="UM12">
        <v>2194</v>
      </c>
      <c r="UN12">
        <v>2.4260000000000002</v>
      </c>
      <c r="UO12">
        <v>1.4863260000000001E-3</v>
      </c>
      <c r="UP12">
        <v>3.1309999999999998</v>
      </c>
      <c r="UQ12">
        <v>2156</v>
      </c>
      <c r="UR12">
        <v>628</v>
      </c>
      <c r="US12">
        <v>2.3490000000000002</v>
      </c>
      <c r="UT12">
        <v>4.9856689999999999E-3</v>
      </c>
      <c r="UU12">
        <v>2.7360000000000002</v>
      </c>
      <c r="UV12">
        <v>1505</v>
      </c>
      <c r="UW12">
        <v>504</v>
      </c>
      <c r="UX12">
        <v>2.4849999999999999</v>
      </c>
      <c r="UY12">
        <v>5.4285710000000001E-3</v>
      </c>
      <c r="UZ12">
        <v>2.4359999999999999</v>
      </c>
      <c r="VA12">
        <v>9888</v>
      </c>
      <c r="VB12">
        <v>3345</v>
      </c>
      <c r="VC12">
        <v>3.1850000000000001</v>
      </c>
      <c r="VD12">
        <v>7.2825099999999996E-4</v>
      </c>
      <c r="VE12">
        <v>2.5169999999999999</v>
      </c>
      <c r="VF12">
        <v>9221</v>
      </c>
      <c r="VG12">
        <v>3088</v>
      </c>
      <c r="VH12">
        <v>3.1840000000000002</v>
      </c>
      <c r="VI12">
        <v>8.1509099999999999E-4</v>
      </c>
      <c r="VJ12">
        <v>3.0539999999999998</v>
      </c>
      <c r="VK12">
        <v>4201</v>
      </c>
      <c r="VL12">
        <v>1180</v>
      </c>
      <c r="VM12">
        <v>2.8050000000000002</v>
      </c>
      <c r="VN12">
        <v>2.588136E-3</v>
      </c>
      <c r="VO12">
        <v>3.1829999999999998</v>
      </c>
      <c r="VP12">
        <v>5215</v>
      </c>
      <c r="VQ12">
        <v>1466</v>
      </c>
      <c r="VR12">
        <v>2.7240000000000002</v>
      </c>
      <c r="VS12">
        <v>2.1712139999999999E-3</v>
      </c>
      <c r="VT12">
        <v>3.9470000000000001</v>
      </c>
      <c r="VU12">
        <v>4090</v>
      </c>
      <c r="VV12">
        <v>736</v>
      </c>
      <c r="VW12">
        <v>2.7970000000000002</v>
      </c>
      <c r="VX12">
        <v>5.362772E-3</v>
      </c>
      <c r="VY12">
        <v>3.8879999999999999</v>
      </c>
      <c r="VZ12">
        <v>3831</v>
      </c>
      <c r="WA12">
        <v>608</v>
      </c>
      <c r="WB12">
        <v>2.859</v>
      </c>
      <c r="WC12">
        <v>6.3947370000000002E-3</v>
      </c>
      <c r="WD12">
        <v>2.7650000000000001</v>
      </c>
      <c r="WE12">
        <v>1442</v>
      </c>
      <c r="WF12">
        <v>463</v>
      </c>
      <c r="WG12">
        <v>4.3559999999999999</v>
      </c>
      <c r="WH12">
        <v>5.9719220000000002E-3</v>
      </c>
      <c r="WI12">
        <v>3.0939999999999999</v>
      </c>
      <c r="WJ12">
        <v>1827</v>
      </c>
      <c r="WK12">
        <v>487</v>
      </c>
      <c r="WL12">
        <v>4.5119999999999996</v>
      </c>
      <c r="WM12">
        <v>6.3531830000000001E-3</v>
      </c>
      <c r="WN12">
        <v>3.0089999999999999</v>
      </c>
      <c r="WO12">
        <v>2452</v>
      </c>
      <c r="WP12">
        <v>692</v>
      </c>
      <c r="WQ12">
        <v>4.18</v>
      </c>
      <c r="WR12">
        <v>4.3482659999999999E-3</v>
      </c>
      <c r="WS12">
        <v>3.2210000000000001</v>
      </c>
      <c r="WT12">
        <v>2920</v>
      </c>
      <c r="WU12">
        <v>768</v>
      </c>
      <c r="WV12">
        <v>4.2160000000000002</v>
      </c>
      <c r="WW12">
        <v>4.1940099999999998E-3</v>
      </c>
      <c r="WX12">
        <v>2.5910000000000002</v>
      </c>
      <c r="WY12">
        <v>4754</v>
      </c>
      <c r="WZ12">
        <v>1533</v>
      </c>
      <c r="XA12">
        <v>4.1740000000000004</v>
      </c>
      <c r="XB12">
        <v>1.6901500000000001E-3</v>
      </c>
      <c r="XC12">
        <v>2.4740000000000002</v>
      </c>
      <c r="XD12">
        <v>3369</v>
      </c>
      <c r="XE12">
        <v>1188</v>
      </c>
      <c r="XF12">
        <v>4.165</v>
      </c>
      <c r="XG12">
        <v>2.082492E-3</v>
      </c>
      <c r="XH12">
        <v>80929.100000000006</v>
      </c>
      <c r="XI12">
        <v>82957</v>
      </c>
      <c r="XJ12">
        <v>1027627</v>
      </c>
    </row>
    <row r="13" spans="1:634">
      <c r="A13" t="s">
        <v>701</v>
      </c>
      <c r="B13">
        <v>1</v>
      </c>
      <c r="C13">
        <v>1</v>
      </c>
      <c r="D13">
        <v>0</v>
      </c>
      <c r="E13">
        <v>0</v>
      </c>
      <c r="F13">
        <v>0</v>
      </c>
      <c r="G13">
        <v>68.67</v>
      </c>
      <c r="H13">
        <v>-0.72</v>
      </c>
      <c r="I13">
        <v>0.52</v>
      </c>
      <c r="J13">
        <v>112</v>
      </c>
      <c r="K13">
        <v>6</v>
      </c>
      <c r="L13">
        <v>3.274</v>
      </c>
      <c r="M13">
        <v>4733</v>
      </c>
      <c r="N13">
        <v>1349</v>
      </c>
      <c r="O13">
        <v>2.0219999999999998</v>
      </c>
      <c r="P13">
        <v>2.4269830000000002E-3</v>
      </c>
      <c r="Q13">
        <v>3.4329999999999998</v>
      </c>
      <c r="R13">
        <v>4036</v>
      </c>
      <c r="S13">
        <v>982</v>
      </c>
      <c r="T13">
        <v>2.19</v>
      </c>
      <c r="U13">
        <v>3.4959269999999998E-3</v>
      </c>
      <c r="V13">
        <v>3.0459999999999998</v>
      </c>
      <c r="W13">
        <v>1799</v>
      </c>
      <c r="X13">
        <v>504</v>
      </c>
      <c r="Y13">
        <v>4.9429999999999996</v>
      </c>
      <c r="Z13">
        <v>6.0436509999999997E-3</v>
      </c>
      <c r="AA13">
        <v>3.044</v>
      </c>
      <c r="AB13">
        <v>2011</v>
      </c>
      <c r="AC13">
        <v>547</v>
      </c>
      <c r="AD13">
        <v>5.367</v>
      </c>
      <c r="AE13">
        <v>5.5649000000000002E-3</v>
      </c>
      <c r="AF13">
        <v>3.3330000000000002</v>
      </c>
      <c r="AG13">
        <v>2762</v>
      </c>
      <c r="AH13">
        <v>654</v>
      </c>
      <c r="AI13">
        <v>2.3290000000000002</v>
      </c>
      <c r="AJ13">
        <v>5.0963299999999996E-3</v>
      </c>
      <c r="AK13">
        <v>3.0910000000000002</v>
      </c>
      <c r="AL13">
        <v>3164</v>
      </c>
      <c r="AM13">
        <v>781</v>
      </c>
      <c r="AN13">
        <v>2.6219999999999999</v>
      </c>
      <c r="AO13">
        <v>3.9577470000000002E-3</v>
      </c>
      <c r="AP13">
        <v>3.2360000000000002</v>
      </c>
      <c r="AQ13">
        <v>1337</v>
      </c>
      <c r="AR13">
        <v>424</v>
      </c>
      <c r="AS13">
        <v>4.1050000000000004</v>
      </c>
      <c r="AT13">
        <v>7.6320759999999998E-3</v>
      </c>
      <c r="AU13">
        <v>3.1819999999999999</v>
      </c>
      <c r="AV13">
        <v>1095</v>
      </c>
      <c r="AW13">
        <v>354</v>
      </c>
      <c r="AX13">
        <v>3.8340000000000001</v>
      </c>
      <c r="AY13">
        <v>8.988701E-3</v>
      </c>
      <c r="AZ13">
        <v>2.81</v>
      </c>
      <c r="BA13">
        <v>1258</v>
      </c>
      <c r="BB13">
        <v>438</v>
      </c>
      <c r="BC13">
        <v>3.9169999999999998</v>
      </c>
      <c r="BD13">
        <v>6.415525E-3</v>
      </c>
      <c r="BE13">
        <v>2.657</v>
      </c>
      <c r="BF13">
        <v>1267</v>
      </c>
      <c r="BG13">
        <v>391</v>
      </c>
      <c r="BH13">
        <v>4.34</v>
      </c>
      <c r="BI13">
        <v>6.7953960000000004E-3</v>
      </c>
      <c r="BJ13">
        <v>2.9550000000000001</v>
      </c>
      <c r="BK13">
        <v>9897</v>
      </c>
      <c r="BL13">
        <v>2902</v>
      </c>
      <c r="BM13">
        <v>3.3460000000000001</v>
      </c>
      <c r="BN13">
        <v>1.0182629999999999E-3</v>
      </c>
      <c r="BO13">
        <v>2.9249999999999998</v>
      </c>
      <c r="BP13">
        <v>12209</v>
      </c>
      <c r="BQ13">
        <v>3570</v>
      </c>
      <c r="BR13">
        <v>3.3839999999999999</v>
      </c>
      <c r="BS13">
        <v>8.1932800000000003E-4</v>
      </c>
      <c r="BT13">
        <v>3.1120000000000001</v>
      </c>
      <c r="BU13">
        <v>3475</v>
      </c>
      <c r="BV13">
        <v>901</v>
      </c>
      <c r="BW13">
        <v>3.3119999999999998</v>
      </c>
      <c r="BX13">
        <v>3.45394E-3</v>
      </c>
      <c r="BY13">
        <v>2.5619999999999998</v>
      </c>
      <c r="BZ13">
        <v>3150</v>
      </c>
      <c r="CA13">
        <v>1059</v>
      </c>
      <c r="CB13">
        <v>3.5470000000000002</v>
      </c>
      <c r="CC13">
        <v>2.419264E-3</v>
      </c>
      <c r="CD13">
        <v>3.488</v>
      </c>
      <c r="CE13">
        <v>3736</v>
      </c>
      <c r="CF13">
        <v>977</v>
      </c>
      <c r="CG13">
        <v>4.3860000000000001</v>
      </c>
      <c r="CH13">
        <v>3.5701130000000002E-3</v>
      </c>
      <c r="CI13">
        <v>3.56</v>
      </c>
      <c r="CJ13">
        <v>3926</v>
      </c>
      <c r="CK13">
        <v>987</v>
      </c>
      <c r="CL13">
        <v>4.798</v>
      </c>
      <c r="CM13">
        <v>3.6068900000000002E-3</v>
      </c>
      <c r="CN13">
        <v>3.67</v>
      </c>
      <c r="CO13">
        <v>4927</v>
      </c>
      <c r="CP13">
        <v>1034</v>
      </c>
      <c r="CQ13">
        <v>2.3380000000000001</v>
      </c>
      <c r="CR13">
        <v>3.5493230000000001E-3</v>
      </c>
      <c r="CS13">
        <v>3.681</v>
      </c>
      <c r="CT13">
        <v>3558</v>
      </c>
      <c r="CU13">
        <v>729</v>
      </c>
      <c r="CV13">
        <v>2.2490000000000001</v>
      </c>
      <c r="CW13">
        <v>5.0493830000000002E-3</v>
      </c>
      <c r="CX13">
        <v>3.0950000000000002</v>
      </c>
      <c r="CY13">
        <v>6347</v>
      </c>
      <c r="CZ13">
        <v>1742</v>
      </c>
      <c r="DA13">
        <v>2.8820000000000001</v>
      </c>
      <c r="DB13">
        <v>1.7766940000000001E-3</v>
      </c>
      <c r="DC13">
        <v>2.903</v>
      </c>
      <c r="DD13">
        <v>6772</v>
      </c>
      <c r="DE13">
        <v>1937</v>
      </c>
      <c r="DF13">
        <v>3.3319999999999999</v>
      </c>
      <c r="DG13">
        <v>1.498709E-3</v>
      </c>
      <c r="DH13">
        <v>3.9590000000000001</v>
      </c>
      <c r="DI13">
        <v>4089</v>
      </c>
      <c r="DJ13">
        <v>718</v>
      </c>
      <c r="DK13">
        <v>3.1059999999999999</v>
      </c>
      <c r="DL13">
        <v>5.5139280000000004E-3</v>
      </c>
      <c r="DM13">
        <v>3.698</v>
      </c>
      <c r="DN13">
        <v>4272</v>
      </c>
      <c r="DO13">
        <v>784</v>
      </c>
      <c r="DP13">
        <v>2.6920000000000002</v>
      </c>
      <c r="DQ13">
        <v>4.7168369999999998E-3</v>
      </c>
      <c r="DR13">
        <v>3.8239999999999998</v>
      </c>
      <c r="DS13">
        <v>2201</v>
      </c>
      <c r="DT13">
        <v>366</v>
      </c>
      <c r="DU13">
        <v>2.3839999999999999</v>
      </c>
      <c r="DV13">
        <v>1.0448087E-2</v>
      </c>
      <c r="DW13">
        <v>4.13</v>
      </c>
      <c r="DX13">
        <v>2826</v>
      </c>
      <c r="DY13">
        <v>446</v>
      </c>
      <c r="DZ13">
        <v>2.4470000000000001</v>
      </c>
      <c r="EA13">
        <v>9.2600900000000003E-3</v>
      </c>
      <c r="EB13">
        <v>2.9180000000000001</v>
      </c>
      <c r="EC13">
        <v>2908</v>
      </c>
      <c r="ED13">
        <v>822</v>
      </c>
      <c r="EE13">
        <v>3.431</v>
      </c>
      <c r="EF13">
        <v>3.5498779999999998E-3</v>
      </c>
      <c r="EG13">
        <v>2.88</v>
      </c>
      <c r="EH13">
        <v>2507</v>
      </c>
      <c r="EI13">
        <v>688</v>
      </c>
      <c r="EJ13">
        <v>3.4860000000000002</v>
      </c>
      <c r="EK13">
        <v>4.186047E-3</v>
      </c>
      <c r="EL13">
        <v>3.54</v>
      </c>
      <c r="EM13">
        <v>2112</v>
      </c>
      <c r="EN13">
        <v>369</v>
      </c>
      <c r="EO13">
        <v>4.476</v>
      </c>
      <c r="EP13">
        <v>9.593496E-3</v>
      </c>
      <c r="EQ13">
        <v>3.9990000000000001</v>
      </c>
      <c r="ER13">
        <v>2391</v>
      </c>
      <c r="ES13">
        <v>347</v>
      </c>
      <c r="ET13">
        <v>4.5750000000000002</v>
      </c>
      <c r="EU13">
        <v>1.1524496E-2</v>
      </c>
      <c r="EV13">
        <v>3.2770000000000001</v>
      </c>
      <c r="EW13">
        <v>1290</v>
      </c>
      <c r="EX13">
        <v>343</v>
      </c>
      <c r="EY13">
        <v>2.2759999999999998</v>
      </c>
      <c r="EZ13">
        <v>9.5539360000000007E-3</v>
      </c>
      <c r="FA13">
        <v>3.5219999999999998</v>
      </c>
      <c r="FB13">
        <v>1632</v>
      </c>
      <c r="FC13">
        <v>385</v>
      </c>
      <c r="FD13">
        <v>2.2370000000000001</v>
      </c>
      <c r="FE13">
        <v>9.1480520000000003E-3</v>
      </c>
      <c r="FF13">
        <v>3.3740000000000001</v>
      </c>
      <c r="FG13">
        <v>1265</v>
      </c>
      <c r="FH13">
        <v>402</v>
      </c>
      <c r="FI13">
        <v>4.1340000000000003</v>
      </c>
      <c r="FJ13">
        <v>8.3930350000000001E-3</v>
      </c>
      <c r="FK13">
        <v>3.4329999999999998</v>
      </c>
      <c r="FL13">
        <v>1172</v>
      </c>
      <c r="FM13">
        <v>305</v>
      </c>
      <c r="FN13">
        <v>3.5950000000000002</v>
      </c>
      <c r="FO13">
        <v>1.1255738E-2</v>
      </c>
      <c r="FP13">
        <v>2.74</v>
      </c>
      <c r="FQ13">
        <v>3888</v>
      </c>
      <c r="FR13">
        <v>1253</v>
      </c>
      <c r="FS13">
        <v>3.1070000000000002</v>
      </c>
      <c r="FT13">
        <v>2.1867520000000001E-3</v>
      </c>
      <c r="FU13">
        <v>2.5299999999999998</v>
      </c>
      <c r="FV13">
        <v>3408</v>
      </c>
      <c r="FW13">
        <v>1193</v>
      </c>
      <c r="FX13">
        <v>3.07</v>
      </c>
      <c r="FY13">
        <v>2.1207040000000002E-3</v>
      </c>
      <c r="FZ13">
        <v>1.9339999999999999</v>
      </c>
      <c r="GA13">
        <v>6358</v>
      </c>
      <c r="GB13">
        <v>2916</v>
      </c>
      <c r="GC13">
        <v>3.2210000000000001</v>
      </c>
      <c r="GD13">
        <v>6.6323700000000001E-4</v>
      </c>
      <c r="GE13">
        <v>2.0049999999999999</v>
      </c>
      <c r="GF13">
        <v>6206</v>
      </c>
      <c r="GG13">
        <v>2796</v>
      </c>
      <c r="GH13">
        <v>3.2210000000000001</v>
      </c>
      <c r="GI13">
        <v>7.1709599999999997E-4</v>
      </c>
      <c r="GJ13">
        <v>2.7839999999999998</v>
      </c>
      <c r="GK13">
        <v>2594</v>
      </c>
      <c r="GL13">
        <v>808</v>
      </c>
      <c r="GM13">
        <v>2.0129999999999999</v>
      </c>
      <c r="GN13">
        <v>3.4455449999999999E-3</v>
      </c>
      <c r="GO13">
        <v>2.7229999999999999</v>
      </c>
      <c r="GP13">
        <v>2069</v>
      </c>
      <c r="GQ13">
        <v>684</v>
      </c>
      <c r="GR13">
        <v>2.177</v>
      </c>
      <c r="GS13">
        <v>3.9809939999999999E-3</v>
      </c>
      <c r="GT13">
        <v>3.2189999999999999</v>
      </c>
      <c r="GU13">
        <v>9575</v>
      </c>
      <c r="GV13">
        <v>2410</v>
      </c>
      <c r="GW13">
        <v>2.9990000000000001</v>
      </c>
      <c r="GX13">
        <v>1.3356850000000001E-3</v>
      </c>
      <c r="GY13">
        <v>3.1070000000000002</v>
      </c>
      <c r="GZ13">
        <v>9659</v>
      </c>
      <c r="HA13">
        <v>2587</v>
      </c>
      <c r="HB13">
        <v>2.9580000000000002</v>
      </c>
      <c r="HC13">
        <v>1.201005E-3</v>
      </c>
      <c r="HD13">
        <v>3.1280000000000001</v>
      </c>
      <c r="HE13">
        <v>19777</v>
      </c>
      <c r="HF13">
        <v>4996</v>
      </c>
      <c r="HG13">
        <v>2.339</v>
      </c>
      <c r="HH13">
        <v>6.26101E-4</v>
      </c>
      <c r="HI13">
        <v>2.9489999999999998</v>
      </c>
      <c r="HJ13">
        <v>23788</v>
      </c>
      <c r="HK13">
        <v>6254</v>
      </c>
      <c r="HL13">
        <v>2.4670000000000001</v>
      </c>
      <c r="HM13">
        <v>4.7153800000000002E-4</v>
      </c>
      <c r="HN13">
        <v>3.077</v>
      </c>
      <c r="HO13">
        <v>1298</v>
      </c>
      <c r="HP13">
        <v>357</v>
      </c>
      <c r="HQ13">
        <v>4.6829999999999998</v>
      </c>
      <c r="HR13">
        <v>8.6190480000000007E-3</v>
      </c>
      <c r="HS13">
        <v>3.4009999999999998</v>
      </c>
      <c r="HT13">
        <v>1295</v>
      </c>
      <c r="HU13">
        <v>328</v>
      </c>
      <c r="HV13">
        <v>4.9660000000000002</v>
      </c>
      <c r="HW13">
        <v>1.0368901999999999E-2</v>
      </c>
      <c r="HX13">
        <v>3.234</v>
      </c>
      <c r="HY13">
        <v>3104</v>
      </c>
      <c r="HZ13">
        <v>765</v>
      </c>
      <c r="IA13">
        <v>4.2450000000000001</v>
      </c>
      <c r="IB13">
        <v>4.2274510000000001E-3</v>
      </c>
      <c r="IC13">
        <v>3.077</v>
      </c>
      <c r="ID13">
        <v>2577</v>
      </c>
      <c r="IE13">
        <v>617</v>
      </c>
      <c r="IF13">
        <v>4.5839999999999996</v>
      </c>
      <c r="IG13">
        <v>4.9870340000000004E-3</v>
      </c>
      <c r="IH13">
        <v>3.2549999999999999</v>
      </c>
      <c r="II13">
        <v>3055</v>
      </c>
      <c r="IJ13">
        <v>685</v>
      </c>
      <c r="IK13">
        <v>3.4630000000000001</v>
      </c>
      <c r="IL13">
        <v>4.7518250000000003E-3</v>
      </c>
      <c r="IM13">
        <v>3.04</v>
      </c>
      <c r="IN13">
        <v>2900</v>
      </c>
      <c r="IO13">
        <v>676</v>
      </c>
      <c r="IP13">
        <v>3.5550000000000002</v>
      </c>
      <c r="IQ13">
        <v>4.4970410000000002E-3</v>
      </c>
      <c r="IR13">
        <v>3.012</v>
      </c>
      <c r="IS13">
        <v>3335</v>
      </c>
      <c r="IT13">
        <v>1002</v>
      </c>
      <c r="IU13">
        <v>3.2349999999999999</v>
      </c>
      <c r="IV13">
        <v>3.0059879999999998E-3</v>
      </c>
      <c r="IW13">
        <v>3.5089999999999999</v>
      </c>
      <c r="IX13">
        <v>3146</v>
      </c>
      <c r="IY13">
        <v>818</v>
      </c>
      <c r="IZ13">
        <v>2.7879999999999998</v>
      </c>
      <c r="JA13">
        <v>4.2897309999999998E-3</v>
      </c>
      <c r="JB13">
        <v>2.855</v>
      </c>
      <c r="JC13">
        <v>5358</v>
      </c>
      <c r="JD13">
        <v>1780</v>
      </c>
      <c r="JE13">
        <v>2.9470000000000001</v>
      </c>
      <c r="JF13">
        <v>1.6039330000000001E-3</v>
      </c>
      <c r="JG13">
        <v>2.6509999999999998</v>
      </c>
      <c r="JH13">
        <v>4773</v>
      </c>
      <c r="JI13">
        <v>1758</v>
      </c>
      <c r="JJ13">
        <v>2.9510000000000001</v>
      </c>
      <c r="JK13">
        <v>1.5079640000000001E-3</v>
      </c>
      <c r="JL13">
        <v>2.863</v>
      </c>
      <c r="JM13">
        <v>1434</v>
      </c>
      <c r="JN13">
        <v>443</v>
      </c>
      <c r="JO13">
        <v>2.621</v>
      </c>
      <c r="JP13">
        <v>6.4627540000000002E-3</v>
      </c>
      <c r="JQ13">
        <v>2.7730000000000001</v>
      </c>
      <c r="JR13">
        <v>1276</v>
      </c>
      <c r="JS13">
        <v>426</v>
      </c>
      <c r="JT13">
        <v>2.8159999999999998</v>
      </c>
      <c r="JU13">
        <v>6.5093900000000003E-3</v>
      </c>
      <c r="JV13">
        <v>2.968</v>
      </c>
      <c r="JW13">
        <v>2080</v>
      </c>
      <c r="JX13">
        <v>684</v>
      </c>
      <c r="JY13">
        <v>1.954</v>
      </c>
      <c r="JZ13">
        <v>4.3391810000000001E-3</v>
      </c>
      <c r="KA13">
        <v>3.073</v>
      </c>
      <c r="KB13">
        <v>3035</v>
      </c>
      <c r="KC13">
        <v>864</v>
      </c>
      <c r="KD13">
        <v>2.161</v>
      </c>
      <c r="KE13">
        <v>3.556713E-3</v>
      </c>
      <c r="KF13">
        <v>2.7759999999999998</v>
      </c>
      <c r="KG13">
        <v>2061</v>
      </c>
      <c r="KH13">
        <v>693</v>
      </c>
      <c r="KI13">
        <v>3.5659999999999998</v>
      </c>
      <c r="KJ13">
        <v>4.0057720000000003E-3</v>
      </c>
      <c r="KK13">
        <v>2.3769999999999998</v>
      </c>
      <c r="KL13">
        <v>1777</v>
      </c>
      <c r="KM13">
        <v>690</v>
      </c>
      <c r="KN13">
        <v>3.5470000000000002</v>
      </c>
      <c r="KO13">
        <v>3.4449279999999999E-3</v>
      </c>
      <c r="KP13">
        <v>3.105</v>
      </c>
      <c r="KQ13">
        <v>2881</v>
      </c>
      <c r="KR13">
        <v>753</v>
      </c>
      <c r="KS13">
        <v>3.5310000000000001</v>
      </c>
      <c r="KT13">
        <v>4.1235059999999999E-3</v>
      </c>
      <c r="KU13">
        <v>2.7</v>
      </c>
      <c r="KV13">
        <v>2004</v>
      </c>
      <c r="KW13">
        <v>654</v>
      </c>
      <c r="KX13">
        <v>3.6760000000000002</v>
      </c>
      <c r="KY13">
        <v>4.1284399999999997E-3</v>
      </c>
      <c r="KZ13">
        <v>3.3650000000000002</v>
      </c>
      <c r="LA13">
        <v>3323</v>
      </c>
      <c r="LB13">
        <v>740</v>
      </c>
      <c r="LC13">
        <v>3.5059999999999998</v>
      </c>
      <c r="LD13">
        <v>4.5472969999999996E-3</v>
      </c>
      <c r="LE13">
        <v>3.387</v>
      </c>
      <c r="LF13">
        <v>4033</v>
      </c>
      <c r="LG13">
        <v>932</v>
      </c>
      <c r="LH13">
        <v>3.375</v>
      </c>
      <c r="LI13">
        <v>3.6341199999999998E-3</v>
      </c>
      <c r="LJ13">
        <v>0.91300000000000003</v>
      </c>
      <c r="LK13">
        <v>4569</v>
      </c>
      <c r="LL13">
        <v>4769</v>
      </c>
      <c r="LM13">
        <v>2.3959999999999999</v>
      </c>
      <c r="LN13">
        <v>1.9144499999999999E-4</v>
      </c>
      <c r="LO13">
        <v>0.84299999999999997</v>
      </c>
      <c r="LP13">
        <v>4416</v>
      </c>
      <c r="LQ13">
        <v>4891</v>
      </c>
      <c r="LR13">
        <v>2.4889999999999999</v>
      </c>
      <c r="LS13">
        <v>1.7235699999999999E-4</v>
      </c>
      <c r="LT13">
        <v>2.3370000000000002</v>
      </c>
      <c r="LU13">
        <v>32235</v>
      </c>
      <c r="LV13">
        <v>12429</v>
      </c>
      <c r="LW13">
        <v>2.839</v>
      </c>
      <c r="LX13">
        <v>1.88028E-4</v>
      </c>
      <c r="LY13">
        <v>2.4350000000000001</v>
      </c>
      <c r="LZ13">
        <v>32234</v>
      </c>
      <c r="MA13">
        <v>12101</v>
      </c>
      <c r="MB13">
        <v>2.7759999999999998</v>
      </c>
      <c r="MC13">
        <v>2.0122299999999999E-4</v>
      </c>
      <c r="MD13">
        <v>3.0329999999999999</v>
      </c>
      <c r="ME13">
        <v>4878</v>
      </c>
      <c r="MF13">
        <v>1522</v>
      </c>
      <c r="MG13">
        <v>2.7120000000000002</v>
      </c>
      <c r="MH13">
        <v>1.9927730000000002E-3</v>
      </c>
      <c r="MI13">
        <v>3.089</v>
      </c>
      <c r="MJ13">
        <v>5022</v>
      </c>
      <c r="MK13">
        <v>1475</v>
      </c>
      <c r="ML13">
        <v>2.7290000000000001</v>
      </c>
      <c r="MM13">
        <v>2.0942370000000001E-3</v>
      </c>
      <c r="MN13">
        <v>2.9790000000000001</v>
      </c>
      <c r="MO13">
        <v>11348</v>
      </c>
      <c r="MP13">
        <v>3165</v>
      </c>
      <c r="MQ13">
        <v>3.0270000000000001</v>
      </c>
      <c r="MR13">
        <v>9.4123199999999996E-4</v>
      </c>
      <c r="MS13">
        <v>2.8889999999999998</v>
      </c>
      <c r="MT13">
        <v>13413</v>
      </c>
      <c r="MU13">
        <v>3988</v>
      </c>
      <c r="MV13">
        <v>3.069</v>
      </c>
      <c r="MW13">
        <v>7.2442299999999997E-4</v>
      </c>
      <c r="MX13">
        <v>2.851</v>
      </c>
      <c r="MY13">
        <v>1604</v>
      </c>
      <c r="MZ13">
        <v>511</v>
      </c>
      <c r="NA13">
        <v>4.78</v>
      </c>
      <c r="NB13">
        <v>5.5792560000000003E-3</v>
      </c>
      <c r="NC13">
        <v>2.8159999999999998</v>
      </c>
      <c r="ND13">
        <v>1853</v>
      </c>
      <c r="NE13">
        <v>567</v>
      </c>
      <c r="NF13">
        <v>4.806</v>
      </c>
      <c r="NG13">
        <v>4.9664899999999996E-3</v>
      </c>
      <c r="NH13">
        <v>2.976</v>
      </c>
      <c r="NI13">
        <v>3413</v>
      </c>
      <c r="NJ13">
        <v>965</v>
      </c>
      <c r="NK13">
        <v>2.931</v>
      </c>
      <c r="NL13">
        <v>3.083938E-3</v>
      </c>
      <c r="NM13">
        <v>3.0840000000000001</v>
      </c>
      <c r="NN13">
        <v>3558</v>
      </c>
      <c r="NO13">
        <v>1020</v>
      </c>
      <c r="NP13">
        <v>2.8650000000000002</v>
      </c>
      <c r="NQ13">
        <v>3.0235290000000001E-3</v>
      </c>
      <c r="NR13">
        <v>3.0870000000000002</v>
      </c>
      <c r="NS13">
        <v>2393</v>
      </c>
      <c r="NT13">
        <v>779</v>
      </c>
      <c r="NU13">
        <v>4.0049999999999999</v>
      </c>
      <c r="NV13">
        <v>3.9627730000000002E-3</v>
      </c>
      <c r="NW13">
        <v>3.2519999999999998</v>
      </c>
      <c r="NX13">
        <v>3266</v>
      </c>
      <c r="NY13">
        <v>995</v>
      </c>
      <c r="NZ13">
        <v>3.8210000000000002</v>
      </c>
      <c r="OA13">
        <v>3.268342E-3</v>
      </c>
      <c r="OB13">
        <v>3.2829999999999999</v>
      </c>
      <c r="OC13">
        <v>2207</v>
      </c>
      <c r="OD13">
        <v>605</v>
      </c>
      <c r="OE13">
        <v>4.2309999999999999</v>
      </c>
      <c r="OF13">
        <v>5.4264459999999997E-3</v>
      </c>
      <c r="OG13">
        <v>3.0830000000000002</v>
      </c>
      <c r="OH13">
        <v>1424</v>
      </c>
      <c r="OI13">
        <v>415</v>
      </c>
      <c r="OJ13">
        <v>4.7759999999999998</v>
      </c>
      <c r="OK13">
        <v>7.4289159999999998E-3</v>
      </c>
      <c r="OL13">
        <v>3.0979999999999999</v>
      </c>
      <c r="OM13">
        <v>2173</v>
      </c>
      <c r="ON13">
        <v>735</v>
      </c>
      <c r="OO13">
        <v>3.5720000000000001</v>
      </c>
      <c r="OP13">
        <v>4.2149659999999997E-3</v>
      </c>
      <c r="OQ13">
        <v>2.5569999999999999</v>
      </c>
      <c r="OR13">
        <v>2458</v>
      </c>
      <c r="OS13">
        <v>884</v>
      </c>
      <c r="OT13">
        <v>3.94</v>
      </c>
      <c r="OU13">
        <v>2.892534E-3</v>
      </c>
      <c r="OV13">
        <v>3.5179999999999998</v>
      </c>
      <c r="OW13">
        <v>2355</v>
      </c>
      <c r="OX13">
        <v>734</v>
      </c>
      <c r="OY13">
        <v>4.8209999999999997</v>
      </c>
      <c r="OZ13">
        <v>4.7929160000000004E-3</v>
      </c>
      <c r="PA13">
        <v>3.4279999999999999</v>
      </c>
      <c r="PB13">
        <v>2732</v>
      </c>
      <c r="PC13">
        <v>845</v>
      </c>
      <c r="PD13">
        <v>5.0540000000000003</v>
      </c>
      <c r="PE13">
        <v>4.0568050000000001E-3</v>
      </c>
      <c r="PF13">
        <v>3.2639999999999998</v>
      </c>
      <c r="PG13">
        <v>4303</v>
      </c>
      <c r="PH13">
        <v>1203</v>
      </c>
      <c r="PI13">
        <v>2.6949999999999998</v>
      </c>
      <c r="PJ13">
        <v>2.713217E-3</v>
      </c>
      <c r="PK13">
        <v>3.3109999999999999</v>
      </c>
      <c r="PL13">
        <v>3872</v>
      </c>
      <c r="PM13">
        <v>1048</v>
      </c>
      <c r="PN13">
        <v>2.5049999999999999</v>
      </c>
      <c r="PO13">
        <v>3.1593509999999999E-3</v>
      </c>
      <c r="PP13">
        <v>3.052</v>
      </c>
      <c r="PQ13">
        <v>5405</v>
      </c>
      <c r="PR13">
        <v>1504</v>
      </c>
      <c r="PS13">
        <v>2.8679999999999999</v>
      </c>
      <c r="PT13">
        <v>2.0292550000000002E-3</v>
      </c>
      <c r="PU13">
        <v>2.8380000000000001</v>
      </c>
      <c r="PV13">
        <v>4643</v>
      </c>
      <c r="PW13">
        <v>1342</v>
      </c>
      <c r="PX13">
        <v>3.3959999999999999</v>
      </c>
      <c r="PY13">
        <v>2.1147539999999999E-3</v>
      </c>
      <c r="PZ13">
        <v>3.5110000000000001</v>
      </c>
      <c r="QA13">
        <v>4392</v>
      </c>
      <c r="QB13">
        <v>908</v>
      </c>
      <c r="QC13">
        <v>3.5979999999999999</v>
      </c>
      <c r="QD13">
        <v>3.86674E-3</v>
      </c>
      <c r="QE13">
        <v>3.895</v>
      </c>
      <c r="QF13">
        <v>4854</v>
      </c>
      <c r="QG13">
        <v>870</v>
      </c>
      <c r="QH13">
        <v>3.1549999999999998</v>
      </c>
      <c r="QI13">
        <v>4.4770119999999998E-3</v>
      </c>
      <c r="QJ13">
        <v>3.0379999999999998</v>
      </c>
      <c r="QK13">
        <v>2796</v>
      </c>
      <c r="QL13">
        <v>892</v>
      </c>
      <c r="QM13">
        <v>4.2830000000000004</v>
      </c>
      <c r="QN13">
        <v>3.4058299999999999E-3</v>
      </c>
      <c r="QO13">
        <v>2.847</v>
      </c>
      <c r="QP13">
        <v>2055</v>
      </c>
      <c r="QQ13">
        <v>704</v>
      </c>
      <c r="QR13">
        <v>4.2670000000000003</v>
      </c>
      <c r="QS13">
        <v>4.0440340000000002E-3</v>
      </c>
      <c r="QT13">
        <v>3.1429999999999998</v>
      </c>
      <c r="QU13">
        <v>2067</v>
      </c>
      <c r="QV13">
        <v>685</v>
      </c>
      <c r="QW13">
        <v>4.649</v>
      </c>
      <c r="QX13">
        <v>4.5883210000000002E-3</v>
      </c>
      <c r="QY13">
        <v>3.1030000000000002</v>
      </c>
      <c r="QZ13">
        <v>2096</v>
      </c>
      <c r="RA13">
        <v>679</v>
      </c>
      <c r="RB13">
        <v>4.859</v>
      </c>
      <c r="RC13">
        <v>4.569956E-3</v>
      </c>
      <c r="RD13">
        <v>2.9740000000000002</v>
      </c>
      <c r="RE13">
        <v>2499</v>
      </c>
      <c r="RF13">
        <v>693</v>
      </c>
      <c r="RG13">
        <v>2.73</v>
      </c>
      <c r="RH13">
        <v>4.2914859999999997E-3</v>
      </c>
      <c r="RI13">
        <v>2.8069999999999999</v>
      </c>
      <c r="RJ13">
        <v>2313</v>
      </c>
      <c r="RK13">
        <v>699</v>
      </c>
      <c r="RL13">
        <v>2.786</v>
      </c>
      <c r="RM13">
        <v>4.0157370000000001E-3</v>
      </c>
      <c r="RN13">
        <v>3.5880000000000001</v>
      </c>
      <c r="RO13">
        <v>3059</v>
      </c>
      <c r="RP13">
        <v>730</v>
      </c>
      <c r="RQ13">
        <v>2.044</v>
      </c>
      <c r="RR13">
        <v>4.9150690000000002E-3</v>
      </c>
      <c r="RS13">
        <v>3.452</v>
      </c>
      <c r="RT13">
        <v>2545</v>
      </c>
      <c r="RU13">
        <v>689</v>
      </c>
      <c r="RV13">
        <v>2.2160000000000002</v>
      </c>
      <c r="RW13">
        <v>5.0101599999999996E-3</v>
      </c>
      <c r="RX13">
        <v>3.0670000000000002</v>
      </c>
      <c r="RY13">
        <v>4348</v>
      </c>
      <c r="RZ13">
        <v>1098</v>
      </c>
      <c r="SA13">
        <v>3.38</v>
      </c>
      <c r="SB13">
        <v>2.793261E-3</v>
      </c>
      <c r="SC13">
        <v>2.887</v>
      </c>
      <c r="SD13">
        <v>4219</v>
      </c>
      <c r="SE13">
        <v>1104</v>
      </c>
      <c r="SF13">
        <v>3.2890000000000001</v>
      </c>
      <c r="SG13">
        <v>2.6150359999999998E-3</v>
      </c>
      <c r="SH13">
        <v>3.149</v>
      </c>
      <c r="SI13">
        <v>2385</v>
      </c>
      <c r="SJ13">
        <v>520</v>
      </c>
      <c r="SK13">
        <v>4.1520000000000001</v>
      </c>
      <c r="SL13">
        <v>6.0557689999999999E-3</v>
      </c>
      <c r="SM13">
        <v>3.6909999999999998</v>
      </c>
      <c r="SN13">
        <v>2895</v>
      </c>
      <c r="SO13">
        <v>469</v>
      </c>
      <c r="SP13">
        <v>3.9849999999999999</v>
      </c>
      <c r="SQ13">
        <v>7.8699359999999993E-3</v>
      </c>
      <c r="SR13">
        <v>2.8780000000000001</v>
      </c>
      <c r="SS13">
        <v>2501</v>
      </c>
      <c r="ST13">
        <v>876</v>
      </c>
      <c r="SU13">
        <v>4.2300000000000004</v>
      </c>
      <c r="SV13">
        <v>3.2853880000000002E-3</v>
      </c>
      <c r="SW13">
        <v>3.0649999999999999</v>
      </c>
      <c r="SX13">
        <v>2986</v>
      </c>
      <c r="SY13">
        <v>982</v>
      </c>
      <c r="SZ13">
        <v>4.1660000000000004</v>
      </c>
      <c r="TA13">
        <v>3.1211810000000002E-3</v>
      </c>
      <c r="TB13">
        <v>3.4329999999999998</v>
      </c>
      <c r="TC13">
        <v>5577</v>
      </c>
      <c r="TD13">
        <v>1302</v>
      </c>
      <c r="TE13">
        <v>2.746</v>
      </c>
      <c r="TF13">
        <v>2.6367130000000002E-3</v>
      </c>
      <c r="TG13">
        <v>3.2749999999999999</v>
      </c>
      <c r="TH13">
        <v>3484</v>
      </c>
      <c r="TI13">
        <v>910</v>
      </c>
      <c r="TJ13">
        <v>2.6309999999999998</v>
      </c>
      <c r="TK13">
        <v>3.5989009999999998E-3</v>
      </c>
      <c r="TL13">
        <v>3.226</v>
      </c>
      <c r="TM13">
        <v>3391</v>
      </c>
      <c r="TN13">
        <v>1073</v>
      </c>
      <c r="TO13">
        <v>3.9910000000000001</v>
      </c>
      <c r="TP13">
        <v>3.006524E-3</v>
      </c>
      <c r="TQ13">
        <v>3.5659999999999998</v>
      </c>
      <c r="TR13">
        <v>3648</v>
      </c>
      <c r="TS13">
        <v>1048</v>
      </c>
      <c r="TT13">
        <v>3.8759999999999999</v>
      </c>
      <c r="TU13">
        <v>3.4026719999999998E-3</v>
      </c>
      <c r="TV13">
        <v>3.2869999999999999</v>
      </c>
      <c r="TW13">
        <v>2060</v>
      </c>
      <c r="TX13">
        <v>589</v>
      </c>
      <c r="TY13">
        <v>2.0139999999999998</v>
      </c>
      <c r="TZ13">
        <v>5.5806450000000004E-3</v>
      </c>
      <c r="UA13">
        <v>3.202</v>
      </c>
      <c r="UB13">
        <v>2667</v>
      </c>
      <c r="UC13">
        <v>748</v>
      </c>
      <c r="UD13">
        <v>2.1309999999999998</v>
      </c>
      <c r="UE13">
        <v>4.2807490000000004E-3</v>
      </c>
      <c r="UF13">
        <v>3.456</v>
      </c>
      <c r="UG13">
        <v>10726</v>
      </c>
      <c r="UH13">
        <v>2560</v>
      </c>
      <c r="UI13">
        <v>2.1480000000000001</v>
      </c>
      <c r="UJ13">
        <v>1.3500000000000001E-3</v>
      </c>
      <c r="UK13">
        <v>3.26</v>
      </c>
      <c r="UL13">
        <v>8880</v>
      </c>
      <c r="UM13">
        <v>2295</v>
      </c>
      <c r="UN13">
        <v>2.3980000000000001</v>
      </c>
      <c r="UO13">
        <v>1.4204790000000001E-3</v>
      </c>
      <c r="UP13">
        <v>2.956</v>
      </c>
      <c r="UQ13">
        <v>1706</v>
      </c>
      <c r="UR13">
        <v>489</v>
      </c>
      <c r="US13">
        <v>2.3250000000000002</v>
      </c>
      <c r="UT13">
        <v>6.0449900000000001E-3</v>
      </c>
      <c r="UU13">
        <v>3.0350000000000001</v>
      </c>
      <c r="UV13">
        <v>1662</v>
      </c>
      <c r="UW13">
        <v>463</v>
      </c>
      <c r="UX13">
        <v>2.35</v>
      </c>
      <c r="UY13">
        <v>6.555076E-3</v>
      </c>
      <c r="UZ13">
        <v>2.4529999999999998</v>
      </c>
      <c r="VA13">
        <v>9919</v>
      </c>
      <c r="VB13">
        <v>3629</v>
      </c>
      <c r="VC13">
        <v>3.2320000000000002</v>
      </c>
      <c r="VD13">
        <v>6.7594400000000005E-4</v>
      </c>
      <c r="VE13">
        <v>2.4780000000000002</v>
      </c>
      <c r="VF13">
        <v>12464</v>
      </c>
      <c r="VG13">
        <v>4201</v>
      </c>
      <c r="VH13">
        <v>3.347</v>
      </c>
      <c r="VI13">
        <v>5.8985999999999999E-4</v>
      </c>
      <c r="VJ13">
        <v>3.1379999999999999</v>
      </c>
      <c r="VK13">
        <v>5379</v>
      </c>
      <c r="VL13">
        <v>1457</v>
      </c>
      <c r="VM13">
        <v>2.867</v>
      </c>
      <c r="VN13">
        <v>2.1537409999999998E-3</v>
      </c>
      <c r="VO13">
        <v>3.351</v>
      </c>
      <c r="VP13">
        <v>7168</v>
      </c>
      <c r="VQ13">
        <v>1845</v>
      </c>
      <c r="VR13">
        <v>2.7320000000000002</v>
      </c>
      <c r="VS13">
        <v>1.8162600000000001E-3</v>
      </c>
      <c r="VT13">
        <v>4.5049999999999999</v>
      </c>
      <c r="VU13">
        <v>5264</v>
      </c>
      <c r="VV13">
        <v>783</v>
      </c>
      <c r="VW13">
        <v>2.57</v>
      </c>
      <c r="VX13">
        <v>5.7535119999999997E-3</v>
      </c>
      <c r="VY13">
        <v>4.1950000000000003</v>
      </c>
      <c r="VZ13">
        <v>3716</v>
      </c>
      <c r="WA13">
        <v>623</v>
      </c>
      <c r="WB13">
        <v>2.629</v>
      </c>
      <c r="WC13">
        <v>6.7335470000000003E-3</v>
      </c>
      <c r="WD13">
        <v>2.9609999999999999</v>
      </c>
      <c r="WE13">
        <v>1524</v>
      </c>
      <c r="WF13">
        <v>441</v>
      </c>
      <c r="WG13">
        <v>4.2380000000000004</v>
      </c>
      <c r="WH13">
        <v>6.7142859999999999E-3</v>
      </c>
      <c r="WI13">
        <v>2.8570000000000002</v>
      </c>
      <c r="WJ13">
        <v>1686</v>
      </c>
      <c r="WK13">
        <v>488</v>
      </c>
      <c r="WL13">
        <v>4.4409999999999998</v>
      </c>
      <c r="WM13">
        <v>5.8545079999999996E-3</v>
      </c>
      <c r="WN13">
        <v>3.05</v>
      </c>
      <c r="WO13">
        <v>2632</v>
      </c>
      <c r="WP13">
        <v>798</v>
      </c>
      <c r="WQ13">
        <v>4.2069999999999999</v>
      </c>
      <c r="WR13">
        <v>3.822055E-3</v>
      </c>
      <c r="WS13">
        <v>2.839</v>
      </c>
      <c r="WT13">
        <v>3154</v>
      </c>
      <c r="WU13">
        <v>880</v>
      </c>
      <c r="WV13">
        <v>4.4790000000000001</v>
      </c>
      <c r="WW13">
        <v>3.2261360000000001E-3</v>
      </c>
      <c r="WX13">
        <v>2.6080000000000001</v>
      </c>
      <c r="WY13">
        <v>4528</v>
      </c>
      <c r="WZ13">
        <v>1479</v>
      </c>
      <c r="XA13">
        <v>3.8820000000000001</v>
      </c>
      <c r="XB13">
        <v>1.763354E-3</v>
      </c>
      <c r="XC13">
        <v>2.4180000000000001</v>
      </c>
      <c r="XD13">
        <v>3314</v>
      </c>
      <c r="XE13">
        <v>1090</v>
      </c>
      <c r="XF13">
        <v>3.93</v>
      </c>
      <c r="XG13">
        <v>2.2183490000000001E-3</v>
      </c>
      <c r="XH13">
        <v>84154.4</v>
      </c>
      <c r="XI13">
        <v>85924.2</v>
      </c>
      <c r="XJ13">
        <v>1117806</v>
      </c>
    </row>
    <row r="14" spans="1:634">
      <c r="A14" t="s">
        <v>702</v>
      </c>
      <c r="B14">
        <v>1</v>
      </c>
      <c r="C14">
        <v>1</v>
      </c>
      <c r="D14">
        <v>0</v>
      </c>
      <c r="E14">
        <v>0</v>
      </c>
      <c r="F14">
        <v>0</v>
      </c>
      <c r="G14">
        <v>42.64</v>
      </c>
      <c r="H14">
        <v>-2.89</v>
      </c>
      <c r="I14">
        <v>8.34</v>
      </c>
      <c r="J14">
        <v>117</v>
      </c>
      <c r="K14">
        <v>6</v>
      </c>
      <c r="L14">
        <v>3.6040000000000001</v>
      </c>
      <c r="M14">
        <v>4264</v>
      </c>
      <c r="N14">
        <v>1045</v>
      </c>
      <c r="O14">
        <v>1.8959999999999999</v>
      </c>
      <c r="P14">
        <v>3.4488040000000002E-3</v>
      </c>
      <c r="Q14">
        <v>3.403</v>
      </c>
      <c r="R14">
        <v>2802</v>
      </c>
      <c r="S14">
        <v>694</v>
      </c>
      <c r="T14">
        <v>2.0070000000000001</v>
      </c>
      <c r="U14">
        <v>4.9034580000000003E-3</v>
      </c>
      <c r="V14">
        <v>3.0510000000000002</v>
      </c>
      <c r="W14">
        <v>1338</v>
      </c>
      <c r="X14">
        <v>370</v>
      </c>
      <c r="Y14">
        <v>5.157</v>
      </c>
      <c r="Z14">
        <v>8.2459460000000005E-3</v>
      </c>
      <c r="AA14">
        <v>3.3929999999999998</v>
      </c>
      <c r="AB14">
        <v>2124</v>
      </c>
      <c r="AC14">
        <v>473</v>
      </c>
      <c r="AD14">
        <v>4.8479999999999999</v>
      </c>
      <c r="AE14">
        <v>7.173362E-3</v>
      </c>
      <c r="AF14">
        <v>3.2250000000000001</v>
      </c>
      <c r="AG14">
        <v>2835</v>
      </c>
      <c r="AH14">
        <v>688</v>
      </c>
      <c r="AI14">
        <v>2.726</v>
      </c>
      <c r="AJ14">
        <v>4.6874999999999998E-3</v>
      </c>
      <c r="AK14">
        <v>2.7250000000000001</v>
      </c>
      <c r="AL14">
        <v>3011</v>
      </c>
      <c r="AM14">
        <v>799</v>
      </c>
      <c r="AN14">
        <v>2.7290000000000001</v>
      </c>
      <c r="AO14">
        <v>3.410513E-3</v>
      </c>
      <c r="AP14">
        <v>4.1660000000000004</v>
      </c>
      <c r="AQ14">
        <v>1556</v>
      </c>
      <c r="AR14">
        <v>376</v>
      </c>
      <c r="AS14">
        <v>4.0999999999999996</v>
      </c>
      <c r="AT14">
        <v>1.1079787000000001E-2</v>
      </c>
      <c r="AU14">
        <v>3.73</v>
      </c>
      <c r="AV14">
        <v>1286</v>
      </c>
      <c r="AW14">
        <v>298</v>
      </c>
      <c r="AX14">
        <v>3.7309999999999999</v>
      </c>
      <c r="AY14">
        <v>1.2516779E-2</v>
      </c>
      <c r="AZ14">
        <v>2.9460000000000002</v>
      </c>
      <c r="BA14">
        <v>1286</v>
      </c>
      <c r="BB14">
        <v>364</v>
      </c>
      <c r="BC14">
        <v>4.1449999999999996</v>
      </c>
      <c r="BD14">
        <v>8.0934070000000004E-3</v>
      </c>
      <c r="BE14">
        <v>2.9009999999999998</v>
      </c>
      <c r="BF14">
        <v>991</v>
      </c>
      <c r="BG14">
        <v>296</v>
      </c>
      <c r="BH14">
        <v>4.3440000000000003</v>
      </c>
      <c r="BI14">
        <v>9.8006759999999995E-3</v>
      </c>
      <c r="BJ14">
        <v>3.1280000000000001</v>
      </c>
      <c r="BK14">
        <v>12816</v>
      </c>
      <c r="BL14">
        <v>3161</v>
      </c>
      <c r="BM14">
        <v>3.65</v>
      </c>
      <c r="BN14">
        <v>9.8956000000000001E-4</v>
      </c>
      <c r="BO14">
        <v>3.2360000000000002</v>
      </c>
      <c r="BP14">
        <v>14150</v>
      </c>
      <c r="BQ14">
        <v>3397</v>
      </c>
      <c r="BR14">
        <v>3.5369999999999999</v>
      </c>
      <c r="BS14">
        <v>9.5260500000000003E-4</v>
      </c>
      <c r="BT14">
        <v>3.036</v>
      </c>
      <c r="BU14">
        <v>2794</v>
      </c>
      <c r="BV14">
        <v>831</v>
      </c>
      <c r="BW14">
        <v>3.6480000000000001</v>
      </c>
      <c r="BX14">
        <v>3.65343E-3</v>
      </c>
      <c r="BY14">
        <v>2.37</v>
      </c>
      <c r="BZ14">
        <v>2234</v>
      </c>
      <c r="CA14">
        <v>844</v>
      </c>
      <c r="CB14">
        <v>3.4409999999999998</v>
      </c>
      <c r="CC14">
        <v>2.8080570000000001E-3</v>
      </c>
      <c r="CD14">
        <v>3.613</v>
      </c>
      <c r="CE14">
        <v>3493</v>
      </c>
      <c r="CF14">
        <v>876</v>
      </c>
      <c r="CG14">
        <v>4.6189999999999998</v>
      </c>
      <c r="CH14">
        <v>4.1244289999999998E-3</v>
      </c>
      <c r="CI14">
        <v>3.617</v>
      </c>
      <c r="CJ14">
        <v>3287</v>
      </c>
      <c r="CK14">
        <v>824</v>
      </c>
      <c r="CL14">
        <v>4.4370000000000003</v>
      </c>
      <c r="CM14">
        <v>4.389563E-3</v>
      </c>
      <c r="CN14">
        <v>3.202</v>
      </c>
      <c r="CO14">
        <v>4562</v>
      </c>
      <c r="CP14">
        <v>1022</v>
      </c>
      <c r="CQ14">
        <v>2.3889999999999998</v>
      </c>
      <c r="CR14">
        <v>3.1330720000000002E-3</v>
      </c>
      <c r="CS14">
        <v>3.4670000000000001</v>
      </c>
      <c r="CT14">
        <v>3433</v>
      </c>
      <c r="CU14">
        <v>686</v>
      </c>
      <c r="CV14">
        <v>2.5790000000000002</v>
      </c>
      <c r="CW14">
        <v>5.0539360000000002E-3</v>
      </c>
      <c r="CX14">
        <v>3.2490000000000001</v>
      </c>
      <c r="CY14">
        <v>4522</v>
      </c>
      <c r="CZ14">
        <v>1185</v>
      </c>
      <c r="DA14">
        <v>2.9550000000000001</v>
      </c>
      <c r="DB14">
        <v>2.741772E-3</v>
      </c>
      <c r="DC14">
        <v>2.8359999999999999</v>
      </c>
      <c r="DD14">
        <v>4464</v>
      </c>
      <c r="DE14">
        <v>1220</v>
      </c>
      <c r="DF14">
        <v>3.004</v>
      </c>
      <c r="DG14">
        <v>2.3245900000000001E-3</v>
      </c>
      <c r="DH14">
        <v>3.5979999999999999</v>
      </c>
      <c r="DI14">
        <v>2080</v>
      </c>
      <c r="DJ14">
        <v>480</v>
      </c>
      <c r="DK14">
        <v>2.65</v>
      </c>
      <c r="DL14">
        <v>7.4958330000000004E-3</v>
      </c>
      <c r="DM14">
        <v>3.6059999999999999</v>
      </c>
      <c r="DN14">
        <v>2775</v>
      </c>
      <c r="DO14">
        <v>574</v>
      </c>
      <c r="DP14">
        <v>3.0649999999999999</v>
      </c>
      <c r="DQ14">
        <v>6.2822299999999998E-3</v>
      </c>
      <c r="DR14">
        <v>2.9350000000000001</v>
      </c>
      <c r="DS14">
        <v>2085</v>
      </c>
      <c r="DT14">
        <v>524</v>
      </c>
      <c r="DU14">
        <v>2.4580000000000002</v>
      </c>
      <c r="DV14">
        <v>5.6011450000000001E-3</v>
      </c>
      <c r="DW14">
        <v>3.3650000000000002</v>
      </c>
      <c r="DX14">
        <v>2772</v>
      </c>
      <c r="DY14">
        <v>510</v>
      </c>
      <c r="DZ14">
        <v>2.5009999999999999</v>
      </c>
      <c r="EA14">
        <v>6.598039E-3</v>
      </c>
      <c r="EB14">
        <v>3.1640000000000001</v>
      </c>
      <c r="EC14">
        <v>3635</v>
      </c>
      <c r="ED14">
        <v>911</v>
      </c>
      <c r="EE14">
        <v>3.6669999999999998</v>
      </c>
      <c r="EF14">
        <v>3.473107E-3</v>
      </c>
      <c r="EG14">
        <v>3.1850000000000001</v>
      </c>
      <c r="EH14">
        <v>3294</v>
      </c>
      <c r="EI14">
        <v>776</v>
      </c>
      <c r="EJ14">
        <v>3.6720000000000002</v>
      </c>
      <c r="EK14">
        <v>4.1043809999999998E-3</v>
      </c>
      <c r="EL14">
        <v>4.1429999999999998</v>
      </c>
      <c r="EM14">
        <v>2398</v>
      </c>
      <c r="EN14">
        <v>336</v>
      </c>
      <c r="EO14">
        <v>4.548</v>
      </c>
      <c r="EP14">
        <v>1.2330357E-2</v>
      </c>
      <c r="EQ14">
        <v>4.1970000000000001</v>
      </c>
      <c r="ER14">
        <v>2462</v>
      </c>
      <c r="ES14">
        <v>369</v>
      </c>
      <c r="ET14">
        <v>4.42</v>
      </c>
      <c r="EU14">
        <v>1.1373984E-2</v>
      </c>
      <c r="EV14">
        <v>2.806</v>
      </c>
      <c r="EW14">
        <v>999</v>
      </c>
      <c r="EX14">
        <v>370</v>
      </c>
      <c r="EY14">
        <v>2.423</v>
      </c>
      <c r="EZ14">
        <v>7.5837839999999997E-3</v>
      </c>
      <c r="FA14">
        <v>2.9969999999999999</v>
      </c>
      <c r="FB14">
        <v>1117</v>
      </c>
      <c r="FC14">
        <v>390</v>
      </c>
      <c r="FD14">
        <v>2.5939999999999999</v>
      </c>
      <c r="FE14">
        <v>7.6846149999999997E-3</v>
      </c>
      <c r="FF14">
        <v>3.8319999999999999</v>
      </c>
      <c r="FG14">
        <v>1245</v>
      </c>
      <c r="FH14">
        <v>258</v>
      </c>
      <c r="FI14">
        <v>3.6480000000000001</v>
      </c>
      <c r="FJ14">
        <v>1.4852713E-2</v>
      </c>
      <c r="FK14">
        <v>3.4220000000000002</v>
      </c>
      <c r="FL14">
        <v>1149</v>
      </c>
      <c r="FM14">
        <v>234</v>
      </c>
      <c r="FN14">
        <v>3.5150000000000001</v>
      </c>
      <c r="FO14">
        <v>1.4623931999999999E-2</v>
      </c>
      <c r="FP14">
        <v>2.6589999999999998</v>
      </c>
      <c r="FQ14">
        <v>3041</v>
      </c>
      <c r="FR14">
        <v>1047</v>
      </c>
      <c r="FS14">
        <v>3.1949999999999998</v>
      </c>
      <c r="FT14">
        <v>2.539637E-3</v>
      </c>
      <c r="FU14">
        <v>2.5630000000000002</v>
      </c>
      <c r="FV14">
        <v>3143</v>
      </c>
      <c r="FW14">
        <v>1076</v>
      </c>
      <c r="FX14">
        <v>3.173</v>
      </c>
      <c r="FY14">
        <v>2.3819700000000002E-3</v>
      </c>
      <c r="FZ14">
        <v>2.4249999999999998</v>
      </c>
      <c r="GA14">
        <v>8954</v>
      </c>
      <c r="GB14">
        <v>3031</v>
      </c>
      <c r="GC14">
        <v>3.3439999999999999</v>
      </c>
      <c r="GD14">
        <v>8.0006599999999999E-4</v>
      </c>
      <c r="GE14">
        <v>2.2719999999999998</v>
      </c>
      <c r="GF14">
        <v>8197</v>
      </c>
      <c r="GG14">
        <v>3140</v>
      </c>
      <c r="GH14">
        <v>3.3570000000000002</v>
      </c>
      <c r="GI14">
        <v>7.2356700000000005E-4</v>
      </c>
      <c r="GJ14">
        <v>2.9260000000000002</v>
      </c>
      <c r="GK14">
        <v>2542</v>
      </c>
      <c r="GL14">
        <v>742</v>
      </c>
      <c r="GM14">
        <v>1.9690000000000001</v>
      </c>
      <c r="GN14">
        <v>3.9433960000000001E-3</v>
      </c>
      <c r="GO14">
        <v>3.6160000000000001</v>
      </c>
      <c r="GP14">
        <v>2183</v>
      </c>
      <c r="GQ14">
        <v>530</v>
      </c>
      <c r="GR14">
        <v>2.08</v>
      </c>
      <c r="GS14">
        <v>6.8226420000000003E-3</v>
      </c>
      <c r="GT14">
        <v>3.39</v>
      </c>
      <c r="GU14">
        <v>8617</v>
      </c>
      <c r="GV14">
        <v>1975</v>
      </c>
      <c r="GW14">
        <v>2.9769999999999999</v>
      </c>
      <c r="GX14">
        <v>1.7164560000000001E-3</v>
      </c>
      <c r="GY14">
        <v>3.246</v>
      </c>
      <c r="GZ14">
        <v>9095</v>
      </c>
      <c r="HA14">
        <v>2193</v>
      </c>
      <c r="HB14">
        <v>3.1160000000000001</v>
      </c>
      <c r="HC14">
        <v>1.480164E-3</v>
      </c>
      <c r="HD14">
        <v>3.669</v>
      </c>
      <c r="HE14">
        <v>22187</v>
      </c>
      <c r="HF14">
        <v>4334</v>
      </c>
      <c r="HG14">
        <v>2.3029999999999999</v>
      </c>
      <c r="HH14">
        <v>8.4656200000000003E-4</v>
      </c>
      <c r="HI14">
        <v>3.1160000000000001</v>
      </c>
      <c r="HJ14">
        <v>23148</v>
      </c>
      <c r="HK14">
        <v>5223</v>
      </c>
      <c r="HL14">
        <v>2.4460000000000002</v>
      </c>
      <c r="HM14">
        <v>5.9659199999999996E-4</v>
      </c>
      <c r="HN14">
        <v>3.22</v>
      </c>
      <c r="HO14">
        <v>1456</v>
      </c>
      <c r="HP14">
        <v>405</v>
      </c>
      <c r="HQ14">
        <v>4.9219999999999997</v>
      </c>
      <c r="HR14">
        <v>7.9506170000000001E-3</v>
      </c>
      <c r="HS14">
        <v>3.3130000000000002</v>
      </c>
      <c r="HT14">
        <v>1339</v>
      </c>
      <c r="HU14">
        <v>341</v>
      </c>
      <c r="HV14">
        <v>4.798</v>
      </c>
      <c r="HW14">
        <v>9.7155430000000001E-3</v>
      </c>
      <c r="HX14">
        <v>3.4350000000000001</v>
      </c>
      <c r="HY14">
        <v>2881</v>
      </c>
      <c r="HZ14">
        <v>594</v>
      </c>
      <c r="IA14">
        <v>4.6269999999999998</v>
      </c>
      <c r="IB14">
        <v>5.7828280000000003E-3</v>
      </c>
      <c r="IC14">
        <v>3.1440000000000001</v>
      </c>
      <c r="ID14">
        <v>2397</v>
      </c>
      <c r="IE14">
        <v>544</v>
      </c>
      <c r="IF14">
        <v>4.2990000000000004</v>
      </c>
      <c r="IG14">
        <v>5.7794120000000003E-3</v>
      </c>
      <c r="IH14">
        <v>3.3570000000000002</v>
      </c>
      <c r="II14">
        <v>2521</v>
      </c>
      <c r="IJ14">
        <v>476</v>
      </c>
      <c r="IK14">
        <v>3.7890000000000001</v>
      </c>
      <c r="IL14">
        <v>7.052521E-3</v>
      </c>
      <c r="IM14">
        <v>3.21</v>
      </c>
      <c r="IN14">
        <v>2656</v>
      </c>
      <c r="IO14">
        <v>568</v>
      </c>
      <c r="IP14">
        <v>3.76</v>
      </c>
      <c r="IQ14">
        <v>5.6514089999999996E-3</v>
      </c>
      <c r="IR14">
        <v>3.1190000000000002</v>
      </c>
      <c r="IS14">
        <v>3346</v>
      </c>
      <c r="IT14">
        <v>781</v>
      </c>
      <c r="IU14">
        <v>3.1429999999999998</v>
      </c>
      <c r="IV14">
        <v>3.9935980000000001E-3</v>
      </c>
      <c r="IW14">
        <v>3.1459999999999999</v>
      </c>
      <c r="IX14">
        <v>3082</v>
      </c>
      <c r="IY14">
        <v>790</v>
      </c>
      <c r="IZ14">
        <v>3.1269999999999998</v>
      </c>
      <c r="JA14">
        <v>3.982279E-3</v>
      </c>
      <c r="JB14">
        <v>2.524</v>
      </c>
      <c r="JC14">
        <v>4095</v>
      </c>
      <c r="JD14">
        <v>1510</v>
      </c>
      <c r="JE14">
        <v>3.2909999999999999</v>
      </c>
      <c r="JF14">
        <v>1.6715230000000001E-3</v>
      </c>
      <c r="JG14">
        <v>2.855</v>
      </c>
      <c r="JH14">
        <v>5270</v>
      </c>
      <c r="JI14">
        <v>1667</v>
      </c>
      <c r="JJ14">
        <v>3.2690000000000001</v>
      </c>
      <c r="JK14">
        <v>1.7126579999999999E-3</v>
      </c>
      <c r="JL14">
        <v>2.706</v>
      </c>
      <c r="JM14">
        <v>1521</v>
      </c>
      <c r="JN14">
        <v>499</v>
      </c>
      <c r="JO14">
        <v>2.9689999999999999</v>
      </c>
      <c r="JP14">
        <v>5.4228460000000003E-3</v>
      </c>
      <c r="JQ14">
        <v>2.234</v>
      </c>
      <c r="JR14">
        <v>1019</v>
      </c>
      <c r="JS14">
        <v>406</v>
      </c>
      <c r="JT14">
        <v>3.02</v>
      </c>
      <c r="JU14">
        <v>5.502463E-3</v>
      </c>
      <c r="JV14">
        <v>3.2480000000000002</v>
      </c>
      <c r="JW14">
        <v>2405</v>
      </c>
      <c r="JX14">
        <v>660</v>
      </c>
      <c r="JY14">
        <v>2.0659999999999998</v>
      </c>
      <c r="JZ14">
        <v>4.9212120000000003E-3</v>
      </c>
      <c r="KA14">
        <v>3.5059999999999998</v>
      </c>
      <c r="KB14">
        <v>2890</v>
      </c>
      <c r="KC14">
        <v>711</v>
      </c>
      <c r="KD14">
        <v>2.1179999999999999</v>
      </c>
      <c r="KE14">
        <v>4.9310830000000002E-3</v>
      </c>
      <c r="KF14">
        <v>2.8239999999999998</v>
      </c>
      <c r="KG14">
        <v>1569</v>
      </c>
      <c r="KH14">
        <v>499</v>
      </c>
      <c r="KI14">
        <v>3.7890000000000001</v>
      </c>
      <c r="KJ14">
        <v>5.6593190000000003E-3</v>
      </c>
      <c r="KK14">
        <v>2.59</v>
      </c>
      <c r="KL14">
        <v>1609</v>
      </c>
      <c r="KM14">
        <v>577</v>
      </c>
      <c r="KN14">
        <v>3.7309999999999999</v>
      </c>
      <c r="KO14">
        <v>4.4887349999999998E-3</v>
      </c>
      <c r="KP14">
        <v>2.6589999999999998</v>
      </c>
      <c r="KQ14">
        <v>1634</v>
      </c>
      <c r="KR14">
        <v>498</v>
      </c>
      <c r="KS14">
        <v>3.738</v>
      </c>
      <c r="KT14">
        <v>5.3393570000000003E-3</v>
      </c>
      <c r="KU14">
        <v>2.5870000000000002</v>
      </c>
      <c r="KV14">
        <v>1465</v>
      </c>
      <c r="KW14">
        <v>473</v>
      </c>
      <c r="KX14">
        <v>3.6110000000000002</v>
      </c>
      <c r="KY14">
        <v>5.4693449999999996E-3</v>
      </c>
      <c r="KZ14">
        <v>3.101</v>
      </c>
      <c r="LA14">
        <v>2874</v>
      </c>
      <c r="LB14">
        <v>717</v>
      </c>
      <c r="LC14">
        <v>3.758</v>
      </c>
      <c r="LD14">
        <v>4.3249650000000001E-3</v>
      </c>
      <c r="LE14">
        <v>3.391</v>
      </c>
      <c r="LF14">
        <v>4590</v>
      </c>
      <c r="LG14">
        <v>933</v>
      </c>
      <c r="LH14">
        <v>3.5609999999999999</v>
      </c>
      <c r="LI14">
        <v>3.6345119999999999E-3</v>
      </c>
      <c r="LJ14">
        <v>0.98</v>
      </c>
      <c r="LK14">
        <v>5035</v>
      </c>
      <c r="LL14">
        <v>4763</v>
      </c>
      <c r="LM14">
        <v>2.4980000000000002</v>
      </c>
      <c r="LN14">
        <v>2.0575300000000001E-4</v>
      </c>
      <c r="LO14">
        <v>1.1519999999999999</v>
      </c>
      <c r="LP14">
        <v>4840</v>
      </c>
      <c r="LQ14">
        <v>4296</v>
      </c>
      <c r="LR14">
        <v>2.3839999999999999</v>
      </c>
      <c r="LS14">
        <v>2.6815600000000003E-4</v>
      </c>
      <c r="LT14">
        <v>2.395</v>
      </c>
      <c r="LU14">
        <v>30484</v>
      </c>
      <c r="LV14">
        <v>11026</v>
      </c>
      <c r="LW14">
        <v>3.052</v>
      </c>
      <c r="LX14">
        <v>2.17214E-4</v>
      </c>
      <c r="LY14">
        <v>2.4809999999999999</v>
      </c>
      <c r="LZ14">
        <v>29813</v>
      </c>
      <c r="MA14">
        <v>10652</v>
      </c>
      <c r="MB14">
        <v>2.9870000000000001</v>
      </c>
      <c r="MC14">
        <v>2.32914E-4</v>
      </c>
      <c r="MD14">
        <v>2.8519999999999999</v>
      </c>
      <c r="ME14">
        <v>5584</v>
      </c>
      <c r="MF14">
        <v>1599</v>
      </c>
      <c r="MG14">
        <v>2.923</v>
      </c>
      <c r="MH14">
        <v>1.7836149999999999E-3</v>
      </c>
      <c r="MI14">
        <v>3.4550000000000001</v>
      </c>
      <c r="MJ14">
        <v>5329</v>
      </c>
      <c r="MK14">
        <v>1376</v>
      </c>
      <c r="ML14">
        <v>2.931</v>
      </c>
      <c r="MM14">
        <v>2.5109009999999998E-3</v>
      </c>
      <c r="MN14">
        <v>3.1070000000000002</v>
      </c>
      <c r="MO14">
        <v>11303</v>
      </c>
      <c r="MP14">
        <v>2927</v>
      </c>
      <c r="MQ14">
        <v>3.363</v>
      </c>
      <c r="MR14">
        <v>1.0614960000000001E-3</v>
      </c>
      <c r="MS14">
        <v>3.1429999999999998</v>
      </c>
      <c r="MT14">
        <v>13392</v>
      </c>
      <c r="MU14">
        <v>3441</v>
      </c>
      <c r="MV14">
        <v>3.3170000000000002</v>
      </c>
      <c r="MW14">
        <v>9.1339700000000004E-4</v>
      </c>
      <c r="MX14">
        <v>3.1280000000000001</v>
      </c>
      <c r="MY14">
        <v>1645</v>
      </c>
      <c r="MZ14">
        <v>444</v>
      </c>
      <c r="NA14">
        <v>4.7409999999999997</v>
      </c>
      <c r="NB14">
        <v>7.0450449999999998E-3</v>
      </c>
      <c r="NC14">
        <v>3.806</v>
      </c>
      <c r="ND14">
        <v>2124</v>
      </c>
      <c r="NE14">
        <v>498</v>
      </c>
      <c r="NF14">
        <v>4.6929999999999996</v>
      </c>
      <c r="NG14">
        <v>7.6425699999999996E-3</v>
      </c>
      <c r="NH14">
        <v>2.7120000000000002</v>
      </c>
      <c r="NI14">
        <v>3107</v>
      </c>
      <c r="NJ14">
        <v>955</v>
      </c>
      <c r="NK14">
        <v>2.9510000000000001</v>
      </c>
      <c r="NL14">
        <v>2.8397909999999999E-3</v>
      </c>
      <c r="NM14">
        <v>2.9550000000000001</v>
      </c>
      <c r="NN14">
        <v>3440</v>
      </c>
      <c r="NO14">
        <v>957</v>
      </c>
      <c r="NP14">
        <v>2.915</v>
      </c>
      <c r="NQ14">
        <v>3.0877740000000002E-3</v>
      </c>
      <c r="NR14">
        <v>3.3</v>
      </c>
      <c r="NS14">
        <v>3098</v>
      </c>
      <c r="NT14">
        <v>894</v>
      </c>
      <c r="NU14">
        <v>4.1829999999999998</v>
      </c>
      <c r="NV14">
        <v>3.6912749999999999E-3</v>
      </c>
      <c r="NW14">
        <v>3.2789999999999999</v>
      </c>
      <c r="NX14">
        <v>3670</v>
      </c>
      <c r="NY14">
        <v>1124</v>
      </c>
      <c r="NZ14">
        <v>3.8039999999999998</v>
      </c>
      <c r="OA14">
        <v>2.9172600000000001E-3</v>
      </c>
      <c r="OB14">
        <v>3.6160000000000001</v>
      </c>
      <c r="OC14">
        <v>1691</v>
      </c>
      <c r="OD14">
        <v>436</v>
      </c>
      <c r="OE14">
        <v>4.6239999999999997</v>
      </c>
      <c r="OF14">
        <v>8.2935779999999994E-3</v>
      </c>
      <c r="OG14">
        <v>3.0030000000000001</v>
      </c>
      <c r="OH14">
        <v>1066</v>
      </c>
      <c r="OI14">
        <v>305</v>
      </c>
      <c r="OJ14">
        <v>4.3650000000000002</v>
      </c>
      <c r="OK14">
        <v>9.8459020000000001E-3</v>
      </c>
      <c r="OL14">
        <v>3.2080000000000002</v>
      </c>
      <c r="OM14">
        <v>2004</v>
      </c>
      <c r="ON14">
        <v>654</v>
      </c>
      <c r="OO14">
        <v>4.0490000000000004</v>
      </c>
      <c r="OP14">
        <v>4.9051989999999998E-3</v>
      </c>
      <c r="OQ14">
        <v>2.7090000000000001</v>
      </c>
      <c r="OR14">
        <v>1846</v>
      </c>
      <c r="OS14">
        <v>630</v>
      </c>
      <c r="OT14">
        <v>3.8050000000000002</v>
      </c>
      <c r="OU14">
        <v>4.3E-3</v>
      </c>
      <c r="OV14">
        <v>3.4249999999999998</v>
      </c>
      <c r="OW14">
        <v>2375</v>
      </c>
      <c r="OX14">
        <v>715</v>
      </c>
      <c r="OY14">
        <v>5.0460000000000003</v>
      </c>
      <c r="OZ14">
        <v>4.7902099999999996E-3</v>
      </c>
      <c r="PA14">
        <v>3.4289999999999998</v>
      </c>
      <c r="PB14">
        <v>2760</v>
      </c>
      <c r="PC14">
        <v>864</v>
      </c>
      <c r="PD14">
        <v>4.84</v>
      </c>
      <c r="PE14">
        <v>3.9687500000000001E-3</v>
      </c>
      <c r="PF14">
        <v>3.052</v>
      </c>
      <c r="PG14">
        <v>5867</v>
      </c>
      <c r="PH14">
        <v>1603</v>
      </c>
      <c r="PI14">
        <v>2.7589999999999999</v>
      </c>
      <c r="PJ14">
        <v>1.9039300000000001E-3</v>
      </c>
      <c r="PK14">
        <v>3.0489999999999999</v>
      </c>
      <c r="PL14">
        <v>5576</v>
      </c>
      <c r="PM14">
        <v>1417</v>
      </c>
      <c r="PN14">
        <v>3.0640000000000001</v>
      </c>
      <c r="PO14">
        <v>2.1517289999999998E-3</v>
      </c>
      <c r="PP14">
        <v>2.9089999999999998</v>
      </c>
      <c r="PQ14">
        <v>4093</v>
      </c>
      <c r="PR14">
        <v>1137</v>
      </c>
      <c r="PS14">
        <v>3.3460000000000001</v>
      </c>
      <c r="PT14">
        <v>2.5584869999999999E-3</v>
      </c>
      <c r="PU14">
        <v>2.944</v>
      </c>
      <c r="PV14">
        <v>4378</v>
      </c>
      <c r="PW14">
        <v>1145</v>
      </c>
      <c r="PX14">
        <v>3.2469999999999999</v>
      </c>
      <c r="PY14">
        <v>2.5711789999999998E-3</v>
      </c>
      <c r="PZ14">
        <v>3.6059999999999999</v>
      </c>
      <c r="QA14">
        <v>4395</v>
      </c>
      <c r="QB14">
        <v>863</v>
      </c>
      <c r="QC14">
        <v>3.5369999999999999</v>
      </c>
      <c r="QD14">
        <v>4.1784470000000001E-3</v>
      </c>
      <c r="QE14">
        <v>3.1309999999999998</v>
      </c>
      <c r="QF14">
        <v>3097</v>
      </c>
      <c r="QG14">
        <v>739</v>
      </c>
      <c r="QH14">
        <v>3.44</v>
      </c>
      <c r="QI14">
        <v>4.2368070000000004E-3</v>
      </c>
      <c r="QJ14">
        <v>3.2949999999999999</v>
      </c>
      <c r="QK14">
        <v>2845</v>
      </c>
      <c r="QL14">
        <v>833</v>
      </c>
      <c r="QM14">
        <v>4.2519999999999998</v>
      </c>
      <c r="QN14">
        <v>3.955582E-3</v>
      </c>
      <c r="QO14">
        <v>3.2949999999999999</v>
      </c>
      <c r="QP14">
        <v>2136</v>
      </c>
      <c r="QQ14">
        <v>678</v>
      </c>
      <c r="QR14">
        <v>4.1230000000000002</v>
      </c>
      <c r="QS14">
        <v>4.8598820000000003E-3</v>
      </c>
      <c r="QT14">
        <v>3.2469999999999999</v>
      </c>
      <c r="QU14">
        <v>2047</v>
      </c>
      <c r="QV14">
        <v>672</v>
      </c>
      <c r="QW14">
        <v>4.9020000000000001</v>
      </c>
      <c r="QX14">
        <v>4.8318450000000004E-3</v>
      </c>
      <c r="QY14">
        <v>3.3580000000000001</v>
      </c>
      <c r="QZ14">
        <v>2116</v>
      </c>
      <c r="RA14">
        <v>592</v>
      </c>
      <c r="RB14">
        <v>4.665</v>
      </c>
      <c r="RC14">
        <v>5.6722969999999998E-3</v>
      </c>
      <c r="RD14">
        <v>3.1230000000000002</v>
      </c>
      <c r="RE14">
        <v>2202</v>
      </c>
      <c r="RF14">
        <v>571</v>
      </c>
      <c r="RG14">
        <v>2.8159999999999998</v>
      </c>
      <c r="RH14">
        <v>5.4693520000000002E-3</v>
      </c>
      <c r="RI14">
        <v>2.794</v>
      </c>
      <c r="RJ14">
        <v>1626</v>
      </c>
      <c r="RK14">
        <v>473</v>
      </c>
      <c r="RL14">
        <v>2.74</v>
      </c>
      <c r="RM14">
        <v>5.9069769999999999E-3</v>
      </c>
      <c r="RN14">
        <v>3.4140000000000001</v>
      </c>
      <c r="RO14">
        <v>3019</v>
      </c>
      <c r="RP14">
        <v>720</v>
      </c>
      <c r="RQ14">
        <v>2.1549999999999998</v>
      </c>
      <c r="RR14">
        <v>4.7416669999999998E-3</v>
      </c>
      <c r="RS14">
        <v>3.4550000000000001</v>
      </c>
      <c r="RT14">
        <v>2408</v>
      </c>
      <c r="RU14">
        <v>568</v>
      </c>
      <c r="RV14">
        <v>2.2309999999999999</v>
      </c>
      <c r="RW14">
        <v>6.0827470000000003E-3</v>
      </c>
      <c r="RX14">
        <v>3.1709999999999998</v>
      </c>
      <c r="RY14">
        <v>4218</v>
      </c>
      <c r="RZ14">
        <v>996</v>
      </c>
      <c r="SA14">
        <v>3.62</v>
      </c>
      <c r="SB14">
        <v>3.183735E-3</v>
      </c>
      <c r="SC14">
        <v>3.1459999999999999</v>
      </c>
      <c r="SD14">
        <v>4830</v>
      </c>
      <c r="SE14">
        <v>1142</v>
      </c>
      <c r="SF14">
        <v>3.5750000000000002</v>
      </c>
      <c r="SG14">
        <v>2.7548160000000002E-3</v>
      </c>
      <c r="SH14">
        <v>3.7749999999999999</v>
      </c>
      <c r="SI14">
        <v>3681</v>
      </c>
      <c r="SJ14">
        <v>581</v>
      </c>
      <c r="SK14">
        <v>4.2759999999999998</v>
      </c>
      <c r="SL14">
        <v>6.4974179999999996E-3</v>
      </c>
      <c r="SM14">
        <v>2.879</v>
      </c>
      <c r="SN14">
        <v>2644</v>
      </c>
      <c r="SO14">
        <v>644</v>
      </c>
      <c r="SP14">
        <v>3.968</v>
      </c>
      <c r="SQ14">
        <v>4.4704970000000004E-3</v>
      </c>
      <c r="SR14">
        <v>2.7989999999999999</v>
      </c>
      <c r="SS14">
        <v>2444</v>
      </c>
      <c r="ST14">
        <v>878</v>
      </c>
      <c r="SU14">
        <v>4.2750000000000004</v>
      </c>
      <c r="SV14">
        <v>3.1879270000000001E-3</v>
      </c>
      <c r="SW14">
        <v>3.319</v>
      </c>
      <c r="SX14">
        <v>4143</v>
      </c>
      <c r="SY14">
        <v>1106</v>
      </c>
      <c r="SZ14">
        <v>4.0640000000000001</v>
      </c>
      <c r="TA14">
        <v>3.000904E-3</v>
      </c>
      <c r="TB14">
        <v>3.379</v>
      </c>
      <c r="TC14">
        <v>4316</v>
      </c>
      <c r="TD14">
        <v>1080</v>
      </c>
      <c r="TE14">
        <v>2.7770000000000001</v>
      </c>
      <c r="TF14">
        <v>3.1287039999999999E-3</v>
      </c>
      <c r="TG14">
        <v>3.3860000000000001</v>
      </c>
      <c r="TH14">
        <v>3699</v>
      </c>
      <c r="TI14">
        <v>870</v>
      </c>
      <c r="TJ14">
        <v>2.8929999999999998</v>
      </c>
      <c r="TK14">
        <v>3.891954E-3</v>
      </c>
      <c r="TL14">
        <v>3.1749999999999998</v>
      </c>
      <c r="TM14">
        <v>2860</v>
      </c>
      <c r="TN14">
        <v>936</v>
      </c>
      <c r="TO14">
        <v>4.1109999999999998</v>
      </c>
      <c r="TP14">
        <v>3.392094E-3</v>
      </c>
      <c r="TQ14">
        <v>3.2589999999999999</v>
      </c>
      <c r="TR14">
        <v>3320</v>
      </c>
      <c r="TS14">
        <v>1042</v>
      </c>
      <c r="TT14">
        <v>3.629</v>
      </c>
      <c r="TU14">
        <v>3.1276390000000002E-3</v>
      </c>
      <c r="TV14">
        <v>3.1779999999999999</v>
      </c>
      <c r="TW14">
        <v>2307</v>
      </c>
      <c r="TX14">
        <v>614</v>
      </c>
      <c r="TY14">
        <v>2.1890000000000001</v>
      </c>
      <c r="TZ14">
        <v>5.1758960000000001E-3</v>
      </c>
      <c r="UA14">
        <v>2.9590000000000001</v>
      </c>
      <c r="UB14">
        <v>2860</v>
      </c>
      <c r="UC14">
        <v>833</v>
      </c>
      <c r="UD14">
        <v>2.2450000000000001</v>
      </c>
      <c r="UE14">
        <v>3.5522209999999999E-3</v>
      </c>
      <c r="UF14">
        <v>3.423</v>
      </c>
      <c r="UG14">
        <v>9022</v>
      </c>
      <c r="UH14">
        <v>2153</v>
      </c>
      <c r="UI14">
        <v>2.2080000000000002</v>
      </c>
      <c r="UJ14">
        <v>1.5898749999999999E-3</v>
      </c>
      <c r="UK14">
        <v>3.528</v>
      </c>
      <c r="UL14">
        <v>8965</v>
      </c>
      <c r="UM14">
        <v>2060</v>
      </c>
      <c r="UN14">
        <v>2.2010000000000001</v>
      </c>
      <c r="UO14">
        <v>1.7126209999999999E-3</v>
      </c>
      <c r="UP14">
        <v>2.9889999999999999</v>
      </c>
      <c r="UQ14">
        <v>1998</v>
      </c>
      <c r="UR14">
        <v>544</v>
      </c>
      <c r="US14">
        <v>2.39</v>
      </c>
      <c r="UT14">
        <v>5.4944850000000003E-3</v>
      </c>
      <c r="UU14">
        <v>3.4249999999999998</v>
      </c>
      <c r="UV14">
        <v>1638</v>
      </c>
      <c r="UW14">
        <v>410</v>
      </c>
      <c r="UX14">
        <v>2.4369999999999998</v>
      </c>
      <c r="UY14">
        <v>8.3536589999999994E-3</v>
      </c>
      <c r="UZ14">
        <v>2.5960000000000001</v>
      </c>
      <c r="VA14">
        <v>9192</v>
      </c>
      <c r="VB14">
        <v>2944</v>
      </c>
      <c r="VC14">
        <v>3.4060000000000001</v>
      </c>
      <c r="VD14">
        <v>8.8179399999999998E-4</v>
      </c>
      <c r="VE14">
        <v>2.6859999999999999</v>
      </c>
      <c r="VF14">
        <v>10599</v>
      </c>
      <c r="VG14">
        <v>3306</v>
      </c>
      <c r="VH14">
        <v>3.3759999999999999</v>
      </c>
      <c r="VI14">
        <v>8.1246200000000001E-4</v>
      </c>
      <c r="VJ14">
        <v>2.9809999999999999</v>
      </c>
      <c r="VK14">
        <v>4483</v>
      </c>
      <c r="VL14">
        <v>1305</v>
      </c>
      <c r="VM14">
        <v>2.9319999999999999</v>
      </c>
      <c r="VN14">
        <v>2.2842909999999999E-3</v>
      </c>
      <c r="VO14">
        <v>3.1850000000000001</v>
      </c>
      <c r="VP14">
        <v>4333</v>
      </c>
      <c r="VQ14">
        <v>1185</v>
      </c>
      <c r="VR14">
        <v>2.9220000000000002</v>
      </c>
      <c r="VS14">
        <v>2.687764E-3</v>
      </c>
      <c r="VT14">
        <v>3.657</v>
      </c>
      <c r="VU14">
        <v>4251</v>
      </c>
      <c r="VV14">
        <v>830</v>
      </c>
      <c r="VW14">
        <v>2.617</v>
      </c>
      <c r="VX14">
        <v>4.4060239999999997E-3</v>
      </c>
      <c r="VY14">
        <v>3.7250000000000001</v>
      </c>
      <c r="VZ14">
        <v>3245</v>
      </c>
      <c r="WA14">
        <v>561</v>
      </c>
      <c r="WB14">
        <v>2.677</v>
      </c>
      <c r="WC14">
        <v>6.6399290000000001E-3</v>
      </c>
      <c r="WD14">
        <v>2.883</v>
      </c>
      <c r="WE14">
        <v>1557</v>
      </c>
      <c r="WF14">
        <v>464</v>
      </c>
      <c r="WG14">
        <v>4.5359999999999996</v>
      </c>
      <c r="WH14">
        <v>6.2133620000000001E-3</v>
      </c>
      <c r="WI14">
        <v>2.8610000000000002</v>
      </c>
      <c r="WJ14">
        <v>1629</v>
      </c>
      <c r="WK14">
        <v>425</v>
      </c>
      <c r="WL14">
        <v>4.2190000000000003</v>
      </c>
      <c r="WM14">
        <v>6.7317649999999998E-3</v>
      </c>
      <c r="WN14">
        <v>3.226</v>
      </c>
      <c r="WO14">
        <v>2274</v>
      </c>
      <c r="WP14">
        <v>597</v>
      </c>
      <c r="WQ14">
        <v>4.548</v>
      </c>
      <c r="WR14">
        <v>5.4036850000000001E-3</v>
      </c>
      <c r="WS14">
        <v>2.97</v>
      </c>
      <c r="WT14">
        <v>2822</v>
      </c>
      <c r="WU14">
        <v>708</v>
      </c>
      <c r="WV14">
        <v>4.2489999999999997</v>
      </c>
      <c r="WW14">
        <v>4.1949149999999996E-3</v>
      </c>
      <c r="WX14">
        <v>2.7770000000000001</v>
      </c>
      <c r="WY14">
        <v>5305</v>
      </c>
      <c r="WZ14">
        <v>1545</v>
      </c>
      <c r="XA14">
        <v>4.1740000000000004</v>
      </c>
      <c r="XB14">
        <v>1.7974110000000001E-3</v>
      </c>
      <c r="XC14">
        <v>2.6440000000000001</v>
      </c>
      <c r="XD14">
        <v>3561</v>
      </c>
      <c r="XE14">
        <v>968</v>
      </c>
      <c r="XF14">
        <v>3.93</v>
      </c>
      <c r="XG14">
        <v>2.7314050000000001E-3</v>
      </c>
      <c r="XH14">
        <v>76844.100000000006</v>
      </c>
      <c r="XI14">
        <v>76576.399999999994</v>
      </c>
      <c r="XJ14">
        <v>970852</v>
      </c>
    </row>
    <row r="15" spans="1:634">
      <c r="A15" t="s">
        <v>703</v>
      </c>
      <c r="B15">
        <v>1</v>
      </c>
      <c r="C15">
        <v>1</v>
      </c>
      <c r="D15">
        <v>0</v>
      </c>
      <c r="E15">
        <v>0</v>
      </c>
      <c r="F15">
        <v>0</v>
      </c>
      <c r="G15">
        <v>77.44</v>
      </c>
      <c r="H15">
        <v>0.01</v>
      </c>
      <c r="I15">
        <v>0</v>
      </c>
      <c r="J15">
        <v>123</v>
      </c>
      <c r="K15">
        <v>7</v>
      </c>
      <c r="L15">
        <v>3.4489999999999998</v>
      </c>
      <c r="M15">
        <v>3671</v>
      </c>
      <c r="N15">
        <v>1004</v>
      </c>
      <c r="O15">
        <v>1.8220000000000001</v>
      </c>
      <c r="P15">
        <v>3.435259E-3</v>
      </c>
      <c r="Q15">
        <v>3.411</v>
      </c>
      <c r="R15">
        <v>2976</v>
      </c>
      <c r="S15">
        <v>737</v>
      </c>
      <c r="T15">
        <v>2.0379999999999998</v>
      </c>
      <c r="U15">
        <v>4.6282229999999999E-3</v>
      </c>
      <c r="V15">
        <v>3.0790000000000002</v>
      </c>
      <c r="W15">
        <v>1400</v>
      </c>
      <c r="X15">
        <v>422</v>
      </c>
      <c r="Y15">
        <v>4.9390000000000001</v>
      </c>
      <c r="Z15">
        <v>7.2962089999999997E-3</v>
      </c>
      <c r="AA15">
        <v>2.8340000000000001</v>
      </c>
      <c r="AB15">
        <v>1972</v>
      </c>
      <c r="AC15">
        <v>573</v>
      </c>
      <c r="AD15">
        <v>5.3410000000000002</v>
      </c>
      <c r="AE15">
        <v>4.9458990000000001E-3</v>
      </c>
      <c r="AF15">
        <v>3.1890000000000001</v>
      </c>
      <c r="AG15">
        <v>2970</v>
      </c>
      <c r="AH15">
        <v>776</v>
      </c>
      <c r="AI15">
        <v>2.5529999999999999</v>
      </c>
      <c r="AJ15">
        <v>4.1095359999999996E-3</v>
      </c>
      <c r="AK15">
        <v>2.61</v>
      </c>
      <c r="AL15">
        <v>2705</v>
      </c>
      <c r="AM15">
        <v>786</v>
      </c>
      <c r="AN15">
        <v>2.625</v>
      </c>
      <c r="AO15">
        <v>3.3206109999999998E-3</v>
      </c>
      <c r="AP15">
        <v>3.4039999999999999</v>
      </c>
      <c r="AQ15">
        <v>1694</v>
      </c>
      <c r="AR15">
        <v>431</v>
      </c>
      <c r="AS15">
        <v>4.2140000000000004</v>
      </c>
      <c r="AT15">
        <v>7.897912E-3</v>
      </c>
      <c r="AU15">
        <v>3.2530000000000001</v>
      </c>
      <c r="AV15">
        <v>1537</v>
      </c>
      <c r="AW15">
        <v>454</v>
      </c>
      <c r="AX15">
        <v>4.0720000000000001</v>
      </c>
      <c r="AY15">
        <v>7.1651980000000002E-3</v>
      </c>
      <c r="AZ15">
        <v>3.07</v>
      </c>
      <c r="BA15">
        <v>1752</v>
      </c>
      <c r="BB15">
        <v>495</v>
      </c>
      <c r="BC15">
        <v>4.3639999999999999</v>
      </c>
      <c r="BD15">
        <v>6.2020199999999999E-3</v>
      </c>
      <c r="BE15">
        <v>2.9809999999999999</v>
      </c>
      <c r="BF15">
        <v>1476</v>
      </c>
      <c r="BG15">
        <v>434</v>
      </c>
      <c r="BH15">
        <v>4.6779999999999999</v>
      </c>
      <c r="BI15">
        <v>6.868664E-3</v>
      </c>
      <c r="BJ15">
        <v>3.052</v>
      </c>
      <c r="BK15">
        <v>10952</v>
      </c>
      <c r="BL15">
        <v>2903</v>
      </c>
      <c r="BM15">
        <v>3.3220000000000001</v>
      </c>
      <c r="BN15">
        <v>1.051326E-3</v>
      </c>
      <c r="BO15">
        <v>2.9220000000000002</v>
      </c>
      <c r="BP15">
        <v>11449</v>
      </c>
      <c r="BQ15">
        <v>3049</v>
      </c>
      <c r="BR15">
        <v>3.4580000000000002</v>
      </c>
      <c r="BS15">
        <v>9.5834700000000002E-4</v>
      </c>
      <c r="BT15">
        <v>3.0489999999999999</v>
      </c>
      <c r="BU15">
        <v>3431</v>
      </c>
      <c r="BV15">
        <v>1010</v>
      </c>
      <c r="BW15">
        <v>3.1960000000000002</v>
      </c>
      <c r="BX15">
        <v>3.0188120000000001E-3</v>
      </c>
      <c r="BY15">
        <v>2.2850000000000001</v>
      </c>
      <c r="BZ15">
        <v>2309</v>
      </c>
      <c r="CA15">
        <v>878</v>
      </c>
      <c r="CB15">
        <v>3.3029999999999999</v>
      </c>
      <c r="CC15">
        <v>2.6025060000000001E-3</v>
      </c>
      <c r="CD15">
        <v>3.7069999999999999</v>
      </c>
      <c r="CE15">
        <v>3674</v>
      </c>
      <c r="CF15">
        <v>923</v>
      </c>
      <c r="CG15">
        <v>4.609</v>
      </c>
      <c r="CH15">
        <v>4.0162510000000002E-3</v>
      </c>
      <c r="CI15">
        <v>3.556</v>
      </c>
      <c r="CJ15">
        <v>3637</v>
      </c>
      <c r="CK15">
        <v>961</v>
      </c>
      <c r="CL15">
        <v>5.0270000000000001</v>
      </c>
      <c r="CM15">
        <v>3.7003119999999999E-3</v>
      </c>
      <c r="CN15">
        <v>3.3839999999999999</v>
      </c>
      <c r="CO15">
        <v>4110</v>
      </c>
      <c r="CP15">
        <v>900</v>
      </c>
      <c r="CQ15">
        <v>2.6429999999999998</v>
      </c>
      <c r="CR15">
        <v>3.7599999999999999E-3</v>
      </c>
      <c r="CS15">
        <v>3.7050000000000001</v>
      </c>
      <c r="CT15">
        <v>2509</v>
      </c>
      <c r="CU15">
        <v>540</v>
      </c>
      <c r="CV15">
        <v>2.359</v>
      </c>
      <c r="CW15">
        <v>6.8611109999999996E-3</v>
      </c>
      <c r="CX15">
        <v>3.032</v>
      </c>
      <c r="CY15">
        <v>5219</v>
      </c>
      <c r="CZ15">
        <v>1407</v>
      </c>
      <c r="DA15">
        <v>2.75</v>
      </c>
      <c r="DB15">
        <v>2.1549400000000002E-3</v>
      </c>
      <c r="DC15">
        <v>2.7850000000000001</v>
      </c>
      <c r="DD15">
        <v>5364</v>
      </c>
      <c r="DE15">
        <v>1504</v>
      </c>
      <c r="DF15">
        <v>2.8940000000000001</v>
      </c>
      <c r="DG15">
        <v>1.8517290000000001E-3</v>
      </c>
      <c r="DH15">
        <v>3.4860000000000002</v>
      </c>
      <c r="DI15">
        <v>2205</v>
      </c>
      <c r="DJ15">
        <v>532</v>
      </c>
      <c r="DK15">
        <v>3.3140000000000001</v>
      </c>
      <c r="DL15">
        <v>6.5526320000000001E-3</v>
      </c>
      <c r="DM15">
        <v>3.5659999999999998</v>
      </c>
      <c r="DN15">
        <v>2666</v>
      </c>
      <c r="DO15">
        <v>484</v>
      </c>
      <c r="DP15">
        <v>2.9430000000000001</v>
      </c>
      <c r="DQ15">
        <v>7.3677689999999997E-3</v>
      </c>
      <c r="DR15">
        <v>4.1379999999999999</v>
      </c>
      <c r="DS15">
        <v>3387</v>
      </c>
      <c r="DT15">
        <v>521</v>
      </c>
      <c r="DU15">
        <v>2.4</v>
      </c>
      <c r="DV15">
        <v>7.9424179999999997E-3</v>
      </c>
      <c r="DW15">
        <v>4.149</v>
      </c>
      <c r="DX15">
        <v>3058</v>
      </c>
      <c r="DY15">
        <v>486</v>
      </c>
      <c r="DZ15">
        <v>2.633</v>
      </c>
      <c r="EA15">
        <v>8.5370370000000008E-3</v>
      </c>
      <c r="EB15">
        <v>3.0409999999999999</v>
      </c>
      <c r="EC15">
        <v>3638</v>
      </c>
      <c r="ED15">
        <v>949</v>
      </c>
      <c r="EE15">
        <v>3.4809999999999999</v>
      </c>
      <c r="EF15">
        <v>3.2044259999999998E-3</v>
      </c>
      <c r="EG15">
        <v>3.19</v>
      </c>
      <c r="EH15">
        <v>3088</v>
      </c>
      <c r="EI15">
        <v>807</v>
      </c>
      <c r="EJ15">
        <v>3.597</v>
      </c>
      <c r="EK15">
        <v>3.9529120000000003E-3</v>
      </c>
      <c r="EL15">
        <v>3.415</v>
      </c>
      <c r="EM15">
        <v>2085</v>
      </c>
      <c r="EN15">
        <v>417</v>
      </c>
      <c r="EO15">
        <v>4.6970000000000001</v>
      </c>
      <c r="EP15">
        <v>8.1894480000000002E-3</v>
      </c>
      <c r="EQ15">
        <v>3.556</v>
      </c>
      <c r="ER15">
        <v>2471</v>
      </c>
      <c r="ES15">
        <v>429</v>
      </c>
      <c r="ET15">
        <v>4.6890000000000001</v>
      </c>
      <c r="EU15">
        <v>8.2890440000000006E-3</v>
      </c>
      <c r="EV15">
        <v>3.8740000000000001</v>
      </c>
      <c r="EW15">
        <v>1686</v>
      </c>
      <c r="EX15">
        <v>398</v>
      </c>
      <c r="EY15">
        <v>2.351</v>
      </c>
      <c r="EZ15">
        <v>9.7336679999999991E-3</v>
      </c>
      <c r="FA15">
        <v>3.5409999999999999</v>
      </c>
      <c r="FB15">
        <v>1584</v>
      </c>
      <c r="FC15">
        <v>392</v>
      </c>
      <c r="FD15">
        <v>2.4380000000000002</v>
      </c>
      <c r="FE15">
        <v>9.0331630000000003E-3</v>
      </c>
      <c r="FF15">
        <v>3.1429999999999998</v>
      </c>
      <c r="FG15">
        <v>1087</v>
      </c>
      <c r="FH15">
        <v>325</v>
      </c>
      <c r="FI15">
        <v>4.077</v>
      </c>
      <c r="FJ15">
        <v>9.6707689999999992E-3</v>
      </c>
      <c r="FK15">
        <v>3.0609999999999999</v>
      </c>
      <c r="FL15">
        <v>933</v>
      </c>
      <c r="FM15">
        <v>315</v>
      </c>
      <c r="FN15">
        <v>3.44</v>
      </c>
      <c r="FO15">
        <v>9.7174600000000007E-3</v>
      </c>
      <c r="FP15">
        <v>2.306</v>
      </c>
      <c r="FQ15">
        <v>3168</v>
      </c>
      <c r="FR15">
        <v>1269</v>
      </c>
      <c r="FS15">
        <v>3.0990000000000002</v>
      </c>
      <c r="FT15">
        <v>1.8171789999999999E-3</v>
      </c>
      <c r="FU15">
        <v>2.4390000000000001</v>
      </c>
      <c r="FV15">
        <v>3157</v>
      </c>
      <c r="FW15">
        <v>1158</v>
      </c>
      <c r="FX15">
        <v>3.2370000000000001</v>
      </c>
      <c r="FY15">
        <v>2.106218E-3</v>
      </c>
      <c r="FZ15">
        <v>2.1480000000000001</v>
      </c>
      <c r="GA15">
        <v>8998</v>
      </c>
      <c r="GB15">
        <v>3404</v>
      </c>
      <c r="GC15">
        <v>3.1989999999999998</v>
      </c>
      <c r="GD15">
        <v>6.3102199999999996E-4</v>
      </c>
      <c r="GE15">
        <v>2.2269999999999999</v>
      </c>
      <c r="GF15">
        <v>8023</v>
      </c>
      <c r="GG15">
        <v>3120</v>
      </c>
      <c r="GH15">
        <v>3.3149999999999999</v>
      </c>
      <c r="GI15">
        <v>7.1378200000000004E-4</v>
      </c>
      <c r="GJ15">
        <v>2.5390000000000001</v>
      </c>
      <c r="GK15">
        <v>2193</v>
      </c>
      <c r="GL15">
        <v>746</v>
      </c>
      <c r="GM15">
        <v>1.855</v>
      </c>
      <c r="GN15">
        <v>3.4034849999999999E-3</v>
      </c>
      <c r="GO15">
        <v>2.8220000000000001</v>
      </c>
      <c r="GP15">
        <v>1541</v>
      </c>
      <c r="GQ15">
        <v>473</v>
      </c>
      <c r="GR15">
        <v>2.06</v>
      </c>
      <c r="GS15">
        <v>5.966173E-3</v>
      </c>
      <c r="GT15">
        <v>3.24</v>
      </c>
      <c r="GU15">
        <v>9731</v>
      </c>
      <c r="GV15">
        <v>2563</v>
      </c>
      <c r="GW15">
        <v>2.8260000000000001</v>
      </c>
      <c r="GX15">
        <v>1.264144E-3</v>
      </c>
      <c r="GY15">
        <v>2.8250000000000002</v>
      </c>
      <c r="GZ15">
        <v>10642</v>
      </c>
      <c r="HA15">
        <v>3217</v>
      </c>
      <c r="HB15">
        <v>2.9420000000000002</v>
      </c>
      <c r="HC15">
        <v>8.7814700000000002E-4</v>
      </c>
      <c r="HD15">
        <v>3.0419999999999998</v>
      </c>
      <c r="HE15">
        <v>17016</v>
      </c>
      <c r="HF15">
        <v>4652</v>
      </c>
      <c r="HG15">
        <v>2.286</v>
      </c>
      <c r="HH15">
        <v>6.5391199999999998E-4</v>
      </c>
      <c r="HI15">
        <v>2.8340000000000001</v>
      </c>
      <c r="HJ15">
        <v>19248</v>
      </c>
      <c r="HK15">
        <v>5434</v>
      </c>
      <c r="HL15">
        <v>2.4260000000000002</v>
      </c>
      <c r="HM15">
        <v>5.2153099999999999E-4</v>
      </c>
      <c r="HN15">
        <v>2.4420000000000002</v>
      </c>
      <c r="HO15">
        <v>1167</v>
      </c>
      <c r="HP15">
        <v>424</v>
      </c>
      <c r="HQ15">
        <v>4.859</v>
      </c>
      <c r="HR15">
        <v>5.7594339999999999E-3</v>
      </c>
      <c r="HS15">
        <v>2.879</v>
      </c>
      <c r="HT15">
        <v>1268</v>
      </c>
      <c r="HU15">
        <v>361</v>
      </c>
      <c r="HV15">
        <v>5.2210000000000001</v>
      </c>
      <c r="HW15">
        <v>7.9750689999999996E-3</v>
      </c>
      <c r="HX15">
        <v>3.1520000000000001</v>
      </c>
      <c r="HY15">
        <v>1990</v>
      </c>
      <c r="HZ15">
        <v>534</v>
      </c>
      <c r="IA15">
        <v>4.0659999999999998</v>
      </c>
      <c r="IB15">
        <v>5.9026219999999997E-3</v>
      </c>
      <c r="IC15">
        <v>2.923</v>
      </c>
      <c r="ID15">
        <v>2626</v>
      </c>
      <c r="IE15">
        <v>680</v>
      </c>
      <c r="IF15">
        <v>4.4020000000000001</v>
      </c>
      <c r="IG15">
        <v>4.2985289999999997E-3</v>
      </c>
      <c r="IH15">
        <v>3.2309999999999999</v>
      </c>
      <c r="II15">
        <v>3145</v>
      </c>
      <c r="IJ15">
        <v>671</v>
      </c>
      <c r="IK15">
        <v>3.7490000000000001</v>
      </c>
      <c r="IL15">
        <v>4.8152009999999999E-3</v>
      </c>
      <c r="IM15">
        <v>3.1120000000000001</v>
      </c>
      <c r="IN15">
        <v>2832</v>
      </c>
      <c r="IO15">
        <v>611</v>
      </c>
      <c r="IP15">
        <v>3.78</v>
      </c>
      <c r="IQ15">
        <v>5.0932900000000003E-3</v>
      </c>
      <c r="IR15">
        <v>3.2839999999999998</v>
      </c>
      <c r="IS15">
        <v>3761</v>
      </c>
      <c r="IT15">
        <v>941</v>
      </c>
      <c r="IU15">
        <v>2.827</v>
      </c>
      <c r="IV15">
        <v>3.4899039999999998E-3</v>
      </c>
      <c r="IW15">
        <v>3.22</v>
      </c>
      <c r="IX15">
        <v>3922</v>
      </c>
      <c r="IY15">
        <v>1024</v>
      </c>
      <c r="IZ15">
        <v>2.9470000000000001</v>
      </c>
      <c r="JA15">
        <v>3.1445309999999999E-3</v>
      </c>
      <c r="JB15">
        <v>2.395</v>
      </c>
      <c r="JC15">
        <v>4598</v>
      </c>
      <c r="JD15">
        <v>1812</v>
      </c>
      <c r="JE15">
        <v>3.0289999999999999</v>
      </c>
      <c r="JF15">
        <v>1.3217439999999999E-3</v>
      </c>
      <c r="JG15">
        <v>2.29</v>
      </c>
      <c r="JH15">
        <v>4416</v>
      </c>
      <c r="JI15">
        <v>1911</v>
      </c>
      <c r="JJ15">
        <v>3.0840000000000001</v>
      </c>
      <c r="JK15">
        <v>1.198326E-3</v>
      </c>
      <c r="JL15">
        <v>2.9820000000000002</v>
      </c>
      <c r="JM15">
        <v>1908</v>
      </c>
      <c r="JN15">
        <v>525</v>
      </c>
      <c r="JO15">
        <v>2.8860000000000001</v>
      </c>
      <c r="JP15">
        <v>5.6800000000000002E-3</v>
      </c>
      <c r="JQ15">
        <v>2.95</v>
      </c>
      <c r="JR15">
        <v>1927</v>
      </c>
      <c r="JS15">
        <v>503</v>
      </c>
      <c r="JT15">
        <v>2.952</v>
      </c>
      <c r="JU15">
        <v>5.8648110000000002E-3</v>
      </c>
      <c r="JV15">
        <v>2.92</v>
      </c>
      <c r="JW15">
        <v>2222</v>
      </c>
      <c r="JX15">
        <v>705</v>
      </c>
      <c r="JY15">
        <v>2.0089999999999999</v>
      </c>
      <c r="JZ15">
        <v>4.1418440000000004E-3</v>
      </c>
      <c r="KA15">
        <v>3.1840000000000002</v>
      </c>
      <c r="KB15">
        <v>2852</v>
      </c>
      <c r="KC15">
        <v>817</v>
      </c>
      <c r="KD15">
        <v>2.125</v>
      </c>
      <c r="KE15">
        <v>3.8971850000000001E-3</v>
      </c>
      <c r="KF15">
        <v>2.8820000000000001</v>
      </c>
      <c r="KG15">
        <v>1523</v>
      </c>
      <c r="KH15">
        <v>505</v>
      </c>
      <c r="KI15">
        <v>3.7290000000000001</v>
      </c>
      <c r="KJ15">
        <v>5.7069310000000002E-3</v>
      </c>
      <c r="KK15">
        <v>2.3199999999999998</v>
      </c>
      <c r="KL15">
        <v>1379</v>
      </c>
      <c r="KM15">
        <v>541</v>
      </c>
      <c r="KN15">
        <v>3.6040000000000001</v>
      </c>
      <c r="KO15">
        <v>4.2883549999999998E-3</v>
      </c>
      <c r="KP15">
        <v>2.8010000000000002</v>
      </c>
      <c r="KQ15">
        <v>1906</v>
      </c>
      <c r="KR15">
        <v>561</v>
      </c>
      <c r="KS15">
        <v>3.5750000000000002</v>
      </c>
      <c r="KT15">
        <v>4.9928699999999999E-3</v>
      </c>
      <c r="KU15">
        <v>2.496</v>
      </c>
      <c r="KV15">
        <v>1279</v>
      </c>
      <c r="KW15">
        <v>420</v>
      </c>
      <c r="KX15">
        <v>3.5870000000000002</v>
      </c>
      <c r="KY15">
        <v>5.9428570000000002E-3</v>
      </c>
      <c r="KZ15">
        <v>3.282</v>
      </c>
      <c r="LA15">
        <v>3001</v>
      </c>
      <c r="LB15">
        <v>723</v>
      </c>
      <c r="LC15">
        <v>3.2839999999999998</v>
      </c>
      <c r="LD15">
        <v>4.5394190000000003E-3</v>
      </c>
      <c r="LE15">
        <v>3.3039999999999998</v>
      </c>
      <c r="LF15">
        <v>5121</v>
      </c>
      <c r="LG15">
        <v>1185</v>
      </c>
      <c r="LH15">
        <v>3.3929999999999998</v>
      </c>
      <c r="LI15">
        <v>2.7881859999999998E-3</v>
      </c>
      <c r="LJ15">
        <v>0.94399999999999995</v>
      </c>
      <c r="LK15">
        <v>4615</v>
      </c>
      <c r="LL15">
        <v>4610</v>
      </c>
      <c r="LM15">
        <v>2.3959999999999999</v>
      </c>
      <c r="LN15">
        <v>2.0477200000000001E-4</v>
      </c>
      <c r="LO15">
        <v>0.95499999999999996</v>
      </c>
      <c r="LP15">
        <v>4843</v>
      </c>
      <c r="LQ15">
        <v>4925</v>
      </c>
      <c r="LR15">
        <v>2.4870000000000001</v>
      </c>
      <c r="LS15">
        <v>1.93909E-4</v>
      </c>
      <c r="LT15">
        <v>2.2530000000000001</v>
      </c>
      <c r="LU15">
        <v>26678</v>
      </c>
      <c r="LV15">
        <v>10960</v>
      </c>
      <c r="LW15">
        <v>2.7349999999999999</v>
      </c>
      <c r="LX15">
        <v>2.0556599999999999E-4</v>
      </c>
      <c r="LY15">
        <v>2.3250000000000002</v>
      </c>
      <c r="LZ15">
        <v>27733</v>
      </c>
      <c r="MA15">
        <v>11064</v>
      </c>
      <c r="MB15">
        <v>2.8559999999999999</v>
      </c>
      <c r="MC15">
        <v>2.1014100000000001E-4</v>
      </c>
      <c r="MD15">
        <v>2.9209999999999998</v>
      </c>
      <c r="ME15">
        <v>5358</v>
      </c>
      <c r="MF15">
        <v>1660</v>
      </c>
      <c r="MG15">
        <v>2.706</v>
      </c>
      <c r="MH15">
        <v>1.7596389999999999E-3</v>
      </c>
      <c r="MI15">
        <v>3.27</v>
      </c>
      <c r="MJ15">
        <v>5589</v>
      </c>
      <c r="MK15">
        <v>1534</v>
      </c>
      <c r="ML15">
        <v>2.7320000000000002</v>
      </c>
      <c r="MM15">
        <v>2.1316820000000002E-3</v>
      </c>
      <c r="MN15">
        <v>2.9540000000000002</v>
      </c>
      <c r="MO15">
        <v>10618</v>
      </c>
      <c r="MP15">
        <v>2998</v>
      </c>
      <c r="MQ15">
        <v>3.0390000000000001</v>
      </c>
      <c r="MR15">
        <v>9.853240000000001E-4</v>
      </c>
      <c r="MS15">
        <v>2.738</v>
      </c>
      <c r="MT15">
        <v>13035</v>
      </c>
      <c r="MU15">
        <v>4025</v>
      </c>
      <c r="MV15">
        <v>3.2189999999999999</v>
      </c>
      <c r="MW15">
        <v>6.8024800000000005E-4</v>
      </c>
      <c r="MX15">
        <v>3.4049999999999998</v>
      </c>
      <c r="MY15">
        <v>1619</v>
      </c>
      <c r="MZ15">
        <v>477</v>
      </c>
      <c r="NA15">
        <v>4.9800000000000004</v>
      </c>
      <c r="NB15">
        <v>7.1383649999999998E-3</v>
      </c>
      <c r="NC15">
        <v>2.8650000000000002</v>
      </c>
      <c r="ND15">
        <v>1682</v>
      </c>
      <c r="NE15">
        <v>510</v>
      </c>
      <c r="NF15">
        <v>5.1980000000000004</v>
      </c>
      <c r="NG15">
        <v>5.6176469999999999E-3</v>
      </c>
      <c r="NH15">
        <v>2.7410000000000001</v>
      </c>
      <c r="NI15">
        <v>3216</v>
      </c>
      <c r="NJ15">
        <v>1079</v>
      </c>
      <c r="NK15">
        <v>2.9159999999999999</v>
      </c>
      <c r="NL15">
        <v>2.540315E-3</v>
      </c>
      <c r="NM15">
        <v>2.7909999999999999</v>
      </c>
      <c r="NN15">
        <v>3370</v>
      </c>
      <c r="NO15">
        <v>1096</v>
      </c>
      <c r="NP15">
        <v>2.9969999999999999</v>
      </c>
      <c r="NQ15">
        <v>2.5465330000000001E-3</v>
      </c>
      <c r="NR15">
        <v>2.9929999999999999</v>
      </c>
      <c r="NS15">
        <v>2514</v>
      </c>
      <c r="NT15">
        <v>871</v>
      </c>
      <c r="NU15">
        <v>3.98</v>
      </c>
      <c r="NV15">
        <v>3.4362799999999999E-3</v>
      </c>
      <c r="NW15">
        <v>3.2559999999999998</v>
      </c>
      <c r="NX15">
        <v>3964</v>
      </c>
      <c r="NY15">
        <v>1139</v>
      </c>
      <c r="NZ15">
        <v>3.996</v>
      </c>
      <c r="OA15">
        <v>2.8586480000000001E-3</v>
      </c>
      <c r="OB15">
        <v>2.9870000000000001</v>
      </c>
      <c r="OC15">
        <v>1483</v>
      </c>
      <c r="OD15">
        <v>463</v>
      </c>
      <c r="OE15">
        <v>4.5259999999999998</v>
      </c>
      <c r="OF15">
        <v>6.451404E-3</v>
      </c>
      <c r="OG15">
        <v>2.82</v>
      </c>
      <c r="OH15">
        <v>1173</v>
      </c>
      <c r="OI15">
        <v>389</v>
      </c>
      <c r="OJ15">
        <v>5.0599999999999996</v>
      </c>
      <c r="OK15">
        <v>7.2493569999999997E-3</v>
      </c>
      <c r="OL15">
        <v>3.0369999999999999</v>
      </c>
      <c r="OM15">
        <v>1984</v>
      </c>
      <c r="ON15">
        <v>632</v>
      </c>
      <c r="OO15">
        <v>3.4380000000000002</v>
      </c>
      <c r="OP15">
        <v>4.8053799999999997E-3</v>
      </c>
      <c r="OQ15">
        <v>2.5880000000000001</v>
      </c>
      <c r="OR15">
        <v>2781</v>
      </c>
      <c r="OS15">
        <v>936</v>
      </c>
      <c r="OT15">
        <v>3.6560000000000001</v>
      </c>
      <c r="OU15">
        <v>2.7649570000000002E-3</v>
      </c>
      <c r="OV15">
        <v>3.6019999999999999</v>
      </c>
      <c r="OW15">
        <v>2280</v>
      </c>
      <c r="OX15">
        <v>687</v>
      </c>
      <c r="OY15">
        <v>5.03</v>
      </c>
      <c r="OZ15">
        <v>5.2430860000000001E-3</v>
      </c>
      <c r="PA15">
        <v>3.65</v>
      </c>
      <c r="PB15">
        <v>2570</v>
      </c>
      <c r="PC15">
        <v>821</v>
      </c>
      <c r="PD15">
        <v>5.31</v>
      </c>
      <c r="PE15">
        <v>4.4457979999999999E-3</v>
      </c>
      <c r="PF15">
        <v>2.9209999999999998</v>
      </c>
      <c r="PG15">
        <v>4616</v>
      </c>
      <c r="PH15">
        <v>1298</v>
      </c>
      <c r="PI15">
        <v>2.7440000000000002</v>
      </c>
      <c r="PJ15">
        <v>2.2503850000000001E-3</v>
      </c>
      <c r="PK15">
        <v>3.2360000000000002</v>
      </c>
      <c r="PL15">
        <v>4868</v>
      </c>
      <c r="PM15">
        <v>1232</v>
      </c>
      <c r="PN15">
        <v>2.7130000000000001</v>
      </c>
      <c r="PO15">
        <v>2.6266229999999998E-3</v>
      </c>
      <c r="PP15">
        <v>2.9740000000000002</v>
      </c>
      <c r="PQ15">
        <v>4119</v>
      </c>
      <c r="PR15">
        <v>1175</v>
      </c>
      <c r="PS15">
        <v>3.1389999999999998</v>
      </c>
      <c r="PT15">
        <v>2.531064E-3</v>
      </c>
      <c r="PU15">
        <v>2.7170000000000001</v>
      </c>
      <c r="PV15">
        <v>4482</v>
      </c>
      <c r="PW15">
        <v>1305</v>
      </c>
      <c r="PX15">
        <v>3.2919999999999998</v>
      </c>
      <c r="PY15">
        <v>2.081992E-3</v>
      </c>
      <c r="PZ15">
        <v>2.907</v>
      </c>
      <c r="QA15">
        <v>3052</v>
      </c>
      <c r="QB15">
        <v>870</v>
      </c>
      <c r="QC15">
        <v>3.5339999999999998</v>
      </c>
      <c r="QD15">
        <v>3.3413789999999998E-3</v>
      </c>
      <c r="QE15">
        <v>3.4620000000000002</v>
      </c>
      <c r="QF15">
        <v>3769</v>
      </c>
      <c r="QG15">
        <v>771</v>
      </c>
      <c r="QH15">
        <v>3.3410000000000002</v>
      </c>
      <c r="QI15">
        <v>4.490272E-3</v>
      </c>
      <c r="QJ15">
        <v>3.2</v>
      </c>
      <c r="QK15">
        <v>2597</v>
      </c>
      <c r="QL15">
        <v>793</v>
      </c>
      <c r="QM15">
        <v>4.0549999999999997</v>
      </c>
      <c r="QN15">
        <v>4.0353089999999999E-3</v>
      </c>
      <c r="QO15">
        <v>2.8719999999999999</v>
      </c>
      <c r="QP15">
        <v>2132</v>
      </c>
      <c r="QQ15">
        <v>718</v>
      </c>
      <c r="QR15">
        <v>4.4349999999999996</v>
      </c>
      <c r="QS15">
        <v>4.0000000000000001E-3</v>
      </c>
      <c r="QT15">
        <v>2.9060000000000001</v>
      </c>
      <c r="QU15">
        <v>2013</v>
      </c>
      <c r="QV15">
        <v>706</v>
      </c>
      <c r="QW15">
        <v>4.9359999999999999</v>
      </c>
      <c r="QX15">
        <v>4.1161469999999997E-3</v>
      </c>
      <c r="QY15">
        <v>3.238</v>
      </c>
      <c r="QZ15">
        <v>2142</v>
      </c>
      <c r="RA15">
        <v>631</v>
      </c>
      <c r="RB15">
        <v>5.1909999999999998</v>
      </c>
      <c r="RC15">
        <v>5.1315370000000003E-3</v>
      </c>
      <c r="RD15">
        <v>3.105</v>
      </c>
      <c r="RE15">
        <v>2655</v>
      </c>
      <c r="RF15">
        <v>660</v>
      </c>
      <c r="RG15">
        <v>2.802</v>
      </c>
      <c r="RH15">
        <v>4.7045460000000004E-3</v>
      </c>
      <c r="RI15">
        <v>3.157</v>
      </c>
      <c r="RJ15">
        <v>2565</v>
      </c>
      <c r="RK15">
        <v>670</v>
      </c>
      <c r="RL15">
        <v>2.8889999999999998</v>
      </c>
      <c r="RM15">
        <v>4.7119400000000004E-3</v>
      </c>
      <c r="RN15">
        <v>3.2469999999999999</v>
      </c>
      <c r="RO15">
        <v>2910</v>
      </c>
      <c r="RP15">
        <v>768</v>
      </c>
      <c r="RQ15">
        <v>2.1120000000000001</v>
      </c>
      <c r="RR15">
        <v>4.2278649999999999E-3</v>
      </c>
      <c r="RS15">
        <v>3.0640000000000001</v>
      </c>
      <c r="RT15">
        <v>2569</v>
      </c>
      <c r="RU15">
        <v>691</v>
      </c>
      <c r="RV15">
        <v>2.2370000000000001</v>
      </c>
      <c r="RW15">
        <v>4.4341529999999997E-3</v>
      </c>
      <c r="RX15">
        <v>3.0680000000000001</v>
      </c>
      <c r="RY15">
        <v>5504</v>
      </c>
      <c r="RZ15">
        <v>1373</v>
      </c>
      <c r="SA15">
        <v>3.343</v>
      </c>
      <c r="SB15">
        <v>2.234523E-3</v>
      </c>
      <c r="SC15">
        <v>3.0760000000000001</v>
      </c>
      <c r="SD15">
        <v>4558</v>
      </c>
      <c r="SE15">
        <v>1109</v>
      </c>
      <c r="SF15">
        <v>3.5219999999999998</v>
      </c>
      <c r="SG15">
        <v>2.7736700000000002E-3</v>
      </c>
      <c r="SH15">
        <v>3.504</v>
      </c>
      <c r="SI15">
        <v>2791</v>
      </c>
      <c r="SJ15">
        <v>522</v>
      </c>
      <c r="SK15">
        <v>4.07</v>
      </c>
      <c r="SL15">
        <v>6.7126440000000002E-3</v>
      </c>
      <c r="SM15">
        <v>3.88</v>
      </c>
      <c r="SN15">
        <v>3266</v>
      </c>
      <c r="SO15">
        <v>518</v>
      </c>
      <c r="SP15">
        <v>4.1100000000000003</v>
      </c>
      <c r="SQ15">
        <v>7.490348E-3</v>
      </c>
      <c r="SR15">
        <v>2.6520000000000001</v>
      </c>
      <c r="SS15">
        <v>2432</v>
      </c>
      <c r="ST15">
        <v>888</v>
      </c>
      <c r="SU15">
        <v>4.1079999999999997</v>
      </c>
      <c r="SV15">
        <v>2.9864869999999999E-3</v>
      </c>
      <c r="SW15">
        <v>2.8260000000000001</v>
      </c>
      <c r="SX15">
        <v>2664</v>
      </c>
      <c r="SY15">
        <v>956</v>
      </c>
      <c r="SZ15">
        <v>4.375</v>
      </c>
      <c r="TA15">
        <v>2.9560670000000002E-3</v>
      </c>
      <c r="TB15">
        <v>3.1859999999999999</v>
      </c>
      <c r="TC15">
        <v>3918</v>
      </c>
      <c r="TD15">
        <v>1128</v>
      </c>
      <c r="TE15">
        <v>2.6389999999999998</v>
      </c>
      <c r="TF15">
        <v>2.8244680000000001E-3</v>
      </c>
      <c r="TG15">
        <v>3.1709999999999998</v>
      </c>
      <c r="TH15">
        <v>3777</v>
      </c>
      <c r="TI15">
        <v>1037</v>
      </c>
      <c r="TJ15">
        <v>2.681</v>
      </c>
      <c r="TK15">
        <v>3.057859E-3</v>
      </c>
      <c r="TL15">
        <v>3.2549999999999999</v>
      </c>
      <c r="TM15">
        <v>3717</v>
      </c>
      <c r="TN15">
        <v>1046</v>
      </c>
      <c r="TO15">
        <v>3.863</v>
      </c>
      <c r="TP15">
        <v>3.1118550000000002E-3</v>
      </c>
      <c r="TQ15">
        <v>3.395</v>
      </c>
      <c r="TR15">
        <v>3548</v>
      </c>
      <c r="TS15">
        <v>1033</v>
      </c>
      <c r="TT15">
        <v>3.8690000000000002</v>
      </c>
      <c r="TU15">
        <v>3.2865440000000002E-3</v>
      </c>
      <c r="TV15">
        <v>2.8260000000000001</v>
      </c>
      <c r="TW15">
        <v>2060</v>
      </c>
      <c r="TX15">
        <v>641</v>
      </c>
      <c r="TY15">
        <v>1.9710000000000001</v>
      </c>
      <c r="TZ15">
        <v>4.4087359999999999E-3</v>
      </c>
      <c r="UA15">
        <v>2.903</v>
      </c>
      <c r="UB15">
        <v>2139</v>
      </c>
      <c r="UC15">
        <v>667</v>
      </c>
      <c r="UD15">
        <v>2.0659999999999998</v>
      </c>
      <c r="UE15">
        <v>4.3523240000000003E-3</v>
      </c>
      <c r="UF15">
        <v>3.4710000000000001</v>
      </c>
      <c r="UG15">
        <v>10042</v>
      </c>
      <c r="UH15">
        <v>2441</v>
      </c>
      <c r="UI15">
        <v>2.04</v>
      </c>
      <c r="UJ15">
        <v>1.4219580000000001E-3</v>
      </c>
      <c r="UK15">
        <v>3.35</v>
      </c>
      <c r="UL15">
        <v>8565</v>
      </c>
      <c r="UM15">
        <v>2122</v>
      </c>
      <c r="UN15">
        <v>2.2999999999999998</v>
      </c>
      <c r="UO15">
        <v>1.578699E-3</v>
      </c>
      <c r="UP15">
        <v>3.2469999999999999</v>
      </c>
      <c r="UQ15">
        <v>2169</v>
      </c>
      <c r="UR15">
        <v>596</v>
      </c>
      <c r="US15">
        <v>2.4119999999999999</v>
      </c>
      <c r="UT15">
        <v>5.4479869999999996E-3</v>
      </c>
      <c r="UU15">
        <v>3.1070000000000002</v>
      </c>
      <c r="UV15">
        <v>1852</v>
      </c>
      <c r="UW15">
        <v>510</v>
      </c>
      <c r="UX15">
        <v>2.5139999999999998</v>
      </c>
      <c r="UY15">
        <v>6.092157E-3</v>
      </c>
      <c r="UZ15">
        <v>2.5339999999999998</v>
      </c>
      <c r="VA15">
        <v>8822</v>
      </c>
      <c r="VB15">
        <v>3073</v>
      </c>
      <c r="VC15">
        <v>3.2549999999999999</v>
      </c>
      <c r="VD15">
        <v>8.24601E-4</v>
      </c>
      <c r="VE15">
        <v>2.456</v>
      </c>
      <c r="VF15">
        <v>9376</v>
      </c>
      <c r="VG15">
        <v>3264</v>
      </c>
      <c r="VH15">
        <v>3.2719999999999998</v>
      </c>
      <c r="VI15">
        <v>7.5245100000000001E-4</v>
      </c>
      <c r="VJ15">
        <v>3.2589999999999999</v>
      </c>
      <c r="VK15">
        <v>4612</v>
      </c>
      <c r="VL15">
        <v>1263</v>
      </c>
      <c r="VM15">
        <v>2.7240000000000002</v>
      </c>
      <c r="VN15">
        <v>2.5803639999999999E-3</v>
      </c>
      <c r="VO15">
        <v>3.0219999999999998</v>
      </c>
      <c r="VP15">
        <v>4706</v>
      </c>
      <c r="VQ15">
        <v>1461</v>
      </c>
      <c r="VR15">
        <v>2.7810000000000001</v>
      </c>
      <c r="VS15">
        <v>2.0684459999999998E-3</v>
      </c>
      <c r="VT15">
        <v>3.95</v>
      </c>
      <c r="VU15">
        <v>3978</v>
      </c>
      <c r="VV15">
        <v>684</v>
      </c>
      <c r="VW15">
        <v>2.73</v>
      </c>
      <c r="VX15">
        <v>5.7748540000000003E-3</v>
      </c>
      <c r="VY15">
        <v>3.9750000000000001</v>
      </c>
      <c r="VZ15">
        <v>3385</v>
      </c>
      <c r="WA15">
        <v>572</v>
      </c>
      <c r="WB15">
        <v>2.5819999999999999</v>
      </c>
      <c r="WC15">
        <v>6.9493009999999997E-3</v>
      </c>
      <c r="WD15">
        <v>2.8610000000000002</v>
      </c>
      <c r="WE15">
        <v>1417</v>
      </c>
      <c r="WF15">
        <v>410</v>
      </c>
      <c r="WG15">
        <v>4.4539999999999997</v>
      </c>
      <c r="WH15">
        <v>6.9780490000000001E-3</v>
      </c>
      <c r="WI15">
        <v>2.7109999999999999</v>
      </c>
      <c r="WJ15">
        <v>1249</v>
      </c>
      <c r="WK15">
        <v>385</v>
      </c>
      <c r="WL15">
        <v>4.5819999999999999</v>
      </c>
      <c r="WM15">
        <v>7.0415579999999998E-3</v>
      </c>
      <c r="WN15">
        <v>3.21</v>
      </c>
      <c r="WO15">
        <v>3060</v>
      </c>
      <c r="WP15">
        <v>759</v>
      </c>
      <c r="WQ15">
        <v>4.0810000000000004</v>
      </c>
      <c r="WR15">
        <v>4.229249E-3</v>
      </c>
      <c r="WS15">
        <v>3.0470000000000002</v>
      </c>
      <c r="WT15">
        <v>2651</v>
      </c>
      <c r="WU15">
        <v>743</v>
      </c>
      <c r="WV15">
        <v>4.4660000000000002</v>
      </c>
      <c r="WW15">
        <v>4.1009419999999998E-3</v>
      </c>
      <c r="WX15">
        <v>2.4990000000000001</v>
      </c>
      <c r="WY15">
        <v>4393</v>
      </c>
      <c r="WZ15">
        <v>1579</v>
      </c>
      <c r="XA15">
        <v>4.0599999999999996</v>
      </c>
      <c r="XB15">
        <v>1.582647E-3</v>
      </c>
      <c r="XC15">
        <v>2.2440000000000002</v>
      </c>
      <c r="XD15">
        <v>2602</v>
      </c>
      <c r="XE15">
        <v>996</v>
      </c>
      <c r="XF15">
        <v>4.1219999999999999</v>
      </c>
      <c r="XG15">
        <v>2.253012E-3</v>
      </c>
      <c r="XH15">
        <v>80557.600000000006</v>
      </c>
      <c r="XI15">
        <v>82113.600000000006</v>
      </c>
      <c r="XJ15">
        <v>1028893</v>
      </c>
    </row>
    <row r="16" spans="1:634">
      <c r="A16" t="s">
        <v>704</v>
      </c>
      <c r="B16">
        <v>1</v>
      </c>
      <c r="C16">
        <v>1</v>
      </c>
      <c r="D16">
        <v>0</v>
      </c>
      <c r="E16">
        <v>0</v>
      </c>
      <c r="F16">
        <v>0</v>
      </c>
      <c r="G16">
        <v>89.76</v>
      </c>
      <c r="H16">
        <v>1.04</v>
      </c>
      <c r="I16">
        <v>1.08</v>
      </c>
      <c r="J16">
        <v>107</v>
      </c>
      <c r="K16">
        <v>5.5</v>
      </c>
      <c r="L16">
        <v>3.2949999999999999</v>
      </c>
      <c r="M16">
        <v>5643</v>
      </c>
      <c r="N16">
        <v>1547</v>
      </c>
      <c r="O16">
        <v>2.052</v>
      </c>
      <c r="P16">
        <v>2.129929E-3</v>
      </c>
      <c r="Q16">
        <v>3.0640000000000001</v>
      </c>
      <c r="R16">
        <v>4175</v>
      </c>
      <c r="S16">
        <v>1154</v>
      </c>
      <c r="T16">
        <v>2.2480000000000002</v>
      </c>
      <c r="U16">
        <v>2.6551130000000002E-3</v>
      </c>
      <c r="V16">
        <v>3.214</v>
      </c>
      <c r="W16">
        <v>1693</v>
      </c>
      <c r="X16">
        <v>450</v>
      </c>
      <c r="Y16">
        <v>5.4080000000000004</v>
      </c>
      <c r="Z16">
        <v>7.1422220000000002E-3</v>
      </c>
      <c r="AA16">
        <v>3.0739999999999998</v>
      </c>
      <c r="AB16">
        <v>2264</v>
      </c>
      <c r="AC16">
        <v>643</v>
      </c>
      <c r="AD16">
        <v>5.23</v>
      </c>
      <c r="AE16">
        <v>4.7807149999999996E-3</v>
      </c>
      <c r="AF16">
        <v>2.883</v>
      </c>
      <c r="AG16">
        <v>2929</v>
      </c>
      <c r="AH16">
        <v>933</v>
      </c>
      <c r="AI16">
        <v>2.6720000000000002</v>
      </c>
      <c r="AJ16">
        <v>3.0900319999999999E-3</v>
      </c>
      <c r="AK16">
        <v>2.9889999999999999</v>
      </c>
      <c r="AL16">
        <v>4349</v>
      </c>
      <c r="AM16">
        <v>1237</v>
      </c>
      <c r="AN16">
        <v>2.58</v>
      </c>
      <c r="AO16">
        <v>2.41633E-3</v>
      </c>
      <c r="AP16">
        <v>3.53</v>
      </c>
      <c r="AQ16">
        <v>1972</v>
      </c>
      <c r="AR16">
        <v>550</v>
      </c>
      <c r="AS16">
        <v>4.0880000000000001</v>
      </c>
      <c r="AT16">
        <v>6.4181819999999997E-3</v>
      </c>
      <c r="AU16">
        <v>3.4089999999999998</v>
      </c>
      <c r="AV16">
        <v>1446</v>
      </c>
      <c r="AW16">
        <v>439</v>
      </c>
      <c r="AX16">
        <v>4.2489999999999997</v>
      </c>
      <c r="AY16">
        <v>7.765376E-3</v>
      </c>
      <c r="AZ16">
        <v>2.68</v>
      </c>
      <c r="BA16">
        <v>1021</v>
      </c>
      <c r="BB16">
        <v>413</v>
      </c>
      <c r="BC16">
        <v>4.8979999999999997</v>
      </c>
      <c r="BD16">
        <v>6.4891039999999999E-3</v>
      </c>
      <c r="BE16">
        <v>2.6680000000000001</v>
      </c>
      <c r="BF16">
        <v>1167</v>
      </c>
      <c r="BG16">
        <v>401</v>
      </c>
      <c r="BH16">
        <v>4.7270000000000003</v>
      </c>
      <c r="BI16">
        <v>6.6533670000000003E-3</v>
      </c>
      <c r="BJ16">
        <v>2.8490000000000002</v>
      </c>
      <c r="BK16">
        <v>11297</v>
      </c>
      <c r="BL16">
        <v>3529</v>
      </c>
      <c r="BM16">
        <v>3.5230000000000001</v>
      </c>
      <c r="BN16">
        <v>8.0731100000000001E-4</v>
      </c>
      <c r="BO16">
        <v>2.927</v>
      </c>
      <c r="BP16">
        <v>15554</v>
      </c>
      <c r="BQ16">
        <v>4485</v>
      </c>
      <c r="BR16">
        <v>3.5739999999999998</v>
      </c>
      <c r="BS16">
        <v>6.5262000000000002E-4</v>
      </c>
      <c r="BT16">
        <v>2.778</v>
      </c>
      <c r="BU16">
        <v>2442</v>
      </c>
      <c r="BV16">
        <v>822</v>
      </c>
      <c r="BW16">
        <v>3.6560000000000001</v>
      </c>
      <c r="BX16">
        <v>3.379562E-3</v>
      </c>
      <c r="BY16">
        <v>2.5750000000000002</v>
      </c>
      <c r="BZ16">
        <v>2492</v>
      </c>
      <c r="CA16">
        <v>933</v>
      </c>
      <c r="CB16">
        <v>3.331</v>
      </c>
      <c r="CC16">
        <v>2.759914E-3</v>
      </c>
      <c r="CD16">
        <v>3.472</v>
      </c>
      <c r="CE16">
        <v>3469</v>
      </c>
      <c r="CF16">
        <v>968</v>
      </c>
      <c r="CG16">
        <v>5.0250000000000004</v>
      </c>
      <c r="CH16">
        <v>3.5867770000000002E-3</v>
      </c>
      <c r="CI16">
        <v>3.4929999999999999</v>
      </c>
      <c r="CJ16">
        <v>3680</v>
      </c>
      <c r="CK16">
        <v>976</v>
      </c>
      <c r="CL16">
        <v>4.899</v>
      </c>
      <c r="CM16">
        <v>3.5788930000000001E-3</v>
      </c>
      <c r="CN16">
        <v>3.492</v>
      </c>
      <c r="CO16">
        <v>4326</v>
      </c>
      <c r="CP16">
        <v>974</v>
      </c>
      <c r="CQ16">
        <v>2.3130000000000002</v>
      </c>
      <c r="CR16">
        <v>3.585216E-3</v>
      </c>
      <c r="CS16">
        <v>3.3719999999999999</v>
      </c>
      <c r="CT16">
        <v>3352</v>
      </c>
      <c r="CU16">
        <v>789</v>
      </c>
      <c r="CV16">
        <v>2.4239999999999999</v>
      </c>
      <c r="CW16">
        <v>4.2737640000000002E-3</v>
      </c>
      <c r="CX16">
        <v>3.0169999999999999</v>
      </c>
      <c r="CY16">
        <v>5404</v>
      </c>
      <c r="CZ16">
        <v>1640</v>
      </c>
      <c r="DA16">
        <v>2.9660000000000002</v>
      </c>
      <c r="DB16">
        <v>1.8396339999999999E-3</v>
      </c>
      <c r="DC16">
        <v>3.0049999999999999</v>
      </c>
      <c r="DD16">
        <v>7302</v>
      </c>
      <c r="DE16">
        <v>2039</v>
      </c>
      <c r="DF16">
        <v>3.1059999999999999</v>
      </c>
      <c r="DG16">
        <v>1.473762E-3</v>
      </c>
      <c r="DH16">
        <v>3.4039999999999999</v>
      </c>
      <c r="DI16">
        <v>3092</v>
      </c>
      <c r="DJ16">
        <v>664</v>
      </c>
      <c r="DK16">
        <v>2.859</v>
      </c>
      <c r="DL16">
        <v>5.1265060000000003E-3</v>
      </c>
      <c r="DM16">
        <v>3.5259999999999998</v>
      </c>
      <c r="DN16">
        <v>3363</v>
      </c>
      <c r="DO16">
        <v>761</v>
      </c>
      <c r="DP16">
        <v>2.9119999999999999</v>
      </c>
      <c r="DQ16">
        <v>4.6333770000000002E-3</v>
      </c>
      <c r="DR16">
        <v>3.988</v>
      </c>
      <c r="DS16">
        <v>2402</v>
      </c>
      <c r="DT16">
        <v>420</v>
      </c>
      <c r="DU16">
        <v>2.4670000000000001</v>
      </c>
      <c r="DV16">
        <v>9.4952379999999996E-3</v>
      </c>
      <c r="DW16">
        <v>3.8809999999999998</v>
      </c>
      <c r="DX16">
        <v>3078</v>
      </c>
      <c r="DY16">
        <v>513</v>
      </c>
      <c r="DZ16">
        <v>2.508</v>
      </c>
      <c r="EA16">
        <v>7.5653020000000003E-3</v>
      </c>
      <c r="EB16">
        <v>3.1779999999999999</v>
      </c>
      <c r="EC16">
        <v>4004</v>
      </c>
      <c r="ED16">
        <v>1121</v>
      </c>
      <c r="EE16">
        <v>3.5960000000000001</v>
      </c>
      <c r="EF16">
        <v>2.8349690000000001E-3</v>
      </c>
      <c r="EG16">
        <v>2.9119999999999999</v>
      </c>
      <c r="EH16">
        <v>2373</v>
      </c>
      <c r="EI16">
        <v>782</v>
      </c>
      <c r="EJ16">
        <v>3.6280000000000001</v>
      </c>
      <c r="EK16">
        <v>3.7237849999999999E-3</v>
      </c>
      <c r="EL16">
        <v>3.8610000000000002</v>
      </c>
      <c r="EM16">
        <v>3028</v>
      </c>
      <c r="EN16">
        <v>493</v>
      </c>
      <c r="EO16">
        <v>4.6829999999999998</v>
      </c>
      <c r="EP16">
        <v>7.8316429999999992E-3</v>
      </c>
      <c r="EQ16">
        <v>3.661</v>
      </c>
      <c r="ER16">
        <v>2649</v>
      </c>
      <c r="ES16">
        <v>444</v>
      </c>
      <c r="ET16">
        <v>4.758</v>
      </c>
      <c r="EU16">
        <v>8.2454959999999997E-3</v>
      </c>
      <c r="EV16">
        <v>3</v>
      </c>
      <c r="EW16">
        <v>1457</v>
      </c>
      <c r="EX16">
        <v>436</v>
      </c>
      <c r="EY16">
        <v>2.3330000000000002</v>
      </c>
      <c r="EZ16">
        <v>6.8807340000000003E-3</v>
      </c>
      <c r="FA16">
        <v>3.5670000000000002</v>
      </c>
      <c r="FB16">
        <v>1701</v>
      </c>
      <c r="FC16">
        <v>377</v>
      </c>
      <c r="FD16">
        <v>2.3420000000000001</v>
      </c>
      <c r="FE16">
        <v>9.4615389999999997E-3</v>
      </c>
      <c r="FF16">
        <v>3.1</v>
      </c>
      <c r="FG16">
        <v>1244</v>
      </c>
      <c r="FH16">
        <v>424</v>
      </c>
      <c r="FI16">
        <v>3.9409999999999998</v>
      </c>
      <c r="FJ16">
        <v>7.311321E-3</v>
      </c>
      <c r="FK16">
        <v>3.11</v>
      </c>
      <c r="FL16">
        <v>1298</v>
      </c>
      <c r="FM16">
        <v>345</v>
      </c>
      <c r="FN16">
        <v>3.8959999999999999</v>
      </c>
      <c r="FO16">
        <v>9.0144930000000002E-3</v>
      </c>
      <c r="FP16">
        <v>2.5859999999999999</v>
      </c>
      <c r="FQ16">
        <v>3692</v>
      </c>
      <c r="FR16">
        <v>1312</v>
      </c>
      <c r="FS16">
        <v>3.105</v>
      </c>
      <c r="FT16">
        <v>1.9710370000000001E-3</v>
      </c>
      <c r="FU16">
        <v>2.3660000000000001</v>
      </c>
      <c r="FV16">
        <v>3237</v>
      </c>
      <c r="FW16">
        <v>1234</v>
      </c>
      <c r="FX16">
        <v>3.1669999999999998</v>
      </c>
      <c r="FY16">
        <v>1.917342E-3</v>
      </c>
      <c r="FZ16">
        <v>2.3860000000000001</v>
      </c>
      <c r="GA16">
        <v>9504</v>
      </c>
      <c r="GB16">
        <v>3470</v>
      </c>
      <c r="GC16">
        <v>3.234</v>
      </c>
      <c r="GD16">
        <v>6.8760800000000003E-4</v>
      </c>
      <c r="GE16">
        <v>2.1789999999999998</v>
      </c>
      <c r="GF16">
        <v>7203</v>
      </c>
      <c r="GG16">
        <v>2962</v>
      </c>
      <c r="GH16">
        <v>3.2650000000000001</v>
      </c>
      <c r="GI16">
        <v>7.3565200000000005E-4</v>
      </c>
      <c r="GJ16">
        <v>2.9820000000000002</v>
      </c>
      <c r="GK16">
        <v>3175</v>
      </c>
      <c r="GL16">
        <v>947</v>
      </c>
      <c r="GM16">
        <v>1.925</v>
      </c>
      <c r="GN16">
        <v>3.148891E-3</v>
      </c>
      <c r="GO16">
        <v>2.7280000000000002</v>
      </c>
      <c r="GP16">
        <v>2065</v>
      </c>
      <c r="GQ16">
        <v>720</v>
      </c>
      <c r="GR16">
        <v>2.1829999999999998</v>
      </c>
      <c r="GS16">
        <v>3.7888890000000001E-3</v>
      </c>
      <c r="GT16">
        <v>3.1549999999999998</v>
      </c>
      <c r="GU16">
        <v>9537</v>
      </c>
      <c r="GV16">
        <v>2591</v>
      </c>
      <c r="GW16">
        <v>3.1</v>
      </c>
      <c r="GX16">
        <v>1.2176769999999999E-3</v>
      </c>
      <c r="GY16">
        <v>3.0880000000000001</v>
      </c>
      <c r="GZ16">
        <v>10372</v>
      </c>
      <c r="HA16">
        <v>2884</v>
      </c>
      <c r="HB16">
        <v>3.1869999999999998</v>
      </c>
      <c r="HC16">
        <v>1.070735E-3</v>
      </c>
      <c r="HD16">
        <v>3.2810000000000001</v>
      </c>
      <c r="HE16">
        <v>21387</v>
      </c>
      <c r="HF16">
        <v>5471</v>
      </c>
      <c r="HG16">
        <v>2.3479999999999999</v>
      </c>
      <c r="HH16">
        <v>5.9970800000000001E-4</v>
      </c>
      <c r="HI16">
        <v>3.1619999999999999</v>
      </c>
      <c r="HJ16">
        <v>24041</v>
      </c>
      <c r="HK16">
        <v>6272</v>
      </c>
      <c r="HL16">
        <v>2.4060000000000001</v>
      </c>
      <c r="HM16">
        <v>5.0414500000000001E-4</v>
      </c>
      <c r="HN16">
        <v>2.9630000000000001</v>
      </c>
      <c r="HO16">
        <v>1176</v>
      </c>
      <c r="HP16">
        <v>359</v>
      </c>
      <c r="HQ16">
        <v>4.9160000000000004</v>
      </c>
      <c r="HR16">
        <v>8.2534819999999995E-3</v>
      </c>
      <c r="HS16">
        <v>2.9020000000000001</v>
      </c>
      <c r="HT16">
        <v>1040</v>
      </c>
      <c r="HU16">
        <v>327</v>
      </c>
      <c r="HV16">
        <v>5.0199999999999996</v>
      </c>
      <c r="HW16">
        <v>8.8746180000000008E-3</v>
      </c>
      <c r="HX16">
        <v>2.9990000000000001</v>
      </c>
      <c r="HY16">
        <v>2567</v>
      </c>
      <c r="HZ16">
        <v>688</v>
      </c>
      <c r="IA16">
        <v>4.8970000000000002</v>
      </c>
      <c r="IB16">
        <v>4.3590119999999998E-3</v>
      </c>
      <c r="IC16">
        <v>2.7639999999999998</v>
      </c>
      <c r="ID16">
        <v>2152</v>
      </c>
      <c r="IE16">
        <v>652</v>
      </c>
      <c r="IF16">
        <v>4.5819999999999999</v>
      </c>
      <c r="IG16">
        <v>4.2392640000000004E-3</v>
      </c>
      <c r="IH16">
        <v>3.2959999999999998</v>
      </c>
      <c r="II16">
        <v>2290</v>
      </c>
      <c r="IJ16">
        <v>522</v>
      </c>
      <c r="IK16">
        <v>4.218</v>
      </c>
      <c r="IL16">
        <v>6.3141760000000003E-3</v>
      </c>
      <c r="IM16">
        <v>3.2320000000000002</v>
      </c>
      <c r="IN16">
        <v>2753</v>
      </c>
      <c r="IO16">
        <v>599</v>
      </c>
      <c r="IP16">
        <v>3.617</v>
      </c>
      <c r="IQ16">
        <v>5.3956589999999997E-3</v>
      </c>
      <c r="IR16">
        <v>3.0339999999999998</v>
      </c>
      <c r="IS16">
        <v>3066</v>
      </c>
      <c r="IT16">
        <v>875</v>
      </c>
      <c r="IU16">
        <v>2.875</v>
      </c>
      <c r="IV16">
        <v>3.4674290000000002E-3</v>
      </c>
      <c r="IW16">
        <v>3.206</v>
      </c>
      <c r="IX16">
        <v>3658</v>
      </c>
      <c r="IY16">
        <v>1000</v>
      </c>
      <c r="IZ16">
        <v>2.9079999999999999</v>
      </c>
      <c r="JA16">
        <v>3.2060000000000001E-3</v>
      </c>
      <c r="JB16">
        <v>2.8029999999999999</v>
      </c>
      <c r="JC16">
        <v>5765</v>
      </c>
      <c r="JD16">
        <v>1945</v>
      </c>
      <c r="JE16">
        <v>3.2240000000000002</v>
      </c>
      <c r="JF16">
        <v>1.441131E-3</v>
      </c>
      <c r="JG16">
        <v>2.8809999999999998</v>
      </c>
      <c r="JH16">
        <v>7443</v>
      </c>
      <c r="JI16">
        <v>2317</v>
      </c>
      <c r="JJ16">
        <v>3.073</v>
      </c>
      <c r="JK16">
        <v>1.243418E-3</v>
      </c>
      <c r="JL16">
        <v>3.2189999999999999</v>
      </c>
      <c r="JM16">
        <v>2144</v>
      </c>
      <c r="JN16">
        <v>582</v>
      </c>
      <c r="JO16">
        <v>2.9350000000000001</v>
      </c>
      <c r="JP16">
        <v>5.5309280000000001E-3</v>
      </c>
      <c r="JQ16">
        <v>2.8130000000000002</v>
      </c>
      <c r="JR16">
        <v>2087</v>
      </c>
      <c r="JS16">
        <v>729</v>
      </c>
      <c r="JT16">
        <v>2.9489999999999998</v>
      </c>
      <c r="JU16">
        <v>3.8587109999999999E-3</v>
      </c>
      <c r="JV16">
        <v>2.766</v>
      </c>
      <c r="JW16">
        <v>2598</v>
      </c>
      <c r="JX16">
        <v>880</v>
      </c>
      <c r="JY16">
        <v>2.2010000000000001</v>
      </c>
      <c r="JZ16">
        <v>3.143182E-3</v>
      </c>
      <c r="KA16">
        <v>2.92</v>
      </c>
      <c r="KB16">
        <v>3479</v>
      </c>
      <c r="KC16">
        <v>1052</v>
      </c>
      <c r="KD16">
        <v>2.1920000000000002</v>
      </c>
      <c r="KE16">
        <v>2.7756650000000001E-3</v>
      </c>
      <c r="KF16">
        <v>2.5790000000000002</v>
      </c>
      <c r="KG16">
        <v>1572</v>
      </c>
      <c r="KH16">
        <v>573</v>
      </c>
      <c r="KI16">
        <v>3.5990000000000002</v>
      </c>
      <c r="KJ16">
        <v>4.5008729999999999E-3</v>
      </c>
      <c r="KK16">
        <v>2.4529999999999998</v>
      </c>
      <c r="KL16">
        <v>1672</v>
      </c>
      <c r="KM16">
        <v>669</v>
      </c>
      <c r="KN16">
        <v>3.6019999999999999</v>
      </c>
      <c r="KO16">
        <v>3.6666670000000002E-3</v>
      </c>
      <c r="KP16">
        <v>2.8370000000000002</v>
      </c>
      <c r="KQ16">
        <v>1977</v>
      </c>
      <c r="KR16">
        <v>654</v>
      </c>
      <c r="KS16">
        <v>3.5640000000000001</v>
      </c>
      <c r="KT16">
        <v>4.3379209999999998E-3</v>
      </c>
      <c r="KU16">
        <v>2.7240000000000002</v>
      </c>
      <c r="KV16">
        <v>1631</v>
      </c>
      <c r="KW16">
        <v>540</v>
      </c>
      <c r="KX16">
        <v>3.55</v>
      </c>
      <c r="KY16">
        <v>5.0444440000000004E-3</v>
      </c>
      <c r="KZ16">
        <v>2.8740000000000001</v>
      </c>
      <c r="LA16">
        <v>2781</v>
      </c>
      <c r="LB16">
        <v>813</v>
      </c>
      <c r="LC16">
        <v>3.4809999999999999</v>
      </c>
      <c r="LD16">
        <v>3.5350550000000001E-3</v>
      </c>
      <c r="LE16">
        <v>3.2250000000000001</v>
      </c>
      <c r="LF16">
        <v>4896</v>
      </c>
      <c r="LG16">
        <v>1283</v>
      </c>
      <c r="LH16">
        <v>3.6459999999999999</v>
      </c>
      <c r="LI16">
        <v>2.5136400000000001E-3</v>
      </c>
      <c r="LJ16">
        <v>1.085</v>
      </c>
      <c r="LK16">
        <v>5758</v>
      </c>
      <c r="LL16">
        <v>5286</v>
      </c>
      <c r="LM16">
        <v>2.5649999999999999</v>
      </c>
      <c r="LN16">
        <v>2.0525900000000001E-4</v>
      </c>
      <c r="LO16">
        <v>0.999</v>
      </c>
      <c r="LP16">
        <v>4998</v>
      </c>
      <c r="LQ16">
        <v>4779</v>
      </c>
      <c r="LR16">
        <v>2.577</v>
      </c>
      <c r="LS16">
        <v>2.0903999999999999E-4</v>
      </c>
      <c r="LT16">
        <v>2.5710000000000002</v>
      </c>
      <c r="LU16">
        <v>34950</v>
      </c>
      <c r="LV16">
        <v>12501</v>
      </c>
      <c r="LW16">
        <v>3.0169999999999999</v>
      </c>
      <c r="LX16">
        <v>2.0566399999999999E-4</v>
      </c>
      <c r="LY16">
        <v>2.5299999999999998</v>
      </c>
      <c r="LZ16">
        <v>33948</v>
      </c>
      <c r="MA16">
        <v>12440</v>
      </c>
      <c r="MB16">
        <v>2.96</v>
      </c>
      <c r="MC16">
        <v>2.0337600000000001E-4</v>
      </c>
      <c r="MD16">
        <v>2.7989999999999999</v>
      </c>
      <c r="ME16">
        <v>5694</v>
      </c>
      <c r="MF16">
        <v>1882</v>
      </c>
      <c r="MG16">
        <v>3.1339999999999999</v>
      </c>
      <c r="MH16">
        <v>1.487248E-3</v>
      </c>
      <c r="MI16">
        <v>3.05</v>
      </c>
      <c r="MJ16">
        <v>7787</v>
      </c>
      <c r="MK16">
        <v>2343</v>
      </c>
      <c r="ML16">
        <v>3.222</v>
      </c>
      <c r="MM16">
        <v>1.30175E-3</v>
      </c>
      <c r="MN16">
        <v>2.7610000000000001</v>
      </c>
      <c r="MO16">
        <v>11265</v>
      </c>
      <c r="MP16">
        <v>3363</v>
      </c>
      <c r="MQ16">
        <v>3.2909999999999999</v>
      </c>
      <c r="MR16">
        <v>8.20993E-4</v>
      </c>
      <c r="MS16">
        <v>2.7639999999999998</v>
      </c>
      <c r="MT16">
        <v>13364</v>
      </c>
      <c r="MU16">
        <v>4151</v>
      </c>
      <c r="MV16">
        <v>3.2440000000000002</v>
      </c>
      <c r="MW16">
        <v>6.6586399999999995E-4</v>
      </c>
      <c r="MX16">
        <v>3.2330000000000001</v>
      </c>
      <c r="MY16">
        <v>1788</v>
      </c>
      <c r="MZ16">
        <v>539</v>
      </c>
      <c r="NA16">
        <v>4.9660000000000002</v>
      </c>
      <c r="NB16">
        <v>5.9981449999999999E-3</v>
      </c>
      <c r="NC16">
        <v>2.9140000000000001</v>
      </c>
      <c r="ND16">
        <v>1980</v>
      </c>
      <c r="NE16">
        <v>600</v>
      </c>
      <c r="NF16">
        <v>4.8360000000000003</v>
      </c>
      <c r="NG16">
        <v>4.8566670000000003E-3</v>
      </c>
      <c r="NH16">
        <v>2.8039999999999998</v>
      </c>
      <c r="NI16">
        <v>3595</v>
      </c>
      <c r="NJ16">
        <v>1159</v>
      </c>
      <c r="NK16">
        <v>2.923</v>
      </c>
      <c r="NL16">
        <v>2.4193270000000002E-3</v>
      </c>
      <c r="NM16">
        <v>2.9750000000000001</v>
      </c>
      <c r="NN16">
        <v>4294</v>
      </c>
      <c r="NO16">
        <v>1310</v>
      </c>
      <c r="NP16">
        <v>2.9860000000000002</v>
      </c>
      <c r="NQ16">
        <v>2.2709919999999999E-3</v>
      </c>
      <c r="NR16">
        <v>2.972</v>
      </c>
      <c r="NS16">
        <v>3409</v>
      </c>
      <c r="NT16">
        <v>1201</v>
      </c>
      <c r="NU16">
        <v>3.8959999999999999</v>
      </c>
      <c r="NV16">
        <v>2.4746049999999999E-3</v>
      </c>
      <c r="NW16">
        <v>3.286</v>
      </c>
      <c r="NX16">
        <v>3975</v>
      </c>
      <c r="NY16">
        <v>1286</v>
      </c>
      <c r="NZ16">
        <v>4.1639999999999997</v>
      </c>
      <c r="OA16">
        <v>2.55521E-3</v>
      </c>
      <c r="OB16">
        <v>3.1160000000000001</v>
      </c>
      <c r="OC16">
        <v>2384</v>
      </c>
      <c r="OD16">
        <v>654</v>
      </c>
      <c r="OE16">
        <v>5.0880000000000001</v>
      </c>
      <c r="OF16">
        <v>4.7645259999999998E-3</v>
      </c>
      <c r="OG16">
        <v>3.0169999999999999</v>
      </c>
      <c r="OH16">
        <v>1441</v>
      </c>
      <c r="OI16">
        <v>431</v>
      </c>
      <c r="OJ16">
        <v>4.9470000000000001</v>
      </c>
      <c r="OK16">
        <v>7.0000000000000001E-3</v>
      </c>
      <c r="OL16">
        <v>2.8</v>
      </c>
      <c r="OM16">
        <v>2511</v>
      </c>
      <c r="ON16">
        <v>954</v>
      </c>
      <c r="OO16">
        <v>4.0380000000000003</v>
      </c>
      <c r="OP16">
        <v>2.935011E-3</v>
      </c>
      <c r="OQ16">
        <v>2.516</v>
      </c>
      <c r="OR16">
        <v>2578</v>
      </c>
      <c r="OS16">
        <v>1003</v>
      </c>
      <c r="OT16">
        <v>3.8820000000000001</v>
      </c>
      <c r="OU16">
        <v>2.508475E-3</v>
      </c>
      <c r="OV16">
        <v>3.5059999999999998</v>
      </c>
      <c r="OW16">
        <v>2315</v>
      </c>
      <c r="OX16">
        <v>681</v>
      </c>
      <c r="OY16">
        <v>5.2549999999999999</v>
      </c>
      <c r="OZ16">
        <v>5.148311E-3</v>
      </c>
      <c r="PA16">
        <v>3.2080000000000002</v>
      </c>
      <c r="PB16">
        <v>2432</v>
      </c>
      <c r="PC16">
        <v>802</v>
      </c>
      <c r="PD16">
        <v>5.1210000000000004</v>
      </c>
      <c r="PE16">
        <v>4.0000000000000001E-3</v>
      </c>
      <c r="PF16">
        <v>2.9279999999999999</v>
      </c>
      <c r="PG16">
        <v>3531</v>
      </c>
      <c r="PH16">
        <v>1229</v>
      </c>
      <c r="PI16">
        <v>2.5190000000000001</v>
      </c>
      <c r="PJ16">
        <v>2.3824250000000001E-3</v>
      </c>
      <c r="PK16">
        <v>3.05</v>
      </c>
      <c r="PL16">
        <v>4383</v>
      </c>
      <c r="PM16">
        <v>1155</v>
      </c>
      <c r="PN16">
        <v>2.6989999999999998</v>
      </c>
      <c r="PO16">
        <v>2.6406929999999999E-3</v>
      </c>
      <c r="PP16">
        <v>3.0830000000000002</v>
      </c>
      <c r="PQ16">
        <v>7118</v>
      </c>
      <c r="PR16">
        <v>1973</v>
      </c>
      <c r="PS16">
        <v>3.3079999999999998</v>
      </c>
      <c r="PT16">
        <v>1.562595E-3</v>
      </c>
      <c r="PU16">
        <v>2.8889999999999998</v>
      </c>
      <c r="PV16">
        <v>4600</v>
      </c>
      <c r="PW16">
        <v>1351</v>
      </c>
      <c r="PX16">
        <v>3.3319999999999999</v>
      </c>
      <c r="PY16">
        <v>2.1384160000000002E-3</v>
      </c>
      <c r="PZ16">
        <v>3.0590000000000002</v>
      </c>
      <c r="QA16">
        <v>3373</v>
      </c>
      <c r="QB16">
        <v>934</v>
      </c>
      <c r="QC16">
        <v>3.4369999999999998</v>
      </c>
      <c r="QD16">
        <v>3.275161E-3</v>
      </c>
      <c r="QE16">
        <v>3.1779999999999999</v>
      </c>
      <c r="QF16">
        <v>3735</v>
      </c>
      <c r="QG16">
        <v>996</v>
      </c>
      <c r="QH16">
        <v>3.54</v>
      </c>
      <c r="QI16">
        <v>3.1907630000000001E-3</v>
      </c>
      <c r="QJ16">
        <v>2.8580000000000001</v>
      </c>
      <c r="QK16">
        <v>1724</v>
      </c>
      <c r="QL16">
        <v>615</v>
      </c>
      <c r="QM16">
        <v>4.2140000000000004</v>
      </c>
      <c r="QN16">
        <v>4.647155E-3</v>
      </c>
      <c r="QO16">
        <v>2.9060000000000001</v>
      </c>
      <c r="QP16">
        <v>1526</v>
      </c>
      <c r="QQ16">
        <v>574</v>
      </c>
      <c r="QR16">
        <v>4.2830000000000004</v>
      </c>
      <c r="QS16">
        <v>5.0627179999999999E-3</v>
      </c>
      <c r="QT16">
        <v>3.07</v>
      </c>
      <c r="QU16">
        <v>2538</v>
      </c>
      <c r="QV16">
        <v>818</v>
      </c>
      <c r="QW16">
        <v>5.1219999999999999</v>
      </c>
      <c r="QX16">
        <v>3.7530559999999998E-3</v>
      </c>
      <c r="QY16">
        <v>3.032</v>
      </c>
      <c r="QZ16">
        <v>2133</v>
      </c>
      <c r="RA16">
        <v>693</v>
      </c>
      <c r="RB16">
        <v>4.9950000000000001</v>
      </c>
      <c r="RC16">
        <v>4.3751800000000002E-3</v>
      </c>
      <c r="RD16">
        <v>3.1669999999999998</v>
      </c>
      <c r="RE16">
        <v>2660</v>
      </c>
      <c r="RF16">
        <v>710</v>
      </c>
      <c r="RG16">
        <v>2.8090000000000002</v>
      </c>
      <c r="RH16">
        <v>4.4605629999999999E-3</v>
      </c>
      <c r="RI16">
        <v>3.1469999999999998</v>
      </c>
      <c r="RJ16">
        <v>2555</v>
      </c>
      <c r="RK16">
        <v>691</v>
      </c>
      <c r="RL16">
        <v>2.778</v>
      </c>
      <c r="RM16">
        <v>4.5542689999999997E-3</v>
      </c>
      <c r="RN16">
        <v>3.07</v>
      </c>
      <c r="RO16">
        <v>3400</v>
      </c>
      <c r="RP16">
        <v>948</v>
      </c>
      <c r="RQ16">
        <v>2.2429999999999999</v>
      </c>
      <c r="RR16">
        <v>3.2383970000000001E-3</v>
      </c>
      <c r="RS16">
        <v>3.2069999999999999</v>
      </c>
      <c r="RT16">
        <v>3023</v>
      </c>
      <c r="RU16">
        <v>897</v>
      </c>
      <c r="RV16">
        <v>2.1469999999999998</v>
      </c>
      <c r="RW16">
        <v>3.5752510000000002E-3</v>
      </c>
      <c r="RX16">
        <v>3.0750000000000002</v>
      </c>
      <c r="RY16">
        <v>6713</v>
      </c>
      <c r="RZ16">
        <v>1777</v>
      </c>
      <c r="SA16">
        <v>3.4990000000000001</v>
      </c>
      <c r="SB16">
        <v>1.7304449999999999E-3</v>
      </c>
      <c r="SC16">
        <v>3.004</v>
      </c>
      <c r="SD16">
        <v>5433</v>
      </c>
      <c r="SE16">
        <v>1461</v>
      </c>
      <c r="SF16">
        <v>3.5990000000000002</v>
      </c>
      <c r="SG16">
        <v>2.0561260000000001E-3</v>
      </c>
      <c r="SH16">
        <v>2.9409999999999998</v>
      </c>
      <c r="SI16">
        <v>2639</v>
      </c>
      <c r="SJ16">
        <v>656</v>
      </c>
      <c r="SK16">
        <v>3.9580000000000002</v>
      </c>
      <c r="SL16">
        <v>4.4832320000000002E-3</v>
      </c>
      <c r="SM16">
        <v>3.573</v>
      </c>
      <c r="SN16">
        <v>3014</v>
      </c>
      <c r="SO16">
        <v>600</v>
      </c>
      <c r="SP16">
        <v>4.1619999999999999</v>
      </c>
      <c r="SQ16">
        <v>5.9550000000000002E-3</v>
      </c>
      <c r="SR16">
        <v>2.907</v>
      </c>
      <c r="SS16">
        <v>2323</v>
      </c>
      <c r="ST16">
        <v>753</v>
      </c>
      <c r="SU16">
        <v>4.05</v>
      </c>
      <c r="SV16">
        <v>3.860558E-3</v>
      </c>
      <c r="SW16">
        <v>3.1</v>
      </c>
      <c r="SX16">
        <v>3101</v>
      </c>
      <c r="SY16">
        <v>910</v>
      </c>
      <c r="SZ16">
        <v>4.25</v>
      </c>
      <c r="TA16">
        <v>3.4065929999999999E-3</v>
      </c>
      <c r="TB16">
        <v>2.9649999999999999</v>
      </c>
      <c r="TC16">
        <v>4012</v>
      </c>
      <c r="TD16">
        <v>1229</v>
      </c>
      <c r="TE16">
        <v>2.64</v>
      </c>
      <c r="TF16">
        <v>2.4125309999999999E-3</v>
      </c>
      <c r="TG16">
        <v>2.681</v>
      </c>
      <c r="TH16">
        <v>2795</v>
      </c>
      <c r="TI16">
        <v>945</v>
      </c>
      <c r="TJ16">
        <v>2.6219999999999999</v>
      </c>
      <c r="TK16">
        <v>2.8370370000000002E-3</v>
      </c>
      <c r="TL16">
        <v>3.2829999999999999</v>
      </c>
      <c r="TM16">
        <v>4580</v>
      </c>
      <c r="TN16">
        <v>1416</v>
      </c>
      <c r="TO16">
        <v>3.8940000000000001</v>
      </c>
      <c r="TP16">
        <v>2.318503E-3</v>
      </c>
      <c r="TQ16">
        <v>3.2949999999999999</v>
      </c>
      <c r="TR16">
        <v>4492</v>
      </c>
      <c r="TS16">
        <v>1400</v>
      </c>
      <c r="TT16">
        <v>4.069</v>
      </c>
      <c r="TU16">
        <v>2.353571E-3</v>
      </c>
      <c r="TV16">
        <v>3.1139999999999999</v>
      </c>
      <c r="TW16">
        <v>2376</v>
      </c>
      <c r="TX16">
        <v>702</v>
      </c>
      <c r="TY16">
        <v>2.0169999999999999</v>
      </c>
      <c r="TZ16">
        <v>4.4358970000000003E-3</v>
      </c>
      <c r="UA16">
        <v>3.165</v>
      </c>
      <c r="UB16">
        <v>2778</v>
      </c>
      <c r="UC16">
        <v>770</v>
      </c>
      <c r="UD16">
        <v>2.2530000000000001</v>
      </c>
      <c r="UE16">
        <v>4.1103900000000002E-3</v>
      </c>
      <c r="UF16">
        <v>3.202</v>
      </c>
      <c r="UG16">
        <v>9941</v>
      </c>
      <c r="UH16">
        <v>2743</v>
      </c>
      <c r="UI16">
        <v>2.2850000000000001</v>
      </c>
      <c r="UJ16">
        <v>1.167335E-3</v>
      </c>
      <c r="UK16">
        <v>3.2210000000000001</v>
      </c>
      <c r="UL16">
        <v>9331</v>
      </c>
      <c r="UM16">
        <v>2607</v>
      </c>
      <c r="UN16">
        <v>2.3319999999999999</v>
      </c>
      <c r="UO16">
        <v>1.2355199999999999E-3</v>
      </c>
      <c r="UP16">
        <v>2.6840000000000002</v>
      </c>
      <c r="UQ16">
        <v>1866</v>
      </c>
      <c r="UR16">
        <v>583</v>
      </c>
      <c r="US16">
        <v>2.4460000000000002</v>
      </c>
      <c r="UT16">
        <v>4.6037739999999997E-3</v>
      </c>
      <c r="UU16">
        <v>3.101</v>
      </c>
      <c r="UV16">
        <v>2095</v>
      </c>
      <c r="UW16">
        <v>624</v>
      </c>
      <c r="UX16">
        <v>2.3839999999999999</v>
      </c>
      <c r="UY16">
        <v>4.969551E-3</v>
      </c>
      <c r="UZ16">
        <v>2.742</v>
      </c>
      <c r="VA16">
        <v>11864</v>
      </c>
      <c r="VB16">
        <v>3835</v>
      </c>
      <c r="VC16">
        <v>3.3220000000000001</v>
      </c>
      <c r="VD16">
        <v>7.1499400000000005E-4</v>
      </c>
      <c r="VE16">
        <v>2.5750000000000002</v>
      </c>
      <c r="VF16">
        <v>11983</v>
      </c>
      <c r="VG16">
        <v>4230</v>
      </c>
      <c r="VH16">
        <v>3.3410000000000002</v>
      </c>
      <c r="VI16">
        <v>6.0874699999999998E-4</v>
      </c>
      <c r="VJ16">
        <v>3.1560000000000001</v>
      </c>
      <c r="VK16">
        <v>6150</v>
      </c>
      <c r="VL16">
        <v>1720</v>
      </c>
      <c r="VM16">
        <v>2.7679999999999998</v>
      </c>
      <c r="VN16">
        <v>1.834884E-3</v>
      </c>
      <c r="VO16">
        <v>3.218</v>
      </c>
      <c r="VP16">
        <v>5733</v>
      </c>
      <c r="VQ16">
        <v>1637</v>
      </c>
      <c r="VR16">
        <v>2.7090000000000001</v>
      </c>
      <c r="VS16">
        <v>1.9657910000000002E-3</v>
      </c>
      <c r="VT16">
        <v>4.0469999999999997</v>
      </c>
      <c r="VU16">
        <v>5153</v>
      </c>
      <c r="VV16">
        <v>930</v>
      </c>
      <c r="VW16">
        <v>2.6440000000000001</v>
      </c>
      <c r="VX16">
        <v>4.3516129999999998E-3</v>
      </c>
      <c r="VY16">
        <v>4.0620000000000003</v>
      </c>
      <c r="VZ16">
        <v>3785</v>
      </c>
      <c r="WA16">
        <v>677</v>
      </c>
      <c r="WB16">
        <v>2.8940000000000001</v>
      </c>
      <c r="WC16">
        <v>6.0000000000000001E-3</v>
      </c>
      <c r="WD16">
        <v>3.0179999999999998</v>
      </c>
      <c r="WE16">
        <v>1656</v>
      </c>
      <c r="WF16">
        <v>463</v>
      </c>
      <c r="WG16">
        <v>4.3689999999999998</v>
      </c>
      <c r="WH16">
        <v>6.5183589999999996E-3</v>
      </c>
      <c r="WI16">
        <v>2.8969999999999998</v>
      </c>
      <c r="WJ16">
        <v>1947</v>
      </c>
      <c r="WK16">
        <v>586</v>
      </c>
      <c r="WL16">
        <v>4.2549999999999999</v>
      </c>
      <c r="WM16">
        <v>4.9436860000000001E-3</v>
      </c>
      <c r="WN16">
        <v>3.0750000000000002</v>
      </c>
      <c r="WO16">
        <v>2686</v>
      </c>
      <c r="WP16">
        <v>763</v>
      </c>
      <c r="WQ16">
        <v>4.5679999999999996</v>
      </c>
      <c r="WR16">
        <v>4.0301440000000003E-3</v>
      </c>
      <c r="WS16">
        <v>2.8410000000000002</v>
      </c>
      <c r="WT16">
        <v>3478</v>
      </c>
      <c r="WU16">
        <v>988</v>
      </c>
      <c r="WV16">
        <v>4.2699999999999996</v>
      </c>
      <c r="WW16">
        <v>2.8755059999999999E-3</v>
      </c>
      <c r="WX16">
        <v>2.6579999999999999</v>
      </c>
      <c r="WY16">
        <v>5114</v>
      </c>
      <c r="WZ16">
        <v>1715</v>
      </c>
      <c r="XA16">
        <v>3.8170000000000002</v>
      </c>
      <c r="XB16">
        <v>1.549854E-3</v>
      </c>
      <c r="XC16">
        <v>2.5680000000000001</v>
      </c>
      <c r="XD16">
        <v>3917</v>
      </c>
      <c r="XE16">
        <v>1188</v>
      </c>
      <c r="XF16">
        <v>3.859</v>
      </c>
      <c r="XG16">
        <v>2.1616159999999999E-3</v>
      </c>
      <c r="XH16">
        <v>91803</v>
      </c>
      <c r="XI16">
        <v>93682.2</v>
      </c>
      <c r="XJ16">
        <v>1164057</v>
      </c>
    </row>
    <row r="17" spans="1:634">
      <c r="A17" t="s">
        <v>705</v>
      </c>
      <c r="B17">
        <v>1</v>
      </c>
      <c r="C17">
        <v>1</v>
      </c>
      <c r="D17">
        <v>0</v>
      </c>
      <c r="E17">
        <v>0</v>
      </c>
      <c r="F17">
        <v>0</v>
      </c>
      <c r="G17">
        <v>110</v>
      </c>
      <c r="H17">
        <v>2.72</v>
      </c>
      <c r="I17">
        <v>7.42</v>
      </c>
      <c r="J17">
        <v>115</v>
      </c>
      <c r="K17">
        <v>6.1985294120000001</v>
      </c>
      <c r="L17">
        <v>3.2389999999999999</v>
      </c>
      <c r="M17">
        <v>4863</v>
      </c>
      <c r="N17">
        <v>1313</v>
      </c>
      <c r="O17">
        <v>1.998</v>
      </c>
      <c r="P17">
        <v>2.4668699999999999E-3</v>
      </c>
      <c r="Q17">
        <v>3.2949999999999999</v>
      </c>
      <c r="R17">
        <v>4140</v>
      </c>
      <c r="S17">
        <v>1059</v>
      </c>
      <c r="T17">
        <v>2.198</v>
      </c>
      <c r="U17">
        <v>3.111426E-3</v>
      </c>
      <c r="V17">
        <v>3.3050000000000002</v>
      </c>
      <c r="W17">
        <v>1414</v>
      </c>
      <c r="X17">
        <v>382</v>
      </c>
      <c r="Y17">
        <v>5.0890000000000004</v>
      </c>
      <c r="Z17">
        <v>8.6518329999999994E-3</v>
      </c>
      <c r="AA17">
        <v>3.0739999999999998</v>
      </c>
      <c r="AB17">
        <v>1709</v>
      </c>
      <c r="AC17">
        <v>470</v>
      </c>
      <c r="AD17">
        <v>5.4189999999999996</v>
      </c>
      <c r="AE17">
        <v>6.5404260000000002E-3</v>
      </c>
      <c r="AF17">
        <v>3.0960000000000001</v>
      </c>
      <c r="AG17">
        <v>3071</v>
      </c>
      <c r="AH17">
        <v>790</v>
      </c>
      <c r="AI17">
        <v>2.4510000000000001</v>
      </c>
      <c r="AJ17">
        <v>3.9189869999999996E-3</v>
      </c>
      <c r="AK17">
        <v>3.2080000000000002</v>
      </c>
      <c r="AL17">
        <v>3075</v>
      </c>
      <c r="AM17">
        <v>816</v>
      </c>
      <c r="AN17">
        <v>2.3610000000000002</v>
      </c>
      <c r="AO17">
        <v>3.9313730000000002E-3</v>
      </c>
      <c r="AP17">
        <v>3.7</v>
      </c>
      <c r="AQ17">
        <v>1590</v>
      </c>
      <c r="AR17">
        <v>426</v>
      </c>
      <c r="AS17">
        <v>3.8170000000000002</v>
      </c>
      <c r="AT17">
        <v>8.6854459999999994E-3</v>
      </c>
      <c r="AU17">
        <v>3.4319999999999999</v>
      </c>
      <c r="AV17">
        <v>1334</v>
      </c>
      <c r="AW17">
        <v>409</v>
      </c>
      <c r="AX17">
        <v>4.2240000000000002</v>
      </c>
      <c r="AY17">
        <v>8.3911980000000008E-3</v>
      </c>
      <c r="AZ17">
        <v>2.879</v>
      </c>
      <c r="BA17">
        <v>1786</v>
      </c>
      <c r="BB17">
        <v>540</v>
      </c>
      <c r="BC17">
        <v>4.274</v>
      </c>
      <c r="BD17">
        <v>5.3314820000000002E-3</v>
      </c>
      <c r="BE17">
        <v>2.8010000000000002</v>
      </c>
      <c r="BF17">
        <v>1370</v>
      </c>
      <c r="BG17">
        <v>437</v>
      </c>
      <c r="BH17">
        <v>4.702</v>
      </c>
      <c r="BI17">
        <v>6.409611E-3</v>
      </c>
      <c r="BJ17">
        <v>2.7890000000000001</v>
      </c>
      <c r="BK17">
        <v>10880</v>
      </c>
      <c r="BL17">
        <v>3252</v>
      </c>
      <c r="BM17">
        <v>3.4780000000000002</v>
      </c>
      <c r="BN17">
        <v>8.57626E-4</v>
      </c>
      <c r="BO17">
        <v>3.0059999999999998</v>
      </c>
      <c r="BP17">
        <v>12136</v>
      </c>
      <c r="BQ17">
        <v>3409</v>
      </c>
      <c r="BR17">
        <v>3.3090000000000002</v>
      </c>
      <c r="BS17">
        <v>8.8178400000000004E-4</v>
      </c>
      <c r="BT17">
        <v>2.6960000000000002</v>
      </c>
      <c r="BU17">
        <v>2886</v>
      </c>
      <c r="BV17">
        <v>934</v>
      </c>
      <c r="BW17">
        <v>3.6040000000000001</v>
      </c>
      <c r="BX17">
        <v>2.8865100000000001E-3</v>
      </c>
      <c r="BY17">
        <v>2.3149999999999999</v>
      </c>
      <c r="BZ17">
        <v>2537</v>
      </c>
      <c r="CA17">
        <v>1072</v>
      </c>
      <c r="CB17">
        <v>3.355</v>
      </c>
      <c r="CC17">
        <v>2.1595149999999999E-3</v>
      </c>
      <c r="CD17">
        <v>3.6640000000000001</v>
      </c>
      <c r="CE17">
        <v>3754</v>
      </c>
      <c r="CF17">
        <v>920</v>
      </c>
      <c r="CG17">
        <v>4.6399999999999997</v>
      </c>
      <c r="CH17">
        <v>3.9826089999999998E-3</v>
      </c>
      <c r="CI17">
        <v>3.4710000000000001</v>
      </c>
      <c r="CJ17">
        <v>3753</v>
      </c>
      <c r="CK17">
        <v>981</v>
      </c>
      <c r="CL17">
        <v>4.9210000000000003</v>
      </c>
      <c r="CM17">
        <v>3.5382259999999998E-3</v>
      </c>
      <c r="CN17">
        <v>3.411</v>
      </c>
      <c r="CO17">
        <v>5175</v>
      </c>
      <c r="CP17">
        <v>1195</v>
      </c>
      <c r="CQ17">
        <v>2.375</v>
      </c>
      <c r="CR17">
        <v>2.8543930000000002E-3</v>
      </c>
      <c r="CS17">
        <v>3.254</v>
      </c>
      <c r="CT17">
        <v>3467</v>
      </c>
      <c r="CU17">
        <v>796</v>
      </c>
      <c r="CV17">
        <v>2.2170000000000001</v>
      </c>
      <c r="CW17">
        <v>4.08794E-3</v>
      </c>
      <c r="CX17">
        <v>2.7759999999999998</v>
      </c>
      <c r="CY17">
        <v>5464</v>
      </c>
      <c r="CZ17">
        <v>1665</v>
      </c>
      <c r="DA17">
        <v>2.9780000000000002</v>
      </c>
      <c r="DB17">
        <v>1.6672670000000001E-3</v>
      </c>
      <c r="DC17">
        <v>2.75</v>
      </c>
      <c r="DD17">
        <v>6218</v>
      </c>
      <c r="DE17">
        <v>1798</v>
      </c>
      <c r="DF17">
        <v>2.9420000000000002</v>
      </c>
      <c r="DG17">
        <v>1.529477E-3</v>
      </c>
      <c r="DH17">
        <v>3.36</v>
      </c>
      <c r="DI17">
        <v>2923</v>
      </c>
      <c r="DJ17">
        <v>636</v>
      </c>
      <c r="DK17">
        <v>2.6669999999999998</v>
      </c>
      <c r="DL17">
        <v>5.2830189999999999E-3</v>
      </c>
      <c r="DM17">
        <v>3.6240000000000001</v>
      </c>
      <c r="DN17">
        <v>3250</v>
      </c>
      <c r="DO17">
        <v>686</v>
      </c>
      <c r="DP17">
        <v>2.61</v>
      </c>
      <c r="DQ17">
        <v>5.2827990000000003E-3</v>
      </c>
      <c r="DR17">
        <v>3.2080000000000002</v>
      </c>
      <c r="DS17">
        <v>2425</v>
      </c>
      <c r="DT17">
        <v>510</v>
      </c>
      <c r="DU17">
        <v>2.5169999999999999</v>
      </c>
      <c r="DV17">
        <v>6.2901959999999996E-3</v>
      </c>
      <c r="DW17">
        <v>3.5880000000000001</v>
      </c>
      <c r="DX17">
        <v>2896</v>
      </c>
      <c r="DY17">
        <v>524</v>
      </c>
      <c r="DZ17">
        <v>2.516</v>
      </c>
      <c r="EA17">
        <v>6.8473279999999997E-3</v>
      </c>
      <c r="EB17">
        <v>2.879</v>
      </c>
      <c r="EC17">
        <v>2906</v>
      </c>
      <c r="ED17">
        <v>870</v>
      </c>
      <c r="EE17">
        <v>3.7679999999999998</v>
      </c>
      <c r="EF17">
        <v>3.309195E-3</v>
      </c>
      <c r="EG17">
        <v>2.7959999999999998</v>
      </c>
      <c r="EH17">
        <v>2642</v>
      </c>
      <c r="EI17">
        <v>751</v>
      </c>
      <c r="EJ17">
        <v>3.51</v>
      </c>
      <c r="EK17">
        <v>3.7230359999999999E-3</v>
      </c>
      <c r="EL17">
        <v>3.9830000000000001</v>
      </c>
      <c r="EM17">
        <v>2795</v>
      </c>
      <c r="EN17">
        <v>402</v>
      </c>
      <c r="EO17">
        <v>4.3520000000000003</v>
      </c>
      <c r="EP17">
        <v>9.9079600000000004E-3</v>
      </c>
      <c r="EQ17">
        <v>3.9449999999999998</v>
      </c>
      <c r="ER17">
        <v>2611</v>
      </c>
      <c r="ES17">
        <v>396</v>
      </c>
      <c r="ET17">
        <v>4.8010000000000002</v>
      </c>
      <c r="EU17">
        <v>9.9621210000000009E-3</v>
      </c>
      <c r="EV17">
        <v>3.0030000000000001</v>
      </c>
      <c r="EW17">
        <v>1806</v>
      </c>
      <c r="EX17">
        <v>509</v>
      </c>
      <c r="EY17">
        <v>2.4340000000000002</v>
      </c>
      <c r="EZ17">
        <v>5.8998039999999998E-3</v>
      </c>
      <c r="FA17">
        <v>3.2160000000000002</v>
      </c>
      <c r="FB17">
        <v>1832</v>
      </c>
      <c r="FC17">
        <v>506</v>
      </c>
      <c r="FD17">
        <v>2.3239999999999998</v>
      </c>
      <c r="FE17">
        <v>6.3557309999999999E-3</v>
      </c>
      <c r="FF17">
        <v>3.2240000000000002</v>
      </c>
      <c r="FG17">
        <v>1078</v>
      </c>
      <c r="FH17">
        <v>339</v>
      </c>
      <c r="FI17">
        <v>3.512</v>
      </c>
      <c r="FJ17">
        <v>9.510325E-3</v>
      </c>
      <c r="FK17">
        <v>2.7629999999999999</v>
      </c>
      <c r="FL17">
        <v>996</v>
      </c>
      <c r="FM17">
        <v>303</v>
      </c>
      <c r="FN17">
        <v>3.6219999999999999</v>
      </c>
      <c r="FO17">
        <v>9.1188120000000004E-3</v>
      </c>
      <c r="FP17">
        <v>2.4910000000000001</v>
      </c>
      <c r="FQ17">
        <v>3472</v>
      </c>
      <c r="FR17">
        <v>1280</v>
      </c>
      <c r="FS17">
        <v>3.1</v>
      </c>
      <c r="FT17">
        <v>1.946094E-3</v>
      </c>
      <c r="FU17">
        <v>2.5129999999999999</v>
      </c>
      <c r="FV17">
        <v>3203</v>
      </c>
      <c r="FW17">
        <v>1113</v>
      </c>
      <c r="FX17">
        <v>2.952</v>
      </c>
      <c r="FY17">
        <v>2.2578619999999998E-3</v>
      </c>
      <c r="FZ17">
        <v>2.2000000000000002</v>
      </c>
      <c r="GA17">
        <v>7869</v>
      </c>
      <c r="GB17">
        <v>3159</v>
      </c>
      <c r="GC17">
        <v>3.1720000000000002</v>
      </c>
      <c r="GD17">
        <v>6.9642300000000005E-4</v>
      </c>
      <c r="GE17">
        <v>2.028</v>
      </c>
      <c r="GF17">
        <v>6231</v>
      </c>
      <c r="GG17">
        <v>2796</v>
      </c>
      <c r="GH17">
        <v>3.0379999999999998</v>
      </c>
      <c r="GI17">
        <v>7.2532200000000003E-4</v>
      </c>
      <c r="GJ17">
        <v>2.5059999999999998</v>
      </c>
      <c r="GK17">
        <v>1786</v>
      </c>
      <c r="GL17">
        <v>650</v>
      </c>
      <c r="GM17">
        <v>2.0470000000000002</v>
      </c>
      <c r="GN17">
        <v>3.8553849999999998E-3</v>
      </c>
      <c r="GO17">
        <v>2.5169999999999999</v>
      </c>
      <c r="GP17">
        <v>1888</v>
      </c>
      <c r="GQ17">
        <v>656</v>
      </c>
      <c r="GR17">
        <v>2.113</v>
      </c>
      <c r="GS17">
        <v>3.8368899999999999E-3</v>
      </c>
      <c r="GT17">
        <v>2.976</v>
      </c>
      <c r="GU17">
        <v>9022</v>
      </c>
      <c r="GV17">
        <v>2481</v>
      </c>
      <c r="GW17">
        <v>2.903</v>
      </c>
      <c r="GX17">
        <v>1.1995160000000001E-3</v>
      </c>
      <c r="GY17">
        <v>3.1070000000000002</v>
      </c>
      <c r="GZ17">
        <v>10309</v>
      </c>
      <c r="HA17">
        <v>2776</v>
      </c>
      <c r="HB17">
        <v>2.8769999999999998</v>
      </c>
      <c r="HC17">
        <v>1.119236E-3</v>
      </c>
      <c r="HD17">
        <v>2.915</v>
      </c>
      <c r="HE17">
        <v>20692</v>
      </c>
      <c r="HF17">
        <v>5632</v>
      </c>
      <c r="HG17">
        <v>2.4609999999999999</v>
      </c>
      <c r="HH17">
        <v>5.1757799999999998E-4</v>
      </c>
      <c r="HI17">
        <v>2.7829999999999999</v>
      </c>
      <c r="HJ17">
        <v>24501</v>
      </c>
      <c r="HK17">
        <v>6961</v>
      </c>
      <c r="HL17">
        <v>2.569</v>
      </c>
      <c r="HM17">
        <v>3.99799E-4</v>
      </c>
      <c r="HN17">
        <v>3.1059999999999999</v>
      </c>
      <c r="HO17">
        <v>1517</v>
      </c>
      <c r="HP17">
        <v>404</v>
      </c>
      <c r="HQ17">
        <v>4.931</v>
      </c>
      <c r="HR17">
        <v>7.6881190000000002E-3</v>
      </c>
      <c r="HS17">
        <v>2.9540000000000002</v>
      </c>
      <c r="HT17">
        <v>1130</v>
      </c>
      <c r="HU17">
        <v>324</v>
      </c>
      <c r="HV17">
        <v>5.1609999999999996</v>
      </c>
      <c r="HW17">
        <v>9.1172839999999998E-3</v>
      </c>
      <c r="HX17">
        <v>3.1379999999999999</v>
      </c>
      <c r="HY17">
        <v>3078</v>
      </c>
      <c r="HZ17">
        <v>784</v>
      </c>
      <c r="IA17">
        <v>4.7320000000000002</v>
      </c>
      <c r="IB17">
        <v>4.002551E-3</v>
      </c>
      <c r="IC17">
        <v>3.2669999999999999</v>
      </c>
      <c r="ID17">
        <v>3296</v>
      </c>
      <c r="IE17">
        <v>758</v>
      </c>
      <c r="IF17">
        <v>4.532</v>
      </c>
      <c r="IG17">
        <v>4.3100259999999998E-3</v>
      </c>
      <c r="IH17">
        <v>3.1389999999999998</v>
      </c>
      <c r="II17">
        <v>3156</v>
      </c>
      <c r="IJ17">
        <v>772</v>
      </c>
      <c r="IK17">
        <v>3.7570000000000001</v>
      </c>
      <c r="IL17">
        <v>4.0660619999999996E-3</v>
      </c>
      <c r="IM17">
        <v>3.056</v>
      </c>
      <c r="IN17">
        <v>3416</v>
      </c>
      <c r="IO17">
        <v>804</v>
      </c>
      <c r="IP17">
        <v>3.9319999999999999</v>
      </c>
      <c r="IQ17">
        <v>3.8009950000000002E-3</v>
      </c>
      <c r="IR17">
        <v>2.948</v>
      </c>
      <c r="IS17">
        <v>3547</v>
      </c>
      <c r="IT17">
        <v>1055</v>
      </c>
      <c r="IU17">
        <v>3.1040000000000001</v>
      </c>
      <c r="IV17">
        <v>2.7943130000000001E-3</v>
      </c>
      <c r="IW17">
        <v>3.016</v>
      </c>
      <c r="IX17">
        <v>3226</v>
      </c>
      <c r="IY17">
        <v>905</v>
      </c>
      <c r="IZ17">
        <v>2.8420000000000001</v>
      </c>
      <c r="JA17">
        <v>3.3325970000000001E-3</v>
      </c>
      <c r="JB17">
        <v>2.6850000000000001</v>
      </c>
      <c r="JC17">
        <v>4911</v>
      </c>
      <c r="JD17">
        <v>1706</v>
      </c>
      <c r="JE17">
        <v>3.1819999999999999</v>
      </c>
      <c r="JF17">
        <v>1.5738569999999999E-3</v>
      </c>
      <c r="JG17">
        <v>2.419</v>
      </c>
      <c r="JH17">
        <v>4575</v>
      </c>
      <c r="JI17">
        <v>1793</v>
      </c>
      <c r="JJ17">
        <v>3.125</v>
      </c>
      <c r="JK17">
        <v>1.3491359999999999E-3</v>
      </c>
      <c r="JL17">
        <v>2.8130000000000002</v>
      </c>
      <c r="JM17">
        <v>1501</v>
      </c>
      <c r="JN17">
        <v>503</v>
      </c>
      <c r="JO17">
        <v>2.65</v>
      </c>
      <c r="JP17">
        <v>5.5924449999999997E-3</v>
      </c>
      <c r="JQ17">
        <v>3.1659999999999999</v>
      </c>
      <c r="JR17">
        <v>1855</v>
      </c>
      <c r="JS17">
        <v>507</v>
      </c>
      <c r="JT17">
        <v>2.8439999999999999</v>
      </c>
      <c r="JU17">
        <v>6.2445759999999999E-3</v>
      </c>
      <c r="JV17">
        <v>2.6320000000000001</v>
      </c>
      <c r="JW17">
        <v>1796</v>
      </c>
      <c r="JX17">
        <v>698</v>
      </c>
      <c r="JY17">
        <v>1.958</v>
      </c>
      <c r="JZ17">
        <v>3.7707740000000002E-3</v>
      </c>
      <c r="KA17">
        <v>2.7690000000000001</v>
      </c>
      <c r="KB17">
        <v>3390</v>
      </c>
      <c r="KC17">
        <v>1059</v>
      </c>
      <c r="KD17">
        <v>2.0750000000000002</v>
      </c>
      <c r="KE17">
        <v>2.6147309999999999E-3</v>
      </c>
      <c r="KF17">
        <v>2.7149999999999999</v>
      </c>
      <c r="KG17">
        <v>1462</v>
      </c>
      <c r="KH17">
        <v>508</v>
      </c>
      <c r="KI17">
        <v>3.78</v>
      </c>
      <c r="KJ17">
        <v>5.3444879999999997E-3</v>
      </c>
      <c r="KK17">
        <v>2.5990000000000002</v>
      </c>
      <c r="KL17">
        <v>1821</v>
      </c>
      <c r="KM17">
        <v>676</v>
      </c>
      <c r="KN17">
        <v>3.57</v>
      </c>
      <c r="KO17">
        <v>3.8446750000000001E-3</v>
      </c>
      <c r="KP17">
        <v>2.798</v>
      </c>
      <c r="KQ17">
        <v>2041</v>
      </c>
      <c r="KR17">
        <v>697</v>
      </c>
      <c r="KS17">
        <v>3.722</v>
      </c>
      <c r="KT17">
        <v>4.0143469999999997E-3</v>
      </c>
      <c r="KU17">
        <v>2.8530000000000002</v>
      </c>
      <c r="KV17">
        <v>2150</v>
      </c>
      <c r="KW17">
        <v>673</v>
      </c>
      <c r="KX17">
        <v>3.4049999999999998</v>
      </c>
      <c r="KY17">
        <v>4.2392269999999999E-3</v>
      </c>
      <c r="KZ17">
        <v>3.3319999999999999</v>
      </c>
      <c r="LA17">
        <v>3912</v>
      </c>
      <c r="LB17">
        <v>894</v>
      </c>
      <c r="LC17">
        <v>3.6789999999999998</v>
      </c>
      <c r="LD17">
        <v>3.727069E-3</v>
      </c>
      <c r="LE17">
        <v>3.1960000000000002</v>
      </c>
      <c r="LF17">
        <v>4056</v>
      </c>
      <c r="LG17">
        <v>953</v>
      </c>
      <c r="LH17">
        <v>3.4590000000000001</v>
      </c>
      <c r="LI17">
        <v>3.3536199999999999E-3</v>
      </c>
      <c r="LJ17">
        <v>0.89</v>
      </c>
      <c r="LK17">
        <v>4786</v>
      </c>
      <c r="LL17">
        <v>4881</v>
      </c>
      <c r="LM17">
        <v>2.4929999999999999</v>
      </c>
      <c r="LN17">
        <v>1.8233999999999999E-4</v>
      </c>
      <c r="LO17">
        <v>0.91600000000000004</v>
      </c>
      <c r="LP17">
        <v>4738</v>
      </c>
      <c r="LQ17">
        <v>4930</v>
      </c>
      <c r="LR17">
        <v>2.5369999999999999</v>
      </c>
      <c r="LS17">
        <v>1.8580100000000001E-4</v>
      </c>
      <c r="LT17">
        <v>2.3660000000000001</v>
      </c>
      <c r="LU17">
        <v>31749</v>
      </c>
      <c r="LV17">
        <v>11853</v>
      </c>
      <c r="LW17">
        <v>2.9590000000000001</v>
      </c>
      <c r="LX17">
        <v>1.99612E-4</v>
      </c>
      <c r="LY17">
        <v>2.5190000000000001</v>
      </c>
      <c r="LZ17">
        <v>34624</v>
      </c>
      <c r="MA17">
        <v>12464</v>
      </c>
      <c r="MB17">
        <v>2.7530000000000001</v>
      </c>
      <c r="MC17">
        <v>2.0210200000000001E-4</v>
      </c>
      <c r="MD17">
        <v>2.8450000000000002</v>
      </c>
      <c r="ME17">
        <v>5467</v>
      </c>
      <c r="MF17">
        <v>1770</v>
      </c>
      <c r="MG17">
        <v>2.742</v>
      </c>
      <c r="MH17">
        <v>1.607345E-3</v>
      </c>
      <c r="MI17">
        <v>2.8809999999999998</v>
      </c>
      <c r="MJ17">
        <v>5605</v>
      </c>
      <c r="MK17">
        <v>1787</v>
      </c>
      <c r="ML17">
        <v>2.8250000000000002</v>
      </c>
      <c r="MM17">
        <v>1.6121989999999999E-3</v>
      </c>
      <c r="MN17">
        <v>2.976</v>
      </c>
      <c r="MO17">
        <v>11592</v>
      </c>
      <c r="MP17">
        <v>3313</v>
      </c>
      <c r="MQ17">
        <v>3.14</v>
      </c>
      <c r="MR17">
        <v>8.9828E-4</v>
      </c>
      <c r="MS17">
        <v>2.9449999999999998</v>
      </c>
      <c r="MT17">
        <v>12734</v>
      </c>
      <c r="MU17">
        <v>3855</v>
      </c>
      <c r="MV17">
        <v>3.109</v>
      </c>
      <c r="MW17">
        <v>7.63943E-4</v>
      </c>
      <c r="MX17">
        <v>3.28</v>
      </c>
      <c r="MY17">
        <v>1479</v>
      </c>
      <c r="MZ17">
        <v>439</v>
      </c>
      <c r="NA17">
        <v>4.968</v>
      </c>
      <c r="NB17">
        <v>7.471526E-3</v>
      </c>
      <c r="NC17">
        <v>2.8140000000000001</v>
      </c>
      <c r="ND17">
        <v>1460</v>
      </c>
      <c r="NE17">
        <v>483</v>
      </c>
      <c r="NF17">
        <v>5.0069999999999997</v>
      </c>
      <c r="NG17">
        <v>5.8260869999999998E-3</v>
      </c>
      <c r="NH17">
        <v>2.8570000000000002</v>
      </c>
      <c r="NI17">
        <v>3977</v>
      </c>
      <c r="NJ17">
        <v>1175</v>
      </c>
      <c r="NK17">
        <v>2.859</v>
      </c>
      <c r="NL17">
        <v>2.4314889999999998E-3</v>
      </c>
      <c r="NM17">
        <v>2.9140000000000001</v>
      </c>
      <c r="NN17">
        <v>3690</v>
      </c>
      <c r="NO17">
        <v>1107</v>
      </c>
      <c r="NP17">
        <v>2.7650000000000001</v>
      </c>
      <c r="NQ17">
        <v>2.6323399999999999E-3</v>
      </c>
      <c r="NR17">
        <v>3.125</v>
      </c>
      <c r="NS17">
        <v>2789</v>
      </c>
      <c r="NT17">
        <v>898</v>
      </c>
      <c r="NU17">
        <v>4.343</v>
      </c>
      <c r="NV17">
        <v>3.4799560000000002E-3</v>
      </c>
      <c r="NW17">
        <v>2.891</v>
      </c>
      <c r="NX17">
        <v>3371</v>
      </c>
      <c r="NY17">
        <v>1132</v>
      </c>
      <c r="NZ17">
        <v>4.2119999999999997</v>
      </c>
      <c r="OA17">
        <v>2.5538869999999999E-3</v>
      </c>
      <c r="OB17">
        <v>3.1459999999999999</v>
      </c>
      <c r="OC17">
        <v>1838</v>
      </c>
      <c r="OD17">
        <v>549</v>
      </c>
      <c r="OE17">
        <v>4.7110000000000003</v>
      </c>
      <c r="OF17">
        <v>5.7304189999999996E-3</v>
      </c>
      <c r="OG17">
        <v>2.99</v>
      </c>
      <c r="OH17">
        <v>1581</v>
      </c>
      <c r="OI17">
        <v>498</v>
      </c>
      <c r="OJ17">
        <v>5.0250000000000004</v>
      </c>
      <c r="OK17">
        <v>6.004016E-3</v>
      </c>
      <c r="OL17">
        <v>2.9710000000000001</v>
      </c>
      <c r="OM17">
        <v>2319</v>
      </c>
      <c r="ON17">
        <v>733</v>
      </c>
      <c r="OO17">
        <v>3.9809999999999999</v>
      </c>
      <c r="OP17">
        <v>4.0532060000000002E-3</v>
      </c>
      <c r="OQ17">
        <v>2.649</v>
      </c>
      <c r="OR17">
        <v>2540</v>
      </c>
      <c r="OS17">
        <v>866</v>
      </c>
      <c r="OT17">
        <v>3.544</v>
      </c>
      <c r="OU17">
        <v>3.0588920000000001E-3</v>
      </c>
      <c r="OV17">
        <v>3.698</v>
      </c>
      <c r="OW17">
        <v>2463</v>
      </c>
      <c r="OX17">
        <v>690</v>
      </c>
      <c r="OY17">
        <v>5.0469999999999997</v>
      </c>
      <c r="OZ17">
        <v>5.3594200000000002E-3</v>
      </c>
      <c r="PA17">
        <v>3.47</v>
      </c>
      <c r="PB17">
        <v>2852</v>
      </c>
      <c r="PC17">
        <v>853</v>
      </c>
      <c r="PD17">
        <v>5.2839999999999998</v>
      </c>
      <c r="PE17">
        <v>4.0679949999999996E-3</v>
      </c>
      <c r="PF17">
        <v>2.887</v>
      </c>
      <c r="PG17">
        <v>5127</v>
      </c>
      <c r="PH17">
        <v>1583</v>
      </c>
      <c r="PI17">
        <v>2.649</v>
      </c>
      <c r="PJ17">
        <v>1.8237520000000001E-3</v>
      </c>
      <c r="PK17">
        <v>3.113</v>
      </c>
      <c r="PL17">
        <v>4915</v>
      </c>
      <c r="PM17">
        <v>1354</v>
      </c>
      <c r="PN17">
        <v>2.4630000000000001</v>
      </c>
      <c r="PO17">
        <v>2.2991140000000001E-3</v>
      </c>
      <c r="PP17">
        <v>2.9169999999999998</v>
      </c>
      <c r="PQ17">
        <v>6137</v>
      </c>
      <c r="PR17">
        <v>1747</v>
      </c>
      <c r="PS17">
        <v>3.141</v>
      </c>
      <c r="PT17">
        <v>1.66972E-3</v>
      </c>
      <c r="PU17">
        <v>2.8319999999999999</v>
      </c>
      <c r="PV17">
        <v>4946</v>
      </c>
      <c r="PW17">
        <v>1499</v>
      </c>
      <c r="PX17">
        <v>2.9140000000000001</v>
      </c>
      <c r="PY17">
        <v>1.88926E-3</v>
      </c>
      <c r="PZ17">
        <v>3.3740000000000001</v>
      </c>
      <c r="QA17">
        <v>3814</v>
      </c>
      <c r="QB17">
        <v>883</v>
      </c>
      <c r="QC17">
        <v>3.6560000000000001</v>
      </c>
      <c r="QD17">
        <v>3.8210649999999998E-3</v>
      </c>
      <c r="QE17">
        <v>3.4260000000000002</v>
      </c>
      <c r="QF17">
        <v>4397</v>
      </c>
      <c r="QG17">
        <v>890</v>
      </c>
      <c r="QH17">
        <v>3.464</v>
      </c>
      <c r="QI17">
        <v>3.8494380000000002E-3</v>
      </c>
      <c r="QJ17">
        <v>2.9209999999999998</v>
      </c>
      <c r="QK17">
        <v>2408</v>
      </c>
      <c r="QL17">
        <v>783</v>
      </c>
      <c r="QM17">
        <v>4.3920000000000003</v>
      </c>
      <c r="QN17">
        <v>3.7305239999999998E-3</v>
      </c>
      <c r="QO17">
        <v>2.8559999999999999</v>
      </c>
      <c r="QP17">
        <v>2300</v>
      </c>
      <c r="QQ17">
        <v>761</v>
      </c>
      <c r="QR17">
        <v>4.3529999999999998</v>
      </c>
      <c r="QS17">
        <v>3.7529569999999999E-3</v>
      </c>
      <c r="QT17">
        <v>3.17</v>
      </c>
      <c r="QU17">
        <v>2379</v>
      </c>
      <c r="QV17">
        <v>751</v>
      </c>
      <c r="QW17">
        <v>4.8620000000000001</v>
      </c>
      <c r="QX17">
        <v>4.2210390000000002E-3</v>
      </c>
      <c r="QY17">
        <v>3.2869999999999999</v>
      </c>
      <c r="QZ17">
        <v>2195</v>
      </c>
      <c r="RA17">
        <v>654</v>
      </c>
      <c r="RB17">
        <v>5.2149999999999999</v>
      </c>
      <c r="RC17">
        <v>5.0259939999999998E-3</v>
      </c>
      <c r="RD17">
        <v>2.4729999999999999</v>
      </c>
      <c r="RE17">
        <v>1913</v>
      </c>
      <c r="RF17">
        <v>657</v>
      </c>
      <c r="RG17">
        <v>2.8170000000000002</v>
      </c>
      <c r="RH17">
        <v>3.764079E-3</v>
      </c>
      <c r="RI17">
        <v>2.6139999999999999</v>
      </c>
      <c r="RJ17">
        <v>1939</v>
      </c>
      <c r="RK17">
        <v>637</v>
      </c>
      <c r="RL17">
        <v>2.8180000000000001</v>
      </c>
      <c r="RM17">
        <v>4.1036110000000001E-3</v>
      </c>
      <c r="RN17">
        <v>3.71</v>
      </c>
      <c r="RO17">
        <v>3819</v>
      </c>
      <c r="RP17">
        <v>899</v>
      </c>
      <c r="RQ17">
        <v>1.996</v>
      </c>
      <c r="RR17">
        <v>4.126808E-3</v>
      </c>
      <c r="RS17">
        <v>3.246</v>
      </c>
      <c r="RT17">
        <v>3164</v>
      </c>
      <c r="RU17">
        <v>814</v>
      </c>
      <c r="RV17">
        <v>2.1080000000000001</v>
      </c>
      <c r="RW17">
        <v>3.9877150000000002E-3</v>
      </c>
      <c r="RX17">
        <v>2.9129999999999998</v>
      </c>
      <c r="RY17">
        <v>3687</v>
      </c>
      <c r="RZ17">
        <v>990</v>
      </c>
      <c r="SA17">
        <v>3.5830000000000002</v>
      </c>
      <c r="SB17">
        <v>2.9424239999999999E-3</v>
      </c>
      <c r="SC17">
        <v>2.8180000000000001</v>
      </c>
      <c r="SD17">
        <v>3640</v>
      </c>
      <c r="SE17">
        <v>1034</v>
      </c>
      <c r="SF17">
        <v>3.387</v>
      </c>
      <c r="SG17">
        <v>2.7253389999999998E-3</v>
      </c>
      <c r="SH17">
        <v>3.2240000000000002</v>
      </c>
      <c r="SI17">
        <v>2860</v>
      </c>
      <c r="SJ17">
        <v>592</v>
      </c>
      <c r="SK17">
        <v>4.375</v>
      </c>
      <c r="SL17">
        <v>5.4459460000000001E-3</v>
      </c>
      <c r="SM17">
        <v>3.4129999999999998</v>
      </c>
      <c r="SN17">
        <v>2674</v>
      </c>
      <c r="SO17">
        <v>511</v>
      </c>
      <c r="SP17">
        <v>4.2130000000000001</v>
      </c>
      <c r="SQ17">
        <v>6.679061E-3</v>
      </c>
      <c r="SR17">
        <v>2.74</v>
      </c>
      <c r="SS17">
        <v>2608</v>
      </c>
      <c r="ST17">
        <v>986</v>
      </c>
      <c r="SU17">
        <v>4.3659999999999997</v>
      </c>
      <c r="SV17">
        <v>2.7789049999999999E-3</v>
      </c>
      <c r="SW17">
        <v>2.6459999999999999</v>
      </c>
      <c r="SX17">
        <v>2493</v>
      </c>
      <c r="SY17">
        <v>915</v>
      </c>
      <c r="SZ17">
        <v>4.2389999999999999</v>
      </c>
      <c r="TA17">
        <v>2.8918030000000001E-3</v>
      </c>
      <c r="TB17">
        <v>3.157</v>
      </c>
      <c r="TC17">
        <v>4696</v>
      </c>
      <c r="TD17">
        <v>1317</v>
      </c>
      <c r="TE17">
        <v>2.7570000000000001</v>
      </c>
      <c r="TF17">
        <v>2.397115E-3</v>
      </c>
      <c r="TG17">
        <v>3.036</v>
      </c>
      <c r="TH17">
        <v>3732</v>
      </c>
      <c r="TI17">
        <v>1123</v>
      </c>
      <c r="TJ17">
        <v>2.5979999999999999</v>
      </c>
      <c r="TK17">
        <v>2.7034730000000001E-3</v>
      </c>
      <c r="TL17">
        <v>3.0539999999999998</v>
      </c>
      <c r="TM17">
        <v>2825</v>
      </c>
      <c r="TN17">
        <v>969</v>
      </c>
      <c r="TO17">
        <v>4.2949999999999999</v>
      </c>
      <c r="TP17">
        <v>3.1517030000000001E-3</v>
      </c>
      <c r="TQ17">
        <v>2.9380000000000002</v>
      </c>
      <c r="TR17">
        <v>3364</v>
      </c>
      <c r="TS17">
        <v>1110</v>
      </c>
      <c r="TT17">
        <v>4.1760000000000002</v>
      </c>
      <c r="TU17">
        <v>2.6468469999999999E-3</v>
      </c>
      <c r="TV17">
        <v>2.9489999999999998</v>
      </c>
      <c r="TW17">
        <v>1947</v>
      </c>
      <c r="TX17">
        <v>583</v>
      </c>
      <c r="TY17">
        <v>2.1709999999999998</v>
      </c>
      <c r="TZ17">
        <v>5.0583190000000004E-3</v>
      </c>
      <c r="UA17">
        <v>2.8279999999999998</v>
      </c>
      <c r="UB17">
        <v>2402</v>
      </c>
      <c r="UC17">
        <v>783</v>
      </c>
      <c r="UD17">
        <v>2.1219999999999999</v>
      </c>
      <c r="UE17">
        <v>3.6117499999999999E-3</v>
      </c>
      <c r="UF17">
        <v>3.3250000000000002</v>
      </c>
      <c r="UG17">
        <v>10552</v>
      </c>
      <c r="UH17">
        <v>2776</v>
      </c>
      <c r="UI17">
        <v>2.1949999999999998</v>
      </c>
      <c r="UJ17">
        <v>1.197767E-3</v>
      </c>
      <c r="UK17">
        <v>3.222</v>
      </c>
      <c r="UL17">
        <v>7958</v>
      </c>
      <c r="UM17">
        <v>2131</v>
      </c>
      <c r="UN17">
        <v>2.2290000000000001</v>
      </c>
      <c r="UO17">
        <v>1.511966E-3</v>
      </c>
      <c r="UP17">
        <v>3.3610000000000002</v>
      </c>
      <c r="UQ17">
        <v>2841</v>
      </c>
      <c r="UR17">
        <v>713</v>
      </c>
      <c r="US17">
        <v>2.2549999999999999</v>
      </c>
      <c r="UT17">
        <v>4.7138850000000001E-3</v>
      </c>
      <c r="UU17">
        <v>2.9390000000000001</v>
      </c>
      <c r="UV17">
        <v>1906</v>
      </c>
      <c r="UW17">
        <v>588</v>
      </c>
      <c r="UX17">
        <v>2.3540000000000001</v>
      </c>
      <c r="UY17">
        <v>4.9982990000000003E-3</v>
      </c>
      <c r="UZ17">
        <v>2.42</v>
      </c>
      <c r="VA17">
        <v>8258</v>
      </c>
      <c r="VB17">
        <v>2853</v>
      </c>
      <c r="VC17">
        <v>3.0910000000000002</v>
      </c>
      <c r="VD17">
        <v>8.4822999999999995E-4</v>
      </c>
      <c r="VE17">
        <v>2.5609999999999999</v>
      </c>
      <c r="VF17">
        <v>10277</v>
      </c>
      <c r="VG17">
        <v>3522</v>
      </c>
      <c r="VH17">
        <v>2.9009999999999998</v>
      </c>
      <c r="VI17">
        <v>7.2714399999999999E-4</v>
      </c>
      <c r="VJ17">
        <v>2.8730000000000002</v>
      </c>
      <c r="VK17">
        <v>4282</v>
      </c>
      <c r="VL17">
        <v>1371</v>
      </c>
      <c r="VM17">
        <v>2.819</v>
      </c>
      <c r="VN17">
        <v>2.0955510000000002E-3</v>
      </c>
      <c r="VO17">
        <v>3.0619999999999998</v>
      </c>
      <c r="VP17">
        <v>5221</v>
      </c>
      <c r="VQ17">
        <v>1615</v>
      </c>
      <c r="VR17">
        <v>2.5790000000000002</v>
      </c>
      <c r="VS17">
        <v>1.895975E-3</v>
      </c>
      <c r="VT17">
        <v>4.125</v>
      </c>
      <c r="VU17">
        <v>5238</v>
      </c>
      <c r="VV17">
        <v>883</v>
      </c>
      <c r="VW17">
        <v>2.7519999999999998</v>
      </c>
      <c r="VX17">
        <v>4.6715740000000004E-3</v>
      </c>
      <c r="VY17">
        <v>4.0069999999999997</v>
      </c>
      <c r="VZ17">
        <v>3910</v>
      </c>
      <c r="WA17">
        <v>684</v>
      </c>
      <c r="WB17">
        <v>2.86</v>
      </c>
      <c r="WC17">
        <v>5.8581869999999999E-3</v>
      </c>
      <c r="WD17">
        <v>3.1379999999999999</v>
      </c>
      <c r="WE17">
        <v>1326</v>
      </c>
      <c r="WF17">
        <v>392</v>
      </c>
      <c r="WG17">
        <v>4.6079999999999997</v>
      </c>
      <c r="WH17">
        <v>8.0051020000000001E-3</v>
      </c>
      <c r="WI17">
        <v>3.0739999999999998</v>
      </c>
      <c r="WJ17">
        <v>1605</v>
      </c>
      <c r="WK17">
        <v>399</v>
      </c>
      <c r="WL17">
        <v>4.5960000000000001</v>
      </c>
      <c r="WM17">
        <v>7.7042609999999996E-3</v>
      </c>
      <c r="WN17">
        <v>3.0790000000000002</v>
      </c>
      <c r="WO17">
        <v>2601</v>
      </c>
      <c r="WP17">
        <v>716</v>
      </c>
      <c r="WQ17">
        <v>4.5069999999999997</v>
      </c>
      <c r="WR17">
        <v>4.3002789999999997E-3</v>
      </c>
      <c r="WS17">
        <v>2.8119999999999998</v>
      </c>
      <c r="WT17">
        <v>2406</v>
      </c>
      <c r="WU17">
        <v>767</v>
      </c>
      <c r="WV17">
        <v>4.492</v>
      </c>
      <c r="WW17">
        <v>3.6662320000000002E-3</v>
      </c>
      <c r="WX17">
        <v>2.5019999999999998</v>
      </c>
      <c r="WY17">
        <v>4072</v>
      </c>
      <c r="WZ17">
        <v>1395</v>
      </c>
      <c r="XA17">
        <v>4.194</v>
      </c>
      <c r="XB17">
        <v>1.7935480000000001E-3</v>
      </c>
      <c r="XC17">
        <v>2.1349999999999998</v>
      </c>
      <c r="XD17">
        <v>2325</v>
      </c>
      <c r="XE17">
        <v>938</v>
      </c>
      <c r="XF17">
        <v>4.109</v>
      </c>
      <c r="XG17">
        <v>2.2761190000000001E-3</v>
      </c>
      <c r="XH17">
        <v>86046.8</v>
      </c>
      <c r="XI17">
        <v>87870.3</v>
      </c>
      <c r="XJ17">
        <v>1099584</v>
      </c>
    </row>
    <row r="18" spans="1:634">
      <c r="A18" t="s">
        <v>706</v>
      </c>
      <c r="B18">
        <v>1</v>
      </c>
      <c r="C18">
        <v>1</v>
      </c>
      <c r="D18">
        <v>0</v>
      </c>
      <c r="E18">
        <v>0</v>
      </c>
      <c r="F18">
        <v>0</v>
      </c>
      <c r="G18">
        <v>51.35</v>
      </c>
      <c r="H18">
        <v>-2.16</v>
      </c>
      <c r="I18">
        <v>4.68</v>
      </c>
      <c r="J18">
        <v>124</v>
      </c>
      <c r="K18">
        <v>6.5</v>
      </c>
      <c r="L18">
        <v>3.593</v>
      </c>
      <c r="M18">
        <v>3982</v>
      </c>
      <c r="N18">
        <v>908</v>
      </c>
      <c r="O18">
        <v>1.9179999999999999</v>
      </c>
      <c r="P18">
        <v>3.9570489999999998E-3</v>
      </c>
      <c r="Q18">
        <v>3.407</v>
      </c>
      <c r="R18">
        <v>3328</v>
      </c>
      <c r="S18">
        <v>734</v>
      </c>
      <c r="T18">
        <v>2.0369999999999999</v>
      </c>
      <c r="U18">
        <v>4.6416890000000001E-3</v>
      </c>
      <c r="V18">
        <v>3.0230000000000001</v>
      </c>
      <c r="W18">
        <v>1455</v>
      </c>
      <c r="X18">
        <v>393</v>
      </c>
      <c r="Y18">
        <v>5.2789999999999999</v>
      </c>
      <c r="Z18">
        <v>7.6921120000000001E-3</v>
      </c>
      <c r="AA18">
        <v>2.7320000000000002</v>
      </c>
      <c r="AB18">
        <v>1750</v>
      </c>
      <c r="AC18">
        <v>517</v>
      </c>
      <c r="AD18">
        <v>5.36</v>
      </c>
      <c r="AE18">
        <v>5.2843330000000004E-3</v>
      </c>
      <c r="AF18">
        <v>2.7669999999999999</v>
      </c>
      <c r="AG18">
        <v>2417</v>
      </c>
      <c r="AH18">
        <v>725</v>
      </c>
      <c r="AI18">
        <v>2.7109999999999999</v>
      </c>
      <c r="AJ18">
        <v>3.816552E-3</v>
      </c>
      <c r="AK18">
        <v>3.0230000000000001</v>
      </c>
      <c r="AL18">
        <v>3304</v>
      </c>
      <c r="AM18">
        <v>770</v>
      </c>
      <c r="AN18">
        <v>2.8260000000000001</v>
      </c>
      <c r="AO18">
        <v>3.9259739999999996E-3</v>
      </c>
      <c r="AP18">
        <v>2.9319999999999999</v>
      </c>
      <c r="AQ18">
        <v>1076</v>
      </c>
      <c r="AR18">
        <v>396</v>
      </c>
      <c r="AS18">
        <v>3.827</v>
      </c>
      <c r="AT18">
        <v>7.4040399999999998E-3</v>
      </c>
      <c r="AU18">
        <v>3.1930000000000001</v>
      </c>
      <c r="AV18">
        <v>1139</v>
      </c>
      <c r="AW18">
        <v>347</v>
      </c>
      <c r="AX18">
        <v>3.6030000000000002</v>
      </c>
      <c r="AY18">
        <v>9.2017290000000005E-3</v>
      </c>
      <c r="AZ18">
        <v>3.077</v>
      </c>
      <c r="BA18">
        <v>1160</v>
      </c>
      <c r="BB18">
        <v>353</v>
      </c>
      <c r="BC18">
        <v>4.6050000000000004</v>
      </c>
      <c r="BD18">
        <v>8.7167140000000004E-3</v>
      </c>
      <c r="BE18">
        <v>3.05</v>
      </c>
      <c r="BF18">
        <v>1074</v>
      </c>
      <c r="BG18">
        <v>274</v>
      </c>
      <c r="BH18">
        <v>4.6319999999999997</v>
      </c>
      <c r="BI18">
        <v>1.1131387E-2</v>
      </c>
      <c r="BJ18">
        <v>2.8919999999999999</v>
      </c>
      <c r="BK18">
        <v>9314</v>
      </c>
      <c r="BL18">
        <v>2617</v>
      </c>
      <c r="BM18">
        <v>3.4550000000000001</v>
      </c>
      <c r="BN18">
        <v>1.1050820000000001E-3</v>
      </c>
      <c r="BO18">
        <v>3.036</v>
      </c>
      <c r="BP18">
        <v>11092</v>
      </c>
      <c r="BQ18">
        <v>2897</v>
      </c>
      <c r="BR18">
        <v>3.6520000000000001</v>
      </c>
      <c r="BS18">
        <v>1.0479809999999999E-3</v>
      </c>
      <c r="BT18">
        <v>2.7189999999999999</v>
      </c>
      <c r="BU18">
        <v>2358</v>
      </c>
      <c r="BV18">
        <v>702</v>
      </c>
      <c r="BW18">
        <v>3.7480000000000002</v>
      </c>
      <c r="BX18">
        <v>3.8732189999999998E-3</v>
      </c>
      <c r="BY18">
        <v>2.6150000000000002</v>
      </c>
      <c r="BZ18">
        <v>1892</v>
      </c>
      <c r="CA18">
        <v>618</v>
      </c>
      <c r="CB18">
        <v>3.6720000000000002</v>
      </c>
      <c r="CC18">
        <v>4.2313919999999996E-3</v>
      </c>
      <c r="CD18">
        <v>3.7410000000000001</v>
      </c>
      <c r="CE18">
        <v>3050</v>
      </c>
      <c r="CF18">
        <v>687</v>
      </c>
      <c r="CG18">
        <v>4.8810000000000002</v>
      </c>
      <c r="CH18">
        <v>5.4454150000000003E-3</v>
      </c>
      <c r="CI18">
        <v>3.504</v>
      </c>
      <c r="CJ18">
        <v>2767</v>
      </c>
      <c r="CK18">
        <v>651</v>
      </c>
      <c r="CL18">
        <v>4.7590000000000003</v>
      </c>
      <c r="CM18">
        <v>5.3824889999999998E-3</v>
      </c>
      <c r="CN18">
        <v>3.2719999999999998</v>
      </c>
      <c r="CO18">
        <v>3704</v>
      </c>
      <c r="CP18">
        <v>850</v>
      </c>
      <c r="CQ18">
        <v>2.48</v>
      </c>
      <c r="CR18">
        <v>3.849412E-3</v>
      </c>
      <c r="CS18">
        <v>3.6680000000000001</v>
      </c>
      <c r="CT18">
        <v>3616</v>
      </c>
      <c r="CU18">
        <v>664</v>
      </c>
      <c r="CV18">
        <v>2.34</v>
      </c>
      <c r="CW18">
        <v>5.524096E-3</v>
      </c>
      <c r="CX18">
        <v>2.8559999999999999</v>
      </c>
      <c r="CY18">
        <v>4349</v>
      </c>
      <c r="CZ18">
        <v>1158</v>
      </c>
      <c r="DA18">
        <v>3.0369999999999999</v>
      </c>
      <c r="DB18">
        <v>2.4663210000000001E-3</v>
      </c>
      <c r="DC18">
        <v>2.78</v>
      </c>
      <c r="DD18">
        <v>4606</v>
      </c>
      <c r="DE18">
        <v>1295</v>
      </c>
      <c r="DF18">
        <v>3.5150000000000001</v>
      </c>
      <c r="DG18">
        <v>2.1467180000000002E-3</v>
      </c>
      <c r="DH18">
        <v>3.9390000000000001</v>
      </c>
      <c r="DI18">
        <v>3931</v>
      </c>
      <c r="DJ18">
        <v>688</v>
      </c>
      <c r="DK18">
        <v>2.89</v>
      </c>
      <c r="DL18">
        <v>5.7252910000000004E-3</v>
      </c>
      <c r="DM18">
        <v>3.3180000000000001</v>
      </c>
      <c r="DN18">
        <v>3300</v>
      </c>
      <c r="DO18">
        <v>680</v>
      </c>
      <c r="DP18">
        <v>2.73</v>
      </c>
      <c r="DQ18">
        <v>4.8794119999999996E-3</v>
      </c>
      <c r="DR18">
        <v>4.0060000000000002</v>
      </c>
      <c r="DS18">
        <v>1935</v>
      </c>
      <c r="DT18">
        <v>303</v>
      </c>
      <c r="DU18">
        <v>2.5449999999999999</v>
      </c>
      <c r="DV18">
        <v>1.3221122E-2</v>
      </c>
      <c r="DW18">
        <v>3.9220000000000002</v>
      </c>
      <c r="DX18">
        <v>2316</v>
      </c>
      <c r="DY18">
        <v>360</v>
      </c>
      <c r="DZ18">
        <v>2.5329999999999999</v>
      </c>
      <c r="EA18">
        <v>1.0894444E-2</v>
      </c>
      <c r="EB18">
        <v>3.024</v>
      </c>
      <c r="EC18">
        <v>3476</v>
      </c>
      <c r="ED18">
        <v>950</v>
      </c>
      <c r="EE18">
        <v>3.726</v>
      </c>
      <c r="EF18">
        <v>3.1831580000000002E-3</v>
      </c>
      <c r="EG18">
        <v>2.8079999999999998</v>
      </c>
      <c r="EH18">
        <v>2804</v>
      </c>
      <c r="EI18">
        <v>800</v>
      </c>
      <c r="EJ18">
        <v>3.819</v>
      </c>
      <c r="EK18">
        <v>3.5100000000000001E-3</v>
      </c>
      <c r="EL18">
        <v>3.335</v>
      </c>
      <c r="EM18">
        <v>1937</v>
      </c>
      <c r="EN18">
        <v>362</v>
      </c>
      <c r="EO18">
        <v>4.3010000000000002</v>
      </c>
      <c r="EP18">
        <v>9.2127070000000005E-3</v>
      </c>
      <c r="EQ18">
        <v>4.0620000000000003</v>
      </c>
      <c r="ER18">
        <v>2595</v>
      </c>
      <c r="ES18">
        <v>377</v>
      </c>
      <c r="ET18">
        <v>4.2969999999999997</v>
      </c>
      <c r="EU18">
        <v>1.0774535999999999E-2</v>
      </c>
      <c r="EV18">
        <v>3.71</v>
      </c>
      <c r="EW18">
        <v>1137</v>
      </c>
      <c r="EX18">
        <v>276</v>
      </c>
      <c r="EY18">
        <v>2.5449999999999999</v>
      </c>
      <c r="EZ18">
        <v>1.3442028999999999E-2</v>
      </c>
      <c r="FA18">
        <v>3.6389999999999998</v>
      </c>
      <c r="FB18">
        <v>957</v>
      </c>
      <c r="FC18">
        <v>290</v>
      </c>
      <c r="FD18">
        <v>2.3610000000000002</v>
      </c>
      <c r="FE18">
        <v>1.2548276000000001E-2</v>
      </c>
      <c r="FF18">
        <v>3.173</v>
      </c>
      <c r="FG18">
        <v>1189</v>
      </c>
      <c r="FH18">
        <v>361</v>
      </c>
      <c r="FI18">
        <v>3.851</v>
      </c>
      <c r="FJ18">
        <v>8.7894740000000002E-3</v>
      </c>
      <c r="FK18">
        <v>3.15</v>
      </c>
      <c r="FL18">
        <v>985</v>
      </c>
      <c r="FM18">
        <v>292</v>
      </c>
      <c r="FN18">
        <v>3.3079999999999998</v>
      </c>
      <c r="FO18">
        <v>1.0787671E-2</v>
      </c>
      <c r="FP18">
        <v>2.2269999999999999</v>
      </c>
      <c r="FQ18">
        <v>2380</v>
      </c>
      <c r="FR18">
        <v>978</v>
      </c>
      <c r="FS18">
        <v>3.0710000000000002</v>
      </c>
      <c r="FT18">
        <v>2.2770960000000002E-3</v>
      </c>
      <c r="FU18">
        <v>2.3919999999999999</v>
      </c>
      <c r="FV18">
        <v>2836</v>
      </c>
      <c r="FW18">
        <v>1042</v>
      </c>
      <c r="FX18">
        <v>3.1389999999999998</v>
      </c>
      <c r="FY18">
        <v>2.2955850000000002E-3</v>
      </c>
      <c r="FZ18">
        <v>2.0880000000000001</v>
      </c>
      <c r="GA18">
        <v>6672</v>
      </c>
      <c r="GB18">
        <v>2830</v>
      </c>
      <c r="GC18">
        <v>3.2469999999999999</v>
      </c>
      <c r="GD18">
        <v>7.3780899999999997E-4</v>
      </c>
      <c r="GE18">
        <v>2.214</v>
      </c>
      <c r="GF18">
        <v>7328</v>
      </c>
      <c r="GG18">
        <v>2885</v>
      </c>
      <c r="GH18">
        <v>3.282</v>
      </c>
      <c r="GI18">
        <v>7.6741799999999996E-4</v>
      </c>
      <c r="GJ18">
        <v>2.669</v>
      </c>
      <c r="GK18">
        <v>1766</v>
      </c>
      <c r="GL18">
        <v>579</v>
      </c>
      <c r="GM18">
        <v>2.0489999999999999</v>
      </c>
      <c r="GN18">
        <v>4.6096720000000004E-3</v>
      </c>
      <c r="GO18">
        <v>2.9830000000000001</v>
      </c>
      <c r="GP18">
        <v>1761</v>
      </c>
      <c r="GQ18">
        <v>510</v>
      </c>
      <c r="GR18">
        <v>2.105</v>
      </c>
      <c r="GS18">
        <v>5.8490199999999999E-3</v>
      </c>
      <c r="GT18">
        <v>3.2989999999999999</v>
      </c>
      <c r="GU18">
        <v>7831</v>
      </c>
      <c r="GV18">
        <v>1878</v>
      </c>
      <c r="GW18">
        <v>2.835</v>
      </c>
      <c r="GX18">
        <v>1.7566560000000001E-3</v>
      </c>
      <c r="GY18">
        <v>3.1179999999999999</v>
      </c>
      <c r="GZ18">
        <v>8268</v>
      </c>
      <c r="HA18">
        <v>2129</v>
      </c>
      <c r="HB18">
        <v>2.8250000000000002</v>
      </c>
      <c r="HC18">
        <v>1.4645369999999999E-3</v>
      </c>
      <c r="HD18">
        <v>3.2909999999999999</v>
      </c>
      <c r="HE18">
        <v>18511</v>
      </c>
      <c r="HF18">
        <v>4529</v>
      </c>
      <c r="HG18">
        <v>2.4670000000000001</v>
      </c>
      <c r="HH18">
        <v>7.2665100000000003E-4</v>
      </c>
      <c r="HI18">
        <v>3.2290000000000001</v>
      </c>
      <c r="HJ18">
        <v>22724</v>
      </c>
      <c r="HK18">
        <v>5538</v>
      </c>
      <c r="HL18">
        <v>2.427</v>
      </c>
      <c r="HM18">
        <v>5.8306299999999998E-4</v>
      </c>
      <c r="HN18">
        <v>3.008</v>
      </c>
      <c r="HO18">
        <v>1289</v>
      </c>
      <c r="HP18">
        <v>398</v>
      </c>
      <c r="HQ18">
        <v>4.968</v>
      </c>
      <c r="HR18">
        <v>7.5577889999999997E-3</v>
      </c>
      <c r="HS18">
        <v>3.2410000000000001</v>
      </c>
      <c r="HT18">
        <v>1174</v>
      </c>
      <c r="HU18">
        <v>318</v>
      </c>
      <c r="HV18">
        <v>5.2939999999999996</v>
      </c>
      <c r="HW18">
        <v>1.0191824E-2</v>
      </c>
      <c r="HX18">
        <v>2.97</v>
      </c>
      <c r="HY18">
        <v>2752</v>
      </c>
      <c r="HZ18">
        <v>695</v>
      </c>
      <c r="IA18">
        <v>4.718</v>
      </c>
      <c r="IB18">
        <v>4.2733809999999997E-3</v>
      </c>
      <c r="IC18">
        <v>3.004</v>
      </c>
      <c r="ID18">
        <v>2338</v>
      </c>
      <c r="IE18">
        <v>604</v>
      </c>
      <c r="IF18">
        <v>4.843</v>
      </c>
      <c r="IG18">
        <v>4.9735100000000004E-3</v>
      </c>
      <c r="IH18">
        <v>3.13</v>
      </c>
      <c r="II18">
        <v>2647</v>
      </c>
      <c r="IJ18">
        <v>579</v>
      </c>
      <c r="IK18">
        <v>4.218</v>
      </c>
      <c r="IL18">
        <v>5.4058719999999999E-3</v>
      </c>
      <c r="IM18">
        <v>3.1480000000000001</v>
      </c>
      <c r="IN18">
        <v>2346</v>
      </c>
      <c r="IO18">
        <v>501</v>
      </c>
      <c r="IP18">
        <v>3.8119999999999998</v>
      </c>
      <c r="IQ18">
        <v>6.2834329999999997E-3</v>
      </c>
      <c r="IR18">
        <v>2.9009999999999998</v>
      </c>
      <c r="IS18">
        <v>3175</v>
      </c>
      <c r="IT18">
        <v>913</v>
      </c>
      <c r="IU18">
        <v>3.032</v>
      </c>
      <c r="IV18">
        <v>3.177437E-3</v>
      </c>
      <c r="IW18">
        <v>3.407</v>
      </c>
      <c r="IX18">
        <v>4080</v>
      </c>
      <c r="IY18">
        <v>926</v>
      </c>
      <c r="IZ18">
        <v>2.9790000000000001</v>
      </c>
      <c r="JA18">
        <v>3.679266E-3</v>
      </c>
      <c r="JB18">
        <v>2.6619999999999999</v>
      </c>
      <c r="JC18">
        <v>4180</v>
      </c>
      <c r="JD18">
        <v>1485</v>
      </c>
      <c r="JE18">
        <v>3.2330000000000001</v>
      </c>
      <c r="JF18">
        <v>1.7925930000000001E-3</v>
      </c>
      <c r="JG18">
        <v>2.3820000000000001</v>
      </c>
      <c r="JH18">
        <v>3961</v>
      </c>
      <c r="JI18">
        <v>1551</v>
      </c>
      <c r="JJ18">
        <v>3.19</v>
      </c>
      <c r="JK18">
        <v>1.535783E-3</v>
      </c>
      <c r="JL18">
        <v>3.03</v>
      </c>
      <c r="JM18">
        <v>1471</v>
      </c>
      <c r="JN18">
        <v>422</v>
      </c>
      <c r="JO18">
        <v>2.8879999999999999</v>
      </c>
      <c r="JP18">
        <v>7.1800950000000001E-3</v>
      </c>
      <c r="JQ18">
        <v>2.363</v>
      </c>
      <c r="JR18">
        <v>1168</v>
      </c>
      <c r="JS18">
        <v>442</v>
      </c>
      <c r="JT18">
        <v>3.1080000000000001</v>
      </c>
      <c r="JU18">
        <v>5.3461539999999997E-3</v>
      </c>
      <c r="JV18">
        <v>3.2010000000000001</v>
      </c>
      <c r="JW18">
        <v>2231</v>
      </c>
      <c r="JX18">
        <v>634</v>
      </c>
      <c r="JY18">
        <v>1.9370000000000001</v>
      </c>
      <c r="JZ18">
        <v>5.0488959999999998E-3</v>
      </c>
      <c r="KA18">
        <v>3.3090000000000002</v>
      </c>
      <c r="KB18">
        <v>3081</v>
      </c>
      <c r="KC18">
        <v>815</v>
      </c>
      <c r="KD18">
        <v>2.214</v>
      </c>
      <c r="KE18">
        <v>4.0601229999999997E-3</v>
      </c>
      <c r="KF18">
        <v>2.39</v>
      </c>
      <c r="KG18">
        <v>1263</v>
      </c>
      <c r="KH18">
        <v>483</v>
      </c>
      <c r="KI18">
        <v>3.6309999999999998</v>
      </c>
      <c r="KJ18">
        <v>4.9482399999999996E-3</v>
      </c>
      <c r="KK18">
        <v>2.2410000000000001</v>
      </c>
      <c r="KL18">
        <v>1353</v>
      </c>
      <c r="KM18">
        <v>566</v>
      </c>
      <c r="KN18">
        <v>3.7160000000000002</v>
      </c>
      <c r="KO18">
        <v>3.9593639999999999E-3</v>
      </c>
      <c r="KP18">
        <v>2.5710000000000002</v>
      </c>
      <c r="KQ18">
        <v>1687</v>
      </c>
      <c r="KR18">
        <v>553</v>
      </c>
      <c r="KS18">
        <v>3.5579999999999998</v>
      </c>
      <c r="KT18">
        <v>4.6491859999999996E-3</v>
      </c>
      <c r="KU18">
        <v>2.722</v>
      </c>
      <c r="KV18">
        <v>1575</v>
      </c>
      <c r="KW18">
        <v>489</v>
      </c>
      <c r="KX18">
        <v>3.9039999999999999</v>
      </c>
      <c r="KY18">
        <v>5.5664620000000003E-3</v>
      </c>
      <c r="KZ18">
        <v>2.8650000000000002</v>
      </c>
      <c r="LA18">
        <v>3051</v>
      </c>
      <c r="LB18">
        <v>829</v>
      </c>
      <c r="LC18">
        <v>3.4550000000000001</v>
      </c>
      <c r="LD18">
        <v>3.455971E-3</v>
      </c>
      <c r="LE18">
        <v>3.3889999999999998</v>
      </c>
      <c r="LF18">
        <v>3900</v>
      </c>
      <c r="LG18">
        <v>869</v>
      </c>
      <c r="LH18">
        <v>3.6070000000000002</v>
      </c>
      <c r="LI18">
        <v>3.8998850000000001E-3</v>
      </c>
      <c r="LJ18">
        <v>0.92800000000000005</v>
      </c>
      <c r="LK18">
        <v>4123</v>
      </c>
      <c r="LL18">
        <v>4303</v>
      </c>
      <c r="LM18">
        <v>2.5129999999999999</v>
      </c>
      <c r="LN18">
        <v>2.1566399999999999E-4</v>
      </c>
      <c r="LO18">
        <v>1.113</v>
      </c>
      <c r="LP18">
        <v>4920</v>
      </c>
      <c r="LQ18">
        <v>4376</v>
      </c>
      <c r="LR18">
        <v>2.5089999999999999</v>
      </c>
      <c r="LS18">
        <v>2.5434200000000001E-4</v>
      </c>
      <c r="LT18">
        <v>2.3559999999999999</v>
      </c>
      <c r="LU18">
        <v>23226</v>
      </c>
      <c r="LV18">
        <v>8681</v>
      </c>
      <c r="LW18">
        <v>2.8540000000000001</v>
      </c>
      <c r="LX18">
        <v>2.7139699999999999E-4</v>
      </c>
      <c r="LY18">
        <v>2.4540000000000002</v>
      </c>
      <c r="LZ18">
        <v>29610</v>
      </c>
      <c r="MA18">
        <v>10792</v>
      </c>
      <c r="MB18">
        <v>2.9260000000000002</v>
      </c>
      <c r="MC18">
        <v>2.2739099999999999E-4</v>
      </c>
      <c r="MD18">
        <v>2.94</v>
      </c>
      <c r="ME18">
        <v>8022</v>
      </c>
      <c r="MF18">
        <v>2265</v>
      </c>
      <c r="MG18">
        <v>3.0419999999999998</v>
      </c>
      <c r="MH18">
        <v>1.298013E-3</v>
      </c>
      <c r="MI18">
        <v>2.9790000000000001</v>
      </c>
      <c r="MJ18">
        <v>4519</v>
      </c>
      <c r="MK18">
        <v>1312</v>
      </c>
      <c r="ML18">
        <v>2.9809999999999999</v>
      </c>
      <c r="MM18">
        <v>2.270579E-3</v>
      </c>
      <c r="MN18">
        <v>2.6360000000000001</v>
      </c>
      <c r="MO18">
        <v>10102</v>
      </c>
      <c r="MP18">
        <v>3146</v>
      </c>
      <c r="MQ18">
        <v>3.1240000000000001</v>
      </c>
      <c r="MR18">
        <v>8.3788899999999997E-4</v>
      </c>
      <c r="MS18">
        <v>3.1160000000000001</v>
      </c>
      <c r="MT18">
        <v>10766</v>
      </c>
      <c r="MU18">
        <v>2803</v>
      </c>
      <c r="MV18">
        <v>3.141</v>
      </c>
      <c r="MW18">
        <v>1.1116660000000001E-3</v>
      </c>
      <c r="MX18">
        <v>2.99</v>
      </c>
      <c r="MY18">
        <v>1743</v>
      </c>
      <c r="MZ18">
        <v>493</v>
      </c>
      <c r="NA18">
        <v>4.7930000000000001</v>
      </c>
      <c r="NB18">
        <v>6.0649090000000003E-3</v>
      </c>
      <c r="NC18">
        <v>2.9529999999999998</v>
      </c>
      <c r="ND18">
        <v>1660</v>
      </c>
      <c r="NE18">
        <v>466</v>
      </c>
      <c r="NF18">
        <v>5.3129999999999997</v>
      </c>
      <c r="NG18">
        <v>6.3369100000000003E-3</v>
      </c>
      <c r="NH18">
        <v>2.4590000000000001</v>
      </c>
      <c r="NI18">
        <v>2600</v>
      </c>
      <c r="NJ18">
        <v>918</v>
      </c>
      <c r="NK18">
        <v>2.81</v>
      </c>
      <c r="NL18">
        <v>2.678649E-3</v>
      </c>
      <c r="NM18">
        <v>2.5099999999999998</v>
      </c>
      <c r="NN18">
        <v>2810</v>
      </c>
      <c r="NO18">
        <v>930</v>
      </c>
      <c r="NP18">
        <v>2.9940000000000002</v>
      </c>
      <c r="NQ18">
        <v>2.698925E-3</v>
      </c>
      <c r="NR18">
        <v>2.8079999999999998</v>
      </c>
      <c r="NS18">
        <v>2043</v>
      </c>
      <c r="NT18">
        <v>728</v>
      </c>
      <c r="NU18">
        <v>4.173</v>
      </c>
      <c r="NV18">
        <v>3.8571429999999999E-3</v>
      </c>
      <c r="NW18">
        <v>3.19</v>
      </c>
      <c r="NX18">
        <v>3263</v>
      </c>
      <c r="NY18">
        <v>1029</v>
      </c>
      <c r="NZ18">
        <v>4.0339999999999998</v>
      </c>
      <c r="OA18">
        <v>3.100097E-3</v>
      </c>
      <c r="OB18">
        <v>3.0590000000000002</v>
      </c>
      <c r="OC18">
        <v>1728</v>
      </c>
      <c r="OD18">
        <v>484</v>
      </c>
      <c r="OE18">
        <v>5.1059999999999999</v>
      </c>
      <c r="OF18">
        <v>6.3202479999999997E-3</v>
      </c>
      <c r="OG18">
        <v>3.28</v>
      </c>
      <c r="OH18">
        <v>1442</v>
      </c>
      <c r="OI18">
        <v>366</v>
      </c>
      <c r="OJ18">
        <v>4.8860000000000001</v>
      </c>
      <c r="OK18">
        <v>8.9617489999999998E-3</v>
      </c>
      <c r="OL18">
        <v>2.6339999999999999</v>
      </c>
      <c r="OM18">
        <v>2471</v>
      </c>
      <c r="ON18">
        <v>932</v>
      </c>
      <c r="OO18">
        <v>3.956</v>
      </c>
      <c r="OP18">
        <v>2.8261800000000002E-3</v>
      </c>
      <c r="OQ18">
        <v>2.552</v>
      </c>
      <c r="OR18">
        <v>1801</v>
      </c>
      <c r="OS18">
        <v>702</v>
      </c>
      <c r="OT18">
        <v>4.274</v>
      </c>
      <c r="OU18">
        <v>3.6353280000000002E-3</v>
      </c>
      <c r="OV18">
        <v>3.6720000000000002</v>
      </c>
      <c r="OW18">
        <v>2258</v>
      </c>
      <c r="OX18">
        <v>637</v>
      </c>
      <c r="OY18">
        <v>5.08</v>
      </c>
      <c r="OZ18">
        <v>5.7645209999999999E-3</v>
      </c>
      <c r="PA18">
        <v>3.677</v>
      </c>
      <c r="PB18">
        <v>2672</v>
      </c>
      <c r="PC18">
        <v>749</v>
      </c>
      <c r="PD18">
        <v>5.1580000000000004</v>
      </c>
      <c r="PE18">
        <v>4.9092119999999996E-3</v>
      </c>
      <c r="PF18">
        <v>2.9089999999999998</v>
      </c>
      <c r="PG18">
        <v>4782</v>
      </c>
      <c r="PH18">
        <v>1341</v>
      </c>
      <c r="PI18">
        <v>2.8410000000000002</v>
      </c>
      <c r="PJ18">
        <v>2.1692769999999998E-3</v>
      </c>
      <c r="PK18">
        <v>3.2069999999999999</v>
      </c>
      <c r="PL18">
        <v>4533</v>
      </c>
      <c r="PM18">
        <v>1138</v>
      </c>
      <c r="PN18">
        <v>2.8050000000000002</v>
      </c>
      <c r="PO18">
        <v>2.8181019999999998E-3</v>
      </c>
      <c r="PP18">
        <v>2.7930000000000001</v>
      </c>
      <c r="PQ18">
        <v>4868</v>
      </c>
      <c r="PR18">
        <v>1414</v>
      </c>
      <c r="PS18">
        <v>3.4340000000000002</v>
      </c>
      <c r="PT18">
        <v>1.9752480000000002E-3</v>
      </c>
      <c r="PU18">
        <v>2.7389999999999999</v>
      </c>
      <c r="PV18">
        <v>3822</v>
      </c>
      <c r="PW18">
        <v>1073</v>
      </c>
      <c r="PX18">
        <v>3.61</v>
      </c>
      <c r="PY18">
        <v>2.5526559999999999E-3</v>
      </c>
      <c r="PZ18">
        <v>3.3330000000000002</v>
      </c>
      <c r="QA18">
        <v>4874</v>
      </c>
      <c r="QB18">
        <v>1043</v>
      </c>
      <c r="QC18">
        <v>3.4910000000000001</v>
      </c>
      <c r="QD18">
        <v>3.1955899999999999E-3</v>
      </c>
      <c r="QE18">
        <v>3.7610000000000001</v>
      </c>
      <c r="QF18">
        <v>5029</v>
      </c>
      <c r="QG18">
        <v>996</v>
      </c>
      <c r="QH18">
        <v>3.331</v>
      </c>
      <c r="QI18">
        <v>3.7761040000000002E-3</v>
      </c>
      <c r="QJ18">
        <v>2.9740000000000002</v>
      </c>
      <c r="QK18">
        <v>2104</v>
      </c>
      <c r="QL18">
        <v>686</v>
      </c>
      <c r="QM18">
        <v>4.3339999999999996</v>
      </c>
      <c r="QN18">
        <v>4.3352770000000002E-3</v>
      </c>
      <c r="QO18">
        <v>3.004</v>
      </c>
      <c r="QP18">
        <v>1848</v>
      </c>
      <c r="QQ18">
        <v>621</v>
      </c>
      <c r="QR18">
        <v>4.7690000000000001</v>
      </c>
      <c r="QS18">
        <v>4.8373590000000003E-3</v>
      </c>
      <c r="QT18">
        <v>2.9980000000000002</v>
      </c>
      <c r="QU18">
        <v>1952</v>
      </c>
      <c r="QV18">
        <v>649</v>
      </c>
      <c r="QW18">
        <v>4.9189999999999996</v>
      </c>
      <c r="QX18">
        <v>4.619415E-3</v>
      </c>
      <c r="QY18">
        <v>3.1749999999999998</v>
      </c>
      <c r="QZ18">
        <v>1950</v>
      </c>
      <c r="RA18">
        <v>567</v>
      </c>
      <c r="RB18">
        <v>4.7789999999999999</v>
      </c>
      <c r="RC18">
        <v>5.5996470000000001E-3</v>
      </c>
      <c r="RD18">
        <v>2.8610000000000002</v>
      </c>
      <c r="RE18">
        <v>1846</v>
      </c>
      <c r="RF18">
        <v>520</v>
      </c>
      <c r="RG18">
        <v>2.871</v>
      </c>
      <c r="RH18">
        <v>5.5019229999999997E-3</v>
      </c>
      <c r="RI18">
        <v>2.6059999999999999</v>
      </c>
      <c r="RJ18">
        <v>1553</v>
      </c>
      <c r="RK18">
        <v>497</v>
      </c>
      <c r="RL18">
        <v>2.871</v>
      </c>
      <c r="RM18">
        <v>5.2434609999999996E-3</v>
      </c>
      <c r="RN18">
        <v>3.0369999999999999</v>
      </c>
      <c r="RO18">
        <v>2232</v>
      </c>
      <c r="RP18">
        <v>569</v>
      </c>
      <c r="RQ18">
        <v>2.1480000000000001</v>
      </c>
      <c r="RR18">
        <v>5.3374340000000003E-3</v>
      </c>
      <c r="RS18">
        <v>2.8620000000000001</v>
      </c>
      <c r="RT18">
        <v>1792</v>
      </c>
      <c r="RU18">
        <v>514</v>
      </c>
      <c r="RV18">
        <v>2.3839999999999999</v>
      </c>
      <c r="RW18">
        <v>5.5680929999999997E-3</v>
      </c>
      <c r="RX18">
        <v>3.1269999999999998</v>
      </c>
      <c r="RY18">
        <v>4007</v>
      </c>
      <c r="RZ18">
        <v>933</v>
      </c>
      <c r="SA18">
        <v>3.5880000000000001</v>
      </c>
      <c r="SB18">
        <v>3.3515540000000001E-3</v>
      </c>
      <c r="SC18">
        <v>2.9129999999999998</v>
      </c>
      <c r="SD18">
        <v>3699</v>
      </c>
      <c r="SE18">
        <v>935</v>
      </c>
      <c r="SF18">
        <v>3.6909999999999998</v>
      </c>
      <c r="SG18">
        <v>3.1155079999999999E-3</v>
      </c>
      <c r="SH18">
        <v>3.4729999999999999</v>
      </c>
      <c r="SI18">
        <v>2302</v>
      </c>
      <c r="SJ18">
        <v>402</v>
      </c>
      <c r="SK18">
        <v>4.3630000000000004</v>
      </c>
      <c r="SL18">
        <v>8.6393040000000004E-3</v>
      </c>
      <c r="SM18">
        <v>3.9710000000000001</v>
      </c>
      <c r="SN18">
        <v>2886</v>
      </c>
      <c r="SO18">
        <v>443</v>
      </c>
      <c r="SP18">
        <v>4.3360000000000003</v>
      </c>
      <c r="SQ18">
        <v>8.9638830000000006E-3</v>
      </c>
      <c r="SR18">
        <v>3.1219999999999999</v>
      </c>
      <c r="SS18">
        <v>2333</v>
      </c>
      <c r="ST18">
        <v>745</v>
      </c>
      <c r="SU18">
        <v>4.4210000000000003</v>
      </c>
      <c r="SV18">
        <v>4.1906039999999997E-3</v>
      </c>
      <c r="SW18">
        <v>2.9969999999999999</v>
      </c>
      <c r="SX18">
        <v>2519</v>
      </c>
      <c r="SY18">
        <v>779</v>
      </c>
      <c r="SZ18">
        <v>4.6559999999999997</v>
      </c>
      <c r="TA18">
        <v>3.84724E-3</v>
      </c>
      <c r="TB18">
        <v>3.4260000000000002</v>
      </c>
      <c r="TC18">
        <v>3891</v>
      </c>
      <c r="TD18">
        <v>963</v>
      </c>
      <c r="TE18">
        <v>2.8519999999999999</v>
      </c>
      <c r="TF18">
        <v>3.5576319999999998E-3</v>
      </c>
      <c r="TG18">
        <v>3.2149999999999999</v>
      </c>
      <c r="TH18">
        <v>2909</v>
      </c>
      <c r="TI18">
        <v>785</v>
      </c>
      <c r="TJ18">
        <v>2.7970000000000002</v>
      </c>
      <c r="TK18">
        <v>4.0955410000000003E-3</v>
      </c>
      <c r="TL18">
        <v>3.1019999999999999</v>
      </c>
      <c r="TM18">
        <v>3500</v>
      </c>
      <c r="TN18">
        <v>1036</v>
      </c>
      <c r="TO18">
        <v>4.1310000000000002</v>
      </c>
      <c r="TP18">
        <v>2.9942089999999998E-3</v>
      </c>
      <c r="TQ18">
        <v>3.2450000000000001</v>
      </c>
      <c r="TR18">
        <v>3391</v>
      </c>
      <c r="TS18">
        <v>985</v>
      </c>
      <c r="TT18">
        <v>3.9089999999999998</v>
      </c>
      <c r="TU18">
        <v>3.2944160000000001E-3</v>
      </c>
      <c r="TV18">
        <v>3.2189999999999999</v>
      </c>
      <c r="TW18">
        <v>1762</v>
      </c>
      <c r="TX18">
        <v>454</v>
      </c>
      <c r="TY18">
        <v>2.12</v>
      </c>
      <c r="TZ18">
        <v>7.090308E-3</v>
      </c>
      <c r="UA18">
        <v>3.1440000000000001</v>
      </c>
      <c r="UB18">
        <v>2425</v>
      </c>
      <c r="UC18">
        <v>663</v>
      </c>
      <c r="UD18">
        <v>2.218</v>
      </c>
      <c r="UE18">
        <v>4.7420810000000004E-3</v>
      </c>
      <c r="UF18">
        <v>3.34</v>
      </c>
      <c r="UG18">
        <v>7989</v>
      </c>
      <c r="UH18">
        <v>2021</v>
      </c>
      <c r="UI18">
        <v>2.1949999999999998</v>
      </c>
      <c r="UJ18">
        <v>1.6526469999999999E-3</v>
      </c>
      <c r="UK18">
        <v>2.9239999999999999</v>
      </c>
      <c r="UL18">
        <v>7697</v>
      </c>
      <c r="UM18">
        <v>2054</v>
      </c>
      <c r="UN18">
        <v>2.4569999999999999</v>
      </c>
      <c r="UO18">
        <v>1.423564E-3</v>
      </c>
      <c r="UP18">
        <v>3.0409999999999999</v>
      </c>
      <c r="UQ18">
        <v>1498</v>
      </c>
      <c r="UR18">
        <v>443</v>
      </c>
      <c r="US18">
        <v>2.347</v>
      </c>
      <c r="UT18">
        <v>6.8645599999999996E-3</v>
      </c>
      <c r="UU18">
        <v>2.839</v>
      </c>
      <c r="UV18">
        <v>1529</v>
      </c>
      <c r="UW18">
        <v>460</v>
      </c>
      <c r="UX18">
        <v>2.59</v>
      </c>
      <c r="UY18">
        <v>6.1717389999999999E-3</v>
      </c>
      <c r="UZ18">
        <v>2.5419999999999998</v>
      </c>
      <c r="VA18">
        <v>8525</v>
      </c>
      <c r="VB18">
        <v>2889</v>
      </c>
      <c r="VC18">
        <v>3.2389999999999999</v>
      </c>
      <c r="VD18">
        <v>8.7988900000000002E-4</v>
      </c>
      <c r="VE18">
        <v>2.6819999999999999</v>
      </c>
      <c r="VF18">
        <v>9501</v>
      </c>
      <c r="VG18">
        <v>3035</v>
      </c>
      <c r="VH18">
        <v>3.2109999999999999</v>
      </c>
      <c r="VI18">
        <v>8.8369000000000002E-4</v>
      </c>
      <c r="VJ18">
        <v>3.2629999999999999</v>
      </c>
      <c r="VK18">
        <v>4471</v>
      </c>
      <c r="VL18">
        <v>1203</v>
      </c>
      <c r="VM18">
        <v>2.931</v>
      </c>
      <c r="VN18">
        <v>2.7123859999999998E-3</v>
      </c>
      <c r="VO18">
        <v>3</v>
      </c>
      <c r="VP18">
        <v>4308</v>
      </c>
      <c r="VQ18">
        <v>1288</v>
      </c>
      <c r="VR18">
        <v>2.8119999999999998</v>
      </c>
      <c r="VS18">
        <v>2.3291929999999998E-3</v>
      </c>
      <c r="VT18">
        <v>3.512</v>
      </c>
      <c r="VU18">
        <v>3861</v>
      </c>
      <c r="VV18">
        <v>787</v>
      </c>
      <c r="VW18">
        <v>2.5139999999999998</v>
      </c>
      <c r="VX18">
        <v>4.4625159999999997E-3</v>
      </c>
      <c r="VY18">
        <v>3.504</v>
      </c>
      <c r="VZ18">
        <v>2811</v>
      </c>
      <c r="WA18">
        <v>554</v>
      </c>
      <c r="WB18">
        <v>2.536</v>
      </c>
      <c r="WC18">
        <v>6.3249100000000004E-3</v>
      </c>
      <c r="WD18">
        <v>2.5430000000000001</v>
      </c>
      <c r="WE18">
        <v>1235</v>
      </c>
      <c r="WF18">
        <v>396</v>
      </c>
      <c r="WG18">
        <v>4.4420000000000002</v>
      </c>
      <c r="WH18">
        <v>6.4217170000000004E-3</v>
      </c>
      <c r="WI18">
        <v>2.3460000000000001</v>
      </c>
      <c r="WJ18">
        <v>1257</v>
      </c>
      <c r="WK18">
        <v>436</v>
      </c>
      <c r="WL18">
        <v>4.8849999999999998</v>
      </c>
      <c r="WM18">
        <v>5.3807339999999999E-3</v>
      </c>
      <c r="WN18">
        <v>2.8210000000000002</v>
      </c>
      <c r="WO18">
        <v>2788</v>
      </c>
      <c r="WP18">
        <v>817</v>
      </c>
      <c r="WQ18">
        <v>4.5220000000000002</v>
      </c>
      <c r="WR18">
        <v>3.4528760000000001E-3</v>
      </c>
      <c r="WS18">
        <v>2.8039999999999998</v>
      </c>
      <c r="WT18">
        <v>3382</v>
      </c>
      <c r="WU18">
        <v>971</v>
      </c>
      <c r="WV18">
        <v>4.7649999999999997</v>
      </c>
      <c r="WW18">
        <v>2.8877450000000002E-3</v>
      </c>
      <c r="WX18">
        <v>2.39</v>
      </c>
      <c r="WY18">
        <v>3854</v>
      </c>
      <c r="WZ18">
        <v>1417</v>
      </c>
      <c r="XA18">
        <v>3.92</v>
      </c>
      <c r="XB18">
        <v>1.686662E-3</v>
      </c>
      <c r="XC18">
        <v>2.274</v>
      </c>
      <c r="XD18">
        <v>2867</v>
      </c>
      <c r="XE18">
        <v>996</v>
      </c>
      <c r="XF18">
        <v>4.17</v>
      </c>
      <c r="XG18">
        <v>2.2831330000000001E-3</v>
      </c>
      <c r="XH18">
        <v>72833.8</v>
      </c>
      <c r="XI18">
        <v>74063.100000000006</v>
      </c>
      <c r="XJ18">
        <v>887496</v>
      </c>
    </row>
    <row r="19" spans="1:634">
      <c r="A19" t="s">
        <v>707</v>
      </c>
      <c r="B19">
        <v>1</v>
      </c>
      <c r="C19">
        <v>1</v>
      </c>
      <c r="D19">
        <v>0</v>
      </c>
      <c r="E19">
        <v>0</v>
      </c>
      <c r="F19">
        <v>1</v>
      </c>
      <c r="G19">
        <v>86.47</v>
      </c>
      <c r="H19">
        <v>0.76</v>
      </c>
      <c r="I19">
        <v>0.57999999999999996</v>
      </c>
      <c r="J19">
        <v>119</v>
      </c>
      <c r="K19">
        <v>5</v>
      </c>
      <c r="L19">
        <v>3.1640000000000001</v>
      </c>
      <c r="M19">
        <v>3527</v>
      </c>
      <c r="N19">
        <v>1038</v>
      </c>
      <c r="O19">
        <v>2.0830000000000002</v>
      </c>
      <c r="P19">
        <v>3.0481699999999998E-3</v>
      </c>
      <c r="Q19">
        <v>3.254</v>
      </c>
      <c r="R19">
        <v>3980</v>
      </c>
      <c r="S19">
        <v>999</v>
      </c>
      <c r="T19">
        <v>2.181</v>
      </c>
      <c r="U19">
        <v>3.2572569999999999E-3</v>
      </c>
      <c r="V19">
        <v>2.694</v>
      </c>
      <c r="W19">
        <v>1360</v>
      </c>
      <c r="X19">
        <v>465</v>
      </c>
      <c r="Y19">
        <v>5.819</v>
      </c>
      <c r="Z19">
        <v>5.7935479999999999E-3</v>
      </c>
      <c r="AA19">
        <v>3.0379999999999998</v>
      </c>
      <c r="AB19">
        <v>2167</v>
      </c>
      <c r="AC19">
        <v>611</v>
      </c>
      <c r="AD19">
        <v>5.7130000000000001</v>
      </c>
      <c r="AE19">
        <v>4.9721770000000004E-3</v>
      </c>
      <c r="AF19">
        <v>3.1930000000000001</v>
      </c>
      <c r="AG19">
        <v>3245</v>
      </c>
      <c r="AH19">
        <v>900</v>
      </c>
      <c r="AI19">
        <v>2.5830000000000002</v>
      </c>
      <c r="AJ19">
        <v>3.5477780000000001E-3</v>
      </c>
      <c r="AK19">
        <v>2.87</v>
      </c>
      <c r="AL19">
        <v>3080</v>
      </c>
      <c r="AM19">
        <v>964</v>
      </c>
      <c r="AN19">
        <v>2.786</v>
      </c>
      <c r="AO19">
        <v>2.977178E-3</v>
      </c>
      <c r="AP19">
        <v>3.0059999999999998</v>
      </c>
      <c r="AQ19">
        <v>1693</v>
      </c>
      <c r="AR19">
        <v>577</v>
      </c>
      <c r="AS19">
        <v>4.6760000000000002</v>
      </c>
      <c r="AT19">
        <v>5.2097050000000002E-3</v>
      </c>
      <c r="AU19">
        <v>3.1139999999999999</v>
      </c>
      <c r="AV19">
        <v>1492</v>
      </c>
      <c r="AW19">
        <v>465</v>
      </c>
      <c r="AX19">
        <v>3.8969999999999998</v>
      </c>
      <c r="AY19">
        <v>6.696774E-3</v>
      </c>
      <c r="AZ19">
        <v>2.7349999999999999</v>
      </c>
      <c r="BA19">
        <v>1174</v>
      </c>
      <c r="BB19">
        <v>430</v>
      </c>
      <c r="BC19">
        <v>4.76</v>
      </c>
      <c r="BD19">
        <v>6.360465E-3</v>
      </c>
      <c r="BE19">
        <v>2.2789999999999999</v>
      </c>
      <c r="BF19">
        <v>735</v>
      </c>
      <c r="BG19">
        <v>312</v>
      </c>
      <c r="BH19">
        <v>4.5039999999999996</v>
      </c>
      <c r="BI19">
        <v>7.3044870000000001E-3</v>
      </c>
      <c r="BJ19">
        <v>3.0150000000000001</v>
      </c>
      <c r="BK19">
        <v>13047</v>
      </c>
      <c r="BL19">
        <v>3851</v>
      </c>
      <c r="BM19">
        <v>3.5680000000000001</v>
      </c>
      <c r="BN19">
        <v>7.8291400000000001E-4</v>
      </c>
      <c r="BO19">
        <v>2.887</v>
      </c>
      <c r="BP19">
        <v>14173</v>
      </c>
      <c r="BQ19">
        <v>4133</v>
      </c>
      <c r="BR19">
        <v>3.59</v>
      </c>
      <c r="BS19">
        <v>6.9852399999999995E-4</v>
      </c>
      <c r="BT19">
        <v>2.6749999999999998</v>
      </c>
      <c r="BU19">
        <v>2594</v>
      </c>
      <c r="BV19">
        <v>857</v>
      </c>
      <c r="BW19">
        <v>3.4460000000000002</v>
      </c>
      <c r="BX19">
        <v>3.1213539999999998E-3</v>
      </c>
      <c r="BY19">
        <v>2.3090000000000002</v>
      </c>
      <c r="BZ19">
        <v>2023</v>
      </c>
      <c r="CA19">
        <v>835</v>
      </c>
      <c r="CB19">
        <v>3.5350000000000001</v>
      </c>
      <c r="CC19">
        <v>2.7652699999999998E-3</v>
      </c>
      <c r="CD19">
        <v>3.5379999999999998</v>
      </c>
      <c r="CE19">
        <v>4083</v>
      </c>
      <c r="CF19">
        <v>1044</v>
      </c>
      <c r="CG19">
        <v>5.36</v>
      </c>
      <c r="CH19">
        <v>3.388889E-3</v>
      </c>
      <c r="CI19">
        <v>3.649</v>
      </c>
      <c r="CJ19">
        <v>3981</v>
      </c>
      <c r="CK19">
        <v>1027</v>
      </c>
      <c r="CL19">
        <v>5.2290000000000001</v>
      </c>
      <c r="CM19">
        <v>3.553067E-3</v>
      </c>
      <c r="CN19">
        <v>3.222</v>
      </c>
      <c r="CO19">
        <v>5300</v>
      </c>
      <c r="CP19">
        <v>1271</v>
      </c>
      <c r="CQ19">
        <v>2.5179999999999998</v>
      </c>
      <c r="CR19">
        <v>2.5350120000000001E-3</v>
      </c>
      <c r="CS19">
        <v>3.4049999999999998</v>
      </c>
      <c r="CT19">
        <v>3881</v>
      </c>
      <c r="CU19">
        <v>840</v>
      </c>
      <c r="CV19">
        <v>2.3250000000000002</v>
      </c>
      <c r="CW19">
        <v>4.0535709999999997E-3</v>
      </c>
      <c r="CX19">
        <v>2.944</v>
      </c>
      <c r="CY19">
        <v>5475</v>
      </c>
      <c r="CZ19">
        <v>1538</v>
      </c>
      <c r="DA19">
        <v>3.0830000000000002</v>
      </c>
      <c r="DB19">
        <v>1.914174E-3</v>
      </c>
      <c r="DC19">
        <v>2.657</v>
      </c>
      <c r="DD19">
        <v>5853</v>
      </c>
      <c r="DE19">
        <v>1786</v>
      </c>
      <c r="DF19">
        <v>3.2320000000000002</v>
      </c>
      <c r="DG19">
        <v>1.4876819999999999E-3</v>
      </c>
      <c r="DH19">
        <v>3.4820000000000002</v>
      </c>
      <c r="DI19">
        <v>3849</v>
      </c>
      <c r="DJ19">
        <v>821</v>
      </c>
      <c r="DK19">
        <v>3.3460000000000001</v>
      </c>
      <c r="DL19">
        <v>4.2411690000000004E-3</v>
      </c>
      <c r="DM19">
        <v>3.5529999999999999</v>
      </c>
      <c r="DN19">
        <v>4322</v>
      </c>
      <c r="DO19">
        <v>861</v>
      </c>
      <c r="DP19">
        <v>2.8170000000000002</v>
      </c>
      <c r="DQ19">
        <v>4.1265970000000001E-3</v>
      </c>
      <c r="DR19">
        <v>3.476</v>
      </c>
      <c r="DS19">
        <v>2455</v>
      </c>
      <c r="DT19">
        <v>457</v>
      </c>
      <c r="DU19">
        <v>2.7090000000000001</v>
      </c>
      <c r="DV19">
        <v>7.6061269999999999E-3</v>
      </c>
      <c r="DW19">
        <v>4.069</v>
      </c>
      <c r="DX19">
        <v>2615</v>
      </c>
      <c r="DY19">
        <v>472</v>
      </c>
      <c r="DZ19">
        <v>2.59</v>
      </c>
      <c r="EA19">
        <v>8.620763E-3</v>
      </c>
      <c r="EB19">
        <v>3.0590000000000002</v>
      </c>
      <c r="EC19">
        <v>4875</v>
      </c>
      <c r="ED19">
        <v>1383</v>
      </c>
      <c r="EE19">
        <v>3.673</v>
      </c>
      <c r="EF19">
        <v>2.2118580000000001E-3</v>
      </c>
      <c r="EG19">
        <v>3.0350000000000001</v>
      </c>
      <c r="EH19">
        <v>3755</v>
      </c>
      <c r="EI19">
        <v>1085</v>
      </c>
      <c r="EJ19">
        <v>3.9329999999999998</v>
      </c>
      <c r="EK19">
        <v>2.7972349999999999E-3</v>
      </c>
      <c r="EL19">
        <v>3.3359999999999999</v>
      </c>
      <c r="EM19">
        <v>2306</v>
      </c>
      <c r="EN19">
        <v>453</v>
      </c>
      <c r="EO19">
        <v>5.0620000000000003</v>
      </c>
      <c r="EP19">
        <v>7.3642380000000004E-3</v>
      </c>
      <c r="EQ19">
        <v>3.794</v>
      </c>
      <c r="ER19">
        <v>2420</v>
      </c>
      <c r="ES19">
        <v>408</v>
      </c>
      <c r="ET19">
        <v>4.7389999999999999</v>
      </c>
      <c r="EU19">
        <v>9.2990199999999999E-3</v>
      </c>
      <c r="EV19">
        <v>3.403</v>
      </c>
      <c r="EW19">
        <v>1535</v>
      </c>
      <c r="EX19">
        <v>433</v>
      </c>
      <c r="EY19">
        <v>2.6640000000000001</v>
      </c>
      <c r="EZ19">
        <v>7.8591219999999996E-3</v>
      </c>
      <c r="FA19">
        <v>3.169</v>
      </c>
      <c r="FB19">
        <v>1740</v>
      </c>
      <c r="FC19">
        <v>483</v>
      </c>
      <c r="FD19">
        <v>2.3889999999999998</v>
      </c>
      <c r="FE19">
        <v>6.5610770000000002E-3</v>
      </c>
      <c r="FF19">
        <v>2.847</v>
      </c>
      <c r="FG19">
        <v>1299</v>
      </c>
      <c r="FH19">
        <v>447</v>
      </c>
      <c r="FI19">
        <v>4.4379999999999997</v>
      </c>
      <c r="FJ19">
        <v>6.3691279999999999E-3</v>
      </c>
      <c r="FK19">
        <v>3.09</v>
      </c>
      <c r="FL19">
        <v>1448</v>
      </c>
      <c r="FM19">
        <v>401</v>
      </c>
      <c r="FN19">
        <v>3.4660000000000002</v>
      </c>
      <c r="FO19">
        <v>7.7057360000000004E-3</v>
      </c>
      <c r="FP19">
        <v>2.7330000000000001</v>
      </c>
      <c r="FQ19">
        <v>3753</v>
      </c>
      <c r="FR19">
        <v>1268</v>
      </c>
      <c r="FS19">
        <v>3.0329999999999999</v>
      </c>
      <c r="FT19">
        <v>2.155363E-3</v>
      </c>
      <c r="FU19">
        <v>2.4830000000000001</v>
      </c>
      <c r="FV19">
        <v>3423</v>
      </c>
      <c r="FW19">
        <v>1247</v>
      </c>
      <c r="FX19">
        <v>3.032</v>
      </c>
      <c r="FY19">
        <v>1.991179E-3</v>
      </c>
      <c r="FZ19">
        <v>2.2360000000000002</v>
      </c>
      <c r="GA19">
        <v>9091</v>
      </c>
      <c r="GB19">
        <v>3636</v>
      </c>
      <c r="GC19">
        <v>3.1789999999999998</v>
      </c>
      <c r="GD19">
        <v>6.1496200000000004E-4</v>
      </c>
      <c r="GE19">
        <v>2.1419999999999999</v>
      </c>
      <c r="GF19">
        <v>6995</v>
      </c>
      <c r="GG19">
        <v>2929</v>
      </c>
      <c r="GH19">
        <v>3.2080000000000002</v>
      </c>
      <c r="GI19">
        <v>7.3130799999999996E-4</v>
      </c>
      <c r="GJ19">
        <v>3.133</v>
      </c>
      <c r="GK19">
        <v>3204</v>
      </c>
      <c r="GL19">
        <v>893</v>
      </c>
      <c r="GM19">
        <v>2.0960000000000001</v>
      </c>
      <c r="GN19">
        <v>3.5083990000000002E-3</v>
      </c>
      <c r="GO19">
        <v>2.9529999999999998</v>
      </c>
      <c r="GP19">
        <v>2147</v>
      </c>
      <c r="GQ19">
        <v>668</v>
      </c>
      <c r="GR19">
        <v>2.2080000000000002</v>
      </c>
      <c r="GS19">
        <v>4.4206590000000004E-3</v>
      </c>
      <c r="GT19">
        <v>3.2229999999999999</v>
      </c>
      <c r="GU19">
        <v>10461</v>
      </c>
      <c r="GV19">
        <v>2713</v>
      </c>
      <c r="GW19">
        <v>3.2360000000000002</v>
      </c>
      <c r="GX19">
        <v>1.187984E-3</v>
      </c>
      <c r="GY19">
        <v>2.9249999999999998</v>
      </c>
      <c r="GZ19">
        <v>10444</v>
      </c>
      <c r="HA19">
        <v>2999</v>
      </c>
      <c r="HB19">
        <v>3.3149999999999999</v>
      </c>
      <c r="HC19">
        <v>9.7532499999999998E-4</v>
      </c>
      <c r="HD19">
        <v>3.0670000000000002</v>
      </c>
      <c r="HE19">
        <v>21047</v>
      </c>
      <c r="HF19">
        <v>5517</v>
      </c>
      <c r="HG19">
        <v>2.3849999999999998</v>
      </c>
      <c r="HH19">
        <v>5.5591799999999997E-4</v>
      </c>
      <c r="HI19">
        <v>2.9460000000000002</v>
      </c>
      <c r="HJ19">
        <v>25208</v>
      </c>
      <c r="HK19">
        <v>6833</v>
      </c>
      <c r="HL19">
        <v>2.516</v>
      </c>
      <c r="HM19">
        <v>4.3114299999999999E-4</v>
      </c>
      <c r="HN19">
        <v>2.722</v>
      </c>
      <c r="HO19">
        <v>1513</v>
      </c>
      <c r="HP19">
        <v>464</v>
      </c>
      <c r="HQ19">
        <v>5.3940000000000001</v>
      </c>
      <c r="HR19">
        <v>5.8663789999999997E-3</v>
      </c>
      <c r="HS19">
        <v>2.6309999999999998</v>
      </c>
      <c r="HT19">
        <v>1286</v>
      </c>
      <c r="HU19">
        <v>405</v>
      </c>
      <c r="HV19">
        <v>5.5209999999999999</v>
      </c>
      <c r="HW19">
        <v>6.4962960000000004E-3</v>
      </c>
      <c r="HX19">
        <v>3.0990000000000002</v>
      </c>
      <c r="HY19">
        <v>2643</v>
      </c>
      <c r="HZ19">
        <v>755</v>
      </c>
      <c r="IA19">
        <v>5.1669999999999998</v>
      </c>
      <c r="IB19">
        <v>4.104636E-3</v>
      </c>
      <c r="IC19">
        <v>2.6619999999999999</v>
      </c>
      <c r="ID19">
        <v>2254</v>
      </c>
      <c r="IE19">
        <v>658</v>
      </c>
      <c r="IF19">
        <v>4.7649999999999997</v>
      </c>
      <c r="IG19">
        <v>4.0455930000000001E-3</v>
      </c>
      <c r="IH19">
        <v>3.12</v>
      </c>
      <c r="II19">
        <v>2990</v>
      </c>
      <c r="IJ19">
        <v>759</v>
      </c>
      <c r="IK19">
        <v>3.9470000000000001</v>
      </c>
      <c r="IL19">
        <v>4.1106720000000001E-3</v>
      </c>
      <c r="IM19">
        <v>2.8650000000000002</v>
      </c>
      <c r="IN19">
        <v>2382</v>
      </c>
      <c r="IO19">
        <v>597</v>
      </c>
      <c r="IP19">
        <v>3.6190000000000002</v>
      </c>
      <c r="IQ19">
        <v>4.7989950000000003E-3</v>
      </c>
      <c r="IR19">
        <v>3.194</v>
      </c>
      <c r="IS19">
        <v>3460</v>
      </c>
      <c r="IT19">
        <v>904</v>
      </c>
      <c r="IU19">
        <v>2.93</v>
      </c>
      <c r="IV19">
        <v>3.5331859999999998E-3</v>
      </c>
      <c r="IW19">
        <v>3.1739999999999999</v>
      </c>
      <c r="IX19">
        <v>4146</v>
      </c>
      <c r="IY19">
        <v>1105</v>
      </c>
      <c r="IZ19">
        <v>2.9249999999999998</v>
      </c>
      <c r="JA19">
        <v>2.872398E-3</v>
      </c>
      <c r="JB19">
        <v>2.4820000000000002</v>
      </c>
      <c r="JC19">
        <v>4541</v>
      </c>
      <c r="JD19">
        <v>1706</v>
      </c>
      <c r="JE19">
        <v>3.036</v>
      </c>
      <c r="JF19">
        <v>1.4548650000000001E-3</v>
      </c>
      <c r="JG19">
        <v>2.343</v>
      </c>
      <c r="JH19">
        <v>4335</v>
      </c>
      <c r="JI19">
        <v>1778</v>
      </c>
      <c r="JJ19">
        <v>3.181</v>
      </c>
      <c r="JK19">
        <v>1.3177729999999999E-3</v>
      </c>
      <c r="JL19">
        <v>2.9940000000000002</v>
      </c>
      <c r="JM19">
        <v>1701</v>
      </c>
      <c r="JN19">
        <v>507</v>
      </c>
      <c r="JO19">
        <v>2.8180000000000001</v>
      </c>
      <c r="JP19">
        <v>5.9053250000000003E-3</v>
      </c>
      <c r="JQ19">
        <v>3.0619999999999998</v>
      </c>
      <c r="JR19">
        <v>1889</v>
      </c>
      <c r="JS19">
        <v>573</v>
      </c>
      <c r="JT19">
        <v>3.01</v>
      </c>
      <c r="JU19">
        <v>5.3438050000000001E-3</v>
      </c>
      <c r="JV19">
        <v>2.827</v>
      </c>
      <c r="JW19">
        <v>1792</v>
      </c>
      <c r="JX19">
        <v>621</v>
      </c>
      <c r="JY19">
        <v>2.073</v>
      </c>
      <c r="JZ19">
        <v>4.5523350000000002E-3</v>
      </c>
      <c r="KA19">
        <v>2.762</v>
      </c>
      <c r="KB19">
        <v>3087</v>
      </c>
      <c r="KC19">
        <v>1010</v>
      </c>
      <c r="KD19">
        <v>2.2709999999999999</v>
      </c>
      <c r="KE19">
        <v>2.734654E-3</v>
      </c>
      <c r="KF19">
        <v>2.786</v>
      </c>
      <c r="KG19">
        <v>1790</v>
      </c>
      <c r="KH19">
        <v>602</v>
      </c>
      <c r="KI19">
        <v>3.7879999999999998</v>
      </c>
      <c r="KJ19">
        <v>4.6279069999999997E-3</v>
      </c>
      <c r="KK19">
        <v>2.57</v>
      </c>
      <c r="KL19">
        <v>2031</v>
      </c>
      <c r="KM19">
        <v>725</v>
      </c>
      <c r="KN19">
        <v>3.931</v>
      </c>
      <c r="KO19">
        <v>3.5448279999999999E-3</v>
      </c>
      <c r="KP19">
        <v>2.9550000000000001</v>
      </c>
      <c r="KQ19">
        <v>2187</v>
      </c>
      <c r="KR19">
        <v>664</v>
      </c>
      <c r="KS19">
        <v>3.714</v>
      </c>
      <c r="KT19">
        <v>4.4503010000000003E-3</v>
      </c>
      <c r="KU19">
        <v>2.8079999999999998</v>
      </c>
      <c r="KV19">
        <v>1958</v>
      </c>
      <c r="KW19">
        <v>628</v>
      </c>
      <c r="KX19">
        <v>3.8359999999999999</v>
      </c>
      <c r="KY19">
        <v>4.471338E-3</v>
      </c>
      <c r="KZ19">
        <v>3.2250000000000001</v>
      </c>
      <c r="LA19">
        <v>2347</v>
      </c>
      <c r="LB19">
        <v>609</v>
      </c>
      <c r="LC19">
        <v>3.2639999999999998</v>
      </c>
      <c r="LD19">
        <v>5.2955670000000002E-3</v>
      </c>
      <c r="LE19">
        <v>2.95</v>
      </c>
      <c r="LF19">
        <v>3062</v>
      </c>
      <c r="LG19">
        <v>903</v>
      </c>
      <c r="LH19">
        <v>3.3690000000000002</v>
      </c>
      <c r="LI19">
        <v>3.2668879999999999E-3</v>
      </c>
      <c r="LJ19">
        <v>0.92600000000000005</v>
      </c>
      <c r="LK19">
        <v>4626</v>
      </c>
      <c r="LL19">
        <v>4872</v>
      </c>
      <c r="LM19">
        <v>2.6070000000000002</v>
      </c>
      <c r="LN19">
        <v>1.9006599999999999E-4</v>
      </c>
      <c r="LO19">
        <v>1.115</v>
      </c>
      <c r="LP19">
        <v>5638</v>
      </c>
      <c r="LQ19">
        <v>4714</v>
      </c>
      <c r="LR19">
        <v>2.6</v>
      </c>
      <c r="LS19">
        <v>2.3652999999999999E-4</v>
      </c>
      <c r="LT19">
        <v>2.2650000000000001</v>
      </c>
      <c r="LU19">
        <v>29342</v>
      </c>
      <c r="LV19">
        <v>12112</v>
      </c>
      <c r="LW19">
        <v>2.8109999999999999</v>
      </c>
      <c r="LX19">
        <v>1.8700499999999999E-4</v>
      </c>
      <c r="LY19">
        <v>2.476</v>
      </c>
      <c r="LZ19">
        <v>34063</v>
      </c>
      <c r="MA19">
        <v>12666</v>
      </c>
      <c r="MB19">
        <v>3.1080000000000001</v>
      </c>
      <c r="MC19">
        <v>1.95484E-4</v>
      </c>
      <c r="MD19">
        <v>2.8109999999999999</v>
      </c>
      <c r="ME19">
        <v>6815</v>
      </c>
      <c r="MF19">
        <v>2212</v>
      </c>
      <c r="MG19">
        <v>2.8490000000000002</v>
      </c>
      <c r="MH19">
        <v>1.270796E-3</v>
      </c>
      <c r="MI19">
        <v>2.895</v>
      </c>
      <c r="MJ19">
        <v>6071</v>
      </c>
      <c r="MK19">
        <v>1898</v>
      </c>
      <c r="ML19">
        <v>3.1459999999999999</v>
      </c>
      <c r="MM19">
        <v>1.5252899999999999E-3</v>
      </c>
      <c r="MN19">
        <v>2.879</v>
      </c>
      <c r="MO19">
        <v>11024</v>
      </c>
      <c r="MP19">
        <v>3295</v>
      </c>
      <c r="MQ19">
        <v>3.089</v>
      </c>
      <c r="MR19">
        <v>8.7374800000000004E-4</v>
      </c>
      <c r="MS19">
        <v>2.95</v>
      </c>
      <c r="MT19">
        <v>12743</v>
      </c>
      <c r="MU19">
        <v>3735</v>
      </c>
      <c r="MV19">
        <v>3.52</v>
      </c>
      <c r="MW19">
        <v>7.8982599999999998E-4</v>
      </c>
      <c r="MX19">
        <v>2.8940000000000001</v>
      </c>
      <c r="MY19">
        <v>1674</v>
      </c>
      <c r="MZ19">
        <v>540</v>
      </c>
      <c r="NA19">
        <v>5.25</v>
      </c>
      <c r="NB19">
        <v>5.3592589999999999E-3</v>
      </c>
      <c r="NC19">
        <v>2.6309999999999998</v>
      </c>
      <c r="ND19">
        <v>2150</v>
      </c>
      <c r="NE19">
        <v>721</v>
      </c>
      <c r="NF19">
        <v>5.0460000000000003</v>
      </c>
      <c r="NG19">
        <v>3.6490989999999998E-3</v>
      </c>
      <c r="NH19">
        <v>2.9980000000000002</v>
      </c>
      <c r="NI19">
        <v>3789</v>
      </c>
      <c r="NJ19">
        <v>1107</v>
      </c>
      <c r="NK19">
        <v>2.9409999999999998</v>
      </c>
      <c r="NL19">
        <v>2.7082199999999999E-3</v>
      </c>
      <c r="NM19">
        <v>2.915</v>
      </c>
      <c r="NN19">
        <v>4116</v>
      </c>
      <c r="NO19">
        <v>1258</v>
      </c>
      <c r="NP19">
        <v>2.8290000000000002</v>
      </c>
      <c r="NQ19">
        <v>2.3171699999999999E-3</v>
      </c>
      <c r="NR19">
        <v>2.97</v>
      </c>
      <c r="NS19">
        <v>2969</v>
      </c>
      <c r="NT19">
        <v>909</v>
      </c>
      <c r="NU19">
        <v>3.7719999999999998</v>
      </c>
      <c r="NV19">
        <v>3.267327E-3</v>
      </c>
      <c r="NW19">
        <v>3.1589999999999998</v>
      </c>
      <c r="NX19">
        <v>4111</v>
      </c>
      <c r="NY19">
        <v>1255</v>
      </c>
      <c r="NZ19">
        <v>4.3520000000000003</v>
      </c>
      <c r="OA19">
        <v>2.517132E-3</v>
      </c>
      <c r="OB19">
        <v>2.89</v>
      </c>
      <c r="OC19">
        <v>1575</v>
      </c>
      <c r="OD19">
        <v>498</v>
      </c>
      <c r="OE19">
        <v>5.4610000000000003</v>
      </c>
      <c r="OF19">
        <v>5.8032129999999998E-3</v>
      </c>
      <c r="OG19">
        <v>2.964</v>
      </c>
      <c r="OH19">
        <v>1250</v>
      </c>
      <c r="OI19">
        <v>393</v>
      </c>
      <c r="OJ19">
        <v>5.1520000000000001</v>
      </c>
      <c r="OK19">
        <v>7.5419850000000002E-3</v>
      </c>
      <c r="OL19">
        <v>2.819</v>
      </c>
      <c r="OM19">
        <v>2979</v>
      </c>
      <c r="ON19">
        <v>1052</v>
      </c>
      <c r="OO19">
        <v>3.988</v>
      </c>
      <c r="OP19">
        <v>2.6796580000000001E-3</v>
      </c>
      <c r="OQ19">
        <v>2.6320000000000001</v>
      </c>
      <c r="OR19">
        <v>1723</v>
      </c>
      <c r="OS19">
        <v>668</v>
      </c>
      <c r="OT19">
        <v>4.0339999999999998</v>
      </c>
      <c r="OU19">
        <v>3.9401200000000001E-3</v>
      </c>
      <c r="OV19">
        <v>3.6120000000000001</v>
      </c>
      <c r="OW19">
        <v>2732</v>
      </c>
      <c r="OX19">
        <v>836</v>
      </c>
      <c r="OY19">
        <v>5.5110000000000001</v>
      </c>
      <c r="OZ19">
        <v>4.3205739999999998E-3</v>
      </c>
      <c r="PA19">
        <v>3.282</v>
      </c>
      <c r="PB19">
        <v>2890</v>
      </c>
      <c r="PC19">
        <v>921</v>
      </c>
      <c r="PD19">
        <v>5.5570000000000004</v>
      </c>
      <c r="PE19">
        <v>3.5635179999999999E-3</v>
      </c>
      <c r="PF19">
        <v>2.911</v>
      </c>
      <c r="PG19">
        <v>7397</v>
      </c>
      <c r="PH19">
        <v>2178</v>
      </c>
      <c r="PI19">
        <v>2.67</v>
      </c>
      <c r="PJ19">
        <v>1.336547E-3</v>
      </c>
      <c r="PK19">
        <v>3.145</v>
      </c>
      <c r="PL19">
        <v>6545</v>
      </c>
      <c r="PM19">
        <v>1810</v>
      </c>
      <c r="PN19">
        <v>2.6139999999999999</v>
      </c>
      <c r="PO19">
        <v>1.737569E-3</v>
      </c>
      <c r="PP19">
        <v>3.0750000000000002</v>
      </c>
      <c r="PQ19">
        <v>5855</v>
      </c>
      <c r="PR19">
        <v>1648</v>
      </c>
      <c r="PS19">
        <v>3.4140000000000001</v>
      </c>
      <c r="PT19">
        <v>1.8658979999999999E-3</v>
      </c>
      <c r="PU19">
        <v>2.7429999999999999</v>
      </c>
      <c r="PV19">
        <v>4135</v>
      </c>
      <c r="PW19">
        <v>1272</v>
      </c>
      <c r="PX19">
        <v>3.5110000000000001</v>
      </c>
      <c r="PY19">
        <v>2.1564470000000001E-3</v>
      </c>
      <c r="PZ19">
        <v>2.9929999999999999</v>
      </c>
      <c r="QA19">
        <v>3609</v>
      </c>
      <c r="QB19">
        <v>1034</v>
      </c>
      <c r="QC19">
        <v>3.1669999999999998</v>
      </c>
      <c r="QD19">
        <v>2.894584E-3</v>
      </c>
      <c r="QE19">
        <v>3.5259999999999998</v>
      </c>
      <c r="QF19">
        <v>5139</v>
      </c>
      <c r="QG19">
        <v>1063</v>
      </c>
      <c r="QH19">
        <v>3.53</v>
      </c>
      <c r="QI19">
        <v>3.3170270000000002E-3</v>
      </c>
      <c r="QJ19">
        <v>2.9820000000000002</v>
      </c>
      <c r="QK19">
        <v>3503</v>
      </c>
      <c r="QL19">
        <v>1112</v>
      </c>
      <c r="QM19">
        <v>4.4489999999999998</v>
      </c>
      <c r="QN19">
        <v>2.6816549999999998E-3</v>
      </c>
      <c r="QO19">
        <v>2.895</v>
      </c>
      <c r="QP19">
        <v>2203</v>
      </c>
      <c r="QQ19">
        <v>807</v>
      </c>
      <c r="QR19">
        <v>4.6619999999999999</v>
      </c>
      <c r="QS19">
        <v>3.5873609999999998E-3</v>
      </c>
      <c r="QT19">
        <v>3.0379999999999998</v>
      </c>
      <c r="QU19">
        <v>2308</v>
      </c>
      <c r="QV19">
        <v>788</v>
      </c>
      <c r="QW19">
        <v>5.282</v>
      </c>
      <c r="QX19">
        <v>3.8553300000000001E-3</v>
      </c>
      <c r="QY19">
        <v>3.2240000000000002</v>
      </c>
      <c r="QZ19">
        <v>2264</v>
      </c>
      <c r="RA19">
        <v>687</v>
      </c>
      <c r="RB19">
        <v>5.2850000000000001</v>
      </c>
      <c r="RC19">
        <v>4.6928680000000002E-3</v>
      </c>
      <c r="RD19">
        <v>2.774</v>
      </c>
      <c r="RE19">
        <v>2032</v>
      </c>
      <c r="RF19">
        <v>620</v>
      </c>
      <c r="RG19">
        <v>3.0209999999999999</v>
      </c>
      <c r="RH19">
        <v>4.4741939999999999E-3</v>
      </c>
      <c r="RI19">
        <v>2.73</v>
      </c>
      <c r="RJ19">
        <v>1972</v>
      </c>
      <c r="RK19">
        <v>668</v>
      </c>
      <c r="RL19">
        <v>2.8479999999999999</v>
      </c>
      <c r="RM19">
        <v>4.086826E-3</v>
      </c>
      <c r="RN19">
        <v>3.3730000000000002</v>
      </c>
      <c r="RO19">
        <v>3658</v>
      </c>
      <c r="RP19">
        <v>936</v>
      </c>
      <c r="RQ19">
        <v>2.105</v>
      </c>
      <c r="RR19">
        <v>3.6036330000000002E-3</v>
      </c>
      <c r="RS19">
        <v>3.4780000000000002</v>
      </c>
      <c r="RT19">
        <v>3014</v>
      </c>
      <c r="RU19">
        <v>732</v>
      </c>
      <c r="RV19">
        <v>2.2559999999999998</v>
      </c>
      <c r="RW19">
        <v>4.7513659999999999E-3</v>
      </c>
      <c r="RX19">
        <v>3.254</v>
      </c>
      <c r="RY19">
        <v>7183</v>
      </c>
      <c r="RZ19">
        <v>1774</v>
      </c>
      <c r="SA19">
        <v>3.5819999999999999</v>
      </c>
      <c r="SB19">
        <v>1.834273E-3</v>
      </c>
      <c r="SC19">
        <v>2.9350000000000001</v>
      </c>
      <c r="SD19">
        <v>5556</v>
      </c>
      <c r="SE19">
        <v>1601</v>
      </c>
      <c r="SF19">
        <v>3.7069999999999999</v>
      </c>
      <c r="SG19">
        <v>1.833229E-3</v>
      </c>
      <c r="SH19">
        <v>2.9169999999999998</v>
      </c>
      <c r="SI19">
        <v>3000</v>
      </c>
      <c r="SJ19">
        <v>804</v>
      </c>
      <c r="SK19">
        <v>4.3609999999999998</v>
      </c>
      <c r="SL19">
        <v>3.6281099999999999E-3</v>
      </c>
      <c r="SM19">
        <v>3.512</v>
      </c>
      <c r="SN19">
        <v>3529</v>
      </c>
      <c r="SO19">
        <v>725</v>
      </c>
      <c r="SP19">
        <v>4.6150000000000002</v>
      </c>
      <c r="SQ19">
        <v>4.8441379999999996E-3</v>
      </c>
      <c r="SR19">
        <v>3.032</v>
      </c>
      <c r="SS19">
        <v>4027</v>
      </c>
      <c r="ST19">
        <v>1361</v>
      </c>
      <c r="SU19">
        <v>4.4989999999999997</v>
      </c>
      <c r="SV19">
        <v>2.2277740000000001E-3</v>
      </c>
      <c r="SW19">
        <v>2.71</v>
      </c>
      <c r="SX19">
        <v>3165</v>
      </c>
      <c r="SY19">
        <v>1168</v>
      </c>
      <c r="SZ19">
        <v>4.7489999999999997</v>
      </c>
      <c r="TA19">
        <v>2.320206E-3</v>
      </c>
      <c r="TB19">
        <v>3.1120000000000001</v>
      </c>
      <c r="TC19">
        <v>4752</v>
      </c>
      <c r="TD19">
        <v>1386</v>
      </c>
      <c r="TE19">
        <v>2.8849999999999998</v>
      </c>
      <c r="TF19">
        <v>2.2453099999999999E-3</v>
      </c>
      <c r="TG19">
        <v>3.1829999999999998</v>
      </c>
      <c r="TH19">
        <v>4813</v>
      </c>
      <c r="TI19">
        <v>1298</v>
      </c>
      <c r="TJ19">
        <v>2.77</v>
      </c>
      <c r="TK19">
        <v>2.4522340000000002E-3</v>
      </c>
      <c r="TL19">
        <v>2.8559999999999999</v>
      </c>
      <c r="TM19">
        <v>2708</v>
      </c>
      <c r="TN19">
        <v>971</v>
      </c>
      <c r="TO19">
        <v>3.464</v>
      </c>
      <c r="TP19">
        <v>2.9412980000000002E-3</v>
      </c>
      <c r="TQ19">
        <v>3.2389999999999999</v>
      </c>
      <c r="TR19">
        <v>3953</v>
      </c>
      <c r="TS19">
        <v>1210</v>
      </c>
      <c r="TT19">
        <v>4.2060000000000004</v>
      </c>
      <c r="TU19">
        <v>2.6768600000000001E-3</v>
      </c>
      <c r="TV19">
        <v>3.444</v>
      </c>
      <c r="TW19">
        <v>2389</v>
      </c>
      <c r="TX19">
        <v>604</v>
      </c>
      <c r="TY19">
        <v>2.153</v>
      </c>
      <c r="TZ19">
        <v>5.7019870000000004E-3</v>
      </c>
      <c r="UA19">
        <v>3.0819999999999999</v>
      </c>
      <c r="UB19">
        <v>2508</v>
      </c>
      <c r="UC19">
        <v>734</v>
      </c>
      <c r="UD19">
        <v>2.2679999999999998</v>
      </c>
      <c r="UE19">
        <v>4.1989100000000001E-3</v>
      </c>
      <c r="UF19">
        <v>3.407</v>
      </c>
      <c r="UG19">
        <v>12714</v>
      </c>
      <c r="UH19">
        <v>3082</v>
      </c>
      <c r="UI19">
        <v>2.2610000000000001</v>
      </c>
      <c r="UJ19">
        <v>1.1054509999999999E-3</v>
      </c>
      <c r="UK19">
        <v>3.1680000000000001</v>
      </c>
      <c r="UL19">
        <v>9384</v>
      </c>
      <c r="UM19">
        <v>2474</v>
      </c>
      <c r="UN19">
        <v>2.2890000000000001</v>
      </c>
      <c r="UO19">
        <v>1.2805169999999999E-3</v>
      </c>
      <c r="UP19">
        <v>3.1640000000000001</v>
      </c>
      <c r="UQ19">
        <v>2256</v>
      </c>
      <c r="UR19">
        <v>638</v>
      </c>
      <c r="US19">
        <v>2.3780000000000001</v>
      </c>
      <c r="UT19">
        <v>4.9592480000000003E-3</v>
      </c>
      <c r="UU19">
        <v>3.056</v>
      </c>
      <c r="UV19">
        <v>1994</v>
      </c>
      <c r="UW19">
        <v>588</v>
      </c>
      <c r="UX19">
        <v>2.375</v>
      </c>
      <c r="UY19">
        <v>5.197279E-3</v>
      </c>
      <c r="UZ19">
        <v>2.6419999999999999</v>
      </c>
      <c r="VA19">
        <v>10978</v>
      </c>
      <c r="VB19">
        <v>3744</v>
      </c>
      <c r="VC19">
        <v>3.5110000000000001</v>
      </c>
      <c r="VD19">
        <v>7.0566200000000002E-4</v>
      </c>
      <c r="VE19">
        <v>2.5339999999999998</v>
      </c>
      <c r="VF19">
        <v>9682</v>
      </c>
      <c r="VG19">
        <v>3391</v>
      </c>
      <c r="VH19">
        <v>3.2480000000000002</v>
      </c>
      <c r="VI19">
        <v>7.47272E-4</v>
      </c>
      <c r="VJ19">
        <v>2.7850000000000001</v>
      </c>
      <c r="VK19">
        <v>3971</v>
      </c>
      <c r="VL19">
        <v>1325</v>
      </c>
      <c r="VM19">
        <v>2.8660000000000001</v>
      </c>
      <c r="VN19">
        <v>2.1018870000000002E-3</v>
      </c>
      <c r="VO19">
        <v>3.012</v>
      </c>
      <c r="VP19">
        <v>5391</v>
      </c>
      <c r="VQ19">
        <v>1725</v>
      </c>
      <c r="VR19">
        <v>2.7389999999999999</v>
      </c>
      <c r="VS19">
        <v>1.7460869999999999E-3</v>
      </c>
      <c r="VT19">
        <v>3.8730000000000002</v>
      </c>
      <c r="VU19">
        <v>4702</v>
      </c>
      <c r="VV19">
        <v>899</v>
      </c>
      <c r="VW19">
        <v>2.7810000000000001</v>
      </c>
      <c r="VX19">
        <v>4.3081200000000004E-3</v>
      </c>
      <c r="VY19">
        <v>3.8</v>
      </c>
      <c r="VZ19">
        <v>3679</v>
      </c>
      <c r="WA19">
        <v>672</v>
      </c>
      <c r="WB19">
        <v>2.6949999999999998</v>
      </c>
      <c r="WC19">
        <v>5.6547619999999998E-3</v>
      </c>
      <c r="WD19">
        <v>3.0089999999999999</v>
      </c>
      <c r="WE19">
        <v>2038</v>
      </c>
      <c r="WF19">
        <v>553</v>
      </c>
      <c r="WG19">
        <v>4.8639999999999999</v>
      </c>
      <c r="WH19">
        <v>5.44123E-3</v>
      </c>
      <c r="WI19">
        <v>2.6739999999999999</v>
      </c>
      <c r="WJ19">
        <v>1621</v>
      </c>
      <c r="WK19">
        <v>493</v>
      </c>
      <c r="WL19">
        <v>4.8129999999999997</v>
      </c>
      <c r="WM19">
        <v>5.4239350000000004E-3</v>
      </c>
      <c r="WN19">
        <v>3.214</v>
      </c>
      <c r="WO19">
        <v>3629</v>
      </c>
      <c r="WP19">
        <v>958</v>
      </c>
      <c r="WQ19">
        <v>4.7249999999999996</v>
      </c>
      <c r="WR19">
        <v>3.3549059999999999E-3</v>
      </c>
      <c r="WS19">
        <v>3.141</v>
      </c>
      <c r="WT19">
        <v>2619</v>
      </c>
      <c r="WU19">
        <v>736</v>
      </c>
      <c r="WV19">
        <v>4.7229999999999999</v>
      </c>
      <c r="WW19">
        <v>4.2676629999999997E-3</v>
      </c>
      <c r="WX19">
        <v>2.7280000000000002</v>
      </c>
      <c r="WY19">
        <v>6290</v>
      </c>
      <c r="WZ19">
        <v>1924</v>
      </c>
      <c r="XA19">
        <v>4.1929999999999996</v>
      </c>
      <c r="XB19">
        <v>1.4178789999999999E-3</v>
      </c>
      <c r="XC19">
        <v>2.375</v>
      </c>
      <c r="XD19">
        <v>3884</v>
      </c>
      <c r="XE19">
        <v>1359</v>
      </c>
      <c r="XF19">
        <v>4.1790000000000003</v>
      </c>
      <c r="XG19">
        <v>1.747609E-3</v>
      </c>
      <c r="XH19">
        <v>93351.3</v>
      </c>
      <c r="XI19">
        <v>92177.1</v>
      </c>
      <c r="XJ19">
        <v>1145608</v>
      </c>
    </row>
    <row r="20" spans="1:634">
      <c r="A20" t="s">
        <v>708</v>
      </c>
      <c r="B20">
        <v>1</v>
      </c>
      <c r="C20">
        <v>1</v>
      </c>
      <c r="D20">
        <v>0</v>
      </c>
      <c r="E20">
        <v>0</v>
      </c>
      <c r="F20">
        <v>1</v>
      </c>
      <c r="G20">
        <v>100.7</v>
      </c>
      <c r="H20">
        <v>1.95</v>
      </c>
      <c r="I20">
        <v>3.8</v>
      </c>
      <c r="J20">
        <v>127</v>
      </c>
      <c r="K20">
        <v>6.5</v>
      </c>
      <c r="L20">
        <v>2.931</v>
      </c>
      <c r="M20">
        <v>6030</v>
      </c>
      <c r="N20">
        <v>1829</v>
      </c>
      <c r="O20">
        <v>2.1240000000000001</v>
      </c>
      <c r="P20">
        <v>1.6025150000000001E-3</v>
      </c>
      <c r="Q20">
        <v>2.7850000000000001</v>
      </c>
      <c r="R20">
        <v>3709</v>
      </c>
      <c r="S20">
        <v>1109</v>
      </c>
      <c r="T20">
        <v>2.3959999999999999</v>
      </c>
      <c r="U20">
        <v>2.5112709999999998E-3</v>
      </c>
      <c r="V20">
        <v>3.246</v>
      </c>
      <c r="W20">
        <v>2168</v>
      </c>
      <c r="X20">
        <v>554</v>
      </c>
      <c r="Y20">
        <v>5.9770000000000003</v>
      </c>
      <c r="Z20">
        <v>5.8592059999999996E-3</v>
      </c>
      <c r="AA20">
        <v>3.202</v>
      </c>
      <c r="AB20">
        <v>3152</v>
      </c>
      <c r="AC20">
        <v>795</v>
      </c>
      <c r="AD20">
        <v>6.0860000000000003</v>
      </c>
      <c r="AE20">
        <v>4.0276729999999998E-3</v>
      </c>
      <c r="AF20">
        <v>2.9830000000000001</v>
      </c>
      <c r="AG20">
        <v>3607</v>
      </c>
      <c r="AH20">
        <v>1059</v>
      </c>
      <c r="AI20">
        <v>2.5459999999999998</v>
      </c>
      <c r="AJ20">
        <v>2.8168080000000001E-3</v>
      </c>
      <c r="AK20">
        <v>2.7690000000000001</v>
      </c>
      <c r="AL20">
        <v>4454</v>
      </c>
      <c r="AM20">
        <v>1307</v>
      </c>
      <c r="AN20">
        <v>2.8580000000000001</v>
      </c>
      <c r="AO20">
        <v>2.1185919999999999E-3</v>
      </c>
      <c r="AP20">
        <v>3.052</v>
      </c>
      <c r="AQ20">
        <v>1910</v>
      </c>
      <c r="AR20">
        <v>671</v>
      </c>
      <c r="AS20">
        <v>4.8760000000000003</v>
      </c>
      <c r="AT20">
        <v>4.548435E-3</v>
      </c>
      <c r="AU20">
        <v>2.6360000000000001</v>
      </c>
      <c r="AV20">
        <v>1582</v>
      </c>
      <c r="AW20">
        <v>606</v>
      </c>
      <c r="AX20">
        <v>4.3890000000000002</v>
      </c>
      <c r="AY20">
        <v>4.3498349999999998E-3</v>
      </c>
      <c r="AZ20">
        <v>2.6659999999999999</v>
      </c>
      <c r="BA20">
        <v>1531</v>
      </c>
      <c r="BB20">
        <v>525</v>
      </c>
      <c r="BC20">
        <v>4.4790000000000001</v>
      </c>
      <c r="BD20">
        <v>5.0780950000000004E-3</v>
      </c>
      <c r="BE20">
        <v>2.4870000000000001</v>
      </c>
      <c r="BF20">
        <v>1084</v>
      </c>
      <c r="BG20">
        <v>386</v>
      </c>
      <c r="BH20">
        <v>4.5890000000000004</v>
      </c>
      <c r="BI20">
        <v>6.4430049999999999E-3</v>
      </c>
      <c r="BJ20">
        <v>2.6030000000000002</v>
      </c>
      <c r="BK20">
        <v>13632</v>
      </c>
      <c r="BL20">
        <v>4537</v>
      </c>
      <c r="BM20">
        <v>3.8849999999999998</v>
      </c>
      <c r="BN20">
        <v>5.73727E-4</v>
      </c>
      <c r="BO20">
        <v>2.8220000000000001</v>
      </c>
      <c r="BP20">
        <v>18726</v>
      </c>
      <c r="BQ20">
        <v>5712</v>
      </c>
      <c r="BR20">
        <v>3.9430000000000001</v>
      </c>
      <c r="BS20">
        <v>4.9404799999999997E-4</v>
      </c>
      <c r="BT20">
        <v>2.536</v>
      </c>
      <c r="BU20">
        <v>3152</v>
      </c>
      <c r="BV20">
        <v>1136</v>
      </c>
      <c r="BW20">
        <v>3.7309999999999999</v>
      </c>
      <c r="BX20">
        <v>2.232394E-3</v>
      </c>
      <c r="BY20">
        <v>2.081</v>
      </c>
      <c r="BZ20">
        <v>2891</v>
      </c>
      <c r="CA20">
        <v>1075</v>
      </c>
      <c r="CB20">
        <v>3.5830000000000002</v>
      </c>
      <c r="CC20">
        <v>1.9358139999999999E-3</v>
      </c>
      <c r="CD20">
        <v>3.61</v>
      </c>
      <c r="CE20">
        <v>4720</v>
      </c>
      <c r="CF20">
        <v>1170</v>
      </c>
      <c r="CG20">
        <v>5.2080000000000002</v>
      </c>
      <c r="CH20">
        <v>3.0854699999999999E-3</v>
      </c>
      <c r="CI20">
        <v>3.508</v>
      </c>
      <c r="CJ20">
        <v>4373</v>
      </c>
      <c r="CK20">
        <v>1165</v>
      </c>
      <c r="CL20">
        <v>5.3010000000000002</v>
      </c>
      <c r="CM20">
        <v>3.0111589999999998E-3</v>
      </c>
      <c r="CN20">
        <v>2.944</v>
      </c>
      <c r="CO20">
        <v>5870</v>
      </c>
      <c r="CP20">
        <v>1451</v>
      </c>
      <c r="CQ20">
        <v>2.4239999999999999</v>
      </c>
      <c r="CR20">
        <v>2.0289459999999998E-3</v>
      </c>
      <c r="CS20">
        <v>3.3029999999999999</v>
      </c>
      <c r="CT20">
        <v>4982</v>
      </c>
      <c r="CU20">
        <v>1088</v>
      </c>
      <c r="CV20">
        <v>2.4039999999999999</v>
      </c>
      <c r="CW20">
        <v>3.035846E-3</v>
      </c>
      <c r="CX20">
        <v>2.8610000000000002</v>
      </c>
      <c r="CY20">
        <v>6891</v>
      </c>
      <c r="CZ20">
        <v>2010</v>
      </c>
      <c r="DA20">
        <v>3.28</v>
      </c>
      <c r="DB20">
        <v>1.4233830000000001E-3</v>
      </c>
      <c r="DC20">
        <v>2.6619999999999999</v>
      </c>
      <c r="DD20">
        <v>6886</v>
      </c>
      <c r="DE20">
        <v>1969</v>
      </c>
      <c r="DF20">
        <v>3.49</v>
      </c>
      <c r="DG20">
        <v>1.351955E-3</v>
      </c>
      <c r="DH20">
        <v>3.5920000000000001</v>
      </c>
      <c r="DI20">
        <v>5010</v>
      </c>
      <c r="DJ20">
        <v>950</v>
      </c>
      <c r="DK20">
        <v>3.0430000000000001</v>
      </c>
      <c r="DL20">
        <v>3.7810529999999999E-3</v>
      </c>
      <c r="DM20">
        <v>3.48</v>
      </c>
      <c r="DN20">
        <v>5299</v>
      </c>
      <c r="DO20">
        <v>999</v>
      </c>
      <c r="DP20">
        <v>3.22</v>
      </c>
      <c r="DQ20">
        <v>3.4834839999999998E-3</v>
      </c>
      <c r="DR20">
        <v>3.4049999999999998</v>
      </c>
      <c r="DS20">
        <v>3414</v>
      </c>
      <c r="DT20">
        <v>685</v>
      </c>
      <c r="DU20">
        <v>2.6120000000000001</v>
      </c>
      <c r="DV20">
        <v>4.9708030000000002E-3</v>
      </c>
      <c r="DW20">
        <v>3.05</v>
      </c>
      <c r="DX20">
        <v>2998</v>
      </c>
      <c r="DY20">
        <v>665</v>
      </c>
      <c r="DZ20">
        <v>2.5489999999999999</v>
      </c>
      <c r="EA20">
        <v>4.586466E-3</v>
      </c>
      <c r="EB20">
        <v>2.7389999999999999</v>
      </c>
      <c r="EC20">
        <v>4891</v>
      </c>
      <c r="ED20">
        <v>1392</v>
      </c>
      <c r="EE20">
        <v>4.0590000000000002</v>
      </c>
      <c r="EF20">
        <v>1.9676720000000002E-3</v>
      </c>
      <c r="EG20">
        <v>2.9980000000000002</v>
      </c>
      <c r="EH20">
        <v>3964</v>
      </c>
      <c r="EI20">
        <v>1161</v>
      </c>
      <c r="EJ20">
        <v>3.8660000000000001</v>
      </c>
      <c r="EK20">
        <v>2.5822570000000001E-3</v>
      </c>
      <c r="EL20">
        <v>3.395</v>
      </c>
      <c r="EM20">
        <v>2910</v>
      </c>
      <c r="EN20">
        <v>553</v>
      </c>
      <c r="EO20">
        <v>5.52</v>
      </c>
      <c r="EP20">
        <v>6.1392410000000001E-3</v>
      </c>
      <c r="EQ20">
        <v>3.4140000000000001</v>
      </c>
      <c r="ER20">
        <v>3054</v>
      </c>
      <c r="ES20">
        <v>579</v>
      </c>
      <c r="ET20">
        <v>5.2080000000000002</v>
      </c>
      <c r="EU20">
        <v>5.8963729999999999E-3</v>
      </c>
      <c r="EV20">
        <v>3.069</v>
      </c>
      <c r="EW20">
        <v>1803</v>
      </c>
      <c r="EX20">
        <v>543</v>
      </c>
      <c r="EY20">
        <v>2.6459999999999999</v>
      </c>
      <c r="EZ20">
        <v>5.651934E-3</v>
      </c>
      <c r="FA20">
        <v>2.9849999999999999</v>
      </c>
      <c r="FB20">
        <v>1859</v>
      </c>
      <c r="FC20">
        <v>611</v>
      </c>
      <c r="FD20">
        <v>2.5009999999999999</v>
      </c>
      <c r="FE20">
        <v>4.8854340000000001E-3</v>
      </c>
      <c r="FF20">
        <v>3.2709999999999999</v>
      </c>
      <c r="FG20">
        <v>1877</v>
      </c>
      <c r="FH20">
        <v>546</v>
      </c>
      <c r="FI20">
        <v>4.6079999999999997</v>
      </c>
      <c r="FJ20">
        <v>5.990843E-3</v>
      </c>
      <c r="FK20">
        <v>2.9910000000000001</v>
      </c>
      <c r="FL20">
        <v>1681</v>
      </c>
      <c r="FM20">
        <v>493</v>
      </c>
      <c r="FN20">
        <v>3.9990000000000001</v>
      </c>
      <c r="FO20">
        <v>6.0669369999999997E-3</v>
      </c>
      <c r="FP20">
        <v>2.3119999999999998</v>
      </c>
      <c r="FQ20">
        <v>4209</v>
      </c>
      <c r="FR20">
        <v>1737</v>
      </c>
      <c r="FS20">
        <v>3.177</v>
      </c>
      <c r="FT20">
        <v>1.3310310000000001E-3</v>
      </c>
      <c r="FU20">
        <v>2.2000000000000002</v>
      </c>
      <c r="FV20">
        <v>3568</v>
      </c>
      <c r="FW20">
        <v>1563</v>
      </c>
      <c r="FX20">
        <v>3.069</v>
      </c>
      <c r="FY20">
        <v>1.40755E-3</v>
      </c>
      <c r="FZ20">
        <v>2.1150000000000002</v>
      </c>
      <c r="GA20">
        <v>11425</v>
      </c>
      <c r="GB20">
        <v>4762</v>
      </c>
      <c r="GC20">
        <v>3.3929999999999998</v>
      </c>
      <c r="GD20">
        <v>4.44141E-4</v>
      </c>
      <c r="GE20">
        <v>1.9370000000000001</v>
      </c>
      <c r="GF20">
        <v>8321</v>
      </c>
      <c r="GG20">
        <v>3890</v>
      </c>
      <c r="GH20">
        <v>3.2429999999999999</v>
      </c>
      <c r="GI20">
        <v>4.9794300000000004E-4</v>
      </c>
      <c r="GJ20">
        <v>2.6080000000000001</v>
      </c>
      <c r="GK20">
        <v>3353</v>
      </c>
      <c r="GL20">
        <v>1087</v>
      </c>
      <c r="GM20">
        <v>2.2639999999999998</v>
      </c>
      <c r="GN20">
        <v>2.3992639999999999E-3</v>
      </c>
      <c r="GO20">
        <v>2.4500000000000002</v>
      </c>
      <c r="GP20">
        <v>2886</v>
      </c>
      <c r="GQ20">
        <v>947</v>
      </c>
      <c r="GR20">
        <v>2.379</v>
      </c>
      <c r="GS20">
        <v>2.5871169999999999E-3</v>
      </c>
      <c r="GT20">
        <v>2.798</v>
      </c>
      <c r="GU20">
        <v>12016</v>
      </c>
      <c r="GV20">
        <v>3375</v>
      </c>
      <c r="GW20">
        <v>3.411</v>
      </c>
      <c r="GX20">
        <v>8.2903700000000002E-4</v>
      </c>
      <c r="GY20">
        <v>2.9329999999999998</v>
      </c>
      <c r="GZ20">
        <v>13219</v>
      </c>
      <c r="HA20">
        <v>3555</v>
      </c>
      <c r="HB20">
        <v>3.298</v>
      </c>
      <c r="HC20">
        <v>8.25035E-4</v>
      </c>
      <c r="HD20">
        <v>3.093</v>
      </c>
      <c r="HE20">
        <v>27776</v>
      </c>
      <c r="HF20">
        <v>6761</v>
      </c>
      <c r="HG20">
        <v>2.66</v>
      </c>
      <c r="HH20">
        <v>4.5747700000000002E-4</v>
      </c>
      <c r="HI20">
        <v>2.6309999999999998</v>
      </c>
      <c r="HJ20">
        <v>27601</v>
      </c>
      <c r="HK20">
        <v>7684</v>
      </c>
      <c r="HL20">
        <v>2.6190000000000002</v>
      </c>
      <c r="HM20">
        <v>3.4239999999999997E-4</v>
      </c>
      <c r="HN20">
        <v>2.798</v>
      </c>
      <c r="HO20">
        <v>1435</v>
      </c>
      <c r="HP20">
        <v>439</v>
      </c>
      <c r="HQ20">
        <v>5.6959999999999997</v>
      </c>
      <c r="HR20">
        <v>6.3735759999999997E-3</v>
      </c>
      <c r="HS20">
        <v>2.944</v>
      </c>
      <c r="HT20">
        <v>1206</v>
      </c>
      <c r="HU20">
        <v>348</v>
      </c>
      <c r="HV20">
        <v>5.7839999999999998</v>
      </c>
      <c r="HW20">
        <v>8.4597700000000001E-3</v>
      </c>
      <c r="HX20">
        <v>3.1579999999999999</v>
      </c>
      <c r="HY20">
        <v>3710</v>
      </c>
      <c r="HZ20">
        <v>911</v>
      </c>
      <c r="IA20">
        <v>4.9729999999999999</v>
      </c>
      <c r="IB20">
        <v>3.4665199999999998E-3</v>
      </c>
      <c r="IC20">
        <v>2.7269999999999999</v>
      </c>
      <c r="ID20">
        <v>4480</v>
      </c>
      <c r="IE20">
        <v>1258</v>
      </c>
      <c r="IF20">
        <v>4.9820000000000002</v>
      </c>
      <c r="IG20">
        <v>2.1677269999999999E-3</v>
      </c>
      <c r="IH20">
        <v>3.2930000000000001</v>
      </c>
      <c r="II20">
        <v>3485</v>
      </c>
      <c r="IJ20">
        <v>834</v>
      </c>
      <c r="IK20">
        <v>4.032</v>
      </c>
      <c r="IL20">
        <v>3.9484409999999996E-3</v>
      </c>
      <c r="IM20">
        <v>2.5579999999999998</v>
      </c>
      <c r="IN20">
        <v>2952</v>
      </c>
      <c r="IO20">
        <v>816</v>
      </c>
      <c r="IP20">
        <v>4.0090000000000003</v>
      </c>
      <c r="IQ20">
        <v>3.1348040000000001E-3</v>
      </c>
      <c r="IR20">
        <v>3.1019999999999999</v>
      </c>
      <c r="IS20">
        <v>6308</v>
      </c>
      <c r="IT20">
        <v>1569</v>
      </c>
      <c r="IU20">
        <v>3.294</v>
      </c>
      <c r="IV20">
        <v>1.9770550000000001E-3</v>
      </c>
      <c r="IW20">
        <v>3.028</v>
      </c>
      <c r="IX20">
        <v>4391</v>
      </c>
      <c r="IY20">
        <v>1298</v>
      </c>
      <c r="IZ20">
        <v>3.4129999999999998</v>
      </c>
      <c r="JA20">
        <v>2.3328200000000002E-3</v>
      </c>
      <c r="JB20">
        <v>2.9159999999999999</v>
      </c>
      <c r="JC20">
        <v>6689</v>
      </c>
      <c r="JD20">
        <v>2185</v>
      </c>
      <c r="JE20">
        <v>3.0009999999999999</v>
      </c>
      <c r="JF20">
        <v>1.3345539999999999E-3</v>
      </c>
      <c r="JG20">
        <v>2.9550000000000001</v>
      </c>
      <c r="JH20">
        <v>7103</v>
      </c>
      <c r="JI20">
        <v>2306</v>
      </c>
      <c r="JJ20">
        <v>3.2629999999999999</v>
      </c>
      <c r="JK20">
        <v>1.28144E-3</v>
      </c>
      <c r="JL20">
        <v>2.6</v>
      </c>
      <c r="JM20">
        <v>2439</v>
      </c>
      <c r="JN20">
        <v>871</v>
      </c>
      <c r="JO20">
        <v>2.93</v>
      </c>
      <c r="JP20">
        <v>2.9850749999999998E-3</v>
      </c>
      <c r="JQ20">
        <v>2.35</v>
      </c>
      <c r="JR20">
        <v>1904</v>
      </c>
      <c r="JS20">
        <v>748</v>
      </c>
      <c r="JT20">
        <v>2.79</v>
      </c>
      <c r="JU20">
        <v>3.1417110000000002E-3</v>
      </c>
      <c r="JV20">
        <v>2.8359999999999999</v>
      </c>
      <c r="JW20">
        <v>4052</v>
      </c>
      <c r="JX20">
        <v>1286</v>
      </c>
      <c r="JY20">
        <v>2.024</v>
      </c>
      <c r="JZ20">
        <v>2.2052880000000001E-3</v>
      </c>
      <c r="KA20">
        <v>2.7370000000000001</v>
      </c>
      <c r="KB20">
        <v>3895</v>
      </c>
      <c r="KC20">
        <v>1204</v>
      </c>
      <c r="KD20">
        <v>2.2599999999999998</v>
      </c>
      <c r="KE20">
        <v>2.273256E-3</v>
      </c>
      <c r="KF20">
        <v>2.359</v>
      </c>
      <c r="KG20">
        <v>2166</v>
      </c>
      <c r="KH20">
        <v>861</v>
      </c>
      <c r="KI20">
        <v>3.8029999999999999</v>
      </c>
      <c r="KJ20">
        <v>2.7398370000000002E-3</v>
      </c>
      <c r="KK20">
        <v>2.1869999999999998</v>
      </c>
      <c r="KL20">
        <v>1837</v>
      </c>
      <c r="KM20">
        <v>807</v>
      </c>
      <c r="KN20">
        <v>3.6019999999999999</v>
      </c>
      <c r="KO20">
        <v>2.7100370000000002E-3</v>
      </c>
      <c r="KP20">
        <v>2.5150000000000001</v>
      </c>
      <c r="KQ20">
        <v>2357</v>
      </c>
      <c r="KR20">
        <v>909</v>
      </c>
      <c r="KS20">
        <v>3.8109999999999999</v>
      </c>
      <c r="KT20">
        <v>2.7667770000000002E-3</v>
      </c>
      <c r="KU20">
        <v>2.5630000000000002</v>
      </c>
      <c r="KV20">
        <v>2081</v>
      </c>
      <c r="KW20">
        <v>713</v>
      </c>
      <c r="KX20">
        <v>3.6389999999999998</v>
      </c>
      <c r="KY20">
        <v>3.5946699999999999E-3</v>
      </c>
      <c r="KZ20">
        <v>3.2229999999999999</v>
      </c>
      <c r="LA20">
        <v>4395</v>
      </c>
      <c r="LB20">
        <v>1139</v>
      </c>
      <c r="LC20">
        <v>3.7970000000000002</v>
      </c>
      <c r="LD20">
        <v>2.8296749999999998E-3</v>
      </c>
      <c r="LE20">
        <v>3.1539999999999999</v>
      </c>
      <c r="LF20">
        <v>6415</v>
      </c>
      <c r="LG20">
        <v>1596</v>
      </c>
      <c r="LH20">
        <v>4.2480000000000002</v>
      </c>
      <c r="LI20">
        <v>1.976191E-3</v>
      </c>
      <c r="LJ20">
        <v>0.94099999999999995</v>
      </c>
      <c r="LK20">
        <v>6036</v>
      </c>
      <c r="LL20">
        <v>5964</v>
      </c>
      <c r="LM20">
        <v>2.552</v>
      </c>
      <c r="LN20">
        <v>1.5778E-4</v>
      </c>
      <c r="LO20">
        <v>1.0489999999999999</v>
      </c>
      <c r="LP20">
        <v>6340</v>
      </c>
      <c r="LQ20">
        <v>5545</v>
      </c>
      <c r="LR20">
        <v>2.4910000000000001</v>
      </c>
      <c r="LS20">
        <v>1.8917900000000001E-4</v>
      </c>
      <c r="LT20">
        <v>2.4660000000000002</v>
      </c>
      <c r="LU20">
        <v>39387</v>
      </c>
      <c r="LV20">
        <v>14110</v>
      </c>
      <c r="LW20">
        <v>2.9329999999999998</v>
      </c>
      <c r="LX20">
        <v>1.7477000000000001E-4</v>
      </c>
      <c r="LY20">
        <v>2.5390000000000001</v>
      </c>
      <c r="LZ20">
        <v>43529</v>
      </c>
      <c r="MA20">
        <v>15445</v>
      </c>
      <c r="MB20">
        <v>3.0489999999999999</v>
      </c>
      <c r="MC20">
        <v>1.6438999999999999E-4</v>
      </c>
      <c r="MD20">
        <v>2.7679999999999998</v>
      </c>
      <c r="ME20">
        <v>7525</v>
      </c>
      <c r="MF20">
        <v>2350</v>
      </c>
      <c r="MG20">
        <v>2.8690000000000002</v>
      </c>
      <c r="MH20">
        <v>1.1778719999999999E-3</v>
      </c>
      <c r="MI20">
        <v>2.9169999999999998</v>
      </c>
      <c r="MJ20">
        <v>7682</v>
      </c>
      <c r="MK20">
        <v>2399</v>
      </c>
      <c r="ML20">
        <v>3.0710000000000002</v>
      </c>
      <c r="MM20">
        <v>1.215923E-3</v>
      </c>
      <c r="MN20">
        <v>2.8969999999999998</v>
      </c>
      <c r="MO20">
        <v>14225</v>
      </c>
      <c r="MP20">
        <v>4189</v>
      </c>
      <c r="MQ20">
        <v>3.2149999999999999</v>
      </c>
      <c r="MR20">
        <v>6.9157300000000001E-4</v>
      </c>
      <c r="MS20">
        <v>2.8439999999999999</v>
      </c>
      <c r="MT20">
        <v>15621</v>
      </c>
      <c r="MU20">
        <v>4781</v>
      </c>
      <c r="MV20">
        <v>3.528</v>
      </c>
      <c r="MW20">
        <v>5.9485500000000004E-4</v>
      </c>
      <c r="MX20">
        <v>2.944</v>
      </c>
      <c r="MY20">
        <v>2605</v>
      </c>
      <c r="MZ20">
        <v>738</v>
      </c>
      <c r="NA20">
        <v>5.5709999999999997</v>
      </c>
      <c r="NB20">
        <v>3.9891600000000003E-3</v>
      </c>
      <c r="NC20">
        <v>2.819</v>
      </c>
      <c r="ND20">
        <v>2525</v>
      </c>
      <c r="NE20">
        <v>741</v>
      </c>
      <c r="NF20">
        <v>5.7919999999999998</v>
      </c>
      <c r="NG20">
        <v>3.804319E-3</v>
      </c>
      <c r="NH20">
        <v>2.4169999999999998</v>
      </c>
      <c r="NI20">
        <v>4785</v>
      </c>
      <c r="NJ20">
        <v>1854</v>
      </c>
      <c r="NK20">
        <v>2.9620000000000002</v>
      </c>
      <c r="NL20">
        <v>1.303668E-3</v>
      </c>
      <c r="NM20">
        <v>2.617</v>
      </c>
      <c r="NN20">
        <v>4471</v>
      </c>
      <c r="NO20">
        <v>1556</v>
      </c>
      <c r="NP20">
        <v>2.8220000000000001</v>
      </c>
      <c r="NQ20">
        <v>1.681877E-3</v>
      </c>
      <c r="NR20">
        <v>2.923</v>
      </c>
      <c r="NS20">
        <v>3170</v>
      </c>
      <c r="NT20">
        <v>1064</v>
      </c>
      <c r="NU20">
        <v>4.6550000000000002</v>
      </c>
      <c r="NV20">
        <v>2.747181E-3</v>
      </c>
      <c r="NW20">
        <v>2.8490000000000002</v>
      </c>
      <c r="NX20">
        <v>3649</v>
      </c>
      <c r="NY20">
        <v>1257</v>
      </c>
      <c r="NZ20">
        <v>5.2039999999999997</v>
      </c>
      <c r="OA20">
        <v>2.266508E-3</v>
      </c>
      <c r="OB20">
        <v>3.036</v>
      </c>
      <c r="OC20">
        <v>2377</v>
      </c>
      <c r="OD20">
        <v>677</v>
      </c>
      <c r="OE20">
        <v>5.3479999999999999</v>
      </c>
      <c r="OF20">
        <v>4.4844899999999998E-3</v>
      </c>
      <c r="OG20">
        <v>3.24</v>
      </c>
      <c r="OH20">
        <v>1914</v>
      </c>
      <c r="OI20">
        <v>489</v>
      </c>
      <c r="OJ20">
        <v>5.3559999999999999</v>
      </c>
      <c r="OK20">
        <v>6.6257670000000003E-3</v>
      </c>
      <c r="OL20">
        <v>2.8559999999999999</v>
      </c>
      <c r="OM20">
        <v>3137</v>
      </c>
      <c r="ON20">
        <v>1144</v>
      </c>
      <c r="OO20">
        <v>3.823</v>
      </c>
      <c r="OP20">
        <v>2.4965040000000001E-3</v>
      </c>
      <c r="OQ20">
        <v>2.4329999999999998</v>
      </c>
      <c r="OR20">
        <v>3636</v>
      </c>
      <c r="OS20">
        <v>1366</v>
      </c>
      <c r="OT20">
        <v>4.1529999999999996</v>
      </c>
      <c r="OU20">
        <v>1.781113E-3</v>
      </c>
      <c r="OV20">
        <v>3.569</v>
      </c>
      <c r="OW20">
        <v>3383</v>
      </c>
      <c r="OX20">
        <v>944</v>
      </c>
      <c r="OY20">
        <v>5.9180000000000001</v>
      </c>
      <c r="OZ20">
        <v>3.78072E-3</v>
      </c>
      <c r="PA20">
        <v>3.4460000000000002</v>
      </c>
      <c r="PB20">
        <v>3591</v>
      </c>
      <c r="PC20">
        <v>1088</v>
      </c>
      <c r="PD20">
        <v>5.867</v>
      </c>
      <c r="PE20">
        <v>3.1672789999999998E-3</v>
      </c>
      <c r="PF20">
        <v>3.0790000000000002</v>
      </c>
      <c r="PG20">
        <v>8684</v>
      </c>
      <c r="PH20">
        <v>2288</v>
      </c>
      <c r="PI20">
        <v>2.9590000000000001</v>
      </c>
      <c r="PJ20">
        <v>1.345717E-3</v>
      </c>
      <c r="PK20">
        <v>3.0569999999999999</v>
      </c>
      <c r="PL20">
        <v>7274</v>
      </c>
      <c r="PM20">
        <v>1901</v>
      </c>
      <c r="PN20">
        <v>2.758</v>
      </c>
      <c r="PO20">
        <v>1.608101E-3</v>
      </c>
      <c r="PP20">
        <v>2.6930000000000001</v>
      </c>
      <c r="PQ20">
        <v>7822</v>
      </c>
      <c r="PR20">
        <v>2556</v>
      </c>
      <c r="PS20">
        <v>3.3690000000000002</v>
      </c>
      <c r="PT20">
        <v>1.0535989999999999E-3</v>
      </c>
      <c r="PU20">
        <v>2.7210000000000001</v>
      </c>
      <c r="PV20">
        <v>7197</v>
      </c>
      <c r="PW20">
        <v>2097</v>
      </c>
      <c r="PX20">
        <v>3.5659999999999998</v>
      </c>
      <c r="PY20">
        <v>1.297568E-3</v>
      </c>
      <c r="PZ20">
        <v>3.1920000000000002</v>
      </c>
      <c r="QA20">
        <v>5028</v>
      </c>
      <c r="QB20">
        <v>1271</v>
      </c>
      <c r="QC20">
        <v>3.6669999999999998</v>
      </c>
      <c r="QD20">
        <v>2.5114080000000001E-3</v>
      </c>
      <c r="QE20">
        <v>3.2770000000000001</v>
      </c>
      <c r="QF20">
        <v>5280</v>
      </c>
      <c r="QG20">
        <v>1292</v>
      </c>
      <c r="QH20">
        <v>3.4550000000000001</v>
      </c>
      <c r="QI20">
        <v>2.5363780000000002E-3</v>
      </c>
      <c r="QJ20">
        <v>2.891</v>
      </c>
      <c r="QK20">
        <v>4309</v>
      </c>
      <c r="QL20">
        <v>1427</v>
      </c>
      <c r="QM20">
        <v>4.8</v>
      </c>
      <c r="QN20">
        <v>2.0259290000000001E-3</v>
      </c>
      <c r="QO20">
        <v>3.149</v>
      </c>
      <c r="QP20">
        <v>3058</v>
      </c>
      <c r="QQ20">
        <v>966</v>
      </c>
      <c r="QR20">
        <v>4.9020000000000001</v>
      </c>
      <c r="QS20">
        <v>3.2598340000000001E-3</v>
      </c>
      <c r="QT20">
        <v>3.0249999999999999</v>
      </c>
      <c r="QU20">
        <v>2906</v>
      </c>
      <c r="QV20">
        <v>892</v>
      </c>
      <c r="QW20">
        <v>5.8150000000000004</v>
      </c>
      <c r="QX20">
        <v>3.391256E-3</v>
      </c>
      <c r="QY20">
        <v>3.089</v>
      </c>
      <c r="QZ20">
        <v>2482</v>
      </c>
      <c r="RA20">
        <v>775</v>
      </c>
      <c r="RB20">
        <v>5.6529999999999996</v>
      </c>
      <c r="RC20">
        <v>3.9858070000000001E-3</v>
      </c>
      <c r="RD20">
        <v>2.6829999999999998</v>
      </c>
      <c r="RE20">
        <v>2743</v>
      </c>
      <c r="RF20">
        <v>883</v>
      </c>
      <c r="RG20">
        <v>2.9769999999999999</v>
      </c>
      <c r="RH20">
        <v>3.0385049999999999E-3</v>
      </c>
      <c r="RI20">
        <v>2.4060000000000001</v>
      </c>
      <c r="RJ20">
        <v>2043</v>
      </c>
      <c r="RK20">
        <v>763</v>
      </c>
      <c r="RL20">
        <v>2.839</v>
      </c>
      <c r="RM20">
        <v>3.153342E-3</v>
      </c>
      <c r="RN20">
        <v>3.1930000000000001</v>
      </c>
      <c r="RO20">
        <v>3399</v>
      </c>
      <c r="RP20">
        <v>931</v>
      </c>
      <c r="RQ20">
        <v>2.198</v>
      </c>
      <c r="RR20">
        <v>3.4296460000000002E-3</v>
      </c>
      <c r="RS20">
        <v>3.0539999999999998</v>
      </c>
      <c r="RT20">
        <v>3044</v>
      </c>
      <c r="RU20">
        <v>886</v>
      </c>
      <c r="RV20">
        <v>2.3250000000000002</v>
      </c>
      <c r="RW20">
        <v>3.446953E-3</v>
      </c>
      <c r="RX20">
        <v>2.9449999999999998</v>
      </c>
      <c r="RY20">
        <v>4590</v>
      </c>
      <c r="RZ20">
        <v>1292</v>
      </c>
      <c r="SA20">
        <v>4.0960000000000001</v>
      </c>
      <c r="SB20">
        <v>2.2794120000000002E-3</v>
      </c>
      <c r="SC20">
        <v>2.8820000000000001</v>
      </c>
      <c r="SD20">
        <v>5434</v>
      </c>
      <c r="SE20">
        <v>1413</v>
      </c>
      <c r="SF20">
        <v>3.7759999999999998</v>
      </c>
      <c r="SG20">
        <v>2.039632E-3</v>
      </c>
      <c r="SH20">
        <v>3.3330000000000002</v>
      </c>
      <c r="SI20">
        <v>3857</v>
      </c>
      <c r="SJ20">
        <v>763</v>
      </c>
      <c r="SK20">
        <v>4.9130000000000003</v>
      </c>
      <c r="SL20">
        <v>4.3682829999999997E-3</v>
      </c>
      <c r="SM20">
        <v>3.0720000000000001</v>
      </c>
      <c r="SN20">
        <v>2326</v>
      </c>
      <c r="SO20">
        <v>534</v>
      </c>
      <c r="SP20">
        <v>5.2460000000000004</v>
      </c>
      <c r="SQ20">
        <v>5.7528090000000002E-3</v>
      </c>
      <c r="SR20">
        <v>2.7709999999999999</v>
      </c>
      <c r="SS20">
        <v>3949</v>
      </c>
      <c r="ST20">
        <v>1435</v>
      </c>
      <c r="SU20">
        <v>4.8719999999999999</v>
      </c>
      <c r="SV20">
        <v>1.9310110000000001E-3</v>
      </c>
      <c r="SW20">
        <v>2.7370000000000001</v>
      </c>
      <c r="SX20">
        <v>2543</v>
      </c>
      <c r="SY20">
        <v>972</v>
      </c>
      <c r="SZ20">
        <v>4.9290000000000003</v>
      </c>
      <c r="TA20">
        <v>2.8158440000000001E-3</v>
      </c>
      <c r="TB20">
        <v>3.45</v>
      </c>
      <c r="TC20">
        <v>6432</v>
      </c>
      <c r="TD20">
        <v>1653</v>
      </c>
      <c r="TE20">
        <v>2.9849999999999999</v>
      </c>
      <c r="TF20">
        <v>2.0871140000000002E-3</v>
      </c>
      <c r="TG20">
        <v>3.2389999999999999</v>
      </c>
      <c r="TH20">
        <v>5337</v>
      </c>
      <c r="TI20">
        <v>1458</v>
      </c>
      <c r="TJ20">
        <v>2.7690000000000001</v>
      </c>
      <c r="TK20">
        <v>2.2215360000000001E-3</v>
      </c>
      <c r="TL20">
        <v>2.968</v>
      </c>
      <c r="TM20">
        <v>3781</v>
      </c>
      <c r="TN20">
        <v>1225</v>
      </c>
      <c r="TO20">
        <v>4.6130000000000004</v>
      </c>
      <c r="TP20">
        <v>2.422857E-3</v>
      </c>
      <c r="TQ20">
        <v>2.8039999999999998</v>
      </c>
      <c r="TR20">
        <v>4249</v>
      </c>
      <c r="TS20">
        <v>1376</v>
      </c>
      <c r="TT20">
        <v>4.9249999999999998</v>
      </c>
      <c r="TU20">
        <v>2.0377910000000002E-3</v>
      </c>
      <c r="TV20">
        <v>3.0710000000000002</v>
      </c>
      <c r="TW20">
        <v>3390</v>
      </c>
      <c r="TX20">
        <v>948</v>
      </c>
      <c r="TY20">
        <v>2.3519999999999999</v>
      </c>
      <c r="TZ20">
        <v>3.2394519999999999E-3</v>
      </c>
      <c r="UA20">
        <v>3.1760000000000002</v>
      </c>
      <c r="UB20">
        <v>4337</v>
      </c>
      <c r="UC20">
        <v>1139</v>
      </c>
      <c r="UD20">
        <v>2.2999999999999998</v>
      </c>
      <c r="UE20">
        <v>2.7884110000000002E-3</v>
      </c>
      <c r="UF20">
        <v>3.3109999999999999</v>
      </c>
      <c r="UG20">
        <v>11561</v>
      </c>
      <c r="UH20">
        <v>2915</v>
      </c>
      <c r="UI20">
        <v>2.34</v>
      </c>
      <c r="UJ20">
        <v>1.135849E-3</v>
      </c>
      <c r="UK20">
        <v>2.879</v>
      </c>
      <c r="UL20">
        <v>11450</v>
      </c>
      <c r="UM20">
        <v>3111</v>
      </c>
      <c r="UN20">
        <v>2.5430000000000001</v>
      </c>
      <c r="UO20">
        <v>9.2542600000000003E-4</v>
      </c>
      <c r="UP20">
        <v>3.218</v>
      </c>
      <c r="UQ20">
        <v>3164</v>
      </c>
      <c r="UR20">
        <v>894</v>
      </c>
      <c r="US20">
        <v>2.41</v>
      </c>
      <c r="UT20">
        <v>3.5995530000000001E-3</v>
      </c>
      <c r="UU20">
        <v>2.992</v>
      </c>
      <c r="UV20">
        <v>2375</v>
      </c>
      <c r="UW20">
        <v>686</v>
      </c>
      <c r="UX20">
        <v>2.387</v>
      </c>
      <c r="UY20">
        <v>4.3615160000000002E-3</v>
      </c>
      <c r="UZ20">
        <v>2.4249999999999998</v>
      </c>
      <c r="VA20">
        <v>12147</v>
      </c>
      <c r="VB20">
        <v>4414</v>
      </c>
      <c r="VC20">
        <v>3.5019999999999998</v>
      </c>
      <c r="VD20">
        <v>5.4938800000000005E-4</v>
      </c>
      <c r="VE20">
        <v>2.3109999999999999</v>
      </c>
      <c r="VF20">
        <v>12382</v>
      </c>
      <c r="VG20">
        <v>4588</v>
      </c>
      <c r="VH20">
        <v>3.4180000000000001</v>
      </c>
      <c r="VI20">
        <v>5.0370500000000002E-4</v>
      </c>
      <c r="VJ20">
        <v>2.8929999999999998</v>
      </c>
      <c r="VK20">
        <v>5733</v>
      </c>
      <c r="VL20">
        <v>1807</v>
      </c>
      <c r="VM20">
        <v>2.907</v>
      </c>
      <c r="VN20">
        <v>1.6009959999999999E-3</v>
      </c>
      <c r="VO20">
        <v>3.22</v>
      </c>
      <c r="VP20">
        <v>7569</v>
      </c>
      <c r="VQ20">
        <v>2120</v>
      </c>
      <c r="VR20">
        <v>2.819</v>
      </c>
      <c r="VS20">
        <v>1.518868E-3</v>
      </c>
      <c r="VT20">
        <v>3.42</v>
      </c>
      <c r="VU20">
        <v>5461</v>
      </c>
      <c r="VV20">
        <v>1197</v>
      </c>
      <c r="VW20">
        <v>2.94</v>
      </c>
      <c r="VX20">
        <v>2.8571429999999999E-3</v>
      </c>
      <c r="VY20">
        <v>3.71</v>
      </c>
      <c r="VZ20">
        <v>4793</v>
      </c>
      <c r="WA20">
        <v>934</v>
      </c>
      <c r="WB20">
        <v>3.2130000000000001</v>
      </c>
      <c r="WC20">
        <v>3.9721629999999999E-3</v>
      </c>
      <c r="WD20">
        <v>3.0979999999999999</v>
      </c>
      <c r="WE20">
        <v>2102</v>
      </c>
      <c r="WF20">
        <v>533</v>
      </c>
      <c r="WG20">
        <v>4.3879999999999999</v>
      </c>
      <c r="WH20">
        <v>5.812383E-3</v>
      </c>
      <c r="WI20">
        <v>3.0070000000000001</v>
      </c>
      <c r="WJ20">
        <v>2243</v>
      </c>
      <c r="WK20">
        <v>614</v>
      </c>
      <c r="WL20">
        <v>4.57</v>
      </c>
      <c r="WM20">
        <v>4.8973940000000002E-3</v>
      </c>
      <c r="WN20">
        <v>2.9569999999999999</v>
      </c>
      <c r="WO20">
        <v>3224</v>
      </c>
      <c r="WP20">
        <v>946</v>
      </c>
      <c r="WQ20">
        <v>4.5220000000000002</v>
      </c>
      <c r="WR20">
        <v>3.125793E-3</v>
      </c>
      <c r="WS20">
        <v>2.8119999999999998</v>
      </c>
      <c r="WT20">
        <v>4273</v>
      </c>
      <c r="WU20">
        <v>1267</v>
      </c>
      <c r="WV20">
        <v>4.7709999999999999</v>
      </c>
      <c r="WW20">
        <v>2.2194160000000001E-3</v>
      </c>
      <c r="WX20">
        <v>2.3029999999999999</v>
      </c>
      <c r="WY20">
        <v>5444</v>
      </c>
      <c r="WZ20">
        <v>2111</v>
      </c>
      <c r="XA20">
        <v>4.0880000000000001</v>
      </c>
      <c r="XB20">
        <v>1.0909520000000001E-3</v>
      </c>
      <c r="XC20">
        <v>2.3639999999999999</v>
      </c>
      <c r="XD20">
        <v>4297</v>
      </c>
      <c r="XE20">
        <v>1407</v>
      </c>
      <c r="XF20">
        <v>4.0570000000000004</v>
      </c>
      <c r="XG20">
        <v>1.6801710000000001E-3</v>
      </c>
      <c r="XH20">
        <v>113755</v>
      </c>
      <c r="XI20">
        <v>113422</v>
      </c>
      <c r="XJ20">
        <v>1420090</v>
      </c>
    </row>
    <row r="21" spans="1:634">
      <c r="A21" t="s">
        <v>709</v>
      </c>
      <c r="B21">
        <v>1</v>
      </c>
      <c r="C21">
        <v>1</v>
      </c>
      <c r="D21">
        <v>0</v>
      </c>
      <c r="E21">
        <v>0</v>
      </c>
      <c r="F21">
        <v>1</v>
      </c>
      <c r="G21">
        <v>69.650000000000006</v>
      </c>
      <c r="H21">
        <v>-0.64</v>
      </c>
      <c r="I21">
        <v>0.41</v>
      </c>
      <c r="J21">
        <v>110</v>
      </c>
      <c r="K21">
        <v>6.5</v>
      </c>
      <c r="L21">
        <v>3.2309999999999999</v>
      </c>
      <c r="M21">
        <v>4215</v>
      </c>
      <c r="N21">
        <v>1136</v>
      </c>
      <c r="O21">
        <v>2.2509999999999999</v>
      </c>
      <c r="P21">
        <v>2.8441899999999999E-3</v>
      </c>
      <c r="Q21">
        <v>3.1160000000000001</v>
      </c>
      <c r="R21">
        <v>3881</v>
      </c>
      <c r="S21">
        <v>1000</v>
      </c>
      <c r="T21">
        <v>2.3540000000000001</v>
      </c>
      <c r="U21">
        <v>3.1159999999999998E-3</v>
      </c>
      <c r="V21">
        <v>3.3290000000000002</v>
      </c>
      <c r="W21">
        <v>1625</v>
      </c>
      <c r="X21">
        <v>439</v>
      </c>
      <c r="Y21">
        <v>6.024</v>
      </c>
      <c r="Z21">
        <v>7.583144E-3</v>
      </c>
      <c r="AA21">
        <v>3.2040000000000002</v>
      </c>
      <c r="AB21">
        <v>2129</v>
      </c>
      <c r="AC21">
        <v>570</v>
      </c>
      <c r="AD21">
        <v>5.758</v>
      </c>
      <c r="AE21">
        <v>5.621053E-3</v>
      </c>
      <c r="AF21">
        <v>2.8359999999999999</v>
      </c>
      <c r="AG21">
        <v>3663</v>
      </c>
      <c r="AH21">
        <v>1117</v>
      </c>
      <c r="AI21">
        <v>3.0539999999999998</v>
      </c>
      <c r="AJ21">
        <v>2.538944E-3</v>
      </c>
      <c r="AK21">
        <v>2.593</v>
      </c>
      <c r="AL21">
        <v>3894</v>
      </c>
      <c r="AM21">
        <v>1205</v>
      </c>
      <c r="AN21">
        <v>3.1230000000000002</v>
      </c>
      <c r="AO21">
        <v>2.151867E-3</v>
      </c>
      <c r="AP21">
        <v>3.0840000000000001</v>
      </c>
      <c r="AQ21">
        <v>1772</v>
      </c>
      <c r="AR21">
        <v>549</v>
      </c>
      <c r="AS21">
        <v>4.6269999999999998</v>
      </c>
      <c r="AT21">
        <v>5.6174859999999997E-3</v>
      </c>
      <c r="AU21">
        <v>2.883</v>
      </c>
      <c r="AV21">
        <v>1122</v>
      </c>
      <c r="AW21">
        <v>420</v>
      </c>
      <c r="AX21">
        <v>4.6929999999999996</v>
      </c>
      <c r="AY21">
        <v>6.8642859999999998E-3</v>
      </c>
      <c r="AZ21">
        <v>2.6859999999999999</v>
      </c>
      <c r="BA21">
        <v>1387</v>
      </c>
      <c r="BB21">
        <v>463</v>
      </c>
      <c r="BC21">
        <v>4.5019999999999998</v>
      </c>
      <c r="BD21">
        <v>5.8012960000000001E-3</v>
      </c>
      <c r="BE21">
        <v>2.4369999999999998</v>
      </c>
      <c r="BF21">
        <v>1264</v>
      </c>
      <c r="BG21">
        <v>433</v>
      </c>
      <c r="BH21">
        <v>4.484</v>
      </c>
      <c r="BI21">
        <v>5.6281760000000004E-3</v>
      </c>
      <c r="BJ21">
        <v>2.8260000000000001</v>
      </c>
      <c r="BK21">
        <v>12219</v>
      </c>
      <c r="BL21">
        <v>3714</v>
      </c>
      <c r="BM21">
        <v>3.9169999999999998</v>
      </c>
      <c r="BN21">
        <v>7.6090499999999998E-4</v>
      </c>
      <c r="BO21">
        <v>3.0950000000000002</v>
      </c>
      <c r="BP21">
        <v>13741</v>
      </c>
      <c r="BQ21">
        <v>3504</v>
      </c>
      <c r="BR21">
        <v>3.6480000000000001</v>
      </c>
      <c r="BS21">
        <v>8.83276E-4</v>
      </c>
      <c r="BT21">
        <v>2.65</v>
      </c>
      <c r="BU21">
        <v>2729</v>
      </c>
      <c r="BV21">
        <v>904</v>
      </c>
      <c r="BW21">
        <v>4.2839999999999998</v>
      </c>
      <c r="BX21">
        <v>2.9314160000000001E-3</v>
      </c>
      <c r="BY21">
        <v>2.8359999999999999</v>
      </c>
      <c r="BZ21">
        <v>3333</v>
      </c>
      <c r="CA21">
        <v>844</v>
      </c>
      <c r="CB21">
        <v>4.1950000000000003</v>
      </c>
      <c r="CC21">
        <v>3.3601899999999999E-3</v>
      </c>
      <c r="CD21">
        <v>3.681</v>
      </c>
      <c r="CE21">
        <v>4592</v>
      </c>
      <c r="CF21">
        <v>1074</v>
      </c>
      <c r="CG21">
        <v>5.2080000000000002</v>
      </c>
      <c r="CH21">
        <v>3.427374E-3</v>
      </c>
      <c r="CI21">
        <v>3.4860000000000002</v>
      </c>
      <c r="CJ21">
        <v>4236</v>
      </c>
      <c r="CK21">
        <v>1098</v>
      </c>
      <c r="CL21">
        <v>5.1680000000000001</v>
      </c>
      <c r="CM21">
        <v>3.174863E-3</v>
      </c>
      <c r="CN21">
        <v>3.3260000000000001</v>
      </c>
      <c r="CO21">
        <v>4768</v>
      </c>
      <c r="CP21">
        <v>1156</v>
      </c>
      <c r="CQ21">
        <v>2.5249999999999999</v>
      </c>
      <c r="CR21">
        <v>2.8771629999999999E-3</v>
      </c>
      <c r="CS21">
        <v>3.262</v>
      </c>
      <c r="CT21">
        <v>3313</v>
      </c>
      <c r="CU21">
        <v>738</v>
      </c>
      <c r="CV21">
        <v>2.4929999999999999</v>
      </c>
      <c r="CW21">
        <v>4.4200539999999996E-3</v>
      </c>
      <c r="CX21">
        <v>3.1150000000000002</v>
      </c>
      <c r="CY21">
        <v>6618</v>
      </c>
      <c r="CZ21">
        <v>1688</v>
      </c>
      <c r="DA21">
        <v>3.41</v>
      </c>
      <c r="DB21">
        <v>1.8453790000000001E-3</v>
      </c>
      <c r="DC21">
        <v>2.5310000000000001</v>
      </c>
      <c r="DD21">
        <v>6714</v>
      </c>
      <c r="DE21">
        <v>2039</v>
      </c>
      <c r="DF21">
        <v>3.7149999999999999</v>
      </c>
      <c r="DG21">
        <v>1.2412949999999999E-3</v>
      </c>
      <c r="DH21">
        <v>3.7170000000000001</v>
      </c>
      <c r="DI21">
        <v>4322</v>
      </c>
      <c r="DJ21">
        <v>818</v>
      </c>
      <c r="DK21">
        <v>3.2639999999999998</v>
      </c>
      <c r="DL21">
        <v>4.5440100000000002E-3</v>
      </c>
      <c r="DM21">
        <v>3.6509999999999998</v>
      </c>
      <c r="DN21">
        <v>3864</v>
      </c>
      <c r="DO21">
        <v>739</v>
      </c>
      <c r="DP21">
        <v>3.5070000000000001</v>
      </c>
      <c r="DQ21">
        <v>4.9404599999999998E-3</v>
      </c>
      <c r="DR21">
        <v>3.5619999999999998</v>
      </c>
      <c r="DS21">
        <v>2795</v>
      </c>
      <c r="DT21">
        <v>552</v>
      </c>
      <c r="DU21">
        <v>2.641</v>
      </c>
      <c r="DV21">
        <v>6.4528989999999998E-3</v>
      </c>
      <c r="DW21">
        <v>3.8069999999999999</v>
      </c>
      <c r="DX21">
        <v>3075</v>
      </c>
      <c r="DY21">
        <v>571</v>
      </c>
      <c r="DZ21">
        <v>2.5609999999999999</v>
      </c>
      <c r="EA21">
        <v>6.6672500000000004E-3</v>
      </c>
      <c r="EB21">
        <v>2.84</v>
      </c>
      <c r="EC21">
        <v>3936</v>
      </c>
      <c r="ED21">
        <v>1067</v>
      </c>
      <c r="EE21">
        <v>4.0970000000000004</v>
      </c>
      <c r="EF21">
        <v>2.6616679999999998E-3</v>
      </c>
      <c r="EG21">
        <v>2.9319999999999999</v>
      </c>
      <c r="EH21">
        <v>3051</v>
      </c>
      <c r="EI21">
        <v>850</v>
      </c>
      <c r="EJ21">
        <v>3.9609999999999999</v>
      </c>
      <c r="EK21">
        <v>3.4494119999999998E-3</v>
      </c>
      <c r="EL21">
        <v>3.9180000000000001</v>
      </c>
      <c r="EM21">
        <v>2842</v>
      </c>
      <c r="EN21">
        <v>467</v>
      </c>
      <c r="EO21">
        <v>5.2249999999999996</v>
      </c>
      <c r="EP21">
        <v>8.3897220000000005E-3</v>
      </c>
      <c r="EQ21">
        <v>3.4609999999999999</v>
      </c>
      <c r="ER21">
        <v>2356</v>
      </c>
      <c r="ES21">
        <v>442</v>
      </c>
      <c r="ET21">
        <v>5.1619999999999999</v>
      </c>
      <c r="EU21">
        <v>7.8303169999999998E-3</v>
      </c>
      <c r="EV21">
        <v>2.7730000000000001</v>
      </c>
      <c r="EW21">
        <v>1226</v>
      </c>
      <c r="EX21">
        <v>448</v>
      </c>
      <c r="EY21">
        <v>2.5510000000000002</v>
      </c>
      <c r="EZ21">
        <v>6.1897319999999999E-3</v>
      </c>
      <c r="FA21">
        <v>2.867</v>
      </c>
      <c r="FB21">
        <v>1828</v>
      </c>
      <c r="FC21">
        <v>544</v>
      </c>
      <c r="FD21">
        <v>2.3839999999999999</v>
      </c>
      <c r="FE21">
        <v>5.2702210000000003E-3</v>
      </c>
      <c r="FF21">
        <v>3.1560000000000001</v>
      </c>
      <c r="FG21">
        <v>1402</v>
      </c>
      <c r="FH21">
        <v>450</v>
      </c>
      <c r="FI21">
        <v>4.4820000000000002</v>
      </c>
      <c r="FJ21">
        <v>7.0133330000000001E-3</v>
      </c>
      <c r="FK21">
        <v>3.0430000000000001</v>
      </c>
      <c r="FL21">
        <v>1243</v>
      </c>
      <c r="FM21">
        <v>372</v>
      </c>
      <c r="FN21">
        <v>4.399</v>
      </c>
      <c r="FO21">
        <v>8.1801080000000002E-3</v>
      </c>
      <c r="FP21">
        <v>2.4569999999999999</v>
      </c>
      <c r="FQ21">
        <v>4104</v>
      </c>
      <c r="FR21">
        <v>1488</v>
      </c>
      <c r="FS21">
        <v>3.4740000000000002</v>
      </c>
      <c r="FT21">
        <v>1.65121E-3</v>
      </c>
      <c r="FU21">
        <v>2.5030000000000001</v>
      </c>
      <c r="FV21">
        <v>4459</v>
      </c>
      <c r="FW21">
        <v>1563</v>
      </c>
      <c r="FX21">
        <v>3.3439999999999999</v>
      </c>
      <c r="FY21">
        <v>1.6014079999999999E-3</v>
      </c>
      <c r="FZ21">
        <v>2.0739999999999998</v>
      </c>
      <c r="GA21">
        <v>7847</v>
      </c>
      <c r="GB21">
        <v>3212</v>
      </c>
      <c r="GC21">
        <v>3.68</v>
      </c>
      <c r="GD21">
        <v>6.4570399999999998E-4</v>
      </c>
      <c r="GE21">
        <v>2.3239999999999998</v>
      </c>
      <c r="GF21">
        <v>9048</v>
      </c>
      <c r="GG21">
        <v>3576</v>
      </c>
      <c r="GH21">
        <v>3.5459999999999998</v>
      </c>
      <c r="GI21">
        <v>6.4988800000000005E-4</v>
      </c>
      <c r="GJ21">
        <v>2.8159999999999998</v>
      </c>
      <c r="GK21">
        <v>2962</v>
      </c>
      <c r="GL21">
        <v>880</v>
      </c>
      <c r="GM21">
        <v>2.2050000000000001</v>
      </c>
      <c r="GN21">
        <v>3.2000000000000002E-3</v>
      </c>
      <c r="GO21">
        <v>3.016</v>
      </c>
      <c r="GP21">
        <v>2332</v>
      </c>
      <c r="GQ21">
        <v>688</v>
      </c>
      <c r="GR21">
        <v>2.2559999999999998</v>
      </c>
      <c r="GS21">
        <v>4.3837210000000001E-3</v>
      </c>
      <c r="GT21">
        <v>3.129</v>
      </c>
      <c r="GU21">
        <v>9795</v>
      </c>
      <c r="GV21">
        <v>2554</v>
      </c>
      <c r="GW21">
        <v>3.0990000000000002</v>
      </c>
      <c r="GX21">
        <v>1.2251370000000001E-3</v>
      </c>
      <c r="GY21">
        <v>3.2029999999999998</v>
      </c>
      <c r="GZ21">
        <v>11476</v>
      </c>
      <c r="HA21">
        <v>3023</v>
      </c>
      <c r="HB21">
        <v>2.9329999999999998</v>
      </c>
      <c r="HC21">
        <v>1.0595439999999999E-3</v>
      </c>
      <c r="HD21">
        <v>2.9590000000000001</v>
      </c>
      <c r="HE21">
        <v>23201</v>
      </c>
      <c r="HF21">
        <v>5945</v>
      </c>
      <c r="HG21">
        <v>2.6629999999999998</v>
      </c>
      <c r="HH21">
        <v>4.9772900000000003E-4</v>
      </c>
      <c r="HI21">
        <v>2.8940000000000001</v>
      </c>
      <c r="HJ21">
        <v>28238</v>
      </c>
      <c r="HK21">
        <v>7311</v>
      </c>
      <c r="HL21">
        <v>2.78</v>
      </c>
      <c r="HM21">
        <v>3.9584199999999998E-4</v>
      </c>
      <c r="HN21">
        <v>2.8239999999999998</v>
      </c>
      <c r="HO21">
        <v>1522</v>
      </c>
      <c r="HP21">
        <v>494</v>
      </c>
      <c r="HQ21">
        <v>5.4649999999999999</v>
      </c>
      <c r="HR21">
        <v>5.7165990000000002E-3</v>
      </c>
      <c r="HS21">
        <v>2.931</v>
      </c>
      <c r="HT21">
        <v>1448</v>
      </c>
      <c r="HU21">
        <v>438</v>
      </c>
      <c r="HV21">
        <v>5.4329999999999998</v>
      </c>
      <c r="HW21">
        <v>6.6917809999999999E-3</v>
      </c>
      <c r="HX21">
        <v>2.8879999999999999</v>
      </c>
      <c r="HY21">
        <v>3366</v>
      </c>
      <c r="HZ21">
        <v>888</v>
      </c>
      <c r="IA21">
        <v>5.6310000000000002</v>
      </c>
      <c r="IB21">
        <v>3.2522520000000002E-3</v>
      </c>
      <c r="IC21">
        <v>2.899</v>
      </c>
      <c r="ID21">
        <v>3187</v>
      </c>
      <c r="IE21">
        <v>826</v>
      </c>
      <c r="IF21">
        <v>5.2160000000000002</v>
      </c>
      <c r="IG21">
        <v>3.5096849999999998E-3</v>
      </c>
      <c r="IH21">
        <v>3.2320000000000002</v>
      </c>
      <c r="II21">
        <v>3535</v>
      </c>
      <c r="IJ21">
        <v>773</v>
      </c>
      <c r="IK21">
        <v>4.3129999999999997</v>
      </c>
      <c r="IL21">
        <v>4.1811130000000002E-3</v>
      </c>
      <c r="IM21">
        <v>3.11</v>
      </c>
      <c r="IN21">
        <v>2816</v>
      </c>
      <c r="IO21">
        <v>699</v>
      </c>
      <c r="IP21">
        <v>4.1269999999999998</v>
      </c>
      <c r="IQ21">
        <v>4.4492129999999996E-3</v>
      </c>
      <c r="IR21">
        <v>3.1360000000000001</v>
      </c>
      <c r="IS21">
        <v>2621</v>
      </c>
      <c r="IT21">
        <v>733</v>
      </c>
      <c r="IU21">
        <v>3.2130000000000001</v>
      </c>
      <c r="IV21">
        <v>4.2783079999999998E-3</v>
      </c>
      <c r="IW21">
        <v>3.4239999999999999</v>
      </c>
      <c r="IX21">
        <v>5879</v>
      </c>
      <c r="IY21">
        <v>1343</v>
      </c>
      <c r="IZ21">
        <v>3.2250000000000001</v>
      </c>
      <c r="JA21">
        <v>2.5495159999999999E-3</v>
      </c>
      <c r="JB21">
        <v>2.6890000000000001</v>
      </c>
      <c r="JC21">
        <v>4108</v>
      </c>
      <c r="JD21">
        <v>1420</v>
      </c>
      <c r="JE21">
        <v>3.2959999999999998</v>
      </c>
      <c r="JF21">
        <v>1.8936619999999999E-3</v>
      </c>
      <c r="JG21">
        <v>2.863</v>
      </c>
      <c r="JH21">
        <v>6060</v>
      </c>
      <c r="JI21">
        <v>1929</v>
      </c>
      <c r="JJ21">
        <v>3.1139999999999999</v>
      </c>
      <c r="JK21">
        <v>1.4841889999999999E-3</v>
      </c>
      <c r="JL21">
        <v>2.573</v>
      </c>
      <c r="JM21">
        <v>2043</v>
      </c>
      <c r="JN21">
        <v>656</v>
      </c>
      <c r="JO21">
        <v>3.3109999999999999</v>
      </c>
      <c r="JP21">
        <v>3.9222559999999998E-3</v>
      </c>
      <c r="JQ21">
        <v>2.919</v>
      </c>
      <c r="JR21">
        <v>2277</v>
      </c>
      <c r="JS21">
        <v>724</v>
      </c>
      <c r="JT21">
        <v>3.2210000000000001</v>
      </c>
      <c r="JU21">
        <v>4.0317679999999998E-3</v>
      </c>
      <c r="JV21">
        <v>3.157</v>
      </c>
      <c r="JW21">
        <v>3147</v>
      </c>
      <c r="JX21">
        <v>930</v>
      </c>
      <c r="JY21">
        <v>2.1800000000000002</v>
      </c>
      <c r="JZ21">
        <v>3.3946240000000002E-3</v>
      </c>
      <c r="KA21">
        <v>3.2770000000000001</v>
      </c>
      <c r="KB21">
        <v>2925</v>
      </c>
      <c r="KC21">
        <v>798</v>
      </c>
      <c r="KD21">
        <v>2.2719999999999998</v>
      </c>
      <c r="KE21">
        <v>4.1065160000000002E-3</v>
      </c>
      <c r="KF21">
        <v>2.476</v>
      </c>
      <c r="KG21">
        <v>1592</v>
      </c>
      <c r="KH21">
        <v>588</v>
      </c>
      <c r="KI21">
        <v>4.3940000000000001</v>
      </c>
      <c r="KJ21">
        <v>4.2108839999999998E-3</v>
      </c>
      <c r="KK21">
        <v>2.4860000000000002</v>
      </c>
      <c r="KL21">
        <v>1932</v>
      </c>
      <c r="KM21">
        <v>731</v>
      </c>
      <c r="KN21">
        <v>4.0620000000000003</v>
      </c>
      <c r="KO21">
        <v>3.4008210000000001E-3</v>
      </c>
      <c r="KP21">
        <v>2.3759999999999999</v>
      </c>
      <c r="KQ21">
        <v>2061</v>
      </c>
      <c r="KR21">
        <v>728</v>
      </c>
      <c r="KS21">
        <v>4.2789999999999999</v>
      </c>
      <c r="KT21">
        <v>3.2637360000000002E-3</v>
      </c>
      <c r="KU21">
        <v>2.6429999999999998</v>
      </c>
      <c r="KV21">
        <v>1985</v>
      </c>
      <c r="KW21">
        <v>605</v>
      </c>
      <c r="KX21">
        <v>3.96</v>
      </c>
      <c r="KY21">
        <v>4.3685950000000003E-3</v>
      </c>
      <c r="KZ21">
        <v>3.2650000000000001</v>
      </c>
      <c r="LA21">
        <v>2123</v>
      </c>
      <c r="LB21">
        <v>481</v>
      </c>
      <c r="LC21">
        <v>3.7010000000000001</v>
      </c>
      <c r="LD21">
        <v>6.7879419999999999E-3</v>
      </c>
      <c r="LE21">
        <v>3.351</v>
      </c>
      <c r="LF21">
        <v>4647</v>
      </c>
      <c r="LG21">
        <v>1121</v>
      </c>
      <c r="LH21">
        <v>3.7429999999999999</v>
      </c>
      <c r="LI21">
        <v>2.9892949999999999E-3</v>
      </c>
      <c r="LJ21">
        <v>1.018</v>
      </c>
      <c r="LK21">
        <v>6068</v>
      </c>
      <c r="LL21">
        <v>5116</v>
      </c>
      <c r="LM21">
        <v>2.585</v>
      </c>
      <c r="LN21">
        <v>1.98984E-4</v>
      </c>
      <c r="LO21">
        <v>1.056</v>
      </c>
      <c r="LP21">
        <v>5697</v>
      </c>
      <c r="LQ21">
        <v>5029</v>
      </c>
      <c r="LR21">
        <v>2.5779999999999998</v>
      </c>
      <c r="LS21">
        <v>2.09982E-4</v>
      </c>
      <c r="LT21">
        <v>2.556</v>
      </c>
      <c r="LU21">
        <v>34506</v>
      </c>
      <c r="LV21">
        <v>11738</v>
      </c>
      <c r="LW21">
        <v>3.1440000000000001</v>
      </c>
      <c r="LX21">
        <v>2.1775399999999999E-4</v>
      </c>
      <c r="LY21">
        <v>2.6240000000000001</v>
      </c>
      <c r="LZ21">
        <v>37588</v>
      </c>
      <c r="MA21">
        <v>12826</v>
      </c>
      <c r="MB21">
        <v>2.8969999999999998</v>
      </c>
      <c r="MC21">
        <v>2.04584E-4</v>
      </c>
      <c r="MD21">
        <v>2.9340000000000002</v>
      </c>
      <c r="ME21">
        <v>6949</v>
      </c>
      <c r="MF21">
        <v>2009</v>
      </c>
      <c r="MG21">
        <v>3.0449999999999999</v>
      </c>
      <c r="MH21">
        <v>1.4604279999999999E-3</v>
      </c>
      <c r="MI21">
        <v>3.1539999999999999</v>
      </c>
      <c r="MJ21">
        <v>6299</v>
      </c>
      <c r="MK21">
        <v>1759</v>
      </c>
      <c r="ML21">
        <v>3.081</v>
      </c>
      <c r="MM21">
        <v>1.793064E-3</v>
      </c>
      <c r="MN21">
        <v>2.9369999999999998</v>
      </c>
      <c r="MO21">
        <v>11855</v>
      </c>
      <c r="MP21">
        <v>3364</v>
      </c>
      <c r="MQ21">
        <v>3.4489999999999998</v>
      </c>
      <c r="MR21">
        <v>8.7306799999999996E-4</v>
      </c>
      <c r="MS21">
        <v>3.089</v>
      </c>
      <c r="MT21">
        <v>16061</v>
      </c>
      <c r="MU21">
        <v>4310</v>
      </c>
      <c r="MV21">
        <v>3.4590000000000001</v>
      </c>
      <c r="MW21">
        <v>7.1670499999999999E-4</v>
      </c>
      <c r="MX21">
        <v>2.6539999999999999</v>
      </c>
      <c r="MY21">
        <v>1879</v>
      </c>
      <c r="MZ21">
        <v>572</v>
      </c>
      <c r="NA21">
        <v>5.6509999999999998</v>
      </c>
      <c r="NB21">
        <v>4.63986E-3</v>
      </c>
      <c r="NC21">
        <v>3.141</v>
      </c>
      <c r="ND21">
        <v>1884</v>
      </c>
      <c r="NE21">
        <v>565</v>
      </c>
      <c r="NF21">
        <v>5.1790000000000003</v>
      </c>
      <c r="NG21">
        <v>5.5592920000000004E-3</v>
      </c>
      <c r="NH21">
        <v>2.4689999999999999</v>
      </c>
      <c r="NI21">
        <v>3850</v>
      </c>
      <c r="NJ21">
        <v>1336</v>
      </c>
      <c r="NK21">
        <v>3.331</v>
      </c>
      <c r="NL21">
        <v>1.848054E-3</v>
      </c>
      <c r="NM21">
        <v>2.5680000000000001</v>
      </c>
      <c r="NN21">
        <v>4424</v>
      </c>
      <c r="NO21">
        <v>1477</v>
      </c>
      <c r="NP21">
        <v>3.12</v>
      </c>
      <c r="NQ21">
        <v>1.738659E-3</v>
      </c>
      <c r="NR21">
        <v>3.1419999999999999</v>
      </c>
      <c r="NS21">
        <v>3602</v>
      </c>
      <c r="NT21">
        <v>1091</v>
      </c>
      <c r="NU21">
        <v>4.6020000000000003</v>
      </c>
      <c r="NV21">
        <v>2.879927E-3</v>
      </c>
      <c r="NW21">
        <v>3.0310000000000001</v>
      </c>
      <c r="NX21">
        <v>3571</v>
      </c>
      <c r="NY21">
        <v>1144</v>
      </c>
      <c r="NZ21">
        <v>4.2539999999999996</v>
      </c>
      <c r="OA21">
        <v>2.649476E-3</v>
      </c>
      <c r="OB21">
        <v>2.8730000000000002</v>
      </c>
      <c r="OC21">
        <v>1695</v>
      </c>
      <c r="OD21">
        <v>538</v>
      </c>
      <c r="OE21">
        <v>5.5529999999999999</v>
      </c>
      <c r="OF21">
        <v>5.3401489999999998E-3</v>
      </c>
      <c r="OG21">
        <v>3.0379999999999998</v>
      </c>
      <c r="OH21">
        <v>1615</v>
      </c>
      <c r="OI21">
        <v>466</v>
      </c>
      <c r="OJ21">
        <v>5.3380000000000001</v>
      </c>
      <c r="OK21">
        <v>6.5193129999999997E-3</v>
      </c>
      <c r="OL21">
        <v>2.6560000000000001</v>
      </c>
      <c r="OM21">
        <v>2622</v>
      </c>
      <c r="ON21">
        <v>955</v>
      </c>
      <c r="OO21">
        <v>4.6900000000000004</v>
      </c>
      <c r="OP21">
        <v>2.7811519999999998E-3</v>
      </c>
      <c r="OQ21">
        <v>2.464</v>
      </c>
      <c r="OR21">
        <v>2648</v>
      </c>
      <c r="OS21">
        <v>1053</v>
      </c>
      <c r="OT21">
        <v>4.6500000000000004</v>
      </c>
      <c r="OU21">
        <v>2.3399810000000001E-3</v>
      </c>
      <c r="OV21">
        <v>3.5409999999999999</v>
      </c>
      <c r="OW21">
        <v>2587</v>
      </c>
      <c r="OX21">
        <v>752</v>
      </c>
      <c r="OY21">
        <v>5.71</v>
      </c>
      <c r="OZ21">
        <v>4.7087769999999999E-3</v>
      </c>
      <c r="PA21">
        <v>3.7029999999999998</v>
      </c>
      <c r="PB21">
        <v>3266</v>
      </c>
      <c r="PC21">
        <v>968</v>
      </c>
      <c r="PD21">
        <v>5.4349999999999996</v>
      </c>
      <c r="PE21">
        <v>3.8254130000000002E-3</v>
      </c>
      <c r="PF21">
        <v>3.278</v>
      </c>
      <c r="PG21">
        <v>7671</v>
      </c>
      <c r="PH21">
        <v>1905</v>
      </c>
      <c r="PI21">
        <v>2.8889999999999998</v>
      </c>
      <c r="PJ21">
        <v>1.7207349999999999E-3</v>
      </c>
      <c r="PK21">
        <v>3.4740000000000002</v>
      </c>
      <c r="PL21">
        <v>7623</v>
      </c>
      <c r="PM21">
        <v>1832</v>
      </c>
      <c r="PN21">
        <v>2.657</v>
      </c>
      <c r="PO21">
        <v>1.8962880000000001E-3</v>
      </c>
      <c r="PP21">
        <v>2.8010000000000002</v>
      </c>
      <c r="PQ21">
        <v>6722</v>
      </c>
      <c r="PR21">
        <v>1948</v>
      </c>
      <c r="PS21">
        <v>3.8839999999999999</v>
      </c>
      <c r="PT21">
        <v>1.4378850000000001E-3</v>
      </c>
      <c r="PU21">
        <v>2.7789999999999999</v>
      </c>
      <c r="PV21">
        <v>5061</v>
      </c>
      <c r="PW21">
        <v>1490</v>
      </c>
      <c r="PX21">
        <v>3.8610000000000002</v>
      </c>
      <c r="PY21">
        <v>1.8651010000000001E-3</v>
      </c>
      <c r="PZ21">
        <v>3.359</v>
      </c>
      <c r="QA21">
        <v>4556</v>
      </c>
      <c r="QB21">
        <v>1037</v>
      </c>
      <c r="QC21">
        <v>3.8420000000000001</v>
      </c>
      <c r="QD21">
        <v>3.239151E-3</v>
      </c>
      <c r="QE21">
        <v>3.516</v>
      </c>
      <c r="QF21">
        <v>4860</v>
      </c>
      <c r="QG21">
        <v>1027</v>
      </c>
      <c r="QH21">
        <v>3.2269999999999999</v>
      </c>
      <c r="QI21">
        <v>3.423564E-3</v>
      </c>
      <c r="QJ21">
        <v>2.919</v>
      </c>
      <c r="QK21">
        <v>2867</v>
      </c>
      <c r="QL21">
        <v>983</v>
      </c>
      <c r="QM21">
        <v>4.7519999999999998</v>
      </c>
      <c r="QN21">
        <v>2.9694809999999999E-3</v>
      </c>
      <c r="QO21">
        <v>2.8980000000000001</v>
      </c>
      <c r="QP21">
        <v>2510</v>
      </c>
      <c r="QQ21">
        <v>815</v>
      </c>
      <c r="QR21">
        <v>4.6159999999999997</v>
      </c>
      <c r="QS21">
        <v>3.555828E-3</v>
      </c>
      <c r="QT21">
        <v>3.01</v>
      </c>
      <c r="QU21">
        <v>2331</v>
      </c>
      <c r="QV21">
        <v>819</v>
      </c>
      <c r="QW21">
        <v>5.585</v>
      </c>
      <c r="QX21">
        <v>3.675214E-3</v>
      </c>
      <c r="QY21">
        <v>2.9969999999999999</v>
      </c>
      <c r="QZ21">
        <v>2069</v>
      </c>
      <c r="RA21">
        <v>699</v>
      </c>
      <c r="RB21">
        <v>5.343</v>
      </c>
      <c r="RC21">
        <v>4.2875539999999998E-3</v>
      </c>
      <c r="RD21">
        <v>2.992</v>
      </c>
      <c r="RE21">
        <v>2267</v>
      </c>
      <c r="RF21">
        <v>665</v>
      </c>
      <c r="RG21">
        <v>2.9060000000000001</v>
      </c>
      <c r="RH21">
        <v>4.499248E-3</v>
      </c>
      <c r="RI21">
        <v>2.7269999999999999</v>
      </c>
      <c r="RJ21">
        <v>1846</v>
      </c>
      <c r="RK21">
        <v>579</v>
      </c>
      <c r="RL21">
        <v>2.82</v>
      </c>
      <c r="RM21">
        <v>4.7098449999999998E-3</v>
      </c>
      <c r="RN21">
        <v>3.5049999999999999</v>
      </c>
      <c r="RO21">
        <v>3943</v>
      </c>
      <c r="RP21">
        <v>971</v>
      </c>
      <c r="RQ21">
        <v>2.2869999999999999</v>
      </c>
      <c r="RR21">
        <v>3.609681E-3</v>
      </c>
      <c r="RS21">
        <v>3.0030000000000001</v>
      </c>
      <c r="RT21">
        <v>3291</v>
      </c>
      <c r="RU21">
        <v>893</v>
      </c>
      <c r="RV21">
        <v>2.5009999999999999</v>
      </c>
      <c r="RW21">
        <v>3.3628220000000001E-3</v>
      </c>
      <c r="RX21">
        <v>3.0110000000000001</v>
      </c>
      <c r="RY21">
        <v>5155</v>
      </c>
      <c r="RZ21">
        <v>1315</v>
      </c>
      <c r="SA21">
        <v>3.9430000000000001</v>
      </c>
      <c r="SB21">
        <v>2.2897339999999999E-3</v>
      </c>
      <c r="SC21">
        <v>3.004</v>
      </c>
      <c r="SD21">
        <v>4521</v>
      </c>
      <c r="SE21">
        <v>1208</v>
      </c>
      <c r="SF21">
        <v>3.766</v>
      </c>
      <c r="SG21">
        <v>2.4867550000000002E-3</v>
      </c>
      <c r="SH21">
        <v>3.44</v>
      </c>
      <c r="SI21">
        <v>3600</v>
      </c>
      <c r="SJ21">
        <v>734</v>
      </c>
      <c r="SK21">
        <v>4.6529999999999996</v>
      </c>
      <c r="SL21">
        <v>4.6866490000000002E-3</v>
      </c>
      <c r="SM21">
        <v>3.4060000000000001</v>
      </c>
      <c r="SN21">
        <v>3056</v>
      </c>
      <c r="SO21">
        <v>580</v>
      </c>
      <c r="SP21">
        <v>4.4580000000000002</v>
      </c>
      <c r="SQ21">
        <v>5.8724140000000003E-3</v>
      </c>
      <c r="SR21">
        <v>2.8519999999999999</v>
      </c>
      <c r="SS21">
        <v>3321</v>
      </c>
      <c r="ST21">
        <v>1120</v>
      </c>
      <c r="SU21">
        <v>4.5869999999999997</v>
      </c>
      <c r="SV21">
        <v>2.5464289999999998E-3</v>
      </c>
      <c r="SW21">
        <v>2.8839999999999999</v>
      </c>
      <c r="SX21">
        <v>2901</v>
      </c>
      <c r="SY21">
        <v>974</v>
      </c>
      <c r="SZ21">
        <v>4.5599999999999996</v>
      </c>
      <c r="TA21">
        <v>2.9609860000000001E-3</v>
      </c>
      <c r="TB21">
        <v>3.5139999999999998</v>
      </c>
      <c r="TC21">
        <v>4832</v>
      </c>
      <c r="TD21">
        <v>1225</v>
      </c>
      <c r="TE21">
        <v>2.94</v>
      </c>
      <c r="TF21">
        <v>2.8685709999999999E-3</v>
      </c>
      <c r="TG21">
        <v>3.1360000000000001</v>
      </c>
      <c r="TH21">
        <v>3845</v>
      </c>
      <c r="TI21">
        <v>1078</v>
      </c>
      <c r="TJ21">
        <v>2.7250000000000001</v>
      </c>
      <c r="TK21">
        <v>2.9090909999999999E-3</v>
      </c>
      <c r="TL21">
        <v>3.3050000000000002</v>
      </c>
      <c r="TM21">
        <v>3319</v>
      </c>
      <c r="TN21">
        <v>1057</v>
      </c>
      <c r="TO21">
        <v>4.492</v>
      </c>
      <c r="TP21">
        <v>3.1267740000000001E-3</v>
      </c>
      <c r="TQ21">
        <v>3.1970000000000001</v>
      </c>
      <c r="TR21">
        <v>3564</v>
      </c>
      <c r="TS21">
        <v>1104</v>
      </c>
      <c r="TT21">
        <v>4.1660000000000004</v>
      </c>
      <c r="TU21">
        <v>2.895833E-3</v>
      </c>
      <c r="TV21">
        <v>3.2330000000000001</v>
      </c>
      <c r="TW21">
        <v>2428</v>
      </c>
      <c r="TX21">
        <v>605</v>
      </c>
      <c r="TY21">
        <v>2.3740000000000001</v>
      </c>
      <c r="TZ21">
        <v>5.3438019999999999E-3</v>
      </c>
      <c r="UA21">
        <v>3.2330000000000001</v>
      </c>
      <c r="UB21">
        <v>3170</v>
      </c>
      <c r="UC21">
        <v>829</v>
      </c>
      <c r="UD21">
        <v>2.3130000000000002</v>
      </c>
      <c r="UE21">
        <v>3.8998790000000002E-3</v>
      </c>
      <c r="UF21">
        <v>3.2690000000000001</v>
      </c>
      <c r="UG21">
        <v>12639</v>
      </c>
      <c r="UH21">
        <v>3158</v>
      </c>
      <c r="UI21">
        <v>2.5089999999999999</v>
      </c>
      <c r="UJ21">
        <v>1.035149E-3</v>
      </c>
      <c r="UK21">
        <v>2.9630000000000001</v>
      </c>
      <c r="UL21">
        <v>10118</v>
      </c>
      <c r="UM21">
        <v>2722</v>
      </c>
      <c r="UN21">
        <v>2.609</v>
      </c>
      <c r="UO21">
        <v>1.088538E-3</v>
      </c>
      <c r="UP21">
        <v>2.8820000000000001</v>
      </c>
      <c r="UQ21">
        <v>2582</v>
      </c>
      <c r="UR21">
        <v>810</v>
      </c>
      <c r="US21">
        <v>2.718</v>
      </c>
      <c r="UT21">
        <v>3.5580249999999998E-3</v>
      </c>
      <c r="UU21">
        <v>2.8719999999999999</v>
      </c>
      <c r="UV21">
        <v>2705</v>
      </c>
      <c r="UW21">
        <v>752</v>
      </c>
      <c r="UX21">
        <v>2.7330000000000001</v>
      </c>
      <c r="UY21">
        <v>3.819149E-3</v>
      </c>
      <c r="UZ21">
        <v>2.5179999999999998</v>
      </c>
      <c r="VA21">
        <v>11258</v>
      </c>
      <c r="VB21">
        <v>3906</v>
      </c>
      <c r="VC21">
        <v>3.8780000000000001</v>
      </c>
      <c r="VD21">
        <v>6.4464899999999996E-4</v>
      </c>
      <c r="VE21">
        <v>2.6509999999999998</v>
      </c>
      <c r="VF21">
        <v>11466</v>
      </c>
      <c r="VG21">
        <v>3757</v>
      </c>
      <c r="VH21">
        <v>3.57</v>
      </c>
      <c r="VI21">
        <v>7.0561599999999995E-4</v>
      </c>
      <c r="VJ21">
        <v>3.048</v>
      </c>
      <c r="VK21">
        <v>4219</v>
      </c>
      <c r="VL21">
        <v>1282</v>
      </c>
      <c r="VM21">
        <v>2.9929999999999999</v>
      </c>
      <c r="VN21">
        <v>2.3775350000000001E-3</v>
      </c>
      <c r="VO21">
        <v>3.1920000000000002</v>
      </c>
      <c r="VP21">
        <v>4845</v>
      </c>
      <c r="VQ21">
        <v>1398</v>
      </c>
      <c r="VR21">
        <v>2.7130000000000001</v>
      </c>
      <c r="VS21">
        <v>2.2832619999999999E-3</v>
      </c>
      <c r="VT21">
        <v>4.1609999999999996</v>
      </c>
      <c r="VU21">
        <v>5245</v>
      </c>
      <c r="VV21">
        <v>948</v>
      </c>
      <c r="VW21">
        <v>2.8330000000000002</v>
      </c>
      <c r="VX21">
        <v>4.3892410000000003E-3</v>
      </c>
      <c r="VY21">
        <v>3.661</v>
      </c>
      <c r="VZ21">
        <v>3795</v>
      </c>
      <c r="WA21">
        <v>699</v>
      </c>
      <c r="WB21">
        <v>2.992</v>
      </c>
      <c r="WC21">
        <v>5.2374819999999999E-3</v>
      </c>
      <c r="WD21">
        <v>2.6560000000000001</v>
      </c>
      <c r="WE21">
        <v>1469</v>
      </c>
      <c r="WF21">
        <v>448</v>
      </c>
      <c r="WG21">
        <v>5.1520000000000001</v>
      </c>
      <c r="WH21">
        <v>5.9285709999999997E-3</v>
      </c>
      <c r="WI21">
        <v>2.71</v>
      </c>
      <c r="WJ21">
        <v>1734</v>
      </c>
      <c r="WK21">
        <v>522</v>
      </c>
      <c r="WL21">
        <v>5.0949999999999998</v>
      </c>
      <c r="WM21">
        <v>5.1915709999999999E-3</v>
      </c>
      <c r="WN21">
        <v>2.839</v>
      </c>
      <c r="WO21">
        <v>2704</v>
      </c>
      <c r="WP21">
        <v>788</v>
      </c>
      <c r="WQ21">
        <v>5.1920000000000002</v>
      </c>
      <c r="WR21">
        <v>3.6027920000000001E-3</v>
      </c>
      <c r="WS21">
        <v>2.774</v>
      </c>
      <c r="WT21">
        <v>2819</v>
      </c>
      <c r="WU21">
        <v>837</v>
      </c>
      <c r="WV21">
        <v>5.1719999999999997</v>
      </c>
      <c r="WW21">
        <v>3.3142169999999999E-3</v>
      </c>
      <c r="WX21">
        <v>2.4809999999999999</v>
      </c>
      <c r="WY21">
        <v>4997</v>
      </c>
      <c r="WZ21">
        <v>1610</v>
      </c>
      <c r="XA21">
        <v>4.6870000000000003</v>
      </c>
      <c r="XB21">
        <v>1.540994E-3</v>
      </c>
      <c r="XC21">
        <v>2.4260000000000002</v>
      </c>
      <c r="XD21">
        <v>3436</v>
      </c>
      <c r="XE21">
        <v>1143</v>
      </c>
      <c r="XF21">
        <v>4.5780000000000003</v>
      </c>
      <c r="XG21">
        <v>2.1224849999999999E-3</v>
      </c>
      <c r="XH21">
        <v>92614.8</v>
      </c>
      <c r="XI21">
        <v>95277.1</v>
      </c>
      <c r="XJ21">
        <v>1171167</v>
      </c>
    </row>
    <row r="22" spans="1:634">
      <c r="A22" t="s">
        <v>710</v>
      </c>
      <c r="B22">
        <v>1</v>
      </c>
      <c r="C22">
        <v>1</v>
      </c>
      <c r="D22">
        <v>0</v>
      </c>
      <c r="E22">
        <v>0</v>
      </c>
      <c r="F22">
        <v>1</v>
      </c>
      <c r="G22">
        <v>103.69</v>
      </c>
      <c r="H22">
        <v>2.2000000000000002</v>
      </c>
      <c r="I22">
        <v>4.84</v>
      </c>
      <c r="J22">
        <v>87</v>
      </c>
      <c r="K22">
        <v>6.5</v>
      </c>
      <c r="L22">
        <v>3.2410000000000001</v>
      </c>
      <c r="M22">
        <v>3841</v>
      </c>
      <c r="N22">
        <v>1036</v>
      </c>
      <c r="O22">
        <v>2.024</v>
      </c>
      <c r="P22">
        <v>3.1283779999999998E-3</v>
      </c>
      <c r="Q22">
        <v>3.0720000000000001</v>
      </c>
      <c r="R22">
        <v>3068</v>
      </c>
      <c r="S22">
        <v>814</v>
      </c>
      <c r="T22">
        <v>2.1920000000000002</v>
      </c>
      <c r="U22">
        <v>3.7739560000000002E-3</v>
      </c>
      <c r="V22">
        <v>2.8540000000000001</v>
      </c>
      <c r="W22">
        <v>1493</v>
      </c>
      <c r="X22">
        <v>432</v>
      </c>
      <c r="Y22">
        <v>5.633</v>
      </c>
      <c r="Z22">
        <v>6.6064820000000003E-3</v>
      </c>
      <c r="AA22">
        <v>2.8839999999999999</v>
      </c>
      <c r="AB22">
        <v>1751</v>
      </c>
      <c r="AC22">
        <v>508</v>
      </c>
      <c r="AD22">
        <v>5.7720000000000002</v>
      </c>
      <c r="AE22">
        <v>5.6771649999999996E-3</v>
      </c>
      <c r="AF22">
        <v>2.7410000000000001</v>
      </c>
      <c r="AG22">
        <v>3460</v>
      </c>
      <c r="AH22">
        <v>1114</v>
      </c>
      <c r="AI22">
        <v>2.7519999999999998</v>
      </c>
      <c r="AJ22">
        <v>2.4605030000000002E-3</v>
      </c>
      <c r="AK22">
        <v>2.681</v>
      </c>
      <c r="AL22">
        <v>3106</v>
      </c>
      <c r="AM22">
        <v>961</v>
      </c>
      <c r="AN22">
        <v>2.8220000000000001</v>
      </c>
      <c r="AO22">
        <v>2.7898020000000001E-3</v>
      </c>
      <c r="AP22">
        <v>3.0289999999999999</v>
      </c>
      <c r="AQ22">
        <v>1365</v>
      </c>
      <c r="AR22">
        <v>448</v>
      </c>
      <c r="AS22">
        <v>4.5490000000000004</v>
      </c>
      <c r="AT22">
        <v>6.7611609999999999E-3</v>
      </c>
      <c r="AU22">
        <v>2.6269999999999998</v>
      </c>
      <c r="AV22">
        <v>733</v>
      </c>
      <c r="AW22">
        <v>317</v>
      </c>
      <c r="AX22">
        <v>4.4189999999999996</v>
      </c>
      <c r="AY22">
        <v>8.2870659999999992E-3</v>
      </c>
      <c r="AZ22">
        <v>2.536</v>
      </c>
      <c r="BA22">
        <v>1523</v>
      </c>
      <c r="BB22">
        <v>537</v>
      </c>
      <c r="BC22">
        <v>4.6669999999999998</v>
      </c>
      <c r="BD22">
        <v>4.7225330000000001E-3</v>
      </c>
      <c r="BE22">
        <v>3.1509999999999998</v>
      </c>
      <c r="BF22">
        <v>1649</v>
      </c>
      <c r="BG22">
        <v>460</v>
      </c>
      <c r="BH22">
        <v>5.1580000000000004</v>
      </c>
      <c r="BI22">
        <v>6.8500000000000002E-3</v>
      </c>
      <c r="BJ22">
        <v>2.9180000000000001</v>
      </c>
      <c r="BK22">
        <v>10275</v>
      </c>
      <c r="BL22">
        <v>3056</v>
      </c>
      <c r="BM22">
        <v>3.649</v>
      </c>
      <c r="BN22">
        <v>9.5484300000000003E-4</v>
      </c>
      <c r="BO22">
        <v>2.7610000000000001</v>
      </c>
      <c r="BP22">
        <v>12825</v>
      </c>
      <c r="BQ22">
        <v>3814</v>
      </c>
      <c r="BR22">
        <v>3.633</v>
      </c>
      <c r="BS22">
        <v>7.2391199999999995E-4</v>
      </c>
      <c r="BT22">
        <v>3.278</v>
      </c>
      <c r="BU22">
        <v>4003</v>
      </c>
      <c r="BV22">
        <v>931</v>
      </c>
      <c r="BW22">
        <v>3.9049999999999998</v>
      </c>
      <c r="BX22">
        <v>3.5209450000000002E-3</v>
      </c>
      <c r="BY22">
        <v>2.6709999999999998</v>
      </c>
      <c r="BZ22">
        <v>2375</v>
      </c>
      <c r="CA22">
        <v>732</v>
      </c>
      <c r="CB22">
        <v>4.0750000000000002</v>
      </c>
      <c r="CC22">
        <v>3.6489069999999998E-3</v>
      </c>
      <c r="CD22">
        <v>3.629</v>
      </c>
      <c r="CE22">
        <v>4078</v>
      </c>
      <c r="CF22">
        <v>1004</v>
      </c>
      <c r="CG22">
        <v>5.0999999999999996</v>
      </c>
      <c r="CH22">
        <v>3.6145420000000001E-3</v>
      </c>
      <c r="CI22">
        <v>3.5009999999999999</v>
      </c>
      <c r="CJ22">
        <v>3733</v>
      </c>
      <c r="CK22">
        <v>965</v>
      </c>
      <c r="CL22">
        <v>5.4660000000000002</v>
      </c>
      <c r="CM22">
        <v>3.6279789999999999E-3</v>
      </c>
      <c r="CN22">
        <v>3.2879999999999998</v>
      </c>
      <c r="CO22">
        <v>3939</v>
      </c>
      <c r="CP22">
        <v>899</v>
      </c>
      <c r="CQ22">
        <v>2.3679999999999999</v>
      </c>
      <c r="CR22">
        <v>3.6573970000000002E-3</v>
      </c>
      <c r="CS22">
        <v>3.1549999999999998</v>
      </c>
      <c r="CT22">
        <v>3312</v>
      </c>
      <c r="CU22">
        <v>788</v>
      </c>
      <c r="CV22">
        <v>2.3959999999999999</v>
      </c>
      <c r="CW22">
        <v>4.0038069999999999E-3</v>
      </c>
      <c r="CX22">
        <v>2.9670000000000001</v>
      </c>
      <c r="CY22">
        <v>7727</v>
      </c>
      <c r="CZ22">
        <v>2150</v>
      </c>
      <c r="DA22">
        <v>3.4369999999999998</v>
      </c>
      <c r="DB22">
        <v>1.3799999999999999E-3</v>
      </c>
      <c r="DC22">
        <v>2.4710000000000001</v>
      </c>
      <c r="DD22">
        <v>5170</v>
      </c>
      <c r="DE22">
        <v>1897</v>
      </c>
      <c r="DF22">
        <v>3.6549999999999998</v>
      </c>
      <c r="DG22">
        <v>1.302583E-3</v>
      </c>
      <c r="DH22">
        <v>3.5259999999999998</v>
      </c>
      <c r="DI22">
        <v>3366</v>
      </c>
      <c r="DJ22">
        <v>656</v>
      </c>
      <c r="DK22">
        <v>3.29</v>
      </c>
      <c r="DL22">
        <v>5.3749999999999996E-3</v>
      </c>
      <c r="DM22">
        <v>3.556</v>
      </c>
      <c r="DN22">
        <v>3456</v>
      </c>
      <c r="DO22">
        <v>706</v>
      </c>
      <c r="DP22">
        <v>3.2549999999999999</v>
      </c>
      <c r="DQ22">
        <v>5.0368269999999998E-3</v>
      </c>
      <c r="DR22">
        <v>3.766</v>
      </c>
      <c r="DS22">
        <v>3062</v>
      </c>
      <c r="DT22">
        <v>541</v>
      </c>
      <c r="DU22">
        <v>2.5289999999999999</v>
      </c>
      <c r="DV22">
        <v>6.9611830000000001E-3</v>
      </c>
      <c r="DW22">
        <v>3.5049999999999999</v>
      </c>
      <c r="DX22">
        <v>2329</v>
      </c>
      <c r="DY22">
        <v>416</v>
      </c>
      <c r="DZ22">
        <v>2.73</v>
      </c>
      <c r="EA22">
        <v>8.4254810000000003E-3</v>
      </c>
      <c r="EB22">
        <v>2.72</v>
      </c>
      <c r="EC22">
        <v>2990</v>
      </c>
      <c r="ED22">
        <v>965</v>
      </c>
      <c r="EE22">
        <v>4.0090000000000003</v>
      </c>
      <c r="EF22">
        <v>2.818653E-3</v>
      </c>
      <c r="EG22">
        <v>2.5619999999999998</v>
      </c>
      <c r="EH22">
        <v>2194</v>
      </c>
      <c r="EI22">
        <v>726</v>
      </c>
      <c r="EJ22">
        <v>4.0250000000000004</v>
      </c>
      <c r="EK22">
        <v>3.5289259999999999E-3</v>
      </c>
      <c r="EL22">
        <v>3.3290000000000002</v>
      </c>
      <c r="EM22">
        <v>2361</v>
      </c>
      <c r="EN22">
        <v>434</v>
      </c>
      <c r="EO22">
        <v>5.0720000000000001</v>
      </c>
      <c r="EP22">
        <v>7.670507E-3</v>
      </c>
      <c r="EQ22">
        <v>2.9889999999999999</v>
      </c>
      <c r="ER22">
        <v>1709</v>
      </c>
      <c r="ES22">
        <v>369</v>
      </c>
      <c r="ET22">
        <v>4.6849999999999996</v>
      </c>
      <c r="EU22">
        <v>8.1002709999999992E-3</v>
      </c>
      <c r="EV22">
        <v>2.9969999999999999</v>
      </c>
      <c r="EW22">
        <v>1345</v>
      </c>
      <c r="EX22">
        <v>398</v>
      </c>
      <c r="EY22">
        <v>2.4550000000000001</v>
      </c>
      <c r="EZ22">
        <v>7.5301509999999997E-3</v>
      </c>
      <c r="FA22">
        <v>3.1629999999999998</v>
      </c>
      <c r="FB22">
        <v>1526</v>
      </c>
      <c r="FC22">
        <v>417</v>
      </c>
      <c r="FD22">
        <v>2.4260000000000002</v>
      </c>
      <c r="FE22">
        <v>7.5851319999999996E-3</v>
      </c>
      <c r="FF22">
        <v>2.9140000000000001</v>
      </c>
      <c r="FG22">
        <v>1181</v>
      </c>
      <c r="FH22">
        <v>396</v>
      </c>
      <c r="FI22">
        <v>4.5670000000000002</v>
      </c>
      <c r="FJ22">
        <v>7.3585860000000003E-3</v>
      </c>
      <c r="FK22">
        <v>2.9620000000000002</v>
      </c>
      <c r="FL22">
        <v>1084</v>
      </c>
      <c r="FM22">
        <v>301</v>
      </c>
      <c r="FN22">
        <v>4.2439999999999998</v>
      </c>
      <c r="FO22">
        <v>9.8405320000000008E-3</v>
      </c>
      <c r="FP22">
        <v>2.5870000000000002</v>
      </c>
      <c r="FQ22">
        <v>4154</v>
      </c>
      <c r="FR22">
        <v>1465</v>
      </c>
      <c r="FS22">
        <v>3.3639999999999999</v>
      </c>
      <c r="FT22">
        <v>1.7658699999999999E-3</v>
      </c>
      <c r="FU22">
        <v>2.34</v>
      </c>
      <c r="FV22">
        <v>4108</v>
      </c>
      <c r="FW22">
        <v>1586</v>
      </c>
      <c r="FX22">
        <v>3.3839999999999999</v>
      </c>
      <c r="FY22">
        <v>1.4754099999999999E-3</v>
      </c>
      <c r="FZ22">
        <v>2.2400000000000002</v>
      </c>
      <c r="GA22">
        <v>9850</v>
      </c>
      <c r="GB22">
        <v>3757</v>
      </c>
      <c r="GC22">
        <v>3.6190000000000002</v>
      </c>
      <c r="GD22">
        <v>5.9621999999999995E-4</v>
      </c>
      <c r="GE22">
        <v>2.1320000000000001</v>
      </c>
      <c r="GF22">
        <v>7638</v>
      </c>
      <c r="GG22">
        <v>3178</v>
      </c>
      <c r="GH22">
        <v>3.5129999999999999</v>
      </c>
      <c r="GI22">
        <v>6.7086200000000004E-4</v>
      </c>
      <c r="GJ22">
        <v>2.7210000000000001</v>
      </c>
      <c r="GK22">
        <v>2406</v>
      </c>
      <c r="GL22">
        <v>781</v>
      </c>
      <c r="GM22">
        <v>2.0510000000000002</v>
      </c>
      <c r="GN22">
        <v>3.4839950000000001E-3</v>
      </c>
      <c r="GO22">
        <v>2.79</v>
      </c>
      <c r="GP22">
        <v>1912</v>
      </c>
      <c r="GQ22">
        <v>567</v>
      </c>
      <c r="GR22">
        <v>2.2149999999999999</v>
      </c>
      <c r="GS22">
        <v>4.9206349999999996E-3</v>
      </c>
      <c r="GT22">
        <v>3.1160000000000001</v>
      </c>
      <c r="GU22">
        <v>11362</v>
      </c>
      <c r="GV22">
        <v>2989</v>
      </c>
      <c r="GW22">
        <v>3.0529999999999999</v>
      </c>
      <c r="GX22">
        <v>1.042489E-3</v>
      </c>
      <c r="GY22">
        <v>3.0129999999999999</v>
      </c>
      <c r="GZ22">
        <v>11549</v>
      </c>
      <c r="HA22">
        <v>3241</v>
      </c>
      <c r="HB22">
        <v>2.9849999999999999</v>
      </c>
      <c r="HC22">
        <v>9.2965099999999998E-4</v>
      </c>
      <c r="HD22">
        <v>2.9969999999999999</v>
      </c>
      <c r="HE22">
        <v>19311</v>
      </c>
      <c r="HF22">
        <v>5513</v>
      </c>
      <c r="HG22">
        <v>2.4849999999999999</v>
      </c>
      <c r="HH22">
        <v>5.4362400000000004E-4</v>
      </c>
      <c r="HI22">
        <v>2.86</v>
      </c>
      <c r="HJ22">
        <v>26558</v>
      </c>
      <c r="HK22">
        <v>7518</v>
      </c>
      <c r="HL22">
        <v>2.7930000000000001</v>
      </c>
      <c r="HM22">
        <v>3.8042000000000002E-4</v>
      </c>
      <c r="HN22">
        <v>2.86</v>
      </c>
      <c r="HO22">
        <v>1241</v>
      </c>
      <c r="HP22">
        <v>403</v>
      </c>
      <c r="HQ22">
        <v>5.3650000000000002</v>
      </c>
      <c r="HR22">
        <v>7.0967740000000001E-3</v>
      </c>
      <c r="HS22">
        <v>2.734</v>
      </c>
      <c r="HT22">
        <v>1276</v>
      </c>
      <c r="HU22">
        <v>389</v>
      </c>
      <c r="HV22">
        <v>5.5010000000000003</v>
      </c>
      <c r="HW22">
        <v>7.0282779999999998E-3</v>
      </c>
      <c r="HX22">
        <v>2.871</v>
      </c>
      <c r="HY22">
        <v>2234</v>
      </c>
      <c r="HZ22">
        <v>634</v>
      </c>
      <c r="IA22">
        <v>4.9690000000000003</v>
      </c>
      <c r="IB22">
        <v>4.5283909999999997E-3</v>
      </c>
      <c r="IC22">
        <v>2.452</v>
      </c>
      <c r="ID22">
        <v>1839</v>
      </c>
      <c r="IE22">
        <v>611</v>
      </c>
      <c r="IF22">
        <v>4.7960000000000003</v>
      </c>
      <c r="IG22">
        <v>4.0130929999999997E-3</v>
      </c>
      <c r="IH22">
        <v>2.8809999999999998</v>
      </c>
      <c r="II22">
        <v>3092</v>
      </c>
      <c r="IJ22">
        <v>813</v>
      </c>
      <c r="IK22">
        <v>4.1840000000000002</v>
      </c>
      <c r="IL22">
        <v>3.5436650000000001E-3</v>
      </c>
      <c r="IM22">
        <v>2.944</v>
      </c>
      <c r="IN22">
        <v>2839</v>
      </c>
      <c r="IO22">
        <v>716</v>
      </c>
      <c r="IP22">
        <v>4.4969999999999999</v>
      </c>
      <c r="IQ22">
        <v>4.1117319999999999E-3</v>
      </c>
      <c r="IR22">
        <v>3.1240000000000001</v>
      </c>
      <c r="IS22">
        <v>4556</v>
      </c>
      <c r="IT22">
        <v>1255</v>
      </c>
      <c r="IU22">
        <v>2.927</v>
      </c>
      <c r="IV22">
        <v>2.4892429999999999E-3</v>
      </c>
      <c r="IW22">
        <v>3.1909999999999998</v>
      </c>
      <c r="IX22">
        <v>5125</v>
      </c>
      <c r="IY22">
        <v>1177</v>
      </c>
      <c r="IZ22">
        <v>2.8769999999999998</v>
      </c>
      <c r="JA22">
        <v>2.71113E-3</v>
      </c>
      <c r="JB22">
        <v>2.552</v>
      </c>
      <c r="JC22">
        <v>5780</v>
      </c>
      <c r="JD22">
        <v>1985</v>
      </c>
      <c r="JE22">
        <v>3.117</v>
      </c>
      <c r="JF22">
        <v>1.285642E-3</v>
      </c>
      <c r="JG22">
        <v>2.5049999999999999</v>
      </c>
      <c r="JH22">
        <v>5783</v>
      </c>
      <c r="JI22">
        <v>2125</v>
      </c>
      <c r="JJ22">
        <v>3.2469999999999999</v>
      </c>
      <c r="JK22">
        <v>1.178824E-3</v>
      </c>
      <c r="JL22">
        <v>2.8380000000000001</v>
      </c>
      <c r="JM22">
        <v>2397</v>
      </c>
      <c r="JN22">
        <v>714</v>
      </c>
      <c r="JO22">
        <v>2.9950000000000001</v>
      </c>
      <c r="JP22">
        <v>3.9747899999999997E-3</v>
      </c>
      <c r="JQ22">
        <v>2.4830000000000001</v>
      </c>
      <c r="JR22">
        <v>2195</v>
      </c>
      <c r="JS22">
        <v>736</v>
      </c>
      <c r="JT22">
        <v>3.1469999999999998</v>
      </c>
      <c r="JU22">
        <v>3.3736410000000001E-3</v>
      </c>
      <c r="JV22">
        <v>2.8959999999999999</v>
      </c>
      <c r="JW22">
        <v>3120</v>
      </c>
      <c r="JX22">
        <v>944</v>
      </c>
      <c r="JY22">
        <v>2.1739999999999999</v>
      </c>
      <c r="JZ22">
        <v>3.0677970000000001E-3</v>
      </c>
      <c r="KA22">
        <v>2.6240000000000001</v>
      </c>
      <c r="KB22">
        <v>2728</v>
      </c>
      <c r="KC22">
        <v>928</v>
      </c>
      <c r="KD22">
        <v>2.2719999999999998</v>
      </c>
      <c r="KE22">
        <v>2.827586E-3</v>
      </c>
      <c r="KF22">
        <v>2.577</v>
      </c>
      <c r="KG22">
        <v>1599</v>
      </c>
      <c r="KH22">
        <v>601</v>
      </c>
      <c r="KI22">
        <v>3.9820000000000002</v>
      </c>
      <c r="KJ22">
        <v>4.2878539999999998E-3</v>
      </c>
      <c r="KK22">
        <v>2.3519999999999999</v>
      </c>
      <c r="KL22">
        <v>1867</v>
      </c>
      <c r="KM22">
        <v>772</v>
      </c>
      <c r="KN22">
        <v>3.9510000000000001</v>
      </c>
      <c r="KO22">
        <v>3.0466320000000001E-3</v>
      </c>
      <c r="KP22">
        <v>2.4609999999999999</v>
      </c>
      <c r="KQ22">
        <v>2072</v>
      </c>
      <c r="KR22">
        <v>769</v>
      </c>
      <c r="KS22">
        <v>3.88</v>
      </c>
      <c r="KT22">
        <v>3.2002599999999999E-3</v>
      </c>
      <c r="KU22">
        <v>2.2869999999999999</v>
      </c>
      <c r="KV22">
        <v>1663</v>
      </c>
      <c r="KW22">
        <v>674</v>
      </c>
      <c r="KX22">
        <v>3.9769999999999999</v>
      </c>
      <c r="KY22">
        <v>3.393175E-3</v>
      </c>
      <c r="KZ22">
        <v>3.1669999999999998</v>
      </c>
      <c r="LA22">
        <v>3136</v>
      </c>
      <c r="LB22">
        <v>835</v>
      </c>
      <c r="LC22">
        <v>3.2189999999999999</v>
      </c>
      <c r="LD22">
        <v>3.7928139999999998E-3</v>
      </c>
      <c r="LE22">
        <v>3.2029999999999998</v>
      </c>
      <c r="LF22">
        <v>4609</v>
      </c>
      <c r="LG22">
        <v>1168</v>
      </c>
      <c r="LH22">
        <v>3.411</v>
      </c>
      <c r="LI22">
        <v>2.7422950000000001E-3</v>
      </c>
      <c r="LJ22">
        <v>0.94799999999999995</v>
      </c>
      <c r="LK22">
        <v>4929</v>
      </c>
      <c r="LL22">
        <v>5161</v>
      </c>
      <c r="LM22">
        <v>2.5960000000000001</v>
      </c>
      <c r="LN22">
        <v>1.83685E-4</v>
      </c>
      <c r="LO22">
        <v>0.93400000000000005</v>
      </c>
      <c r="LP22">
        <v>5261</v>
      </c>
      <c r="LQ22">
        <v>5216</v>
      </c>
      <c r="LR22">
        <v>2.677</v>
      </c>
      <c r="LS22">
        <v>1.7906399999999999E-4</v>
      </c>
      <c r="LT22">
        <v>2.3759999999999999</v>
      </c>
      <c r="LU22">
        <v>31034</v>
      </c>
      <c r="LV22">
        <v>11944</v>
      </c>
      <c r="LW22">
        <v>2.8719999999999999</v>
      </c>
      <c r="LX22">
        <v>1.9892799999999999E-4</v>
      </c>
      <c r="LY22">
        <v>2.3820000000000001</v>
      </c>
      <c r="LZ22">
        <v>31100</v>
      </c>
      <c r="MA22">
        <v>12031</v>
      </c>
      <c r="MB22">
        <v>3.0150000000000001</v>
      </c>
      <c r="MC22">
        <v>1.97989E-4</v>
      </c>
      <c r="MD22">
        <v>2.7320000000000002</v>
      </c>
      <c r="ME22">
        <v>6414</v>
      </c>
      <c r="MF22">
        <v>2089</v>
      </c>
      <c r="MG22">
        <v>3.0379999999999998</v>
      </c>
      <c r="MH22">
        <v>1.307803E-3</v>
      </c>
      <c r="MI22">
        <v>2.8490000000000002</v>
      </c>
      <c r="MJ22">
        <v>5909</v>
      </c>
      <c r="MK22">
        <v>1855</v>
      </c>
      <c r="ML22">
        <v>3.0129999999999999</v>
      </c>
      <c r="MM22">
        <v>1.5358489999999999E-3</v>
      </c>
      <c r="MN22">
        <v>2.9359999999999999</v>
      </c>
      <c r="MO22">
        <v>11699</v>
      </c>
      <c r="MP22">
        <v>3424</v>
      </c>
      <c r="MQ22">
        <v>3.25</v>
      </c>
      <c r="MR22">
        <v>8.5747700000000004E-4</v>
      </c>
      <c r="MS22">
        <v>2.8420000000000001</v>
      </c>
      <c r="MT22">
        <v>12824</v>
      </c>
      <c r="MU22">
        <v>3903</v>
      </c>
      <c r="MV22">
        <v>3.2909999999999999</v>
      </c>
      <c r="MW22">
        <v>7.2815800000000002E-4</v>
      </c>
      <c r="MX22">
        <v>3.0070000000000001</v>
      </c>
      <c r="MY22">
        <v>1757</v>
      </c>
      <c r="MZ22">
        <v>528</v>
      </c>
      <c r="NA22">
        <v>5.41</v>
      </c>
      <c r="NB22">
        <v>5.6950760000000003E-3</v>
      </c>
      <c r="NC22">
        <v>2.9780000000000002</v>
      </c>
      <c r="ND22">
        <v>1788</v>
      </c>
      <c r="NE22">
        <v>541</v>
      </c>
      <c r="NF22">
        <v>5.2640000000000002</v>
      </c>
      <c r="NG22">
        <v>5.5046210000000003E-3</v>
      </c>
      <c r="NH22">
        <v>2.9590000000000001</v>
      </c>
      <c r="NI22">
        <v>4138</v>
      </c>
      <c r="NJ22">
        <v>1269</v>
      </c>
      <c r="NK22">
        <v>3.1429999999999998</v>
      </c>
      <c r="NL22">
        <v>2.3317569999999998E-3</v>
      </c>
      <c r="NM22">
        <v>2.6579999999999999</v>
      </c>
      <c r="NN22">
        <v>4516</v>
      </c>
      <c r="NO22">
        <v>1565</v>
      </c>
      <c r="NP22">
        <v>3.31</v>
      </c>
      <c r="NQ22">
        <v>1.698403E-3</v>
      </c>
      <c r="NR22">
        <v>3.0619999999999998</v>
      </c>
      <c r="NS22">
        <v>2655</v>
      </c>
      <c r="NT22">
        <v>872</v>
      </c>
      <c r="NU22">
        <v>4.3520000000000003</v>
      </c>
      <c r="NV22">
        <v>3.5114679999999998E-3</v>
      </c>
      <c r="NW22">
        <v>2.7890000000000001</v>
      </c>
      <c r="NX22">
        <v>3469</v>
      </c>
      <c r="NY22">
        <v>1167</v>
      </c>
      <c r="NZ22">
        <v>4.4390000000000001</v>
      </c>
      <c r="OA22">
        <v>2.3898890000000001E-3</v>
      </c>
      <c r="OB22">
        <v>3.3210000000000002</v>
      </c>
      <c r="OC22">
        <v>1947</v>
      </c>
      <c r="OD22">
        <v>600</v>
      </c>
      <c r="OE22">
        <v>5.2119999999999997</v>
      </c>
      <c r="OF22">
        <v>5.535E-3</v>
      </c>
      <c r="OG22">
        <v>2.9249999999999998</v>
      </c>
      <c r="OH22">
        <v>1360</v>
      </c>
      <c r="OI22">
        <v>477</v>
      </c>
      <c r="OJ22">
        <v>5.6360000000000001</v>
      </c>
      <c r="OK22">
        <v>6.1320760000000002E-3</v>
      </c>
      <c r="OL22">
        <v>2.6219999999999999</v>
      </c>
      <c r="OM22">
        <v>1797</v>
      </c>
      <c r="ON22">
        <v>640</v>
      </c>
      <c r="OO22">
        <v>4.1929999999999996</v>
      </c>
      <c r="OP22">
        <v>4.0968749999999998E-3</v>
      </c>
      <c r="OQ22">
        <v>2.2679999999999998</v>
      </c>
      <c r="OR22">
        <v>1240</v>
      </c>
      <c r="OS22">
        <v>578</v>
      </c>
      <c r="OT22">
        <v>4.069</v>
      </c>
      <c r="OU22">
        <v>3.9238750000000003E-3</v>
      </c>
      <c r="OV22">
        <v>3.5449999999999999</v>
      </c>
      <c r="OW22">
        <v>2450</v>
      </c>
      <c r="OX22">
        <v>732</v>
      </c>
      <c r="OY22">
        <v>5.5129999999999999</v>
      </c>
      <c r="OZ22">
        <v>4.8428960000000002E-3</v>
      </c>
      <c r="PA22">
        <v>3.5550000000000002</v>
      </c>
      <c r="PB22">
        <v>2788</v>
      </c>
      <c r="PC22">
        <v>855</v>
      </c>
      <c r="PD22">
        <v>5.6310000000000002</v>
      </c>
      <c r="PE22">
        <v>4.157895E-3</v>
      </c>
      <c r="PF22">
        <v>2.9409999999999998</v>
      </c>
      <c r="PG22">
        <v>4840</v>
      </c>
      <c r="PH22">
        <v>1537</v>
      </c>
      <c r="PI22">
        <v>2.86</v>
      </c>
      <c r="PJ22">
        <v>1.913468E-3</v>
      </c>
      <c r="PK22">
        <v>2.9159999999999999</v>
      </c>
      <c r="PL22">
        <v>5375</v>
      </c>
      <c r="PM22">
        <v>1564</v>
      </c>
      <c r="PN22">
        <v>2.67</v>
      </c>
      <c r="PO22">
        <v>1.8644499999999999E-3</v>
      </c>
      <c r="PP22">
        <v>2.7080000000000002</v>
      </c>
      <c r="PQ22">
        <v>6533</v>
      </c>
      <c r="PR22">
        <v>2054</v>
      </c>
      <c r="PS22">
        <v>3.5339999999999998</v>
      </c>
      <c r="PT22">
        <v>1.3184029999999999E-3</v>
      </c>
      <c r="PU22">
        <v>2.8319999999999999</v>
      </c>
      <c r="PV22">
        <v>6447</v>
      </c>
      <c r="PW22">
        <v>1872</v>
      </c>
      <c r="PX22">
        <v>3.7360000000000002</v>
      </c>
      <c r="PY22">
        <v>1.5128209999999999E-3</v>
      </c>
      <c r="PZ22">
        <v>3.141</v>
      </c>
      <c r="QA22">
        <v>4026</v>
      </c>
      <c r="QB22">
        <v>1026</v>
      </c>
      <c r="QC22">
        <v>3.7120000000000002</v>
      </c>
      <c r="QD22">
        <v>3.0614040000000002E-3</v>
      </c>
      <c r="QE22">
        <v>3.411</v>
      </c>
      <c r="QF22">
        <v>4751</v>
      </c>
      <c r="QG22">
        <v>1044</v>
      </c>
      <c r="QH22">
        <v>3.4249999999999998</v>
      </c>
      <c r="QI22">
        <v>3.2672410000000002E-3</v>
      </c>
      <c r="QJ22">
        <v>2.7509999999999999</v>
      </c>
      <c r="QK22">
        <v>2335</v>
      </c>
      <c r="QL22">
        <v>872</v>
      </c>
      <c r="QM22">
        <v>4.6230000000000002</v>
      </c>
      <c r="QN22">
        <v>3.1548169999999999E-3</v>
      </c>
      <c r="QO22">
        <v>2.6760000000000002</v>
      </c>
      <c r="QP22">
        <v>1855</v>
      </c>
      <c r="QQ22">
        <v>708</v>
      </c>
      <c r="QR22">
        <v>4.6539999999999999</v>
      </c>
      <c r="QS22">
        <v>3.7796610000000001E-3</v>
      </c>
      <c r="QT22">
        <v>3.09</v>
      </c>
      <c r="QU22">
        <v>2360</v>
      </c>
      <c r="QV22">
        <v>800</v>
      </c>
      <c r="QW22">
        <v>5.2649999999999997</v>
      </c>
      <c r="QX22">
        <v>3.8625E-3</v>
      </c>
      <c r="QY22">
        <v>3.0779999999999998</v>
      </c>
      <c r="QZ22">
        <v>1987</v>
      </c>
      <c r="RA22">
        <v>677</v>
      </c>
      <c r="RB22">
        <v>5.23</v>
      </c>
      <c r="RC22">
        <v>4.5465289999999997E-3</v>
      </c>
      <c r="RD22">
        <v>2.7</v>
      </c>
      <c r="RE22">
        <v>2100</v>
      </c>
      <c r="RF22">
        <v>650</v>
      </c>
      <c r="RG22">
        <v>3.0009999999999999</v>
      </c>
      <c r="RH22">
        <v>4.1538460000000001E-3</v>
      </c>
      <c r="RI22">
        <v>2.5539999999999998</v>
      </c>
      <c r="RJ22">
        <v>1895</v>
      </c>
      <c r="RK22">
        <v>620</v>
      </c>
      <c r="RL22">
        <v>3.1019999999999999</v>
      </c>
      <c r="RM22">
        <v>4.1193549999999999E-3</v>
      </c>
      <c r="RN22">
        <v>3.0059999999999998</v>
      </c>
      <c r="RO22">
        <v>2839</v>
      </c>
      <c r="RP22">
        <v>783</v>
      </c>
      <c r="RQ22">
        <v>2.25</v>
      </c>
      <c r="RR22">
        <v>3.8390809999999998E-3</v>
      </c>
      <c r="RS22">
        <v>3.02</v>
      </c>
      <c r="RT22">
        <v>2925</v>
      </c>
      <c r="RU22">
        <v>781</v>
      </c>
      <c r="RV22">
        <v>2.3719999999999999</v>
      </c>
      <c r="RW22">
        <v>3.8668370000000001E-3</v>
      </c>
      <c r="RX22">
        <v>2.8839999999999999</v>
      </c>
      <c r="RY22">
        <v>4938</v>
      </c>
      <c r="RZ22">
        <v>1329</v>
      </c>
      <c r="SA22">
        <v>3.863</v>
      </c>
      <c r="SB22">
        <v>2.1700529999999999E-3</v>
      </c>
      <c r="SC22">
        <v>2.8740000000000001</v>
      </c>
      <c r="SD22">
        <v>3315</v>
      </c>
      <c r="SE22">
        <v>955</v>
      </c>
      <c r="SF22">
        <v>3.8690000000000002</v>
      </c>
      <c r="SG22">
        <v>3.0094240000000001E-3</v>
      </c>
      <c r="SH22">
        <v>3.302</v>
      </c>
      <c r="SI22">
        <v>3366</v>
      </c>
      <c r="SJ22">
        <v>680</v>
      </c>
      <c r="SK22">
        <v>4.601</v>
      </c>
      <c r="SL22">
        <v>4.8558819999999997E-3</v>
      </c>
      <c r="SM22">
        <v>3.02</v>
      </c>
      <c r="SN22">
        <v>2514</v>
      </c>
      <c r="SO22">
        <v>589</v>
      </c>
      <c r="SP22">
        <v>4.8330000000000002</v>
      </c>
      <c r="SQ22">
        <v>5.1273350000000002E-3</v>
      </c>
      <c r="SR22">
        <v>2.6669999999999998</v>
      </c>
      <c r="SS22">
        <v>3061</v>
      </c>
      <c r="ST22">
        <v>1100</v>
      </c>
      <c r="SU22">
        <v>4.6239999999999997</v>
      </c>
      <c r="SV22">
        <v>2.4245460000000001E-3</v>
      </c>
      <c r="SW22">
        <v>2.6320000000000001</v>
      </c>
      <c r="SX22">
        <v>2539</v>
      </c>
      <c r="SY22">
        <v>989</v>
      </c>
      <c r="SZ22">
        <v>4.8929999999999998</v>
      </c>
      <c r="TA22">
        <v>2.6612739999999999E-3</v>
      </c>
      <c r="TB22">
        <v>3.0990000000000002</v>
      </c>
      <c r="TC22">
        <v>4048</v>
      </c>
      <c r="TD22">
        <v>1163</v>
      </c>
      <c r="TE22">
        <v>2.827</v>
      </c>
      <c r="TF22">
        <v>2.6646600000000001E-3</v>
      </c>
      <c r="TG22">
        <v>3.0259999999999998</v>
      </c>
      <c r="TH22">
        <v>2902</v>
      </c>
      <c r="TI22">
        <v>848</v>
      </c>
      <c r="TJ22">
        <v>2.9049999999999998</v>
      </c>
      <c r="TK22">
        <v>3.5683960000000002E-3</v>
      </c>
      <c r="TL22">
        <v>3.145</v>
      </c>
      <c r="TM22">
        <v>3131</v>
      </c>
      <c r="TN22">
        <v>1021</v>
      </c>
      <c r="TO22">
        <v>4.1660000000000004</v>
      </c>
      <c r="TP22">
        <v>3.0803129999999999E-3</v>
      </c>
      <c r="TQ22">
        <v>3.1019999999999999</v>
      </c>
      <c r="TR22">
        <v>3259</v>
      </c>
      <c r="TS22">
        <v>1073</v>
      </c>
      <c r="TT22">
        <v>4.3390000000000004</v>
      </c>
      <c r="TU22">
        <v>2.8909600000000001E-3</v>
      </c>
      <c r="TV22">
        <v>2.88</v>
      </c>
      <c r="TW22">
        <v>2016</v>
      </c>
      <c r="TX22">
        <v>613</v>
      </c>
      <c r="TY22">
        <v>2.1219999999999999</v>
      </c>
      <c r="TZ22">
        <v>4.6982059999999999E-3</v>
      </c>
      <c r="UA22">
        <v>3.1760000000000002</v>
      </c>
      <c r="UB22">
        <v>2709</v>
      </c>
      <c r="UC22">
        <v>816</v>
      </c>
      <c r="UD22">
        <v>2.262</v>
      </c>
      <c r="UE22">
        <v>3.8921569999999998E-3</v>
      </c>
      <c r="UF22">
        <v>3.0960000000000001</v>
      </c>
      <c r="UG22">
        <v>10105</v>
      </c>
      <c r="UH22">
        <v>2709</v>
      </c>
      <c r="UI22">
        <v>2.44</v>
      </c>
      <c r="UJ22">
        <v>1.1428569999999999E-3</v>
      </c>
      <c r="UK22">
        <v>3.0979999999999999</v>
      </c>
      <c r="UL22">
        <v>9966</v>
      </c>
      <c r="UM22">
        <v>2609</v>
      </c>
      <c r="UN22">
        <v>2.6120000000000001</v>
      </c>
      <c r="UO22">
        <v>1.1874279999999999E-3</v>
      </c>
      <c r="UP22">
        <v>3.262</v>
      </c>
      <c r="UQ22">
        <v>2303</v>
      </c>
      <c r="UR22">
        <v>628</v>
      </c>
      <c r="US22">
        <v>2.4470000000000001</v>
      </c>
      <c r="UT22">
        <v>5.1942680000000001E-3</v>
      </c>
      <c r="UU22">
        <v>3.0590000000000002</v>
      </c>
      <c r="UV22">
        <v>1791</v>
      </c>
      <c r="UW22">
        <v>506</v>
      </c>
      <c r="UX22">
        <v>2.6080000000000001</v>
      </c>
      <c r="UY22">
        <v>6.0454549999999999E-3</v>
      </c>
      <c r="UZ22">
        <v>2.5619999999999998</v>
      </c>
      <c r="VA22">
        <v>7981</v>
      </c>
      <c r="VB22">
        <v>2874</v>
      </c>
      <c r="VC22">
        <v>3.621</v>
      </c>
      <c r="VD22">
        <v>8.9144099999999998E-4</v>
      </c>
      <c r="VE22">
        <v>2.4609999999999999</v>
      </c>
      <c r="VF22">
        <v>9940</v>
      </c>
      <c r="VG22">
        <v>3660</v>
      </c>
      <c r="VH22">
        <v>3.5979999999999999</v>
      </c>
      <c r="VI22">
        <v>6.7240400000000004E-4</v>
      </c>
      <c r="VJ22">
        <v>3.157</v>
      </c>
      <c r="VK22">
        <v>4650</v>
      </c>
      <c r="VL22">
        <v>1320</v>
      </c>
      <c r="VM22">
        <v>2.8029999999999999</v>
      </c>
      <c r="VN22">
        <v>2.3916670000000001E-3</v>
      </c>
      <c r="VO22">
        <v>3.1640000000000001</v>
      </c>
      <c r="VP22">
        <v>4445</v>
      </c>
      <c r="VQ22">
        <v>1370</v>
      </c>
      <c r="VR22">
        <v>2.8650000000000002</v>
      </c>
      <c r="VS22">
        <v>2.3094890000000001E-3</v>
      </c>
      <c r="VT22">
        <v>3.6680000000000001</v>
      </c>
      <c r="VU22">
        <v>4348</v>
      </c>
      <c r="VV22">
        <v>915</v>
      </c>
      <c r="VW22">
        <v>2.4889999999999999</v>
      </c>
      <c r="VX22">
        <v>4.0087430000000004E-3</v>
      </c>
      <c r="VY22">
        <v>3.5750000000000002</v>
      </c>
      <c r="VZ22">
        <v>3165</v>
      </c>
      <c r="WA22">
        <v>649</v>
      </c>
      <c r="WB22">
        <v>2.7130000000000001</v>
      </c>
      <c r="WC22">
        <v>5.5084749999999997E-3</v>
      </c>
      <c r="WD22">
        <v>2.7349999999999999</v>
      </c>
      <c r="WE22">
        <v>1566</v>
      </c>
      <c r="WF22">
        <v>478</v>
      </c>
      <c r="WG22">
        <v>4.8620000000000001</v>
      </c>
      <c r="WH22">
        <v>5.7217570000000001E-3</v>
      </c>
      <c r="WI22">
        <v>2.5430000000000001</v>
      </c>
      <c r="WJ22">
        <v>1402</v>
      </c>
      <c r="WK22">
        <v>492</v>
      </c>
      <c r="WL22">
        <v>4.5709999999999997</v>
      </c>
      <c r="WM22">
        <v>5.1686989999999997E-3</v>
      </c>
      <c r="WN22">
        <v>3.1070000000000002</v>
      </c>
      <c r="WO22">
        <v>2593</v>
      </c>
      <c r="WP22">
        <v>670</v>
      </c>
      <c r="WQ22">
        <v>4.9489999999999998</v>
      </c>
      <c r="WR22">
        <v>4.6373129999999997E-3</v>
      </c>
      <c r="WS22">
        <v>2.754</v>
      </c>
      <c r="WT22">
        <v>2402</v>
      </c>
      <c r="WU22">
        <v>721</v>
      </c>
      <c r="WV22">
        <v>4.9340000000000002</v>
      </c>
      <c r="WW22">
        <v>3.8196950000000001E-3</v>
      </c>
      <c r="WX22">
        <v>2.5329999999999999</v>
      </c>
      <c r="WY22">
        <v>4071</v>
      </c>
      <c r="WZ22">
        <v>1372</v>
      </c>
      <c r="XA22">
        <v>4.3490000000000002</v>
      </c>
      <c r="XB22">
        <v>1.84621E-3</v>
      </c>
      <c r="XC22">
        <v>2.3290000000000002</v>
      </c>
      <c r="XD22">
        <v>3022</v>
      </c>
      <c r="XE22">
        <v>1109</v>
      </c>
      <c r="XF22">
        <v>4.1909999999999998</v>
      </c>
      <c r="XG22">
        <v>2.1000900000000002E-3</v>
      </c>
      <c r="XH22">
        <v>90310.5</v>
      </c>
      <c r="XI22">
        <v>91417.1</v>
      </c>
      <c r="XJ22">
        <v>1114446</v>
      </c>
    </row>
    <row r="23" spans="1:634">
      <c r="A23" t="s">
        <v>711</v>
      </c>
      <c r="B23">
        <v>1</v>
      </c>
      <c r="C23">
        <v>1</v>
      </c>
      <c r="D23">
        <v>0</v>
      </c>
      <c r="E23">
        <v>0</v>
      </c>
      <c r="F23">
        <v>1</v>
      </c>
      <c r="G23">
        <v>64</v>
      </c>
      <c r="H23">
        <v>-1.1100000000000001</v>
      </c>
      <c r="I23">
        <v>1.23</v>
      </c>
      <c r="J23">
        <v>97</v>
      </c>
      <c r="K23">
        <v>6</v>
      </c>
      <c r="L23">
        <v>3.157</v>
      </c>
      <c r="M23">
        <v>5281</v>
      </c>
      <c r="N23">
        <v>1414</v>
      </c>
      <c r="O23">
        <v>2.0859999999999999</v>
      </c>
      <c r="P23">
        <v>2.2326730000000001E-3</v>
      </c>
      <c r="Q23">
        <v>3.117</v>
      </c>
      <c r="R23">
        <v>3823</v>
      </c>
      <c r="S23">
        <v>969</v>
      </c>
      <c r="T23">
        <v>2.3420000000000001</v>
      </c>
      <c r="U23">
        <v>3.2167179999999999E-3</v>
      </c>
      <c r="V23">
        <v>3.161</v>
      </c>
      <c r="W23">
        <v>1867</v>
      </c>
      <c r="X23">
        <v>510</v>
      </c>
      <c r="Y23">
        <v>6.0549999999999997</v>
      </c>
      <c r="Z23">
        <v>6.1980389999999998E-3</v>
      </c>
      <c r="AA23">
        <v>2.4649999999999999</v>
      </c>
      <c r="AB23">
        <v>1676</v>
      </c>
      <c r="AC23">
        <v>557</v>
      </c>
      <c r="AD23">
        <v>5.9580000000000002</v>
      </c>
      <c r="AE23">
        <v>4.4254940000000003E-3</v>
      </c>
      <c r="AF23">
        <v>2.677</v>
      </c>
      <c r="AG23">
        <v>2928</v>
      </c>
      <c r="AH23">
        <v>969</v>
      </c>
      <c r="AI23">
        <v>2.702</v>
      </c>
      <c r="AJ23">
        <v>2.762642E-3</v>
      </c>
      <c r="AK23">
        <v>2.6110000000000002</v>
      </c>
      <c r="AL23">
        <v>4097</v>
      </c>
      <c r="AM23">
        <v>1194</v>
      </c>
      <c r="AN23">
        <v>3.052</v>
      </c>
      <c r="AO23">
        <v>2.1867670000000001E-3</v>
      </c>
      <c r="AP23">
        <v>2.76</v>
      </c>
      <c r="AQ23">
        <v>1368</v>
      </c>
      <c r="AR23">
        <v>487</v>
      </c>
      <c r="AS23">
        <v>4.5010000000000003</v>
      </c>
      <c r="AT23">
        <v>5.6673510000000002E-3</v>
      </c>
      <c r="AU23">
        <v>2.4540000000000002</v>
      </c>
      <c r="AV23">
        <v>1053</v>
      </c>
      <c r="AW23">
        <v>396</v>
      </c>
      <c r="AX23">
        <v>4.0359999999999996</v>
      </c>
      <c r="AY23">
        <v>6.1969700000000004E-3</v>
      </c>
      <c r="AZ23">
        <v>3.0219999999999998</v>
      </c>
      <c r="BA23">
        <v>1602</v>
      </c>
      <c r="BB23">
        <v>499</v>
      </c>
      <c r="BC23">
        <v>4.298</v>
      </c>
      <c r="BD23">
        <v>6.0561119999999998E-3</v>
      </c>
      <c r="BE23">
        <v>1.931</v>
      </c>
      <c r="BF23">
        <v>1039</v>
      </c>
      <c r="BG23">
        <v>423</v>
      </c>
      <c r="BH23">
        <v>4.9080000000000004</v>
      </c>
      <c r="BI23">
        <v>4.5650120000000002E-3</v>
      </c>
      <c r="BJ23">
        <v>2.952</v>
      </c>
      <c r="BK23">
        <v>12110</v>
      </c>
      <c r="BL23">
        <v>3494</v>
      </c>
      <c r="BM23">
        <v>3.5489999999999999</v>
      </c>
      <c r="BN23">
        <v>8.4487699999999995E-4</v>
      </c>
      <c r="BO23">
        <v>2.8740000000000001</v>
      </c>
      <c r="BP23">
        <v>13629</v>
      </c>
      <c r="BQ23">
        <v>3776</v>
      </c>
      <c r="BR23">
        <v>3.698</v>
      </c>
      <c r="BS23">
        <v>7.6112300000000005E-4</v>
      </c>
      <c r="BT23">
        <v>2.86</v>
      </c>
      <c r="BU23">
        <v>2219</v>
      </c>
      <c r="BV23">
        <v>652</v>
      </c>
      <c r="BW23">
        <v>3.4740000000000002</v>
      </c>
      <c r="BX23">
        <v>4.3865029999999999E-3</v>
      </c>
      <c r="BY23">
        <v>2.097</v>
      </c>
      <c r="BZ23">
        <v>1435</v>
      </c>
      <c r="CA23">
        <v>625</v>
      </c>
      <c r="CB23">
        <v>3.9940000000000002</v>
      </c>
      <c r="CC23">
        <v>3.3552E-3</v>
      </c>
      <c r="CD23">
        <v>3.7629999999999999</v>
      </c>
      <c r="CE23">
        <v>4452</v>
      </c>
      <c r="CF23">
        <v>1077</v>
      </c>
      <c r="CG23">
        <v>5.2549999999999999</v>
      </c>
      <c r="CH23">
        <v>3.4939649999999999E-3</v>
      </c>
      <c r="CI23">
        <v>3.3980000000000001</v>
      </c>
      <c r="CJ23">
        <v>4344</v>
      </c>
      <c r="CK23">
        <v>1144</v>
      </c>
      <c r="CL23">
        <v>5.4450000000000003</v>
      </c>
      <c r="CM23">
        <v>2.9702800000000001E-3</v>
      </c>
      <c r="CN23">
        <v>3.0659999999999998</v>
      </c>
      <c r="CO23">
        <v>3588</v>
      </c>
      <c r="CP23">
        <v>978</v>
      </c>
      <c r="CQ23">
        <v>2.5230000000000001</v>
      </c>
      <c r="CR23">
        <v>3.134969E-3</v>
      </c>
      <c r="CS23">
        <v>2.4079999999999999</v>
      </c>
      <c r="CT23">
        <v>2380</v>
      </c>
      <c r="CU23">
        <v>703</v>
      </c>
      <c r="CV23">
        <v>2.544</v>
      </c>
      <c r="CW23">
        <v>3.4253199999999999E-3</v>
      </c>
      <c r="CX23">
        <v>2.9340000000000002</v>
      </c>
      <c r="CY23">
        <v>4839</v>
      </c>
      <c r="CZ23">
        <v>1377</v>
      </c>
      <c r="DA23">
        <v>3.2370000000000001</v>
      </c>
      <c r="DB23">
        <v>2.1307190000000001E-3</v>
      </c>
      <c r="DC23">
        <v>2.504</v>
      </c>
      <c r="DD23">
        <v>5144</v>
      </c>
      <c r="DE23">
        <v>1801</v>
      </c>
      <c r="DF23">
        <v>3.4580000000000002</v>
      </c>
      <c r="DG23">
        <v>1.390339E-3</v>
      </c>
      <c r="DH23">
        <v>3.609</v>
      </c>
      <c r="DI23">
        <v>3299</v>
      </c>
      <c r="DJ23">
        <v>592</v>
      </c>
      <c r="DK23">
        <v>3.4060000000000001</v>
      </c>
      <c r="DL23">
        <v>6.0962840000000004E-3</v>
      </c>
      <c r="DM23">
        <v>2.4089999999999998</v>
      </c>
      <c r="DN23">
        <v>2392</v>
      </c>
      <c r="DO23">
        <v>717</v>
      </c>
      <c r="DP23">
        <v>2.93</v>
      </c>
      <c r="DQ23">
        <v>3.359833E-3</v>
      </c>
      <c r="DR23">
        <v>3.1970000000000001</v>
      </c>
      <c r="DS23">
        <v>2406</v>
      </c>
      <c r="DT23">
        <v>503</v>
      </c>
      <c r="DU23">
        <v>2.6920000000000002</v>
      </c>
      <c r="DV23">
        <v>6.3558649999999996E-3</v>
      </c>
      <c r="DW23">
        <v>3.0830000000000002</v>
      </c>
      <c r="DX23">
        <v>2656</v>
      </c>
      <c r="DY23">
        <v>645</v>
      </c>
      <c r="DZ23">
        <v>2.7189999999999999</v>
      </c>
      <c r="EA23">
        <v>4.7798449999999996E-3</v>
      </c>
      <c r="EB23">
        <v>3.0910000000000002</v>
      </c>
      <c r="EC23">
        <v>5166</v>
      </c>
      <c r="ED23">
        <v>1340</v>
      </c>
      <c r="EE23">
        <v>3.6</v>
      </c>
      <c r="EF23">
        <v>2.3067159999999999E-3</v>
      </c>
      <c r="EG23">
        <v>2.9009999999999998</v>
      </c>
      <c r="EH23">
        <v>3596</v>
      </c>
      <c r="EI23">
        <v>1064</v>
      </c>
      <c r="EJ23">
        <v>4.0529999999999999</v>
      </c>
      <c r="EK23">
        <v>2.7265039999999998E-3</v>
      </c>
      <c r="EL23">
        <v>3.4710000000000001</v>
      </c>
      <c r="EM23">
        <v>2503</v>
      </c>
      <c r="EN23">
        <v>478</v>
      </c>
      <c r="EO23">
        <v>5.0830000000000002</v>
      </c>
      <c r="EP23">
        <v>7.261506E-3</v>
      </c>
      <c r="EQ23">
        <v>3.3170000000000002</v>
      </c>
      <c r="ER23">
        <v>2616</v>
      </c>
      <c r="ES23">
        <v>501</v>
      </c>
      <c r="ET23">
        <v>5.1050000000000004</v>
      </c>
      <c r="EU23">
        <v>6.6207590000000004E-3</v>
      </c>
      <c r="EV23">
        <v>3.2949999999999999</v>
      </c>
      <c r="EW23">
        <v>1924</v>
      </c>
      <c r="EX23">
        <v>473</v>
      </c>
      <c r="EY23">
        <v>2.6120000000000001</v>
      </c>
      <c r="EZ23">
        <v>6.966173E-3</v>
      </c>
      <c r="FA23">
        <v>2.403</v>
      </c>
      <c r="FB23">
        <v>1417</v>
      </c>
      <c r="FC23">
        <v>465</v>
      </c>
      <c r="FD23">
        <v>2.5819999999999999</v>
      </c>
      <c r="FE23">
        <v>5.1677420000000003E-3</v>
      </c>
      <c r="FF23">
        <v>3.3050000000000002</v>
      </c>
      <c r="FG23">
        <v>1322</v>
      </c>
      <c r="FH23">
        <v>400</v>
      </c>
      <c r="FI23">
        <v>4.2309999999999999</v>
      </c>
      <c r="FJ23">
        <v>8.2625000000000007E-3</v>
      </c>
      <c r="FK23">
        <v>2.8140000000000001</v>
      </c>
      <c r="FL23">
        <v>808</v>
      </c>
      <c r="FM23">
        <v>273</v>
      </c>
      <c r="FN23">
        <v>3.3849999999999998</v>
      </c>
      <c r="FO23">
        <v>1.0307692E-2</v>
      </c>
      <c r="FP23">
        <v>2.407</v>
      </c>
      <c r="FQ23">
        <v>3420</v>
      </c>
      <c r="FR23">
        <v>1312</v>
      </c>
      <c r="FS23">
        <v>3.181</v>
      </c>
      <c r="FT23">
        <v>1.8346040000000001E-3</v>
      </c>
      <c r="FU23">
        <v>2.2669999999999999</v>
      </c>
      <c r="FV23">
        <v>3495</v>
      </c>
      <c r="FW23">
        <v>1324</v>
      </c>
      <c r="FX23">
        <v>3.464</v>
      </c>
      <c r="FY23">
        <v>1.712236E-3</v>
      </c>
      <c r="FZ23">
        <v>2.37</v>
      </c>
      <c r="GA23">
        <v>9694</v>
      </c>
      <c r="GB23">
        <v>3492</v>
      </c>
      <c r="GC23">
        <v>3.2810000000000001</v>
      </c>
      <c r="GD23">
        <v>6.7869399999999998E-4</v>
      </c>
      <c r="GE23">
        <v>2.2610000000000001</v>
      </c>
      <c r="GF23">
        <v>9034</v>
      </c>
      <c r="GG23">
        <v>3454</v>
      </c>
      <c r="GH23">
        <v>3.6640000000000001</v>
      </c>
      <c r="GI23">
        <v>6.5460300000000002E-4</v>
      </c>
      <c r="GJ23">
        <v>2.3740000000000001</v>
      </c>
      <c r="GK23">
        <v>1956</v>
      </c>
      <c r="GL23">
        <v>736</v>
      </c>
      <c r="GM23">
        <v>2.2170000000000001</v>
      </c>
      <c r="GN23">
        <v>3.2255439999999999E-3</v>
      </c>
      <c r="GO23">
        <v>2.7589999999999999</v>
      </c>
      <c r="GP23">
        <v>2139</v>
      </c>
      <c r="GQ23">
        <v>652</v>
      </c>
      <c r="GR23">
        <v>2.1989999999999998</v>
      </c>
      <c r="GS23">
        <v>4.2315950000000003E-3</v>
      </c>
      <c r="GT23">
        <v>3.0840000000000001</v>
      </c>
      <c r="GU23">
        <v>11214</v>
      </c>
      <c r="GV23">
        <v>2835</v>
      </c>
      <c r="GW23">
        <v>3.2770000000000001</v>
      </c>
      <c r="GX23">
        <v>1.087831E-3</v>
      </c>
      <c r="GY23">
        <v>2.84</v>
      </c>
      <c r="GZ23">
        <v>9161</v>
      </c>
      <c r="HA23">
        <v>2656</v>
      </c>
      <c r="HB23">
        <v>2.9860000000000002</v>
      </c>
      <c r="HC23">
        <v>1.069277E-3</v>
      </c>
      <c r="HD23">
        <v>2.9990000000000001</v>
      </c>
      <c r="HE23">
        <v>20549</v>
      </c>
      <c r="HF23">
        <v>5064</v>
      </c>
      <c r="HG23">
        <v>2.4039999999999999</v>
      </c>
      <c r="HH23">
        <v>5.9221999999999996E-4</v>
      </c>
      <c r="HI23">
        <v>2.6720000000000002</v>
      </c>
      <c r="HJ23">
        <v>24294</v>
      </c>
      <c r="HK23">
        <v>6753</v>
      </c>
      <c r="HL23">
        <v>2.5059999999999998</v>
      </c>
      <c r="HM23">
        <v>3.9567600000000002E-4</v>
      </c>
      <c r="HN23">
        <v>3.0409999999999999</v>
      </c>
      <c r="HO23">
        <v>1800</v>
      </c>
      <c r="HP23">
        <v>503</v>
      </c>
      <c r="HQ23">
        <v>5.4950000000000001</v>
      </c>
      <c r="HR23">
        <v>6.0457260000000004E-3</v>
      </c>
      <c r="HS23">
        <v>2.8410000000000002</v>
      </c>
      <c r="HT23">
        <v>1340</v>
      </c>
      <c r="HU23">
        <v>401</v>
      </c>
      <c r="HV23">
        <v>5.9660000000000002</v>
      </c>
      <c r="HW23">
        <v>7.0847879999999998E-3</v>
      </c>
      <c r="HX23">
        <v>3.06</v>
      </c>
      <c r="HY23">
        <v>3175</v>
      </c>
      <c r="HZ23">
        <v>774</v>
      </c>
      <c r="IA23">
        <v>5.2069999999999999</v>
      </c>
      <c r="IB23">
        <v>3.9534879999999998E-3</v>
      </c>
      <c r="IC23">
        <v>2.2749999999999999</v>
      </c>
      <c r="ID23">
        <v>1673</v>
      </c>
      <c r="IE23">
        <v>580</v>
      </c>
      <c r="IF23">
        <v>5.0389999999999997</v>
      </c>
      <c r="IG23">
        <v>3.9224139999999999E-3</v>
      </c>
      <c r="IH23">
        <v>3.2360000000000002</v>
      </c>
      <c r="II23">
        <v>2863</v>
      </c>
      <c r="IJ23">
        <v>603</v>
      </c>
      <c r="IK23">
        <v>3.407</v>
      </c>
      <c r="IL23">
        <v>5.3665010000000001E-3</v>
      </c>
      <c r="IM23">
        <v>2.9460000000000002</v>
      </c>
      <c r="IN23">
        <v>2366</v>
      </c>
      <c r="IO23">
        <v>505</v>
      </c>
      <c r="IP23">
        <v>4.3280000000000003</v>
      </c>
      <c r="IQ23">
        <v>5.8336630000000002E-3</v>
      </c>
      <c r="IR23">
        <v>3.004</v>
      </c>
      <c r="IS23">
        <v>3506</v>
      </c>
      <c r="IT23">
        <v>1097</v>
      </c>
      <c r="IU23">
        <v>3.1459999999999999</v>
      </c>
      <c r="IV23">
        <v>2.7383770000000002E-3</v>
      </c>
      <c r="IW23">
        <v>3.0169999999999999</v>
      </c>
      <c r="IX23">
        <v>4105</v>
      </c>
      <c r="IY23">
        <v>1165</v>
      </c>
      <c r="IZ23">
        <v>3.1440000000000001</v>
      </c>
      <c r="JA23">
        <v>2.5896999999999999E-3</v>
      </c>
      <c r="JB23">
        <v>2.669</v>
      </c>
      <c r="JC23">
        <v>6837</v>
      </c>
      <c r="JD23">
        <v>2239</v>
      </c>
      <c r="JE23">
        <v>3.0819999999999999</v>
      </c>
      <c r="JF23">
        <v>1.1920500000000001E-3</v>
      </c>
      <c r="JG23">
        <v>2.577</v>
      </c>
      <c r="JH23">
        <v>5835</v>
      </c>
      <c r="JI23">
        <v>2113</v>
      </c>
      <c r="JJ23">
        <v>3.2650000000000001</v>
      </c>
      <c r="JK23">
        <v>1.2195929999999999E-3</v>
      </c>
      <c r="JL23">
        <v>2.895</v>
      </c>
      <c r="JM23">
        <v>2344</v>
      </c>
      <c r="JN23">
        <v>690</v>
      </c>
      <c r="JO23">
        <v>3.0640000000000001</v>
      </c>
      <c r="JP23">
        <v>4.1956520000000002E-3</v>
      </c>
      <c r="JQ23">
        <v>2.4140000000000001</v>
      </c>
      <c r="JR23">
        <v>1649</v>
      </c>
      <c r="JS23">
        <v>616</v>
      </c>
      <c r="JT23">
        <v>3.07</v>
      </c>
      <c r="JU23">
        <v>3.9188310000000002E-3</v>
      </c>
      <c r="JV23">
        <v>2.6850000000000001</v>
      </c>
      <c r="JW23">
        <v>2438</v>
      </c>
      <c r="JX23">
        <v>862</v>
      </c>
      <c r="JY23">
        <v>1.978</v>
      </c>
      <c r="JZ23">
        <v>3.1148489999999998E-3</v>
      </c>
      <c r="KA23">
        <v>2.8450000000000002</v>
      </c>
      <c r="KB23">
        <v>3020</v>
      </c>
      <c r="KC23">
        <v>887</v>
      </c>
      <c r="KD23">
        <v>2.145</v>
      </c>
      <c r="KE23">
        <v>3.2074410000000001E-3</v>
      </c>
      <c r="KF23">
        <v>2.5249999999999999</v>
      </c>
      <c r="KG23">
        <v>1661</v>
      </c>
      <c r="KH23">
        <v>611</v>
      </c>
      <c r="KI23">
        <v>3.7130000000000001</v>
      </c>
      <c r="KJ23">
        <v>4.1325700000000003E-3</v>
      </c>
      <c r="KK23">
        <v>2.2240000000000002</v>
      </c>
      <c r="KL23">
        <v>1644</v>
      </c>
      <c r="KM23">
        <v>665</v>
      </c>
      <c r="KN23">
        <v>3.9710000000000001</v>
      </c>
      <c r="KO23">
        <v>3.3443610000000001E-3</v>
      </c>
      <c r="KP23">
        <v>2.819</v>
      </c>
      <c r="KQ23">
        <v>2202</v>
      </c>
      <c r="KR23">
        <v>657</v>
      </c>
      <c r="KS23">
        <v>3.7839999999999998</v>
      </c>
      <c r="KT23">
        <v>4.2907149999999996E-3</v>
      </c>
      <c r="KU23">
        <v>2.121</v>
      </c>
      <c r="KV23">
        <v>1137</v>
      </c>
      <c r="KW23">
        <v>480</v>
      </c>
      <c r="KX23">
        <v>3.8820000000000001</v>
      </c>
      <c r="KY23">
        <v>4.4187499999999999E-3</v>
      </c>
      <c r="KZ23">
        <v>3.5249999999999999</v>
      </c>
      <c r="LA23">
        <v>4986</v>
      </c>
      <c r="LB23">
        <v>1018</v>
      </c>
      <c r="LC23">
        <v>3.4449999999999998</v>
      </c>
      <c r="LD23">
        <v>3.462672E-3</v>
      </c>
      <c r="LE23">
        <v>3.1549999999999998</v>
      </c>
      <c r="LF23">
        <v>5755</v>
      </c>
      <c r="LG23">
        <v>1380</v>
      </c>
      <c r="LH23">
        <v>3.7919999999999998</v>
      </c>
      <c r="LI23">
        <v>2.286232E-3</v>
      </c>
      <c r="LJ23">
        <v>0.872</v>
      </c>
      <c r="LK23">
        <v>4681</v>
      </c>
      <c r="LL23">
        <v>5120</v>
      </c>
      <c r="LM23">
        <v>2.4940000000000002</v>
      </c>
      <c r="LN23">
        <v>1.7031300000000001E-4</v>
      </c>
      <c r="LO23">
        <v>1.018</v>
      </c>
      <c r="LP23">
        <v>5578</v>
      </c>
      <c r="LQ23">
        <v>5147</v>
      </c>
      <c r="LR23">
        <v>2.5880000000000001</v>
      </c>
      <c r="LS23">
        <v>1.9778499999999999E-4</v>
      </c>
      <c r="LT23">
        <v>2.4580000000000002</v>
      </c>
      <c r="LU23">
        <v>34240</v>
      </c>
      <c r="LV23">
        <v>12588</v>
      </c>
      <c r="LW23">
        <v>2.8170000000000002</v>
      </c>
      <c r="LX23">
        <v>1.9526499999999999E-4</v>
      </c>
      <c r="LY23">
        <v>2.6030000000000002</v>
      </c>
      <c r="LZ23">
        <v>38065</v>
      </c>
      <c r="MA23">
        <v>13180</v>
      </c>
      <c r="MB23">
        <v>3.056</v>
      </c>
      <c r="MC23">
        <v>1.9749599999999999E-4</v>
      </c>
      <c r="MD23">
        <v>2.84</v>
      </c>
      <c r="ME23">
        <v>6271</v>
      </c>
      <c r="MF23">
        <v>1975</v>
      </c>
      <c r="MG23">
        <v>2.6909999999999998</v>
      </c>
      <c r="MH23">
        <v>1.437975E-3</v>
      </c>
      <c r="MI23">
        <v>2.8740000000000001</v>
      </c>
      <c r="MJ23">
        <v>5352</v>
      </c>
      <c r="MK23">
        <v>1721</v>
      </c>
      <c r="ML23">
        <v>2.9209999999999998</v>
      </c>
      <c r="MM23">
        <v>1.6699589999999999E-3</v>
      </c>
      <c r="MN23">
        <v>2.899</v>
      </c>
      <c r="MO23">
        <v>11879</v>
      </c>
      <c r="MP23">
        <v>3340</v>
      </c>
      <c r="MQ23">
        <v>3.1360000000000001</v>
      </c>
      <c r="MR23">
        <v>8.6796400000000004E-4</v>
      </c>
      <c r="MS23">
        <v>2.948</v>
      </c>
      <c r="MT23">
        <v>14034</v>
      </c>
      <c r="MU23">
        <v>3995</v>
      </c>
      <c r="MV23">
        <v>3.3839999999999999</v>
      </c>
      <c r="MW23">
        <v>7.3792200000000001E-4</v>
      </c>
      <c r="MX23">
        <v>3.2189999999999999</v>
      </c>
      <c r="MY23">
        <v>2328</v>
      </c>
      <c r="MZ23">
        <v>631</v>
      </c>
      <c r="NA23">
        <v>5.6</v>
      </c>
      <c r="NB23">
        <v>5.1014260000000001E-3</v>
      </c>
      <c r="NC23">
        <v>2.7170000000000001</v>
      </c>
      <c r="ND23">
        <v>2192</v>
      </c>
      <c r="NE23">
        <v>679</v>
      </c>
      <c r="NF23">
        <v>5.7450000000000001</v>
      </c>
      <c r="NG23">
        <v>4.0014730000000002E-3</v>
      </c>
      <c r="NH23">
        <v>2.5670000000000002</v>
      </c>
      <c r="NI23">
        <v>3744</v>
      </c>
      <c r="NJ23">
        <v>1294</v>
      </c>
      <c r="NK23">
        <v>3.0859999999999999</v>
      </c>
      <c r="NL23">
        <v>1.9837710000000001E-3</v>
      </c>
      <c r="NM23">
        <v>2.46</v>
      </c>
      <c r="NN23">
        <v>3397</v>
      </c>
      <c r="NO23">
        <v>1249</v>
      </c>
      <c r="NP23">
        <v>3.0950000000000002</v>
      </c>
      <c r="NQ23">
        <v>1.9695759999999998E-3</v>
      </c>
      <c r="NR23">
        <v>2.9</v>
      </c>
      <c r="NS23">
        <v>3011</v>
      </c>
      <c r="NT23">
        <v>1065</v>
      </c>
      <c r="NU23">
        <v>4.1630000000000003</v>
      </c>
      <c r="NV23">
        <v>2.7230050000000001E-3</v>
      </c>
      <c r="NW23">
        <v>2.7069999999999999</v>
      </c>
      <c r="NX23">
        <v>3499</v>
      </c>
      <c r="NY23">
        <v>1225</v>
      </c>
      <c r="NZ23">
        <v>4.8070000000000004</v>
      </c>
      <c r="OA23">
        <v>2.209796E-3</v>
      </c>
      <c r="OB23">
        <v>2.97</v>
      </c>
      <c r="OC23">
        <v>1779</v>
      </c>
      <c r="OD23">
        <v>565</v>
      </c>
      <c r="OE23">
        <v>5.2290000000000001</v>
      </c>
      <c r="OF23">
        <v>5.2566369999999998E-3</v>
      </c>
      <c r="OG23">
        <v>2.3740000000000001</v>
      </c>
      <c r="OH23">
        <v>1295</v>
      </c>
      <c r="OI23">
        <v>463</v>
      </c>
      <c r="OJ23">
        <v>5.3940000000000001</v>
      </c>
      <c r="OK23">
        <v>5.1274299999999997E-3</v>
      </c>
      <c r="OL23">
        <v>2.69</v>
      </c>
      <c r="OM23">
        <v>2256</v>
      </c>
      <c r="ON23">
        <v>835</v>
      </c>
      <c r="OO23">
        <v>4.2729999999999997</v>
      </c>
      <c r="OP23">
        <v>3.2215569999999999E-3</v>
      </c>
      <c r="OQ23">
        <v>2.0939999999999999</v>
      </c>
      <c r="OR23">
        <v>2146</v>
      </c>
      <c r="OS23">
        <v>903</v>
      </c>
      <c r="OT23">
        <v>4.2060000000000004</v>
      </c>
      <c r="OU23">
        <v>2.3189370000000001E-3</v>
      </c>
      <c r="OV23">
        <v>3.7069999999999999</v>
      </c>
      <c r="OW23">
        <v>2823</v>
      </c>
      <c r="OX23">
        <v>814</v>
      </c>
      <c r="OY23">
        <v>5.7480000000000002</v>
      </c>
      <c r="OZ23">
        <v>4.5540540000000001E-3</v>
      </c>
      <c r="PA23">
        <v>3.468</v>
      </c>
      <c r="PB23">
        <v>2899</v>
      </c>
      <c r="PC23">
        <v>886</v>
      </c>
      <c r="PD23">
        <v>6.077</v>
      </c>
      <c r="PE23">
        <v>3.9142209999999998E-3</v>
      </c>
      <c r="PF23">
        <v>3.0640000000000001</v>
      </c>
      <c r="PG23">
        <v>5372</v>
      </c>
      <c r="PH23">
        <v>1511</v>
      </c>
      <c r="PI23">
        <v>2.7280000000000002</v>
      </c>
      <c r="PJ23">
        <v>2.0277960000000001E-3</v>
      </c>
      <c r="PK23">
        <v>2.823</v>
      </c>
      <c r="PL23">
        <v>4561</v>
      </c>
      <c r="PM23">
        <v>1363</v>
      </c>
      <c r="PN23">
        <v>2.8109999999999999</v>
      </c>
      <c r="PO23">
        <v>2.0711670000000001E-3</v>
      </c>
      <c r="PP23">
        <v>2.9489999999999998</v>
      </c>
      <c r="PQ23">
        <v>6007</v>
      </c>
      <c r="PR23">
        <v>1687</v>
      </c>
      <c r="PS23">
        <v>3.36</v>
      </c>
      <c r="PT23">
        <v>1.7480740000000001E-3</v>
      </c>
      <c r="PU23">
        <v>2.3809999999999998</v>
      </c>
      <c r="PV23">
        <v>2926</v>
      </c>
      <c r="PW23">
        <v>1038</v>
      </c>
      <c r="PX23">
        <v>3.7959999999999998</v>
      </c>
      <c r="PY23">
        <v>2.2938339999999998E-3</v>
      </c>
      <c r="PZ23">
        <v>3.306</v>
      </c>
      <c r="QA23">
        <v>3957</v>
      </c>
      <c r="QB23">
        <v>973</v>
      </c>
      <c r="QC23">
        <v>3.6150000000000002</v>
      </c>
      <c r="QD23">
        <v>3.3977389999999999E-3</v>
      </c>
      <c r="QE23">
        <v>2.8959999999999999</v>
      </c>
      <c r="QF23">
        <v>3929</v>
      </c>
      <c r="QG23">
        <v>952</v>
      </c>
      <c r="QH23">
        <v>3.4790000000000001</v>
      </c>
      <c r="QI23">
        <v>3.0420170000000002E-3</v>
      </c>
      <c r="QJ23">
        <v>3.15</v>
      </c>
      <c r="QK23">
        <v>3588</v>
      </c>
      <c r="QL23">
        <v>1103</v>
      </c>
      <c r="QM23">
        <v>4.444</v>
      </c>
      <c r="QN23">
        <v>2.8558479999999998E-3</v>
      </c>
      <c r="QO23">
        <v>2.8719999999999999</v>
      </c>
      <c r="QP23">
        <v>2551</v>
      </c>
      <c r="QQ23">
        <v>866</v>
      </c>
      <c r="QR23">
        <v>4.8330000000000002</v>
      </c>
      <c r="QS23">
        <v>3.316397E-3</v>
      </c>
      <c r="QT23">
        <v>3.0310000000000001</v>
      </c>
      <c r="QU23">
        <v>2404</v>
      </c>
      <c r="QV23">
        <v>809</v>
      </c>
      <c r="QW23">
        <v>5.6120000000000001</v>
      </c>
      <c r="QX23">
        <v>3.746601E-3</v>
      </c>
      <c r="QY23">
        <v>3.2290000000000001</v>
      </c>
      <c r="QZ23">
        <v>2499</v>
      </c>
      <c r="RA23">
        <v>737</v>
      </c>
      <c r="RB23">
        <v>5.7489999999999997</v>
      </c>
      <c r="RC23">
        <v>4.3812749999999996E-3</v>
      </c>
      <c r="RD23">
        <v>2.5720000000000001</v>
      </c>
      <c r="RE23">
        <v>2199</v>
      </c>
      <c r="RF23">
        <v>752</v>
      </c>
      <c r="RG23">
        <v>2.9039999999999999</v>
      </c>
      <c r="RH23">
        <v>3.4202130000000001E-3</v>
      </c>
      <c r="RI23">
        <v>2.524</v>
      </c>
      <c r="RJ23">
        <v>2244</v>
      </c>
      <c r="RK23">
        <v>747</v>
      </c>
      <c r="RL23">
        <v>2.99</v>
      </c>
      <c r="RM23">
        <v>3.3788490000000002E-3</v>
      </c>
      <c r="RN23">
        <v>3.1160000000000001</v>
      </c>
      <c r="RO23">
        <v>3104</v>
      </c>
      <c r="RP23">
        <v>830</v>
      </c>
      <c r="RQ23">
        <v>2.1480000000000001</v>
      </c>
      <c r="RR23">
        <v>3.7542169999999998E-3</v>
      </c>
      <c r="RS23">
        <v>3.0169999999999999</v>
      </c>
      <c r="RT23">
        <v>2732</v>
      </c>
      <c r="RU23">
        <v>729</v>
      </c>
      <c r="RV23">
        <v>2.3239999999999998</v>
      </c>
      <c r="RW23">
        <v>4.1385459999999999E-3</v>
      </c>
      <c r="RX23">
        <v>3.1469999999999998</v>
      </c>
      <c r="RY23">
        <v>6122</v>
      </c>
      <c r="RZ23">
        <v>1569</v>
      </c>
      <c r="SA23">
        <v>3.5139999999999998</v>
      </c>
      <c r="SB23">
        <v>2.0057360000000002E-3</v>
      </c>
      <c r="SC23">
        <v>2.9039999999999999</v>
      </c>
      <c r="SD23">
        <v>5089</v>
      </c>
      <c r="SE23">
        <v>1434</v>
      </c>
      <c r="SF23">
        <v>3.78</v>
      </c>
      <c r="SG23">
        <v>2.0251050000000001E-3</v>
      </c>
      <c r="SH23">
        <v>2.9649999999999999</v>
      </c>
      <c r="SI23">
        <v>3192</v>
      </c>
      <c r="SJ23">
        <v>720</v>
      </c>
      <c r="SK23">
        <v>4.343</v>
      </c>
      <c r="SL23">
        <v>4.1180560000000001E-3</v>
      </c>
      <c r="SM23">
        <v>3.585</v>
      </c>
      <c r="SN23">
        <v>3430</v>
      </c>
      <c r="SO23">
        <v>636</v>
      </c>
      <c r="SP23">
        <v>5.1070000000000002</v>
      </c>
      <c r="SQ23">
        <v>5.6367930000000002E-3</v>
      </c>
      <c r="SR23">
        <v>2.9239999999999999</v>
      </c>
      <c r="SS23">
        <v>3232</v>
      </c>
      <c r="ST23">
        <v>1137</v>
      </c>
      <c r="SU23">
        <v>4.4210000000000003</v>
      </c>
      <c r="SV23">
        <v>2.5716799999999998E-3</v>
      </c>
      <c r="SW23">
        <v>2.996</v>
      </c>
      <c r="SX23">
        <v>3264</v>
      </c>
      <c r="SY23">
        <v>1095</v>
      </c>
      <c r="SZ23">
        <v>5.0250000000000004</v>
      </c>
      <c r="TA23">
        <v>2.7360729999999999E-3</v>
      </c>
      <c r="TB23">
        <v>3.222</v>
      </c>
      <c r="TC23">
        <v>4823</v>
      </c>
      <c r="TD23">
        <v>1287</v>
      </c>
      <c r="TE23">
        <v>2.871</v>
      </c>
      <c r="TF23">
        <v>2.5034969999999999E-3</v>
      </c>
      <c r="TG23">
        <v>3.2509999999999999</v>
      </c>
      <c r="TH23">
        <v>4066</v>
      </c>
      <c r="TI23">
        <v>1084</v>
      </c>
      <c r="TJ23">
        <v>2.9</v>
      </c>
      <c r="TK23">
        <v>2.9990780000000001E-3</v>
      </c>
      <c r="TL23">
        <v>3.1269999999999998</v>
      </c>
      <c r="TM23">
        <v>4210</v>
      </c>
      <c r="TN23">
        <v>1370</v>
      </c>
      <c r="TO23">
        <v>4.0620000000000003</v>
      </c>
      <c r="TP23">
        <v>2.2824820000000002E-3</v>
      </c>
      <c r="TQ23">
        <v>3.1930000000000001</v>
      </c>
      <c r="TR23">
        <v>3442</v>
      </c>
      <c r="TS23">
        <v>1081</v>
      </c>
      <c r="TT23">
        <v>4.55</v>
      </c>
      <c r="TU23">
        <v>2.9537470000000001E-3</v>
      </c>
      <c r="TV23">
        <v>2.956</v>
      </c>
      <c r="TW23">
        <v>2395</v>
      </c>
      <c r="TX23">
        <v>628</v>
      </c>
      <c r="TY23">
        <v>2.2770000000000001</v>
      </c>
      <c r="TZ23">
        <v>4.7070059999999997E-3</v>
      </c>
      <c r="UA23">
        <v>3.306</v>
      </c>
      <c r="UB23">
        <v>3156</v>
      </c>
      <c r="UC23">
        <v>808</v>
      </c>
      <c r="UD23">
        <v>2.3149999999999999</v>
      </c>
      <c r="UE23">
        <v>4.0915839999999997E-3</v>
      </c>
      <c r="UF23">
        <v>3.335</v>
      </c>
      <c r="UG23">
        <v>10692</v>
      </c>
      <c r="UH23">
        <v>2715</v>
      </c>
      <c r="UI23">
        <v>2.2599999999999998</v>
      </c>
      <c r="UJ23">
        <v>1.2283610000000001E-3</v>
      </c>
      <c r="UK23">
        <v>2.8210000000000002</v>
      </c>
      <c r="UL23">
        <v>9180</v>
      </c>
      <c r="UM23">
        <v>2577</v>
      </c>
      <c r="UN23">
        <v>2.7010000000000001</v>
      </c>
      <c r="UO23">
        <v>1.0946840000000001E-3</v>
      </c>
      <c r="UP23">
        <v>3.052</v>
      </c>
      <c r="UQ23">
        <v>2334</v>
      </c>
      <c r="UR23">
        <v>676</v>
      </c>
      <c r="US23">
        <v>2.3490000000000002</v>
      </c>
      <c r="UT23">
        <v>4.5147929999999996E-3</v>
      </c>
      <c r="UU23">
        <v>3.1739999999999999</v>
      </c>
      <c r="UV23">
        <v>2076</v>
      </c>
      <c r="UW23">
        <v>617</v>
      </c>
      <c r="UX23">
        <v>2.5009999999999999</v>
      </c>
      <c r="UY23">
        <v>5.1442459999999999E-3</v>
      </c>
      <c r="UZ23">
        <v>2.6949999999999998</v>
      </c>
      <c r="VA23">
        <v>10110</v>
      </c>
      <c r="VB23">
        <v>3366</v>
      </c>
      <c r="VC23">
        <v>3.5249999999999999</v>
      </c>
      <c r="VD23">
        <v>8.0065400000000004E-4</v>
      </c>
      <c r="VE23">
        <v>2.5350000000000001</v>
      </c>
      <c r="VF23">
        <v>11666</v>
      </c>
      <c r="VG23">
        <v>4191</v>
      </c>
      <c r="VH23">
        <v>3.7090000000000001</v>
      </c>
      <c r="VI23">
        <v>6.0486800000000005E-4</v>
      </c>
      <c r="VJ23">
        <v>2.9809999999999999</v>
      </c>
      <c r="VK23">
        <v>5350</v>
      </c>
      <c r="VL23">
        <v>1540</v>
      </c>
      <c r="VM23">
        <v>2.8849999999999998</v>
      </c>
      <c r="VN23">
        <v>1.9357140000000001E-3</v>
      </c>
      <c r="VO23">
        <v>3.2050000000000001</v>
      </c>
      <c r="VP23">
        <v>5221</v>
      </c>
      <c r="VQ23">
        <v>1584</v>
      </c>
      <c r="VR23">
        <v>2.8140000000000001</v>
      </c>
      <c r="VS23">
        <v>2.0233590000000002E-3</v>
      </c>
      <c r="VT23">
        <v>3.5739999999999998</v>
      </c>
      <c r="VU23">
        <v>5157</v>
      </c>
      <c r="VV23">
        <v>974</v>
      </c>
      <c r="VW23">
        <v>2.7810000000000001</v>
      </c>
      <c r="VX23">
        <v>3.6694050000000001E-3</v>
      </c>
      <c r="VY23">
        <v>3.2250000000000001</v>
      </c>
      <c r="VZ23">
        <v>3644</v>
      </c>
      <c r="WA23">
        <v>813</v>
      </c>
      <c r="WB23">
        <v>2.7360000000000002</v>
      </c>
      <c r="WC23">
        <v>3.9667900000000004E-3</v>
      </c>
      <c r="WD23">
        <v>2.919</v>
      </c>
      <c r="WE23">
        <v>1631</v>
      </c>
      <c r="WF23">
        <v>446</v>
      </c>
      <c r="WG23">
        <v>4.8179999999999996</v>
      </c>
      <c r="WH23">
        <v>6.5448429999999998E-3</v>
      </c>
      <c r="WI23">
        <v>2.5539999999999998</v>
      </c>
      <c r="WJ23">
        <v>1747</v>
      </c>
      <c r="WK23">
        <v>524</v>
      </c>
      <c r="WL23">
        <v>4.7249999999999996</v>
      </c>
      <c r="WM23">
        <v>4.8740459999999999E-3</v>
      </c>
      <c r="WN23">
        <v>2.9049999999999998</v>
      </c>
      <c r="WO23">
        <v>3348</v>
      </c>
      <c r="WP23">
        <v>939</v>
      </c>
      <c r="WQ23">
        <v>4.7149999999999999</v>
      </c>
      <c r="WR23">
        <v>3.0937170000000002E-3</v>
      </c>
      <c r="WS23">
        <v>2.27</v>
      </c>
      <c r="WT23">
        <v>2346</v>
      </c>
      <c r="WU23">
        <v>851</v>
      </c>
      <c r="WV23">
        <v>4.6210000000000004</v>
      </c>
      <c r="WW23">
        <v>2.66745E-3</v>
      </c>
      <c r="WX23">
        <v>2.4</v>
      </c>
      <c r="WY23">
        <v>4773</v>
      </c>
      <c r="WZ23">
        <v>1732</v>
      </c>
      <c r="XA23">
        <v>4.1980000000000004</v>
      </c>
      <c r="XB23">
        <v>1.3856809999999999E-3</v>
      </c>
      <c r="XC23">
        <v>2.3140000000000001</v>
      </c>
      <c r="XD23">
        <v>3844</v>
      </c>
      <c r="XE23">
        <v>1291</v>
      </c>
      <c r="XF23">
        <v>4.3470000000000004</v>
      </c>
      <c r="XG23">
        <v>1.792409E-3</v>
      </c>
      <c r="XH23">
        <v>92729</v>
      </c>
      <c r="XI23">
        <v>93350.8</v>
      </c>
      <c r="XJ23">
        <v>1163868</v>
      </c>
    </row>
    <row r="24" spans="1:634">
      <c r="A24" t="s">
        <v>712</v>
      </c>
      <c r="B24">
        <v>1</v>
      </c>
      <c r="C24">
        <v>1</v>
      </c>
      <c r="D24">
        <v>0</v>
      </c>
      <c r="E24">
        <v>0</v>
      </c>
      <c r="F24">
        <v>1</v>
      </c>
      <c r="G24">
        <v>108.02</v>
      </c>
      <c r="H24">
        <v>2.56</v>
      </c>
      <c r="I24">
        <v>6.56</v>
      </c>
      <c r="J24">
        <v>109</v>
      </c>
      <c r="K24">
        <v>7</v>
      </c>
      <c r="L24">
        <v>3.2530000000000001</v>
      </c>
      <c r="M24">
        <v>5370</v>
      </c>
      <c r="N24">
        <v>1459</v>
      </c>
      <c r="O24">
        <v>2.052</v>
      </c>
      <c r="P24">
        <v>2.229609E-3</v>
      </c>
      <c r="Q24">
        <v>3.1240000000000001</v>
      </c>
      <c r="R24">
        <v>3754</v>
      </c>
      <c r="S24">
        <v>1088</v>
      </c>
      <c r="T24">
        <v>2.14</v>
      </c>
      <c r="U24">
        <v>2.8713240000000002E-3</v>
      </c>
      <c r="V24">
        <v>3.3279999999999998</v>
      </c>
      <c r="W24">
        <v>2136</v>
      </c>
      <c r="X24">
        <v>567</v>
      </c>
      <c r="Y24">
        <v>5.585</v>
      </c>
      <c r="Z24">
        <v>5.8694890000000003E-3</v>
      </c>
      <c r="AA24">
        <v>3.21</v>
      </c>
      <c r="AB24">
        <v>2630</v>
      </c>
      <c r="AC24">
        <v>717</v>
      </c>
      <c r="AD24">
        <v>5.7080000000000002</v>
      </c>
      <c r="AE24">
        <v>4.476987E-3</v>
      </c>
      <c r="AF24">
        <v>3.1589999999999998</v>
      </c>
      <c r="AG24">
        <v>4046</v>
      </c>
      <c r="AH24">
        <v>1106</v>
      </c>
      <c r="AI24">
        <v>2.6789999999999998</v>
      </c>
      <c r="AJ24">
        <v>2.856239E-3</v>
      </c>
      <c r="AK24">
        <v>2.9289999999999998</v>
      </c>
      <c r="AL24">
        <v>3777</v>
      </c>
      <c r="AM24">
        <v>1105</v>
      </c>
      <c r="AN24">
        <v>2.69</v>
      </c>
      <c r="AO24">
        <v>2.650679E-3</v>
      </c>
      <c r="AP24">
        <v>3.05</v>
      </c>
      <c r="AQ24">
        <v>2047</v>
      </c>
      <c r="AR24">
        <v>685</v>
      </c>
      <c r="AS24">
        <v>3.7429999999999999</v>
      </c>
      <c r="AT24">
        <v>4.4525550000000004E-3</v>
      </c>
      <c r="AU24">
        <v>3.0680000000000001</v>
      </c>
      <c r="AV24">
        <v>1130</v>
      </c>
      <c r="AW24">
        <v>332</v>
      </c>
      <c r="AX24">
        <v>4.4749999999999996</v>
      </c>
      <c r="AY24">
        <v>9.2409640000000008E-3</v>
      </c>
      <c r="AZ24">
        <v>2.9220000000000002</v>
      </c>
      <c r="BA24">
        <v>1510</v>
      </c>
      <c r="BB24">
        <v>464</v>
      </c>
      <c r="BC24">
        <v>4.2060000000000004</v>
      </c>
      <c r="BD24">
        <v>6.2974140000000003E-3</v>
      </c>
      <c r="BE24">
        <v>2.6749999999999998</v>
      </c>
      <c r="BF24">
        <v>1003</v>
      </c>
      <c r="BG24">
        <v>352</v>
      </c>
      <c r="BH24">
        <v>4.6849999999999996</v>
      </c>
      <c r="BI24">
        <v>7.5994319999999997E-3</v>
      </c>
      <c r="BJ24">
        <v>3.012</v>
      </c>
      <c r="BK24">
        <v>11684</v>
      </c>
      <c r="BL24">
        <v>3298</v>
      </c>
      <c r="BM24">
        <v>3.3250000000000002</v>
      </c>
      <c r="BN24">
        <v>9.1328100000000005E-4</v>
      </c>
      <c r="BO24">
        <v>3.1840000000000002</v>
      </c>
      <c r="BP24">
        <v>16790</v>
      </c>
      <c r="BQ24">
        <v>4289</v>
      </c>
      <c r="BR24">
        <v>3.226</v>
      </c>
      <c r="BS24">
        <v>7.4236400000000002E-4</v>
      </c>
      <c r="BT24">
        <v>2.7330000000000001</v>
      </c>
      <c r="BU24">
        <v>3440</v>
      </c>
      <c r="BV24">
        <v>1213</v>
      </c>
      <c r="BW24">
        <v>3.6349999999999998</v>
      </c>
      <c r="BX24">
        <v>2.2530919999999999E-3</v>
      </c>
      <c r="BY24">
        <v>2.2040000000000002</v>
      </c>
      <c r="BZ24">
        <v>3548</v>
      </c>
      <c r="CA24">
        <v>1374</v>
      </c>
      <c r="CB24">
        <v>3.766</v>
      </c>
      <c r="CC24">
        <v>1.6040760000000001E-3</v>
      </c>
      <c r="CD24">
        <v>3.7269999999999999</v>
      </c>
      <c r="CE24">
        <v>4656</v>
      </c>
      <c r="CF24">
        <v>1136</v>
      </c>
      <c r="CG24">
        <v>4.9580000000000002</v>
      </c>
      <c r="CH24">
        <v>3.2808099999999999E-3</v>
      </c>
      <c r="CI24">
        <v>3.4049999999999998</v>
      </c>
      <c r="CJ24">
        <v>4242</v>
      </c>
      <c r="CK24">
        <v>1137</v>
      </c>
      <c r="CL24">
        <v>5.1929999999999996</v>
      </c>
      <c r="CM24">
        <v>2.9947229999999999E-3</v>
      </c>
      <c r="CN24">
        <v>3.274</v>
      </c>
      <c r="CO24">
        <v>4916</v>
      </c>
      <c r="CP24">
        <v>1185</v>
      </c>
      <c r="CQ24">
        <v>2.44</v>
      </c>
      <c r="CR24">
        <v>2.7628689999999998E-3</v>
      </c>
      <c r="CS24">
        <v>3.2789999999999999</v>
      </c>
      <c r="CT24">
        <v>4766</v>
      </c>
      <c r="CU24">
        <v>1074</v>
      </c>
      <c r="CV24">
        <v>2.4769999999999999</v>
      </c>
      <c r="CW24">
        <v>3.0530729999999999E-3</v>
      </c>
      <c r="CX24">
        <v>2.9809999999999999</v>
      </c>
      <c r="CY24">
        <v>7202</v>
      </c>
      <c r="CZ24">
        <v>1908</v>
      </c>
      <c r="DA24">
        <v>3.387</v>
      </c>
      <c r="DB24">
        <v>1.5623690000000001E-3</v>
      </c>
      <c r="DC24">
        <v>2.6360000000000001</v>
      </c>
      <c r="DD24">
        <v>7545</v>
      </c>
      <c r="DE24">
        <v>2227</v>
      </c>
      <c r="DF24">
        <v>3.198</v>
      </c>
      <c r="DG24">
        <v>1.183655E-3</v>
      </c>
      <c r="DH24">
        <v>3.8889999999999998</v>
      </c>
      <c r="DI24">
        <v>3941</v>
      </c>
      <c r="DJ24">
        <v>766</v>
      </c>
      <c r="DK24">
        <v>2.9889999999999999</v>
      </c>
      <c r="DL24">
        <v>5.0770240000000003E-3</v>
      </c>
      <c r="DM24">
        <v>3.06</v>
      </c>
      <c r="DN24">
        <v>3600</v>
      </c>
      <c r="DO24">
        <v>879</v>
      </c>
      <c r="DP24">
        <v>3.298</v>
      </c>
      <c r="DQ24">
        <v>3.4812290000000002E-3</v>
      </c>
      <c r="DR24">
        <v>3.49</v>
      </c>
      <c r="DS24">
        <v>2507</v>
      </c>
      <c r="DT24">
        <v>542</v>
      </c>
      <c r="DU24">
        <v>2.4809999999999999</v>
      </c>
      <c r="DV24">
        <v>6.4391140000000001E-3</v>
      </c>
      <c r="DW24">
        <v>3.6349999999999998</v>
      </c>
      <c r="DX24">
        <v>2764</v>
      </c>
      <c r="DY24">
        <v>540</v>
      </c>
      <c r="DZ24">
        <v>2.4409999999999998</v>
      </c>
      <c r="EA24">
        <v>6.7314819999999996E-3</v>
      </c>
      <c r="EB24">
        <v>3.1179999999999999</v>
      </c>
      <c r="EC24">
        <v>4031</v>
      </c>
      <c r="ED24">
        <v>1012</v>
      </c>
      <c r="EE24">
        <v>3.7280000000000002</v>
      </c>
      <c r="EF24">
        <v>3.081028E-3</v>
      </c>
      <c r="EG24">
        <v>2.8929999999999998</v>
      </c>
      <c r="EH24">
        <v>3402</v>
      </c>
      <c r="EI24">
        <v>976</v>
      </c>
      <c r="EJ24">
        <v>3.5720000000000001</v>
      </c>
      <c r="EK24">
        <v>2.9641390000000002E-3</v>
      </c>
      <c r="EL24">
        <v>3.5129999999999999</v>
      </c>
      <c r="EM24">
        <v>2662</v>
      </c>
      <c r="EN24">
        <v>515</v>
      </c>
      <c r="EO24">
        <v>4.76</v>
      </c>
      <c r="EP24">
        <v>6.8213589999999999E-3</v>
      </c>
      <c r="EQ24">
        <v>3.7120000000000002</v>
      </c>
      <c r="ER24">
        <v>2044</v>
      </c>
      <c r="ES24">
        <v>348</v>
      </c>
      <c r="ET24">
        <v>5.0149999999999997</v>
      </c>
      <c r="EU24">
        <v>1.0666666999999999E-2</v>
      </c>
      <c r="EV24">
        <v>3.29</v>
      </c>
      <c r="EW24">
        <v>2404</v>
      </c>
      <c r="EX24">
        <v>591</v>
      </c>
      <c r="EY24">
        <v>2.452</v>
      </c>
      <c r="EZ24">
        <v>5.5668360000000004E-3</v>
      </c>
      <c r="FA24">
        <v>3.1120000000000001</v>
      </c>
      <c r="FB24">
        <v>2457</v>
      </c>
      <c r="FC24">
        <v>629</v>
      </c>
      <c r="FD24">
        <v>2.3940000000000001</v>
      </c>
      <c r="FE24">
        <v>4.9475359999999998E-3</v>
      </c>
      <c r="FF24">
        <v>2.9630000000000001</v>
      </c>
      <c r="FG24">
        <v>1785</v>
      </c>
      <c r="FH24">
        <v>551</v>
      </c>
      <c r="FI24">
        <v>3.3380000000000001</v>
      </c>
      <c r="FJ24">
        <v>5.3774959999999998E-3</v>
      </c>
      <c r="FK24">
        <v>3.4750000000000001</v>
      </c>
      <c r="FL24">
        <v>1378</v>
      </c>
      <c r="FM24">
        <v>298</v>
      </c>
      <c r="FN24">
        <v>4.3070000000000004</v>
      </c>
      <c r="FO24">
        <v>1.1661074E-2</v>
      </c>
      <c r="FP24">
        <v>2.6659999999999999</v>
      </c>
      <c r="FQ24">
        <v>4124</v>
      </c>
      <c r="FR24">
        <v>1447</v>
      </c>
      <c r="FS24">
        <v>2.9710000000000001</v>
      </c>
      <c r="FT24">
        <v>1.8424330000000001E-3</v>
      </c>
      <c r="FU24">
        <v>2.5510000000000002</v>
      </c>
      <c r="FV24">
        <v>4497</v>
      </c>
      <c r="FW24">
        <v>1593</v>
      </c>
      <c r="FX24">
        <v>3.1720000000000002</v>
      </c>
      <c r="FY24">
        <v>1.601381E-3</v>
      </c>
      <c r="FZ24">
        <v>2.1259999999999999</v>
      </c>
      <c r="GA24">
        <v>8078</v>
      </c>
      <c r="GB24">
        <v>3359</v>
      </c>
      <c r="GC24">
        <v>3.173</v>
      </c>
      <c r="GD24">
        <v>6.3292700000000003E-4</v>
      </c>
      <c r="GE24">
        <v>2.222</v>
      </c>
      <c r="GF24">
        <v>8717</v>
      </c>
      <c r="GG24">
        <v>3437</v>
      </c>
      <c r="GH24">
        <v>3.2789999999999999</v>
      </c>
      <c r="GI24">
        <v>6.4649399999999995E-4</v>
      </c>
      <c r="GJ24">
        <v>2.7269999999999999</v>
      </c>
      <c r="GK24">
        <v>2823</v>
      </c>
      <c r="GL24">
        <v>930</v>
      </c>
      <c r="GM24">
        <v>2.0649999999999999</v>
      </c>
      <c r="GN24">
        <v>2.9322580000000001E-3</v>
      </c>
      <c r="GO24">
        <v>2.3980000000000001</v>
      </c>
      <c r="GP24">
        <v>1832</v>
      </c>
      <c r="GQ24">
        <v>721</v>
      </c>
      <c r="GR24">
        <v>2.1989999999999998</v>
      </c>
      <c r="GS24">
        <v>3.3259359999999998E-3</v>
      </c>
      <c r="GT24">
        <v>3.1890000000000001</v>
      </c>
      <c r="GU24">
        <v>10850</v>
      </c>
      <c r="GV24">
        <v>2853</v>
      </c>
      <c r="GW24">
        <v>2.8410000000000002</v>
      </c>
      <c r="GX24">
        <v>1.117771E-3</v>
      </c>
      <c r="GY24">
        <v>3.0289999999999999</v>
      </c>
      <c r="GZ24">
        <v>11894</v>
      </c>
      <c r="HA24">
        <v>3302</v>
      </c>
      <c r="HB24">
        <v>3.0139999999999998</v>
      </c>
      <c r="HC24">
        <v>9.1732300000000005E-4</v>
      </c>
      <c r="HD24">
        <v>3.165</v>
      </c>
      <c r="HE24">
        <v>23419</v>
      </c>
      <c r="HF24">
        <v>5743</v>
      </c>
      <c r="HG24">
        <v>2.3969999999999998</v>
      </c>
      <c r="HH24">
        <v>5.5110599999999999E-4</v>
      </c>
      <c r="HI24">
        <v>2.8290000000000002</v>
      </c>
      <c r="HJ24">
        <v>27002</v>
      </c>
      <c r="HK24">
        <v>7248</v>
      </c>
      <c r="HL24">
        <v>2.5979999999999999</v>
      </c>
      <c r="HM24">
        <v>3.9031500000000002E-4</v>
      </c>
      <c r="HN24">
        <v>2.6709999999999998</v>
      </c>
      <c r="HO24">
        <v>1629</v>
      </c>
      <c r="HP24">
        <v>535</v>
      </c>
      <c r="HQ24">
        <v>5.242</v>
      </c>
      <c r="HR24">
        <v>4.9925229999999996E-3</v>
      </c>
      <c r="HS24">
        <v>2.7429999999999999</v>
      </c>
      <c r="HT24">
        <v>1358</v>
      </c>
      <c r="HU24">
        <v>433</v>
      </c>
      <c r="HV24">
        <v>5.5890000000000004</v>
      </c>
      <c r="HW24">
        <v>6.3348730000000004E-3</v>
      </c>
      <c r="HX24">
        <v>3.2050000000000001</v>
      </c>
      <c r="HY24">
        <v>3356</v>
      </c>
      <c r="HZ24">
        <v>803</v>
      </c>
      <c r="IA24">
        <v>4.8470000000000004</v>
      </c>
      <c r="IB24">
        <v>3.991283E-3</v>
      </c>
      <c r="IC24">
        <v>2.9</v>
      </c>
      <c r="ID24">
        <v>2974</v>
      </c>
      <c r="IE24">
        <v>811</v>
      </c>
      <c r="IF24">
        <v>4.7489999999999997</v>
      </c>
      <c r="IG24">
        <v>3.5758320000000001E-3</v>
      </c>
      <c r="IH24">
        <v>3.242</v>
      </c>
      <c r="II24">
        <v>3637</v>
      </c>
      <c r="IJ24">
        <v>829</v>
      </c>
      <c r="IK24">
        <v>3.6909999999999998</v>
      </c>
      <c r="IL24">
        <v>3.9107359999999997E-3</v>
      </c>
      <c r="IM24">
        <v>3.0489999999999999</v>
      </c>
      <c r="IN24">
        <v>3112</v>
      </c>
      <c r="IO24">
        <v>691</v>
      </c>
      <c r="IP24">
        <v>3.9369999999999998</v>
      </c>
      <c r="IQ24">
        <v>4.4124460000000004E-3</v>
      </c>
      <c r="IR24">
        <v>3.0779999999999998</v>
      </c>
      <c r="IS24">
        <v>3666</v>
      </c>
      <c r="IT24">
        <v>1081</v>
      </c>
      <c r="IU24">
        <v>3.1970000000000001</v>
      </c>
      <c r="IV24">
        <v>2.8473639999999998E-3</v>
      </c>
      <c r="IW24">
        <v>3.2890000000000001</v>
      </c>
      <c r="IX24">
        <v>5912</v>
      </c>
      <c r="IY24">
        <v>1451</v>
      </c>
      <c r="IZ24">
        <v>2.9009999999999998</v>
      </c>
      <c r="JA24">
        <v>2.2667130000000001E-3</v>
      </c>
      <c r="JB24">
        <v>2.6440000000000001</v>
      </c>
      <c r="JC24">
        <v>5709</v>
      </c>
      <c r="JD24">
        <v>1974</v>
      </c>
      <c r="JE24">
        <v>2.9319999999999999</v>
      </c>
      <c r="JF24">
        <v>1.3394119999999999E-3</v>
      </c>
      <c r="JG24">
        <v>2.8410000000000002</v>
      </c>
      <c r="JH24">
        <v>6613</v>
      </c>
      <c r="JI24">
        <v>2220</v>
      </c>
      <c r="JJ24">
        <v>2.9140000000000001</v>
      </c>
      <c r="JK24">
        <v>1.27973E-3</v>
      </c>
      <c r="JL24">
        <v>2.7669999999999999</v>
      </c>
      <c r="JM24">
        <v>2184</v>
      </c>
      <c r="JN24">
        <v>692</v>
      </c>
      <c r="JO24">
        <v>2.8460000000000001</v>
      </c>
      <c r="JP24">
        <v>3.998555E-3</v>
      </c>
      <c r="JQ24">
        <v>2.7410000000000001</v>
      </c>
      <c r="JR24">
        <v>2410</v>
      </c>
      <c r="JS24">
        <v>752</v>
      </c>
      <c r="JT24">
        <v>3.048</v>
      </c>
      <c r="JU24">
        <v>3.6449469999999999E-3</v>
      </c>
      <c r="JV24">
        <v>3.0059999999999998</v>
      </c>
      <c r="JW24">
        <v>2863</v>
      </c>
      <c r="JX24">
        <v>927</v>
      </c>
      <c r="JY24">
        <v>1.9470000000000001</v>
      </c>
      <c r="JZ24">
        <v>3.2427179999999999E-3</v>
      </c>
      <c r="KA24">
        <v>2.8029999999999999</v>
      </c>
      <c r="KB24">
        <v>2903</v>
      </c>
      <c r="KC24">
        <v>948</v>
      </c>
      <c r="KD24">
        <v>2.0219999999999998</v>
      </c>
      <c r="KE24">
        <v>2.9567510000000001E-3</v>
      </c>
      <c r="KF24">
        <v>2.6890000000000001</v>
      </c>
      <c r="KG24">
        <v>2281</v>
      </c>
      <c r="KH24">
        <v>768</v>
      </c>
      <c r="KI24">
        <v>3.7149999999999999</v>
      </c>
      <c r="KJ24">
        <v>3.501302E-3</v>
      </c>
      <c r="KK24">
        <v>2.6150000000000002</v>
      </c>
      <c r="KL24">
        <v>1887</v>
      </c>
      <c r="KM24">
        <v>725</v>
      </c>
      <c r="KN24">
        <v>3.8140000000000001</v>
      </c>
      <c r="KO24">
        <v>3.606897E-3</v>
      </c>
      <c r="KP24">
        <v>2.673</v>
      </c>
      <c r="KQ24">
        <v>2428</v>
      </c>
      <c r="KR24">
        <v>832</v>
      </c>
      <c r="KS24">
        <v>3.77</v>
      </c>
      <c r="KT24">
        <v>3.21274E-3</v>
      </c>
      <c r="KU24">
        <v>2.69</v>
      </c>
      <c r="KV24">
        <v>2054</v>
      </c>
      <c r="KW24">
        <v>636</v>
      </c>
      <c r="KX24">
        <v>3.8650000000000002</v>
      </c>
      <c r="KY24">
        <v>4.2295600000000003E-3</v>
      </c>
      <c r="KZ24">
        <v>3.294</v>
      </c>
      <c r="LA24">
        <v>3571</v>
      </c>
      <c r="LB24">
        <v>797</v>
      </c>
      <c r="LC24">
        <v>3.4390000000000001</v>
      </c>
      <c r="LD24">
        <v>4.132999E-3</v>
      </c>
      <c r="LE24">
        <v>3.0840000000000001</v>
      </c>
      <c r="LF24">
        <v>5278</v>
      </c>
      <c r="LG24">
        <v>1380</v>
      </c>
      <c r="LH24">
        <v>3.496</v>
      </c>
      <c r="LI24">
        <v>2.2347830000000002E-3</v>
      </c>
      <c r="LJ24">
        <v>0.89400000000000002</v>
      </c>
      <c r="LK24">
        <v>5366</v>
      </c>
      <c r="LL24">
        <v>5449</v>
      </c>
      <c r="LM24">
        <v>2.3610000000000002</v>
      </c>
      <c r="LN24">
        <v>1.64067E-4</v>
      </c>
      <c r="LO24">
        <v>0.97</v>
      </c>
      <c r="LP24">
        <v>5488</v>
      </c>
      <c r="LQ24">
        <v>5372</v>
      </c>
      <c r="LR24">
        <v>2.2320000000000002</v>
      </c>
      <c r="LS24">
        <v>1.8056600000000001E-4</v>
      </c>
      <c r="LT24">
        <v>2.331</v>
      </c>
      <c r="LU24">
        <v>38998</v>
      </c>
      <c r="LV24">
        <v>14960</v>
      </c>
      <c r="LW24">
        <v>3.0030000000000001</v>
      </c>
      <c r="LX24">
        <v>1.55816E-4</v>
      </c>
      <c r="LY24">
        <v>2.3820000000000001</v>
      </c>
      <c r="LZ24">
        <v>37036</v>
      </c>
      <c r="MA24">
        <v>14341</v>
      </c>
      <c r="MB24">
        <v>2.996</v>
      </c>
      <c r="MC24">
        <v>1.6609700000000001E-4</v>
      </c>
      <c r="MD24">
        <v>3.1280000000000001</v>
      </c>
      <c r="ME24">
        <v>6392</v>
      </c>
      <c r="MF24">
        <v>1919</v>
      </c>
      <c r="MG24">
        <v>2.552</v>
      </c>
      <c r="MH24">
        <v>1.630016E-3</v>
      </c>
      <c r="MI24">
        <v>3.2890000000000001</v>
      </c>
      <c r="MJ24">
        <v>6394</v>
      </c>
      <c r="MK24">
        <v>1819</v>
      </c>
      <c r="ML24">
        <v>2.5720000000000001</v>
      </c>
      <c r="MM24">
        <v>1.8081359999999999E-3</v>
      </c>
      <c r="MN24">
        <v>2.9340000000000002</v>
      </c>
      <c r="MO24">
        <v>11231</v>
      </c>
      <c r="MP24">
        <v>3281</v>
      </c>
      <c r="MQ24">
        <v>3.198</v>
      </c>
      <c r="MR24">
        <v>8.9424000000000003E-4</v>
      </c>
      <c r="MS24">
        <v>2.9830000000000001</v>
      </c>
      <c r="MT24">
        <v>14897</v>
      </c>
      <c r="MU24">
        <v>4382</v>
      </c>
      <c r="MV24">
        <v>3.1960000000000002</v>
      </c>
      <c r="MW24">
        <v>6.8073899999999998E-4</v>
      </c>
      <c r="MX24">
        <v>3.2269999999999999</v>
      </c>
      <c r="MY24">
        <v>2261</v>
      </c>
      <c r="MZ24">
        <v>655</v>
      </c>
      <c r="NA24">
        <v>5.1260000000000003</v>
      </c>
      <c r="NB24">
        <v>4.9267180000000001E-3</v>
      </c>
      <c r="NC24">
        <v>2.7519999999999998</v>
      </c>
      <c r="ND24">
        <v>2461</v>
      </c>
      <c r="NE24">
        <v>759</v>
      </c>
      <c r="NF24">
        <v>5.4870000000000001</v>
      </c>
      <c r="NG24">
        <v>3.6258240000000001E-3</v>
      </c>
      <c r="NH24">
        <v>2.895</v>
      </c>
      <c r="NI24">
        <v>4664</v>
      </c>
      <c r="NJ24">
        <v>1369</v>
      </c>
      <c r="NK24">
        <v>2.8980000000000001</v>
      </c>
      <c r="NL24">
        <v>2.1146820000000001E-3</v>
      </c>
      <c r="NM24">
        <v>2.7589999999999999</v>
      </c>
      <c r="NN24">
        <v>4566</v>
      </c>
      <c r="NO24">
        <v>1473</v>
      </c>
      <c r="NP24">
        <v>2.8759999999999999</v>
      </c>
      <c r="NQ24">
        <v>1.873048E-3</v>
      </c>
      <c r="NR24">
        <v>2.8039999999999998</v>
      </c>
      <c r="NS24">
        <v>4361</v>
      </c>
      <c r="NT24">
        <v>1350</v>
      </c>
      <c r="NU24">
        <v>3.7280000000000002</v>
      </c>
      <c r="NV24">
        <v>2.0770369999999999E-3</v>
      </c>
      <c r="NW24">
        <v>2.923</v>
      </c>
      <c r="NX24">
        <v>3873</v>
      </c>
      <c r="NY24">
        <v>1294</v>
      </c>
      <c r="NZ24">
        <v>4.2939999999999996</v>
      </c>
      <c r="OA24">
        <v>2.2588869999999998E-3</v>
      </c>
      <c r="OB24">
        <v>3.1509999999999998</v>
      </c>
      <c r="OC24">
        <v>1929</v>
      </c>
      <c r="OD24">
        <v>546</v>
      </c>
      <c r="OE24">
        <v>4.8079999999999998</v>
      </c>
      <c r="OF24">
        <v>5.7710620000000004E-3</v>
      </c>
      <c r="OG24">
        <v>3.02</v>
      </c>
      <c r="OH24">
        <v>1618</v>
      </c>
      <c r="OI24">
        <v>431</v>
      </c>
      <c r="OJ24">
        <v>4.9649999999999999</v>
      </c>
      <c r="OK24">
        <v>7.0069609999999999E-3</v>
      </c>
      <c r="OL24">
        <v>2.6760000000000002</v>
      </c>
      <c r="OM24">
        <v>2859</v>
      </c>
      <c r="ON24">
        <v>1064</v>
      </c>
      <c r="OO24">
        <v>4.4050000000000002</v>
      </c>
      <c r="OP24">
        <v>2.5150379999999998E-3</v>
      </c>
      <c r="OQ24">
        <v>2.5550000000000002</v>
      </c>
      <c r="OR24">
        <v>4058</v>
      </c>
      <c r="OS24">
        <v>1363</v>
      </c>
      <c r="OT24">
        <v>4.0460000000000003</v>
      </c>
      <c r="OU24">
        <v>1.8745420000000001E-3</v>
      </c>
      <c r="OV24">
        <v>3.76</v>
      </c>
      <c r="OW24">
        <v>3151</v>
      </c>
      <c r="OX24">
        <v>917</v>
      </c>
      <c r="OY24">
        <v>5.3639999999999999</v>
      </c>
      <c r="OZ24">
        <v>4.100327E-3</v>
      </c>
      <c r="PA24">
        <v>3.3479999999999999</v>
      </c>
      <c r="PB24">
        <v>3253</v>
      </c>
      <c r="PC24">
        <v>1059</v>
      </c>
      <c r="PD24">
        <v>5.5789999999999997</v>
      </c>
      <c r="PE24">
        <v>3.1614730000000001E-3</v>
      </c>
      <c r="PF24">
        <v>3.2410000000000001</v>
      </c>
      <c r="PG24">
        <v>6372</v>
      </c>
      <c r="PH24">
        <v>1646</v>
      </c>
      <c r="PI24">
        <v>2.7090000000000001</v>
      </c>
      <c r="PJ24">
        <v>1.9690160000000001E-3</v>
      </c>
      <c r="PK24">
        <v>2.9630000000000001</v>
      </c>
      <c r="PL24">
        <v>6961</v>
      </c>
      <c r="PM24">
        <v>1894</v>
      </c>
      <c r="PN24">
        <v>2.7450000000000001</v>
      </c>
      <c r="PO24">
        <v>1.5644140000000001E-3</v>
      </c>
      <c r="PP24">
        <v>3.0449999999999999</v>
      </c>
      <c r="PQ24">
        <v>8913</v>
      </c>
      <c r="PR24">
        <v>2379</v>
      </c>
      <c r="PS24">
        <v>3.4460000000000002</v>
      </c>
      <c r="PT24">
        <v>1.27995E-3</v>
      </c>
      <c r="PU24">
        <v>2.8490000000000002</v>
      </c>
      <c r="PV24">
        <v>6027</v>
      </c>
      <c r="PW24">
        <v>1749</v>
      </c>
      <c r="PX24">
        <v>3.48</v>
      </c>
      <c r="PY24">
        <v>1.6289309999999999E-3</v>
      </c>
      <c r="PZ24">
        <v>3.2669999999999999</v>
      </c>
      <c r="QA24">
        <v>3299</v>
      </c>
      <c r="QB24">
        <v>746</v>
      </c>
      <c r="QC24">
        <v>3.2669999999999999</v>
      </c>
      <c r="QD24">
        <v>4.3793570000000004E-3</v>
      </c>
      <c r="QE24">
        <v>3.37</v>
      </c>
      <c r="QF24">
        <v>4695</v>
      </c>
      <c r="QG24">
        <v>1074</v>
      </c>
      <c r="QH24">
        <v>3.4049999999999998</v>
      </c>
      <c r="QI24">
        <v>3.1378030000000002E-3</v>
      </c>
      <c r="QJ24">
        <v>3.0910000000000002</v>
      </c>
      <c r="QK24">
        <v>3450</v>
      </c>
      <c r="QL24">
        <v>1124</v>
      </c>
      <c r="QM24">
        <v>4.5609999999999999</v>
      </c>
      <c r="QN24">
        <v>2.7499999999999998E-3</v>
      </c>
      <c r="QO24">
        <v>3.05</v>
      </c>
      <c r="QP24">
        <v>2693</v>
      </c>
      <c r="QQ24">
        <v>917</v>
      </c>
      <c r="QR24">
        <v>4.5140000000000002</v>
      </c>
      <c r="QS24">
        <v>3.3260630000000002E-3</v>
      </c>
      <c r="QT24">
        <v>3.1970000000000001</v>
      </c>
      <c r="QU24">
        <v>2924</v>
      </c>
      <c r="QV24">
        <v>950</v>
      </c>
      <c r="QW24">
        <v>5.1879999999999997</v>
      </c>
      <c r="QX24">
        <v>3.3652629999999998E-3</v>
      </c>
      <c r="QY24">
        <v>3.2759999999999998</v>
      </c>
      <c r="QZ24">
        <v>2507</v>
      </c>
      <c r="RA24">
        <v>769</v>
      </c>
      <c r="RB24">
        <v>5.2450000000000001</v>
      </c>
      <c r="RC24">
        <v>4.2600779999999996E-3</v>
      </c>
      <c r="RD24">
        <v>3.2269999999999999</v>
      </c>
      <c r="RE24">
        <v>2399</v>
      </c>
      <c r="RF24">
        <v>662</v>
      </c>
      <c r="RG24">
        <v>2.6949999999999998</v>
      </c>
      <c r="RH24">
        <v>4.8746220000000003E-3</v>
      </c>
      <c r="RI24">
        <v>3.169</v>
      </c>
      <c r="RJ24">
        <v>2087</v>
      </c>
      <c r="RK24">
        <v>613</v>
      </c>
      <c r="RL24">
        <v>2.5960000000000001</v>
      </c>
      <c r="RM24">
        <v>5.1696570000000002E-3</v>
      </c>
      <c r="RN24">
        <v>3.2519999999999998</v>
      </c>
      <c r="RO24">
        <v>3576</v>
      </c>
      <c r="RP24">
        <v>936</v>
      </c>
      <c r="RQ24">
        <v>2.1190000000000002</v>
      </c>
      <c r="RR24">
        <v>3.4743590000000002E-3</v>
      </c>
      <c r="RS24">
        <v>3.04</v>
      </c>
      <c r="RT24">
        <v>3157</v>
      </c>
      <c r="RU24">
        <v>917</v>
      </c>
      <c r="RV24">
        <v>2.1930000000000001</v>
      </c>
      <c r="RW24">
        <v>3.3151579999999999E-3</v>
      </c>
      <c r="RX24">
        <v>3.3940000000000001</v>
      </c>
      <c r="RY24">
        <v>5042</v>
      </c>
      <c r="RZ24">
        <v>1184</v>
      </c>
      <c r="SA24">
        <v>3.2429999999999999</v>
      </c>
      <c r="SB24">
        <v>2.8665539999999999E-3</v>
      </c>
      <c r="SC24">
        <v>3.2869999999999999</v>
      </c>
      <c r="SD24">
        <v>5051</v>
      </c>
      <c r="SE24">
        <v>1261</v>
      </c>
      <c r="SF24">
        <v>3.198</v>
      </c>
      <c r="SG24">
        <v>2.6066610000000001E-3</v>
      </c>
      <c r="SH24">
        <v>3.7989999999999999</v>
      </c>
      <c r="SI24">
        <v>4417</v>
      </c>
      <c r="SJ24">
        <v>783</v>
      </c>
      <c r="SK24">
        <v>4.194</v>
      </c>
      <c r="SL24">
        <v>4.8518520000000002E-3</v>
      </c>
      <c r="SM24">
        <v>3.7869999999999999</v>
      </c>
      <c r="SN24">
        <v>3280</v>
      </c>
      <c r="SO24">
        <v>586</v>
      </c>
      <c r="SP24">
        <v>4.5620000000000003</v>
      </c>
      <c r="SQ24">
        <v>6.4624569999999996E-3</v>
      </c>
      <c r="SR24">
        <v>2.8370000000000002</v>
      </c>
      <c r="SS24">
        <v>3633</v>
      </c>
      <c r="ST24">
        <v>1289</v>
      </c>
      <c r="SU24">
        <v>4.4189999999999996</v>
      </c>
      <c r="SV24">
        <v>2.2009310000000002E-3</v>
      </c>
      <c r="SW24">
        <v>3.16</v>
      </c>
      <c r="SX24">
        <v>3874</v>
      </c>
      <c r="SY24">
        <v>1243</v>
      </c>
      <c r="SZ24">
        <v>4.633</v>
      </c>
      <c r="TA24">
        <v>2.5422370000000001E-3</v>
      </c>
      <c r="TB24">
        <v>3.3130000000000002</v>
      </c>
      <c r="TC24">
        <v>4773</v>
      </c>
      <c r="TD24">
        <v>1213</v>
      </c>
      <c r="TE24">
        <v>2.7349999999999999</v>
      </c>
      <c r="TF24">
        <v>2.7312450000000002E-3</v>
      </c>
      <c r="TG24">
        <v>3.3250000000000002</v>
      </c>
      <c r="TH24">
        <v>4222</v>
      </c>
      <c r="TI24">
        <v>1096</v>
      </c>
      <c r="TJ24">
        <v>2.5979999999999999</v>
      </c>
      <c r="TK24">
        <v>3.033759E-3</v>
      </c>
      <c r="TL24">
        <v>2.8250000000000002</v>
      </c>
      <c r="TM24">
        <v>3889</v>
      </c>
      <c r="TN24">
        <v>1338</v>
      </c>
      <c r="TO24">
        <v>3.6989999999999998</v>
      </c>
      <c r="TP24">
        <v>2.1113600000000001E-3</v>
      </c>
      <c r="TQ24">
        <v>3.173</v>
      </c>
      <c r="TR24">
        <v>3970</v>
      </c>
      <c r="TS24">
        <v>1180</v>
      </c>
      <c r="TT24">
        <v>4.1900000000000004</v>
      </c>
      <c r="TU24">
        <v>2.6889829999999998E-3</v>
      </c>
      <c r="TV24">
        <v>3.21</v>
      </c>
      <c r="TW24">
        <v>2759</v>
      </c>
      <c r="TX24">
        <v>773</v>
      </c>
      <c r="TY24">
        <v>2.15</v>
      </c>
      <c r="TZ24">
        <v>4.1526519999999997E-3</v>
      </c>
      <c r="UA24">
        <v>3.0059999999999998</v>
      </c>
      <c r="UB24">
        <v>3080</v>
      </c>
      <c r="UC24">
        <v>934</v>
      </c>
      <c r="UD24">
        <v>2.1949999999999998</v>
      </c>
      <c r="UE24">
        <v>3.2184150000000001E-3</v>
      </c>
      <c r="UF24">
        <v>3.3650000000000002</v>
      </c>
      <c r="UG24">
        <v>11962</v>
      </c>
      <c r="UH24">
        <v>2969</v>
      </c>
      <c r="UI24">
        <v>2.25</v>
      </c>
      <c r="UJ24">
        <v>1.133378E-3</v>
      </c>
      <c r="UK24">
        <v>3.391</v>
      </c>
      <c r="UL24">
        <v>11226</v>
      </c>
      <c r="UM24">
        <v>2732</v>
      </c>
      <c r="UN24">
        <v>2.4420000000000002</v>
      </c>
      <c r="UO24">
        <v>1.2412149999999999E-3</v>
      </c>
      <c r="UP24">
        <v>3.1080000000000001</v>
      </c>
      <c r="UQ24">
        <v>3221</v>
      </c>
      <c r="UR24">
        <v>830</v>
      </c>
      <c r="US24">
        <v>2.3079999999999998</v>
      </c>
      <c r="UT24">
        <v>3.7445780000000001E-3</v>
      </c>
      <c r="UU24">
        <v>2.7719999999999998</v>
      </c>
      <c r="UV24">
        <v>2768</v>
      </c>
      <c r="UW24">
        <v>846</v>
      </c>
      <c r="UX24">
        <v>2.3029999999999999</v>
      </c>
      <c r="UY24">
        <v>3.2765960000000001E-3</v>
      </c>
      <c r="UZ24">
        <v>2.6259999999999999</v>
      </c>
      <c r="VA24">
        <v>12170</v>
      </c>
      <c r="VB24">
        <v>4052</v>
      </c>
      <c r="VC24">
        <v>3.4430000000000001</v>
      </c>
      <c r="VD24">
        <v>6.4807500000000002E-4</v>
      </c>
      <c r="VE24">
        <v>2.5720000000000001</v>
      </c>
      <c r="VF24">
        <v>11073</v>
      </c>
      <c r="VG24">
        <v>3807</v>
      </c>
      <c r="VH24">
        <v>3.3220000000000001</v>
      </c>
      <c r="VI24">
        <v>6.7559800000000002E-4</v>
      </c>
      <c r="VJ24">
        <v>2.96</v>
      </c>
      <c r="VK24">
        <v>5659</v>
      </c>
      <c r="VL24">
        <v>1641</v>
      </c>
      <c r="VM24">
        <v>2.8170000000000002</v>
      </c>
      <c r="VN24">
        <v>1.803778E-3</v>
      </c>
      <c r="VO24">
        <v>3.0049999999999999</v>
      </c>
      <c r="VP24">
        <v>4799</v>
      </c>
      <c r="VQ24">
        <v>1483</v>
      </c>
      <c r="VR24">
        <v>2.6749999999999998</v>
      </c>
      <c r="VS24">
        <v>2.0262980000000002E-3</v>
      </c>
      <c r="VT24">
        <v>4.0259999999999998</v>
      </c>
      <c r="VU24">
        <v>5314</v>
      </c>
      <c r="VV24">
        <v>962</v>
      </c>
      <c r="VW24">
        <v>2.7349999999999999</v>
      </c>
      <c r="VX24">
        <v>4.1850309999999996E-3</v>
      </c>
      <c r="VY24">
        <v>3.8889999999999998</v>
      </c>
      <c r="VZ24">
        <v>4067</v>
      </c>
      <c r="WA24">
        <v>770</v>
      </c>
      <c r="WB24">
        <v>2.5670000000000002</v>
      </c>
      <c r="WC24">
        <v>5.0506489999999999E-3</v>
      </c>
      <c r="WD24">
        <v>2.8559999999999999</v>
      </c>
      <c r="WE24">
        <v>1760</v>
      </c>
      <c r="WF24">
        <v>536</v>
      </c>
      <c r="WG24">
        <v>4.8460000000000001</v>
      </c>
      <c r="WH24">
        <v>5.3283580000000001E-3</v>
      </c>
      <c r="WI24">
        <v>2.5859999999999999</v>
      </c>
      <c r="WJ24">
        <v>1814</v>
      </c>
      <c r="WK24">
        <v>611</v>
      </c>
      <c r="WL24">
        <v>4.665</v>
      </c>
      <c r="WM24">
        <v>4.2324060000000002E-3</v>
      </c>
      <c r="WN24">
        <v>2.7909999999999999</v>
      </c>
      <c r="WO24">
        <v>2404</v>
      </c>
      <c r="WP24">
        <v>752</v>
      </c>
      <c r="WQ24">
        <v>5.0209999999999999</v>
      </c>
      <c r="WR24">
        <v>3.7114359999999998E-3</v>
      </c>
      <c r="WS24">
        <v>2.7850000000000001</v>
      </c>
      <c r="WT24">
        <v>2881</v>
      </c>
      <c r="WU24">
        <v>888</v>
      </c>
      <c r="WV24">
        <v>4.6420000000000003</v>
      </c>
      <c r="WW24">
        <v>3.136261E-3</v>
      </c>
      <c r="WX24">
        <v>2.7010000000000001</v>
      </c>
      <c r="WY24">
        <v>6252</v>
      </c>
      <c r="WZ24">
        <v>1977</v>
      </c>
      <c r="XA24">
        <v>4.17</v>
      </c>
      <c r="XB24">
        <v>1.366211E-3</v>
      </c>
      <c r="XC24">
        <v>2.7029999999999998</v>
      </c>
      <c r="XD24">
        <v>4579</v>
      </c>
      <c r="XE24">
        <v>1389</v>
      </c>
      <c r="XF24">
        <v>4.1529999999999996</v>
      </c>
      <c r="XG24">
        <v>1.9460040000000001E-3</v>
      </c>
      <c r="XH24">
        <v>100816</v>
      </c>
      <c r="XI24">
        <v>102768</v>
      </c>
      <c r="XJ24">
        <v>1293775</v>
      </c>
    </row>
    <row r="25" spans="1:634">
      <c r="A25" t="s">
        <v>713</v>
      </c>
      <c r="B25">
        <v>1</v>
      </c>
      <c r="C25">
        <v>1</v>
      </c>
      <c r="D25">
        <v>0</v>
      </c>
      <c r="E25">
        <v>0</v>
      </c>
      <c r="F25">
        <v>1</v>
      </c>
      <c r="G25">
        <v>57.66</v>
      </c>
      <c r="H25">
        <v>-1.64</v>
      </c>
      <c r="I25">
        <v>2.68</v>
      </c>
      <c r="J25">
        <v>114</v>
      </c>
      <c r="K25">
        <v>5.5</v>
      </c>
      <c r="L25">
        <v>3.1320000000000001</v>
      </c>
      <c r="M25">
        <v>3791</v>
      </c>
      <c r="N25">
        <v>1064</v>
      </c>
      <c r="O25">
        <v>2.101</v>
      </c>
      <c r="P25">
        <v>2.9436089999999998E-3</v>
      </c>
      <c r="Q25">
        <v>3.5230000000000001</v>
      </c>
      <c r="R25">
        <v>3807</v>
      </c>
      <c r="S25">
        <v>888</v>
      </c>
      <c r="T25">
        <v>2.2210000000000001</v>
      </c>
      <c r="U25">
        <v>3.9673419999999996E-3</v>
      </c>
      <c r="V25">
        <v>3.1190000000000002</v>
      </c>
      <c r="W25">
        <v>1896</v>
      </c>
      <c r="X25">
        <v>477</v>
      </c>
      <c r="Y25">
        <v>5.6859999999999999</v>
      </c>
      <c r="Z25">
        <v>6.5387839999999997E-3</v>
      </c>
      <c r="AA25">
        <v>3.246</v>
      </c>
      <c r="AB25">
        <v>1891</v>
      </c>
      <c r="AC25">
        <v>487</v>
      </c>
      <c r="AD25">
        <v>5.6059999999999999</v>
      </c>
      <c r="AE25">
        <v>6.6652980000000001E-3</v>
      </c>
      <c r="AF25">
        <v>2.9940000000000002</v>
      </c>
      <c r="AG25">
        <v>3106</v>
      </c>
      <c r="AH25">
        <v>835</v>
      </c>
      <c r="AI25">
        <v>3.0510000000000002</v>
      </c>
      <c r="AJ25">
        <v>3.5856289999999999E-3</v>
      </c>
      <c r="AK25">
        <v>2.6579999999999999</v>
      </c>
      <c r="AL25">
        <v>3342</v>
      </c>
      <c r="AM25">
        <v>934</v>
      </c>
      <c r="AN25">
        <v>2.9569999999999999</v>
      </c>
      <c r="AO25">
        <v>2.8458239999999998E-3</v>
      </c>
      <c r="AP25">
        <v>2.903</v>
      </c>
      <c r="AQ25">
        <v>1472</v>
      </c>
      <c r="AR25">
        <v>495</v>
      </c>
      <c r="AS25">
        <v>4.0490000000000004</v>
      </c>
      <c r="AT25">
        <v>5.8646469999999997E-3</v>
      </c>
      <c r="AU25">
        <v>3.044</v>
      </c>
      <c r="AV25">
        <v>1187</v>
      </c>
      <c r="AW25">
        <v>398</v>
      </c>
      <c r="AX25">
        <v>4.1550000000000002</v>
      </c>
      <c r="AY25">
        <v>7.6482410000000001E-3</v>
      </c>
      <c r="AZ25">
        <v>3.1659999999999999</v>
      </c>
      <c r="BA25">
        <v>1335</v>
      </c>
      <c r="BB25">
        <v>407</v>
      </c>
      <c r="BC25">
        <v>4.5789999999999997</v>
      </c>
      <c r="BD25">
        <v>7.7788700000000002E-3</v>
      </c>
      <c r="BE25">
        <v>2.6779999999999999</v>
      </c>
      <c r="BF25">
        <v>1421</v>
      </c>
      <c r="BG25">
        <v>436</v>
      </c>
      <c r="BH25">
        <v>4.8280000000000003</v>
      </c>
      <c r="BI25">
        <v>6.1422020000000003E-3</v>
      </c>
      <c r="BJ25">
        <v>2.9510000000000001</v>
      </c>
      <c r="BK25">
        <v>11888</v>
      </c>
      <c r="BL25">
        <v>3455</v>
      </c>
      <c r="BM25">
        <v>3.641</v>
      </c>
      <c r="BN25">
        <v>8.5412499999999996E-4</v>
      </c>
      <c r="BO25">
        <v>3</v>
      </c>
      <c r="BP25">
        <v>14489</v>
      </c>
      <c r="BQ25">
        <v>4184</v>
      </c>
      <c r="BR25">
        <v>3.5129999999999999</v>
      </c>
      <c r="BS25">
        <v>7.1701700000000002E-4</v>
      </c>
      <c r="BT25">
        <v>2.5270000000000001</v>
      </c>
      <c r="BU25">
        <v>2292</v>
      </c>
      <c r="BV25">
        <v>867</v>
      </c>
      <c r="BW25">
        <v>3.6709999999999998</v>
      </c>
      <c r="BX25">
        <v>2.9146480000000002E-3</v>
      </c>
      <c r="BY25">
        <v>2.5089999999999999</v>
      </c>
      <c r="BZ25">
        <v>3163</v>
      </c>
      <c r="CA25">
        <v>1063</v>
      </c>
      <c r="CB25">
        <v>3.9809999999999999</v>
      </c>
      <c r="CC25">
        <v>2.360301E-3</v>
      </c>
      <c r="CD25">
        <v>3.7519999999999998</v>
      </c>
      <c r="CE25">
        <v>3533</v>
      </c>
      <c r="CF25">
        <v>819</v>
      </c>
      <c r="CG25">
        <v>4.9960000000000004</v>
      </c>
      <c r="CH25">
        <v>4.5811970000000004E-3</v>
      </c>
      <c r="CI25">
        <v>3.468</v>
      </c>
      <c r="CJ25">
        <v>3319</v>
      </c>
      <c r="CK25">
        <v>871</v>
      </c>
      <c r="CL25">
        <v>5.0090000000000003</v>
      </c>
      <c r="CM25">
        <v>3.9816299999999999E-3</v>
      </c>
      <c r="CN25">
        <v>2.9590000000000001</v>
      </c>
      <c r="CO25">
        <v>4138</v>
      </c>
      <c r="CP25">
        <v>1124</v>
      </c>
      <c r="CQ25">
        <v>2.294</v>
      </c>
      <c r="CR25">
        <v>2.6325620000000002E-3</v>
      </c>
      <c r="CS25">
        <v>3.3919999999999999</v>
      </c>
      <c r="CT25">
        <v>4355</v>
      </c>
      <c r="CU25">
        <v>918</v>
      </c>
      <c r="CV25">
        <v>2.2949999999999999</v>
      </c>
      <c r="CW25">
        <v>3.6949890000000001E-3</v>
      </c>
      <c r="CX25">
        <v>2.9470000000000001</v>
      </c>
      <c r="CY25">
        <v>6978</v>
      </c>
      <c r="CZ25">
        <v>1951</v>
      </c>
      <c r="DA25">
        <v>3.2789999999999999</v>
      </c>
      <c r="DB25">
        <v>1.5105069999999999E-3</v>
      </c>
      <c r="DC25">
        <v>2.7730000000000001</v>
      </c>
      <c r="DD25">
        <v>5580</v>
      </c>
      <c r="DE25">
        <v>1759</v>
      </c>
      <c r="DF25">
        <v>3.3759999999999999</v>
      </c>
      <c r="DG25">
        <v>1.5764640000000001E-3</v>
      </c>
      <c r="DH25">
        <v>3.3690000000000002</v>
      </c>
      <c r="DI25">
        <v>2900</v>
      </c>
      <c r="DJ25">
        <v>677</v>
      </c>
      <c r="DK25">
        <v>2.641</v>
      </c>
      <c r="DL25">
        <v>4.9763660000000003E-3</v>
      </c>
      <c r="DM25">
        <v>3.3530000000000002</v>
      </c>
      <c r="DN25">
        <v>3345</v>
      </c>
      <c r="DO25">
        <v>715</v>
      </c>
      <c r="DP25">
        <v>3.0750000000000002</v>
      </c>
      <c r="DQ25">
        <v>4.6895110000000004E-3</v>
      </c>
      <c r="DR25">
        <v>3.254</v>
      </c>
      <c r="DS25">
        <v>2381</v>
      </c>
      <c r="DT25">
        <v>560</v>
      </c>
      <c r="DU25">
        <v>2.5369999999999999</v>
      </c>
      <c r="DV25">
        <v>5.8107139999999998E-3</v>
      </c>
      <c r="DW25">
        <v>3.012</v>
      </c>
      <c r="DX25">
        <v>2040</v>
      </c>
      <c r="DY25">
        <v>450</v>
      </c>
      <c r="DZ25">
        <v>2.4620000000000002</v>
      </c>
      <c r="EA25">
        <v>6.6933330000000001E-3</v>
      </c>
      <c r="EB25">
        <v>3.0670000000000002</v>
      </c>
      <c r="EC25">
        <v>3885</v>
      </c>
      <c r="ED25">
        <v>1056</v>
      </c>
      <c r="EE25">
        <v>3.6309999999999998</v>
      </c>
      <c r="EF25">
        <v>2.9043559999999999E-3</v>
      </c>
      <c r="EG25">
        <v>2.8450000000000002</v>
      </c>
      <c r="EH25">
        <v>3263</v>
      </c>
      <c r="EI25">
        <v>904</v>
      </c>
      <c r="EJ25">
        <v>3.6549999999999998</v>
      </c>
      <c r="EK25">
        <v>3.1471239999999998E-3</v>
      </c>
      <c r="EL25">
        <v>3.2669999999999999</v>
      </c>
      <c r="EM25">
        <v>2199</v>
      </c>
      <c r="EN25">
        <v>443</v>
      </c>
      <c r="EO25">
        <v>4.5730000000000004</v>
      </c>
      <c r="EP25">
        <v>7.3747179999999997E-3</v>
      </c>
      <c r="EQ25">
        <v>3.2450000000000001</v>
      </c>
      <c r="ER25">
        <v>2063</v>
      </c>
      <c r="ES25">
        <v>414</v>
      </c>
      <c r="ET25">
        <v>4.851</v>
      </c>
      <c r="EU25">
        <v>7.8381639999999999E-3</v>
      </c>
      <c r="EV25">
        <v>3.129</v>
      </c>
      <c r="EW25">
        <v>1591</v>
      </c>
      <c r="EX25">
        <v>457</v>
      </c>
      <c r="EY25">
        <v>2.5019999999999998</v>
      </c>
      <c r="EZ25">
        <v>6.8468269999999998E-3</v>
      </c>
      <c r="FA25">
        <v>3.165</v>
      </c>
      <c r="FB25">
        <v>1219</v>
      </c>
      <c r="FC25">
        <v>429</v>
      </c>
      <c r="FD25">
        <v>2.4049999999999998</v>
      </c>
      <c r="FE25">
        <v>7.3776220000000003E-3</v>
      </c>
      <c r="FF25">
        <v>2.93</v>
      </c>
      <c r="FG25">
        <v>1181</v>
      </c>
      <c r="FH25">
        <v>415</v>
      </c>
      <c r="FI25">
        <v>3.7360000000000002</v>
      </c>
      <c r="FJ25">
        <v>7.0602410000000001E-3</v>
      </c>
      <c r="FK25">
        <v>2.8130000000000002</v>
      </c>
      <c r="FL25">
        <v>971</v>
      </c>
      <c r="FM25">
        <v>323</v>
      </c>
      <c r="FN25">
        <v>3.7810000000000001</v>
      </c>
      <c r="FO25">
        <v>8.7089779999999992E-3</v>
      </c>
      <c r="FP25">
        <v>2.1749999999999998</v>
      </c>
      <c r="FQ25">
        <v>3180</v>
      </c>
      <c r="FR25">
        <v>1333</v>
      </c>
      <c r="FS25">
        <v>3.411</v>
      </c>
      <c r="FT25">
        <v>1.631658E-3</v>
      </c>
      <c r="FU25">
        <v>2.1880000000000002</v>
      </c>
      <c r="FV25">
        <v>3482</v>
      </c>
      <c r="FW25">
        <v>1415</v>
      </c>
      <c r="FX25">
        <v>3.4329999999999998</v>
      </c>
      <c r="FY25">
        <v>1.5462900000000001E-3</v>
      </c>
      <c r="FZ25">
        <v>2.0760000000000001</v>
      </c>
      <c r="GA25">
        <v>8941</v>
      </c>
      <c r="GB25">
        <v>3685</v>
      </c>
      <c r="GC25">
        <v>3.4540000000000002</v>
      </c>
      <c r="GD25">
        <v>5.6336500000000002E-4</v>
      </c>
      <c r="GE25">
        <v>2.0529999999999999</v>
      </c>
      <c r="GF25">
        <v>8177</v>
      </c>
      <c r="GG25">
        <v>3465</v>
      </c>
      <c r="GH25">
        <v>3.4329999999999998</v>
      </c>
      <c r="GI25">
        <v>5.9249599999999997E-4</v>
      </c>
      <c r="GJ25">
        <v>3.161</v>
      </c>
      <c r="GK25">
        <v>2760</v>
      </c>
      <c r="GL25">
        <v>745</v>
      </c>
      <c r="GM25">
        <v>2.1139999999999999</v>
      </c>
      <c r="GN25">
        <v>4.2429529999999998E-3</v>
      </c>
      <c r="GO25">
        <v>2.7389999999999999</v>
      </c>
      <c r="GP25">
        <v>2320</v>
      </c>
      <c r="GQ25">
        <v>737</v>
      </c>
      <c r="GR25">
        <v>2.2080000000000002</v>
      </c>
      <c r="GS25">
        <v>3.716418E-3</v>
      </c>
      <c r="GT25">
        <v>3.2370000000000001</v>
      </c>
      <c r="GU25">
        <v>9589</v>
      </c>
      <c r="GV25">
        <v>2450</v>
      </c>
      <c r="GW25">
        <v>2.919</v>
      </c>
      <c r="GX25">
        <v>1.3212250000000001E-3</v>
      </c>
      <c r="GY25">
        <v>2.9569999999999999</v>
      </c>
      <c r="GZ25">
        <v>9964</v>
      </c>
      <c r="HA25">
        <v>2801</v>
      </c>
      <c r="HB25">
        <v>3.12</v>
      </c>
      <c r="HC25">
        <v>1.055694E-3</v>
      </c>
      <c r="HD25">
        <v>2.9830000000000001</v>
      </c>
      <c r="HE25">
        <v>22583</v>
      </c>
      <c r="HF25">
        <v>5899</v>
      </c>
      <c r="HG25">
        <v>2.5739999999999998</v>
      </c>
      <c r="HH25">
        <v>5.0567899999999998E-4</v>
      </c>
      <c r="HI25">
        <v>2.8290000000000002</v>
      </c>
      <c r="HJ25">
        <v>24254</v>
      </c>
      <c r="HK25">
        <v>6604</v>
      </c>
      <c r="HL25">
        <v>2.6480000000000001</v>
      </c>
      <c r="HM25">
        <v>4.2837700000000002E-4</v>
      </c>
      <c r="HN25">
        <v>2.56</v>
      </c>
      <c r="HO25">
        <v>1232</v>
      </c>
      <c r="HP25">
        <v>443</v>
      </c>
      <c r="HQ25">
        <v>5.2009999999999996</v>
      </c>
      <c r="HR25">
        <v>5.7787810000000002E-3</v>
      </c>
      <c r="HS25">
        <v>2.9380000000000002</v>
      </c>
      <c r="HT25">
        <v>1535</v>
      </c>
      <c r="HU25">
        <v>430</v>
      </c>
      <c r="HV25">
        <v>5.47</v>
      </c>
      <c r="HW25">
        <v>6.8325579999999999E-3</v>
      </c>
      <c r="HX25">
        <v>2.9910000000000001</v>
      </c>
      <c r="HY25">
        <v>3038</v>
      </c>
      <c r="HZ25">
        <v>748</v>
      </c>
      <c r="IA25">
        <v>4.9210000000000003</v>
      </c>
      <c r="IB25">
        <v>3.9986630000000004E-3</v>
      </c>
      <c r="IC25">
        <v>2.9340000000000002</v>
      </c>
      <c r="ID25">
        <v>2568</v>
      </c>
      <c r="IE25">
        <v>657</v>
      </c>
      <c r="IF25">
        <v>5.09</v>
      </c>
      <c r="IG25">
        <v>4.4657530000000003E-3</v>
      </c>
      <c r="IH25">
        <v>2.8719999999999999</v>
      </c>
      <c r="II25">
        <v>2195</v>
      </c>
      <c r="IJ25">
        <v>590</v>
      </c>
      <c r="IK25">
        <v>3.7639999999999998</v>
      </c>
      <c r="IL25">
        <v>4.8677970000000001E-3</v>
      </c>
      <c r="IM25">
        <v>2.5510000000000002</v>
      </c>
      <c r="IN25">
        <v>2861</v>
      </c>
      <c r="IO25">
        <v>770</v>
      </c>
      <c r="IP25">
        <v>4.3849999999999998</v>
      </c>
      <c r="IQ25">
        <v>3.3129869999999999E-3</v>
      </c>
      <c r="IR25">
        <v>3.0579999999999998</v>
      </c>
      <c r="IS25">
        <v>3716</v>
      </c>
      <c r="IT25">
        <v>953</v>
      </c>
      <c r="IU25">
        <v>2.984</v>
      </c>
      <c r="IV25">
        <v>3.2088139999999999E-3</v>
      </c>
      <c r="IW25">
        <v>3.3479999999999999</v>
      </c>
      <c r="IX25">
        <v>4148</v>
      </c>
      <c r="IY25">
        <v>1060</v>
      </c>
      <c r="IZ25">
        <v>2.9870000000000001</v>
      </c>
      <c r="JA25">
        <v>3.1584909999999998E-3</v>
      </c>
      <c r="JB25">
        <v>2.4489999999999998</v>
      </c>
      <c r="JC25">
        <v>4335</v>
      </c>
      <c r="JD25">
        <v>1727</v>
      </c>
      <c r="JE25">
        <v>3.12</v>
      </c>
      <c r="JF25">
        <v>1.4180659999999999E-3</v>
      </c>
      <c r="JG25">
        <v>2.3860000000000001</v>
      </c>
      <c r="JH25">
        <v>3830</v>
      </c>
      <c r="JI25">
        <v>1565</v>
      </c>
      <c r="JJ25">
        <v>3.21</v>
      </c>
      <c r="JK25">
        <v>1.524601E-3</v>
      </c>
      <c r="JL25">
        <v>2.149</v>
      </c>
      <c r="JM25">
        <v>1385</v>
      </c>
      <c r="JN25">
        <v>549</v>
      </c>
      <c r="JO25">
        <v>3.1539999999999999</v>
      </c>
      <c r="JP25">
        <v>3.9143900000000002E-3</v>
      </c>
      <c r="JQ25">
        <v>2.42</v>
      </c>
      <c r="JR25">
        <v>1559</v>
      </c>
      <c r="JS25">
        <v>559</v>
      </c>
      <c r="JT25">
        <v>3.4710000000000001</v>
      </c>
      <c r="JU25">
        <v>4.329159E-3</v>
      </c>
      <c r="JV25">
        <v>3.1059999999999999</v>
      </c>
      <c r="JW25">
        <v>2415</v>
      </c>
      <c r="JX25">
        <v>700</v>
      </c>
      <c r="JY25">
        <v>2.1930000000000001</v>
      </c>
      <c r="JZ25">
        <v>4.4371430000000002E-3</v>
      </c>
      <c r="KA25">
        <v>3.1880000000000002</v>
      </c>
      <c r="KB25">
        <v>2985</v>
      </c>
      <c r="KC25">
        <v>846</v>
      </c>
      <c r="KD25">
        <v>2.234</v>
      </c>
      <c r="KE25">
        <v>3.7683220000000002E-3</v>
      </c>
      <c r="KF25">
        <v>2.3290000000000002</v>
      </c>
      <c r="KG25">
        <v>1374</v>
      </c>
      <c r="KH25">
        <v>561</v>
      </c>
      <c r="KI25">
        <v>3.827</v>
      </c>
      <c r="KJ25">
        <v>4.1515149999999997E-3</v>
      </c>
      <c r="KK25">
        <v>1.9890000000000001</v>
      </c>
      <c r="KL25">
        <v>1462</v>
      </c>
      <c r="KM25">
        <v>671</v>
      </c>
      <c r="KN25">
        <v>3.8639999999999999</v>
      </c>
      <c r="KO25">
        <v>2.9642330000000001E-3</v>
      </c>
      <c r="KP25">
        <v>2.65</v>
      </c>
      <c r="KQ25">
        <v>1931</v>
      </c>
      <c r="KR25">
        <v>644</v>
      </c>
      <c r="KS25">
        <v>3.931</v>
      </c>
      <c r="KT25">
        <v>4.1149070000000001E-3</v>
      </c>
      <c r="KU25">
        <v>2.4929999999999999</v>
      </c>
      <c r="KV25">
        <v>2127</v>
      </c>
      <c r="KW25">
        <v>724</v>
      </c>
      <c r="KX25">
        <v>3.9420000000000002</v>
      </c>
      <c r="KY25">
        <v>3.4433699999999999E-3</v>
      </c>
      <c r="KZ25">
        <v>3.01</v>
      </c>
      <c r="LA25">
        <v>2981</v>
      </c>
      <c r="LB25">
        <v>845</v>
      </c>
      <c r="LC25">
        <v>3.5329999999999999</v>
      </c>
      <c r="LD25">
        <v>3.5621300000000002E-3</v>
      </c>
      <c r="LE25">
        <v>3.1859999999999999</v>
      </c>
      <c r="LF25">
        <v>4539</v>
      </c>
      <c r="LG25">
        <v>1156</v>
      </c>
      <c r="LH25">
        <v>3.4460000000000002</v>
      </c>
      <c r="LI25">
        <v>2.7560549999999999E-3</v>
      </c>
      <c r="LJ25">
        <v>0.84299999999999997</v>
      </c>
      <c r="LK25">
        <v>4276</v>
      </c>
      <c r="LL25">
        <v>4664</v>
      </c>
      <c r="LM25">
        <v>2.528</v>
      </c>
      <c r="LN25">
        <v>1.8074599999999999E-4</v>
      </c>
      <c r="LO25">
        <v>0.83499999999999996</v>
      </c>
      <c r="LP25">
        <v>4543</v>
      </c>
      <c r="LQ25">
        <v>4832</v>
      </c>
      <c r="LR25">
        <v>2.5129999999999999</v>
      </c>
      <c r="LS25">
        <v>1.7280600000000001E-4</v>
      </c>
      <c r="LT25">
        <v>2.37</v>
      </c>
      <c r="LU25">
        <v>34443</v>
      </c>
      <c r="LV25">
        <v>12594</v>
      </c>
      <c r="LW25">
        <v>3.04</v>
      </c>
      <c r="LX25">
        <v>1.88185E-4</v>
      </c>
      <c r="LY25">
        <v>2.355</v>
      </c>
      <c r="LZ25">
        <v>31242</v>
      </c>
      <c r="MA25">
        <v>11985</v>
      </c>
      <c r="MB25">
        <v>2.9809999999999999</v>
      </c>
      <c r="MC25">
        <v>1.96496E-4</v>
      </c>
      <c r="MD25">
        <v>2.7490000000000001</v>
      </c>
      <c r="ME25">
        <v>5543</v>
      </c>
      <c r="MF25">
        <v>1728</v>
      </c>
      <c r="MG25">
        <v>2.9649999999999999</v>
      </c>
      <c r="MH25">
        <v>1.590857E-3</v>
      </c>
      <c r="MI25">
        <v>2.9020000000000001</v>
      </c>
      <c r="MJ25">
        <v>5000</v>
      </c>
      <c r="MK25">
        <v>1526</v>
      </c>
      <c r="ML25">
        <v>3.1520000000000001</v>
      </c>
      <c r="MM25">
        <v>1.9017039999999999E-3</v>
      </c>
      <c r="MN25">
        <v>2.9409999999999998</v>
      </c>
      <c r="MO25">
        <v>10630</v>
      </c>
      <c r="MP25">
        <v>3095</v>
      </c>
      <c r="MQ25">
        <v>3.19</v>
      </c>
      <c r="MR25">
        <v>9.5024200000000001E-4</v>
      </c>
      <c r="MS25">
        <v>2.9660000000000002</v>
      </c>
      <c r="MT25">
        <v>13727</v>
      </c>
      <c r="MU25">
        <v>4014</v>
      </c>
      <c r="MV25">
        <v>3.3980000000000001</v>
      </c>
      <c r="MW25">
        <v>7.3891400000000002E-4</v>
      </c>
      <c r="MX25">
        <v>3.4630000000000001</v>
      </c>
      <c r="MY25">
        <v>2406</v>
      </c>
      <c r="MZ25">
        <v>634</v>
      </c>
      <c r="NA25">
        <v>5.34</v>
      </c>
      <c r="NB25">
        <v>5.4621449999999998E-3</v>
      </c>
      <c r="NC25">
        <v>2.9420000000000002</v>
      </c>
      <c r="ND25">
        <v>1763</v>
      </c>
      <c r="NE25">
        <v>546</v>
      </c>
      <c r="NF25">
        <v>5.343</v>
      </c>
      <c r="NG25">
        <v>5.3882779999999998E-3</v>
      </c>
      <c r="NH25">
        <v>2.3519999999999999</v>
      </c>
      <c r="NI25">
        <v>3023</v>
      </c>
      <c r="NJ25">
        <v>1092</v>
      </c>
      <c r="NK25">
        <v>3.246</v>
      </c>
      <c r="NL25">
        <v>2.1538460000000001E-3</v>
      </c>
      <c r="NM25">
        <v>2.8439999999999999</v>
      </c>
      <c r="NN25">
        <v>4006</v>
      </c>
      <c r="NO25">
        <v>1233</v>
      </c>
      <c r="NP25">
        <v>3.2170000000000001</v>
      </c>
      <c r="NQ25">
        <v>2.3065690000000001E-3</v>
      </c>
      <c r="NR25">
        <v>3.036</v>
      </c>
      <c r="NS25">
        <v>2878</v>
      </c>
      <c r="NT25">
        <v>969</v>
      </c>
      <c r="NU25">
        <v>4.2549999999999999</v>
      </c>
      <c r="NV25">
        <v>3.1331269999999999E-3</v>
      </c>
      <c r="NW25">
        <v>3.11</v>
      </c>
      <c r="NX25">
        <v>3889</v>
      </c>
      <c r="NY25">
        <v>1239</v>
      </c>
      <c r="NZ25">
        <v>4.18</v>
      </c>
      <c r="OA25">
        <v>2.5100890000000001E-3</v>
      </c>
      <c r="OB25">
        <v>2.835</v>
      </c>
      <c r="OC25">
        <v>1620</v>
      </c>
      <c r="OD25">
        <v>525</v>
      </c>
      <c r="OE25">
        <v>5.0019999999999998</v>
      </c>
      <c r="OF25">
        <v>5.4000000000000003E-3</v>
      </c>
      <c r="OG25">
        <v>2.9860000000000002</v>
      </c>
      <c r="OH25">
        <v>1493</v>
      </c>
      <c r="OI25">
        <v>430</v>
      </c>
      <c r="OJ25">
        <v>5.26</v>
      </c>
      <c r="OK25">
        <v>6.9441859999999998E-3</v>
      </c>
      <c r="OL25">
        <v>2.8410000000000002</v>
      </c>
      <c r="OM25">
        <v>2533</v>
      </c>
      <c r="ON25">
        <v>882</v>
      </c>
      <c r="OO25">
        <v>4.1619999999999999</v>
      </c>
      <c r="OP25">
        <v>3.221088E-3</v>
      </c>
      <c r="OQ25">
        <v>2.3849999999999998</v>
      </c>
      <c r="OR25">
        <v>1880</v>
      </c>
      <c r="OS25">
        <v>711</v>
      </c>
      <c r="OT25">
        <v>4.077</v>
      </c>
      <c r="OU25">
        <v>3.3544299999999998E-3</v>
      </c>
      <c r="OV25">
        <v>3.52</v>
      </c>
      <c r="OW25">
        <v>2260</v>
      </c>
      <c r="OX25">
        <v>678</v>
      </c>
      <c r="OY25">
        <v>5.4939999999999998</v>
      </c>
      <c r="OZ25">
        <v>5.1917400000000002E-3</v>
      </c>
      <c r="PA25">
        <v>3.371</v>
      </c>
      <c r="PB25">
        <v>2663</v>
      </c>
      <c r="PC25">
        <v>802</v>
      </c>
      <c r="PD25">
        <v>5.4710000000000001</v>
      </c>
      <c r="PE25">
        <v>4.2032420000000003E-3</v>
      </c>
      <c r="PF25">
        <v>3.0390000000000001</v>
      </c>
      <c r="PG25">
        <v>5948</v>
      </c>
      <c r="PH25">
        <v>1620</v>
      </c>
      <c r="PI25">
        <v>2.6040000000000001</v>
      </c>
      <c r="PJ25">
        <v>1.875926E-3</v>
      </c>
      <c r="PK25">
        <v>2.9550000000000001</v>
      </c>
      <c r="PL25">
        <v>6462</v>
      </c>
      <c r="PM25">
        <v>1761</v>
      </c>
      <c r="PN25">
        <v>2.669</v>
      </c>
      <c r="PO25">
        <v>1.678024E-3</v>
      </c>
      <c r="PP25">
        <v>2.7</v>
      </c>
      <c r="PQ25">
        <v>5230</v>
      </c>
      <c r="PR25">
        <v>1641</v>
      </c>
      <c r="PS25">
        <v>3.633</v>
      </c>
      <c r="PT25">
        <v>1.6453380000000001E-3</v>
      </c>
      <c r="PU25">
        <v>2.7650000000000001</v>
      </c>
      <c r="PV25">
        <v>4417</v>
      </c>
      <c r="PW25">
        <v>1249</v>
      </c>
      <c r="PX25">
        <v>3.746</v>
      </c>
      <c r="PY25">
        <v>2.2137709999999998E-3</v>
      </c>
      <c r="PZ25">
        <v>3.1629999999999998</v>
      </c>
      <c r="QA25">
        <v>4122</v>
      </c>
      <c r="QB25">
        <v>994</v>
      </c>
      <c r="QC25">
        <v>3.7410000000000001</v>
      </c>
      <c r="QD25">
        <v>3.182093E-3</v>
      </c>
      <c r="QE25">
        <v>3.2509999999999999</v>
      </c>
      <c r="QF25">
        <v>4793</v>
      </c>
      <c r="QG25">
        <v>1121</v>
      </c>
      <c r="QH25">
        <v>3.282</v>
      </c>
      <c r="QI25">
        <v>2.9000889999999998E-3</v>
      </c>
      <c r="QJ25">
        <v>3.069</v>
      </c>
      <c r="QK25">
        <v>2510</v>
      </c>
      <c r="QL25">
        <v>813</v>
      </c>
      <c r="QM25">
        <v>4.4509999999999996</v>
      </c>
      <c r="QN25">
        <v>3.774908E-3</v>
      </c>
      <c r="QO25">
        <v>2.9260000000000002</v>
      </c>
      <c r="QP25">
        <v>2259</v>
      </c>
      <c r="QQ25">
        <v>794</v>
      </c>
      <c r="QR25">
        <v>4.5839999999999996</v>
      </c>
      <c r="QS25">
        <v>3.685139E-3</v>
      </c>
      <c r="QT25">
        <v>2.8479999999999999</v>
      </c>
      <c r="QU25">
        <v>2380</v>
      </c>
      <c r="QV25">
        <v>806</v>
      </c>
      <c r="QW25">
        <v>5.1340000000000003</v>
      </c>
      <c r="QX25">
        <v>3.5334989999999998E-3</v>
      </c>
      <c r="QY25">
        <v>3.149</v>
      </c>
      <c r="QZ25">
        <v>2212</v>
      </c>
      <c r="RA25">
        <v>686</v>
      </c>
      <c r="RB25">
        <v>5.2140000000000004</v>
      </c>
      <c r="RC25">
        <v>4.5903790000000003E-3</v>
      </c>
      <c r="RD25">
        <v>2.823</v>
      </c>
      <c r="RE25">
        <v>1993</v>
      </c>
      <c r="RF25">
        <v>611</v>
      </c>
      <c r="RG25">
        <v>2.8559999999999999</v>
      </c>
      <c r="RH25">
        <v>4.620295E-3</v>
      </c>
      <c r="RI25">
        <v>2.7090000000000001</v>
      </c>
      <c r="RJ25">
        <v>1909</v>
      </c>
      <c r="RK25">
        <v>603</v>
      </c>
      <c r="RL25">
        <v>2.79</v>
      </c>
      <c r="RM25">
        <v>4.4925369999999996E-3</v>
      </c>
      <c r="RN25">
        <v>2.6920000000000002</v>
      </c>
      <c r="RO25">
        <v>2693</v>
      </c>
      <c r="RP25">
        <v>833</v>
      </c>
      <c r="RQ25">
        <v>2.3050000000000002</v>
      </c>
      <c r="RR25">
        <v>3.2316929999999999E-3</v>
      </c>
      <c r="RS25">
        <v>3.0710000000000002</v>
      </c>
      <c r="RT25">
        <v>2905</v>
      </c>
      <c r="RU25">
        <v>771</v>
      </c>
      <c r="RV25">
        <v>2.2999999999999998</v>
      </c>
      <c r="RW25">
        <v>3.9831390000000001E-3</v>
      </c>
      <c r="RX25">
        <v>3.129</v>
      </c>
      <c r="RY25">
        <v>4693</v>
      </c>
      <c r="RZ25">
        <v>1098</v>
      </c>
      <c r="SA25">
        <v>3.6389999999999998</v>
      </c>
      <c r="SB25">
        <v>2.8497269999999998E-3</v>
      </c>
      <c r="SC25">
        <v>2.9390000000000001</v>
      </c>
      <c r="SD25">
        <v>4347</v>
      </c>
      <c r="SE25">
        <v>1194</v>
      </c>
      <c r="SF25">
        <v>3.61</v>
      </c>
      <c r="SG25">
        <v>2.461474E-3</v>
      </c>
      <c r="SH25">
        <v>3.1349999999999998</v>
      </c>
      <c r="SI25">
        <v>2686</v>
      </c>
      <c r="SJ25">
        <v>576</v>
      </c>
      <c r="SK25">
        <v>4.476</v>
      </c>
      <c r="SL25">
        <v>5.4427080000000001E-3</v>
      </c>
      <c r="SM25">
        <v>2.79</v>
      </c>
      <c r="SN25">
        <v>2401</v>
      </c>
      <c r="SO25">
        <v>595</v>
      </c>
      <c r="SP25">
        <v>4.157</v>
      </c>
      <c r="SQ25">
        <v>4.6890760000000004E-3</v>
      </c>
      <c r="SR25">
        <v>2.6909999999999998</v>
      </c>
      <c r="SS25">
        <v>2580</v>
      </c>
      <c r="ST25">
        <v>942</v>
      </c>
      <c r="SU25">
        <v>4.49</v>
      </c>
      <c r="SV25">
        <v>2.856688E-3</v>
      </c>
      <c r="SW25">
        <v>2.976</v>
      </c>
      <c r="SX25">
        <v>3246</v>
      </c>
      <c r="SY25">
        <v>1103</v>
      </c>
      <c r="SZ25">
        <v>4.5279999999999996</v>
      </c>
      <c r="TA25">
        <v>2.6980960000000001E-3</v>
      </c>
      <c r="TB25">
        <v>3.1720000000000002</v>
      </c>
      <c r="TC25">
        <v>4145</v>
      </c>
      <c r="TD25">
        <v>1171</v>
      </c>
      <c r="TE25">
        <v>2.7240000000000002</v>
      </c>
      <c r="TF25">
        <v>2.7087959999999999E-3</v>
      </c>
      <c r="TG25">
        <v>3.125</v>
      </c>
      <c r="TH25">
        <v>3123</v>
      </c>
      <c r="TI25">
        <v>874</v>
      </c>
      <c r="TJ25">
        <v>2.7610000000000001</v>
      </c>
      <c r="TK25">
        <v>3.575515E-3</v>
      </c>
      <c r="TL25">
        <v>3.1259999999999999</v>
      </c>
      <c r="TM25">
        <v>4260</v>
      </c>
      <c r="TN25">
        <v>1249</v>
      </c>
      <c r="TO25">
        <v>4.2130000000000001</v>
      </c>
      <c r="TP25">
        <v>2.5028020000000002E-3</v>
      </c>
      <c r="TQ25">
        <v>3.2040000000000002</v>
      </c>
      <c r="TR25">
        <v>3602</v>
      </c>
      <c r="TS25">
        <v>1138</v>
      </c>
      <c r="TT25">
        <v>4.2510000000000003</v>
      </c>
      <c r="TU25">
        <v>2.815466E-3</v>
      </c>
      <c r="TV25">
        <v>3.5840000000000001</v>
      </c>
      <c r="TW25">
        <v>1877</v>
      </c>
      <c r="TX25">
        <v>462</v>
      </c>
      <c r="TY25">
        <v>2.08</v>
      </c>
      <c r="TZ25">
        <v>7.7575760000000004E-3</v>
      </c>
      <c r="UA25">
        <v>2.8620000000000001</v>
      </c>
      <c r="UB25">
        <v>2551</v>
      </c>
      <c r="UC25">
        <v>869</v>
      </c>
      <c r="UD25">
        <v>2.1659999999999999</v>
      </c>
      <c r="UE25">
        <v>3.2934409999999998E-3</v>
      </c>
      <c r="UF25">
        <v>3.2629999999999999</v>
      </c>
      <c r="UG25">
        <v>11071</v>
      </c>
      <c r="UH25">
        <v>2862</v>
      </c>
      <c r="UI25">
        <v>2.448</v>
      </c>
      <c r="UJ25">
        <v>1.140112E-3</v>
      </c>
      <c r="UK25">
        <v>3.1190000000000002</v>
      </c>
      <c r="UL25">
        <v>9047</v>
      </c>
      <c r="UM25">
        <v>2403</v>
      </c>
      <c r="UN25">
        <v>2.5499999999999998</v>
      </c>
      <c r="UO25">
        <v>1.297961E-3</v>
      </c>
      <c r="UP25">
        <v>3.0539999999999998</v>
      </c>
      <c r="UQ25">
        <v>2247</v>
      </c>
      <c r="UR25">
        <v>649</v>
      </c>
      <c r="US25">
        <v>2.6459999999999999</v>
      </c>
      <c r="UT25">
        <v>4.7057009999999996E-3</v>
      </c>
      <c r="UU25">
        <v>2.7490000000000001</v>
      </c>
      <c r="UV25">
        <v>1957</v>
      </c>
      <c r="UW25">
        <v>621</v>
      </c>
      <c r="UX25">
        <v>2.532</v>
      </c>
      <c r="UY25">
        <v>4.4267309999999997E-3</v>
      </c>
      <c r="UZ25">
        <v>2.411</v>
      </c>
      <c r="VA25">
        <v>9240</v>
      </c>
      <c r="VB25">
        <v>3353</v>
      </c>
      <c r="VC25">
        <v>3.31</v>
      </c>
      <c r="VD25">
        <v>7.1905799999999996E-4</v>
      </c>
      <c r="VE25">
        <v>2.456</v>
      </c>
      <c r="VF25">
        <v>11383</v>
      </c>
      <c r="VG25">
        <v>4014</v>
      </c>
      <c r="VH25">
        <v>3.43</v>
      </c>
      <c r="VI25">
        <v>6.1185899999999997E-4</v>
      </c>
      <c r="VJ25">
        <v>2.927</v>
      </c>
      <c r="VK25">
        <v>4056</v>
      </c>
      <c r="VL25">
        <v>1279</v>
      </c>
      <c r="VM25">
        <v>2.8959999999999999</v>
      </c>
      <c r="VN25">
        <v>2.288507E-3</v>
      </c>
      <c r="VO25">
        <v>2.9249999999999998</v>
      </c>
      <c r="VP25">
        <v>4240</v>
      </c>
      <c r="VQ25">
        <v>1358</v>
      </c>
      <c r="VR25">
        <v>2.8029999999999999</v>
      </c>
      <c r="VS25">
        <v>2.153903E-3</v>
      </c>
      <c r="VT25">
        <v>3.8239999999999998</v>
      </c>
      <c r="VU25">
        <v>4676</v>
      </c>
      <c r="VV25">
        <v>916</v>
      </c>
      <c r="VW25">
        <v>2.464</v>
      </c>
      <c r="VX25">
        <v>4.1746730000000003E-3</v>
      </c>
      <c r="VY25">
        <v>3.718</v>
      </c>
      <c r="VZ25">
        <v>3926</v>
      </c>
      <c r="WA25">
        <v>764</v>
      </c>
      <c r="WB25">
        <v>2.5630000000000002</v>
      </c>
      <c r="WC25">
        <v>4.866492E-3</v>
      </c>
      <c r="WD25">
        <v>2.3660000000000001</v>
      </c>
      <c r="WE25">
        <v>1188</v>
      </c>
      <c r="WF25">
        <v>419</v>
      </c>
      <c r="WG25">
        <v>4.7489999999999997</v>
      </c>
      <c r="WH25">
        <v>5.6467779999999999E-3</v>
      </c>
      <c r="WI25">
        <v>2.3929999999999998</v>
      </c>
      <c r="WJ25">
        <v>1146</v>
      </c>
      <c r="WK25">
        <v>365</v>
      </c>
      <c r="WL25">
        <v>4.7089999999999996</v>
      </c>
      <c r="WM25">
        <v>6.5561639999999997E-3</v>
      </c>
      <c r="WN25">
        <v>2.6869999999999998</v>
      </c>
      <c r="WO25">
        <v>2224</v>
      </c>
      <c r="WP25">
        <v>727</v>
      </c>
      <c r="WQ25">
        <v>4.7770000000000001</v>
      </c>
      <c r="WR25">
        <v>3.6960109999999999E-3</v>
      </c>
      <c r="WS25">
        <v>2.6280000000000001</v>
      </c>
      <c r="WT25">
        <v>1845</v>
      </c>
      <c r="WU25">
        <v>676</v>
      </c>
      <c r="WV25">
        <v>4.931</v>
      </c>
      <c r="WW25">
        <v>3.887574E-3</v>
      </c>
      <c r="WX25">
        <v>2.6230000000000002</v>
      </c>
      <c r="WY25">
        <v>4916</v>
      </c>
      <c r="WZ25">
        <v>1646</v>
      </c>
      <c r="XA25">
        <v>4.1379999999999999</v>
      </c>
      <c r="XB25">
        <v>1.5935599999999999E-3</v>
      </c>
      <c r="XC25">
        <v>2.4239999999999999</v>
      </c>
      <c r="XD25">
        <v>2861</v>
      </c>
      <c r="XE25">
        <v>1004</v>
      </c>
      <c r="XF25">
        <v>3.9689999999999999</v>
      </c>
      <c r="XG25">
        <v>2.4143429999999998E-3</v>
      </c>
      <c r="XH25">
        <v>88504.4</v>
      </c>
      <c r="XI25">
        <v>89913.600000000006</v>
      </c>
      <c r="XJ25">
        <v>1083009</v>
      </c>
    </row>
    <row r="26" spans="1:634">
      <c r="A26" t="s">
        <v>714</v>
      </c>
      <c r="B26">
        <v>1</v>
      </c>
      <c r="C26">
        <v>1</v>
      </c>
      <c r="D26">
        <v>0</v>
      </c>
      <c r="E26">
        <v>0</v>
      </c>
      <c r="F26">
        <v>1</v>
      </c>
      <c r="G26">
        <v>59.83</v>
      </c>
      <c r="H26">
        <v>-1.46</v>
      </c>
      <c r="I26">
        <v>2.12</v>
      </c>
      <c r="J26">
        <v>130</v>
      </c>
      <c r="K26">
        <v>6.5</v>
      </c>
      <c r="L26">
        <v>3.0390000000000001</v>
      </c>
      <c r="M26">
        <v>3293</v>
      </c>
      <c r="N26">
        <v>975</v>
      </c>
      <c r="O26">
        <v>1.8939999999999999</v>
      </c>
      <c r="P26">
        <v>3.1169230000000002E-3</v>
      </c>
      <c r="Q26">
        <v>3.1859999999999999</v>
      </c>
      <c r="R26">
        <v>3201</v>
      </c>
      <c r="S26">
        <v>803</v>
      </c>
      <c r="T26">
        <v>2.1469999999999998</v>
      </c>
      <c r="U26">
        <v>3.9676210000000002E-3</v>
      </c>
      <c r="V26">
        <v>3.536</v>
      </c>
      <c r="W26">
        <v>1853</v>
      </c>
      <c r="X26">
        <v>447</v>
      </c>
      <c r="Y26">
        <v>4.9379999999999997</v>
      </c>
      <c r="Z26">
        <v>7.9105149999999999E-3</v>
      </c>
      <c r="AA26">
        <v>2.9860000000000002</v>
      </c>
      <c r="AB26">
        <v>1613</v>
      </c>
      <c r="AC26">
        <v>431</v>
      </c>
      <c r="AD26">
        <v>5.0739999999999998</v>
      </c>
      <c r="AE26">
        <v>6.9280740000000002E-3</v>
      </c>
      <c r="AF26">
        <v>3.4750000000000001</v>
      </c>
      <c r="AG26">
        <v>3275</v>
      </c>
      <c r="AH26">
        <v>795</v>
      </c>
      <c r="AI26">
        <v>2.4319999999999999</v>
      </c>
      <c r="AJ26">
        <v>4.371069E-3</v>
      </c>
      <c r="AK26">
        <v>3.0760000000000001</v>
      </c>
      <c r="AL26">
        <v>3903</v>
      </c>
      <c r="AM26">
        <v>960</v>
      </c>
      <c r="AN26">
        <v>2.548</v>
      </c>
      <c r="AO26">
        <v>3.204167E-3</v>
      </c>
      <c r="AP26">
        <v>3.3340000000000001</v>
      </c>
      <c r="AQ26">
        <v>1420</v>
      </c>
      <c r="AR26">
        <v>401</v>
      </c>
      <c r="AS26">
        <v>4.2560000000000002</v>
      </c>
      <c r="AT26">
        <v>8.3142149999999998E-3</v>
      </c>
      <c r="AU26">
        <v>3.472</v>
      </c>
      <c r="AV26">
        <v>1414</v>
      </c>
      <c r="AW26">
        <v>412</v>
      </c>
      <c r="AX26">
        <v>4.0860000000000003</v>
      </c>
      <c r="AY26">
        <v>8.4271850000000002E-3</v>
      </c>
      <c r="AZ26">
        <v>2.609</v>
      </c>
      <c r="BA26">
        <v>799</v>
      </c>
      <c r="BB26">
        <v>337</v>
      </c>
      <c r="BC26">
        <v>3.7959999999999998</v>
      </c>
      <c r="BD26">
        <v>7.7418399999999998E-3</v>
      </c>
      <c r="BE26">
        <v>2.794</v>
      </c>
      <c r="BF26">
        <v>1394</v>
      </c>
      <c r="BG26">
        <v>401</v>
      </c>
      <c r="BH26">
        <v>4.298</v>
      </c>
      <c r="BI26">
        <v>6.9675809999999996E-3</v>
      </c>
      <c r="BJ26">
        <v>2.7909999999999999</v>
      </c>
      <c r="BK26">
        <v>11787</v>
      </c>
      <c r="BL26">
        <v>3382</v>
      </c>
      <c r="BM26">
        <v>3.7879999999999998</v>
      </c>
      <c r="BN26">
        <v>8.2525100000000004E-4</v>
      </c>
      <c r="BO26">
        <v>3.0590000000000002</v>
      </c>
      <c r="BP26">
        <v>15446</v>
      </c>
      <c r="BQ26">
        <v>4012</v>
      </c>
      <c r="BR26">
        <v>3.5590000000000002</v>
      </c>
      <c r="BS26">
        <v>7.6246300000000001E-4</v>
      </c>
      <c r="BT26">
        <v>3.177</v>
      </c>
      <c r="BU26">
        <v>2880</v>
      </c>
      <c r="BV26">
        <v>804</v>
      </c>
      <c r="BW26">
        <v>3.298</v>
      </c>
      <c r="BX26">
        <v>3.9514930000000004E-3</v>
      </c>
      <c r="BY26">
        <v>2.4430000000000001</v>
      </c>
      <c r="BZ26">
        <v>2356</v>
      </c>
      <c r="CA26">
        <v>745</v>
      </c>
      <c r="CB26">
        <v>3.1059999999999999</v>
      </c>
      <c r="CC26">
        <v>3.2791949999999999E-3</v>
      </c>
      <c r="CD26">
        <v>3.6080000000000001</v>
      </c>
      <c r="CE26">
        <v>3665</v>
      </c>
      <c r="CF26">
        <v>947</v>
      </c>
      <c r="CG26">
        <v>4.3440000000000003</v>
      </c>
      <c r="CH26">
        <v>3.8099259999999999E-3</v>
      </c>
      <c r="CI26">
        <v>3.5139999999999998</v>
      </c>
      <c r="CJ26">
        <v>3250</v>
      </c>
      <c r="CK26">
        <v>863</v>
      </c>
      <c r="CL26">
        <v>4.6509999999999998</v>
      </c>
      <c r="CM26">
        <v>4.071842E-3</v>
      </c>
      <c r="CN26">
        <v>3.605</v>
      </c>
      <c r="CO26">
        <v>5406</v>
      </c>
      <c r="CP26">
        <v>1093</v>
      </c>
      <c r="CQ26">
        <v>2.5470000000000002</v>
      </c>
      <c r="CR26">
        <v>3.2982620000000002E-3</v>
      </c>
      <c r="CS26">
        <v>3.61</v>
      </c>
      <c r="CT26">
        <v>3642</v>
      </c>
      <c r="CU26">
        <v>713</v>
      </c>
      <c r="CV26">
        <v>2.2410000000000001</v>
      </c>
      <c r="CW26">
        <v>5.0631139999999996E-3</v>
      </c>
      <c r="CX26">
        <v>3.1080000000000001</v>
      </c>
      <c r="CY26">
        <v>6323</v>
      </c>
      <c r="CZ26">
        <v>1606</v>
      </c>
      <c r="DA26">
        <v>2.895</v>
      </c>
      <c r="DB26">
        <v>1.9352429999999999E-3</v>
      </c>
      <c r="DC26">
        <v>2.9220000000000002</v>
      </c>
      <c r="DD26">
        <v>6105</v>
      </c>
      <c r="DE26">
        <v>1560</v>
      </c>
      <c r="DF26">
        <v>3.0470000000000002</v>
      </c>
      <c r="DG26">
        <v>1.8730769999999999E-3</v>
      </c>
      <c r="DH26">
        <v>3.6789999999999998</v>
      </c>
      <c r="DI26">
        <v>3146</v>
      </c>
      <c r="DJ26">
        <v>636</v>
      </c>
      <c r="DK26">
        <v>3.2890000000000001</v>
      </c>
      <c r="DL26">
        <v>5.7845910000000004E-3</v>
      </c>
      <c r="DM26">
        <v>3.7549999999999999</v>
      </c>
      <c r="DN26">
        <v>3746</v>
      </c>
      <c r="DO26">
        <v>677</v>
      </c>
      <c r="DP26">
        <v>2.7810000000000001</v>
      </c>
      <c r="DQ26">
        <v>5.5465289999999997E-3</v>
      </c>
      <c r="DR26">
        <v>3.5739999999999998</v>
      </c>
      <c r="DS26">
        <v>2380</v>
      </c>
      <c r="DT26">
        <v>432</v>
      </c>
      <c r="DU26">
        <v>2.4369999999999998</v>
      </c>
      <c r="DV26">
        <v>8.2731479999999993E-3</v>
      </c>
      <c r="DW26">
        <v>3.7679999999999998</v>
      </c>
      <c r="DX26">
        <v>2573</v>
      </c>
      <c r="DY26">
        <v>464</v>
      </c>
      <c r="DZ26">
        <v>2.4809999999999999</v>
      </c>
      <c r="EA26">
        <v>8.1206899999999999E-3</v>
      </c>
      <c r="EB26">
        <v>2.9489999999999998</v>
      </c>
      <c r="EC26">
        <v>3256</v>
      </c>
      <c r="ED26">
        <v>848</v>
      </c>
      <c r="EE26">
        <v>3.7719999999999998</v>
      </c>
      <c r="EF26">
        <v>3.4775940000000001E-3</v>
      </c>
      <c r="EG26">
        <v>3.04</v>
      </c>
      <c r="EH26">
        <v>2437</v>
      </c>
      <c r="EI26">
        <v>694</v>
      </c>
      <c r="EJ26">
        <v>3.528</v>
      </c>
      <c r="EK26">
        <v>4.3804040000000001E-3</v>
      </c>
      <c r="EL26">
        <v>3.722</v>
      </c>
      <c r="EM26">
        <v>2121</v>
      </c>
      <c r="EN26">
        <v>336</v>
      </c>
      <c r="EO26">
        <v>4.4279999999999999</v>
      </c>
      <c r="EP26">
        <v>1.1077381000000001E-2</v>
      </c>
      <c r="EQ26">
        <v>3.7839999999999998</v>
      </c>
      <c r="ER26">
        <v>2220</v>
      </c>
      <c r="ES26">
        <v>359</v>
      </c>
      <c r="ET26">
        <v>4.5199999999999996</v>
      </c>
      <c r="EU26">
        <v>1.054039E-2</v>
      </c>
      <c r="EV26">
        <v>3.4390000000000001</v>
      </c>
      <c r="EW26">
        <v>1834</v>
      </c>
      <c r="EX26">
        <v>405</v>
      </c>
      <c r="EY26">
        <v>2.4390000000000001</v>
      </c>
      <c r="EZ26">
        <v>8.4913579999999992E-3</v>
      </c>
      <c r="FA26">
        <v>3.7450000000000001</v>
      </c>
      <c r="FB26">
        <v>1487</v>
      </c>
      <c r="FC26">
        <v>412</v>
      </c>
      <c r="FD26">
        <v>2.34</v>
      </c>
      <c r="FE26">
        <v>9.0898060000000006E-3</v>
      </c>
      <c r="FF26">
        <v>3.3149999999999999</v>
      </c>
      <c r="FG26">
        <v>1256</v>
      </c>
      <c r="FH26">
        <v>348</v>
      </c>
      <c r="FI26">
        <v>4.3250000000000002</v>
      </c>
      <c r="FJ26">
        <v>9.5258619999999995E-3</v>
      </c>
      <c r="FK26">
        <v>3.3039999999999998</v>
      </c>
      <c r="FL26">
        <v>1311</v>
      </c>
      <c r="FM26">
        <v>339</v>
      </c>
      <c r="FN26">
        <v>3.5539999999999998</v>
      </c>
      <c r="FO26">
        <v>9.7463129999999995E-3</v>
      </c>
      <c r="FP26">
        <v>2.4300000000000002</v>
      </c>
      <c r="FQ26">
        <v>3244</v>
      </c>
      <c r="FR26">
        <v>1194</v>
      </c>
      <c r="FS26">
        <v>3.3090000000000002</v>
      </c>
      <c r="FT26">
        <v>2.0351760000000001E-3</v>
      </c>
      <c r="FU26">
        <v>2.46</v>
      </c>
      <c r="FV26">
        <v>3096</v>
      </c>
      <c r="FW26">
        <v>1150</v>
      </c>
      <c r="FX26">
        <v>3.1779999999999999</v>
      </c>
      <c r="FY26">
        <v>2.1391299999999999E-3</v>
      </c>
      <c r="FZ26">
        <v>2.024</v>
      </c>
      <c r="GA26">
        <v>7307</v>
      </c>
      <c r="GB26">
        <v>3142</v>
      </c>
      <c r="GC26">
        <v>3.3540000000000001</v>
      </c>
      <c r="GD26">
        <v>6.4417599999999999E-4</v>
      </c>
      <c r="GE26">
        <v>2.2029999999999998</v>
      </c>
      <c r="GF26">
        <v>7554</v>
      </c>
      <c r="GG26">
        <v>2892</v>
      </c>
      <c r="GH26">
        <v>3.24</v>
      </c>
      <c r="GI26">
        <v>7.6175699999999995E-4</v>
      </c>
      <c r="GJ26">
        <v>3.2010000000000001</v>
      </c>
      <c r="GK26">
        <v>2918</v>
      </c>
      <c r="GL26">
        <v>750</v>
      </c>
      <c r="GM26">
        <v>2.1469999999999998</v>
      </c>
      <c r="GN26">
        <v>4.2680000000000001E-3</v>
      </c>
      <c r="GO26">
        <v>3.0150000000000001</v>
      </c>
      <c r="GP26">
        <v>2589</v>
      </c>
      <c r="GQ26">
        <v>690</v>
      </c>
      <c r="GR26">
        <v>2.218</v>
      </c>
      <c r="GS26">
        <v>4.3695649999999997E-3</v>
      </c>
      <c r="GT26">
        <v>3.395</v>
      </c>
      <c r="GU26">
        <v>10805</v>
      </c>
      <c r="GV26">
        <v>2498</v>
      </c>
      <c r="GW26">
        <v>2.7970000000000002</v>
      </c>
      <c r="GX26">
        <v>1.3590869999999999E-3</v>
      </c>
      <c r="GY26">
        <v>3.161</v>
      </c>
      <c r="GZ26">
        <v>10284</v>
      </c>
      <c r="HA26">
        <v>2595</v>
      </c>
      <c r="HB26">
        <v>2.8580000000000001</v>
      </c>
      <c r="HC26">
        <v>1.2181119999999999E-3</v>
      </c>
      <c r="HD26">
        <v>3.3820000000000001</v>
      </c>
      <c r="HE26">
        <v>20187</v>
      </c>
      <c r="HF26">
        <v>4441</v>
      </c>
      <c r="HG26">
        <v>2.266</v>
      </c>
      <c r="HH26">
        <v>7.6154E-4</v>
      </c>
      <c r="HI26">
        <v>3.1539999999999999</v>
      </c>
      <c r="HJ26">
        <v>24278</v>
      </c>
      <c r="HK26">
        <v>5682</v>
      </c>
      <c r="HL26">
        <v>2.36</v>
      </c>
      <c r="HM26">
        <v>5.5508599999999999E-4</v>
      </c>
      <c r="HN26">
        <v>2.9470000000000001</v>
      </c>
      <c r="HO26">
        <v>1238</v>
      </c>
      <c r="HP26">
        <v>399</v>
      </c>
      <c r="HQ26">
        <v>4.9349999999999996</v>
      </c>
      <c r="HR26">
        <v>7.3859650000000004E-3</v>
      </c>
      <c r="HS26">
        <v>2.968</v>
      </c>
      <c r="HT26">
        <v>1239</v>
      </c>
      <c r="HU26">
        <v>361</v>
      </c>
      <c r="HV26">
        <v>4.8620000000000001</v>
      </c>
      <c r="HW26">
        <v>8.2216070000000006E-3</v>
      </c>
      <c r="HX26">
        <v>3.1110000000000002</v>
      </c>
      <c r="HY26">
        <v>3070</v>
      </c>
      <c r="HZ26">
        <v>709</v>
      </c>
      <c r="IA26">
        <v>4.2320000000000002</v>
      </c>
      <c r="IB26">
        <v>4.3878700000000003E-3</v>
      </c>
      <c r="IC26">
        <v>2.9089999999999998</v>
      </c>
      <c r="ID26">
        <v>2878</v>
      </c>
      <c r="IE26">
        <v>697</v>
      </c>
      <c r="IF26">
        <v>4.077</v>
      </c>
      <c r="IG26">
        <v>4.1736009999999999E-3</v>
      </c>
      <c r="IH26">
        <v>3.6539999999999999</v>
      </c>
      <c r="II26">
        <v>3130</v>
      </c>
      <c r="IJ26">
        <v>587</v>
      </c>
      <c r="IK26">
        <v>3.3969999999999998</v>
      </c>
      <c r="IL26">
        <v>6.2248720000000002E-3</v>
      </c>
      <c r="IM26">
        <v>3.3010000000000002</v>
      </c>
      <c r="IN26">
        <v>3023</v>
      </c>
      <c r="IO26">
        <v>627</v>
      </c>
      <c r="IP26">
        <v>3.8519999999999999</v>
      </c>
      <c r="IQ26">
        <v>5.2647529999999996E-3</v>
      </c>
      <c r="IR26">
        <v>3.2090000000000001</v>
      </c>
      <c r="IS26">
        <v>3410</v>
      </c>
      <c r="IT26">
        <v>837</v>
      </c>
      <c r="IU26">
        <v>3.22</v>
      </c>
      <c r="IV26">
        <v>3.8339310000000001E-3</v>
      </c>
      <c r="IW26">
        <v>3.4060000000000001</v>
      </c>
      <c r="IX26">
        <v>4717</v>
      </c>
      <c r="IY26">
        <v>1111</v>
      </c>
      <c r="IZ26">
        <v>2.8889999999999998</v>
      </c>
      <c r="JA26">
        <v>3.065707E-3</v>
      </c>
      <c r="JB26">
        <v>3.0089999999999999</v>
      </c>
      <c r="JC26">
        <v>7046</v>
      </c>
      <c r="JD26">
        <v>2042</v>
      </c>
      <c r="JE26">
        <v>2.7530000000000001</v>
      </c>
      <c r="JF26">
        <v>1.4735550000000001E-3</v>
      </c>
      <c r="JG26">
        <v>2.621</v>
      </c>
      <c r="JH26">
        <v>4922</v>
      </c>
      <c r="JI26">
        <v>1713</v>
      </c>
      <c r="JJ26">
        <v>2.8839999999999999</v>
      </c>
      <c r="JK26">
        <v>1.530064E-3</v>
      </c>
      <c r="JL26">
        <v>2.927</v>
      </c>
      <c r="JM26">
        <v>2339</v>
      </c>
      <c r="JN26">
        <v>726</v>
      </c>
      <c r="JO26">
        <v>2.9220000000000002</v>
      </c>
      <c r="JP26">
        <v>4.0316800000000002E-3</v>
      </c>
      <c r="JQ26">
        <v>2.952</v>
      </c>
      <c r="JR26">
        <v>2074</v>
      </c>
      <c r="JS26">
        <v>627</v>
      </c>
      <c r="JT26">
        <v>3.0070000000000001</v>
      </c>
      <c r="JU26">
        <v>4.7081340000000001E-3</v>
      </c>
      <c r="JV26">
        <v>2.8359999999999999</v>
      </c>
      <c r="JW26">
        <v>2011</v>
      </c>
      <c r="JX26">
        <v>657</v>
      </c>
      <c r="JY26">
        <v>1.839</v>
      </c>
      <c r="JZ26">
        <v>4.3165909999999998E-3</v>
      </c>
      <c r="KA26">
        <v>2.7639999999999998</v>
      </c>
      <c r="KB26">
        <v>3159</v>
      </c>
      <c r="KC26">
        <v>878</v>
      </c>
      <c r="KD26">
        <v>2.0489999999999999</v>
      </c>
      <c r="KE26">
        <v>3.1480639999999999E-3</v>
      </c>
      <c r="KF26">
        <v>2.649</v>
      </c>
      <c r="KG26">
        <v>1942</v>
      </c>
      <c r="KH26">
        <v>700</v>
      </c>
      <c r="KI26">
        <v>3.891</v>
      </c>
      <c r="KJ26">
        <v>3.784286E-3</v>
      </c>
      <c r="KK26">
        <v>2.5539999999999998</v>
      </c>
      <c r="KL26">
        <v>1756</v>
      </c>
      <c r="KM26">
        <v>609</v>
      </c>
      <c r="KN26">
        <v>3.5550000000000002</v>
      </c>
      <c r="KO26">
        <v>4.1937600000000004E-3</v>
      </c>
      <c r="KP26">
        <v>2.9119999999999999</v>
      </c>
      <c r="KQ26">
        <v>2193</v>
      </c>
      <c r="KR26">
        <v>649</v>
      </c>
      <c r="KS26">
        <v>3.8180000000000001</v>
      </c>
      <c r="KT26">
        <v>4.4869030000000004E-3</v>
      </c>
      <c r="KU26">
        <v>2.867</v>
      </c>
      <c r="KV26">
        <v>1814</v>
      </c>
      <c r="KW26">
        <v>544</v>
      </c>
      <c r="KX26">
        <v>3.59</v>
      </c>
      <c r="KY26">
        <v>5.2702210000000003E-3</v>
      </c>
      <c r="KZ26">
        <v>2.9529999999999998</v>
      </c>
      <c r="LA26">
        <v>3442</v>
      </c>
      <c r="LB26">
        <v>921</v>
      </c>
      <c r="LC26">
        <v>3.7519999999999998</v>
      </c>
      <c r="LD26">
        <v>3.2062979999999998E-3</v>
      </c>
      <c r="LE26">
        <v>3.3969999999999998</v>
      </c>
      <c r="LF26">
        <v>4728</v>
      </c>
      <c r="LG26">
        <v>1051</v>
      </c>
      <c r="LH26">
        <v>3.5750000000000002</v>
      </c>
      <c r="LI26">
        <v>3.23216E-3</v>
      </c>
      <c r="LJ26">
        <v>0.95099999999999996</v>
      </c>
      <c r="LK26">
        <v>4454</v>
      </c>
      <c r="LL26">
        <v>4649</v>
      </c>
      <c r="LM26">
        <v>2.327</v>
      </c>
      <c r="LN26">
        <v>2.0456000000000001E-4</v>
      </c>
      <c r="LO26">
        <v>0.98399999999999999</v>
      </c>
      <c r="LP26">
        <v>5276</v>
      </c>
      <c r="LQ26">
        <v>5062</v>
      </c>
      <c r="LR26">
        <v>2.3450000000000002</v>
      </c>
      <c r="LS26">
        <v>1.9438999999999999E-4</v>
      </c>
      <c r="LT26">
        <v>2.5819999999999999</v>
      </c>
      <c r="LU26">
        <v>36417</v>
      </c>
      <c r="LV26">
        <v>12301</v>
      </c>
      <c r="LW26">
        <v>2.9420000000000002</v>
      </c>
      <c r="LX26">
        <v>2.0990200000000001E-4</v>
      </c>
      <c r="LY26">
        <v>2.6280000000000001</v>
      </c>
      <c r="LZ26">
        <v>34590</v>
      </c>
      <c r="MA26">
        <v>11751</v>
      </c>
      <c r="MB26">
        <v>2.82</v>
      </c>
      <c r="MC26">
        <v>2.2364100000000001E-4</v>
      </c>
      <c r="MD26">
        <v>2.9289999999999998</v>
      </c>
      <c r="ME26">
        <v>6127</v>
      </c>
      <c r="MF26">
        <v>1886</v>
      </c>
      <c r="MG26">
        <v>2.427</v>
      </c>
      <c r="MH26">
        <v>1.553022E-3</v>
      </c>
      <c r="MI26">
        <v>3.1429999999999998</v>
      </c>
      <c r="MJ26">
        <v>5612</v>
      </c>
      <c r="MK26">
        <v>1649</v>
      </c>
      <c r="ML26">
        <v>2.6080000000000001</v>
      </c>
      <c r="MM26">
        <v>1.906004E-3</v>
      </c>
      <c r="MN26">
        <v>3.3479999999999999</v>
      </c>
      <c r="MO26">
        <v>14746</v>
      </c>
      <c r="MP26">
        <v>3664</v>
      </c>
      <c r="MQ26">
        <v>2.9660000000000002</v>
      </c>
      <c r="MR26">
        <v>9.1375600000000005E-4</v>
      </c>
      <c r="MS26">
        <v>3.3130000000000002</v>
      </c>
      <c r="MT26">
        <v>16583</v>
      </c>
      <c r="MU26">
        <v>4109</v>
      </c>
      <c r="MV26">
        <v>3.0259999999999998</v>
      </c>
      <c r="MW26">
        <v>8.0627900000000002E-4</v>
      </c>
      <c r="MX26">
        <v>3.714</v>
      </c>
      <c r="MY26">
        <v>1837</v>
      </c>
      <c r="MZ26">
        <v>474</v>
      </c>
      <c r="NA26">
        <v>4.9610000000000003</v>
      </c>
      <c r="NB26">
        <v>7.8354429999999992E-3</v>
      </c>
      <c r="NC26">
        <v>2.9039999999999999</v>
      </c>
      <c r="ND26">
        <v>1866</v>
      </c>
      <c r="NE26">
        <v>543</v>
      </c>
      <c r="NF26">
        <v>4.9530000000000003</v>
      </c>
      <c r="NG26">
        <v>5.3480660000000003E-3</v>
      </c>
      <c r="NH26">
        <v>2.806</v>
      </c>
      <c r="NI26">
        <v>4067</v>
      </c>
      <c r="NJ26">
        <v>1292</v>
      </c>
      <c r="NK26">
        <v>3.04</v>
      </c>
      <c r="NL26">
        <v>2.1718269999999999E-3</v>
      </c>
      <c r="NM26">
        <v>2.64</v>
      </c>
      <c r="NN26">
        <v>3764</v>
      </c>
      <c r="NO26">
        <v>1199</v>
      </c>
      <c r="NP26">
        <v>2.9990000000000001</v>
      </c>
      <c r="NQ26">
        <v>2.2018350000000001E-3</v>
      </c>
      <c r="NR26">
        <v>2.8130000000000002</v>
      </c>
      <c r="NS26">
        <v>2432</v>
      </c>
      <c r="NT26">
        <v>891</v>
      </c>
      <c r="NU26">
        <v>4.0519999999999996</v>
      </c>
      <c r="NV26">
        <v>3.157127E-3</v>
      </c>
      <c r="NW26">
        <v>3.214</v>
      </c>
      <c r="NX26">
        <v>3942</v>
      </c>
      <c r="NY26">
        <v>1220</v>
      </c>
      <c r="NZ26">
        <v>4.2249999999999996</v>
      </c>
      <c r="OA26">
        <v>2.634426E-3</v>
      </c>
      <c r="OB26">
        <v>3.3279999999999998</v>
      </c>
      <c r="OC26">
        <v>2063</v>
      </c>
      <c r="OD26">
        <v>495</v>
      </c>
      <c r="OE26">
        <v>4.3620000000000001</v>
      </c>
      <c r="OF26">
        <v>6.723232E-3</v>
      </c>
      <c r="OG26">
        <v>2.7450000000000001</v>
      </c>
      <c r="OH26">
        <v>1170</v>
      </c>
      <c r="OI26">
        <v>374</v>
      </c>
      <c r="OJ26">
        <v>4.7329999999999997</v>
      </c>
      <c r="OK26">
        <v>7.3395719999999999E-3</v>
      </c>
      <c r="OL26">
        <v>2.8780000000000001</v>
      </c>
      <c r="OM26">
        <v>2138</v>
      </c>
      <c r="ON26">
        <v>769</v>
      </c>
      <c r="OO26">
        <v>3.8239999999999998</v>
      </c>
      <c r="OP26">
        <v>3.7425230000000002E-3</v>
      </c>
      <c r="OQ26">
        <v>2.4449999999999998</v>
      </c>
      <c r="OR26">
        <v>2235</v>
      </c>
      <c r="OS26">
        <v>844</v>
      </c>
      <c r="OT26">
        <v>3.4870000000000001</v>
      </c>
      <c r="OU26">
        <v>2.896919E-3</v>
      </c>
      <c r="OV26">
        <v>3.93</v>
      </c>
      <c r="OW26">
        <v>2730</v>
      </c>
      <c r="OX26">
        <v>738</v>
      </c>
      <c r="OY26">
        <v>4.9029999999999996</v>
      </c>
      <c r="OZ26">
        <v>5.3252029999999997E-3</v>
      </c>
      <c r="PA26">
        <v>3.375</v>
      </c>
      <c r="PB26">
        <v>2630</v>
      </c>
      <c r="PC26">
        <v>843</v>
      </c>
      <c r="PD26">
        <v>4.9610000000000003</v>
      </c>
      <c r="PE26">
        <v>4.0035590000000003E-3</v>
      </c>
      <c r="PF26">
        <v>3.0710000000000002</v>
      </c>
      <c r="PG26">
        <v>4921</v>
      </c>
      <c r="PH26">
        <v>1405</v>
      </c>
      <c r="PI26">
        <v>2.9089999999999998</v>
      </c>
      <c r="PJ26">
        <v>2.1857650000000001E-3</v>
      </c>
      <c r="PK26">
        <v>3.101</v>
      </c>
      <c r="PL26">
        <v>4700</v>
      </c>
      <c r="PM26">
        <v>1352</v>
      </c>
      <c r="PN26">
        <v>2.6459999999999999</v>
      </c>
      <c r="PO26">
        <v>2.2936390000000001E-3</v>
      </c>
      <c r="PP26">
        <v>3.141</v>
      </c>
      <c r="PQ26">
        <v>6816</v>
      </c>
      <c r="PR26">
        <v>1746</v>
      </c>
      <c r="PS26">
        <v>3.3519999999999999</v>
      </c>
      <c r="PT26">
        <v>1.7989690000000001E-3</v>
      </c>
      <c r="PU26">
        <v>2.7639999999999998</v>
      </c>
      <c r="PV26">
        <v>5064</v>
      </c>
      <c r="PW26">
        <v>1420</v>
      </c>
      <c r="PX26">
        <v>3.3330000000000002</v>
      </c>
      <c r="PY26">
        <v>1.9464790000000001E-3</v>
      </c>
      <c r="PZ26">
        <v>3.5489999999999999</v>
      </c>
      <c r="QA26">
        <v>4215</v>
      </c>
      <c r="QB26">
        <v>932</v>
      </c>
      <c r="QC26">
        <v>3.5950000000000002</v>
      </c>
      <c r="QD26">
        <v>3.8079400000000001E-3</v>
      </c>
      <c r="QE26">
        <v>3.8239999999999998</v>
      </c>
      <c r="QF26">
        <v>5092</v>
      </c>
      <c r="QG26">
        <v>966</v>
      </c>
      <c r="QH26">
        <v>3.597</v>
      </c>
      <c r="QI26">
        <v>3.9585920000000004E-3</v>
      </c>
      <c r="QJ26">
        <v>3.335</v>
      </c>
      <c r="QK26">
        <v>2428</v>
      </c>
      <c r="QL26">
        <v>762</v>
      </c>
      <c r="QM26">
        <v>4.1390000000000002</v>
      </c>
      <c r="QN26">
        <v>4.3766400000000002E-3</v>
      </c>
      <c r="QO26">
        <v>2.847</v>
      </c>
      <c r="QP26">
        <v>1940</v>
      </c>
      <c r="QQ26">
        <v>662</v>
      </c>
      <c r="QR26">
        <v>4.5609999999999999</v>
      </c>
      <c r="QS26">
        <v>4.3006040000000004E-3</v>
      </c>
      <c r="QT26">
        <v>3.206</v>
      </c>
      <c r="QU26">
        <v>2009</v>
      </c>
      <c r="QV26">
        <v>652</v>
      </c>
      <c r="QW26">
        <v>4.649</v>
      </c>
      <c r="QX26">
        <v>4.9171780000000003E-3</v>
      </c>
      <c r="QY26">
        <v>3.0009999999999999</v>
      </c>
      <c r="QZ26">
        <v>1924</v>
      </c>
      <c r="RA26">
        <v>613</v>
      </c>
      <c r="RB26">
        <v>4.8289999999999997</v>
      </c>
      <c r="RC26">
        <v>4.895595E-3</v>
      </c>
      <c r="RD26">
        <v>3.0419999999999998</v>
      </c>
      <c r="RE26">
        <v>2712</v>
      </c>
      <c r="RF26">
        <v>755</v>
      </c>
      <c r="RG26">
        <v>2.649</v>
      </c>
      <c r="RH26">
        <v>4.0291390000000002E-3</v>
      </c>
      <c r="RI26">
        <v>2.79</v>
      </c>
      <c r="RJ26">
        <v>2246</v>
      </c>
      <c r="RK26">
        <v>645</v>
      </c>
      <c r="RL26">
        <v>2.6219999999999999</v>
      </c>
      <c r="RM26">
        <v>4.3255810000000002E-3</v>
      </c>
      <c r="RN26">
        <v>3.7970000000000002</v>
      </c>
      <c r="RO26">
        <v>3408</v>
      </c>
      <c r="RP26">
        <v>721</v>
      </c>
      <c r="RQ26">
        <v>1.8720000000000001</v>
      </c>
      <c r="RR26">
        <v>5.2662969999999996E-3</v>
      </c>
      <c r="RS26">
        <v>3.266</v>
      </c>
      <c r="RT26">
        <v>2419</v>
      </c>
      <c r="RU26">
        <v>632</v>
      </c>
      <c r="RV26">
        <v>2.157</v>
      </c>
      <c r="RW26">
        <v>5.1677219999999996E-3</v>
      </c>
      <c r="RX26">
        <v>3.12</v>
      </c>
      <c r="RY26">
        <v>4845</v>
      </c>
      <c r="RZ26">
        <v>1167</v>
      </c>
      <c r="SA26">
        <v>3.7519999999999998</v>
      </c>
      <c r="SB26">
        <v>2.6735219999999998E-3</v>
      </c>
      <c r="SC26">
        <v>3.0059999999999998</v>
      </c>
      <c r="SD26">
        <v>4967</v>
      </c>
      <c r="SE26">
        <v>1195</v>
      </c>
      <c r="SF26">
        <v>3.49</v>
      </c>
      <c r="SG26">
        <v>2.515481E-3</v>
      </c>
      <c r="SH26">
        <v>3.1920000000000002</v>
      </c>
      <c r="SI26">
        <v>2430</v>
      </c>
      <c r="SJ26">
        <v>503</v>
      </c>
      <c r="SK26">
        <v>4.1420000000000003</v>
      </c>
      <c r="SL26">
        <v>6.3459249999999997E-3</v>
      </c>
      <c r="SM26">
        <v>3.7029999999999998</v>
      </c>
      <c r="SN26">
        <v>3090</v>
      </c>
      <c r="SO26">
        <v>503</v>
      </c>
      <c r="SP26">
        <v>4.2350000000000003</v>
      </c>
      <c r="SQ26">
        <v>7.3618290000000003E-3</v>
      </c>
      <c r="SR26">
        <v>2.6150000000000002</v>
      </c>
      <c r="SS26">
        <v>2246</v>
      </c>
      <c r="ST26">
        <v>814</v>
      </c>
      <c r="SU26">
        <v>4.077</v>
      </c>
      <c r="SV26">
        <v>3.2125309999999998E-3</v>
      </c>
      <c r="SW26">
        <v>2.956</v>
      </c>
      <c r="SX26">
        <v>2720</v>
      </c>
      <c r="SY26">
        <v>887</v>
      </c>
      <c r="SZ26">
        <v>4.3650000000000002</v>
      </c>
      <c r="TA26">
        <v>3.3325820000000002E-3</v>
      </c>
      <c r="TB26">
        <v>3.3540000000000001</v>
      </c>
      <c r="TC26">
        <v>3460</v>
      </c>
      <c r="TD26">
        <v>922</v>
      </c>
      <c r="TE26">
        <v>2.726</v>
      </c>
      <c r="TF26">
        <v>3.637744E-3</v>
      </c>
      <c r="TG26">
        <v>3.1480000000000001</v>
      </c>
      <c r="TH26">
        <v>3167</v>
      </c>
      <c r="TI26">
        <v>886</v>
      </c>
      <c r="TJ26">
        <v>2.5760000000000001</v>
      </c>
      <c r="TK26">
        <v>3.5530470000000001E-3</v>
      </c>
      <c r="TL26">
        <v>2.94</v>
      </c>
      <c r="TM26">
        <v>3710</v>
      </c>
      <c r="TN26">
        <v>1253</v>
      </c>
      <c r="TO26">
        <v>3.96</v>
      </c>
      <c r="TP26">
        <v>2.3463690000000001E-3</v>
      </c>
      <c r="TQ26">
        <v>3.2589999999999999</v>
      </c>
      <c r="TR26">
        <v>4015</v>
      </c>
      <c r="TS26">
        <v>1172</v>
      </c>
      <c r="TT26">
        <v>4.226</v>
      </c>
      <c r="TU26">
        <v>2.7807169999999998E-3</v>
      </c>
      <c r="TV26">
        <v>3.6859999999999999</v>
      </c>
      <c r="TW26">
        <v>2333</v>
      </c>
      <c r="TX26">
        <v>645</v>
      </c>
      <c r="TY26">
        <v>2.113</v>
      </c>
      <c r="TZ26">
        <v>5.714729E-3</v>
      </c>
      <c r="UA26">
        <v>3.5019999999999998</v>
      </c>
      <c r="UB26">
        <v>3088</v>
      </c>
      <c r="UC26">
        <v>752</v>
      </c>
      <c r="UD26">
        <v>2.2309999999999999</v>
      </c>
      <c r="UE26">
        <v>4.6569150000000002E-3</v>
      </c>
      <c r="UF26">
        <v>3.8969999999999998</v>
      </c>
      <c r="UG26">
        <v>10374</v>
      </c>
      <c r="UH26">
        <v>2302</v>
      </c>
      <c r="UI26">
        <v>2.0699999999999998</v>
      </c>
      <c r="UJ26">
        <v>1.6928760000000001E-3</v>
      </c>
      <c r="UK26">
        <v>3.23</v>
      </c>
      <c r="UL26">
        <v>9690</v>
      </c>
      <c r="UM26">
        <v>2332</v>
      </c>
      <c r="UN26">
        <v>2.3279999999999998</v>
      </c>
      <c r="UO26">
        <v>1.385077E-3</v>
      </c>
      <c r="UP26">
        <v>3.508</v>
      </c>
      <c r="UQ26">
        <v>2330</v>
      </c>
      <c r="UR26">
        <v>620</v>
      </c>
      <c r="US26">
        <v>2.081</v>
      </c>
      <c r="UT26">
        <v>5.6580650000000003E-3</v>
      </c>
      <c r="UU26">
        <v>3.0939999999999999</v>
      </c>
      <c r="UV26">
        <v>2027</v>
      </c>
      <c r="UW26">
        <v>568</v>
      </c>
      <c r="UX26">
        <v>2.3450000000000002</v>
      </c>
      <c r="UY26">
        <v>5.4471830000000004E-3</v>
      </c>
      <c r="UZ26">
        <v>2.64</v>
      </c>
      <c r="VA26">
        <v>10823</v>
      </c>
      <c r="VB26">
        <v>3289</v>
      </c>
      <c r="VC26">
        <v>3.5009999999999999</v>
      </c>
      <c r="VD26">
        <v>8.02676E-4</v>
      </c>
      <c r="VE26">
        <v>2.7229999999999999</v>
      </c>
      <c r="VF26">
        <v>11776</v>
      </c>
      <c r="VG26">
        <v>3689</v>
      </c>
      <c r="VH26">
        <v>3.2410000000000001</v>
      </c>
      <c r="VI26">
        <v>7.3813999999999998E-4</v>
      </c>
      <c r="VJ26">
        <v>3.3</v>
      </c>
      <c r="VK26">
        <v>4506</v>
      </c>
      <c r="VL26">
        <v>1181</v>
      </c>
      <c r="VM26">
        <v>2.8849999999999998</v>
      </c>
      <c r="VN26">
        <v>2.7942420000000002E-3</v>
      </c>
      <c r="VO26">
        <v>3.0590000000000002</v>
      </c>
      <c r="VP26">
        <v>4505</v>
      </c>
      <c r="VQ26">
        <v>1359</v>
      </c>
      <c r="VR26">
        <v>2.5070000000000001</v>
      </c>
      <c r="VS26">
        <v>2.25092E-3</v>
      </c>
      <c r="VT26">
        <v>4.048</v>
      </c>
      <c r="VU26">
        <v>4759</v>
      </c>
      <c r="VV26">
        <v>806</v>
      </c>
      <c r="VW26">
        <v>2.5870000000000002</v>
      </c>
      <c r="VX26">
        <v>5.0223330000000004E-3</v>
      </c>
      <c r="VY26">
        <v>3.9609999999999999</v>
      </c>
      <c r="VZ26">
        <v>3682</v>
      </c>
      <c r="WA26">
        <v>633</v>
      </c>
      <c r="WB26">
        <v>2.7709999999999999</v>
      </c>
      <c r="WC26">
        <v>6.2575039999999997E-3</v>
      </c>
      <c r="WD26">
        <v>2.5659999999999998</v>
      </c>
      <c r="WE26">
        <v>1393</v>
      </c>
      <c r="WF26">
        <v>481</v>
      </c>
      <c r="WG26">
        <v>4.4119999999999999</v>
      </c>
      <c r="WH26">
        <v>5.3347189999999999E-3</v>
      </c>
      <c r="WI26">
        <v>2.8359999999999999</v>
      </c>
      <c r="WJ26">
        <v>1502</v>
      </c>
      <c r="WK26">
        <v>459</v>
      </c>
      <c r="WL26">
        <v>4.2359999999999998</v>
      </c>
      <c r="WM26">
        <v>6.1786489999999996E-3</v>
      </c>
      <c r="WN26">
        <v>3.06</v>
      </c>
      <c r="WO26">
        <v>2490</v>
      </c>
      <c r="WP26">
        <v>681</v>
      </c>
      <c r="WQ26">
        <v>4.2569999999999997</v>
      </c>
      <c r="WR26">
        <v>4.4933919999999997E-3</v>
      </c>
      <c r="WS26">
        <v>2.855</v>
      </c>
      <c r="WT26">
        <v>3085</v>
      </c>
      <c r="WU26">
        <v>856</v>
      </c>
      <c r="WV26">
        <v>4.0419999999999998</v>
      </c>
      <c r="WW26">
        <v>3.3352799999999999E-3</v>
      </c>
      <c r="WX26">
        <v>2.6019999999999999</v>
      </c>
      <c r="WY26">
        <v>4899</v>
      </c>
      <c r="WZ26">
        <v>1574</v>
      </c>
      <c r="XA26">
        <v>4.1210000000000004</v>
      </c>
      <c r="XB26">
        <v>1.6531129999999999E-3</v>
      </c>
      <c r="XC26">
        <v>2.665</v>
      </c>
      <c r="XD26">
        <v>3596</v>
      </c>
      <c r="XE26">
        <v>1060</v>
      </c>
      <c r="XF26">
        <v>3.7349999999999999</v>
      </c>
      <c r="XG26">
        <v>2.5141510000000001E-3</v>
      </c>
      <c r="XH26">
        <v>84413.5</v>
      </c>
      <c r="XI26">
        <v>85307.5</v>
      </c>
      <c r="XJ26">
        <v>1149912</v>
      </c>
    </row>
    <row r="27" spans="1:634">
      <c r="A27" t="s">
        <v>715</v>
      </c>
      <c r="B27">
        <v>1</v>
      </c>
      <c r="C27">
        <v>1</v>
      </c>
      <c r="D27">
        <v>0</v>
      </c>
      <c r="E27">
        <v>0</v>
      </c>
      <c r="F27">
        <v>1</v>
      </c>
      <c r="G27">
        <v>59.83</v>
      </c>
      <c r="H27">
        <v>-1.46</v>
      </c>
      <c r="I27">
        <v>2.12</v>
      </c>
      <c r="J27">
        <v>125</v>
      </c>
      <c r="K27">
        <v>6.5</v>
      </c>
      <c r="L27">
        <v>3.363</v>
      </c>
      <c r="M27">
        <v>4500</v>
      </c>
      <c r="N27">
        <v>1139</v>
      </c>
      <c r="O27">
        <v>1.9019999999999999</v>
      </c>
      <c r="P27">
        <v>2.9525900000000002E-3</v>
      </c>
      <c r="Q27">
        <v>3.5009999999999999</v>
      </c>
      <c r="R27">
        <v>3244</v>
      </c>
      <c r="S27">
        <v>800</v>
      </c>
      <c r="T27">
        <v>1.956</v>
      </c>
      <c r="U27">
        <v>4.3762499999999999E-3</v>
      </c>
      <c r="V27">
        <v>3.157</v>
      </c>
      <c r="W27">
        <v>1656</v>
      </c>
      <c r="X27">
        <v>462</v>
      </c>
      <c r="Y27">
        <v>5.0140000000000002</v>
      </c>
      <c r="Z27">
        <v>6.8333329999999996E-3</v>
      </c>
      <c r="AA27">
        <v>3.35</v>
      </c>
      <c r="AB27">
        <v>2034</v>
      </c>
      <c r="AC27">
        <v>530</v>
      </c>
      <c r="AD27">
        <v>5.2039999999999997</v>
      </c>
      <c r="AE27">
        <v>6.3207549999999999E-3</v>
      </c>
      <c r="AF27">
        <v>3.2490000000000001</v>
      </c>
      <c r="AG27">
        <v>3130</v>
      </c>
      <c r="AH27">
        <v>831</v>
      </c>
      <c r="AI27">
        <v>2.423</v>
      </c>
      <c r="AJ27">
        <v>3.9097469999999999E-3</v>
      </c>
      <c r="AK27">
        <v>3.2080000000000002</v>
      </c>
      <c r="AL27">
        <v>3428</v>
      </c>
      <c r="AM27">
        <v>897</v>
      </c>
      <c r="AN27">
        <v>2.7149999999999999</v>
      </c>
      <c r="AO27">
        <v>3.5763660000000001E-3</v>
      </c>
      <c r="AP27">
        <v>3.4409999999999998</v>
      </c>
      <c r="AQ27">
        <v>1540</v>
      </c>
      <c r="AR27">
        <v>495</v>
      </c>
      <c r="AS27">
        <v>3.8889999999999998</v>
      </c>
      <c r="AT27">
        <v>6.9515150000000001E-3</v>
      </c>
      <c r="AU27">
        <v>3.2890000000000001</v>
      </c>
      <c r="AV27">
        <v>982</v>
      </c>
      <c r="AW27">
        <v>307</v>
      </c>
      <c r="AX27">
        <v>4.1189999999999998</v>
      </c>
      <c r="AY27">
        <v>1.0713355000000001E-2</v>
      </c>
      <c r="AZ27">
        <v>2.9329999999999998</v>
      </c>
      <c r="BA27">
        <v>1303</v>
      </c>
      <c r="BB27">
        <v>454</v>
      </c>
      <c r="BC27">
        <v>3.4260000000000002</v>
      </c>
      <c r="BD27">
        <v>6.4603519999999999E-3</v>
      </c>
      <c r="BE27">
        <v>2.6419999999999999</v>
      </c>
      <c r="BF27">
        <v>1003</v>
      </c>
      <c r="BG27">
        <v>333</v>
      </c>
      <c r="BH27">
        <v>4.0570000000000004</v>
      </c>
      <c r="BI27">
        <v>7.9339340000000001E-3</v>
      </c>
      <c r="BJ27">
        <v>2.9889999999999999</v>
      </c>
      <c r="BK27">
        <v>14070</v>
      </c>
      <c r="BL27">
        <v>3916</v>
      </c>
      <c r="BM27">
        <v>3.4820000000000002</v>
      </c>
      <c r="BN27">
        <v>7.6327899999999995E-4</v>
      </c>
      <c r="BO27">
        <v>3.3530000000000002</v>
      </c>
      <c r="BP27">
        <v>15493</v>
      </c>
      <c r="BQ27">
        <v>3749</v>
      </c>
      <c r="BR27">
        <v>3.4780000000000002</v>
      </c>
      <c r="BS27">
        <v>8.9437200000000005E-4</v>
      </c>
      <c r="BT27">
        <v>2.9870000000000001</v>
      </c>
      <c r="BU27">
        <v>2301</v>
      </c>
      <c r="BV27">
        <v>701</v>
      </c>
      <c r="BW27">
        <v>3.3809999999999998</v>
      </c>
      <c r="BX27">
        <v>4.261056E-3</v>
      </c>
      <c r="BY27">
        <v>2.734</v>
      </c>
      <c r="BZ27">
        <v>1837</v>
      </c>
      <c r="CA27">
        <v>643</v>
      </c>
      <c r="CB27">
        <v>3.8039999999999998</v>
      </c>
      <c r="CC27">
        <v>4.2519439999999997E-3</v>
      </c>
      <c r="CD27">
        <v>3.609</v>
      </c>
      <c r="CE27">
        <v>3823</v>
      </c>
      <c r="CF27">
        <v>973</v>
      </c>
      <c r="CG27">
        <v>4.2359999999999998</v>
      </c>
      <c r="CH27">
        <v>3.7091469999999999E-3</v>
      </c>
      <c r="CI27">
        <v>3.5070000000000001</v>
      </c>
      <c r="CJ27">
        <v>3400</v>
      </c>
      <c r="CK27">
        <v>861</v>
      </c>
      <c r="CL27">
        <v>4.617</v>
      </c>
      <c r="CM27">
        <v>4.0731710000000004E-3</v>
      </c>
      <c r="CN27">
        <v>3.6080000000000001</v>
      </c>
      <c r="CO27">
        <v>4452</v>
      </c>
      <c r="CP27">
        <v>951</v>
      </c>
      <c r="CQ27">
        <v>2.3029999999999999</v>
      </c>
      <c r="CR27">
        <v>3.7939010000000001E-3</v>
      </c>
      <c r="CS27">
        <v>3.6349999999999998</v>
      </c>
      <c r="CT27">
        <v>4122</v>
      </c>
      <c r="CU27">
        <v>818</v>
      </c>
      <c r="CV27">
        <v>2.34</v>
      </c>
      <c r="CW27">
        <v>4.4437649999999997E-3</v>
      </c>
      <c r="CX27">
        <v>2.927</v>
      </c>
      <c r="CY27">
        <v>5630</v>
      </c>
      <c r="CZ27">
        <v>1599</v>
      </c>
      <c r="DA27">
        <v>3.1429999999999998</v>
      </c>
      <c r="DB27">
        <v>1.8305190000000001E-3</v>
      </c>
      <c r="DC27">
        <v>3.0979999999999999</v>
      </c>
      <c r="DD27">
        <v>5505</v>
      </c>
      <c r="DE27">
        <v>1442</v>
      </c>
      <c r="DF27">
        <v>3.3319999999999999</v>
      </c>
      <c r="DG27">
        <v>2.1484049999999999E-3</v>
      </c>
      <c r="DH27">
        <v>3.85</v>
      </c>
      <c r="DI27">
        <v>3582</v>
      </c>
      <c r="DJ27">
        <v>668</v>
      </c>
      <c r="DK27">
        <v>2.903</v>
      </c>
      <c r="DL27">
        <v>5.7634729999999999E-3</v>
      </c>
      <c r="DM27">
        <v>3.4870000000000001</v>
      </c>
      <c r="DN27">
        <v>3116</v>
      </c>
      <c r="DO27">
        <v>667</v>
      </c>
      <c r="DP27">
        <v>3.032</v>
      </c>
      <c r="DQ27">
        <v>5.2278860000000002E-3</v>
      </c>
      <c r="DR27">
        <v>3.6160000000000001</v>
      </c>
      <c r="DS27">
        <v>2332</v>
      </c>
      <c r="DT27">
        <v>408</v>
      </c>
      <c r="DU27">
        <v>2.36</v>
      </c>
      <c r="DV27">
        <v>8.862745E-3</v>
      </c>
      <c r="DW27">
        <v>3.8050000000000002</v>
      </c>
      <c r="DX27">
        <v>2921</v>
      </c>
      <c r="DY27">
        <v>456</v>
      </c>
      <c r="DZ27">
        <v>2.5369999999999999</v>
      </c>
      <c r="EA27">
        <v>8.344298E-3</v>
      </c>
      <c r="EB27">
        <v>3.22</v>
      </c>
      <c r="EC27">
        <v>3763</v>
      </c>
      <c r="ED27">
        <v>922</v>
      </c>
      <c r="EE27">
        <v>3.6219999999999999</v>
      </c>
      <c r="EF27">
        <v>3.4924079999999998E-3</v>
      </c>
      <c r="EG27">
        <v>2.984</v>
      </c>
      <c r="EH27">
        <v>2714</v>
      </c>
      <c r="EI27">
        <v>711</v>
      </c>
      <c r="EJ27">
        <v>3.6720000000000002</v>
      </c>
      <c r="EK27">
        <v>4.1969060000000002E-3</v>
      </c>
      <c r="EL27">
        <v>3.7229999999999999</v>
      </c>
      <c r="EM27">
        <v>2567</v>
      </c>
      <c r="EN27">
        <v>400</v>
      </c>
      <c r="EO27">
        <v>4.2290000000000001</v>
      </c>
      <c r="EP27">
        <v>9.3074999999999998E-3</v>
      </c>
      <c r="EQ27">
        <v>3.8889999999999998</v>
      </c>
      <c r="ER27">
        <v>2446</v>
      </c>
      <c r="ES27">
        <v>363</v>
      </c>
      <c r="ET27">
        <v>4.5869999999999997</v>
      </c>
      <c r="EU27">
        <v>1.0713499E-2</v>
      </c>
      <c r="EV27">
        <v>3.4750000000000001</v>
      </c>
      <c r="EW27">
        <v>1175</v>
      </c>
      <c r="EX27">
        <v>316</v>
      </c>
      <c r="EY27">
        <v>2.206</v>
      </c>
      <c r="EZ27">
        <v>1.0996835E-2</v>
      </c>
      <c r="FA27">
        <v>3.0550000000000002</v>
      </c>
      <c r="FB27">
        <v>1049</v>
      </c>
      <c r="FC27">
        <v>366</v>
      </c>
      <c r="FD27">
        <v>2.3330000000000002</v>
      </c>
      <c r="FE27">
        <v>8.3469949999999994E-3</v>
      </c>
      <c r="FF27">
        <v>3.3029999999999999</v>
      </c>
      <c r="FG27">
        <v>1365</v>
      </c>
      <c r="FH27">
        <v>390</v>
      </c>
      <c r="FI27">
        <v>3.7559999999999998</v>
      </c>
      <c r="FJ27">
        <v>8.4692310000000007E-3</v>
      </c>
      <c r="FK27">
        <v>3.5790000000000002</v>
      </c>
      <c r="FL27">
        <v>1107</v>
      </c>
      <c r="FM27">
        <v>252</v>
      </c>
      <c r="FN27">
        <v>3.8250000000000002</v>
      </c>
      <c r="FO27">
        <v>1.4202381E-2</v>
      </c>
      <c r="FP27">
        <v>2.766</v>
      </c>
      <c r="FQ27">
        <v>3716</v>
      </c>
      <c r="FR27">
        <v>1235</v>
      </c>
      <c r="FS27">
        <v>2.9140000000000001</v>
      </c>
      <c r="FT27">
        <v>2.2396759999999999E-3</v>
      </c>
      <c r="FU27">
        <v>2.5630000000000002</v>
      </c>
      <c r="FV27">
        <v>3702</v>
      </c>
      <c r="FW27">
        <v>1283</v>
      </c>
      <c r="FX27">
        <v>3.0430000000000001</v>
      </c>
      <c r="FY27">
        <v>1.9976619999999999E-3</v>
      </c>
      <c r="FZ27">
        <v>2.2959999999999998</v>
      </c>
      <c r="GA27">
        <v>8290</v>
      </c>
      <c r="GB27">
        <v>3125</v>
      </c>
      <c r="GC27">
        <v>3.0649999999999999</v>
      </c>
      <c r="GD27">
        <v>7.3472000000000001E-4</v>
      </c>
      <c r="GE27">
        <v>2.2549999999999999</v>
      </c>
      <c r="GF27">
        <v>7722</v>
      </c>
      <c r="GG27">
        <v>2929</v>
      </c>
      <c r="GH27">
        <v>3.1419999999999999</v>
      </c>
      <c r="GI27">
        <v>7.6988700000000002E-4</v>
      </c>
      <c r="GJ27">
        <v>3.036</v>
      </c>
      <c r="GK27">
        <v>2915</v>
      </c>
      <c r="GL27">
        <v>825</v>
      </c>
      <c r="GM27">
        <v>1.91</v>
      </c>
      <c r="GN27">
        <v>3.6800000000000001E-3</v>
      </c>
      <c r="GO27">
        <v>3.3090000000000002</v>
      </c>
      <c r="GP27">
        <v>1891</v>
      </c>
      <c r="GQ27">
        <v>553</v>
      </c>
      <c r="GR27">
        <v>2.0670000000000002</v>
      </c>
      <c r="GS27">
        <v>5.9837249999999996E-3</v>
      </c>
      <c r="GT27">
        <v>3.4359999999999999</v>
      </c>
      <c r="GU27">
        <v>10072</v>
      </c>
      <c r="GV27">
        <v>2459</v>
      </c>
      <c r="GW27">
        <v>2.8210000000000002</v>
      </c>
      <c r="GX27">
        <v>1.397316E-3</v>
      </c>
      <c r="GY27">
        <v>3.3679999999999999</v>
      </c>
      <c r="GZ27">
        <v>10154</v>
      </c>
      <c r="HA27">
        <v>2481</v>
      </c>
      <c r="HB27">
        <v>2.8959999999999999</v>
      </c>
      <c r="HC27">
        <v>1.3575169999999999E-3</v>
      </c>
      <c r="HD27">
        <v>3.379</v>
      </c>
      <c r="HE27">
        <v>22329</v>
      </c>
      <c r="HF27">
        <v>5140</v>
      </c>
      <c r="HG27">
        <v>2.2349999999999999</v>
      </c>
      <c r="HH27">
        <v>6.5739300000000004E-4</v>
      </c>
      <c r="HI27">
        <v>3.4</v>
      </c>
      <c r="HJ27">
        <v>29092</v>
      </c>
      <c r="HK27">
        <v>6534</v>
      </c>
      <c r="HL27">
        <v>2.4279999999999999</v>
      </c>
      <c r="HM27">
        <v>5.2035500000000001E-4</v>
      </c>
      <c r="HN27">
        <v>3.0169999999999999</v>
      </c>
      <c r="HO27">
        <v>1292</v>
      </c>
      <c r="HP27">
        <v>381</v>
      </c>
      <c r="HQ27">
        <v>4.9169999999999998</v>
      </c>
      <c r="HR27">
        <v>7.9186350000000003E-3</v>
      </c>
      <c r="HS27">
        <v>3.07</v>
      </c>
      <c r="HT27">
        <v>1406</v>
      </c>
      <c r="HU27">
        <v>364</v>
      </c>
      <c r="HV27">
        <v>5.1529999999999996</v>
      </c>
      <c r="HW27">
        <v>8.4340660000000005E-3</v>
      </c>
      <c r="HX27">
        <v>3.1179999999999999</v>
      </c>
      <c r="HY27">
        <v>3454</v>
      </c>
      <c r="HZ27">
        <v>845</v>
      </c>
      <c r="IA27">
        <v>4.5469999999999997</v>
      </c>
      <c r="IB27">
        <v>3.689941E-3</v>
      </c>
      <c r="IC27">
        <v>3.4449999999999998</v>
      </c>
      <c r="ID27">
        <v>2172</v>
      </c>
      <c r="IE27">
        <v>521</v>
      </c>
      <c r="IF27">
        <v>4.6340000000000003</v>
      </c>
      <c r="IG27">
        <v>6.6122840000000004E-3</v>
      </c>
      <c r="IH27">
        <v>3.5249999999999999</v>
      </c>
      <c r="II27">
        <v>3075</v>
      </c>
      <c r="IJ27">
        <v>607</v>
      </c>
      <c r="IK27">
        <v>3.31</v>
      </c>
      <c r="IL27">
        <v>5.8072489999999996E-3</v>
      </c>
      <c r="IM27">
        <v>3.3</v>
      </c>
      <c r="IN27">
        <v>2699</v>
      </c>
      <c r="IO27">
        <v>505</v>
      </c>
      <c r="IP27">
        <v>3.859</v>
      </c>
      <c r="IQ27">
        <v>6.534654E-3</v>
      </c>
      <c r="IR27">
        <v>3.198</v>
      </c>
      <c r="IS27">
        <v>3717</v>
      </c>
      <c r="IT27">
        <v>942</v>
      </c>
      <c r="IU27">
        <v>3.2549999999999999</v>
      </c>
      <c r="IV27">
        <v>3.3949050000000001E-3</v>
      </c>
      <c r="IW27">
        <v>3.3889999999999998</v>
      </c>
      <c r="IX27">
        <v>3885</v>
      </c>
      <c r="IY27">
        <v>975</v>
      </c>
      <c r="IZ27">
        <v>2.9750000000000001</v>
      </c>
      <c r="JA27">
        <v>3.4758969999999999E-3</v>
      </c>
      <c r="JB27">
        <v>2.7530000000000001</v>
      </c>
      <c r="JC27">
        <v>5237</v>
      </c>
      <c r="JD27">
        <v>1834</v>
      </c>
      <c r="JE27">
        <v>2.8809999999999998</v>
      </c>
      <c r="JF27">
        <v>1.501091E-3</v>
      </c>
      <c r="JG27">
        <v>2.7450000000000001</v>
      </c>
      <c r="JH27">
        <v>5311</v>
      </c>
      <c r="JI27">
        <v>1821</v>
      </c>
      <c r="JJ27">
        <v>2.9289999999999998</v>
      </c>
      <c r="JK27">
        <v>1.5074140000000001E-3</v>
      </c>
      <c r="JL27">
        <v>3.0270000000000001</v>
      </c>
      <c r="JM27">
        <v>2210</v>
      </c>
      <c r="JN27">
        <v>596</v>
      </c>
      <c r="JO27">
        <v>2.68</v>
      </c>
      <c r="JP27">
        <v>5.0788589999999998E-3</v>
      </c>
      <c r="JQ27">
        <v>3.1539999999999999</v>
      </c>
      <c r="JR27">
        <v>2144</v>
      </c>
      <c r="JS27">
        <v>624</v>
      </c>
      <c r="JT27">
        <v>2.9780000000000002</v>
      </c>
      <c r="JU27">
        <v>5.0544869999999999E-3</v>
      </c>
      <c r="JV27">
        <v>2.9590000000000001</v>
      </c>
      <c r="JW27">
        <v>2206</v>
      </c>
      <c r="JX27">
        <v>690</v>
      </c>
      <c r="JY27">
        <v>1.84</v>
      </c>
      <c r="JZ27">
        <v>4.2884059999999998E-3</v>
      </c>
      <c r="KA27">
        <v>2.8570000000000002</v>
      </c>
      <c r="KB27">
        <v>2043</v>
      </c>
      <c r="KC27">
        <v>693</v>
      </c>
      <c r="KD27">
        <v>1.974</v>
      </c>
      <c r="KE27">
        <v>4.1226550000000002E-3</v>
      </c>
      <c r="KF27">
        <v>2.9990000000000001</v>
      </c>
      <c r="KG27">
        <v>2051</v>
      </c>
      <c r="KH27">
        <v>635</v>
      </c>
      <c r="KI27">
        <v>3.702</v>
      </c>
      <c r="KJ27">
        <v>4.7228349999999999E-3</v>
      </c>
      <c r="KK27">
        <v>2.8239999999999998</v>
      </c>
      <c r="KL27">
        <v>2106</v>
      </c>
      <c r="KM27">
        <v>668</v>
      </c>
      <c r="KN27">
        <v>3.73</v>
      </c>
      <c r="KO27">
        <v>4.2275450000000001E-3</v>
      </c>
      <c r="KP27">
        <v>3.2879999999999998</v>
      </c>
      <c r="KQ27">
        <v>3215</v>
      </c>
      <c r="KR27">
        <v>796</v>
      </c>
      <c r="KS27">
        <v>3.6480000000000001</v>
      </c>
      <c r="KT27">
        <v>4.1306529999999998E-3</v>
      </c>
      <c r="KU27">
        <v>2.9319999999999999</v>
      </c>
      <c r="KV27">
        <v>2298</v>
      </c>
      <c r="KW27">
        <v>628</v>
      </c>
      <c r="KX27">
        <v>3.8290000000000002</v>
      </c>
      <c r="KY27">
        <v>4.6687899999999999E-3</v>
      </c>
      <c r="KZ27">
        <v>3.129</v>
      </c>
      <c r="LA27">
        <v>3991</v>
      </c>
      <c r="LB27">
        <v>950</v>
      </c>
      <c r="LC27">
        <v>3.6160000000000001</v>
      </c>
      <c r="LD27">
        <v>3.2936839999999998E-3</v>
      </c>
      <c r="LE27">
        <v>3.4830000000000001</v>
      </c>
      <c r="LF27">
        <v>4952</v>
      </c>
      <c r="LG27">
        <v>1152</v>
      </c>
      <c r="LH27">
        <v>3.3639999999999999</v>
      </c>
      <c r="LI27">
        <v>3.0234379999999998E-3</v>
      </c>
      <c r="LJ27">
        <v>0.90400000000000003</v>
      </c>
      <c r="LK27">
        <v>4578</v>
      </c>
      <c r="LL27">
        <v>4654</v>
      </c>
      <c r="LM27">
        <v>2.3039999999999998</v>
      </c>
      <c r="LN27">
        <v>1.9424199999999999E-4</v>
      </c>
      <c r="LO27">
        <v>0.99199999999999999</v>
      </c>
      <c r="LP27">
        <v>5112</v>
      </c>
      <c r="LQ27">
        <v>5066</v>
      </c>
      <c r="LR27">
        <v>2.452</v>
      </c>
      <c r="LS27">
        <v>1.9581500000000001E-4</v>
      </c>
      <c r="LT27">
        <v>2.577</v>
      </c>
      <c r="LU27">
        <v>31432</v>
      </c>
      <c r="LV27">
        <v>10825</v>
      </c>
      <c r="LW27">
        <v>2.827</v>
      </c>
      <c r="LX27">
        <v>2.3806000000000001E-4</v>
      </c>
      <c r="LY27">
        <v>2.7639999999999998</v>
      </c>
      <c r="LZ27">
        <v>34837</v>
      </c>
      <c r="MA27">
        <v>11229</v>
      </c>
      <c r="MB27">
        <v>2.879</v>
      </c>
      <c r="MC27">
        <v>2.4614800000000002E-4</v>
      </c>
      <c r="MD27">
        <v>3.0369999999999999</v>
      </c>
      <c r="ME27">
        <v>6118</v>
      </c>
      <c r="MF27">
        <v>1797</v>
      </c>
      <c r="MG27">
        <v>2.6779999999999999</v>
      </c>
      <c r="MH27">
        <v>1.690039E-3</v>
      </c>
      <c r="MI27">
        <v>3.15</v>
      </c>
      <c r="MJ27">
        <v>5593</v>
      </c>
      <c r="MK27">
        <v>1595</v>
      </c>
      <c r="ML27">
        <v>2.6789999999999998</v>
      </c>
      <c r="MM27">
        <v>1.974922E-3</v>
      </c>
      <c r="MN27">
        <v>3.0430000000000001</v>
      </c>
      <c r="MO27">
        <v>10376</v>
      </c>
      <c r="MP27">
        <v>2878</v>
      </c>
      <c r="MQ27">
        <v>3.052</v>
      </c>
      <c r="MR27">
        <v>1.057332E-3</v>
      </c>
      <c r="MS27">
        <v>3.0459999999999998</v>
      </c>
      <c r="MT27">
        <v>14291</v>
      </c>
      <c r="MU27">
        <v>3975</v>
      </c>
      <c r="MV27">
        <v>3.2530000000000001</v>
      </c>
      <c r="MW27">
        <v>7.6628899999999997E-4</v>
      </c>
      <c r="MX27">
        <v>3.1859999999999999</v>
      </c>
      <c r="MY27">
        <v>1399</v>
      </c>
      <c r="MZ27">
        <v>463</v>
      </c>
      <c r="NA27">
        <v>5.2</v>
      </c>
      <c r="NB27">
        <v>6.8812099999999996E-3</v>
      </c>
      <c r="NC27">
        <v>3.4319999999999999</v>
      </c>
      <c r="ND27">
        <v>2022</v>
      </c>
      <c r="NE27">
        <v>562</v>
      </c>
      <c r="NF27">
        <v>4.9249999999999998</v>
      </c>
      <c r="NG27">
        <v>6.106762E-3</v>
      </c>
      <c r="NH27">
        <v>3.0510000000000002</v>
      </c>
      <c r="NI27">
        <v>3879</v>
      </c>
      <c r="NJ27">
        <v>1136</v>
      </c>
      <c r="NK27">
        <v>2.7109999999999999</v>
      </c>
      <c r="NL27">
        <v>2.6857389999999999E-3</v>
      </c>
      <c r="NM27">
        <v>3.052</v>
      </c>
      <c r="NN27">
        <v>4122</v>
      </c>
      <c r="NO27">
        <v>1249</v>
      </c>
      <c r="NP27">
        <v>2.8519999999999999</v>
      </c>
      <c r="NQ27">
        <v>2.443555E-3</v>
      </c>
      <c r="NR27">
        <v>3.012</v>
      </c>
      <c r="NS27">
        <v>2839</v>
      </c>
      <c r="NT27">
        <v>925</v>
      </c>
      <c r="NU27">
        <v>4.1109999999999998</v>
      </c>
      <c r="NV27">
        <v>3.2562160000000001E-3</v>
      </c>
      <c r="NW27">
        <v>3.3969999999999998</v>
      </c>
      <c r="NX27">
        <v>3376</v>
      </c>
      <c r="NY27">
        <v>985</v>
      </c>
      <c r="NZ27">
        <v>4.1390000000000002</v>
      </c>
      <c r="OA27">
        <v>3.448731E-3</v>
      </c>
      <c r="OB27">
        <v>3.2679999999999998</v>
      </c>
      <c r="OC27">
        <v>1960</v>
      </c>
      <c r="OD27">
        <v>525</v>
      </c>
      <c r="OE27">
        <v>4.3479999999999999</v>
      </c>
      <c r="OF27">
        <v>6.224762E-3</v>
      </c>
      <c r="OG27">
        <v>3.3820000000000001</v>
      </c>
      <c r="OH27">
        <v>1280</v>
      </c>
      <c r="OI27">
        <v>336</v>
      </c>
      <c r="OJ27">
        <v>4.657</v>
      </c>
      <c r="OK27">
        <v>1.0065476E-2</v>
      </c>
      <c r="OL27">
        <v>2.97</v>
      </c>
      <c r="OM27">
        <v>2512</v>
      </c>
      <c r="ON27">
        <v>891</v>
      </c>
      <c r="OO27">
        <v>4.0190000000000001</v>
      </c>
      <c r="OP27">
        <v>3.333333E-3</v>
      </c>
      <c r="OQ27">
        <v>2.9609999999999999</v>
      </c>
      <c r="OR27">
        <v>2186</v>
      </c>
      <c r="OS27">
        <v>690</v>
      </c>
      <c r="OT27">
        <v>4.1020000000000003</v>
      </c>
      <c r="OU27">
        <v>4.2913040000000001E-3</v>
      </c>
      <c r="OV27">
        <v>3.6680000000000001</v>
      </c>
      <c r="OW27">
        <v>2735</v>
      </c>
      <c r="OX27">
        <v>779</v>
      </c>
      <c r="OY27">
        <v>4.9729999999999999</v>
      </c>
      <c r="OZ27">
        <v>4.7086009999999998E-3</v>
      </c>
      <c r="PA27">
        <v>3.7040000000000002</v>
      </c>
      <c r="PB27">
        <v>2972</v>
      </c>
      <c r="PC27">
        <v>860</v>
      </c>
      <c r="PD27">
        <v>5.0869999999999997</v>
      </c>
      <c r="PE27">
        <v>4.306977E-3</v>
      </c>
      <c r="PF27">
        <v>3.371</v>
      </c>
      <c r="PG27">
        <v>6686</v>
      </c>
      <c r="PH27">
        <v>1633</v>
      </c>
      <c r="PI27">
        <v>2.8069999999999999</v>
      </c>
      <c r="PJ27">
        <v>2.0642989999999999E-3</v>
      </c>
      <c r="PK27">
        <v>3.234</v>
      </c>
      <c r="PL27">
        <v>6061</v>
      </c>
      <c r="PM27">
        <v>1600</v>
      </c>
      <c r="PN27">
        <v>2.609</v>
      </c>
      <c r="PO27">
        <v>2.02125E-3</v>
      </c>
      <c r="PP27">
        <v>3.1709999999999998</v>
      </c>
      <c r="PQ27">
        <v>5544</v>
      </c>
      <c r="PR27">
        <v>1468</v>
      </c>
      <c r="PS27">
        <v>3.0790000000000002</v>
      </c>
      <c r="PT27">
        <v>2.1600819999999998E-3</v>
      </c>
      <c r="PU27">
        <v>3.048</v>
      </c>
      <c r="PV27">
        <v>4686</v>
      </c>
      <c r="PW27">
        <v>1234</v>
      </c>
      <c r="PX27">
        <v>3.5950000000000002</v>
      </c>
      <c r="PY27">
        <v>2.4700159999999998E-3</v>
      </c>
      <c r="PZ27">
        <v>3.5169999999999999</v>
      </c>
      <c r="QA27">
        <v>4929</v>
      </c>
      <c r="QB27">
        <v>1124</v>
      </c>
      <c r="QC27">
        <v>3.4220000000000002</v>
      </c>
      <c r="QD27">
        <v>3.1290039999999999E-3</v>
      </c>
      <c r="QE27">
        <v>3.5449999999999999</v>
      </c>
      <c r="QF27">
        <v>5632</v>
      </c>
      <c r="QG27">
        <v>1111</v>
      </c>
      <c r="QH27">
        <v>3.347</v>
      </c>
      <c r="QI27">
        <v>3.1908190000000001E-3</v>
      </c>
      <c r="QJ27">
        <v>3.2810000000000001</v>
      </c>
      <c r="QK27">
        <v>3108</v>
      </c>
      <c r="QL27">
        <v>898</v>
      </c>
      <c r="QM27">
        <v>4.1900000000000004</v>
      </c>
      <c r="QN27">
        <v>3.6536749999999999E-3</v>
      </c>
      <c r="QO27">
        <v>3.16</v>
      </c>
      <c r="QP27">
        <v>2240</v>
      </c>
      <c r="QQ27">
        <v>787</v>
      </c>
      <c r="QR27">
        <v>4.1859999999999999</v>
      </c>
      <c r="QS27">
        <v>4.0152479999999999E-3</v>
      </c>
      <c r="QT27">
        <v>3.028</v>
      </c>
      <c r="QU27">
        <v>2101</v>
      </c>
      <c r="QV27">
        <v>707</v>
      </c>
      <c r="QW27">
        <v>4.5549999999999997</v>
      </c>
      <c r="QX27">
        <v>4.2828850000000002E-3</v>
      </c>
      <c r="QY27">
        <v>3.1389999999999998</v>
      </c>
      <c r="QZ27">
        <v>2020</v>
      </c>
      <c r="RA27">
        <v>618</v>
      </c>
      <c r="RB27">
        <v>4.8449999999999998</v>
      </c>
      <c r="RC27">
        <v>5.0792880000000004E-3</v>
      </c>
      <c r="RD27">
        <v>2.887</v>
      </c>
      <c r="RE27">
        <v>2548</v>
      </c>
      <c r="RF27">
        <v>714</v>
      </c>
      <c r="RG27">
        <v>2.621</v>
      </c>
      <c r="RH27">
        <v>4.0434169999999997E-3</v>
      </c>
      <c r="RI27">
        <v>2.94</v>
      </c>
      <c r="RJ27">
        <v>2410</v>
      </c>
      <c r="RK27">
        <v>671</v>
      </c>
      <c r="RL27">
        <v>2.7789999999999999</v>
      </c>
      <c r="RM27">
        <v>4.3815199999999999E-3</v>
      </c>
      <c r="RN27">
        <v>3.7719999999999998</v>
      </c>
      <c r="RO27">
        <v>3237</v>
      </c>
      <c r="RP27">
        <v>730</v>
      </c>
      <c r="RQ27">
        <v>1.9390000000000001</v>
      </c>
      <c r="RR27">
        <v>5.167123E-3</v>
      </c>
      <c r="RS27">
        <v>3.61</v>
      </c>
      <c r="RT27">
        <v>3158</v>
      </c>
      <c r="RU27">
        <v>781</v>
      </c>
      <c r="RV27">
        <v>2.06</v>
      </c>
      <c r="RW27">
        <v>4.622279E-3</v>
      </c>
      <c r="RX27">
        <v>3.3220000000000001</v>
      </c>
      <c r="RY27">
        <v>5662</v>
      </c>
      <c r="RZ27">
        <v>1411</v>
      </c>
      <c r="SA27">
        <v>3.3690000000000002</v>
      </c>
      <c r="SB27">
        <v>2.3543589999999999E-3</v>
      </c>
      <c r="SC27">
        <v>3.0390000000000001</v>
      </c>
      <c r="SD27">
        <v>4958</v>
      </c>
      <c r="SE27">
        <v>1313</v>
      </c>
      <c r="SF27">
        <v>3.5840000000000001</v>
      </c>
      <c r="SG27">
        <v>2.3145470000000001E-3</v>
      </c>
      <c r="SH27">
        <v>3.1509999999999998</v>
      </c>
      <c r="SI27">
        <v>2769</v>
      </c>
      <c r="SJ27">
        <v>590</v>
      </c>
      <c r="SK27">
        <v>4.282</v>
      </c>
      <c r="SL27">
        <v>5.3406779999999997E-3</v>
      </c>
      <c r="SM27">
        <v>3.8450000000000002</v>
      </c>
      <c r="SN27">
        <v>3183</v>
      </c>
      <c r="SO27">
        <v>513</v>
      </c>
      <c r="SP27">
        <v>4.3170000000000002</v>
      </c>
      <c r="SQ27">
        <v>7.4951269999999999E-3</v>
      </c>
      <c r="SR27">
        <v>2.8319999999999999</v>
      </c>
      <c r="SS27">
        <v>2825</v>
      </c>
      <c r="ST27">
        <v>998</v>
      </c>
      <c r="SU27">
        <v>4.1390000000000002</v>
      </c>
      <c r="SV27">
        <v>2.837675E-3</v>
      </c>
      <c r="SW27">
        <v>3.0369999999999999</v>
      </c>
      <c r="SX27">
        <v>3158</v>
      </c>
      <c r="SY27">
        <v>1094</v>
      </c>
      <c r="SZ27">
        <v>4.3109999999999999</v>
      </c>
      <c r="TA27">
        <v>2.7760509999999999E-3</v>
      </c>
      <c r="TB27">
        <v>3.2749999999999999</v>
      </c>
      <c r="TC27">
        <v>5046</v>
      </c>
      <c r="TD27">
        <v>1316</v>
      </c>
      <c r="TE27">
        <v>2.6429999999999998</v>
      </c>
      <c r="TF27">
        <v>2.4886019999999999E-3</v>
      </c>
      <c r="TG27">
        <v>3.0939999999999999</v>
      </c>
      <c r="TH27">
        <v>3175</v>
      </c>
      <c r="TI27">
        <v>939</v>
      </c>
      <c r="TJ27">
        <v>2.657</v>
      </c>
      <c r="TK27">
        <v>3.2949950000000002E-3</v>
      </c>
      <c r="TL27">
        <v>3.19</v>
      </c>
      <c r="TM27">
        <v>3771</v>
      </c>
      <c r="TN27">
        <v>1111</v>
      </c>
      <c r="TO27">
        <v>4.0060000000000002</v>
      </c>
      <c r="TP27">
        <v>2.8712870000000001E-3</v>
      </c>
      <c r="TQ27">
        <v>3.1970000000000001</v>
      </c>
      <c r="TR27">
        <v>3134</v>
      </c>
      <c r="TS27">
        <v>956</v>
      </c>
      <c r="TT27">
        <v>3.9849999999999999</v>
      </c>
      <c r="TU27">
        <v>3.344142E-3</v>
      </c>
      <c r="TV27">
        <v>3.4750000000000001</v>
      </c>
      <c r="TW27">
        <v>2495</v>
      </c>
      <c r="TX27">
        <v>599</v>
      </c>
      <c r="TY27">
        <v>2.0670000000000002</v>
      </c>
      <c r="TZ27">
        <v>5.8013359999999998E-3</v>
      </c>
      <c r="UA27">
        <v>3.4289999999999998</v>
      </c>
      <c r="UB27">
        <v>2678</v>
      </c>
      <c r="UC27">
        <v>712</v>
      </c>
      <c r="UD27">
        <v>2.2469999999999999</v>
      </c>
      <c r="UE27">
        <v>4.8160110000000003E-3</v>
      </c>
      <c r="UF27">
        <v>3.496</v>
      </c>
      <c r="UG27">
        <v>10576</v>
      </c>
      <c r="UH27">
        <v>2593</v>
      </c>
      <c r="UI27">
        <v>2.16</v>
      </c>
      <c r="UJ27">
        <v>1.3482450000000001E-3</v>
      </c>
      <c r="UK27">
        <v>3.6120000000000001</v>
      </c>
      <c r="UL27">
        <v>11057</v>
      </c>
      <c r="UM27">
        <v>2532</v>
      </c>
      <c r="UN27">
        <v>2.1720000000000002</v>
      </c>
      <c r="UO27">
        <v>1.42654E-3</v>
      </c>
      <c r="UP27">
        <v>3.4569999999999999</v>
      </c>
      <c r="UQ27">
        <v>2581</v>
      </c>
      <c r="UR27">
        <v>648</v>
      </c>
      <c r="US27">
        <v>2.2360000000000002</v>
      </c>
      <c r="UT27">
        <v>5.334877E-3</v>
      </c>
      <c r="UU27">
        <v>3.032</v>
      </c>
      <c r="UV27">
        <v>2341</v>
      </c>
      <c r="UW27">
        <v>613</v>
      </c>
      <c r="UX27">
        <v>2.2690000000000001</v>
      </c>
      <c r="UY27">
        <v>4.9461660000000001E-3</v>
      </c>
      <c r="UZ27">
        <v>2.7570000000000001</v>
      </c>
      <c r="VA27">
        <v>9779</v>
      </c>
      <c r="VB27">
        <v>3210</v>
      </c>
      <c r="VC27">
        <v>3.347</v>
      </c>
      <c r="VD27">
        <v>8.58879E-4</v>
      </c>
      <c r="VE27">
        <v>2.7</v>
      </c>
      <c r="VF27">
        <v>10985</v>
      </c>
      <c r="VG27">
        <v>3524</v>
      </c>
      <c r="VH27">
        <v>3.2349999999999999</v>
      </c>
      <c r="VI27">
        <v>7.6617500000000002E-4</v>
      </c>
      <c r="VJ27">
        <v>2.9660000000000002</v>
      </c>
      <c r="VK27">
        <v>4876</v>
      </c>
      <c r="VL27">
        <v>1389</v>
      </c>
      <c r="VM27">
        <v>2.8730000000000002</v>
      </c>
      <c r="VN27">
        <v>2.1353489999999999E-3</v>
      </c>
      <c r="VO27">
        <v>3.3340000000000001</v>
      </c>
      <c r="VP27">
        <v>5414</v>
      </c>
      <c r="VQ27">
        <v>1469</v>
      </c>
      <c r="VR27">
        <v>2.774</v>
      </c>
      <c r="VS27">
        <v>2.2695710000000002E-3</v>
      </c>
      <c r="VT27">
        <v>4.0270000000000001</v>
      </c>
      <c r="VU27">
        <v>4577</v>
      </c>
      <c r="VV27">
        <v>809</v>
      </c>
      <c r="VW27">
        <v>2.597</v>
      </c>
      <c r="VX27">
        <v>4.9777500000000004E-3</v>
      </c>
      <c r="VY27">
        <v>4.1550000000000002</v>
      </c>
      <c r="VZ27">
        <v>3883</v>
      </c>
      <c r="WA27">
        <v>638</v>
      </c>
      <c r="WB27">
        <v>2.6920000000000002</v>
      </c>
      <c r="WC27">
        <v>6.5125390000000003E-3</v>
      </c>
      <c r="WD27">
        <v>2.8559999999999999</v>
      </c>
      <c r="WE27">
        <v>1419</v>
      </c>
      <c r="WF27">
        <v>368</v>
      </c>
      <c r="WG27">
        <v>4.67</v>
      </c>
      <c r="WH27">
        <v>7.7608699999999996E-3</v>
      </c>
      <c r="WI27">
        <v>2.7679999999999998</v>
      </c>
      <c r="WJ27">
        <v>1846</v>
      </c>
      <c r="WK27">
        <v>560</v>
      </c>
      <c r="WL27">
        <v>4.3630000000000004</v>
      </c>
      <c r="WM27">
        <v>4.9428570000000002E-3</v>
      </c>
      <c r="WN27">
        <v>3.0339999999999998</v>
      </c>
      <c r="WO27">
        <v>2467</v>
      </c>
      <c r="WP27">
        <v>780</v>
      </c>
      <c r="WQ27">
        <v>4.6470000000000002</v>
      </c>
      <c r="WR27">
        <v>3.8897440000000001E-3</v>
      </c>
      <c r="WS27">
        <v>3.3069999999999999</v>
      </c>
      <c r="WT27">
        <v>3839</v>
      </c>
      <c r="WU27">
        <v>910</v>
      </c>
      <c r="WV27">
        <v>4.4059999999999997</v>
      </c>
      <c r="WW27">
        <v>3.634066E-3</v>
      </c>
      <c r="WX27">
        <v>2.569</v>
      </c>
      <c r="WY27">
        <v>3874</v>
      </c>
      <c r="WZ27">
        <v>1334</v>
      </c>
      <c r="XA27">
        <v>4.0890000000000004</v>
      </c>
      <c r="XB27">
        <v>1.925787E-3</v>
      </c>
      <c r="XC27">
        <v>2.4510000000000001</v>
      </c>
      <c r="XD27">
        <v>3347</v>
      </c>
      <c r="XE27">
        <v>1161</v>
      </c>
      <c r="XF27">
        <v>3.9590000000000001</v>
      </c>
      <c r="XG27">
        <v>2.1111110000000002E-3</v>
      </c>
      <c r="XH27">
        <v>84990.8</v>
      </c>
      <c r="XI27">
        <v>85211.8</v>
      </c>
      <c r="XJ27">
        <v>1143440</v>
      </c>
    </row>
    <row r="28" spans="1:634">
      <c r="A28" t="s">
        <v>716</v>
      </c>
      <c r="B28">
        <v>1</v>
      </c>
      <c r="C28">
        <v>1</v>
      </c>
      <c r="D28">
        <v>0</v>
      </c>
      <c r="E28">
        <v>0</v>
      </c>
      <c r="F28">
        <v>1</v>
      </c>
      <c r="G28">
        <v>72.34</v>
      </c>
      <c r="H28">
        <v>-0.41</v>
      </c>
      <c r="I28">
        <v>0.17</v>
      </c>
      <c r="J28">
        <v>112</v>
      </c>
      <c r="K28">
        <v>6</v>
      </c>
      <c r="L28">
        <v>3.3210000000000002</v>
      </c>
      <c r="M28">
        <v>4955</v>
      </c>
      <c r="N28">
        <v>1319</v>
      </c>
      <c r="O28">
        <v>2.0499999999999998</v>
      </c>
      <c r="P28">
        <v>2.5178169999999999E-3</v>
      </c>
      <c r="Q28">
        <v>3.2149999999999999</v>
      </c>
      <c r="R28">
        <v>4363</v>
      </c>
      <c r="S28">
        <v>1181</v>
      </c>
      <c r="T28">
        <v>2.125</v>
      </c>
      <c r="U28">
        <v>2.7222689999999998E-3</v>
      </c>
      <c r="V28">
        <v>3.0310000000000001</v>
      </c>
      <c r="W28">
        <v>1623</v>
      </c>
      <c r="X28">
        <v>488</v>
      </c>
      <c r="Y28">
        <v>5.5250000000000004</v>
      </c>
      <c r="Z28">
        <v>6.2110660000000003E-3</v>
      </c>
      <c r="AA28">
        <v>2.992</v>
      </c>
      <c r="AB28">
        <v>2340</v>
      </c>
      <c r="AC28">
        <v>676</v>
      </c>
      <c r="AD28">
        <v>5.5910000000000002</v>
      </c>
      <c r="AE28">
        <v>4.4260360000000004E-3</v>
      </c>
      <c r="AF28">
        <v>2.9489999999999998</v>
      </c>
      <c r="AG28">
        <v>3244</v>
      </c>
      <c r="AH28">
        <v>911</v>
      </c>
      <c r="AI28">
        <v>2.6059999999999999</v>
      </c>
      <c r="AJ28">
        <v>3.2371019999999999E-3</v>
      </c>
      <c r="AK28">
        <v>2.82</v>
      </c>
      <c r="AL28">
        <v>3292</v>
      </c>
      <c r="AM28">
        <v>955</v>
      </c>
      <c r="AN28">
        <v>2.7189999999999999</v>
      </c>
      <c r="AO28">
        <v>2.9528800000000002E-3</v>
      </c>
      <c r="AP28">
        <v>3.2770000000000001</v>
      </c>
      <c r="AQ28">
        <v>1795</v>
      </c>
      <c r="AR28">
        <v>563</v>
      </c>
      <c r="AS28">
        <v>4.601</v>
      </c>
      <c r="AT28">
        <v>5.8206040000000001E-3</v>
      </c>
      <c r="AU28">
        <v>3.1819999999999999</v>
      </c>
      <c r="AV28">
        <v>1604</v>
      </c>
      <c r="AW28">
        <v>445</v>
      </c>
      <c r="AX28">
        <v>4.0069999999999997</v>
      </c>
      <c r="AY28">
        <v>7.1505620000000001E-3</v>
      </c>
      <c r="AZ28">
        <v>2.79</v>
      </c>
      <c r="BA28">
        <v>1449</v>
      </c>
      <c r="BB28">
        <v>549</v>
      </c>
      <c r="BC28">
        <v>4.1849999999999996</v>
      </c>
      <c r="BD28">
        <v>5.0819669999999997E-3</v>
      </c>
      <c r="BE28">
        <v>2.6930000000000001</v>
      </c>
      <c r="BF28">
        <v>1378</v>
      </c>
      <c r="BG28">
        <v>470</v>
      </c>
      <c r="BH28">
        <v>3.9510000000000001</v>
      </c>
      <c r="BI28">
        <v>5.7297870000000001E-3</v>
      </c>
      <c r="BJ28">
        <v>2.8210000000000002</v>
      </c>
      <c r="BK28">
        <v>11703</v>
      </c>
      <c r="BL28">
        <v>3718</v>
      </c>
      <c r="BM28">
        <v>3.65</v>
      </c>
      <c r="BN28">
        <v>7.5874099999999995E-4</v>
      </c>
      <c r="BO28">
        <v>2.7919999999999998</v>
      </c>
      <c r="BP28">
        <v>15576</v>
      </c>
      <c r="BQ28">
        <v>4697</v>
      </c>
      <c r="BR28">
        <v>3.722</v>
      </c>
      <c r="BS28">
        <v>5.9442200000000005E-4</v>
      </c>
      <c r="BT28">
        <v>3.0019999999999998</v>
      </c>
      <c r="BU28">
        <v>3713</v>
      </c>
      <c r="BV28">
        <v>1212</v>
      </c>
      <c r="BW28">
        <v>3.593</v>
      </c>
      <c r="BX28">
        <v>2.4768979999999999E-3</v>
      </c>
      <c r="BY28">
        <v>2.6070000000000002</v>
      </c>
      <c r="BZ28">
        <v>3917</v>
      </c>
      <c r="CA28">
        <v>1383</v>
      </c>
      <c r="CB28">
        <v>3.6850000000000001</v>
      </c>
      <c r="CC28">
        <v>1.8850329999999999E-3</v>
      </c>
      <c r="CD28">
        <v>3.7029999999999998</v>
      </c>
      <c r="CE28">
        <v>4276</v>
      </c>
      <c r="CF28">
        <v>1047</v>
      </c>
      <c r="CG28">
        <v>5.016</v>
      </c>
      <c r="CH28">
        <v>3.5367720000000001E-3</v>
      </c>
      <c r="CI28">
        <v>3.6</v>
      </c>
      <c r="CJ28">
        <v>4057</v>
      </c>
      <c r="CK28">
        <v>1042</v>
      </c>
      <c r="CL28">
        <v>4.9269999999999996</v>
      </c>
      <c r="CM28">
        <v>3.454894E-3</v>
      </c>
      <c r="CN28">
        <v>3.4750000000000001</v>
      </c>
      <c r="CO28">
        <v>4387</v>
      </c>
      <c r="CP28">
        <v>1001</v>
      </c>
      <c r="CQ28">
        <v>2.69</v>
      </c>
      <c r="CR28">
        <v>3.4715290000000001E-3</v>
      </c>
      <c r="CS28">
        <v>3.5009999999999999</v>
      </c>
      <c r="CT28">
        <v>3394</v>
      </c>
      <c r="CU28">
        <v>713</v>
      </c>
      <c r="CV28">
        <v>2.3639999999999999</v>
      </c>
      <c r="CW28">
        <v>4.9102379999999999E-3</v>
      </c>
      <c r="CX28">
        <v>2.9289999999999998</v>
      </c>
      <c r="CY28">
        <v>7754</v>
      </c>
      <c r="CZ28">
        <v>2293</v>
      </c>
      <c r="DA28">
        <v>3.2690000000000001</v>
      </c>
      <c r="DB28">
        <v>1.277366E-3</v>
      </c>
      <c r="DC28">
        <v>2.77</v>
      </c>
      <c r="DD28">
        <v>7106</v>
      </c>
      <c r="DE28">
        <v>2144</v>
      </c>
      <c r="DF28">
        <v>3.3479999999999999</v>
      </c>
      <c r="DG28">
        <v>1.291978E-3</v>
      </c>
      <c r="DH28">
        <v>3.74</v>
      </c>
      <c r="DI28">
        <v>3716</v>
      </c>
      <c r="DJ28">
        <v>686</v>
      </c>
      <c r="DK28">
        <v>3.25</v>
      </c>
      <c r="DL28">
        <v>5.451895E-3</v>
      </c>
      <c r="DM28">
        <v>3.7490000000000001</v>
      </c>
      <c r="DN28">
        <v>3376</v>
      </c>
      <c r="DO28">
        <v>631</v>
      </c>
      <c r="DP28">
        <v>2.84</v>
      </c>
      <c r="DQ28">
        <v>5.9413629999999999E-3</v>
      </c>
      <c r="DR28">
        <v>3.5259999999999998</v>
      </c>
      <c r="DS28">
        <v>2758</v>
      </c>
      <c r="DT28">
        <v>495</v>
      </c>
      <c r="DU28">
        <v>2.5649999999999999</v>
      </c>
      <c r="DV28">
        <v>7.1232320000000002E-3</v>
      </c>
      <c r="DW28">
        <v>3.468</v>
      </c>
      <c r="DX28">
        <v>2827</v>
      </c>
      <c r="DY28">
        <v>533</v>
      </c>
      <c r="DZ28">
        <v>2.641</v>
      </c>
      <c r="EA28">
        <v>6.5065670000000004E-3</v>
      </c>
      <c r="EB28">
        <v>3.1280000000000001</v>
      </c>
      <c r="EC28">
        <v>3759</v>
      </c>
      <c r="ED28">
        <v>1035</v>
      </c>
      <c r="EE28">
        <v>3.7229999999999999</v>
      </c>
      <c r="EF28">
        <v>3.0222220000000002E-3</v>
      </c>
      <c r="EG28">
        <v>2.7629999999999999</v>
      </c>
      <c r="EH28">
        <v>2969</v>
      </c>
      <c r="EI28">
        <v>914</v>
      </c>
      <c r="EJ28">
        <v>3.9369999999999998</v>
      </c>
      <c r="EK28">
        <v>3.0229760000000001E-3</v>
      </c>
      <c r="EL28">
        <v>3.415</v>
      </c>
      <c r="EM28">
        <v>2617</v>
      </c>
      <c r="EN28">
        <v>493</v>
      </c>
      <c r="EO28">
        <v>5.141</v>
      </c>
      <c r="EP28">
        <v>6.9269780000000003E-3</v>
      </c>
      <c r="EQ28">
        <v>3.8490000000000002</v>
      </c>
      <c r="ER28">
        <v>2618</v>
      </c>
      <c r="ES28">
        <v>431</v>
      </c>
      <c r="ET28">
        <v>4.8250000000000002</v>
      </c>
      <c r="EU28">
        <v>8.9303939999999995E-3</v>
      </c>
      <c r="EV28">
        <v>3.2719999999999998</v>
      </c>
      <c r="EW28">
        <v>1609</v>
      </c>
      <c r="EX28">
        <v>428</v>
      </c>
      <c r="EY28">
        <v>2.5169999999999999</v>
      </c>
      <c r="EZ28">
        <v>7.6448599999999998E-3</v>
      </c>
      <c r="FA28">
        <v>3.169</v>
      </c>
      <c r="FB28">
        <v>1827</v>
      </c>
      <c r="FC28">
        <v>497</v>
      </c>
      <c r="FD28">
        <v>2.456</v>
      </c>
      <c r="FE28">
        <v>6.3762580000000001E-3</v>
      </c>
      <c r="FF28">
        <v>2.996</v>
      </c>
      <c r="FG28">
        <v>1545</v>
      </c>
      <c r="FH28">
        <v>461</v>
      </c>
      <c r="FI28">
        <v>4.4329999999999998</v>
      </c>
      <c r="FJ28">
        <v>6.4989150000000001E-3</v>
      </c>
      <c r="FK28">
        <v>3.0219999999999998</v>
      </c>
      <c r="FL28">
        <v>1059</v>
      </c>
      <c r="FM28">
        <v>319</v>
      </c>
      <c r="FN28">
        <v>3.5350000000000001</v>
      </c>
      <c r="FO28">
        <v>9.4733539999999998E-3</v>
      </c>
      <c r="FP28">
        <v>2.8319999999999999</v>
      </c>
      <c r="FQ28">
        <v>4238</v>
      </c>
      <c r="FR28">
        <v>1374</v>
      </c>
      <c r="FS28">
        <v>3.1520000000000001</v>
      </c>
      <c r="FT28">
        <v>2.061135E-3</v>
      </c>
      <c r="FU28">
        <v>2.4159999999999999</v>
      </c>
      <c r="FV28">
        <v>3553</v>
      </c>
      <c r="FW28">
        <v>1311</v>
      </c>
      <c r="FX28">
        <v>3.129</v>
      </c>
      <c r="FY28">
        <v>1.8428679999999999E-3</v>
      </c>
      <c r="FZ28">
        <v>2.3149999999999999</v>
      </c>
      <c r="GA28">
        <v>8841</v>
      </c>
      <c r="GB28">
        <v>3363</v>
      </c>
      <c r="GC28">
        <v>3.254</v>
      </c>
      <c r="GD28">
        <v>6.8837399999999995E-4</v>
      </c>
      <c r="GE28">
        <v>2.1669999999999998</v>
      </c>
      <c r="GF28">
        <v>7769</v>
      </c>
      <c r="GG28">
        <v>3110</v>
      </c>
      <c r="GH28">
        <v>3.3010000000000002</v>
      </c>
      <c r="GI28">
        <v>6.96785E-4</v>
      </c>
      <c r="GJ28">
        <v>2.75</v>
      </c>
      <c r="GK28">
        <v>2664</v>
      </c>
      <c r="GL28">
        <v>794</v>
      </c>
      <c r="GM28">
        <v>2.117</v>
      </c>
      <c r="GN28">
        <v>3.4634760000000001E-3</v>
      </c>
      <c r="GO28">
        <v>2.637</v>
      </c>
      <c r="GP28">
        <v>2066</v>
      </c>
      <c r="GQ28">
        <v>733</v>
      </c>
      <c r="GR28">
        <v>2.1179999999999999</v>
      </c>
      <c r="GS28">
        <v>3.5975439999999998E-3</v>
      </c>
      <c r="GT28">
        <v>3.323</v>
      </c>
      <c r="GU28">
        <v>11764</v>
      </c>
      <c r="GV28">
        <v>2991</v>
      </c>
      <c r="GW28">
        <v>3.1829999999999998</v>
      </c>
      <c r="GX28">
        <v>1.111E-3</v>
      </c>
      <c r="GY28">
        <v>3.286</v>
      </c>
      <c r="GZ28">
        <v>11514</v>
      </c>
      <c r="HA28">
        <v>2896</v>
      </c>
      <c r="HB28">
        <v>3.01</v>
      </c>
      <c r="HC28">
        <v>1.134669E-3</v>
      </c>
      <c r="HD28">
        <v>3.1760000000000002</v>
      </c>
      <c r="HE28">
        <v>21513</v>
      </c>
      <c r="HF28">
        <v>5352</v>
      </c>
      <c r="HG28">
        <v>2.4849999999999999</v>
      </c>
      <c r="HH28">
        <v>5.9342300000000004E-4</v>
      </c>
      <c r="HI28">
        <v>2.86</v>
      </c>
      <c r="HJ28">
        <v>23301</v>
      </c>
      <c r="HK28">
        <v>6535</v>
      </c>
      <c r="HL28">
        <v>2.5129999999999999</v>
      </c>
      <c r="HM28">
        <v>4.37644E-4</v>
      </c>
      <c r="HN28">
        <v>2.9180000000000001</v>
      </c>
      <c r="HO28">
        <v>1207</v>
      </c>
      <c r="HP28">
        <v>372</v>
      </c>
      <c r="HQ28">
        <v>5.0039999999999996</v>
      </c>
      <c r="HR28">
        <v>7.8440860000000001E-3</v>
      </c>
      <c r="HS28">
        <v>3.004</v>
      </c>
      <c r="HT28">
        <v>1231</v>
      </c>
      <c r="HU28">
        <v>378</v>
      </c>
      <c r="HV28">
        <v>5.3289999999999997</v>
      </c>
      <c r="HW28">
        <v>7.9470900000000004E-3</v>
      </c>
      <c r="HX28">
        <v>3.1960000000000002</v>
      </c>
      <c r="HY28">
        <v>2725</v>
      </c>
      <c r="HZ28">
        <v>656</v>
      </c>
      <c r="IA28">
        <v>5.1139999999999999</v>
      </c>
      <c r="IB28">
        <v>4.8719510000000002E-3</v>
      </c>
      <c r="IC28">
        <v>3.0409999999999999</v>
      </c>
      <c r="ID28">
        <v>3841</v>
      </c>
      <c r="IE28">
        <v>953</v>
      </c>
      <c r="IF28">
        <v>4.8470000000000004</v>
      </c>
      <c r="IG28">
        <v>3.1909759999999999E-3</v>
      </c>
      <c r="IH28">
        <v>3.258</v>
      </c>
      <c r="II28">
        <v>3754</v>
      </c>
      <c r="IJ28">
        <v>828</v>
      </c>
      <c r="IK28">
        <v>3.593</v>
      </c>
      <c r="IL28">
        <v>3.9347829999999999E-3</v>
      </c>
      <c r="IM28">
        <v>3.02</v>
      </c>
      <c r="IN28">
        <v>3653</v>
      </c>
      <c r="IO28">
        <v>855</v>
      </c>
      <c r="IP28">
        <v>3.69</v>
      </c>
      <c r="IQ28">
        <v>3.532164E-3</v>
      </c>
      <c r="IR28">
        <v>2.9390000000000001</v>
      </c>
      <c r="IS28">
        <v>3431</v>
      </c>
      <c r="IT28">
        <v>1146</v>
      </c>
      <c r="IU28">
        <v>3.2360000000000002</v>
      </c>
      <c r="IV28">
        <v>2.5645720000000002E-3</v>
      </c>
      <c r="IW28">
        <v>2.88</v>
      </c>
      <c r="IX28">
        <v>3142</v>
      </c>
      <c r="IY28">
        <v>1047</v>
      </c>
      <c r="IZ28">
        <v>2.911</v>
      </c>
      <c r="JA28">
        <v>2.7507159999999998E-3</v>
      </c>
      <c r="JB28">
        <v>2.7759999999999998</v>
      </c>
      <c r="JC28">
        <v>6478</v>
      </c>
      <c r="JD28">
        <v>2237</v>
      </c>
      <c r="JE28">
        <v>2.9809999999999999</v>
      </c>
      <c r="JF28">
        <v>1.240948E-3</v>
      </c>
      <c r="JG28">
        <v>2.633</v>
      </c>
      <c r="JH28">
        <v>5241</v>
      </c>
      <c r="JI28">
        <v>1923</v>
      </c>
      <c r="JJ28">
        <v>3.1760000000000002</v>
      </c>
      <c r="JK28">
        <v>1.369215E-3</v>
      </c>
      <c r="JL28">
        <v>2.944</v>
      </c>
      <c r="JM28">
        <v>1692</v>
      </c>
      <c r="JN28">
        <v>517</v>
      </c>
      <c r="JO28">
        <v>2.9319999999999999</v>
      </c>
      <c r="JP28">
        <v>5.694391E-3</v>
      </c>
      <c r="JQ28">
        <v>2.61</v>
      </c>
      <c r="JR28">
        <v>1902</v>
      </c>
      <c r="JS28">
        <v>578</v>
      </c>
      <c r="JT28">
        <v>2.8250000000000002</v>
      </c>
      <c r="JU28">
        <v>4.5155710000000003E-3</v>
      </c>
      <c r="JV28">
        <v>2.6669999999999998</v>
      </c>
      <c r="JW28">
        <v>2972</v>
      </c>
      <c r="JX28">
        <v>957</v>
      </c>
      <c r="JY28">
        <v>2.032</v>
      </c>
      <c r="JZ28">
        <v>2.7868340000000002E-3</v>
      </c>
      <c r="KA28">
        <v>2.9750000000000001</v>
      </c>
      <c r="KB28">
        <v>3173</v>
      </c>
      <c r="KC28">
        <v>981</v>
      </c>
      <c r="KD28">
        <v>2.11</v>
      </c>
      <c r="KE28">
        <v>3.0326200000000002E-3</v>
      </c>
      <c r="KF28">
        <v>2.8210000000000002</v>
      </c>
      <c r="KG28">
        <v>1975</v>
      </c>
      <c r="KH28">
        <v>651</v>
      </c>
      <c r="KI28">
        <v>3.7490000000000001</v>
      </c>
      <c r="KJ28">
        <v>4.333333E-3</v>
      </c>
      <c r="KK28">
        <v>2.6440000000000001</v>
      </c>
      <c r="KL28">
        <v>2534</v>
      </c>
      <c r="KM28">
        <v>881</v>
      </c>
      <c r="KN28">
        <v>3.8860000000000001</v>
      </c>
      <c r="KO28">
        <v>3.0011349999999998E-3</v>
      </c>
      <c r="KP28">
        <v>3.0289999999999999</v>
      </c>
      <c r="KQ28">
        <v>3458</v>
      </c>
      <c r="KR28">
        <v>1039</v>
      </c>
      <c r="KS28">
        <v>3.6720000000000002</v>
      </c>
      <c r="KT28">
        <v>2.9153030000000002E-3</v>
      </c>
      <c r="KU28">
        <v>2.8010000000000002</v>
      </c>
      <c r="KV28">
        <v>2507</v>
      </c>
      <c r="KW28">
        <v>726</v>
      </c>
      <c r="KX28">
        <v>3.8010000000000002</v>
      </c>
      <c r="KY28">
        <v>3.8581269999999998E-3</v>
      </c>
      <c r="KZ28">
        <v>3.1259999999999999</v>
      </c>
      <c r="LA28">
        <v>3662</v>
      </c>
      <c r="LB28">
        <v>826</v>
      </c>
      <c r="LC28">
        <v>3.6349999999999998</v>
      </c>
      <c r="LD28">
        <v>3.7845040000000002E-3</v>
      </c>
      <c r="LE28">
        <v>3.2229999999999999</v>
      </c>
      <c r="LF28">
        <v>7263</v>
      </c>
      <c r="LG28">
        <v>1751</v>
      </c>
      <c r="LH28">
        <v>3.589</v>
      </c>
      <c r="LI28">
        <v>1.840663E-3</v>
      </c>
      <c r="LJ28">
        <v>0.98399999999999999</v>
      </c>
      <c r="LK28">
        <v>5437</v>
      </c>
      <c r="LL28">
        <v>5236</v>
      </c>
      <c r="LM28">
        <v>2.5459999999999998</v>
      </c>
      <c r="LN28">
        <v>1.8793E-4</v>
      </c>
      <c r="LO28">
        <v>0.97399999999999998</v>
      </c>
      <c r="LP28">
        <v>5252</v>
      </c>
      <c r="LQ28">
        <v>5034</v>
      </c>
      <c r="LR28">
        <v>2.605</v>
      </c>
      <c r="LS28">
        <v>1.9348400000000001E-4</v>
      </c>
      <c r="LT28">
        <v>2.3479999999999999</v>
      </c>
      <c r="LU28">
        <v>33314</v>
      </c>
      <c r="LV28">
        <v>13172</v>
      </c>
      <c r="LW28">
        <v>2.8439999999999999</v>
      </c>
      <c r="LX28">
        <v>1.78257E-4</v>
      </c>
      <c r="LY28">
        <v>2.3650000000000002</v>
      </c>
      <c r="LZ28">
        <v>34863</v>
      </c>
      <c r="MA28">
        <v>13723</v>
      </c>
      <c r="MB28">
        <v>3.0059999999999998</v>
      </c>
      <c r="MC28">
        <v>1.7233799999999999E-4</v>
      </c>
      <c r="MD28">
        <v>3.0179999999999998</v>
      </c>
      <c r="ME28">
        <v>7294</v>
      </c>
      <c r="MF28">
        <v>2246</v>
      </c>
      <c r="MG28">
        <v>2.8639999999999999</v>
      </c>
      <c r="MH28">
        <v>1.3437220000000001E-3</v>
      </c>
      <c r="MI28">
        <v>3.093</v>
      </c>
      <c r="MJ28">
        <v>6137</v>
      </c>
      <c r="MK28">
        <v>1864</v>
      </c>
      <c r="ML28">
        <v>3.0409999999999999</v>
      </c>
      <c r="MM28">
        <v>1.6593350000000001E-3</v>
      </c>
      <c r="MN28">
        <v>3.016</v>
      </c>
      <c r="MO28">
        <v>11414</v>
      </c>
      <c r="MP28">
        <v>3318</v>
      </c>
      <c r="MQ28">
        <v>3.0430000000000001</v>
      </c>
      <c r="MR28">
        <v>9.08981E-4</v>
      </c>
      <c r="MS28">
        <v>2.9159999999999999</v>
      </c>
      <c r="MT28">
        <v>14458</v>
      </c>
      <c r="MU28">
        <v>4287</v>
      </c>
      <c r="MV28">
        <v>3.2949999999999999</v>
      </c>
      <c r="MW28">
        <v>6.8019599999999999E-4</v>
      </c>
      <c r="MX28">
        <v>3.4380000000000002</v>
      </c>
      <c r="MY28">
        <v>2232</v>
      </c>
      <c r="MZ28">
        <v>589</v>
      </c>
      <c r="NA28">
        <v>5.0960000000000001</v>
      </c>
      <c r="NB28">
        <v>5.8370119999999999E-3</v>
      </c>
      <c r="NC28">
        <v>3.0840000000000001</v>
      </c>
      <c r="ND28">
        <v>1863</v>
      </c>
      <c r="NE28">
        <v>556</v>
      </c>
      <c r="NF28">
        <v>5.2560000000000002</v>
      </c>
      <c r="NG28">
        <v>5.5467629999999997E-3</v>
      </c>
      <c r="NH28">
        <v>3.052</v>
      </c>
      <c r="NI28">
        <v>4026</v>
      </c>
      <c r="NJ28">
        <v>1207</v>
      </c>
      <c r="NK28">
        <v>2.903</v>
      </c>
      <c r="NL28">
        <v>2.528583E-3</v>
      </c>
      <c r="NM28">
        <v>2.68</v>
      </c>
      <c r="NN28">
        <v>3738</v>
      </c>
      <c r="NO28">
        <v>1282</v>
      </c>
      <c r="NP28">
        <v>2.9529999999999998</v>
      </c>
      <c r="NQ28">
        <v>2.0904840000000001E-3</v>
      </c>
      <c r="NR28">
        <v>2.9849999999999999</v>
      </c>
      <c r="NS28">
        <v>3349</v>
      </c>
      <c r="NT28">
        <v>1155</v>
      </c>
      <c r="NU28">
        <v>4.1189999999999998</v>
      </c>
      <c r="NV28">
        <v>2.584416E-3</v>
      </c>
      <c r="NW28">
        <v>2.8319999999999999</v>
      </c>
      <c r="NX28">
        <v>3117</v>
      </c>
      <c r="NY28">
        <v>1139</v>
      </c>
      <c r="NZ28">
        <v>4.42</v>
      </c>
      <c r="OA28">
        <v>2.486392E-3</v>
      </c>
      <c r="OB28">
        <v>3.03</v>
      </c>
      <c r="OC28">
        <v>2093</v>
      </c>
      <c r="OD28">
        <v>639</v>
      </c>
      <c r="OE28">
        <v>5.1059999999999999</v>
      </c>
      <c r="OF28">
        <v>4.7417839999999998E-3</v>
      </c>
      <c r="OG28">
        <v>2.97</v>
      </c>
      <c r="OH28">
        <v>1956</v>
      </c>
      <c r="OI28">
        <v>558</v>
      </c>
      <c r="OJ28">
        <v>5.0739999999999998</v>
      </c>
      <c r="OK28">
        <v>5.3225809999999998E-3</v>
      </c>
      <c r="OL28">
        <v>2.8860000000000001</v>
      </c>
      <c r="OM28">
        <v>2692</v>
      </c>
      <c r="ON28">
        <v>959</v>
      </c>
      <c r="OO28">
        <v>3.9529999999999998</v>
      </c>
      <c r="OP28">
        <v>3.0093849999999998E-3</v>
      </c>
      <c r="OQ28">
        <v>2.641</v>
      </c>
      <c r="OR28">
        <v>3308</v>
      </c>
      <c r="OS28">
        <v>1163</v>
      </c>
      <c r="OT28">
        <v>4.0359999999999996</v>
      </c>
      <c r="OU28">
        <v>2.2708509999999999E-3</v>
      </c>
      <c r="OV28">
        <v>3.74</v>
      </c>
      <c r="OW28">
        <v>2657</v>
      </c>
      <c r="OX28">
        <v>719</v>
      </c>
      <c r="OY28">
        <v>5.4589999999999996</v>
      </c>
      <c r="OZ28">
        <v>5.2016689999999999E-3</v>
      </c>
      <c r="PA28">
        <v>3.57</v>
      </c>
      <c r="PB28">
        <v>3025</v>
      </c>
      <c r="PC28">
        <v>873</v>
      </c>
      <c r="PD28">
        <v>5.5090000000000003</v>
      </c>
      <c r="PE28">
        <v>4.0893470000000001E-3</v>
      </c>
      <c r="PF28">
        <v>3.2120000000000002</v>
      </c>
      <c r="PG28">
        <v>5988</v>
      </c>
      <c r="PH28">
        <v>1656</v>
      </c>
      <c r="PI28">
        <v>2.9609999999999999</v>
      </c>
      <c r="PJ28">
        <v>1.9396140000000001E-3</v>
      </c>
      <c r="PK28">
        <v>2.9750000000000001</v>
      </c>
      <c r="PL28">
        <v>4308</v>
      </c>
      <c r="PM28">
        <v>1220</v>
      </c>
      <c r="PN28">
        <v>2.6280000000000001</v>
      </c>
      <c r="PO28">
        <v>2.438525E-3</v>
      </c>
      <c r="PP28">
        <v>2.9740000000000002</v>
      </c>
      <c r="PQ28">
        <v>8368</v>
      </c>
      <c r="PR28">
        <v>2315</v>
      </c>
      <c r="PS28">
        <v>3.2189999999999999</v>
      </c>
      <c r="PT28">
        <v>1.2846649999999999E-3</v>
      </c>
      <c r="PU28">
        <v>2.72</v>
      </c>
      <c r="PV28">
        <v>4712</v>
      </c>
      <c r="PW28">
        <v>1440</v>
      </c>
      <c r="PX28">
        <v>3.4470000000000001</v>
      </c>
      <c r="PY28">
        <v>1.8888889999999999E-3</v>
      </c>
      <c r="PZ28">
        <v>3.3039999999999998</v>
      </c>
      <c r="QA28">
        <v>4710</v>
      </c>
      <c r="QB28">
        <v>1089</v>
      </c>
      <c r="QC28">
        <v>3.5819999999999999</v>
      </c>
      <c r="QD28">
        <v>3.0339759999999999E-3</v>
      </c>
      <c r="QE28">
        <v>3.3279999999999998</v>
      </c>
      <c r="QF28">
        <v>4719</v>
      </c>
      <c r="QG28">
        <v>1044</v>
      </c>
      <c r="QH28">
        <v>3.3820000000000001</v>
      </c>
      <c r="QI28">
        <v>3.1877400000000001E-3</v>
      </c>
      <c r="QJ28">
        <v>2.7330000000000001</v>
      </c>
      <c r="QK28">
        <v>2581</v>
      </c>
      <c r="QL28">
        <v>953</v>
      </c>
      <c r="QM28">
        <v>4.391</v>
      </c>
      <c r="QN28">
        <v>2.8677860000000002E-3</v>
      </c>
      <c r="QO28">
        <v>3.1509999999999998</v>
      </c>
      <c r="QP28">
        <v>2033</v>
      </c>
      <c r="QQ28">
        <v>696</v>
      </c>
      <c r="QR28">
        <v>4.4800000000000004</v>
      </c>
      <c r="QS28">
        <v>4.5272990000000003E-3</v>
      </c>
      <c r="QT28">
        <v>3.036</v>
      </c>
      <c r="QU28">
        <v>2177</v>
      </c>
      <c r="QV28">
        <v>740</v>
      </c>
      <c r="QW28">
        <v>5.4130000000000003</v>
      </c>
      <c r="QX28">
        <v>4.1027030000000001E-3</v>
      </c>
      <c r="QY28">
        <v>3.1070000000000002</v>
      </c>
      <c r="QZ28">
        <v>2349</v>
      </c>
      <c r="RA28">
        <v>722</v>
      </c>
      <c r="RB28">
        <v>5.2060000000000004</v>
      </c>
      <c r="RC28">
        <v>4.3033239999999999E-3</v>
      </c>
      <c r="RD28">
        <v>2.4990000000000001</v>
      </c>
      <c r="RE28">
        <v>2077</v>
      </c>
      <c r="RF28">
        <v>706</v>
      </c>
      <c r="RG28">
        <v>2.8439999999999999</v>
      </c>
      <c r="RH28">
        <v>3.53966E-3</v>
      </c>
      <c r="RI28">
        <v>2.5289999999999999</v>
      </c>
      <c r="RJ28">
        <v>2059</v>
      </c>
      <c r="RK28">
        <v>704</v>
      </c>
      <c r="RL28">
        <v>2.871</v>
      </c>
      <c r="RM28">
        <v>3.5923299999999999E-3</v>
      </c>
      <c r="RN28">
        <v>3.4409999999999998</v>
      </c>
      <c r="RO28">
        <v>3477</v>
      </c>
      <c r="RP28">
        <v>903</v>
      </c>
      <c r="RQ28">
        <v>2.0920000000000001</v>
      </c>
      <c r="RR28">
        <v>3.8106310000000001E-3</v>
      </c>
      <c r="RS28">
        <v>3.1230000000000002</v>
      </c>
      <c r="RT28">
        <v>3180</v>
      </c>
      <c r="RU28">
        <v>861</v>
      </c>
      <c r="RV28">
        <v>2.1840000000000002</v>
      </c>
      <c r="RW28">
        <v>3.627178E-3</v>
      </c>
      <c r="RX28">
        <v>2.83</v>
      </c>
      <c r="RY28">
        <v>4656</v>
      </c>
      <c r="RZ28">
        <v>1401</v>
      </c>
      <c r="SA28">
        <v>3.734</v>
      </c>
      <c r="SB28">
        <v>2.0199860000000001E-3</v>
      </c>
      <c r="SC28">
        <v>2.7639999999999998</v>
      </c>
      <c r="SD28">
        <v>4100</v>
      </c>
      <c r="SE28">
        <v>1172</v>
      </c>
      <c r="SF28">
        <v>3.8519999999999999</v>
      </c>
      <c r="SG28">
        <v>2.3583620000000001E-3</v>
      </c>
      <c r="SH28">
        <v>3.4620000000000002</v>
      </c>
      <c r="SI28">
        <v>3325</v>
      </c>
      <c r="SJ28">
        <v>654</v>
      </c>
      <c r="SK28">
        <v>4.4470000000000001</v>
      </c>
      <c r="SL28">
        <v>5.2935780000000002E-3</v>
      </c>
      <c r="SM28">
        <v>3.1019999999999999</v>
      </c>
      <c r="SN28">
        <v>2444</v>
      </c>
      <c r="SO28">
        <v>537</v>
      </c>
      <c r="SP28">
        <v>4.508</v>
      </c>
      <c r="SQ28">
        <v>5.7765359999999997E-3</v>
      </c>
      <c r="SR28">
        <v>2.9209999999999998</v>
      </c>
      <c r="SS28">
        <v>2957</v>
      </c>
      <c r="ST28">
        <v>1040</v>
      </c>
      <c r="SU28">
        <v>4.3810000000000002</v>
      </c>
      <c r="SV28">
        <v>2.8086539999999998E-3</v>
      </c>
      <c r="SW28">
        <v>2.7229999999999999</v>
      </c>
      <c r="SX28">
        <v>2318</v>
      </c>
      <c r="SY28">
        <v>890</v>
      </c>
      <c r="SZ28">
        <v>4.5469999999999997</v>
      </c>
      <c r="TA28">
        <v>3.0595510000000002E-3</v>
      </c>
      <c r="TB28">
        <v>3.363</v>
      </c>
      <c r="TC28">
        <v>5406</v>
      </c>
      <c r="TD28">
        <v>1491</v>
      </c>
      <c r="TE28">
        <v>2.802</v>
      </c>
      <c r="TF28">
        <v>2.2555330000000001E-3</v>
      </c>
      <c r="TG28">
        <v>3.19</v>
      </c>
      <c r="TH28">
        <v>4134</v>
      </c>
      <c r="TI28">
        <v>1163</v>
      </c>
      <c r="TJ28">
        <v>2.7679999999999998</v>
      </c>
      <c r="TK28">
        <v>2.7429059999999998E-3</v>
      </c>
      <c r="TL28">
        <v>2.907</v>
      </c>
      <c r="TM28">
        <v>3587</v>
      </c>
      <c r="TN28">
        <v>1225</v>
      </c>
      <c r="TO28">
        <v>4.0289999999999999</v>
      </c>
      <c r="TP28">
        <v>2.3730610000000001E-3</v>
      </c>
      <c r="TQ28">
        <v>3.1459999999999999</v>
      </c>
      <c r="TR28">
        <v>4013</v>
      </c>
      <c r="TS28">
        <v>1258</v>
      </c>
      <c r="TT28">
        <v>4.3280000000000003</v>
      </c>
      <c r="TU28">
        <v>2.5007950000000001E-3</v>
      </c>
      <c r="TV28">
        <v>3.157</v>
      </c>
      <c r="TW28">
        <v>2238</v>
      </c>
      <c r="TX28">
        <v>653</v>
      </c>
      <c r="TY28">
        <v>2.1379999999999999</v>
      </c>
      <c r="TZ28">
        <v>4.8346099999999996E-3</v>
      </c>
      <c r="UA28">
        <v>2.996</v>
      </c>
      <c r="UB28">
        <v>2828</v>
      </c>
      <c r="UC28">
        <v>808</v>
      </c>
      <c r="UD28">
        <v>2.2789999999999999</v>
      </c>
      <c r="UE28">
        <v>3.7079209999999999E-3</v>
      </c>
      <c r="UF28">
        <v>3.4630000000000001</v>
      </c>
      <c r="UG28">
        <v>11596</v>
      </c>
      <c r="UH28">
        <v>2848</v>
      </c>
      <c r="UI28">
        <v>2.2240000000000002</v>
      </c>
      <c r="UJ28">
        <v>1.2159409999999999E-3</v>
      </c>
      <c r="UK28">
        <v>3.3980000000000001</v>
      </c>
      <c r="UL28">
        <v>9790</v>
      </c>
      <c r="UM28">
        <v>2457</v>
      </c>
      <c r="UN28">
        <v>2.2789999999999999</v>
      </c>
      <c r="UO28">
        <v>1.382987E-3</v>
      </c>
      <c r="UP28">
        <v>3.2810000000000001</v>
      </c>
      <c r="UQ28">
        <v>2572</v>
      </c>
      <c r="UR28">
        <v>703</v>
      </c>
      <c r="US28">
        <v>2.3250000000000002</v>
      </c>
      <c r="UT28">
        <v>4.6671409999999997E-3</v>
      </c>
      <c r="UU28">
        <v>3.1709999999999998</v>
      </c>
      <c r="UV28">
        <v>2474</v>
      </c>
      <c r="UW28">
        <v>672</v>
      </c>
      <c r="UX28">
        <v>2.4260000000000002</v>
      </c>
      <c r="UY28">
        <v>4.7187499999999999E-3</v>
      </c>
      <c r="UZ28">
        <v>2.5059999999999998</v>
      </c>
      <c r="VA28">
        <v>10025</v>
      </c>
      <c r="VB28">
        <v>3558</v>
      </c>
      <c r="VC28">
        <v>3.3069999999999999</v>
      </c>
      <c r="VD28">
        <v>7.0432800000000005E-4</v>
      </c>
      <c r="VE28">
        <v>2.3980000000000001</v>
      </c>
      <c r="VF28">
        <v>9169</v>
      </c>
      <c r="VG28">
        <v>3500</v>
      </c>
      <c r="VH28">
        <v>3.2839999999999998</v>
      </c>
      <c r="VI28">
        <v>6.8514300000000004E-4</v>
      </c>
      <c r="VJ28">
        <v>3.0960000000000001</v>
      </c>
      <c r="VK28">
        <v>6125</v>
      </c>
      <c r="VL28">
        <v>1764</v>
      </c>
      <c r="VM28">
        <v>2.8919999999999999</v>
      </c>
      <c r="VN28">
        <v>1.7551019999999999E-3</v>
      </c>
      <c r="VO28">
        <v>3.1219999999999999</v>
      </c>
      <c r="VP28">
        <v>6665</v>
      </c>
      <c r="VQ28">
        <v>1878</v>
      </c>
      <c r="VR28">
        <v>2.8260000000000001</v>
      </c>
      <c r="VS28">
        <v>1.6624070000000001E-3</v>
      </c>
      <c r="VT28">
        <v>3.8439999999999999</v>
      </c>
      <c r="VU28">
        <v>4945</v>
      </c>
      <c r="VV28">
        <v>932</v>
      </c>
      <c r="VW28">
        <v>2.8530000000000002</v>
      </c>
      <c r="VX28">
        <v>4.1244640000000004E-3</v>
      </c>
      <c r="VY28">
        <v>4.1150000000000002</v>
      </c>
      <c r="VZ28">
        <v>4069</v>
      </c>
      <c r="WA28">
        <v>680</v>
      </c>
      <c r="WB28">
        <v>2.74</v>
      </c>
      <c r="WC28">
        <v>6.0514710000000001E-3</v>
      </c>
      <c r="WD28">
        <v>3.113</v>
      </c>
      <c r="WE28">
        <v>1657</v>
      </c>
      <c r="WF28">
        <v>431</v>
      </c>
      <c r="WG28">
        <v>4.4349999999999996</v>
      </c>
      <c r="WH28">
        <v>7.2227380000000002E-3</v>
      </c>
      <c r="WI28">
        <v>2.76</v>
      </c>
      <c r="WJ28">
        <v>1709</v>
      </c>
      <c r="WK28">
        <v>498</v>
      </c>
      <c r="WL28">
        <v>4.5730000000000004</v>
      </c>
      <c r="WM28">
        <v>5.5421689999999996E-3</v>
      </c>
      <c r="WN28">
        <v>2.9180000000000001</v>
      </c>
      <c r="WO28">
        <v>2465</v>
      </c>
      <c r="WP28">
        <v>745</v>
      </c>
      <c r="WQ28">
        <v>4.45</v>
      </c>
      <c r="WR28">
        <v>3.9167789999999996E-3</v>
      </c>
      <c r="WS28">
        <v>2.633</v>
      </c>
      <c r="WT28">
        <v>3191</v>
      </c>
      <c r="WU28">
        <v>1078</v>
      </c>
      <c r="WV28">
        <v>4.6470000000000002</v>
      </c>
      <c r="WW28">
        <v>2.4424859999999998E-3</v>
      </c>
      <c r="WX28">
        <v>2.649</v>
      </c>
      <c r="WY28">
        <v>4948</v>
      </c>
      <c r="WZ28">
        <v>1628</v>
      </c>
      <c r="XA28">
        <v>4.0090000000000003</v>
      </c>
      <c r="XB28">
        <v>1.62715E-3</v>
      </c>
      <c r="XC28">
        <v>2.2810000000000001</v>
      </c>
      <c r="XD28">
        <v>3274</v>
      </c>
      <c r="XE28">
        <v>1175</v>
      </c>
      <c r="XF28">
        <v>4.16</v>
      </c>
      <c r="XG28">
        <v>1.9412769999999999E-3</v>
      </c>
      <c r="XH28">
        <v>96480.3</v>
      </c>
      <c r="XI28">
        <v>96623.9</v>
      </c>
      <c r="XJ28">
        <v>1222862</v>
      </c>
    </row>
    <row r="29" spans="1:634">
      <c r="A29" t="s">
        <v>717</v>
      </c>
      <c r="B29">
        <v>1</v>
      </c>
      <c r="C29">
        <v>1</v>
      </c>
      <c r="D29">
        <v>0</v>
      </c>
      <c r="E29">
        <v>0</v>
      </c>
      <c r="F29">
        <v>1</v>
      </c>
      <c r="G29">
        <v>100.47</v>
      </c>
      <c r="H29">
        <v>1.93</v>
      </c>
      <c r="I29">
        <v>3.73</v>
      </c>
      <c r="J29">
        <v>144</v>
      </c>
      <c r="K29">
        <v>6</v>
      </c>
      <c r="L29">
        <v>2.8290000000000002</v>
      </c>
      <c r="M29">
        <v>6125</v>
      </c>
      <c r="N29">
        <v>1780</v>
      </c>
      <c r="O29">
        <v>2.2490000000000001</v>
      </c>
      <c r="P29">
        <v>1.5893260000000001E-3</v>
      </c>
      <c r="Q29">
        <v>2.9279999999999999</v>
      </c>
      <c r="R29">
        <v>5419</v>
      </c>
      <c r="S29">
        <v>1418</v>
      </c>
      <c r="T29">
        <v>2.4529999999999998</v>
      </c>
      <c r="U29">
        <v>2.0648799999999998E-3</v>
      </c>
      <c r="V29">
        <v>3.2480000000000002</v>
      </c>
      <c r="W29">
        <v>2105</v>
      </c>
      <c r="X29">
        <v>549</v>
      </c>
      <c r="Y29">
        <v>5.6449999999999996</v>
      </c>
      <c r="Z29">
        <v>5.9162110000000002E-3</v>
      </c>
      <c r="AA29">
        <v>3.0030000000000001</v>
      </c>
      <c r="AB29">
        <v>2566</v>
      </c>
      <c r="AC29">
        <v>734</v>
      </c>
      <c r="AD29">
        <v>5.7110000000000003</v>
      </c>
      <c r="AE29">
        <v>4.0912810000000004E-3</v>
      </c>
      <c r="AF29">
        <v>3.08</v>
      </c>
      <c r="AG29">
        <v>3563</v>
      </c>
      <c r="AH29">
        <v>1015</v>
      </c>
      <c r="AI29">
        <v>2.4769999999999999</v>
      </c>
      <c r="AJ29">
        <v>3.0344830000000001E-3</v>
      </c>
      <c r="AK29">
        <v>3.0270000000000001</v>
      </c>
      <c r="AL29">
        <v>3439</v>
      </c>
      <c r="AM29">
        <v>975</v>
      </c>
      <c r="AN29">
        <v>2.3650000000000002</v>
      </c>
      <c r="AO29">
        <v>3.1046149999999998E-3</v>
      </c>
      <c r="AP29">
        <v>3.1840000000000002</v>
      </c>
      <c r="AQ29">
        <v>1748</v>
      </c>
      <c r="AR29">
        <v>567</v>
      </c>
      <c r="AS29">
        <v>4.5119999999999996</v>
      </c>
      <c r="AT29">
        <v>5.6155199999999997E-3</v>
      </c>
      <c r="AU29">
        <v>3.2330000000000001</v>
      </c>
      <c r="AV29">
        <v>1384</v>
      </c>
      <c r="AW29">
        <v>457</v>
      </c>
      <c r="AX29">
        <v>4.4160000000000004</v>
      </c>
      <c r="AY29">
        <v>7.074398E-3</v>
      </c>
      <c r="AZ29">
        <v>2.899</v>
      </c>
      <c r="BA29">
        <v>1363</v>
      </c>
      <c r="BB29">
        <v>500</v>
      </c>
      <c r="BC29">
        <v>4.6959999999999997</v>
      </c>
      <c r="BD29">
        <v>5.7980000000000002E-3</v>
      </c>
      <c r="BE29">
        <v>2.161</v>
      </c>
      <c r="BF29">
        <v>957</v>
      </c>
      <c r="BG29">
        <v>418</v>
      </c>
      <c r="BH29">
        <v>5.2939999999999996</v>
      </c>
      <c r="BI29">
        <v>5.1698569999999999E-3</v>
      </c>
      <c r="BJ29">
        <v>2.8639999999999999</v>
      </c>
      <c r="BK29">
        <v>12107</v>
      </c>
      <c r="BL29">
        <v>3599</v>
      </c>
      <c r="BM29">
        <v>3.456</v>
      </c>
      <c r="BN29">
        <v>7.9577700000000001E-4</v>
      </c>
      <c r="BO29">
        <v>2.97</v>
      </c>
      <c r="BP29">
        <v>14176</v>
      </c>
      <c r="BQ29">
        <v>4084</v>
      </c>
      <c r="BR29">
        <v>3.2709999999999999</v>
      </c>
      <c r="BS29">
        <v>7.2722800000000001E-4</v>
      </c>
      <c r="BT29">
        <v>2.7490000000000001</v>
      </c>
      <c r="BU29">
        <v>3182</v>
      </c>
      <c r="BV29">
        <v>938</v>
      </c>
      <c r="BW29">
        <v>3.363</v>
      </c>
      <c r="BX29">
        <v>2.9307040000000001E-3</v>
      </c>
      <c r="BY29">
        <v>2.5110000000000001</v>
      </c>
      <c r="BZ29">
        <v>3355</v>
      </c>
      <c r="CA29">
        <v>1072</v>
      </c>
      <c r="CB29">
        <v>3.5230000000000001</v>
      </c>
      <c r="CC29">
        <v>2.3423509999999999E-3</v>
      </c>
      <c r="CD29">
        <v>3.64</v>
      </c>
      <c r="CE29">
        <v>4949</v>
      </c>
      <c r="CF29">
        <v>1272</v>
      </c>
      <c r="CG29">
        <v>5.1550000000000002</v>
      </c>
      <c r="CH29">
        <v>2.861635E-3</v>
      </c>
      <c r="CI29">
        <v>3.34</v>
      </c>
      <c r="CJ29">
        <v>4884</v>
      </c>
      <c r="CK29">
        <v>1361</v>
      </c>
      <c r="CL29">
        <v>5.4779999999999998</v>
      </c>
      <c r="CM29">
        <v>2.4540780000000002E-3</v>
      </c>
      <c r="CN29">
        <v>3.6219999999999999</v>
      </c>
      <c r="CO29">
        <v>5570</v>
      </c>
      <c r="CP29">
        <v>1171</v>
      </c>
      <c r="CQ29">
        <v>2.415</v>
      </c>
      <c r="CR29">
        <v>3.0930829999999999E-3</v>
      </c>
      <c r="CS29">
        <v>3.0950000000000002</v>
      </c>
      <c r="CT29">
        <v>3084</v>
      </c>
      <c r="CU29">
        <v>766</v>
      </c>
      <c r="CV29">
        <v>2.3119999999999998</v>
      </c>
      <c r="CW29">
        <v>4.04047E-3</v>
      </c>
      <c r="CX29">
        <v>2.7429999999999999</v>
      </c>
      <c r="CY29">
        <v>6781</v>
      </c>
      <c r="CZ29">
        <v>2159</v>
      </c>
      <c r="DA29">
        <v>3.173</v>
      </c>
      <c r="DB29">
        <v>1.2704960000000001E-3</v>
      </c>
      <c r="DC29">
        <v>2.5640000000000001</v>
      </c>
      <c r="DD29">
        <v>7285</v>
      </c>
      <c r="DE29">
        <v>2518</v>
      </c>
      <c r="DF29">
        <v>3.246</v>
      </c>
      <c r="DG29">
        <v>1.018269E-3</v>
      </c>
      <c r="DH29">
        <v>3.714</v>
      </c>
      <c r="DI29">
        <v>4094</v>
      </c>
      <c r="DJ29">
        <v>774</v>
      </c>
      <c r="DK29">
        <v>3.3460000000000001</v>
      </c>
      <c r="DL29">
        <v>4.7984500000000001E-3</v>
      </c>
      <c r="DM29">
        <v>3.8039999999999998</v>
      </c>
      <c r="DN29">
        <v>4978</v>
      </c>
      <c r="DO29">
        <v>865</v>
      </c>
      <c r="DP29">
        <v>2.9590000000000001</v>
      </c>
      <c r="DQ29">
        <v>4.3976880000000003E-3</v>
      </c>
      <c r="DR29">
        <v>3.4740000000000002</v>
      </c>
      <c r="DS29">
        <v>2951</v>
      </c>
      <c r="DT29">
        <v>597</v>
      </c>
      <c r="DU29">
        <v>2.6070000000000002</v>
      </c>
      <c r="DV29">
        <v>5.8190960000000002E-3</v>
      </c>
      <c r="DW29">
        <v>3.698</v>
      </c>
      <c r="DX29">
        <v>3451</v>
      </c>
      <c r="DY29">
        <v>638</v>
      </c>
      <c r="DZ29">
        <v>2.6659999999999999</v>
      </c>
      <c r="EA29">
        <v>5.7962380000000004E-3</v>
      </c>
      <c r="EB29">
        <v>3.0009999999999999</v>
      </c>
      <c r="EC29">
        <v>4184</v>
      </c>
      <c r="ED29">
        <v>1129</v>
      </c>
      <c r="EE29">
        <v>3.698</v>
      </c>
      <c r="EF29">
        <v>2.658105E-3</v>
      </c>
      <c r="EG29">
        <v>3.004</v>
      </c>
      <c r="EH29">
        <v>4025</v>
      </c>
      <c r="EI29">
        <v>1082</v>
      </c>
      <c r="EJ29">
        <v>3.5720000000000001</v>
      </c>
      <c r="EK29">
        <v>2.77634E-3</v>
      </c>
      <c r="EL29">
        <v>3.7210000000000001</v>
      </c>
      <c r="EM29">
        <v>2875</v>
      </c>
      <c r="EN29">
        <v>480</v>
      </c>
      <c r="EO29">
        <v>5.0750000000000002</v>
      </c>
      <c r="EP29">
        <v>7.7520829999999999E-3</v>
      </c>
      <c r="EQ29">
        <v>3.5720000000000001</v>
      </c>
      <c r="ER29">
        <v>2676</v>
      </c>
      <c r="ES29">
        <v>467</v>
      </c>
      <c r="ET29">
        <v>5.1849999999999996</v>
      </c>
      <c r="EU29">
        <v>7.6488220000000004E-3</v>
      </c>
      <c r="EV29">
        <v>3.109</v>
      </c>
      <c r="EW29">
        <v>1414</v>
      </c>
      <c r="EX29">
        <v>409</v>
      </c>
      <c r="EY29">
        <v>2.4910000000000001</v>
      </c>
      <c r="EZ29">
        <v>7.6014669999999998E-3</v>
      </c>
      <c r="FA29">
        <v>3.4630000000000001</v>
      </c>
      <c r="FB29">
        <v>1628</v>
      </c>
      <c r="FC29">
        <v>408</v>
      </c>
      <c r="FD29">
        <v>2.4009999999999998</v>
      </c>
      <c r="FE29">
        <v>8.4877449999999997E-3</v>
      </c>
      <c r="FF29">
        <v>3.3919999999999999</v>
      </c>
      <c r="FG29">
        <v>1657</v>
      </c>
      <c r="FH29">
        <v>477</v>
      </c>
      <c r="FI29">
        <v>4.476</v>
      </c>
      <c r="FJ29">
        <v>7.1111109999999998E-3</v>
      </c>
      <c r="FK29">
        <v>3.3610000000000002</v>
      </c>
      <c r="FL29">
        <v>1261</v>
      </c>
      <c r="FM29">
        <v>385</v>
      </c>
      <c r="FN29">
        <v>4.0090000000000003</v>
      </c>
      <c r="FO29">
        <v>8.7298700000000007E-3</v>
      </c>
      <c r="FP29">
        <v>2.69</v>
      </c>
      <c r="FQ29">
        <v>4368</v>
      </c>
      <c r="FR29">
        <v>1418</v>
      </c>
      <c r="FS29">
        <v>3.1280000000000001</v>
      </c>
      <c r="FT29">
        <v>1.897038E-3</v>
      </c>
      <c r="FU29">
        <v>2.665</v>
      </c>
      <c r="FV29">
        <v>4170</v>
      </c>
      <c r="FW29">
        <v>1362</v>
      </c>
      <c r="FX29">
        <v>2.9449999999999998</v>
      </c>
      <c r="FY29">
        <v>1.956681E-3</v>
      </c>
      <c r="FZ29">
        <v>2.085</v>
      </c>
      <c r="GA29">
        <v>9348</v>
      </c>
      <c r="GB29">
        <v>3766</v>
      </c>
      <c r="GC29">
        <v>3.2429999999999999</v>
      </c>
      <c r="GD29">
        <v>5.5363799999999996E-4</v>
      </c>
      <c r="GE29">
        <v>2.121</v>
      </c>
      <c r="GF29">
        <v>8175</v>
      </c>
      <c r="GG29">
        <v>3329</v>
      </c>
      <c r="GH29">
        <v>3.1040000000000001</v>
      </c>
      <c r="GI29">
        <v>6.3712800000000004E-4</v>
      </c>
      <c r="GJ29">
        <v>2.5350000000000001</v>
      </c>
      <c r="GK29">
        <v>2781</v>
      </c>
      <c r="GL29">
        <v>961</v>
      </c>
      <c r="GM29">
        <v>2.222</v>
      </c>
      <c r="GN29">
        <v>2.6378769999999998E-3</v>
      </c>
      <c r="GO29">
        <v>2.4510000000000001</v>
      </c>
      <c r="GP29">
        <v>2477</v>
      </c>
      <c r="GQ29">
        <v>902</v>
      </c>
      <c r="GR29">
        <v>2.3079999999999998</v>
      </c>
      <c r="GS29">
        <v>2.7172950000000002E-3</v>
      </c>
      <c r="GT29">
        <v>3.0339999999999998</v>
      </c>
      <c r="GU29">
        <v>10834</v>
      </c>
      <c r="GV29">
        <v>2966</v>
      </c>
      <c r="GW29">
        <v>3.2509999999999999</v>
      </c>
      <c r="GX29">
        <v>1.0229270000000001E-3</v>
      </c>
      <c r="GY29">
        <v>2.976</v>
      </c>
      <c r="GZ29">
        <v>11785</v>
      </c>
      <c r="HA29">
        <v>3276</v>
      </c>
      <c r="HB29">
        <v>3.4009999999999998</v>
      </c>
      <c r="HC29">
        <v>9.0842500000000003E-4</v>
      </c>
      <c r="HD29">
        <v>2.855</v>
      </c>
      <c r="HE29">
        <v>21548</v>
      </c>
      <c r="HF29">
        <v>6101</v>
      </c>
      <c r="HG29">
        <v>2.39</v>
      </c>
      <c r="HH29">
        <v>4.67956E-4</v>
      </c>
      <c r="HI29">
        <v>2.7589999999999999</v>
      </c>
      <c r="HJ29">
        <v>28188</v>
      </c>
      <c r="HK29">
        <v>7951</v>
      </c>
      <c r="HL29">
        <v>2.601</v>
      </c>
      <c r="HM29">
        <v>3.4699999999999998E-4</v>
      </c>
      <c r="HN29">
        <v>2.9340000000000002</v>
      </c>
      <c r="HO29">
        <v>1672</v>
      </c>
      <c r="HP29">
        <v>475</v>
      </c>
      <c r="HQ29">
        <v>5.173</v>
      </c>
      <c r="HR29">
        <v>6.1768420000000001E-3</v>
      </c>
      <c r="HS29">
        <v>2.8079999999999998</v>
      </c>
      <c r="HT29">
        <v>1393</v>
      </c>
      <c r="HU29">
        <v>433</v>
      </c>
      <c r="HV29">
        <v>5.0979999999999999</v>
      </c>
      <c r="HW29">
        <v>6.484989E-3</v>
      </c>
      <c r="HX29">
        <v>2.87</v>
      </c>
      <c r="HY29">
        <v>2829</v>
      </c>
      <c r="HZ29">
        <v>739</v>
      </c>
      <c r="IA29">
        <v>4.9119999999999999</v>
      </c>
      <c r="IB29">
        <v>3.8836270000000002E-3</v>
      </c>
      <c r="IC29">
        <v>2.4750000000000001</v>
      </c>
      <c r="ID29">
        <v>1979</v>
      </c>
      <c r="IE29">
        <v>661</v>
      </c>
      <c r="IF29">
        <v>4.9770000000000003</v>
      </c>
      <c r="IG29">
        <v>3.744327E-3</v>
      </c>
      <c r="IH29">
        <v>2.8559999999999999</v>
      </c>
      <c r="II29">
        <v>2929</v>
      </c>
      <c r="IJ29">
        <v>724</v>
      </c>
      <c r="IK29">
        <v>3.6779999999999999</v>
      </c>
      <c r="IL29">
        <v>3.9447509999999998E-3</v>
      </c>
      <c r="IM29">
        <v>3.0289999999999999</v>
      </c>
      <c r="IN29">
        <v>2978</v>
      </c>
      <c r="IO29">
        <v>632</v>
      </c>
      <c r="IP29">
        <v>4.1470000000000002</v>
      </c>
      <c r="IQ29">
        <v>4.7927220000000001E-3</v>
      </c>
      <c r="IR29">
        <v>3.1030000000000002</v>
      </c>
      <c r="IS29">
        <v>3633</v>
      </c>
      <c r="IT29">
        <v>1040</v>
      </c>
      <c r="IU29">
        <v>2.8380000000000001</v>
      </c>
      <c r="IV29">
        <v>2.9836540000000001E-3</v>
      </c>
      <c r="IW29">
        <v>3.101</v>
      </c>
      <c r="IX29">
        <v>4596</v>
      </c>
      <c r="IY29">
        <v>1269</v>
      </c>
      <c r="IZ29">
        <v>2.911</v>
      </c>
      <c r="JA29">
        <v>2.4436560000000002E-3</v>
      </c>
      <c r="JB29">
        <v>2.891</v>
      </c>
      <c r="JC29">
        <v>6142</v>
      </c>
      <c r="JD29">
        <v>1946</v>
      </c>
      <c r="JE29">
        <v>3.1859999999999999</v>
      </c>
      <c r="JF29">
        <v>1.4856120000000001E-3</v>
      </c>
      <c r="JG29">
        <v>2.7789999999999999</v>
      </c>
      <c r="JH29">
        <v>6506</v>
      </c>
      <c r="JI29">
        <v>2204</v>
      </c>
      <c r="JJ29">
        <v>3.2410000000000001</v>
      </c>
      <c r="JK29">
        <v>1.2608890000000001E-3</v>
      </c>
      <c r="JL29">
        <v>2.4580000000000002</v>
      </c>
      <c r="JM29">
        <v>1751</v>
      </c>
      <c r="JN29">
        <v>664</v>
      </c>
      <c r="JO29">
        <v>2.7389999999999999</v>
      </c>
      <c r="JP29">
        <v>3.7018070000000001E-3</v>
      </c>
      <c r="JQ29">
        <v>2.8919999999999999</v>
      </c>
      <c r="JR29">
        <v>1761</v>
      </c>
      <c r="JS29">
        <v>550</v>
      </c>
      <c r="JT29">
        <v>2.71</v>
      </c>
      <c r="JU29">
        <v>5.2581820000000001E-3</v>
      </c>
      <c r="JV29">
        <v>2.6</v>
      </c>
      <c r="JW29">
        <v>2353</v>
      </c>
      <c r="JX29">
        <v>825</v>
      </c>
      <c r="JY29">
        <v>2.1030000000000002</v>
      </c>
      <c r="JZ29">
        <v>3.1515150000000001E-3</v>
      </c>
      <c r="KA29">
        <v>2.8</v>
      </c>
      <c r="KB29">
        <v>3338</v>
      </c>
      <c r="KC29">
        <v>1089</v>
      </c>
      <c r="KD29">
        <v>2.1389999999999998</v>
      </c>
      <c r="KE29">
        <v>2.5711660000000002E-3</v>
      </c>
      <c r="KF29">
        <v>2.72</v>
      </c>
      <c r="KG29">
        <v>2370</v>
      </c>
      <c r="KH29">
        <v>755</v>
      </c>
      <c r="KI29">
        <v>3.6309999999999998</v>
      </c>
      <c r="KJ29">
        <v>3.6026489999999999E-3</v>
      </c>
      <c r="KK29">
        <v>2.5019999999999998</v>
      </c>
      <c r="KL29">
        <v>1951</v>
      </c>
      <c r="KM29">
        <v>704</v>
      </c>
      <c r="KN29">
        <v>3.5950000000000002</v>
      </c>
      <c r="KO29">
        <v>3.5539769999999998E-3</v>
      </c>
      <c r="KP29">
        <v>3.0649999999999999</v>
      </c>
      <c r="KQ29">
        <v>3261</v>
      </c>
      <c r="KR29">
        <v>903</v>
      </c>
      <c r="KS29">
        <v>3.66</v>
      </c>
      <c r="KT29">
        <v>3.3942410000000001E-3</v>
      </c>
      <c r="KU29">
        <v>2.7679999999999998</v>
      </c>
      <c r="KV29">
        <v>1837</v>
      </c>
      <c r="KW29">
        <v>603</v>
      </c>
      <c r="KX29">
        <v>3.5459999999999998</v>
      </c>
      <c r="KY29">
        <v>4.5903810000000001E-3</v>
      </c>
      <c r="KZ29">
        <v>3.2370000000000001</v>
      </c>
      <c r="LA29">
        <v>4267</v>
      </c>
      <c r="LB29">
        <v>950</v>
      </c>
      <c r="LC29">
        <v>3.2719999999999998</v>
      </c>
      <c r="LD29">
        <v>3.407368E-3</v>
      </c>
      <c r="LE29">
        <v>3.3580000000000001</v>
      </c>
      <c r="LF29">
        <v>7329</v>
      </c>
      <c r="LG29">
        <v>1686</v>
      </c>
      <c r="LH29">
        <v>3.4710000000000001</v>
      </c>
      <c r="LI29">
        <v>1.9916959999999998E-3</v>
      </c>
      <c r="LJ29">
        <v>0.99199999999999999</v>
      </c>
      <c r="LK29">
        <v>5854</v>
      </c>
      <c r="LL29">
        <v>5661</v>
      </c>
      <c r="LM29">
        <v>2.5680000000000001</v>
      </c>
      <c r="LN29">
        <v>1.75234E-4</v>
      </c>
      <c r="LO29">
        <v>1.012</v>
      </c>
      <c r="LP29">
        <v>6211</v>
      </c>
      <c r="LQ29">
        <v>5956</v>
      </c>
      <c r="LR29">
        <v>2.593</v>
      </c>
      <c r="LS29">
        <v>1.69913E-4</v>
      </c>
      <c r="LT29">
        <v>2.254</v>
      </c>
      <c r="LU29">
        <v>34870</v>
      </c>
      <c r="LV29">
        <v>13889</v>
      </c>
      <c r="LW29">
        <v>2.96</v>
      </c>
      <c r="LX29">
        <v>1.62287E-4</v>
      </c>
      <c r="LY29">
        <v>2.4550000000000001</v>
      </c>
      <c r="LZ29">
        <v>37094</v>
      </c>
      <c r="MA29">
        <v>13525</v>
      </c>
      <c r="MB29">
        <v>2.8959999999999999</v>
      </c>
      <c r="MC29">
        <v>1.81516E-4</v>
      </c>
      <c r="MD29">
        <v>2.7919999999999998</v>
      </c>
      <c r="ME29">
        <v>6177</v>
      </c>
      <c r="MF29">
        <v>1983</v>
      </c>
      <c r="MG29">
        <v>2.702</v>
      </c>
      <c r="MH29">
        <v>1.4079679999999999E-3</v>
      </c>
      <c r="MI29">
        <v>2.9609999999999999</v>
      </c>
      <c r="MJ29">
        <v>6237</v>
      </c>
      <c r="MK29">
        <v>1925</v>
      </c>
      <c r="ML29">
        <v>2.782</v>
      </c>
      <c r="MM29">
        <v>1.5381819999999999E-3</v>
      </c>
      <c r="MN29">
        <v>2.7269999999999999</v>
      </c>
      <c r="MO29">
        <v>13022</v>
      </c>
      <c r="MP29">
        <v>4030</v>
      </c>
      <c r="MQ29">
        <v>3.177</v>
      </c>
      <c r="MR29">
        <v>6.7667499999999995E-4</v>
      </c>
      <c r="MS29">
        <v>2.895</v>
      </c>
      <c r="MT29">
        <v>14231</v>
      </c>
      <c r="MU29">
        <v>4271</v>
      </c>
      <c r="MV29">
        <v>3.06</v>
      </c>
      <c r="MW29">
        <v>6.7782699999999999E-4</v>
      </c>
      <c r="MX29">
        <v>2.9769999999999999</v>
      </c>
      <c r="MY29">
        <v>1741</v>
      </c>
      <c r="MZ29">
        <v>517</v>
      </c>
      <c r="NA29">
        <v>5.3520000000000003</v>
      </c>
      <c r="NB29">
        <v>5.758221E-3</v>
      </c>
      <c r="NC29">
        <v>2.9889999999999999</v>
      </c>
      <c r="ND29">
        <v>2397</v>
      </c>
      <c r="NE29">
        <v>694</v>
      </c>
      <c r="NF29">
        <v>5.1539999999999999</v>
      </c>
      <c r="NG29">
        <v>4.306916E-3</v>
      </c>
      <c r="NH29">
        <v>2.827</v>
      </c>
      <c r="NI29">
        <v>4008</v>
      </c>
      <c r="NJ29">
        <v>1228</v>
      </c>
      <c r="NK29">
        <v>3.0110000000000001</v>
      </c>
      <c r="NL29">
        <v>2.3021169999999998E-3</v>
      </c>
      <c r="NM29">
        <v>2.7919999999999998</v>
      </c>
      <c r="NN29">
        <v>3697</v>
      </c>
      <c r="NO29">
        <v>1173</v>
      </c>
      <c r="NP29">
        <v>2.8170000000000002</v>
      </c>
      <c r="NQ29">
        <v>2.380222E-3</v>
      </c>
      <c r="NR29">
        <v>3.125</v>
      </c>
      <c r="NS29">
        <v>3650</v>
      </c>
      <c r="NT29">
        <v>1113</v>
      </c>
      <c r="NU29">
        <v>3.8919999999999999</v>
      </c>
      <c r="NV29">
        <v>2.8077269999999999E-3</v>
      </c>
      <c r="NW29">
        <v>3.016</v>
      </c>
      <c r="NX29">
        <v>3726</v>
      </c>
      <c r="NY29">
        <v>1225</v>
      </c>
      <c r="NZ29">
        <v>4.0670000000000002</v>
      </c>
      <c r="OA29">
        <v>2.4620409999999999E-3</v>
      </c>
      <c r="OB29">
        <v>3.113</v>
      </c>
      <c r="OC29">
        <v>2118</v>
      </c>
      <c r="OD29">
        <v>612</v>
      </c>
      <c r="OE29">
        <v>4.9470000000000001</v>
      </c>
      <c r="OF29">
        <v>5.0866009999999996E-3</v>
      </c>
      <c r="OG29">
        <v>2.964</v>
      </c>
      <c r="OH29">
        <v>1631</v>
      </c>
      <c r="OI29">
        <v>459</v>
      </c>
      <c r="OJ29">
        <v>5.48</v>
      </c>
      <c r="OK29">
        <v>6.457516E-3</v>
      </c>
      <c r="OL29">
        <v>2.7189999999999999</v>
      </c>
      <c r="OM29">
        <v>2796</v>
      </c>
      <c r="ON29">
        <v>971</v>
      </c>
      <c r="OO29">
        <v>3.9359999999999999</v>
      </c>
      <c r="OP29">
        <v>2.800206E-3</v>
      </c>
      <c r="OQ29">
        <v>2.573</v>
      </c>
      <c r="OR29">
        <v>2251</v>
      </c>
      <c r="OS29">
        <v>836</v>
      </c>
      <c r="OT29">
        <v>3.9969999999999999</v>
      </c>
      <c r="OU29">
        <v>3.0777510000000001E-3</v>
      </c>
      <c r="OV29">
        <v>3.5179999999999998</v>
      </c>
      <c r="OW29">
        <v>3098</v>
      </c>
      <c r="OX29">
        <v>889</v>
      </c>
      <c r="OY29">
        <v>5.4039999999999999</v>
      </c>
      <c r="OZ29">
        <v>3.9572549999999998E-3</v>
      </c>
      <c r="PA29">
        <v>3.363</v>
      </c>
      <c r="PB29">
        <v>3365</v>
      </c>
      <c r="PC29">
        <v>1029</v>
      </c>
      <c r="PD29">
        <v>5.4850000000000003</v>
      </c>
      <c r="PE29">
        <v>3.2682219999999999E-3</v>
      </c>
      <c r="PF29">
        <v>3.2570000000000001</v>
      </c>
      <c r="PG29">
        <v>4845</v>
      </c>
      <c r="PH29">
        <v>1323</v>
      </c>
      <c r="PI29">
        <v>2.4740000000000002</v>
      </c>
      <c r="PJ29">
        <v>2.461829E-3</v>
      </c>
      <c r="PK29">
        <v>3.125</v>
      </c>
      <c r="PL29">
        <v>3472</v>
      </c>
      <c r="PM29">
        <v>971</v>
      </c>
      <c r="PN29">
        <v>2.6280000000000001</v>
      </c>
      <c r="PO29">
        <v>3.218332E-3</v>
      </c>
      <c r="PP29">
        <v>2.8159999999999998</v>
      </c>
      <c r="PQ29">
        <v>7953</v>
      </c>
      <c r="PR29">
        <v>2418</v>
      </c>
      <c r="PS29">
        <v>3.367</v>
      </c>
      <c r="PT29">
        <v>1.1645990000000001E-3</v>
      </c>
      <c r="PU29">
        <v>2.9359999999999999</v>
      </c>
      <c r="PV29">
        <v>5156</v>
      </c>
      <c r="PW29">
        <v>1416</v>
      </c>
      <c r="PX29">
        <v>3.2429999999999999</v>
      </c>
      <c r="PY29">
        <v>2.0734460000000001E-3</v>
      </c>
      <c r="PZ29">
        <v>3.6019999999999999</v>
      </c>
      <c r="QA29">
        <v>4721</v>
      </c>
      <c r="QB29">
        <v>998</v>
      </c>
      <c r="QC29">
        <v>3.274</v>
      </c>
      <c r="QD29">
        <v>3.609218E-3</v>
      </c>
      <c r="QE29">
        <v>3.738</v>
      </c>
      <c r="QF29">
        <v>5089</v>
      </c>
      <c r="QG29">
        <v>981</v>
      </c>
      <c r="QH29">
        <v>3.4550000000000001</v>
      </c>
      <c r="QI29">
        <v>3.810398E-3</v>
      </c>
      <c r="QJ29">
        <v>2.992</v>
      </c>
      <c r="QK29">
        <v>3277</v>
      </c>
      <c r="QL29">
        <v>1077</v>
      </c>
      <c r="QM29">
        <v>4.7149999999999999</v>
      </c>
      <c r="QN29">
        <v>2.7780869999999998E-3</v>
      </c>
      <c r="QO29">
        <v>3.3639999999999999</v>
      </c>
      <c r="QP29">
        <v>2837</v>
      </c>
      <c r="QQ29">
        <v>888</v>
      </c>
      <c r="QR29">
        <v>4.1500000000000004</v>
      </c>
      <c r="QS29">
        <v>3.7882879999999999E-3</v>
      </c>
      <c r="QT29">
        <v>3.1080000000000001</v>
      </c>
      <c r="QU29">
        <v>2677</v>
      </c>
      <c r="QV29">
        <v>890</v>
      </c>
      <c r="QW29">
        <v>5.3209999999999997</v>
      </c>
      <c r="QX29">
        <v>3.4921349999999999E-3</v>
      </c>
      <c r="QY29">
        <v>3.18</v>
      </c>
      <c r="QZ29">
        <v>2533</v>
      </c>
      <c r="RA29">
        <v>761</v>
      </c>
      <c r="RB29">
        <v>5.4349999999999996</v>
      </c>
      <c r="RC29">
        <v>4.1787120000000002E-3</v>
      </c>
      <c r="RD29">
        <v>2.74</v>
      </c>
      <c r="RE29">
        <v>2668</v>
      </c>
      <c r="RF29">
        <v>828</v>
      </c>
      <c r="RG29">
        <v>3.0129999999999999</v>
      </c>
      <c r="RH29">
        <v>3.3091790000000002E-3</v>
      </c>
      <c r="RI29">
        <v>2.8490000000000002</v>
      </c>
      <c r="RJ29">
        <v>2918</v>
      </c>
      <c r="RK29">
        <v>864</v>
      </c>
      <c r="RL29">
        <v>2.952</v>
      </c>
      <c r="RM29">
        <v>3.297454E-3</v>
      </c>
      <c r="RN29">
        <v>3.5089999999999999</v>
      </c>
      <c r="RO29">
        <v>4489</v>
      </c>
      <c r="RP29">
        <v>1065</v>
      </c>
      <c r="RQ29">
        <v>2.0790000000000002</v>
      </c>
      <c r="RR29">
        <v>3.2948360000000002E-3</v>
      </c>
      <c r="RS29">
        <v>3.2320000000000002</v>
      </c>
      <c r="RT29">
        <v>3586</v>
      </c>
      <c r="RU29">
        <v>931</v>
      </c>
      <c r="RV29">
        <v>2.0619999999999998</v>
      </c>
      <c r="RW29">
        <v>3.4715359999999999E-3</v>
      </c>
      <c r="RX29">
        <v>2.8140000000000001</v>
      </c>
      <c r="RY29">
        <v>4132</v>
      </c>
      <c r="RZ29">
        <v>1206</v>
      </c>
      <c r="SA29">
        <v>3.5569999999999999</v>
      </c>
      <c r="SB29">
        <v>2.3333329999999999E-3</v>
      </c>
      <c r="SC29">
        <v>2.9740000000000002</v>
      </c>
      <c r="SD29">
        <v>5099</v>
      </c>
      <c r="SE29">
        <v>1333</v>
      </c>
      <c r="SF29">
        <v>3.4220000000000002</v>
      </c>
      <c r="SG29">
        <v>2.2310580000000002E-3</v>
      </c>
      <c r="SH29">
        <v>3.5059999999999998</v>
      </c>
      <c r="SI29">
        <v>3529</v>
      </c>
      <c r="SJ29">
        <v>735</v>
      </c>
      <c r="SK29">
        <v>4.1680000000000001</v>
      </c>
      <c r="SL29">
        <v>4.7700679999999997E-3</v>
      </c>
      <c r="SM29">
        <v>3.3580000000000001</v>
      </c>
      <c r="SN29">
        <v>2882</v>
      </c>
      <c r="SO29">
        <v>550</v>
      </c>
      <c r="SP29">
        <v>4.0940000000000003</v>
      </c>
      <c r="SQ29">
        <v>6.1054550000000001E-3</v>
      </c>
      <c r="SR29">
        <v>2.8559999999999999</v>
      </c>
      <c r="SS29">
        <v>3801</v>
      </c>
      <c r="ST29">
        <v>1279</v>
      </c>
      <c r="SU29">
        <v>4.3959999999999999</v>
      </c>
      <c r="SV29">
        <v>2.2329950000000002E-3</v>
      </c>
      <c r="SW29">
        <v>2.8969999999999998</v>
      </c>
      <c r="SX29">
        <v>3177</v>
      </c>
      <c r="SY29">
        <v>1159</v>
      </c>
      <c r="SZ29">
        <v>4.2050000000000001</v>
      </c>
      <c r="TA29">
        <v>2.4995690000000001E-3</v>
      </c>
      <c r="TB29">
        <v>3.1960000000000002</v>
      </c>
      <c r="TC29">
        <v>5484</v>
      </c>
      <c r="TD29">
        <v>1411</v>
      </c>
      <c r="TE29">
        <v>2.8</v>
      </c>
      <c r="TF29">
        <v>2.2650600000000002E-3</v>
      </c>
      <c r="TG29">
        <v>2.9049999999999998</v>
      </c>
      <c r="TH29">
        <v>4146</v>
      </c>
      <c r="TI29">
        <v>1220</v>
      </c>
      <c r="TJ29">
        <v>2.7410000000000001</v>
      </c>
      <c r="TK29">
        <v>2.381148E-3</v>
      </c>
      <c r="TL29">
        <v>3.1440000000000001</v>
      </c>
      <c r="TM29">
        <v>4159</v>
      </c>
      <c r="TN29">
        <v>1361</v>
      </c>
      <c r="TO29">
        <v>3.8359999999999999</v>
      </c>
      <c r="TP29">
        <v>2.3100659999999999E-3</v>
      </c>
      <c r="TQ29">
        <v>3.2050000000000001</v>
      </c>
      <c r="TR29">
        <v>4370</v>
      </c>
      <c r="TS29">
        <v>1329</v>
      </c>
      <c r="TT29">
        <v>4.1079999999999997</v>
      </c>
      <c r="TU29">
        <v>2.4115880000000001E-3</v>
      </c>
      <c r="TV29">
        <v>3.0489999999999999</v>
      </c>
      <c r="TW29">
        <v>2700</v>
      </c>
      <c r="TX29">
        <v>786</v>
      </c>
      <c r="TY29">
        <v>2.2170000000000001</v>
      </c>
      <c r="TZ29">
        <v>3.8791350000000001E-3</v>
      </c>
      <c r="UA29">
        <v>3.0339999999999998</v>
      </c>
      <c r="UB29">
        <v>3546</v>
      </c>
      <c r="UC29">
        <v>1060</v>
      </c>
      <c r="UD29">
        <v>2.339</v>
      </c>
      <c r="UE29">
        <v>2.8622640000000002E-3</v>
      </c>
      <c r="UF29">
        <v>2.9820000000000002</v>
      </c>
      <c r="UG29">
        <v>12014</v>
      </c>
      <c r="UH29">
        <v>3336</v>
      </c>
      <c r="UI29">
        <v>2.2759999999999998</v>
      </c>
      <c r="UJ29">
        <v>8.9388499999999997E-4</v>
      </c>
      <c r="UK29">
        <v>2.9420000000000002</v>
      </c>
      <c r="UL29">
        <v>11165</v>
      </c>
      <c r="UM29">
        <v>3105</v>
      </c>
      <c r="UN29">
        <v>2.4319999999999999</v>
      </c>
      <c r="UO29">
        <v>9.4750399999999995E-4</v>
      </c>
      <c r="UP29">
        <v>2.7989999999999999</v>
      </c>
      <c r="UQ29">
        <v>2743</v>
      </c>
      <c r="UR29">
        <v>773</v>
      </c>
      <c r="US29">
        <v>2.3220000000000001</v>
      </c>
      <c r="UT29">
        <v>3.6209570000000002E-3</v>
      </c>
      <c r="UU29">
        <v>3.0939999999999999</v>
      </c>
      <c r="UV29">
        <v>2449</v>
      </c>
      <c r="UW29">
        <v>653</v>
      </c>
      <c r="UX29">
        <v>2.2879999999999998</v>
      </c>
      <c r="UY29">
        <v>4.7381319999999999E-3</v>
      </c>
      <c r="UZ29">
        <v>2.48</v>
      </c>
      <c r="VA29">
        <v>9221</v>
      </c>
      <c r="VB29">
        <v>3323</v>
      </c>
      <c r="VC29">
        <v>3.2170000000000001</v>
      </c>
      <c r="VD29">
        <v>7.4631399999999998E-4</v>
      </c>
      <c r="VE29">
        <v>2.5139999999999998</v>
      </c>
      <c r="VF29">
        <v>10495</v>
      </c>
      <c r="VG29">
        <v>3614</v>
      </c>
      <c r="VH29">
        <v>2.9969999999999999</v>
      </c>
      <c r="VI29">
        <v>6.95628E-4</v>
      </c>
      <c r="VJ29">
        <v>3.254</v>
      </c>
      <c r="VK29">
        <v>6451</v>
      </c>
      <c r="VL29">
        <v>1698</v>
      </c>
      <c r="VM29">
        <v>2.6920000000000002</v>
      </c>
      <c r="VN29">
        <v>1.916372E-3</v>
      </c>
      <c r="VO29">
        <v>3.3660000000000001</v>
      </c>
      <c r="VP29">
        <v>7059</v>
      </c>
      <c r="VQ29">
        <v>2031</v>
      </c>
      <c r="VR29">
        <v>2.7250000000000001</v>
      </c>
      <c r="VS29">
        <v>1.657312E-3</v>
      </c>
      <c r="VT29">
        <v>3.665</v>
      </c>
      <c r="VU29">
        <v>4970</v>
      </c>
      <c r="VV29">
        <v>1035</v>
      </c>
      <c r="VW29">
        <v>2.7850000000000001</v>
      </c>
      <c r="VX29">
        <v>3.5410630000000001E-3</v>
      </c>
      <c r="VY29">
        <v>3.7829999999999999</v>
      </c>
      <c r="VZ29">
        <v>4419</v>
      </c>
      <c r="WA29">
        <v>835</v>
      </c>
      <c r="WB29">
        <v>2.786</v>
      </c>
      <c r="WC29">
        <v>4.5305390000000001E-3</v>
      </c>
      <c r="WD29">
        <v>2.9180000000000001</v>
      </c>
      <c r="WE29">
        <v>1710</v>
      </c>
      <c r="WF29">
        <v>513</v>
      </c>
      <c r="WG29">
        <v>4.5090000000000003</v>
      </c>
      <c r="WH29">
        <v>5.6881090000000002E-3</v>
      </c>
      <c r="WI29">
        <v>2.6819999999999999</v>
      </c>
      <c r="WJ29">
        <v>1715</v>
      </c>
      <c r="WK29">
        <v>535</v>
      </c>
      <c r="WL29">
        <v>4.7149999999999999</v>
      </c>
      <c r="WM29">
        <v>5.0130840000000001E-3</v>
      </c>
      <c r="WN29">
        <v>3.2549999999999999</v>
      </c>
      <c r="WO29">
        <v>3163</v>
      </c>
      <c r="WP29">
        <v>793</v>
      </c>
      <c r="WQ29">
        <v>4.6829999999999998</v>
      </c>
      <c r="WR29">
        <v>4.1046659999999999E-3</v>
      </c>
      <c r="WS29">
        <v>2.99</v>
      </c>
      <c r="WT29">
        <v>3291</v>
      </c>
      <c r="WU29">
        <v>915</v>
      </c>
      <c r="WV29">
        <v>4.8150000000000004</v>
      </c>
      <c r="WW29">
        <v>3.2677600000000002E-3</v>
      </c>
      <c r="WX29">
        <v>2.641</v>
      </c>
      <c r="WY29">
        <v>6056</v>
      </c>
      <c r="WZ29">
        <v>1826</v>
      </c>
      <c r="XA29">
        <v>4.1310000000000002</v>
      </c>
      <c r="XB29">
        <v>1.4463309999999999E-3</v>
      </c>
      <c r="XC29">
        <v>2.7080000000000002</v>
      </c>
      <c r="XD29">
        <v>4031</v>
      </c>
      <c r="XE29">
        <v>1157</v>
      </c>
      <c r="XF29">
        <v>4.0380000000000003</v>
      </c>
      <c r="XG29">
        <v>2.3405359999999998E-3</v>
      </c>
      <c r="XH29">
        <v>101219</v>
      </c>
      <c r="XI29">
        <v>101702</v>
      </c>
      <c r="XJ29">
        <v>1320877</v>
      </c>
    </row>
    <row r="30" spans="1:634">
      <c r="A30" t="s">
        <v>718</v>
      </c>
      <c r="B30">
        <v>1</v>
      </c>
      <c r="C30">
        <v>1</v>
      </c>
      <c r="D30">
        <v>0</v>
      </c>
      <c r="E30">
        <v>0</v>
      </c>
      <c r="F30">
        <v>1</v>
      </c>
      <c r="G30">
        <v>44.55</v>
      </c>
      <c r="H30">
        <v>-2.73</v>
      </c>
      <c r="I30">
        <v>7.45</v>
      </c>
      <c r="J30">
        <v>105</v>
      </c>
      <c r="K30">
        <v>6.5</v>
      </c>
      <c r="L30">
        <v>3.9860000000000002</v>
      </c>
      <c r="M30">
        <v>4911</v>
      </c>
      <c r="N30">
        <v>999</v>
      </c>
      <c r="O30">
        <v>1.825</v>
      </c>
      <c r="P30">
        <v>3.9899899999999997E-3</v>
      </c>
      <c r="Q30">
        <v>3.036</v>
      </c>
      <c r="R30">
        <v>2981</v>
      </c>
      <c r="S30">
        <v>760</v>
      </c>
      <c r="T30">
        <v>2.1579999999999999</v>
      </c>
      <c r="U30">
        <v>3.9947369999999999E-3</v>
      </c>
      <c r="V30">
        <v>2.9870000000000001</v>
      </c>
      <c r="W30">
        <v>1572</v>
      </c>
      <c r="X30">
        <v>454</v>
      </c>
      <c r="Y30">
        <v>5.3090000000000002</v>
      </c>
      <c r="Z30">
        <v>6.5792949999999998E-3</v>
      </c>
      <c r="AA30">
        <v>2.8370000000000002</v>
      </c>
      <c r="AB30">
        <v>2237</v>
      </c>
      <c r="AC30">
        <v>668</v>
      </c>
      <c r="AD30">
        <v>5.3470000000000004</v>
      </c>
      <c r="AE30">
        <v>4.2470060000000002E-3</v>
      </c>
      <c r="AF30">
        <v>2.9489999999999998</v>
      </c>
      <c r="AG30">
        <v>4742</v>
      </c>
      <c r="AH30">
        <v>1308</v>
      </c>
      <c r="AI30">
        <v>3.0059999999999998</v>
      </c>
      <c r="AJ30">
        <v>2.2545870000000002E-3</v>
      </c>
      <c r="AK30">
        <v>2.8889999999999998</v>
      </c>
      <c r="AL30">
        <v>4307</v>
      </c>
      <c r="AM30">
        <v>1182</v>
      </c>
      <c r="AN30">
        <v>2.9950000000000001</v>
      </c>
      <c r="AO30">
        <v>2.4441620000000002E-3</v>
      </c>
      <c r="AP30">
        <v>2.7469999999999999</v>
      </c>
      <c r="AQ30">
        <v>1364</v>
      </c>
      <c r="AR30">
        <v>486</v>
      </c>
      <c r="AS30">
        <v>4.0730000000000004</v>
      </c>
      <c r="AT30">
        <v>5.6522630000000003E-3</v>
      </c>
      <c r="AU30">
        <v>2.758</v>
      </c>
      <c r="AV30">
        <v>1034</v>
      </c>
      <c r="AW30">
        <v>343</v>
      </c>
      <c r="AX30">
        <v>4.0199999999999996</v>
      </c>
      <c r="AY30">
        <v>8.0408159999999992E-3</v>
      </c>
      <c r="AZ30">
        <v>2.581</v>
      </c>
      <c r="BA30">
        <v>1006</v>
      </c>
      <c r="BB30">
        <v>366</v>
      </c>
      <c r="BC30">
        <v>3.984</v>
      </c>
      <c r="BD30">
        <v>7.0519129999999999E-3</v>
      </c>
      <c r="BE30">
        <v>2.74</v>
      </c>
      <c r="BF30">
        <v>1394</v>
      </c>
      <c r="BG30">
        <v>385</v>
      </c>
      <c r="BH30">
        <v>4.2880000000000003</v>
      </c>
      <c r="BI30">
        <v>7.1168830000000001E-3</v>
      </c>
      <c r="BJ30">
        <v>2.8130000000000002</v>
      </c>
      <c r="BK30">
        <v>12622</v>
      </c>
      <c r="BL30">
        <v>3526</v>
      </c>
      <c r="BM30">
        <v>3.8420000000000001</v>
      </c>
      <c r="BN30">
        <v>7.9778800000000001E-4</v>
      </c>
      <c r="BO30">
        <v>2.8980000000000001</v>
      </c>
      <c r="BP30">
        <v>12647</v>
      </c>
      <c r="BQ30">
        <v>3476</v>
      </c>
      <c r="BR30">
        <v>3.5510000000000002</v>
      </c>
      <c r="BS30">
        <v>8.3371699999999999E-4</v>
      </c>
      <c r="BT30">
        <v>2.7170000000000001</v>
      </c>
      <c r="BU30">
        <v>2637</v>
      </c>
      <c r="BV30">
        <v>907</v>
      </c>
      <c r="BW30">
        <v>3.8140000000000001</v>
      </c>
      <c r="BX30">
        <v>2.9955899999999998E-3</v>
      </c>
      <c r="BY30">
        <v>1.96</v>
      </c>
      <c r="BZ30">
        <v>2057</v>
      </c>
      <c r="CA30">
        <v>894</v>
      </c>
      <c r="CB30">
        <v>3.9289999999999998</v>
      </c>
      <c r="CC30">
        <v>2.1923939999999999E-3</v>
      </c>
      <c r="CD30">
        <v>3.65</v>
      </c>
      <c r="CE30">
        <v>3563</v>
      </c>
      <c r="CF30">
        <v>840</v>
      </c>
      <c r="CG30">
        <v>4.7</v>
      </c>
      <c r="CH30">
        <v>4.3452380000000004E-3</v>
      </c>
      <c r="CI30">
        <v>3.5939999999999999</v>
      </c>
      <c r="CJ30">
        <v>3362</v>
      </c>
      <c r="CK30">
        <v>820</v>
      </c>
      <c r="CL30">
        <v>4.7069999999999999</v>
      </c>
      <c r="CM30">
        <v>4.382927E-3</v>
      </c>
      <c r="CN30">
        <v>3.4540000000000002</v>
      </c>
      <c r="CO30">
        <v>4375</v>
      </c>
      <c r="CP30">
        <v>880</v>
      </c>
      <c r="CQ30">
        <v>2.5089999999999999</v>
      </c>
      <c r="CR30">
        <v>3.9249999999999997E-3</v>
      </c>
      <c r="CS30">
        <v>3.12</v>
      </c>
      <c r="CT30">
        <v>2585</v>
      </c>
      <c r="CU30">
        <v>603</v>
      </c>
      <c r="CV30">
        <v>2.4910000000000001</v>
      </c>
      <c r="CW30">
        <v>5.1741290000000004E-3</v>
      </c>
      <c r="CX30">
        <v>2.948</v>
      </c>
      <c r="CY30">
        <v>5253</v>
      </c>
      <c r="CZ30">
        <v>1472</v>
      </c>
      <c r="DA30">
        <v>3.3580000000000001</v>
      </c>
      <c r="DB30">
        <v>2.0027170000000002E-3</v>
      </c>
      <c r="DC30">
        <v>2.25</v>
      </c>
      <c r="DD30">
        <v>5361</v>
      </c>
      <c r="DE30">
        <v>1712</v>
      </c>
      <c r="DF30">
        <v>3.6629999999999998</v>
      </c>
      <c r="DG30">
        <v>1.3142519999999999E-3</v>
      </c>
      <c r="DH30">
        <v>3.6349999999999998</v>
      </c>
      <c r="DI30">
        <v>3459</v>
      </c>
      <c r="DJ30">
        <v>621</v>
      </c>
      <c r="DK30">
        <v>3.194</v>
      </c>
      <c r="DL30">
        <v>5.8534620000000002E-3</v>
      </c>
      <c r="DM30">
        <v>3.2810000000000001</v>
      </c>
      <c r="DN30">
        <v>2848</v>
      </c>
      <c r="DO30">
        <v>564</v>
      </c>
      <c r="DP30">
        <v>3.02</v>
      </c>
      <c r="DQ30">
        <v>5.817376E-3</v>
      </c>
      <c r="DR30">
        <v>3.774</v>
      </c>
      <c r="DS30">
        <v>2240</v>
      </c>
      <c r="DT30">
        <v>377</v>
      </c>
      <c r="DU30">
        <v>2.5470000000000002</v>
      </c>
      <c r="DV30">
        <v>1.001061E-2</v>
      </c>
      <c r="DW30">
        <v>3.7930000000000001</v>
      </c>
      <c r="DX30">
        <v>2565</v>
      </c>
      <c r="DY30">
        <v>407</v>
      </c>
      <c r="DZ30">
        <v>2.6179999999999999</v>
      </c>
      <c r="EA30">
        <v>9.3194100000000002E-3</v>
      </c>
      <c r="EB30">
        <v>3.153</v>
      </c>
      <c r="EC30">
        <v>3978</v>
      </c>
      <c r="ED30">
        <v>967</v>
      </c>
      <c r="EE30">
        <v>3.843</v>
      </c>
      <c r="EF30">
        <v>3.2605999999999998E-3</v>
      </c>
      <c r="EG30">
        <v>2.7120000000000002</v>
      </c>
      <c r="EH30">
        <v>2558</v>
      </c>
      <c r="EI30">
        <v>789</v>
      </c>
      <c r="EJ30">
        <v>3.9249999999999998</v>
      </c>
      <c r="EK30">
        <v>3.437262E-3</v>
      </c>
      <c r="EL30">
        <v>3.3570000000000002</v>
      </c>
      <c r="EM30">
        <v>2540</v>
      </c>
      <c r="EN30">
        <v>456</v>
      </c>
      <c r="EO30">
        <v>4.5259999999999998</v>
      </c>
      <c r="EP30">
        <v>7.3618420000000004E-3</v>
      </c>
      <c r="EQ30">
        <v>3.2120000000000002</v>
      </c>
      <c r="ER30">
        <v>2217</v>
      </c>
      <c r="ES30">
        <v>434</v>
      </c>
      <c r="ET30">
        <v>4.6109999999999998</v>
      </c>
      <c r="EU30">
        <v>7.4009219999999999E-3</v>
      </c>
      <c r="EV30">
        <v>3.4279999999999999</v>
      </c>
      <c r="EW30">
        <v>1143</v>
      </c>
      <c r="EX30">
        <v>309</v>
      </c>
      <c r="EY30">
        <v>2.5569999999999999</v>
      </c>
      <c r="EZ30">
        <v>1.1093851E-2</v>
      </c>
      <c r="FA30">
        <v>3.2429999999999999</v>
      </c>
      <c r="FB30">
        <v>1440</v>
      </c>
      <c r="FC30">
        <v>373</v>
      </c>
      <c r="FD30">
        <v>2.4180000000000001</v>
      </c>
      <c r="FE30">
        <v>8.6943699999999999E-3</v>
      </c>
      <c r="FF30">
        <v>2.8849999999999998</v>
      </c>
      <c r="FG30">
        <v>1111</v>
      </c>
      <c r="FH30">
        <v>364</v>
      </c>
      <c r="FI30">
        <v>3.9609999999999999</v>
      </c>
      <c r="FJ30">
        <v>7.9258239999999997E-3</v>
      </c>
      <c r="FK30">
        <v>2.073</v>
      </c>
      <c r="FL30">
        <v>693</v>
      </c>
      <c r="FM30">
        <v>279</v>
      </c>
      <c r="FN30">
        <v>3.69</v>
      </c>
      <c r="FO30">
        <v>7.4301080000000004E-3</v>
      </c>
      <c r="FP30">
        <v>2.3250000000000002</v>
      </c>
      <c r="FQ30">
        <v>3390</v>
      </c>
      <c r="FR30">
        <v>1345</v>
      </c>
      <c r="FS30">
        <v>3.2349999999999999</v>
      </c>
      <c r="FT30">
        <v>1.7286249999999999E-3</v>
      </c>
      <c r="FU30">
        <v>2.274</v>
      </c>
      <c r="FV30">
        <v>3466</v>
      </c>
      <c r="FW30">
        <v>1336</v>
      </c>
      <c r="FX30">
        <v>3.5169999999999999</v>
      </c>
      <c r="FY30">
        <v>1.7020959999999999E-3</v>
      </c>
      <c r="FZ30">
        <v>1.992</v>
      </c>
      <c r="GA30">
        <v>6711</v>
      </c>
      <c r="GB30">
        <v>2893</v>
      </c>
      <c r="GC30">
        <v>3.3769999999999998</v>
      </c>
      <c r="GD30">
        <v>6.8855900000000005E-4</v>
      </c>
      <c r="GE30">
        <v>1.905</v>
      </c>
      <c r="GF30">
        <v>6974</v>
      </c>
      <c r="GG30">
        <v>3204</v>
      </c>
      <c r="GH30">
        <v>3.5470000000000002</v>
      </c>
      <c r="GI30">
        <v>5.9456899999999998E-4</v>
      </c>
      <c r="GJ30">
        <v>3.31</v>
      </c>
      <c r="GK30">
        <v>2818</v>
      </c>
      <c r="GL30">
        <v>743</v>
      </c>
      <c r="GM30">
        <v>1.869</v>
      </c>
      <c r="GN30">
        <v>4.4549129999999996E-3</v>
      </c>
      <c r="GO30">
        <v>3.198</v>
      </c>
      <c r="GP30">
        <v>1904</v>
      </c>
      <c r="GQ30">
        <v>492</v>
      </c>
      <c r="GR30">
        <v>2.081</v>
      </c>
      <c r="GS30">
        <v>6.4999999999999997E-3</v>
      </c>
      <c r="GT30">
        <v>3.3460000000000001</v>
      </c>
      <c r="GU30">
        <v>9058</v>
      </c>
      <c r="GV30">
        <v>2158</v>
      </c>
      <c r="GW30">
        <v>2.972</v>
      </c>
      <c r="GX30">
        <v>1.55051E-3</v>
      </c>
      <c r="GY30">
        <v>2.9940000000000002</v>
      </c>
      <c r="GZ30">
        <v>9638</v>
      </c>
      <c r="HA30">
        <v>2672</v>
      </c>
      <c r="HB30">
        <v>2.8620000000000001</v>
      </c>
      <c r="HC30">
        <v>1.120509E-3</v>
      </c>
      <c r="HD30">
        <v>3.3460000000000001</v>
      </c>
      <c r="HE30">
        <v>21603</v>
      </c>
      <c r="HF30">
        <v>4721</v>
      </c>
      <c r="HG30">
        <v>2.3290000000000002</v>
      </c>
      <c r="HH30">
        <v>7.0874800000000004E-4</v>
      </c>
      <c r="HI30">
        <v>2.9260000000000002</v>
      </c>
      <c r="HJ30">
        <v>24964</v>
      </c>
      <c r="HK30">
        <v>6301</v>
      </c>
      <c r="HL30">
        <v>2.6240000000000001</v>
      </c>
      <c r="HM30">
        <v>4.6437099999999999E-4</v>
      </c>
      <c r="HN30">
        <v>2.8239999999999998</v>
      </c>
      <c r="HO30">
        <v>1311</v>
      </c>
      <c r="HP30">
        <v>482</v>
      </c>
      <c r="HQ30">
        <v>4.7130000000000001</v>
      </c>
      <c r="HR30">
        <v>5.8589209999999996E-3</v>
      </c>
      <c r="HS30">
        <v>2.9849999999999999</v>
      </c>
      <c r="HT30">
        <v>1215</v>
      </c>
      <c r="HU30">
        <v>385</v>
      </c>
      <c r="HV30">
        <v>5.1429999999999998</v>
      </c>
      <c r="HW30">
        <v>7.7532469999999996E-3</v>
      </c>
      <c r="HX30">
        <v>2.9830000000000001</v>
      </c>
      <c r="HY30">
        <v>3175</v>
      </c>
      <c r="HZ30">
        <v>878</v>
      </c>
      <c r="IA30">
        <v>4.9649999999999999</v>
      </c>
      <c r="IB30">
        <v>3.397494E-3</v>
      </c>
      <c r="IC30">
        <v>2.9449999999999998</v>
      </c>
      <c r="ID30">
        <v>3090</v>
      </c>
      <c r="IE30">
        <v>762</v>
      </c>
      <c r="IF30">
        <v>4.843</v>
      </c>
      <c r="IG30">
        <v>3.8648290000000002E-3</v>
      </c>
      <c r="IH30">
        <v>3.5960000000000001</v>
      </c>
      <c r="II30">
        <v>3184</v>
      </c>
      <c r="IJ30">
        <v>605</v>
      </c>
      <c r="IK30">
        <v>3.7789999999999999</v>
      </c>
      <c r="IL30">
        <v>5.9438019999999998E-3</v>
      </c>
      <c r="IM30">
        <v>2.5579999999999998</v>
      </c>
      <c r="IN30">
        <v>2642</v>
      </c>
      <c r="IO30">
        <v>651</v>
      </c>
      <c r="IP30">
        <v>3.786</v>
      </c>
      <c r="IQ30">
        <v>3.9293399999999999E-3</v>
      </c>
      <c r="IR30">
        <v>3.13</v>
      </c>
      <c r="IS30">
        <v>3877</v>
      </c>
      <c r="IT30">
        <v>1002</v>
      </c>
      <c r="IU30">
        <v>3.2</v>
      </c>
      <c r="IV30">
        <v>3.1237529999999999E-3</v>
      </c>
      <c r="IW30">
        <v>3.169</v>
      </c>
      <c r="IX30">
        <v>3817</v>
      </c>
      <c r="IY30">
        <v>1035</v>
      </c>
      <c r="IZ30">
        <v>2.9319999999999999</v>
      </c>
      <c r="JA30">
        <v>3.0618360000000001E-3</v>
      </c>
      <c r="JB30">
        <v>2.7770000000000001</v>
      </c>
      <c r="JC30">
        <v>5590</v>
      </c>
      <c r="JD30">
        <v>1898</v>
      </c>
      <c r="JE30">
        <v>3.1</v>
      </c>
      <c r="JF30">
        <v>1.4631189999999999E-3</v>
      </c>
      <c r="JG30">
        <v>2.754</v>
      </c>
      <c r="JH30">
        <v>7142</v>
      </c>
      <c r="JI30">
        <v>2464</v>
      </c>
      <c r="JJ30">
        <v>3.1640000000000001</v>
      </c>
      <c r="JK30">
        <v>1.1176949999999999E-3</v>
      </c>
      <c r="JL30">
        <v>2.6720000000000002</v>
      </c>
      <c r="JM30">
        <v>1915</v>
      </c>
      <c r="JN30">
        <v>645</v>
      </c>
      <c r="JO30">
        <v>3.0449999999999999</v>
      </c>
      <c r="JP30">
        <v>4.1426359999999999E-3</v>
      </c>
      <c r="JQ30">
        <v>2.5470000000000002</v>
      </c>
      <c r="JR30">
        <v>2049</v>
      </c>
      <c r="JS30">
        <v>720</v>
      </c>
      <c r="JT30">
        <v>3.3149999999999999</v>
      </c>
      <c r="JU30">
        <v>3.5374999999999998E-3</v>
      </c>
      <c r="JV30">
        <v>3.4020000000000001</v>
      </c>
      <c r="JW30">
        <v>2713</v>
      </c>
      <c r="JX30">
        <v>714</v>
      </c>
      <c r="JY30">
        <v>1.964</v>
      </c>
      <c r="JZ30">
        <v>4.7647059999999996E-3</v>
      </c>
      <c r="KA30">
        <v>3.0619999999999998</v>
      </c>
      <c r="KB30">
        <v>3373</v>
      </c>
      <c r="KC30">
        <v>936</v>
      </c>
      <c r="KD30">
        <v>2.3050000000000002</v>
      </c>
      <c r="KE30">
        <v>3.2713680000000002E-3</v>
      </c>
      <c r="KF30">
        <v>2.7810000000000001</v>
      </c>
      <c r="KG30">
        <v>2215</v>
      </c>
      <c r="KH30">
        <v>740</v>
      </c>
      <c r="KI30">
        <v>4.0570000000000004</v>
      </c>
      <c r="KJ30">
        <v>3.758108E-3</v>
      </c>
      <c r="KK30">
        <v>2.266</v>
      </c>
      <c r="KL30">
        <v>1731</v>
      </c>
      <c r="KM30">
        <v>730</v>
      </c>
      <c r="KN30">
        <v>4.0839999999999996</v>
      </c>
      <c r="KO30">
        <v>3.1041100000000002E-3</v>
      </c>
      <c r="KP30">
        <v>2.7690000000000001</v>
      </c>
      <c r="KQ30">
        <v>2615</v>
      </c>
      <c r="KR30">
        <v>828</v>
      </c>
      <c r="KS30">
        <v>4.1959999999999997</v>
      </c>
      <c r="KT30">
        <v>3.344203E-3</v>
      </c>
      <c r="KU30">
        <v>2.4590000000000001</v>
      </c>
      <c r="KV30">
        <v>1900</v>
      </c>
      <c r="KW30">
        <v>614</v>
      </c>
      <c r="KX30">
        <v>4.1139999999999999</v>
      </c>
      <c r="KY30">
        <v>4.004886E-3</v>
      </c>
      <c r="KZ30">
        <v>3.0649999999999999</v>
      </c>
      <c r="LA30">
        <v>2969</v>
      </c>
      <c r="LB30">
        <v>761</v>
      </c>
      <c r="LC30">
        <v>3.5609999999999999</v>
      </c>
      <c r="LD30">
        <v>4.0275950000000001E-3</v>
      </c>
      <c r="LE30">
        <v>3.3660000000000001</v>
      </c>
      <c r="LF30">
        <v>5749</v>
      </c>
      <c r="LG30">
        <v>1319</v>
      </c>
      <c r="LH30">
        <v>3.4340000000000002</v>
      </c>
      <c r="LI30">
        <v>2.5519330000000002E-3</v>
      </c>
      <c r="LJ30">
        <v>0.80500000000000005</v>
      </c>
      <c r="LK30">
        <v>4425</v>
      </c>
      <c r="LL30">
        <v>5212</v>
      </c>
      <c r="LM30">
        <v>2.3879999999999999</v>
      </c>
      <c r="LN30">
        <v>1.54451E-4</v>
      </c>
      <c r="LO30">
        <v>0.84699999999999998</v>
      </c>
      <c r="LP30">
        <v>4669</v>
      </c>
      <c r="LQ30">
        <v>5249</v>
      </c>
      <c r="LR30">
        <v>2.5960000000000001</v>
      </c>
      <c r="LS30">
        <v>1.61364E-4</v>
      </c>
      <c r="LT30">
        <v>2.4769999999999999</v>
      </c>
      <c r="LU30">
        <v>35923</v>
      </c>
      <c r="LV30">
        <v>12735</v>
      </c>
      <c r="LW30">
        <v>3.0510000000000002</v>
      </c>
      <c r="LX30">
        <v>1.94503E-4</v>
      </c>
      <c r="LY30">
        <v>2.5419999999999998</v>
      </c>
      <c r="LZ30">
        <v>36651</v>
      </c>
      <c r="MA30">
        <v>13134</v>
      </c>
      <c r="MB30">
        <v>2.8239999999999998</v>
      </c>
      <c r="MC30">
        <v>1.93544E-4</v>
      </c>
      <c r="MD30">
        <v>3.1480000000000001</v>
      </c>
      <c r="ME30">
        <v>5866</v>
      </c>
      <c r="MF30">
        <v>1589</v>
      </c>
      <c r="MG30">
        <v>2.9220000000000002</v>
      </c>
      <c r="MH30">
        <v>1.9811199999999998E-3</v>
      </c>
      <c r="MI30">
        <v>3.0419999999999998</v>
      </c>
      <c r="MJ30">
        <v>6456</v>
      </c>
      <c r="MK30">
        <v>1779</v>
      </c>
      <c r="ML30">
        <v>3.0430000000000001</v>
      </c>
      <c r="MM30">
        <v>1.7099490000000001E-3</v>
      </c>
      <c r="MN30">
        <v>3.069</v>
      </c>
      <c r="MO30">
        <v>11455</v>
      </c>
      <c r="MP30">
        <v>2923</v>
      </c>
      <c r="MQ30">
        <v>3.214</v>
      </c>
      <c r="MR30">
        <v>1.0499490000000001E-3</v>
      </c>
      <c r="MS30">
        <v>3.2330000000000001</v>
      </c>
      <c r="MT30">
        <v>12500</v>
      </c>
      <c r="MU30">
        <v>3420</v>
      </c>
      <c r="MV30">
        <v>3.32</v>
      </c>
      <c r="MW30">
        <v>9.4532199999999996E-4</v>
      </c>
      <c r="MX30">
        <v>3.2679999999999998</v>
      </c>
      <c r="MY30">
        <v>1862</v>
      </c>
      <c r="MZ30">
        <v>496</v>
      </c>
      <c r="NA30">
        <v>4.7699999999999996</v>
      </c>
      <c r="NB30">
        <v>6.5887100000000002E-3</v>
      </c>
      <c r="NC30">
        <v>2.9780000000000002</v>
      </c>
      <c r="ND30">
        <v>1759</v>
      </c>
      <c r="NE30">
        <v>552</v>
      </c>
      <c r="NF30">
        <v>5.1369999999999996</v>
      </c>
      <c r="NG30">
        <v>5.3949280000000002E-3</v>
      </c>
      <c r="NH30">
        <v>2.8610000000000002</v>
      </c>
      <c r="NI30">
        <v>4177</v>
      </c>
      <c r="NJ30">
        <v>1278</v>
      </c>
      <c r="NK30">
        <v>3.1379999999999999</v>
      </c>
      <c r="NL30">
        <v>2.2386540000000001E-3</v>
      </c>
      <c r="NM30">
        <v>2.5030000000000001</v>
      </c>
      <c r="NN30">
        <v>3602</v>
      </c>
      <c r="NO30">
        <v>1303</v>
      </c>
      <c r="NP30">
        <v>3.23</v>
      </c>
      <c r="NQ30">
        <v>1.9209520000000001E-3</v>
      </c>
      <c r="NR30">
        <v>2.6829999999999998</v>
      </c>
      <c r="NS30">
        <v>2397</v>
      </c>
      <c r="NT30">
        <v>807</v>
      </c>
      <c r="NU30">
        <v>4.09</v>
      </c>
      <c r="NV30">
        <v>3.3246590000000002E-3</v>
      </c>
      <c r="NW30">
        <v>3.0070000000000001</v>
      </c>
      <c r="NX30">
        <v>3093</v>
      </c>
      <c r="NY30">
        <v>1018</v>
      </c>
      <c r="NZ30">
        <v>3.798</v>
      </c>
      <c r="OA30">
        <v>2.9538310000000001E-3</v>
      </c>
      <c r="OB30">
        <v>3.0310000000000001</v>
      </c>
      <c r="OC30">
        <v>1707</v>
      </c>
      <c r="OD30">
        <v>455</v>
      </c>
      <c r="OE30">
        <v>4.8029999999999999</v>
      </c>
      <c r="OF30">
        <v>6.6615390000000002E-3</v>
      </c>
      <c r="OG30">
        <v>2.9249999999999998</v>
      </c>
      <c r="OH30">
        <v>1438</v>
      </c>
      <c r="OI30">
        <v>403</v>
      </c>
      <c r="OJ30">
        <v>4.9779999999999998</v>
      </c>
      <c r="OK30">
        <v>7.2580650000000002E-3</v>
      </c>
      <c r="OL30">
        <v>3.0230000000000001</v>
      </c>
      <c r="OM30">
        <v>2785</v>
      </c>
      <c r="ON30">
        <v>853</v>
      </c>
      <c r="OO30">
        <v>4.226</v>
      </c>
      <c r="OP30">
        <v>3.5439629999999998E-3</v>
      </c>
      <c r="OQ30">
        <v>2.105</v>
      </c>
      <c r="OR30">
        <v>1742</v>
      </c>
      <c r="OS30">
        <v>766</v>
      </c>
      <c r="OT30">
        <v>4.3390000000000004</v>
      </c>
      <c r="OU30">
        <v>2.748042E-3</v>
      </c>
      <c r="OV30">
        <v>3.7229999999999999</v>
      </c>
      <c r="OW30">
        <v>2568</v>
      </c>
      <c r="OX30">
        <v>722</v>
      </c>
      <c r="OY30">
        <v>5.1790000000000003</v>
      </c>
      <c r="OZ30">
        <v>5.1565099999999996E-3</v>
      </c>
      <c r="PA30">
        <v>3.5209999999999999</v>
      </c>
      <c r="PB30">
        <v>2870</v>
      </c>
      <c r="PC30">
        <v>798</v>
      </c>
      <c r="PD30">
        <v>5.1070000000000002</v>
      </c>
      <c r="PE30">
        <v>4.4122809999999997E-3</v>
      </c>
      <c r="PF30">
        <v>2.9470000000000001</v>
      </c>
      <c r="PG30">
        <v>5034</v>
      </c>
      <c r="PH30">
        <v>1373</v>
      </c>
      <c r="PI30">
        <v>2.87</v>
      </c>
      <c r="PJ30">
        <v>2.1463950000000002E-3</v>
      </c>
      <c r="PK30">
        <v>3.0270000000000001</v>
      </c>
      <c r="PL30">
        <v>4176</v>
      </c>
      <c r="PM30">
        <v>1213</v>
      </c>
      <c r="PN30">
        <v>2.4990000000000001</v>
      </c>
      <c r="PO30">
        <v>2.495466E-3</v>
      </c>
      <c r="PP30">
        <v>2.831</v>
      </c>
      <c r="PQ30">
        <v>5630</v>
      </c>
      <c r="PR30">
        <v>1595</v>
      </c>
      <c r="PS30">
        <v>3.72</v>
      </c>
      <c r="PT30">
        <v>1.774922E-3</v>
      </c>
      <c r="PU30">
        <v>2.504</v>
      </c>
      <c r="PV30">
        <v>3567</v>
      </c>
      <c r="PW30">
        <v>1191</v>
      </c>
      <c r="PX30">
        <v>3.8639999999999999</v>
      </c>
      <c r="PY30">
        <v>2.1024350000000002E-3</v>
      </c>
      <c r="PZ30">
        <v>2.9980000000000002</v>
      </c>
      <c r="QA30">
        <v>2630</v>
      </c>
      <c r="QB30">
        <v>728</v>
      </c>
      <c r="QC30">
        <v>3.306</v>
      </c>
      <c r="QD30">
        <v>4.118132E-3</v>
      </c>
      <c r="QE30">
        <v>3.6629999999999998</v>
      </c>
      <c r="QF30">
        <v>4524</v>
      </c>
      <c r="QG30">
        <v>896</v>
      </c>
      <c r="QH30">
        <v>3.17</v>
      </c>
      <c r="QI30">
        <v>4.0881700000000003E-3</v>
      </c>
      <c r="QJ30">
        <v>2.9329999999999998</v>
      </c>
      <c r="QK30">
        <v>2755</v>
      </c>
      <c r="QL30">
        <v>941</v>
      </c>
      <c r="QM30">
        <v>4.3029999999999999</v>
      </c>
      <c r="QN30">
        <v>3.116897E-3</v>
      </c>
      <c r="QO30">
        <v>2.9249999999999998</v>
      </c>
      <c r="QP30">
        <v>1853</v>
      </c>
      <c r="QQ30">
        <v>666</v>
      </c>
      <c r="QR30">
        <v>4.7679999999999998</v>
      </c>
      <c r="QS30">
        <v>4.3918919999999997E-3</v>
      </c>
      <c r="QT30">
        <v>2.9780000000000002</v>
      </c>
      <c r="QU30">
        <v>2316</v>
      </c>
      <c r="QV30">
        <v>777</v>
      </c>
      <c r="QW30">
        <v>4.9980000000000002</v>
      </c>
      <c r="QX30">
        <v>3.8326900000000001E-3</v>
      </c>
      <c r="QY30">
        <v>2.8450000000000002</v>
      </c>
      <c r="QZ30">
        <v>1924</v>
      </c>
      <c r="RA30">
        <v>640</v>
      </c>
      <c r="RB30">
        <v>4.8620000000000001</v>
      </c>
      <c r="RC30">
        <v>4.4453130000000002E-3</v>
      </c>
      <c r="RD30">
        <v>2.944</v>
      </c>
      <c r="RE30">
        <v>2353</v>
      </c>
      <c r="RF30">
        <v>635</v>
      </c>
      <c r="RG30">
        <v>2.8439999999999999</v>
      </c>
      <c r="RH30">
        <v>4.6362210000000003E-3</v>
      </c>
      <c r="RI30">
        <v>2.5190000000000001</v>
      </c>
      <c r="RJ30">
        <v>1803</v>
      </c>
      <c r="RK30">
        <v>616</v>
      </c>
      <c r="RL30">
        <v>2.847</v>
      </c>
      <c r="RM30">
        <v>4.0892860000000001E-3</v>
      </c>
      <c r="RN30">
        <v>3.4990000000000001</v>
      </c>
      <c r="RO30">
        <v>3198</v>
      </c>
      <c r="RP30">
        <v>730</v>
      </c>
      <c r="RQ30">
        <v>2.1040000000000001</v>
      </c>
      <c r="RR30">
        <v>4.7931509999999998E-3</v>
      </c>
      <c r="RS30">
        <v>2.9159999999999999</v>
      </c>
      <c r="RT30">
        <v>2317</v>
      </c>
      <c r="RU30">
        <v>648</v>
      </c>
      <c r="RV30">
        <v>2.4140000000000001</v>
      </c>
      <c r="RW30">
        <v>4.4999999999999997E-3</v>
      </c>
      <c r="RX30">
        <v>3.1840000000000002</v>
      </c>
      <c r="RY30">
        <v>4967</v>
      </c>
      <c r="RZ30">
        <v>1193</v>
      </c>
      <c r="SA30">
        <v>3.8559999999999999</v>
      </c>
      <c r="SB30">
        <v>2.6689019999999999E-3</v>
      </c>
      <c r="SC30">
        <v>2.762</v>
      </c>
      <c r="SD30">
        <v>4262</v>
      </c>
      <c r="SE30">
        <v>1148</v>
      </c>
      <c r="SF30">
        <v>3.8039999999999998</v>
      </c>
      <c r="SG30">
        <v>2.4059229999999999E-3</v>
      </c>
      <c r="SH30">
        <v>3.4510000000000001</v>
      </c>
      <c r="SI30">
        <v>3099</v>
      </c>
      <c r="SJ30">
        <v>600</v>
      </c>
      <c r="SK30">
        <v>4.25</v>
      </c>
      <c r="SL30">
        <v>5.7516670000000002E-3</v>
      </c>
      <c r="SM30">
        <v>3.339</v>
      </c>
      <c r="SN30">
        <v>2919</v>
      </c>
      <c r="SO30">
        <v>544</v>
      </c>
      <c r="SP30">
        <v>3.9729999999999999</v>
      </c>
      <c r="SQ30">
        <v>6.1378680000000003E-3</v>
      </c>
      <c r="SR30">
        <v>3.157</v>
      </c>
      <c r="SS30">
        <v>3500</v>
      </c>
      <c r="ST30">
        <v>1054</v>
      </c>
      <c r="SU30">
        <v>4.2640000000000002</v>
      </c>
      <c r="SV30">
        <v>2.995256E-3</v>
      </c>
      <c r="SW30">
        <v>2.7829999999999999</v>
      </c>
      <c r="SX30">
        <v>2571</v>
      </c>
      <c r="SY30">
        <v>871</v>
      </c>
      <c r="SZ30">
        <v>4.3860000000000001</v>
      </c>
      <c r="TA30">
        <v>3.1951779999999999E-3</v>
      </c>
      <c r="TB30">
        <v>3.246</v>
      </c>
      <c r="TC30">
        <v>4684</v>
      </c>
      <c r="TD30">
        <v>1243</v>
      </c>
      <c r="TE30">
        <v>2.8559999999999999</v>
      </c>
      <c r="TF30">
        <v>2.6114240000000002E-3</v>
      </c>
      <c r="TG30">
        <v>3.2490000000000001</v>
      </c>
      <c r="TH30">
        <v>3124</v>
      </c>
      <c r="TI30">
        <v>873</v>
      </c>
      <c r="TJ30">
        <v>2.573</v>
      </c>
      <c r="TK30">
        <v>3.72165E-3</v>
      </c>
      <c r="TL30">
        <v>2.8570000000000002</v>
      </c>
      <c r="TM30">
        <v>2757</v>
      </c>
      <c r="TN30">
        <v>823</v>
      </c>
      <c r="TO30">
        <v>3.9390000000000001</v>
      </c>
      <c r="TP30">
        <v>3.471446E-3</v>
      </c>
      <c r="TQ30">
        <v>2.9529999999999998</v>
      </c>
      <c r="TR30">
        <v>3154</v>
      </c>
      <c r="TS30">
        <v>1009</v>
      </c>
      <c r="TT30">
        <v>3.7360000000000002</v>
      </c>
      <c r="TU30">
        <v>2.9266600000000002E-3</v>
      </c>
      <c r="TV30">
        <v>3.5</v>
      </c>
      <c r="TW30">
        <v>2091</v>
      </c>
      <c r="TX30">
        <v>498</v>
      </c>
      <c r="TY30">
        <v>1.9750000000000001</v>
      </c>
      <c r="TZ30">
        <v>7.0281120000000004E-3</v>
      </c>
      <c r="UA30">
        <v>3.5379999999999998</v>
      </c>
      <c r="UB30">
        <v>2615</v>
      </c>
      <c r="UC30">
        <v>615</v>
      </c>
      <c r="UD30">
        <v>2.1909999999999998</v>
      </c>
      <c r="UE30">
        <v>5.7528459999999998E-3</v>
      </c>
      <c r="UF30">
        <v>3.1419999999999999</v>
      </c>
      <c r="UG30">
        <v>10546</v>
      </c>
      <c r="UH30">
        <v>2744</v>
      </c>
      <c r="UI30">
        <v>2.419</v>
      </c>
      <c r="UJ30">
        <v>1.145044E-3</v>
      </c>
      <c r="UK30">
        <v>2.8180000000000001</v>
      </c>
      <c r="UL30">
        <v>8927</v>
      </c>
      <c r="UM30">
        <v>2485</v>
      </c>
      <c r="UN30">
        <v>2.5670000000000002</v>
      </c>
      <c r="UO30">
        <v>1.1340040000000001E-3</v>
      </c>
      <c r="UP30">
        <v>3.1429999999999998</v>
      </c>
      <c r="UQ30">
        <v>2047</v>
      </c>
      <c r="UR30">
        <v>595</v>
      </c>
      <c r="US30">
        <v>2.3330000000000002</v>
      </c>
      <c r="UT30">
        <v>5.282353E-3</v>
      </c>
      <c r="UU30">
        <v>2.6040000000000001</v>
      </c>
      <c r="UV30">
        <v>1426</v>
      </c>
      <c r="UW30">
        <v>488</v>
      </c>
      <c r="UX30">
        <v>2.6059999999999999</v>
      </c>
      <c r="UY30">
        <v>5.3360660000000004E-3</v>
      </c>
      <c r="UZ30">
        <v>2.4529999999999998</v>
      </c>
      <c r="VA30">
        <v>8362</v>
      </c>
      <c r="VB30">
        <v>2962</v>
      </c>
      <c r="VC30">
        <v>3.4929999999999999</v>
      </c>
      <c r="VD30">
        <v>8.2815700000000005E-4</v>
      </c>
      <c r="VE30">
        <v>2.2970000000000002</v>
      </c>
      <c r="VF30">
        <v>10612</v>
      </c>
      <c r="VG30">
        <v>3919</v>
      </c>
      <c r="VH30">
        <v>3.4129999999999998</v>
      </c>
      <c r="VI30">
        <v>5.8611899999999996E-4</v>
      </c>
      <c r="VJ30">
        <v>3.238</v>
      </c>
      <c r="VK30">
        <v>5744</v>
      </c>
      <c r="VL30">
        <v>1484</v>
      </c>
      <c r="VM30">
        <v>2.9159999999999999</v>
      </c>
      <c r="VN30">
        <v>2.1819410000000002E-3</v>
      </c>
      <c r="VO30">
        <v>3.4009999999999998</v>
      </c>
      <c r="VP30">
        <v>4954</v>
      </c>
      <c r="VQ30">
        <v>1346</v>
      </c>
      <c r="VR30">
        <v>2.5059999999999998</v>
      </c>
      <c r="VS30">
        <v>2.5267459999999999E-3</v>
      </c>
      <c r="VT30">
        <v>3.8159999999999998</v>
      </c>
      <c r="VU30">
        <v>4157</v>
      </c>
      <c r="VV30">
        <v>779</v>
      </c>
      <c r="VW30">
        <v>2.5990000000000002</v>
      </c>
      <c r="VX30">
        <v>4.8985879999999997E-3</v>
      </c>
      <c r="VY30">
        <v>3.3140000000000001</v>
      </c>
      <c r="VZ30">
        <v>3032</v>
      </c>
      <c r="WA30">
        <v>619</v>
      </c>
      <c r="WB30">
        <v>2.843</v>
      </c>
      <c r="WC30">
        <v>5.3537960000000001E-3</v>
      </c>
      <c r="WD30">
        <v>2.94</v>
      </c>
      <c r="WE30">
        <v>1735</v>
      </c>
      <c r="WF30">
        <v>490</v>
      </c>
      <c r="WG30">
        <v>4.7859999999999996</v>
      </c>
      <c r="WH30">
        <v>6.0000000000000001E-3</v>
      </c>
      <c r="WI30">
        <v>2.4390000000000001</v>
      </c>
      <c r="WJ30">
        <v>1276</v>
      </c>
      <c r="WK30">
        <v>467</v>
      </c>
      <c r="WL30">
        <v>4.5140000000000002</v>
      </c>
      <c r="WM30">
        <v>5.2226979999999996E-3</v>
      </c>
      <c r="WN30">
        <v>2.99</v>
      </c>
      <c r="WO30">
        <v>3173</v>
      </c>
      <c r="WP30">
        <v>927</v>
      </c>
      <c r="WQ30">
        <v>4.8109999999999999</v>
      </c>
      <c r="WR30">
        <v>3.225459E-3</v>
      </c>
      <c r="WS30">
        <v>2.5950000000000002</v>
      </c>
      <c r="WT30">
        <v>2982</v>
      </c>
      <c r="WU30">
        <v>941</v>
      </c>
      <c r="WV30">
        <v>4.6360000000000001</v>
      </c>
      <c r="WW30">
        <v>2.7577050000000001E-3</v>
      </c>
      <c r="WX30">
        <v>2.698</v>
      </c>
      <c r="WY30">
        <v>5667</v>
      </c>
      <c r="WZ30">
        <v>1693</v>
      </c>
      <c r="XA30">
        <v>4.1529999999999996</v>
      </c>
      <c r="XB30">
        <v>1.5936209999999999E-3</v>
      </c>
      <c r="XC30">
        <v>2.3239999999999998</v>
      </c>
      <c r="XD30">
        <v>3186</v>
      </c>
      <c r="XE30">
        <v>1040</v>
      </c>
      <c r="XF30">
        <v>4.274</v>
      </c>
      <c r="XG30">
        <v>2.2346150000000001E-3</v>
      </c>
      <c r="XH30">
        <v>85677.8</v>
      </c>
      <c r="XI30">
        <v>87967.8</v>
      </c>
      <c r="XJ30">
        <v>1115366</v>
      </c>
    </row>
    <row r="31" spans="1:634">
      <c r="A31" t="s">
        <v>719</v>
      </c>
      <c r="B31">
        <v>1</v>
      </c>
      <c r="C31">
        <v>1</v>
      </c>
      <c r="D31">
        <v>0</v>
      </c>
      <c r="E31">
        <v>0</v>
      </c>
      <c r="F31">
        <v>1</v>
      </c>
      <c r="G31">
        <v>64.62</v>
      </c>
      <c r="H31">
        <v>-1.06</v>
      </c>
      <c r="I31">
        <v>1.1200000000000001</v>
      </c>
      <c r="J31">
        <v>120</v>
      </c>
      <c r="K31">
        <v>6</v>
      </c>
      <c r="L31">
        <v>3.266</v>
      </c>
      <c r="M31">
        <v>4755</v>
      </c>
      <c r="N31">
        <v>1282</v>
      </c>
      <c r="O31">
        <v>1.929</v>
      </c>
      <c r="P31">
        <v>2.5475820000000001E-3</v>
      </c>
      <c r="Q31">
        <v>2.9430000000000001</v>
      </c>
      <c r="R31">
        <v>3286</v>
      </c>
      <c r="S31">
        <v>920</v>
      </c>
      <c r="T31">
        <v>2.1070000000000002</v>
      </c>
      <c r="U31">
        <v>3.1989129999999998E-3</v>
      </c>
      <c r="V31">
        <v>3.1589999999999998</v>
      </c>
      <c r="W31">
        <v>2008</v>
      </c>
      <c r="X31">
        <v>519</v>
      </c>
      <c r="Y31">
        <v>5.5419999999999998</v>
      </c>
      <c r="Z31">
        <v>6.0867050000000004E-3</v>
      </c>
      <c r="AA31">
        <v>3.0059999999999998</v>
      </c>
      <c r="AB31">
        <v>2108</v>
      </c>
      <c r="AC31">
        <v>611</v>
      </c>
      <c r="AD31">
        <v>5.5010000000000003</v>
      </c>
      <c r="AE31">
        <v>4.9198039999999998E-3</v>
      </c>
      <c r="AF31">
        <v>3.0049999999999999</v>
      </c>
      <c r="AG31">
        <v>3523</v>
      </c>
      <c r="AH31">
        <v>964</v>
      </c>
      <c r="AI31">
        <v>2.5470000000000002</v>
      </c>
      <c r="AJ31">
        <v>3.11722E-3</v>
      </c>
      <c r="AK31">
        <v>2.6850000000000001</v>
      </c>
      <c r="AL31">
        <v>3780</v>
      </c>
      <c r="AM31">
        <v>1113</v>
      </c>
      <c r="AN31">
        <v>2.8130000000000002</v>
      </c>
      <c r="AO31">
        <v>2.412399E-3</v>
      </c>
      <c r="AP31">
        <v>2.9860000000000002</v>
      </c>
      <c r="AQ31">
        <v>1568</v>
      </c>
      <c r="AR31">
        <v>530</v>
      </c>
      <c r="AS31">
        <v>4.109</v>
      </c>
      <c r="AT31">
        <v>5.6339620000000002E-3</v>
      </c>
      <c r="AU31">
        <v>2.9580000000000002</v>
      </c>
      <c r="AV31">
        <v>1172</v>
      </c>
      <c r="AW31">
        <v>400</v>
      </c>
      <c r="AX31">
        <v>4.2229999999999999</v>
      </c>
      <c r="AY31">
        <v>7.3949999999999997E-3</v>
      </c>
      <c r="AZ31">
        <v>2.7839999999999998</v>
      </c>
      <c r="BA31">
        <v>1289</v>
      </c>
      <c r="BB31">
        <v>418</v>
      </c>
      <c r="BC31">
        <v>4.4390000000000001</v>
      </c>
      <c r="BD31">
        <v>6.660287E-3</v>
      </c>
      <c r="BE31">
        <v>2.6080000000000001</v>
      </c>
      <c r="BF31">
        <v>996</v>
      </c>
      <c r="BG31">
        <v>369</v>
      </c>
      <c r="BH31">
        <v>4.5380000000000003</v>
      </c>
      <c r="BI31">
        <v>7.0677509999999997E-3</v>
      </c>
      <c r="BJ31">
        <v>3.2149999999999999</v>
      </c>
      <c r="BK31">
        <v>13436</v>
      </c>
      <c r="BL31">
        <v>3582</v>
      </c>
      <c r="BM31">
        <v>3.4209999999999998</v>
      </c>
      <c r="BN31">
        <v>8.97543E-4</v>
      </c>
      <c r="BO31">
        <v>2.8119999999999998</v>
      </c>
      <c r="BP31">
        <v>12111</v>
      </c>
      <c r="BQ31">
        <v>3516</v>
      </c>
      <c r="BR31">
        <v>3.577</v>
      </c>
      <c r="BS31">
        <v>7.9977300000000004E-4</v>
      </c>
      <c r="BT31">
        <v>2.75</v>
      </c>
      <c r="BU31">
        <v>2777</v>
      </c>
      <c r="BV31">
        <v>965</v>
      </c>
      <c r="BW31">
        <v>3.3460000000000001</v>
      </c>
      <c r="BX31">
        <v>2.8497409999999998E-3</v>
      </c>
      <c r="BY31">
        <v>2.6389999999999998</v>
      </c>
      <c r="BZ31">
        <v>3057</v>
      </c>
      <c r="CA31">
        <v>965</v>
      </c>
      <c r="CB31">
        <v>3.1080000000000001</v>
      </c>
      <c r="CC31">
        <v>2.734715E-3</v>
      </c>
      <c r="CD31">
        <v>3.5649999999999999</v>
      </c>
      <c r="CE31">
        <v>3972</v>
      </c>
      <c r="CF31">
        <v>1017</v>
      </c>
      <c r="CG31">
        <v>4.9249999999999998</v>
      </c>
      <c r="CH31">
        <v>3.5054079999999998E-3</v>
      </c>
      <c r="CI31">
        <v>3.6930000000000001</v>
      </c>
      <c r="CJ31">
        <v>3969</v>
      </c>
      <c r="CK31">
        <v>1033</v>
      </c>
      <c r="CL31">
        <v>4.6970000000000001</v>
      </c>
      <c r="CM31">
        <v>3.575024E-3</v>
      </c>
      <c r="CN31">
        <v>3.3559999999999999</v>
      </c>
      <c r="CO31">
        <v>5477</v>
      </c>
      <c r="CP31">
        <v>1220</v>
      </c>
      <c r="CQ31">
        <v>2.2410000000000001</v>
      </c>
      <c r="CR31">
        <v>2.7508200000000002E-3</v>
      </c>
      <c r="CS31">
        <v>3.34</v>
      </c>
      <c r="CT31">
        <v>2991</v>
      </c>
      <c r="CU31">
        <v>729</v>
      </c>
      <c r="CV31">
        <v>2.2210000000000001</v>
      </c>
      <c r="CW31">
        <v>4.5816190000000003E-3</v>
      </c>
      <c r="CX31">
        <v>3.1269999999999998</v>
      </c>
      <c r="CY31">
        <v>5818</v>
      </c>
      <c r="CZ31">
        <v>1529</v>
      </c>
      <c r="DA31">
        <v>2.8889999999999998</v>
      </c>
      <c r="DB31">
        <v>2.0451279999999998E-3</v>
      </c>
      <c r="DC31">
        <v>2.798</v>
      </c>
      <c r="DD31">
        <v>6202</v>
      </c>
      <c r="DE31">
        <v>1766</v>
      </c>
      <c r="DF31">
        <v>3.0459999999999998</v>
      </c>
      <c r="DG31">
        <v>1.5843719999999999E-3</v>
      </c>
      <c r="DH31">
        <v>3.7719999999999998</v>
      </c>
      <c r="DI31">
        <v>3811</v>
      </c>
      <c r="DJ31">
        <v>743</v>
      </c>
      <c r="DK31">
        <v>2.8420000000000001</v>
      </c>
      <c r="DL31">
        <v>5.0767160000000002E-3</v>
      </c>
      <c r="DM31">
        <v>3.653</v>
      </c>
      <c r="DN31">
        <v>3332</v>
      </c>
      <c r="DO31">
        <v>613</v>
      </c>
      <c r="DP31">
        <v>2.7090000000000001</v>
      </c>
      <c r="DQ31">
        <v>5.9592170000000002E-3</v>
      </c>
      <c r="DR31">
        <v>3.3719999999999999</v>
      </c>
      <c r="DS31">
        <v>2405</v>
      </c>
      <c r="DT31">
        <v>505</v>
      </c>
      <c r="DU31">
        <v>2.6150000000000002</v>
      </c>
      <c r="DV31">
        <v>6.6772280000000003E-3</v>
      </c>
      <c r="DW31">
        <v>3.8380000000000001</v>
      </c>
      <c r="DX31">
        <v>4193</v>
      </c>
      <c r="DY31">
        <v>760</v>
      </c>
      <c r="DZ31">
        <v>2.468</v>
      </c>
      <c r="EA31">
        <v>5.0499999999999998E-3</v>
      </c>
      <c r="EB31">
        <v>3.4369999999999998</v>
      </c>
      <c r="EC31">
        <v>4326</v>
      </c>
      <c r="ED31">
        <v>996</v>
      </c>
      <c r="EE31">
        <v>3.3660000000000001</v>
      </c>
      <c r="EF31">
        <v>3.4508030000000001E-3</v>
      </c>
      <c r="EG31">
        <v>2.7970000000000002</v>
      </c>
      <c r="EH31">
        <v>3198</v>
      </c>
      <c r="EI31">
        <v>910</v>
      </c>
      <c r="EJ31">
        <v>3.875</v>
      </c>
      <c r="EK31">
        <v>3.0736259999999999E-3</v>
      </c>
      <c r="EL31">
        <v>3.3090000000000002</v>
      </c>
      <c r="EM31">
        <v>2257</v>
      </c>
      <c r="EN31">
        <v>441</v>
      </c>
      <c r="EO31">
        <v>4.8860000000000001</v>
      </c>
      <c r="EP31">
        <v>7.5034009999999998E-3</v>
      </c>
      <c r="EQ31">
        <v>3.2029999999999998</v>
      </c>
      <c r="ER31">
        <v>2041</v>
      </c>
      <c r="ES31">
        <v>407</v>
      </c>
      <c r="ET31">
        <v>4.6909999999999998</v>
      </c>
      <c r="EU31">
        <v>7.8697790000000004E-3</v>
      </c>
      <c r="EV31">
        <v>3.2970000000000002</v>
      </c>
      <c r="EW31">
        <v>2075</v>
      </c>
      <c r="EX31">
        <v>509</v>
      </c>
      <c r="EY31">
        <v>2.4780000000000002</v>
      </c>
      <c r="EZ31">
        <v>6.4774070000000001E-3</v>
      </c>
      <c r="FA31">
        <v>3.1509999999999998</v>
      </c>
      <c r="FB31">
        <v>2590</v>
      </c>
      <c r="FC31">
        <v>633</v>
      </c>
      <c r="FD31">
        <v>2.2989999999999999</v>
      </c>
      <c r="FE31">
        <v>4.9778829999999998E-3</v>
      </c>
      <c r="FF31">
        <v>2.9590000000000001</v>
      </c>
      <c r="FG31">
        <v>1253</v>
      </c>
      <c r="FH31">
        <v>443</v>
      </c>
      <c r="FI31">
        <v>3.7679999999999998</v>
      </c>
      <c r="FJ31">
        <v>6.6794580000000001E-3</v>
      </c>
      <c r="FK31">
        <v>3.2309999999999999</v>
      </c>
      <c r="FL31">
        <v>930</v>
      </c>
      <c r="FM31">
        <v>296</v>
      </c>
      <c r="FN31">
        <v>3.4009999999999998</v>
      </c>
      <c r="FO31">
        <v>1.0915541000000001E-2</v>
      </c>
      <c r="FP31">
        <v>2.3959999999999999</v>
      </c>
      <c r="FQ31">
        <v>3709</v>
      </c>
      <c r="FR31">
        <v>1366</v>
      </c>
      <c r="FS31">
        <v>3.0609999999999999</v>
      </c>
      <c r="FT31">
        <v>1.7540259999999999E-3</v>
      </c>
      <c r="FU31">
        <v>2.2559999999999998</v>
      </c>
      <c r="FV31">
        <v>3366</v>
      </c>
      <c r="FW31">
        <v>1297</v>
      </c>
      <c r="FX31">
        <v>3.202</v>
      </c>
      <c r="FY31">
        <v>1.739399E-3</v>
      </c>
      <c r="FZ31">
        <v>2.113</v>
      </c>
      <c r="GA31">
        <v>9082</v>
      </c>
      <c r="GB31">
        <v>3670</v>
      </c>
      <c r="GC31">
        <v>3.1909999999999998</v>
      </c>
      <c r="GD31">
        <v>5.7574899999999997E-4</v>
      </c>
      <c r="GE31">
        <v>2.2250000000000001</v>
      </c>
      <c r="GF31">
        <v>7852</v>
      </c>
      <c r="GG31">
        <v>3226</v>
      </c>
      <c r="GH31">
        <v>3.2919999999999998</v>
      </c>
      <c r="GI31">
        <v>6.8970900000000005E-4</v>
      </c>
      <c r="GJ31">
        <v>2.927</v>
      </c>
      <c r="GK31">
        <v>2585</v>
      </c>
      <c r="GL31">
        <v>810</v>
      </c>
      <c r="GM31">
        <v>2.0190000000000001</v>
      </c>
      <c r="GN31">
        <v>3.6135799999999999E-3</v>
      </c>
      <c r="GO31">
        <v>2.8809999999999998</v>
      </c>
      <c r="GP31">
        <v>2007</v>
      </c>
      <c r="GQ31">
        <v>659</v>
      </c>
      <c r="GR31">
        <v>2.1709999999999998</v>
      </c>
      <c r="GS31">
        <v>4.3717749999999996E-3</v>
      </c>
      <c r="GT31">
        <v>3.0990000000000002</v>
      </c>
      <c r="GU31">
        <v>9518</v>
      </c>
      <c r="GV31">
        <v>2595</v>
      </c>
      <c r="GW31">
        <v>2.95</v>
      </c>
      <c r="GX31">
        <v>1.19422E-3</v>
      </c>
      <c r="GY31">
        <v>3.1619999999999999</v>
      </c>
      <c r="GZ31">
        <v>10476</v>
      </c>
      <c r="HA31">
        <v>2849</v>
      </c>
      <c r="HB31">
        <v>2.8959999999999999</v>
      </c>
      <c r="HC31">
        <v>1.109863E-3</v>
      </c>
      <c r="HD31">
        <v>3.2930000000000001</v>
      </c>
      <c r="HE31">
        <v>22438</v>
      </c>
      <c r="HF31">
        <v>5242</v>
      </c>
      <c r="HG31">
        <v>2.2930000000000001</v>
      </c>
      <c r="HH31">
        <v>6.2819500000000001E-4</v>
      </c>
      <c r="HI31">
        <v>3.1230000000000002</v>
      </c>
      <c r="HJ31">
        <v>24703</v>
      </c>
      <c r="HK31">
        <v>6278</v>
      </c>
      <c r="HL31">
        <v>2.3540000000000001</v>
      </c>
      <c r="HM31">
        <v>4.9745099999999999E-4</v>
      </c>
      <c r="HN31">
        <v>2.6549999999999998</v>
      </c>
      <c r="HO31">
        <v>1216</v>
      </c>
      <c r="HP31">
        <v>394</v>
      </c>
      <c r="HQ31">
        <v>5.2549999999999999</v>
      </c>
      <c r="HR31">
        <v>6.7385789999999997E-3</v>
      </c>
      <c r="HS31">
        <v>3.12</v>
      </c>
      <c r="HT31">
        <v>1245</v>
      </c>
      <c r="HU31">
        <v>376</v>
      </c>
      <c r="HV31">
        <v>5.3979999999999997</v>
      </c>
      <c r="HW31">
        <v>8.2978719999999995E-3</v>
      </c>
      <c r="HX31">
        <v>3.1560000000000001</v>
      </c>
      <c r="HY31">
        <v>3404</v>
      </c>
      <c r="HZ31">
        <v>861</v>
      </c>
      <c r="IA31">
        <v>4.7229999999999999</v>
      </c>
      <c r="IB31">
        <v>3.6655049999999999E-3</v>
      </c>
      <c r="IC31">
        <v>2.923</v>
      </c>
      <c r="ID31">
        <v>3067</v>
      </c>
      <c r="IE31">
        <v>857</v>
      </c>
      <c r="IF31">
        <v>4.9050000000000002</v>
      </c>
      <c r="IG31">
        <v>3.4107349999999998E-3</v>
      </c>
      <c r="IH31">
        <v>3.3980000000000001</v>
      </c>
      <c r="II31">
        <v>3111</v>
      </c>
      <c r="IJ31">
        <v>707</v>
      </c>
      <c r="IK31">
        <v>3.8559999999999999</v>
      </c>
      <c r="IL31">
        <v>4.8062240000000004E-3</v>
      </c>
      <c r="IM31">
        <v>3.0139999999999998</v>
      </c>
      <c r="IN31">
        <v>2877</v>
      </c>
      <c r="IO31">
        <v>709</v>
      </c>
      <c r="IP31">
        <v>3.726</v>
      </c>
      <c r="IQ31">
        <v>4.2510580000000003E-3</v>
      </c>
      <c r="IR31">
        <v>2.8610000000000002</v>
      </c>
      <c r="IS31">
        <v>3798</v>
      </c>
      <c r="IT31">
        <v>1135</v>
      </c>
      <c r="IU31">
        <v>2.786</v>
      </c>
      <c r="IV31">
        <v>2.5207049999999998E-3</v>
      </c>
      <c r="IW31">
        <v>3.1349999999999998</v>
      </c>
      <c r="IX31">
        <v>4948</v>
      </c>
      <c r="IY31">
        <v>1361</v>
      </c>
      <c r="IZ31">
        <v>2.92</v>
      </c>
      <c r="JA31">
        <v>2.303453E-3</v>
      </c>
      <c r="JB31">
        <v>2.46</v>
      </c>
      <c r="JC31">
        <v>4461</v>
      </c>
      <c r="JD31">
        <v>1654</v>
      </c>
      <c r="JE31">
        <v>3.0790000000000002</v>
      </c>
      <c r="JF31">
        <v>1.4873040000000001E-3</v>
      </c>
      <c r="JG31">
        <v>2.411</v>
      </c>
      <c r="JH31">
        <v>4127</v>
      </c>
      <c r="JI31">
        <v>1619</v>
      </c>
      <c r="JJ31">
        <v>2.9670000000000001</v>
      </c>
      <c r="JK31">
        <v>1.489191E-3</v>
      </c>
      <c r="JL31">
        <v>2.8260000000000001</v>
      </c>
      <c r="JM31">
        <v>2246</v>
      </c>
      <c r="JN31">
        <v>703</v>
      </c>
      <c r="JO31">
        <v>2.7829999999999999</v>
      </c>
      <c r="JP31">
        <v>4.0199149999999998E-3</v>
      </c>
      <c r="JQ31">
        <v>2.5960000000000001</v>
      </c>
      <c r="JR31">
        <v>1960</v>
      </c>
      <c r="JS31">
        <v>607</v>
      </c>
      <c r="JT31">
        <v>2.9409999999999998</v>
      </c>
      <c r="JU31">
        <v>4.2767710000000004E-3</v>
      </c>
      <c r="JV31">
        <v>2.7450000000000001</v>
      </c>
      <c r="JW31">
        <v>2227</v>
      </c>
      <c r="JX31">
        <v>788</v>
      </c>
      <c r="JY31">
        <v>2.0169999999999999</v>
      </c>
      <c r="JZ31">
        <v>3.4835030000000002E-3</v>
      </c>
      <c r="KA31">
        <v>2.7930000000000001</v>
      </c>
      <c r="KB31">
        <v>2744</v>
      </c>
      <c r="KC31">
        <v>901</v>
      </c>
      <c r="KD31">
        <v>2.1259999999999999</v>
      </c>
      <c r="KE31">
        <v>3.0998890000000002E-3</v>
      </c>
      <c r="KF31">
        <v>2.4740000000000002</v>
      </c>
      <c r="KG31">
        <v>1527</v>
      </c>
      <c r="KH31">
        <v>561</v>
      </c>
      <c r="KI31">
        <v>3.43</v>
      </c>
      <c r="KJ31">
        <v>4.4099819999999998E-3</v>
      </c>
      <c r="KK31">
        <v>2.2050000000000001</v>
      </c>
      <c r="KL31">
        <v>1464</v>
      </c>
      <c r="KM31">
        <v>661</v>
      </c>
      <c r="KN31">
        <v>3.5880000000000001</v>
      </c>
      <c r="KO31">
        <v>3.335855E-3</v>
      </c>
      <c r="KP31">
        <v>2.78</v>
      </c>
      <c r="KQ31">
        <v>1708</v>
      </c>
      <c r="KR31">
        <v>587</v>
      </c>
      <c r="KS31">
        <v>3.4569999999999999</v>
      </c>
      <c r="KT31">
        <v>4.7359460000000004E-3</v>
      </c>
      <c r="KU31">
        <v>2.202</v>
      </c>
      <c r="KV31">
        <v>1372</v>
      </c>
      <c r="KW31">
        <v>535</v>
      </c>
      <c r="KX31">
        <v>3.6160000000000001</v>
      </c>
      <c r="KY31">
        <v>4.1158879999999998E-3</v>
      </c>
      <c r="KZ31">
        <v>3.4729999999999999</v>
      </c>
      <c r="LA31">
        <v>4259</v>
      </c>
      <c r="LB31">
        <v>931</v>
      </c>
      <c r="LC31">
        <v>3.3180000000000001</v>
      </c>
      <c r="LD31">
        <v>3.7303969999999999E-3</v>
      </c>
      <c r="LE31">
        <v>3.3959999999999999</v>
      </c>
      <c r="LF31">
        <v>4845</v>
      </c>
      <c r="LG31">
        <v>1115</v>
      </c>
      <c r="LH31">
        <v>3.5070000000000001</v>
      </c>
      <c r="LI31">
        <v>3.0457399999999999E-3</v>
      </c>
      <c r="LJ31">
        <v>0.91400000000000003</v>
      </c>
      <c r="LK31">
        <v>5002</v>
      </c>
      <c r="LL31">
        <v>5095</v>
      </c>
      <c r="LM31">
        <v>2.5289999999999999</v>
      </c>
      <c r="LN31">
        <v>1.7939200000000001E-4</v>
      </c>
      <c r="LO31">
        <v>0.93300000000000005</v>
      </c>
      <c r="LP31">
        <v>4912</v>
      </c>
      <c r="LQ31">
        <v>4770</v>
      </c>
      <c r="LR31">
        <v>2.4420000000000002</v>
      </c>
      <c r="LS31">
        <v>1.9559800000000001E-4</v>
      </c>
      <c r="LT31">
        <v>2.2690000000000001</v>
      </c>
      <c r="LU31">
        <v>28261</v>
      </c>
      <c r="LV31">
        <v>11127</v>
      </c>
      <c r="LW31">
        <v>3.0409999999999999</v>
      </c>
      <c r="LX31">
        <v>2.0391800000000001E-4</v>
      </c>
      <c r="LY31">
        <v>2.3889999999999998</v>
      </c>
      <c r="LZ31">
        <v>33701</v>
      </c>
      <c r="MA31">
        <v>12591</v>
      </c>
      <c r="MB31">
        <v>2.923</v>
      </c>
      <c r="MC31">
        <v>1.8973899999999999E-4</v>
      </c>
      <c r="MD31">
        <v>2.8860000000000001</v>
      </c>
      <c r="ME31">
        <v>5776</v>
      </c>
      <c r="MF31">
        <v>1824</v>
      </c>
      <c r="MG31">
        <v>2.79</v>
      </c>
      <c r="MH31">
        <v>1.582237E-3</v>
      </c>
      <c r="MI31">
        <v>3.1850000000000001</v>
      </c>
      <c r="MJ31">
        <v>5399</v>
      </c>
      <c r="MK31">
        <v>1572</v>
      </c>
      <c r="ML31">
        <v>2.7280000000000002</v>
      </c>
      <c r="MM31">
        <v>2.0260809999999999E-3</v>
      </c>
      <c r="MN31">
        <v>2.9620000000000002</v>
      </c>
      <c r="MO31">
        <v>11836</v>
      </c>
      <c r="MP31">
        <v>3429</v>
      </c>
      <c r="MQ31">
        <v>3.3130000000000002</v>
      </c>
      <c r="MR31">
        <v>8.63809E-4</v>
      </c>
      <c r="MS31">
        <v>3.0630000000000002</v>
      </c>
      <c r="MT31">
        <v>12712</v>
      </c>
      <c r="MU31">
        <v>3587</v>
      </c>
      <c r="MV31">
        <v>3.302</v>
      </c>
      <c r="MW31">
        <v>8.5391700000000004E-4</v>
      </c>
      <c r="MX31">
        <v>2.8660000000000001</v>
      </c>
      <c r="MY31">
        <v>1948</v>
      </c>
      <c r="MZ31">
        <v>598</v>
      </c>
      <c r="NA31">
        <v>5.2009999999999996</v>
      </c>
      <c r="NB31">
        <v>4.7926419999999997E-3</v>
      </c>
      <c r="NC31">
        <v>3.0139999999999998</v>
      </c>
      <c r="ND31">
        <v>2068</v>
      </c>
      <c r="NE31">
        <v>624</v>
      </c>
      <c r="NF31">
        <v>5.4930000000000003</v>
      </c>
      <c r="NG31">
        <v>4.8301280000000004E-3</v>
      </c>
      <c r="NH31">
        <v>2.7429999999999999</v>
      </c>
      <c r="NI31">
        <v>4177</v>
      </c>
      <c r="NJ31">
        <v>1309</v>
      </c>
      <c r="NK31">
        <v>2.8610000000000002</v>
      </c>
      <c r="NL31">
        <v>2.0954929999999999E-3</v>
      </c>
      <c r="NM31">
        <v>2.6869999999999998</v>
      </c>
      <c r="NN31">
        <v>3453</v>
      </c>
      <c r="NO31">
        <v>1160</v>
      </c>
      <c r="NP31">
        <v>2.9119999999999999</v>
      </c>
      <c r="NQ31">
        <v>2.3163789999999999E-3</v>
      </c>
      <c r="NR31">
        <v>3.0790000000000002</v>
      </c>
      <c r="NS31">
        <v>3598</v>
      </c>
      <c r="NT31">
        <v>1051</v>
      </c>
      <c r="NU31">
        <v>4.0970000000000004</v>
      </c>
      <c r="NV31">
        <v>2.9295910000000001E-3</v>
      </c>
      <c r="NW31">
        <v>3.181</v>
      </c>
      <c r="NX31">
        <v>3846</v>
      </c>
      <c r="NY31">
        <v>1188</v>
      </c>
      <c r="NZ31">
        <v>4.1239999999999997</v>
      </c>
      <c r="OA31">
        <v>2.6776090000000001E-3</v>
      </c>
      <c r="OB31">
        <v>3.0289999999999999</v>
      </c>
      <c r="OC31">
        <v>2451</v>
      </c>
      <c r="OD31">
        <v>699</v>
      </c>
      <c r="OE31">
        <v>4.9329999999999998</v>
      </c>
      <c r="OF31">
        <v>4.333333E-3</v>
      </c>
      <c r="OG31">
        <v>3.2370000000000001</v>
      </c>
      <c r="OH31">
        <v>1779</v>
      </c>
      <c r="OI31">
        <v>427</v>
      </c>
      <c r="OJ31">
        <v>4.8440000000000003</v>
      </c>
      <c r="OK31">
        <v>7.5807959999999999E-3</v>
      </c>
      <c r="OL31">
        <v>2.9460000000000002</v>
      </c>
      <c r="OM31">
        <v>2638</v>
      </c>
      <c r="ON31">
        <v>881</v>
      </c>
      <c r="OO31">
        <v>3.754</v>
      </c>
      <c r="OP31">
        <v>3.343927E-3</v>
      </c>
      <c r="OQ31">
        <v>2.4870000000000001</v>
      </c>
      <c r="OR31">
        <v>2614</v>
      </c>
      <c r="OS31">
        <v>1030</v>
      </c>
      <c r="OT31">
        <v>3.9849999999999999</v>
      </c>
      <c r="OU31">
        <v>2.4145630000000002E-3</v>
      </c>
      <c r="OV31">
        <v>3.3580000000000001</v>
      </c>
      <c r="OW31">
        <v>2775</v>
      </c>
      <c r="OX31">
        <v>824</v>
      </c>
      <c r="OY31">
        <v>5.4420000000000002</v>
      </c>
      <c r="OZ31">
        <v>4.0752430000000001E-3</v>
      </c>
      <c r="PA31">
        <v>3.4569999999999999</v>
      </c>
      <c r="PB31">
        <v>2994</v>
      </c>
      <c r="PC31">
        <v>903</v>
      </c>
      <c r="PD31">
        <v>5.3250000000000002</v>
      </c>
      <c r="PE31">
        <v>3.8283499999999999E-3</v>
      </c>
      <c r="PF31">
        <v>3.0720000000000001</v>
      </c>
      <c r="PG31">
        <v>5483</v>
      </c>
      <c r="PH31">
        <v>1612</v>
      </c>
      <c r="PI31">
        <v>2.512</v>
      </c>
      <c r="PJ31">
        <v>1.905707E-3</v>
      </c>
      <c r="PK31">
        <v>3.0960000000000001</v>
      </c>
      <c r="PL31">
        <v>6088</v>
      </c>
      <c r="PM31">
        <v>1662</v>
      </c>
      <c r="PN31">
        <v>2.5099999999999998</v>
      </c>
      <c r="PO31">
        <v>1.862816E-3</v>
      </c>
      <c r="PP31">
        <v>3.1240000000000001</v>
      </c>
      <c r="PQ31">
        <v>6018</v>
      </c>
      <c r="PR31">
        <v>1593</v>
      </c>
      <c r="PS31">
        <v>3.177</v>
      </c>
      <c r="PT31">
        <v>1.96108E-3</v>
      </c>
      <c r="PU31">
        <v>2.7959999999999998</v>
      </c>
      <c r="PV31">
        <v>5695</v>
      </c>
      <c r="PW31">
        <v>1604</v>
      </c>
      <c r="PX31">
        <v>3.496</v>
      </c>
      <c r="PY31">
        <v>1.743142E-3</v>
      </c>
      <c r="PZ31">
        <v>3.5329999999999999</v>
      </c>
      <c r="QA31">
        <v>5088</v>
      </c>
      <c r="QB31">
        <v>1074</v>
      </c>
      <c r="QC31">
        <v>3.23</v>
      </c>
      <c r="QD31">
        <v>3.2895720000000002E-3</v>
      </c>
      <c r="QE31">
        <v>3.7010000000000001</v>
      </c>
      <c r="QF31">
        <v>5331</v>
      </c>
      <c r="QG31">
        <v>1101</v>
      </c>
      <c r="QH31">
        <v>3.3029999999999999</v>
      </c>
      <c r="QI31">
        <v>3.36149E-3</v>
      </c>
      <c r="QJ31">
        <v>3.13</v>
      </c>
      <c r="QK31">
        <v>3182</v>
      </c>
      <c r="QL31">
        <v>1018</v>
      </c>
      <c r="QM31">
        <v>4.2389999999999999</v>
      </c>
      <c r="QN31">
        <v>3.0746559999999998E-3</v>
      </c>
      <c r="QO31">
        <v>2.9209999999999998</v>
      </c>
      <c r="QP31">
        <v>2324</v>
      </c>
      <c r="QQ31">
        <v>780</v>
      </c>
      <c r="QR31">
        <v>4.851</v>
      </c>
      <c r="QS31">
        <v>3.7448719999999998E-3</v>
      </c>
      <c r="QT31">
        <v>2.7269999999999999</v>
      </c>
      <c r="QU31">
        <v>2077</v>
      </c>
      <c r="QV31">
        <v>774</v>
      </c>
      <c r="QW31">
        <v>5.23</v>
      </c>
      <c r="QX31">
        <v>3.5232559999999998E-3</v>
      </c>
      <c r="QY31">
        <v>3.0870000000000002</v>
      </c>
      <c r="QZ31">
        <v>2238</v>
      </c>
      <c r="RA31">
        <v>702</v>
      </c>
      <c r="RB31">
        <v>5.0380000000000003</v>
      </c>
      <c r="RC31">
        <v>4.3974360000000002E-3</v>
      </c>
      <c r="RD31">
        <v>2.83</v>
      </c>
      <c r="RE31">
        <v>2445</v>
      </c>
      <c r="RF31">
        <v>702</v>
      </c>
      <c r="RG31">
        <v>2.903</v>
      </c>
      <c r="RH31">
        <v>4.0313390000000001E-3</v>
      </c>
      <c r="RI31">
        <v>2.61</v>
      </c>
      <c r="RJ31">
        <v>3424</v>
      </c>
      <c r="RK31">
        <v>1069</v>
      </c>
      <c r="RL31">
        <v>2.6749999999999998</v>
      </c>
      <c r="RM31">
        <v>2.441534E-3</v>
      </c>
      <c r="RN31">
        <v>3.3140000000000001</v>
      </c>
      <c r="RO31">
        <v>3248</v>
      </c>
      <c r="RP31">
        <v>809</v>
      </c>
      <c r="RQ31">
        <v>2.1669999999999998</v>
      </c>
      <c r="RR31">
        <v>4.096415E-3</v>
      </c>
      <c r="RS31">
        <v>3.2879999999999998</v>
      </c>
      <c r="RT31">
        <v>3020</v>
      </c>
      <c r="RU31">
        <v>802</v>
      </c>
      <c r="RV31">
        <v>2.2759999999999998</v>
      </c>
      <c r="RW31">
        <v>4.0997509999999996E-3</v>
      </c>
      <c r="RX31">
        <v>3.0030000000000001</v>
      </c>
      <c r="RY31">
        <v>4644</v>
      </c>
      <c r="RZ31">
        <v>1210</v>
      </c>
      <c r="SA31">
        <v>3.2610000000000001</v>
      </c>
      <c r="SB31">
        <v>2.4818179999999998E-3</v>
      </c>
      <c r="SC31">
        <v>3.0590000000000002</v>
      </c>
      <c r="SD31">
        <v>4777</v>
      </c>
      <c r="SE31">
        <v>1237</v>
      </c>
      <c r="SF31">
        <v>3.44</v>
      </c>
      <c r="SG31">
        <v>2.4729180000000002E-3</v>
      </c>
      <c r="SH31">
        <v>3.56</v>
      </c>
      <c r="SI31">
        <v>3398</v>
      </c>
      <c r="SJ31">
        <v>698</v>
      </c>
      <c r="SK31">
        <v>4.3499999999999996</v>
      </c>
      <c r="SL31">
        <v>5.1002870000000002E-3</v>
      </c>
      <c r="SM31">
        <v>3.4460000000000002</v>
      </c>
      <c r="SN31">
        <v>3257</v>
      </c>
      <c r="SO31">
        <v>599</v>
      </c>
      <c r="SP31">
        <v>4.2210000000000001</v>
      </c>
      <c r="SQ31">
        <v>5.7529219999999997E-3</v>
      </c>
      <c r="SR31">
        <v>2.8879999999999999</v>
      </c>
      <c r="SS31">
        <v>3133</v>
      </c>
      <c r="ST31">
        <v>1097</v>
      </c>
      <c r="SU31">
        <v>4.2770000000000001</v>
      </c>
      <c r="SV31">
        <v>2.6326349999999999E-3</v>
      </c>
      <c r="SW31">
        <v>3.0369999999999999</v>
      </c>
      <c r="SX31">
        <v>2961</v>
      </c>
      <c r="SY31">
        <v>975</v>
      </c>
      <c r="SZ31">
        <v>4.5430000000000001</v>
      </c>
      <c r="TA31">
        <v>3.1148719999999999E-3</v>
      </c>
      <c r="TB31">
        <v>3.0569999999999999</v>
      </c>
      <c r="TC31">
        <v>4725</v>
      </c>
      <c r="TD31">
        <v>1379</v>
      </c>
      <c r="TE31">
        <v>2.7490000000000001</v>
      </c>
      <c r="TF31">
        <v>2.2168240000000001E-3</v>
      </c>
      <c r="TG31">
        <v>3.3290000000000002</v>
      </c>
      <c r="TH31">
        <v>4121</v>
      </c>
      <c r="TI31">
        <v>1150</v>
      </c>
      <c r="TJ31">
        <v>2.6110000000000002</v>
      </c>
      <c r="TK31">
        <v>2.8947830000000002E-3</v>
      </c>
      <c r="TL31">
        <v>2.9750000000000001</v>
      </c>
      <c r="TM31">
        <v>3582</v>
      </c>
      <c r="TN31">
        <v>1206</v>
      </c>
      <c r="TO31">
        <v>3.915</v>
      </c>
      <c r="TP31">
        <v>2.4668329999999999E-3</v>
      </c>
      <c r="TQ31">
        <v>3.3340000000000001</v>
      </c>
      <c r="TR31">
        <v>3973</v>
      </c>
      <c r="TS31">
        <v>1207</v>
      </c>
      <c r="TT31">
        <v>4.16</v>
      </c>
      <c r="TU31">
        <v>2.7622200000000001E-3</v>
      </c>
      <c r="TV31">
        <v>3.07</v>
      </c>
      <c r="TW31">
        <v>2333</v>
      </c>
      <c r="TX31">
        <v>670</v>
      </c>
      <c r="TY31">
        <v>2.1549999999999998</v>
      </c>
      <c r="TZ31">
        <v>4.5820899999999996E-3</v>
      </c>
      <c r="UA31">
        <v>3.278</v>
      </c>
      <c r="UB31">
        <v>2757</v>
      </c>
      <c r="UC31">
        <v>747</v>
      </c>
      <c r="UD31">
        <v>2.242</v>
      </c>
      <c r="UE31">
        <v>4.38822E-3</v>
      </c>
      <c r="UF31">
        <v>3.339</v>
      </c>
      <c r="UG31">
        <v>10391</v>
      </c>
      <c r="UH31">
        <v>2703</v>
      </c>
      <c r="UI31">
        <v>2.2240000000000002</v>
      </c>
      <c r="UJ31">
        <v>1.2352940000000001E-3</v>
      </c>
      <c r="UK31">
        <v>3.089</v>
      </c>
      <c r="UL31">
        <v>9327</v>
      </c>
      <c r="UM31">
        <v>2483</v>
      </c>
      <c r="UN31">
        <v>2.3809999999999998</v>
      </c>
      <c r="UO31">
        <v>1.24406E-3</v>
      </c>
      <c r="UP31">
        <v>3.1819999999999999</v>
      </c>
      <c r="UQ31">
        <v>2343</v>
      </c>
      <c r="UR31">
        <v>630</v>
      </c>
      <c r="US31">
        <v>2.4500000000000002</v>
      </c>
      <c r="UT31">
        <v>5.0507939999999999E-3</v>
      </c>
      <c r="UU31">
        <v>2.9940000000000002</v>
      </c>
      <c r="UV31">
        <v>2259</v>
      </c>
      <c r="UW31">
        <v>619</v>
      </c>
      <c r="UX31">
        <v>2.4500000000000002</v>
      </c>
      <c r="UY31">
        <v>4.8368339999999999E-3</v>
      </c>
      <c r="UZ31">
        <v>2.6659999999999999</v>
      </c>
      <c r="VA31">
        <v>9564</v>
      </c>
      <c r="VB31">
        <v>3167</v>
      </c>
      <c r="VC31">
        <v>3.306</v>
      </c>
      <c r="VD31">
        <v>8.4180599999999996E-4</v>
      </c>
      <c r="VE31">
        <v>2.5609999999999999</v>
      </c>
      <c r="VF31">
        <v>10574</v>
      </c>
      <c r="VG31">
        <v>3604</v>
      </c>
      <c r="VH31">
        <v>3.4870000000000001</v>
      </c>
      <c r="VI31">
        <v>7.1059900000000002E-4</v>
      </c>
      <c r="VJ31">
        <v>2.9780000000000002</v>
      </c>
      <c r="VK31">
        <v>4540</v>
      </c>
      <c r="VL31">
        <v>1342</v>
      </c>
      <c r="VM31">
        <v>2.6930000000000001</v>
      </c>
      <c r="VN31">
        <v>2.2190759999999999E-3</v>
      </c>
      <c r="VO31">
        <v>3.1880000000000002</v>
      </c>
      <c r="VP31">
        <v>5982</v>
      </c>
      <c r="VQ31">
        <v>1757</v>
      </c>
      <c r="VR31">
        <v>2.573</v>
      </c>
      <c r="VS31">
        <v>1.814457E-3</v>
      </c>
      <c r="VT31">
        <v>3.9660000000000002</v>
      </c>
      <c r="VU31">
        <v>4948</v>
      </c>
      <c r="VV31">
        <v>870</v>
      </c>
      <c r="VW31">
        <v>2.843</v>
      </c>
      <c r="VX31">
        <v>4.5586209999999997E-3</v>
      </c>
      <c r="VY31">
        <v>3.7149999999999999</v>
      </c>
      <c r="VZ31">
        <v>3430</v>
      </c>
      <c r="WA31">
        <v>691</v>
      </c>
      <c r="WB31">
        <v>2.8109999999999999</v>
      </c>
      <c r="WC31">
        <v>5.3762660000000002E-3</v>
      </c>
      <c r="WD31">
        <v>2.6179999999999999</v>
      </c>
      <c r="WE31">
        <v>1369</v>
      </c>
      <c r="WF31">
        <v>466</v>
      </c>
      <c r="WG31">
        <v>4.266</v>
      </c>
      <c r="WH31">
        <v>5.6180259999999999E-3</v>
      </c>
      <c r="WI31">
        <v>2.6360000000000001</v>
      </c>
      <c r="WJ31">
        <v>1565</v>
      </c>
      <c r="WK31">
        <v>502</v>
      </c>
      <c r="WL31">
        <v>4.5990000000000002</v>
      </c>
      <c r="WM31">
        <v>5.250996E-3</v>
      </c>
      <c r="WN31">
        <v>2.9590000000000001</v>
      </c>
      <c r="WO31">
        <v>2720</v>
      </c>
      <c r="WP31">
        <v>803</v>
      </c>
      <c r="WQ31">
        <v>4.4779999999999998</v>
      </c>
      <c r="WR31">
        <v>3.6849320000000001E-3</v>
      </c>
      <c r="WS31">
        <v>2.5710000000000002</v>
      </c>
      <c r="WT31">
        <v>3054</v>
      </c>
      <c r="WU31">
        <v>1000</v>
      </c>
      <c r="WV31">
        <v>4.6529999999999996</v>
      </c>
      <c r="WW31">
        <v>2.5709999999999999E-3</v>
      </c>
      <c r="WX31">
        <v>2.464</v>
      </c>
      <c r="WY31">
        <v>5578</v>
      </c>
      <c r="WZ31">
        <v>1936</v>
      </c>
      <c r="XA31">
        <v>3.7189999999999999</v>
      </c>
      <c r="XB31">
        <v>1.272727E-3</v>
      </c>
      <c r="XC31">
        <v>2.2080000000000002</v>
      </c>
      <c r="XD31">
        <v>2880</v>
      </c>
      <c r="XE31">
        <v>1150</v>
      </c>
      <c r="XF31">
        <v>4.2069999999999999</v>
      </c>
      <c r="XG31">
        <v>1.92E-3</v>
      </c>
      <c r="XH31">
        <v>90261.9</v>
      </c>
      <c r="XI31">
        <v>91383.9</v>
      </c>
      <c r="XJ31">
        <v>1163631</v>
      </c>
    </row>
    <row r="32" spans="1:634">
      <c r="A32" t="s">
        <v>720</v>
      </c>
      <c r="B32">
        <v>1</v>
      </c>
      <c r="C32">
        <v>1</v>
      </c>
      <c r="D32">
        <v>0</v>
      </c>
      <c r="E32">
        <v>0</v>
      </c>
      <c r="F32">
        <v>1</v>
      </c>
      <c r="G32">
        <v>100.6</v>
      </c>
      <c r="H32">
        <v>1.94</v>
      </c>
      <c r="I32">
        <v>3.77</v>
      </c>
      <c r="J32">
        <v>117</v>
      </c>
      <c r="K32">
        <v>7</v>
      </c>
      <c r="L32">
        <v>3.0139999999999998</v>
      </c>
      <c r="M32">
        <v>4773</v>
      </c>
      <c r="N32">
        <v>1408</v>
      </c>
      <c r="O32">
        <v>1.9550000000000001</v>
      </c>
      <c r="P32">
        <v>2.1406250000000002E-3</v>
      </c>
      <c r="Q32">
        <v>3.202</v>
      </c>
      <c r="R32">
        <v>4790</v>
      </c>
      <c r="S32">
        <v>1275</v>
      </c>
      <c r="T32">
        <v>2.3090000000000002</v>
      </c>
      <c r="U32">
        <v>2.5113729999999999E-3</v>
      </c>
      <c r="V32">
        <v>3.226</v>
      </c>
      <c r="W32">
        <v>2529</v>
      </c>
      <c r="X32">
        <v>684</v>
      </c>
      <c r="Y32">
        <v>5.7089999999999996</v>
      </c>
      <c r="Z32">
        <v>4.7163739999999997E-3</v>
      </c>
      <c r="AA32">
        <v>2.5329999999999999</v>
      </c>
      <c r="AB32">
        <v>2117</v>
      </c>
      <c r="AC32">
        <v>696</v>
      </c>
      <c r="AD32">
        <v>6.165</v>
      </c>
      <c r="AE32">
        <v>3.639368E-3</v>
      </c>
      <c r="AF32">
        <v>2.5870000000000002</v>
      </c>
      <c r="AG32">
        <v>2740</v>
      </c>
      <c r="AH32">
        <v>838</v>
      </c>
      <c r="AI32">
        <v>2.5680000000000001</v>
      </c>
      <c r="AJ32">
        <v>3.0871119999999999E-3</v>
      </c>
      <c r="AK32">
        <v>2.7629999999999999</v>
      </c>
      <c r="AL32">
        <v>3077</v>
      </c>
      <c r="AM32">
        <v>990</v>
      </c>
      <c r="AN32">
        <v>2.58</v>
      </c>
      <c r="AO32">
        <v>2.7909089999999998E-3</v>
      </c>
      <c r="AP32">
        <v>3.238</v>
      </c>
      <c r="AQ32">
        <v>1896</v>
      </c>
      <c r="AR32">
        <v>594</v>
      </c>
      <c r="AS32">
        <v>4.577</v>
      </c>
      <c r="AT32">
        <v>5.4511789999999996E-3</v>
      </c>
      <c r="AU32">
        <v>3.1070000000000002</v>
      </c>
      <c r="AV32">
        <v>1599</v>
      </c>
      <c r="AW32">
        <v>521</v>
      </c>
      <c r="AX32">
        <v>4.51</v>
      </c>
      <c r="AY32">
        <v>5.9635319999999997E-3</v>
      </c>
      <c r="AZ32">
        <v>2.4620000000000002</v>
      </c>
      <c r="BA32">
        <v>1687</v>
      </c>
      <c r="BB32">
        <v>583</v>
      </c>
      <c r="BC32">
        <v>4.76</v>
      </c>
      <c r="BD32">
        <v>4.2229850000000003E-3</v>
      </c>
      <c r="BE32">
        <v>2.0710000000000002</v>
      </c>
      <c r="BF32">
        <v>1183</v>
      </c>
      <c r="BG32">
        <v>505</v>
      </c>
      <c r="BH32">
        <v>5.0460000000000003</v>
      </c>
      <c r="BI32">
        <v>4.1009899999999997E-3</v>
      </c>
      <c r="BJ32">
        <v>2.7650000000000001</v>
      </c>
      <c r="BK32">
        <v>13890</v>
      </c>
      <c r="BL32">
        <v>4352</v>
      </c>
      <c r="BM32">
        <v>3.4140000000000001</v>
      </c>
      <c r="BN32">
        <v>6.3533999999999997E-4</v>
      </c>
      <c r="BO32">
        <v>2.88</v>
      </c>
      <c r="BP32">
        <v>14415</v>
      </c>
      <c r="BQ32">
        <v>4291</v>
      </c>
      <c r="BR32">
        <v>3.5270000000000001</v>
      </c>
      <c r="BS32">
        <v>6.7117200000000004E-4</v>
      </c>
      <c r="BT32">
        <v>2.74</v>
      </c>
      <c r="BU32">
        <v>3233</v>
      </c>
      <c r="BV32">
        <v>1111</v>
      </c>
      <c r="BW32">
        <v>3.544</v>
      </c>
      <c r="BX32">
        <v>2.466247E-3</v>
      </c>
      <c r="BY32">
        <v>2.077</v>
      </c>
      <c r="BZ32">
        <v>3268</v>
      </c>
      <c r="CA32">
        <v>1355</v>
      </c>
      <c r="CB32">
        <v>3.51</v>
      </c>
      <c r="CC32">
        <v>1.5328410000000001E-3</v>
      </c>
      <c r="CD32">
        <v>3.4670000000000001</v>
      </c>
      <c r="CE32">
        <v>4804</v>
      </c>
      <c r="CF32">
        <v>1291</v>
      </c>
      <c r="CG32">
        <v>5.3739999999999997</v>
      </c>
      <c r="CH32">
        <v>2.6855149999999999E-3</v>
      </c>
      <c r="CI32">
        <v>3.4239999999999999</v>
      </c>
      <c r="CJ32">
        <v>4856</v>
      </c>
      <c r="CK32">
        <v>1327</v>
      </c>
      <c r="CL32">
        <v>5.774</v>
      </c>
      <c r="CM32">
        <v>2.580256E-3</v>
      </c>
      <c r="CN32">
        <v>3.0950000000000002</v>
      </c>
      <c r="CO32">
        <v>5602</v>
      </c>
      <c r="CP32">
        <v>1354</v>
      </c>
      <c r="CQ32">
        <v>2.4670000000000001</v>
      </c>
      <c r="CR32">
        <v>2.28582E-3</v>
      </c>
      <c r="CS32">
        <v>2.968</v>
      </c>
      <c r="CT32">
        <v>4068</v>
      </c>
      <c r="CU32">
        <v>1059</v>
      </c>
      <c r="CV32">
        <v>2.4329999999999998</v>
      </c>
      <c r="CW32">
        <v>2.802644E-3</v>
      </c>
      <c r="CX32">
        <v>2.7530000000000001</v>
      </c>
      <c r="CY32">
        <v>5061</v>
      </c>
      <c r="CZ32">
        <v>1518</v>
      </c>
      <c r="DA32">
        <v>3.1739999999999999</v>
      </c>
      <c r="DB32">
        <v>1.8135709999999999E-3</v>
      </c>
      <c r="DC32">
        <v>2.6560000000000001</v>
      </c>
      <c r="DD32">
        <v>5838</v>
      </c>
      <c r="DE32">
        <v>1755</v>
      </c>
      <c r="DF32">
        <v>3.173</v>
      </c>
      <c r="DG32">
        <v>1.5133900000000001E-3</v>
      </c>
      <c r="DH32">
        <v>3.5030000000000001</v>
      </c>
      <c r="DI32">
        <v>4276</v>
      </c>
      <c r="DJ32">
        <v>878</v>
      </c>
      <c r="DK32">
        <v>3.0979999999999999</v>
      </c>
      <c r="DL32">
        <v>3.9897489999999999E-3</v>
      </c>
      <c r="DM32">
        <v>3.004</v>
      </c>
      <c r="DN32">
        <v>4018</v>
      </c>
      <c r="DO32">
        <v>963</v>
      </c>
      <c r="DP32">
        <v>2.6869999999999998</v>
      </c>
      <c r="DQ32">
        <v>3.119419E-3</v>
      </c>
      <c r="DR32">
        <v>3.5209999999999999</v>
      </c>
      <c r="DS32">
        <v>2520</v>
      </c>
      <c r="DT32">
        <v>543</v>
      </c>
      <c r="DU32">
        <v>2.7570000000000001</v>
      </c>
      <c r="DV32">
        <v>6.4843460000000002E-3</v>
      </c>
      <c r="DW32">
        <v>3.7679999999999998</v>
      </c>
      <c r="DX32">
        <v>3825</v>
      </c>
      <c r="DY32">
        <v>708</v>
      </c>
      <c r="DZ32">
        <v>2.9140000000000001</v>
      </c>
      <c r="EA32">
        <v>5.3220339999999998E-3</v>
      </c>
      <c r="EB32">
        <v>2.9470000000000001</v>
      </c>
      <c r="EC32">
        <v>4673</v>
      </c>
      <c r="ED32">
        <v>1324</v>
      </c>
      <c r="EE32">
        <v>3.4249999999999998</v>
      </c>
      <c r="EF32">
        <v>2.2258310000000002E-3</v>
      </c>
      <c r="EG32">
        <v>2.6960000000000002</v>
      </c>
      <c r="EH32">
        <v>5784</v>
      </c>
      <c r="EI32">
        <v>1655</v>
      </c>
      <c r="EJ32">
        <v>3.8140000000000001</v>
      </c>
      <c r="EK32">
        <v>1.629003E-3</v>
      </c>
      <c r="EL32">
        <v>3.7320000000000002</v>
      </c>
      <c r="EM32">
        <v>2905</v>
      </c>
      <c r="EN32">
        <v>499</v>
      </c>
      <c r="EO32">
        <v>5.0419999999999998</v>
      </c>
      <c r="EP32">
        <v>7.478958E-3</v>
      </c>
      <c r="EQ32">
        <v>3.67</v>
      </c>
      <c r="ER32">
        <v>2598</v>
      </c>
      <c r="ES32">
        <v>482</v>
      </c>
      <c r="ET32">
        <v>5.4269999999999996</v>
      </c>
      <c r="EU32">
        <v>7.6141079999999996E-3</v>
      </c>
      <c r="EV32">
        <v>3.2189999999999999</v>
      </c>
      <c r="EW32">
        <v>1502</v>
      </c>
      <c r="EX32">
        <v>452</v>
      </c>
      <c r="EY32">
        <v>2.742</v>
      </c>
      <c r="EZ32">
        <v>7.1216810000000004E-3</v>
      </c>
      <c r="FA32">
        <v>3.1589999999999998</v>
      </c>
      <c r="FB32">
        <v>2388</v>
      </c>
      <c r="FC32">
        <v>570</v>
      </c>
      <c r="FD32">
        <v>2.7639999999999998</v>
      </c>
      <c r="FE32">
        <v>5.5421050000000003E-3</v>
      </c>
      <c r="FF32">
        <v>3.3039999999999998</v>
      </c>
      <c r="FG32">
        <v>1714</v>
      </c>
      <c r="FH32">
        <v>478</v>
      </c>
      <c r="FI32">
        <v>4.5860000000000003</v>
      </c>
      <c r="FJ32">
        <v>6.9121340000000003E-3</v>
      </c>
      <c r="FK32">
        <v>3.0289999999999999</v>
      </c>
      <c r="FL32">
        <v>1721</v>
      </c>
      <c r="FM32">
        <v>399</v>
      </c>
      <c r="FN32">
        <v>3.8940000000000001</v>
      </c>
      <c r="FO32">
        <v>7.5914789999999999E-3</v>
      </c>
      <c r="FP32">
        <v>1.9890000000000001</v>
      </c>
      <c r="FQ32">
        <v>3392</v>
      </c>
      <c r="FR32">
        <v>1648</v>
      </c>
      <c r="FS32">
        <v>3.117</v>
      </c>
      <c r="FT32">
        <v>1.206918E-3</v>
      </c>
      <c r="FU32">
        <v>2.1659999999999999</v>
      </c>
      <c r="FV32">
        <v>3095</v>
      </c>
      <c r="FW32">
        <v>1401</v>
      </c>
      <c r="FX32">
        <v>3.0760000000000001</v>
      </c>
      <c r="FY32">
        <v>1.5460389999999999E-3</v>
      </c>
      <c r="FZ32">
        <v>2.1819999999999999</v>
      </c>
      <c r="GA32">
        <v>9392</v>
      </c>
      <c r="GB32">
        <v>3741</v>
      </c>
      <c r="GC32">
        <v>3.3069999999999999</v>
      </c>
      <c r="GD32">
        <v>5.8326700000000005E-4</v>
      </c>
      <c r="GE32">
        <v>1.9830000000000001</v>
      </c>
      <c r="GF32">
        <v>8172</v>
      </c>
      <c r="GG32">
        <v>3639</v>
      </c>
      <c r="GH32">
        <v>3.26</v>
      </c>
      <c r="GI32">
        <v>5.4493E-4</v>
      </c>
      <c r="GJ32">
        <v>2.9350000000000001</v>
      </c>
      <c r="GK32">
        <v>3312</v>
      </c>
      <c r="GL32">
        <v>958</v>
      </c>
      <c r="GM32">
        <v>2.097</v>
      </c>
      <c r="GN32">
        <v>3.0636740000000002E-3</v>
      </c>
      <c r="GO32">
        <v>2.1560000000000001</v>
      </c>
      <c r="GP32">
        <v>2108</v>
      </c>
      <c r="GQ32">
        <v>832</v>
      </c>
      <c r="GR32">
        <v>2.375</v>
      </c>
      <c r="GS32">
        <v>2.591346E-3</v>
      </c>
      <c r="GT32">
        <v>3.1160000000000001</v>
      </c>
      <c r="GU32">
        <v>10586</v>
      </c>
      <c r="GV32">
        <v>2881</v>
      </c>
      <c r="GW32">
        <v>3.1160000000000001</v>
      </c>
      <c r="GX32">
        <v>1.0815690000000001E-3</v>
      </c>
      <c r="GY32">
        <v>2.9020000000000001</v>
      </c>
      <c r="GZ32">
        <v>11724</v>
      </c>
      <c r="HA32">
        <v>3314</v>
      </c>
      <c r="HB32">
        <v>3.6349999999999998</v>
      </c>
      <c r="HC32">
        <v>8.7567899999999998E-4</v>
      </c>
      <c r="HD32">
        <v>2.9340000000000002</v>
      </c>
      <c r="HE32">
        <v>24947</v>
      </c>
      <c r="HF32">
        <v>6829</v>
      </c>
      <c r="HG32">
        <v>2.4359999999999999</v>
      </c>
      <c r="HH32">
        <v>4.2963799999999998E-4</v>
      </c>
      <c r="HI32">
        <v>2.5049999999999999</v>
      </c>
      <c r="HJ32">
        <v>25168</v>
      </c>
      <c r="HK32">
        <v>7751</v>
      </c>
      <c r="HL32">
        <v>2.7210000000000001</v>
      </c>
      <c r="HM32">
        <v>3.2318400000000001E-4</v>
      </c>
      <c r="HN32">
        <v>2.9470000000000001</v>
      </c>
      <c r="HO32">
        <v>1781</v>
      </c>
      <c r="HP32">
        <v>510</v>
      </c>
      <c r="HQ32">
        <v>5.2850000000000001</v>
      </c>
      <c r="HR32">
        <v>5.7784309999999997E-3</v>
      </c>
      <c r="HS32">
        <v>2.855</v>
      </c>
      <c r="HT32">
        <v>1440</v>
      </c>
      <c r="HU32">
        <v>455</v>
      </c>
      <c r="HV32">
        <v>5.9870000000000001</v>
      </c>
      <c r="HW32">
        <v>6.2747250000000001E-3</v>
      </c>
      <c r="HX32">
        <v>2.9860000000000002</v>
      </c>
      <c r="HY32">
        <v>4162</v>
      </c>
      <c r="HZ32">
        <v>1113</v>
      </c>
      <c r="IA32">
        <v>4.3579999999999997</v>
      </c>
      <c r="IB32">
        <v>2.6828389999999998E-3</v>
      </c>
      <c r="IC32">
        <v>2.3130000000000002</v>
      </c>
      <c r="ID32">
        <v>3010</v>
      </c>
      <c r="IE32">
        <v>1007</v>
      </c>
      <c r="IF32">
        <v>5.1120000000000001</v>
      </c>
      <c r="IG32">
        <v>2.2969219999999999E-3</v>
      </c>
      <c r="IH32">
        <v>2.7320000000000002</v>
      </c>
      <c r="II32">
        <v>3285</v>
      </c>
      <c r="IJ32">
        <v>916</v>
      </c>
      <c r="IK32">
        <v>3.9470000000000001</v>
      </c>
      <c r="IL32">
        <v>2.9825329999999999E-3</v>
      </c>
      <c r="IM32">
        <v>2.375</v>
      </c>
      <c r="IN32">
        <v>2948</v>
      </c>
      <c r="IO32">
        <v>982</v>
      </c>
      <c r="IP32">
        <v>3.7989999999999999</v>
      </c>
      <c r="IQ32">
        <v>2.418534E-3</v>
      </c>
      <c r="IR32">
        <v>2.976</v>
      </c>
      <c r="IS32">
        <v>3032</v>
      </c>
      <c r="IT32">
        <v>977</v>
      </c>
      <c r="IU32">
        <v>3.1019999999999999</v>
      </c>
      <c r="IV32">
        <v>3.0460589999999998E-3</v>
      </c>
      <c r="IW32">
        <v>3.0920000000000001</v>
      </c>
      <c r="IX32">
        <v>3648</v>
      </c>
      <c r="IY32">
        <v>1119</v>
      </c>
      <c r="IZ32">
        <v>2.9830000000000001</v>
      </c>
      <c r="JA32">
        <v>2.763181E-3</v>
      </c>
      <c r="JB32">
        <v>2.8540000000000001</v>
      </c>
      <c r="JC32">
        <v>6190</v>
      </c>
      <c r="JD32">
        <v>2134</v>
      </c>
      <c r="JE32">
        <v>3.218</v>
      </c>
      <c r="JF32">
        <v>1.3373949999999999E-3</v>
      </c>
      <c r="JG32">
        <v>2.3889999999999998</v>
      </c>
      <c r="JH32">
        <v>5439</v>
      </c>
      <c r="JI32">
        <v>2281</v>
      </c>
      <c r="JJ32">
        <v>3.1619999999999999</v>
      </c>
      <c r="JK32">
        <v>1.047348E-3</v>
      </c>
      <c r="JL32">
        <v>2.3359999999999999</v>
      </c>
      <c r="JM32">
        <v>2269</v>
      </c>
      <c r="JN32">
        <v>902</v>
      </c>
      <c r="JO32">
        <v>2.9</v>
      </c>
      <c r="JP32">
        <v>2.5898000000000002E-3</v>
      </c>
      <c r="JQ32">
        <v>2.544</v>
      </c>
      <c r="JR32">
        <v>1500</v>
      </c>
      <c r="JS32">
        <v>534</v>
      </c>
      <c r="JT32">
        <v>3.0430000000000001</v>
      </c>
      <c r="JU32">
        <v>4.7640449999999997E-3</v>
      </c>
      <c r="JV32">
        <v>2.6549999999999998</v>
      </c>
      <c r="JW32">
        <v>2711</v>
      </c>
      <c r="JX32">
        <v>955</v>
      </c>
      <c r="JY32">
        <v>1.9330000000000001</v>
      </c>
      <c r="JZ32">
        <v>2.7801050000000002E-3</v>
      </c>
      <c r="KA32">
        <v>2.915</v>
      </c>
      <c r="KB32">
        <v>2854</v>
      </c>
      <c r="KC32">
        <v>940</v>
      </c>
      <c r="KD32">
        <v>2.194</v>
      </c>
      <c r="KE32">
        <v>3.1010640000000002E-3</v>
      </c>
      <c r="KF32">
        <v>2.4529999999999998</v>
      </c>
      <c r="KG32">
        <v>1778</v>
      </c>
      <c r="KH32">
        <v>711</v>
      </c>
      <c r="KI32">
        <v>3.798</v>
      </c>
      <c r="KJ32">
        <v>3.45007E-3</v>
      </c>
      <c r="KK32">
        <v>2.355</v>
      </c>
      <c r="KL32">
        <v>1467</v>
      </c>
      <c r="KM32">
        <v>611</v>
      </c>
      <c r="KN32">
        <v>3.9489999999999998</v>
      </c>
      <c r="KO32">
        <v>3.8543370000000002E-3</v>
      </c>
      <c r="KP32">
        <v>2.7090000000000001</v>
      </c>
      <c r="KQ32">
        <v>2025</v>
      </c>
      <c r="KR32">
        <v>622</v>
      </c>
      <c r="KS32">
        <v>3.8130000000000002</v>
      </c>
      <c r="KT32">
        <v>4.3553059999999998E-3</v>
      </c>
      <c r="KU32">
        <v>2.7679999999999998</v>
      </c>
      <c r="KV32">
        <v>2300</v>
      </c>
      <c r="KW32">
        <v>667</v>
      </c>
      <c r="KX32">
        <v>3.8460000000000001</v>
      </c>
      <c r="KY32">
        <v>4.1499249999999996E-3</v>
      </c>
      <c r="KZ32">
        <v>3.3580000000000001</v>
      </c>
      <c r="LA32">
        <v>4025</v>
      </c>
      <c r="LB32">
        <v>867</v>
      </c>
      <c r="LC32">
        <v>3.5190000000000001</v>
      </c>
      <c r="LD32">
        <v>3.8731260000000002E-3</v>
      </c>
      <c r="LE32">
        <v>3.3220000000000001</v>
      </c>
      <c r="LF32">
        <v>7597</v>
      </c>
      <c r="LG32">
        <v>1800</v>
      </c>
      <c r="LH32">
        <v>3.5870000000000002</v>
      </c>
      <c r="LI32">
        <v>1.8455559999999999E-3</v>
      </c>
      <c r="LJ32">
        <v>0.94599999999999995</v>
      </c>
      <c r="LK32">
        <v>5851</v>
      </c>
      <c r="LL32">
        <v>5817</v>
      </c>
      <c r="LM32">
        <v>2.5710000000000002</v>
      </c>
      <c r="LN32">
        <v>1.6262700000000001E-4</v>
      </c>
      <c r="LO32">
        <v>0.98399999999999999</v>
      </c>
      <c r="LP32">
        <v>5196</v>
      </c>
      <c r="LQ32">
        <v>5269</v>
      </c>
      <c r="LR32">
        <v>2.6160000000000001</v>
      </c>
      <c r="LS32">
        <v>1.8675300000000001E-4</v>
      </c>
      <c r="LT32">
        <v>2.181</v>
      </c>
      <c r="LU32">
        <v>31362</v>
      </c>
      <c r="LV32">
        <v>13356</v>
      </c>
      <c r="LW32">
        <v>2.956</v>
      </c>
      <c r="LX32">
        <v>1.6329699999999999E-4</v>
      </c>
      <c r="LY32">
        <v>2.3690000000000002</v>
      </c>
      <c r="LZ32">
        <v>39456</v>
      </c>
      <c r="MA32">
        <v>15560</v>
      </c>
      <c r="MB32">
        <v>3.0270000000000001</v>
      </c>
      <c r="MC32">
        <v>1.52249E-4</v>
      </c>
      <c r="MD32">
        <v>2.8519999999999999</v>
      </c>
      <c r="ME32">
        <v>10894</v>
      </c>
      <c r="MF32">
        <v>3474</v>
      </c>
      <c r="MG32">
        <v>3.0289999999999999</v>
      </c>
      <c r="MH32">
        <v>8.2095599999999996E-4</v>
      </c>
      <c r="MI32">
        <v>3.129</v>
      </c>
      <c r="MJ32">
        <v>10315</v>
      </c>
      <c r="MK32">
        <v>2943</v>
      </c>
      <c r="ML32">
        <v>3.0960000000000001</v>
      </c>
      <c r="MM32">
        <v>1.0632009999999999E-3</v>
      </c>
      <c r="MN32">
        <v>2.581</v>
      </c>
      <c r="MO32">
        <v>12065</v>
      </c>
      <c r="MP32">
        <v>4141</v>
      </c>
      <c r="MQ32">
        <v>3.3330000000000002</v>
      </c>
      <c r="MR32">
        <v>6.2327900000000002E-4</v>
      </c>
      <c r="MS32">
        <v>2.7639999999999998</v>
      </c>
      <c r="MT32">
        <v>13415</v>
      </c>
      <c r="MU32">
        <v>4322</v>
      </c>
      <c r="MV32">
        <v>3.3119999999999998</v>
      </c>
      <c r="MW32">
        <v>6.3951899999999996E-4</v>
      </c>
      <c r="MX32">
        <v>3.0009999999999999</v>
      </c>
      <c r="MY32">
        <v>2453</v>
      </c>
      <c r="MZ32">
        <v>750</v>
      </c>
      <c r="NA32">
        <v>5.1120000000000001</v>
      </c>
      <c r="NB32">
        <v>4.0013330000000001E-3</v>
      </c>
      <c r="NC32">
        <v>2.895</v>
      </c>
      <c r="ND32">
        <v>2504</v>
      </c>
      <c r="NE32">
        <v>734</v>
      </c>
      <c r="NF32">
        <v>6.0510000000000002</v>
      </c>
      <c r="NG32">
        <v>3.9441420000000003E-3</v>
      </c>
      <c r="NH32">
        <v>2.2959999999999998</v>
      </c>
      <c r="NI32">
        <v>4815</v>
      </c>
      <c r="NJ32">
        <v>1865</v>
      </c>
      <c r="NK32">
        <v>3.0569999999999999</v>
      </c>
      <c r="NL32">
        <v>1.231099E-3</v>
      </c>
      <c r="NM32">
        <v>2.4740000000000002</v>
      </c>
      <c r="NN32">
        <v>3342</v>
      </c>
      <c r="NO32">
        <v>1167</v>
      </c>
      <c r="NP32">
        <v>2.931</v>
      </c>
      <c r="NQ32">
        <v>2.119966E-3</v>
      </c>
      <c r="NR32">
        <v>3.1709999999999998</v>
      </c>
      <c r="NS32">
        <v>4883</v>
      </c>
      <c r="NT32">
        <v>1501</v>
      </c>
      <c r="NU32">
        <v>4.2690000000000001</v>
      </c>
      <c r="NV32">
        <v>2.1125919999999999E-3</v>
      </c>
      <c r="NW32">
        <v>3.0470000000000002</v>
      </c>
      <c r="NX32">
        <v>4413</v>
      </c>
      <c r="NY32">
        <v>1422</v>
      </c>
      <c r="NZ32">
        <v>4.2560000000000002</v>
      </c>
      <c r="OA32">
        <v>2.1427569999999999E-3</v>
      </c>
      <c r="OB32">
        <v>3.0289999999999999</v>
      </c>
      <c r="OC32">
        <v>3449</v>
      </c>
      <c r="OD32">
        <v>984</v>
      </c>
      <c r="OE32">
        <v>5.0129999999999999</v>
      </c>
      <c r="OF32">
        <v>3.0782520000000001E-3</v>
      </c>
      <c r="OG32">
        <v>2.5720000000000001</v>
      </c>
      <c r="OH32">
        <v>1462</v>
      </c>
      <c r="OI32">
        <v>467</v>
      </c>
      <c r="OJ32">
        <v>5.657</v>
      </c>
      <c r="OK32">
        <v>5.5074950000000003E-3</v>
      </c>
      <c r="OL32">
        <v>2.714</v>
      </c>
      <c r="OM32">
        <v>2481</v>
      </c>
      <c r="ON32">
        <v>974</v>
      </c>
      <c r="OO32">
        <v>3.9359999999999999</v>
      </c>
      <c r="OP32">
        <v>2.786448E-3</v>
      </c>
      <c r="OQ32">
        <v>2.3439999999999999</v>
      </c>
      <c r="OR32">
        <v>2998</v>
      </c>
      <c r="OS32">
        <v>1201</v>
      </c>
      <c r="OT32">
        <v>3.883</v>
      </c>
      <c r="OU32">
        <v>1.951707E-3</v>
      </c>
      <c r="OV32">
        <v>3.6850000000000001</v>
      </c>
      <c r="OW32">
        <v>3410</v>
      </c>
      <c r="OX32">
        <v>946</v>
      </c>
      <c r="OY32">
        <v>5.4980000000000002</v>
      </c>
      <c r="OZ32">
        <v>3.8953490000000002E-3</v>
      </c>
      <c r="PA32">
        <v>3.4049999999999998</v>
      </c>
      <c r="PB32">
        <v>3633</v>
      </c>
      <c r="PC32">
        <v>1123</v>
      </c>
      <c r="PD32">
        <v>6.0449999999999999</v>
      </c>
      <c r="PE32">
        <v>3.0320569999999999E-3</v>
      </c>
      <c r="PF32">
        <v>2.931</v>
      </c>
      <c r="PG32">
        <v>5373</v>
      </c>
      <c r="PH32">
        <v>1652</v>
      </c>
      <c r="PI32">
        <v>2.91</v>
      </c>
      <c r="PJ32">
        <v>1.774213E-3</v>
      </c>
      <c r="PK32">
        <v>2.7450000000000001</v>
      </c>
      <c r="PL32">
        <v>4259</v>
      </c>
      <c r="PM32">
        <v>1306</v>
      </c>
      <c r="PN32">
        <v>2.6</v>
      </c>
      <c r="PO32">
        <v>2.101838E-3</v>
      </c>
      <c r="PP32">
        <v>2.7280000000000002</v>
      </c>
      <c r="PQ32">
        <v>6418</v>
      </c>
      <c r="PR32">
        <v>1874</v>
      </c>
      <c r="PS32">
        <v>3.4089999999999998</v>
      </c>
      <c r="PT32">
        <v>1.45571E-3</v>
      </c>
      <c r="PU32">
        <v>2.5779999999999998</v>
      </c>
      <c r="PV32">
        <v>5189</v>
      </c>
      <c r="PW32">
        <v>1718</v>
      </c>
      <c r="PX32">
        <v>3.395</v>
      </c>
      <c r="PY32">
        <v>1.5005820000000001E-3</v>
      </c>
      <c r="PZ32">
        <v>2.911</v>
      </c>
      <c r="QA32">
        <v>4607</v>
      </c>
      <c r="QB32">
        <v>1236</v>
      </c>
      <c r="QC32">
        <v>3.6779999999999999</v>
      </c>
      <c r="QD32">
        <v>2.3551779999999999E-3</v>
      </c>
      <c r="QE32">
        <v>2.988</v>
      </c>
      <c r="QF32">
        <v>4095</v>
      </c>
      <c r="QG32">
        <v>1121</v>
      </c>
      <c r="QH32">
        <v>3.3769999999999998</v>
      </c>
      <c r="QI32">
        <v>2.6654769999999999E-3</v>
      </c>
      <c r="QJ32">
        <v>2.855</v>
      </c>
      <c r="QK32">
        <v>3371</v>
      </c>
      <c r="QL32">
        <v>1160</v>
      </c>
      <c r="QM32">
        <v>4.1059999999999999</v>
      </c>
      <c r="QN32">
        <v>2.461207E-3</v>
      </c>
      <c r="QO32">
        <v>2.7839999999999998</v>
      </c>
      <c r="QP32">
        <v>2269</v>
      </c>
      <c r="QQ32">
        <v>884</v>
      </c>
      <c r="QR32">
        <v>4.891</v>
      </c>
      <c r="QS32">
        <v>3.1493210000000001E-3</v>
      </c>
      <c r="QT32">
        <v>3.6850000000000001</v>
      </c>
      <c r="QU32">
        <v>3116</v>
      </c>
      <c r="QV32">
        <v>946</v>
      </c>
      <c r="QW32">
        <v>5.3609999999999998</v>
      </c>
      <c r="QX32">
        <v>3.8953490000000002E-3</v>
      </c>
      <c r="QY32">
        <v>3.0070000000000001</v>
      </c>
      <c r="QZ32">
        <v>2687</v>
      </c>
      <c r="RA32">
        <v>831</v>
      </c>
      <c r="RB32">
        <v>5.8150000000000004</v>
      </c>
      <c r="RC32">
        <v>3.6185319999999998E-3</v>
      </c>
      <c r="RD32">
        <v>2.7669999999999999</v>
      </c>
      <c r="RE32">
        <v>2579</v>
      </c>
      <c r="RF32">
        <v>805</v>
      </c>
      <c r="RG32">
        <v>3.0920000000000001</v>
      </c>
      <c r="RH32">
        <v>3.4372669999999999E-3</v>
      </c>
      <c r="RI32">
        <v>2.7130000000000001</v>
      </c>
      <c r="RJ32">
        <v>3133</v>
      </c>
      <c r="RK32">
        <v>954</v>
      </c>
      <c r="RL32">
        <v>3.109</v>
      </c>
      <c r="RM32">
        <v>2.8438159999999999E-3</v>
      </c>
      <c r="RN32">
        <v>3.238</v>
      </c>
      <c r="RO32">
        <v>3525</v>
      </c>
      <c r="RP32">
        <v>984</v>
      </c>
      <c r="RQ32">
        <v>2.0960000000000001</v>
      </c>
      <c r="RR32">
        <v>3.29065E-3</v>
      </c>
      <c r="RS32">
        <v>2.8010000000000002</v>
      </c>
      <c r="RT32">
        <v>3019</v>
      </c>
      <c r="RU32">
        <v>894</v>
      </c>
      <c r="RV32">
        <v>2.246</v>
      </c>
      <c r="RW32">
        <v>3.1331100000000001E-3</v>
      </c>
      <c r="RX32">
        <v>2.956</v>
      </c>
      <c r="RY32">
        <v>4857</v>
      </c>
      <c r="RZ32">
        <v>1302</v>
      </c>
      <c r="SA32">
        <v>3.4180000000000001</v>
      </c>
      <c r="SB32">
        <v>2.2703530000000001E-3</v>
      </c>
      <c r="SC32">
        <v>2.976</v>
      </c>
      <c r="SD32">
        <v>5518</v>
      </c>
      <c r="SE32">
        <v>1380</v>
      </c>
      <c r="SF32">
        <v>3.5070000000000001</v>
      </c>
      <c r="SG32">
        <v>2.1565220000000001E-3</v>
      </c>
      <c r="SH32">
        <v>3.4969999999999999</v>
      </c>
      <c r="SI32">
        <v>4417</v>
      </c>
      <c r="SJ32">
        <v>915</v>
      </c>
      <c r="SK32">
        <v>4.3579999999999997</v>
      </c>
      <c r="SL32">
        <v>3.821858E-3</v>
      </c>
      <c r="SM32">
        <v>3.4340000000000002</v>
      </c>
      <c r="SN32">
        <v>3239</v>
      </c>
      <c r="SO32">
        <v>603</v>
      </c>
      <c r="SP32">
        <v>4.51</v>
      </c>
      <c r="SQ32">
        <v>5.694859E-3</v>
      </c>
      <c r="SR32">
        <v>3.02</v>
      </c>
      <c r="SS32">
        <v>4322</v>
      </c>
      <c r="ST32">
        <v>1490</v>
      </c>
      <c r="SU32">
        <v>4.2880000000000003</v>
      </c>
      <c r="SV32">
        <v>2.0268460000000001E-3</v>
      </c>
      <c r="SW32">
        <v>3.01</v>
      </c>
      <c r="SX32">
        <v>3106</v>
      </c>
      <c r="SY32">
        <v>1055</v>
      </c>
      <c r="SZ32">
        <v>4.7699999999999996</v>
      </c>
      <c r="TA32">
        <v>2.8530809999999999E-3</v>
      </c>
      <c r="TB32">
        <v>3.1509999999999998</v>
      </c>
      <c r="TC32">
        <v>4717</v>
      </c>
      <c r="TD32">
        <v>1293</v>
      </c>
      <c r="TE32">
        <v>2.9609999999999999</v>
      </c>
      <c r="TF32">
        <v>2.4369679999999999E-3</v>
      </c>
      <c r="TG32">
        <v>2.97</v>
      </c>
      <c r="TH32">
        <v>4075</v>
      </c>
      <c r="TI32">
        <v>1211</v>
      </c>
      <c r="TJ32">
        <v>2.952</v>
      </c>
      <c r="TK32">
        <v>2.4525189999999998E-3</v>
      </c>
      <c r="TL32">
        <v>3.133</v>
      </c>
      <c r="TM32">
        <v>5229</v>
      </c>
      <c r="TN32">
        <v>1637</v>
      </c>
      <c r="TO32">
        <v>4.2370000000000001</v>
      </c>
      <c r="TP32">
        <v>1.9138670000000001E-3</v>
      </c>
      <c r="TQ32">
        <v>3.15</v>
      </c>
      <c r="TR32">
        <v>4657</v>
      </c>
      <c r="TS32">
        <v>1483</v>
      </c>
      <c r="TT32">
        <v>4.0640000000000001</v>
      </c>
      <c r="TU32">
        <v>2.1240730000000002E-3</v>
      </c>
      <c r="TV32">
        <v>3.0310000000000001</v>
      </c>
      <c r="TW32">
        <v>2456</v>
      </c>
      <c r="TX32">
        <v>728</v>
      </c>
      <c r="TY32">
        <v>2.1030000000000002</v>
      </c>
      <c r="TZ32">
        <v>4.1634619999999997E-3</v>
      </c>
      <c r="UA32">
        <v>2.5190000000000001</v>
      </c>
      <c r="UB32">
        <v>3574</v>
      </c>
      <c r="UC32">
        <v>1179</v>
      </c>
      <c r="UD32">
        <v>2.415</v>
      </c>
      <c r="UE32">
        <v>2.136556E-3</v>
      </c>
      <c r="UF32">
        <v>3.3</v>
      </c>
      <c r="UG32">
        <v>10948</v>
      </c>
      <c r="UH32">
        <v>2918</v>
      </c>
      <c r="UI32">
        <v>2.1139999999999999</v>
      </c>
      <c r="UJ32">
        <v>1.130912E-3</v>
      </c>
      <c r="UK32">
        <v>2.843</v>
      </c>
      <c r="UL32">
        <v>9132</v>
      </c>
      <c r="UM32">
        <v>2692</v>
      </c>
      <c r="UN32">
        <v>2.359</v>
      </c>
      <c r="UO32">
        <v>1.056092E-3</v>
      </c>
      <c r="UP32">
        <v>2.6160000000000001</v>
      </c>
      <c r="UQ32">
        <v>2589</v>
      </c>
      <c r="UR32">
        <v>906</v>
      </c>
      <c r="US32">
        <v>2.5489999999999999</v>
      </c>
      <c r="UT32">
        <v>2.8874170000000002E-3</v>
      </c>
      <c r="UU32">
        <v>2.3540000000000001</v>
      </c>
      <c r="UV32">
        <v>1817</v>
      </c>
      <c r="UW32">
        <v>668</v>
      </c>
      <c r="UX32">
        <v>2.4590000000000001</v>
      </c>
      <c r="UY32">
        <v>3.5239519999999999E-3</v>
      </c>
      <c r="UZ32">
        <v>2.335</v>
      </c>
      <c r="VA32">
        <v>6356</v>
      </c>
      <c r="VB32">
        <v>2599</v>
      </c>
      <c r="VC32">
        <v>3.3570000000000002</v>
      </c>
      <c r="VD32">
        <v>8.9842299999999997E-4</v>
      </c>
      <c r="VE32">
        <v>2.3580000000000001</v>
      </c>
      <c r="VF32">
        <v>11025</v>
      </c>
      <c r="VG32">
        <v>4305</v>
      </c>
      <c r="VH32">
        <v>3.2480000000000002</v>
      </c>
      <c r="VI32">
        <v>5.4773500000000004E-4</v>
      </c>
      <c r="VJ32">
        <v>3.2330000000000001</v>
      </c>
      <c r="VK32">
        <v>6392</v>
      </c>
      <c r="VL32">
        <v>1719</v>
      </c>
      <c r="VM32">
        <v>2.9460000000000002</v>
      </c>
      <c r="VN32">
        <v>1.8807450000000001E-3</v>
      </c>
      <c r="VO32">
        <v>3.1579999999999999</v>
      </c>
      <c r="VP32">
        <v>8269</v>
      </c>
      <c r="VQ32">
        <v>2380</v>
      </c>
      <c r="VR32">
        <v>2.9180000000000001</v>
      </c>
      <c r="VS32">
        <v>1.326891E-3</v>
      </c>
      <c r="VT32">
        <v>3.18</v>
      </c>
      <c r="VU32">
        <v>4744</v>
      </c>
      <c r="VV32">
        <v>1172</v>
      </c>
      <c r="VW32">
        <v>2.7010000000000001</v>
      </c>
      <c r="VX32">
        <v>2.7133109999999999E-3</v>
      </c>
      <c r="VY32">
        <v>3.609</v>
      </c>
      <c r="VZ32">
        <v>4854</v>
      </c>
      <c r="WA32">
        <v>904</v>
      </c>
      <c r="WB32">
        <v>3.113</v>
      </c>
      <c r="WC32">
        <v>3.9922569999999999E-3</v>
      </c>
      <c r="WD32">
        <v>2.339</v>
      </c>
      <c r="WE32">
        <v>2280</v>
      </c>
      <c r="WF32">
        <v>826</v>
      </c>
      <c r="WG32">
        <v>4.3899999999999997</v>
      </c>
      <c r="WH32">
        <v>2.8317189999999999E-3</v>
      </c>
      <c r="WI32">
        <v>2.1949999999999998</v>
      </c>
      <c r="WJ32">
        <v>1884</v>
      </c>
      <c r="WK32">
        <v>759</v>
      </c>
      <c r="WL32">
        <v>4.7919999999999998</v>
      </c>
      <c r="WM32">
        <v>2.891963E-3</v>
      </c>
      <c r="WN32">
        <v>3.0179999999999998</v>
      </c>
      <c r="WO32">
        <v>3725</v>
      </c>
      <c r="WP32">
        <v>1062</v>
      </c>
      <c r="WQ32">
        <v>4.577</v>
      </c>
      <c r="WR32">
        <v>2.8418079999999999E-3</v>
      </c>
      <c r="WS32">
        <v>2.3879999999999999</v>
      </c>
      <c r="WT32">
        <v>4183</v>
      </c>
      <c r="WU32">
        <v>1415</v>
      </c>
      <c r="WV32">
        <v>4.5990000000000002</v>
      </c>
      <c r="WW32">
        <v>1.687633E-3</v>
      </c>
      <c r="WX32">
        <v>2.52</v>
      </c>
      <c r="WY32">
        <v>7267</v>
      </c>
      <c r="WZ32">
        <v>2492</v>
      </c>
      <c r="XA32">
        <v>3.8380000000000001</v>
      </c>
      <c r="XB32">
        <v>1.011236E-3</v>
      </c>
      <c r="XC32">
        <v>2.2410000000000001</v>
      </c>
      <c r="XD32">
        <v>4507</v>
      </c>
      <c r="XE32">
        <v>1696</v>
      </c>
      <c r="XF32">
        <v>4.4080000000000004</v>
      </c>
      <c r="XG32">
        <v>1.3213439999999999E-3</v>
      </c>
      <c r="XH32">
        <v>107196</v>
      </c>
      <c r="XI32">
        <v>109531</v>
      </c>
      <c r="XJ32">
        <v>1380886</v>
      </c>
    </row>
    <row r="33" spans="1:634">
      <c r="A33" t="s">
        <v>721</v>
      </c>
      <c r="B33">
        <v>1</v>
      </c>
      <c r="C33">
        <v>1</v>
      </c>
      <c r="D33">
        <v>0</v>
      </c>
      <c r="E33">
        <v>0</v>
      </c>
      <c r="F33">
        <v>1</v>
      </c>
      <c r="G33">
        <v>39.75</v>
      </c>
      <c r="H33">
        <v>-3.13</v>
      </c>
      <c r="I33">
        <v>9.7899999999999991</v>
      </c>
      <c r="J33">
        <v>114</v>
      </c>
      <c r="K33">
        <v>5.5</v>
      </c>
      <c r="L33">
        <v>3.2949999999999999</v>
      </c>
      <c r="M33">
        <v>4327</v>
      </c>
      <c r="N33">
        <v>1178</v>
      </c>
      <c r="O33">
        <v>2.0209999999999999</v>
      </c>
      <c r="P33">
        <v>2.7971139999999999E-3</v>
      </c>
      <c r="Q33">
        <v>3.101</v>
      </c>
      <c r="R33">
        <v>3411</v>
      </c>
      <c r="S33">
        <v>915</v>
      </c>
      <c r="T33">
        <v>2.2000000000000002</v>
      </c>
      <c r="U33">
        <v>3.389071E-3</v>
      </c>
      <c r="V33">
        <v>2.6850000000000001</v>
      </c>
      <c r="W33">
        <v>1506</v>
      </c>
      <c r="X33">
        <v>475</v>
      </c>
      <c r="Y33">
        <v>5.0890000000000004</v>
      </c>
      <c r="Z33">
        <v>5.6526320000000003E-3</v>
      </c>
      <c r="AA33">
        <v>2.9449999999999998</v>
      </c>
      <c r="AB33">
        <v>2103</v>
      </c>
      <c r="AC33">
        <v>576</v>
      </c>
      <c r="AD33">
        <v>5.2560000000000002</v>
      </c>
      <c r="AE33">
        <v>5.1128470000000002E-3</v>
      </c>
      <c r="AF33">
        <v>2.9369999999999998</v>
      </c>
      <c r="AG33">
        <v>2773</v>
      </c>
      <c r="AH33">
        <v>768</v>
      </c>
      <c r="AI33">
        <v>2.5070000000000001</v>
      </c>
      <c r="AJ33">
        <v>3.8242189999999998E-3</v>
      </c>
      <c r="AK33">
        <v>2.8170000000000002</v>
      </c>
      <c r="AL33">
        <v>2611</v>
      </c>
      <c r="AM33">
        <v>795</v>
      </c>
      <c r="AN33">
        <v>2.7269999999999999</v>
      </c>
      <c r="AO33">
        <v>3.5433959999999999E-3</v>
      </c>
      <c r="AP33">
        <v>3.4089999999999998</v>
      </c>
      <c r="AQ33">
        <v>1371</v>
      </c>
      <c r="AR33">
        <v>423</v>
      </c>
      <c r="AS33">
        <v>3.9220000000000002</v>
      </c>
      <c r="AT33">
        <v>8.0591020000000003E-3</v>
      </c>
      <c r="AU33">
        <v>3.101</v>
      </c>
      <c r="AV33">
        <v>1263</v>
      </c>
      <c r="AW33">
        <v>369</v>
      </c>
      <c r="AX33">
        <v>4.1779999999999999</v>
      </c>
      <c r="AY33">
        <v>8.4037939999999992E-3</v>
      </c>
      <c r="AZ33">
        <v>2.948</v>
      </c>
      <c r="BA33">
        <v>1483</v>
      </c>
      <c r="BB33">
        <v>461</v>
      </c>
      <c r="BC33">
        <v>4.51</v>
      </c>
      <c r="BD33">
        <v>6.3947939999999997E-3</v>
      </c>
      <c r="BE33">
        <v>2.7309999999999999</v>
      </c>
      <c r="BF33">
        <v>1428</v>
      </c>
      <c r="BG33">
        <v>424</v>
      </c>
      <c r="BH33">
        <v>4.5759999999999996</v>
      </c>
      <c r="BI33">
        <v>6.4410379999999996E-3</v>
      </c>
      <c r="BJ33">
        <v>3.0289999999999999</v>
      </c>
      <c r="BK33">
        <v>14699</v>
      </c>
      <c r="BL33">
        <v>4056</v>
      </c>
      <c r="BM33">
        <v>3.5710000000000002</v>
      </c>
      <c r="BN33">
        <v>7.4679499999999997E-4</v>
      </c>
      <c r="BO33">
        <v>2.9790000000000001</v>
      </c>
      <c r="BP33">
        <v>13513</v>
      </c>
      <c r="BQ33">
        <v>3647</v>
      </c>
      <c r="BR33">
        <v>3.4980000000000002</v>
      </c>
      <c r="BS33">
        <v>8.1683600000000004E-4</v>
      </c>
      <c r="BT33">
        <v>2.91</v>
      </c>
      <c r="BU33">
        <v>2014</v>
      </c>
      <c r="BV33">
        <v>660</v>
      </c>
      <c r="BW33">
        <v>3.4870000000000001</v>
      </c>
      <c r="BX33">
        <v>4.4090910000000004E-3</v>
      </c>
      <c r="BY33">
        <v>2.508</v>
      </c>
      <c r="BZ33">
        <v>1773</v>
      </c>
      <c r="CA33">
        <v>590</v>
      </c>
      <c r="CB33">
        <v>3.6240000000000001</v>
      </c>
      <c r="CC33">
        <v>4.2508479999999998E-3</v>
      </c>
      <c r="CD33">
        <v>3.7349999999999999</v>
      </c>
      <c r="CE33">
        <v>3967</v>
      </c>
      <c r="CF33">
        <v>965</v>
      </c>
      <c r="CG33">
        <v>4.7030000000000003</v>
      </c>
      <c r="CH33">
        <v>3.8704659999999999E-3</v>
      </c>
      <c r="CI33">
        <v>3.327</v>
      </c>
      <c r="CJ33">
        <v>3753</v>
      </c>
      <c r="CK33">
        <v>1031</v>
      </c>
      <c r="CL33">
        <v>4.774</v>
      </c>
      <c r="CM33">
        <v>3.2269640000000001E-3</v>
      </c>
      <c r="CN33">
        <v>3.2789999999999999</v>
      </c>
      <c r="CO33">
        <v>3948</v>
      </c>
      <c r="CP33">
        <v>940</v>
      </c>
      <c r="CQ33">
        <v>2.3660000000000001</v>
      </c>
      <c r="CR33">
        <v>3.4882979999999999E-3</v>
      </c>
      <c r="CS33">
        <v>3.21</v>
      </c>
      <c r="CT33">
        <v>2936</v>
      </c>
      <c r="CU33">
        <v>602</v>
      </c>
      <c r="CV33">
        <v>2.4</v>
      </c>
      <c r="CW33">
        <v>5.3322259999999998E-3</v>
      </c>
      <c r="CX33">
        <v>3.1269999999999998</v>
      </c>
      <c r="CY33">
        <v>6171</v>
      </c>
      <c r="CZ33">
        <v>1562</v>
      </c>
      <c r="DA33">
        <v>2.9550000000000001</v>
      </c>
      <c r="DB33">
        <v>2.0019209999999998E-3</v>
      </c>
      <c r="DC33">
        <v>2.6190000000000002</v>
      </c>
      <c r="DD33">
        <v>4603</v>
      </c>
      <c r="DE33">
        <v>1403</v>
      </c>
      <c r="DF33">
        <v>3.161</v>
      </c>
      <c r="DG33">
        <v>1.866714E-3</v>
      </c>
      <c r="DH33">
        <v>3.556</v>
      </c>
      <c r="DI33">
        <v>2887</v>
      </c>
      <c r="DJ33">
        <v>574</v>
      </c>
      <c r="DK33">
        <v>2.681</v>
      </c>
      <c r="DL33">
        <v>6.195122E-3</v>
      </c>
      <c r="DM33">
        <v>3.2149999999999999</v>
      </c>
      <c r="DN33">
        <v>2899</v>
      </c>
      <c r="DO33">
        <v>637</v>
      </c>
      <c r="DP33">
        <v>3.1720000000000002</v>
      </c>
      <c r="DQ33">
        <v>5.047096E-3</v>
      </c>
      <c r="DR33">
        <v>3.427</v>
      </c>
      <c r="DS33">
        <v>2365</v>
      </c>
      <c r="DT33">
        <v>499</v>
      </c>
      <c r="DU33">
        <v>2.5329999999999999</v>
      </c>
      <c r="DV33">
        <v>6.8677360000000002E-3</v>
      </c>
      <c r="DW33">
        <v>3.13</v>
      </c>
      <c r="DX33">
        <v>2306</v>
      </c>
      <c r="DY33">
        <v>522</v>
      </c>
      <c r="DZ33">
        <v>2.4409999999999998</v>
      </c>
      <c r="EA33">
        <v>5.996169E-3</v>
      </c>
      <c r="EB33">
        <v>2.9780000000000002</v>
      </c>
      <c r="EC33">
        <v>3777</v>
      </c>
      <c r="ED33">
        <v>1004</v>
      </c>
      <c r="EE33">
        <v>3.51</v>
      </c>
      <c r="EF33">
        <v>2.9661359999999999E-3</v>
      </c>
      <c r="EG33">
        <v>3.0169999999999999</v>
      </c>
      <c r="EH33">
        <v>3677</v>
      </c>
      <c r="EI33">
        <v>937</v>
      </c>
      <c r="EJ33">
        <v>3.6709999999999998</v>
      </c>
      <c r="EK33">
        <v>3.2198510000000001E-3</v>
      </c>
      <c r="EL33">
        <v>3.637</v>
      </c>
      <c r="EM33">
        <v>2378</v>
      </c>
      <c r="EN33">
        <v>415</v>
      </c>
      <c r="EO33">
        <v>4.556</v>
      </c>
      <c r="EP33">
        <v>8.7638549999999992E-3</v>
      </c>
      <c r="EQ33">
        <v>3.5390000000000001</v>
      </c>
      <c r="ER33">
        <v>2172</v>
      </c>
      <c r="ES33">
        <v>372</v>
      </c>
      <c r="ET33">
        <v>4.7300000000000004</v>
      </c>
      <c r="EU33">
        <v>9.5134409999999992E-3</v>
      </c>
      <c r="EV33">
        <v>2.871</v>
      </c>
      <c r="EW33">
        <v>1984</v>
      </c>
      <c r="EX33">
        <v>542</v>
      </c>
      <c r="EY33">
        <v>2.5299999999999998</v>
      </c>
      <c r="EZ33">
        <v>5.2970480000000004E-3</v>
      </c>
      <c r="FA33">
        <v>2.774</v>
      </c>
      <c r="FB33">
        <v>1674</v>
      </c>
      <c r="FC33">
        <v>456</v>
      </c>
      <c r="FD33">
        <v>2.3170000000000002</v>
      </c>
      <c r="FE33">
        <v>6.0833329999999998E-3</v>
      </c>
      <c r="FF33">
        <v>3.1469999999999998</v>
      </c>
      <c r="FG33">
        <v>1105</v>
      </c>
      <c r="FH33">
        <v>344</v>
      </c>
      <c r="FI33">
        <v>3.7120000000000002</v>
      </c>
      <c r="FJ33">
        <v>9.1482560000000004E-3</v>
      </c>
      <c r="FK33">
        <v>3.2789999999999999</v>
      </c>
      <c r="FL33">
        <v>1108</v>
      </c>
      <c r="FM33">
        <v>331</v>
      </c>
      <c r="FN33">
        <v>3.8380000000000001</v>
      </c>
      <c r="FO33">
        <v>9.9063439999999992E-3</v>
      </c>
      <c r="FP33">
        <v>2.6110000000000002</v>
      </c>
      <c r="FQ33">
        <v>3723</v>
      </c>
      <c r="FR33">
        <v>1353</v>
      </c>
      <c r="FS33">
        <v>3.2069999999999999</v>
      </c>
      <c r="FT33">
        <v>1.929786E-3</v>
      </c>
      <c r="FU33">
        <v>2.302</v>
      </c>
      <c r="FV33">
        <v>3529</v>
      </c>
      <c r="FW33">
        <v>1382</v>
      </c>
      <c r="FX33">
        <v>3.2450000000000001</v>
      </c>
      <c r="FY33">
        <v>1.665702E-3</v>
      </c>
      <c r="FZ33">
        <v>2.0990000000000002</v>
      </c>
      <c r="GA33">
        <v>8059</v>
      </c>
      <c r="GB33">
        <v>3337</v>
      </c>
      <c r="GC33">
        <v>3.294</v>
      </c>
      <c r="GD33">
        <v>6.2900800000000002E-4</v>
      </c>
      <c r="GE33">
        <v>2.15</v>
      </c>
      <c r="GF33">
        <v>8913</v>
      </c>
      <c r="GG33">
        <v>3640</v>
      </c>
      <c r="GH33">
        <v>3.3580000000000001</v>
      </c>
      <c r="GI33">
        <v>5.90659E-4</v>
      </c>
      <c r="GJ33">
        <v>2.9489999999999998</v>
      </c>
      <c r="GK33">
        <v>2905</v>
      </c>
      <c r="GL33">
        <v>835</v>
      </c>
      <c r="GM33">
        <v>2.1139999999999999</v>
      </c>
      <c r="GN33">
        <v>3.5317370000000001E-3</v>
      </c>
      <c r="GO33">
        <v>3.08</v>
      </c>
      <c r="GP33">
        <v>2840</v>
      </c>
      <c r="GQ33">
        <v>737</v>
      </c>
      <c r="GR33">
        <v>2.226</v>
      </c>
      <c r="GS33">
        <v>4.1791049999999998E-3</v>
      </c>
      <c r="GT33">
        <v>3.2370000000000001</v>
      </c>
      <c r="GU33">
        <v>9932</v>
      </c>
      <c r="GV33">
        <v>2497</v>
      </c>
      <c r="GW33">
        <v>3.1509999999999998</v>
      </c>
      <c r="GX33">
        <v>1.296356E-3</v>
      </c>
      <c r="GY33">
        <v>2.9020000000000001</v>
      </c>
      <c r="GZ33">
        <v>9882</v>
      </c>
      <c r="HA33">
        <v>2715</v>
      </c>
      <c r="HB33">
        <v>3.1019999999999999</v>
      </c>
      <c r="HC33">
        <v>1.068877E-3</v>
      </c>
      <c r="HD33">
        <v>3.2610000000000001</v>
      </c>
      <c r="HE33">
        <v>24097</v>
      </c>
      <c r="HF33">
        <v>5532</v>
      </c>
      <c r="HG33">
        <v>2.488</v>
      </c>
      <c r="HH33">
        <v>5.8947899999999996E-4</v>
      </c>
      <c r="HI33">
        <v>2.9569999999999999</v>
      </c>
      <c r="HJ33">
        <v>27226</v>
      </c>
      <c r="HK33">
        <v>6711</v>
      </c>
      <c r="HL33">
        <v>2.613</v>
      </c>
      <c r="HM33">
        <v>4.4062000000000002E-4</v>
      </c>
      <c r="HN33">
        <v>3.0419999999999998</v>
      </c>
      <c r="HO33">
        <v>1259</v>
      </c>
      <c r="HP33">
        <v>437</v>
      </c>
      <c r="HQ33">
        <v>4.6609999999999996</v>
      </c>
      <c r="HR33">
        <v>6.9610979999999998E-3</v>
      </c>
      <c r="HS33">
        <v>2.9220000000000002</v>
      </c>
      <c r="HT33">
        <v>1204</v>
      </c>
      <c r="HU33">
        <v>371</v>
      </c>
      <c r="HV33">
        <v>5.1360000000000001</v>
      </c>
      <c r="HW33">
        <v>7.8760110000000005E-3</v>
      </c>
      <c r="HX33">
        <v>3.1309999999999998</v>
      </c>
      <c r="HY33">
        <v>2347</v>
      </c>
      <c r="HZ33">
        <v>583</v>
      </c>
      <c r="IA33">
        <v>4.37</v>
      </c>
      <c r="IB33">
        <v>5.3704970000000001E-3</v>
      </c>
      <c r="IC33">
        <v>3.0510000000000002</v>
      </c>
      <c r="ID33">
        <v>2460</v>
      </c>
      <c r="IE33">
        <v>598</v>
      </c>
      <c r="IF33">
        <v>4.5999999999999996</v>
      </c>
      <c r="IG33">
        <v>5.1020070000000004E-3</v>
      </c>
      <c r="IH33">
        <v>3.1219999999999999</v>
      </c>
      <c r="II33">
        <v>3064</v>
      </c>
      <c r="IJ33">
        <v>687</v>
      </c>
      <c r="IK33">
        <v>4.0220000000000002</v>
      </c>
      <c r="IL33">
        <v>4.544396E-3</v>
      </c>
      <c r="IM33">
        <v>3.1389999999999998</v>
      </c>
      <c r="IN33">
        <v>2593</v>
      </c>
      <c r="IO33">
        <v>539</v>
      </c>
      <c r="IP33">
        <v>3.863</v>
      </c>
      <c r="IQ33">
        <v>5.8237480000000001E-3</v>
      </c>
      <c r="IR33">
        <v>3.2629999999999999</v>
      </c>
      <c r="IS33">
        <v>4798</v>
      </c>
      <c r="IT33">
        <v>1103</v>
      </c>
      <c r="IU33">
        <v>3.2130000000000001</v>
      </c>
      <c r="IV33">
        <v>2.958296E-3</v>
      </c>
      <c r="IW33">
        <v>3.2589999999999999</v>
      </c>
      <c r="IX33">
        <v>3426</v>
      </c>
      <c r="IY33">
        <v>974</v>
      </c>
      <c r="IZ33">
        <v>2.7429999999999999</v>
      </c>
      <c r="JA33">
        <v>3.345996E-3</v>
      </c>
      <c r="JB33">
        <v>2.7669999999999999</v>
      </c>
      <c r="JC33">
        <v>5698</v>
      </c>
      <c r="JD33">
        <v>1862</v>
      </c>
      <c r="JE33">
        <v>2.9329999999999998</v>
      </c>
      <c r="JF33">
        <v>1.4860369999999999E-3</v>
      </c>
      <c r="JG33">
        <v>2.673</v>
      </c>
      <c r="JH33">
        <v>6071</v>
      </c>
      <c r="JI33">
        <v>2105</v>
      </c>
      <c r="JJ33">
        <v>3.1560000000000001</v>
      </c>
      <c r="JK33">
        <v>1.2698340000000001E-3</v>
      </c>
      <c r="JL33">
        <v>2.7120000000000002</v>
      </c>
      <c r="JM33">
        <v>1216</v>
      </c>
      <c r="JN33">
        <v>449</v>
      </c>
      <c r="JO33">
        <v>2.8039999999999998</v>
      </c>
      <c r="JP33">
        <v>6.0400890000000002E-3</v>
      </c>
      <c r="JQ33">
        <v>2.4969999999999999</v>
      </c>
      <c r="JR33">
        <v>1588</v>
      </c>
      <c r="JS33">
        <v>513</v>
      </c>
      <c r="JT33">
        <v>3.0640000000000001</v>
      </c>
      <c r="JU33">
        <v>4.8674460000000001E-3</v>
      </c>
      <c r="JV33">
        <v>2.9009999999999998</v>
      </c>
      <c r="JW33">
        <v>2269</v>
      </c>
      <c r="JX33">
        <v>739</v>
      </c>
      <c r="JY33">
        <v>2.0139999999999998</v>
      </c>
      <c r="JZ33">
        <v>3.9255749999999997E-3</v>
      </c>
      <c r="KA33">
        <v>2.7650000000000001</v>
      </c>
      <c r="KB33">
        <v>3156</v>
      </c>
      <c r="KC33">
        <v>980</v>
      </c>
      <c r="KD33">
        <v>2.181</v>
      </c>
      <c r="KE33">
        <v>2.8214289999999999E-3</v>
      </c>
      <c r="KF33">
        <v>2.649</v>
      </c>
      <c r="KG33">
        <v>1705</v>
      </c>
      <c r="KH33">
        <v>600</v>
      </c>
      <c r="KI33">
        <v>3.6920000000000002</v>
      </c>
      <c r="KJ33">
        <v>4.4149999999999997E-3</v>
      </c>
      <c r="KK33">
        <v>2.6080000000000001</v>
      </c>
      <c r="KL33">
        <v>2187</v>
      </c>
      <c r="KM33">
        <v>730</v>
      </c>
      <c r="KN33">
        <v>3.6629999999999998</v>
      </c>
      <c r="KO33">
        <v>3.5726030000000002E-3</v>
      </c>
      <c r="KP33">
        <v>2.7490000000000001</v>
      </c>
      <c r="KQ33">
        <v>1842</v>
      </c>
      <c r="KR33">
        <v>624</v>
      </c>
      <c r="KS33">
        <v>3.6440000000000001</v>
      </c>
      <c r="KT33">
        <v>4.4054489999999996E-3</v>
      </c>
      <c r="KU33">
        <v>2.7469999999999999</v>
      </c>
      <c r="KV33">
        <v>1881</v>
      </c>
      <c r="KW33">
        <v>645</v>
      </c>
      <c r="KX33">
        <v>3.5640000000000001</v>
      </c>
      <c r="KY33">
        <v>4.2589150000000003E-3</v>
      </c>
      <c r="KZ33">
        <v>3.1019999999999999</v>
      </c>
      <c r="LA33">
        <v>3894</v>
      </c>
      <c r="LB33">
        <v>952</v>
      </c>
      <c r="LC33">
        <v>3.6349999999999998</v>
      </c>
      <c r="LD33">
        <v>3.258403E-3</v>
      </c>
      <c r="LE33">
        <v>3.5750000000000002</v>
      </c>
      <c r="LF33">
        <v>7331</v>
      </c>
      <c r="LG33">
        <v>1511</v>
      </c>
      <c r="LH33">
        <v>3.3140000000000001</v>
      </c>
      <c r="LI33">
        <v>2.3659829999999999E-3</v>
      </c>
      <c r="LJ33">
        <v>1.1120000000000001</v>
      </c>
      <c r="LK33">
        <v>5055</v>
      </c>
      <c r="LL33">
        <v>4560</v>
      </c>
      <c r="LM33">
        <v>2.4089999999999998</v>
      </c>
      <c r="LN33">
        <v>2.4386000000000001E-4</v>
      </c>
      <c r="LO33">
        <v>1.042</v>
      </c>
      <c r="LP33">
        <v>5410</v>
      </c>
      <c r="LQ33">
        <v>4920</v>
      </c>
      <c r="LR33">
        <v>2.3650000000000002</v>
      </c>
      <c r="LS33">
        <v>2.1178899999999999E-4</v>
      </c>
      <c r="LT33">
        <v>2.4550000000000001</v>
      </c>
      <c r="LU33">
        <v>34058</v>
      </c>
      <c r="LV33">
        <v>12349</v>
      </c>
      <c r="LW33">
        <v>3.0630000000000002</v>
      </c>
      <c r="LX33">
        <v>1.9880200000000001E-4</v>
      </c>
      <c r="LY33">
        <v>2.4910000000000001</v>
      </c>
      <c r="LZ33">
        <v>36868</v>
      </c>
      <c r="MA33">
        <v>13264</v>
      </c>
      <c r="MB33">
        <v>3.016</v>
      </c>
      <c r="MC33">
        <v>1.8780199999999999E-4</v>
      </c>
      <c r="MD33">
        <v>3.05</v>
      </c>
      <c r="ME33">
        <v>5784</v>
      </c>
      <c r="MF33">
        <v>1738</v>
      </c>
      <c r="MG33">
        <v>2.8809999999999998</v>
      </c>
      <c r="MH33">
        <v>1.754891E-3</v>
      </c>
      <c r="MI33">
        <v>3.1749999999999998</v>
      </c>
      <c r="MJ33">
        <v>6241</v>
      </c>
      <c r="MK33">
        <v>1760</v>
      </c>
      <c r="ML33">
        <v>2.88</v>
      </c>
      <c r="MM33">
        <v>1.803977E-3</v>
      </c>
      <c r="MN33">
        <v>2.9</v>
      </c>
      <c r="MO33">
        <v>11524</v>
      </c>
      <c r="MP33">
        <v>3251</v>
      </c>
      <c r="MQ33">
        <v>3.4060000000000001</v>
      </c>
      <c r="MR33">
        <v>8.9203299999999998E-4</v>
      </c>
      <c r="MS33">
        <v>2.79</v>
      </c>
      <c r="MT33">
        <v>13441</v>
      </c>
      <c r="MU33">
        <v>3948</v>
      </c>
      <c r="MV33">
        <v>3.2629999999999999</v>
      </c>
      <c r="MW33">
        <v>7.0668700000000001E-4</v>
      </c>
      <c r="MX33">
        <v>3.1890000000000001</v>
      </c>
      <c r="MY33">
        <v>1849</v>
      </c>
      <c r="MZ33">
        <v>550</v>
      </c>
      <c r="NA33">
        <v>4.82</v>
      </c>
      <c r="NB33">
        <v>5.7981819999999998E-3</v>
      </c>
      <c r="NC33">
        <v>3.004</v>
      </c>
      <c r="ND33">
        <v>2321</v>
      </c>
      <c r="NE33">
        <v>620</v>
      </c>
      <c r="NF33">
        <v>5.0789999999999997</v>
      </c>
      <c r="NG33">
        <v>4.8451609999999997E-3</v>
      </c>
      <c r="NH33">
        <v>2.9119999999999999</v>
      </c>
      <c r="NI33">
        <v>3586</v>
      </c>
      <c r="NJ33">
        <v>1067</v>
      </c>
      <c r="NK33">
        <v>3.0339999999999998</v>
      </c>
      <c r="NL33">
        <v>2.7291469999999999E-3</v>
      </c>
      <c r="NM33">
        <v>2.375</v>
      </c>
      <c r="NN33">
        <v>3105</v>
      </c>
      <c r="NO33">
        <v>1188</v>
      </c>
      <c r="NP33">
        <v>3.0859999999999999</v>
      </c>
      <c r="NQ33">
        <v>1.999158E-3</v>
      </c>
      <c r="NR33">
        <v>2.8140000000000001</v>
      </c>
      <c r="NS33">
        <v>2667</v>
      </c>
      <c r="NT33">
        <v>993</v>
      </c>
      <c r="NU33">
        <v>4.1660000000000004</v>
      </c>
      <c r="NV33">
        <v>2.8338370000000001E-3</v>
      </c>
      <c r="NW33">
        <v>2.9809999999999999</v>
      </c>
      <c r="NX33">
        <v>3636</v>
      </c>
      <c r="NY33">
        <v>1170</v>
      </c>
      <c r="NZ33">
        <v>3.9470000000000001</v>
      </c>
      <c r="OA33">
        <v>2.547863E-3</v>
      </c>
      <c r="OB33">
        <v>3.194</v>
      </c>
      <c r="OC33">
        <v>2157</v>
      </c>
      <c r="OD33">
        <v>560</v>
      </c>
      <c r="OE33">
        <v>4.6760000000000002</v>
      </c>
      <c r="OF33">
        <v>5.7035710000000002E-3</v>
      </c>
      <c r="OG33">
        <v>2.7909999999999999</v>
      </c>
      <c r="OH33">
        <v>1368</v>
      </c>
      <c r="OI33">
        <v>431</v>
      </c>
      <c r="OJ33">
        <v>4.7720000000000002</v>
      </c>
      <c r="OK33">
        <v>6.4756379999999997E-3</v>
      </c>
      <c r="OL33">
        <v>2.8439999999999999</v>
      </c>
      <c r="OM33">
        <v>1975</v>
      </c>
      <c r="ON33">
        <v>683</v>
      </c>
      <c r="OO33">
        <v>3.714</v>
      </c>
      <c r="OP33">
        <v>4.1639820000000001E-3</v>
      </c>
      <c r="OQ33">
        <v>2.7229999999999999</v>
      </c>
      <c r="OR33">
        <v>1602</v>
      </c>
      <c r="OS33">
        <v>596</v>
      </c>
      <c r="OT33">
        <v>3.931</v>
      </c>
      <c r="OU33">
        <v>4.5687920000000003E-3</v>
      </c>
      <c r="OV33">
        <v>3.2839999999999998</v>
      </c>
      <c r="OW33">
        <v>2496</v>
      </c>
      <c r="OX33">
        <v>767</v>
      </c>
      <c r="OY33">
        <v>5.0679999999999996</v>
      </c>
      <c r="OZ33">
        <v>4.2816169999999997E-3</v>
      </c>
      <c r="PA33">
        <v>3.2909999999999999</v>
      </c>
      <c r="PB33">
        <v>2903</v>
      </c>
      <c r="PC33">
        <v>912</v>
      </c>
      <c r="PD33">
        <v>5.298</v>
      </c>
      <c r="PE33">
        <v>3.608553E-3</v>
      </c>
      <c r="PF33">
        <v>2.8540000000000001</v>
      </c>
      <c r="PG33">
        <v>5597</v>
      </c>
      <c r="PH33">
        <v>1645</v>
      </c>
      <c r="PI33">
        <v>2.742</v>
      </c>
      <c r="PJ33">
        <v>1.7349539999999999E-3</v>
      </c>
      <c r="PK33">
        <v>3.0089999999999999</v>
      </c>
      <c r="PL33">
        <v>4593</v>
      </c>
      <c r="PM33">
        <v>1281</v>
      </c>
      <c r="PN33">
        <v>2.5569999999999999</v>
      </c>
      <c r="PO33">
        <v>2.3489460000000002E-3</v>
      </c>
      <c r="PP33">
        <v>2.9329999999999998</v>
      </c>
      <c r="PQ33">
        <v>5676</v>
      </c>
      <c r="PR33">
        <v>1640</v>
      </c>
      <c r="PS33">
        <v>3.2109999999999999</v>
      </c>
      <c r="PT33">
        <v>1.788415E-3</v>
      </c>
      <c r="PU33">
        <v>2.9180000000000001</v>
      </c>
      <c r="PV33">
        <v>5077</v>
      </c>
      <c r="PW33">
        <v>1334</v>
      </c>
      <c r="PX33">
        <v>3.3719999999999999</v>
      </c>
      <c r="PY33">
        <v>2.1874059999999998E-3</v>
      </c>
      <c r="PZ33">
        <v>3.58</v>
      </c>
      <c r="QA33">
        <v>4317</v>
      </c>
      <c r="QB33">
        <v>936</v>
      </c>
      <c r="QC33">
        <v>3.448</v>
      </c>
      <c r="QD33">
        <v>3.8247860000000002E-3</v>
      </c>
      <c r="QE33">
        <v>3.3849999999999998</v>
      </c>
      <c r="QF33">
        <v>4052</v>
      </c>
      <c r="QG33">
        <v>843</v>
      </c>
      <c r="QH33">
        <v>3.2690000000000001</v>
      </c>
      <c r="QI33">
        <v>4.0154209999999999E-3</v>
      </c>
      <c r="QJ33">
        <v>2.8929999999999998</v>
      </c>
      <c r="QK33">
        <v>2353</v>
      </c>
      <c r="QL33">
        <v>794</v>
      </c>
      <c r="QM33">
        <v>4.008</v>
      </c>
      <c r="QN33">
        <v>3.6435769999999998E-3</v>
      </c>
      <c r="QO33">
        <v>2.8279999999999998</v>
      </c>
      <c r="QP33">
        <v>1991</v>
      </c>
      <c r="QQ33">
        <v>733</v>
      </c>
      <c r="QR33">
        <v>4.3150000000000004</v>
      </c>
      <c r="QS33">
        <v>3.8581169999999999E-3</v>
      </c>
      <c r="QT33">
        <v>2.9340000000000002</v>
      </c>
      <c r="QU33">
        <v>2043</v>
      </c>
      <c r="QV33">
        <v>715</v>
      </c>
      <c r="QW33">
        <v>5.0209999999999999</v>
      </c>
      <c r="QX33">
        <v>4.1034970000000002E-3</v>
      </c>
      <c r="QY33">
        <v>2.7410000000000001</v>
      </c>
      <c r="QZ33">
        <v>1605</v>
      </c>
      <c r="RA33">
        <v>593</v>
      </c>
      <c r="RB33">
        <v>5.2210000000000001</v>
      </c>
      <c r="RC33">
        <v>4.6222600000000004E-3</v>
      </c>
      <c r="RD33">
        <v>2.7269999999999999</v>
      </c>
      <c r="RE33">
        <v>1962</v>
      </c>
      <c r="RF33">
        <v>645</v>
      </c>
      <c r="RG33">
        <v>2.7240000000000002</v>
      </c>
      <c r="RH33">
        <v>4.2279070000000004E-3</v>
      </c>
      <c r="RI33">
        <v>2.5409999999999999</v>
      </c>
      <c r="RJ33">
        <v>1659</v>
      </c>
      <c r="RK33">
        <v>549</v>
      </c>
      <c r="RL33">
        <v>2.5649999999999999</v>
      </c>
      <c r="RM33">
        <v>4.6284150000000003E-3</v>
      </c>
      <c r="RN33">
        <v>3.6619999999999999</v>
      </c>
      <c r="RO33">
        <v>3317</v>
      </c>
      <c r="RP33">
        <v>791</v>
      </c>
      <c r="RQ33">
        <v>2.08</v>
      </c>
      <c r="RR33">
        <v>4.6295829999999996E-3</v>
      </c>
      <c r="RS33">
        <v>2.9580000000000002</v>
      </c>
      <c r="RT33">
        <v>2601</v>
      </c>
      <c r="RU33">
        <v>752</v>
      </c>
      <c r="RV33">
        <v>2.33</v>
      </c>
      <c r="RW33">
        <v>3.9335109999999998E-3</v>
      </c>
      <c r="RX33">
        <v>2.948</v>
      </c>
      <c r="RY33">
        <v>5238</v>
      </c>
      <c r="RZ33">
        <v>1512</v>
      </c>
      <c r="SA33">
        <v>3.4249999999999998</v>
      </c>
      <c r="SB33">
        <v>1.949735E-3</v>
      </c>
      <c r="SC33">
        <v>3.234</v>
      </c>
      <c r="SD33">
        <v>6215</v>
      </c>
      <c r="SE33">
        <v>1477</v>
      </c>
      <c r="SF33">
        <v>3.62</v>
      </c>
      <c r="SG33">
        <v>2.1895740000000001E-3</v>
      </c>
      <c r="SH33">
        <v>3.2639999999999998</v>
      </c>
      <c r="SI33">
        <v>2705</v>
      </c>
      <c r="SJ33">
        <v>549</v>
      </c>
      <c r="SK33">
        <v>4.1189999999999998</v>
      </c>
      <c r="SL33">
        <v>5.9453550000000003E-3</v>
      </c>
      <c r="SM33">
        <v>3.512</v>
      </c>
      <c r="SN33">
        <v>2689</v>
      </c>
      <c r="SO33">
        <v>489</v>
      </c>
      <c r="SP33">
        <v>4.1109999999999998</v>
      </c>
      <c r="SQ33">
        <v>7.1820039999999996E-3</v>
      </c>
      <c r="SR33">
        <v>3.0579999999999998</v>
      </c>
      <c r="SS33">
        <v>2694</v>
      </c>
      <c r="ST33">
        <v>783</v>
      </c>
      <c r="SU33">
        <v>3.9460000000000002</v>
      </c>
      <c r="SV33">
        <v>3.905492E-3</v>
      </c>
      <c r="SW33">
        <v>2.863</v>
      </c>
      <c r="SX33">
        <v>2729</v>
      </c>
      <c r="SY33">
        <v>893</v>
      </c>
      <c r="SZ33">
        <v>4.3049999999999997</v>
      </c>
      <c r="TA33">
        <v>3.2060470000000001E-3</v>
      </c>
      <c r="TB33">
        <v>3.0760000000000001</v>
      </c>
      <c r="TC33">
        <v>5182</v>
      </c>
      <c r="TD33">
        <v>1450</v>
      </c>
      <c r="TE33">
        <v>2.7970000000000002</v>
      </c>
      <c r="TF33">
        <v>2.1213790000000001E-3</v>
      </c>
      <c r="TG33">
        <v>3.06</v>
      </c>
      <c r="TH33">
        <v>3355</v>
      </c>
      <c r="TI33">
        <v>986</v>
      </c>
      <c r="TJ33">
        <v>2.5550000000000002</v>
      </c>
      <c r="TK33">
        <v>3.103448E-3</v>
      </c>
      <c r="TL33">
        <v>3.2229999999999999</v>
      </c>
      <c r="TM33">
        <v>3645</v>
      </c>
      <c r="TN33">
        <v>1127</v>
      </c>
      <c r="TO33">
        <v>4.1520000000000001</v>
      </c>
      <c r="TP33">
        <v>2.859805E-3</v>
      </c>
      <c r="TQ33">
        <v>3.379</v>
      </c>
      <c r="TR33">
        <v>3696</v>
      </c>
      <c r="TS33">
        <v>1132</v>
      </c>
      <c r="TT33">
        <v>3.9239999999999999</v>
      </c>
      <c r="TU33">
        <v>2.9849820000000002E-3</v>
      </c>
      <c r="TV33">
        <v>3.5179999999999998</v>
      </c>
      <c r="TW33">
        <v>3116</v>
      </c>
      <c r="TX33">
        <v>713</v>
      </c>
      <c r="TY33">
        <v>2.1880000000000002</v>
      </c>
      <c r="TZ33">
        <v>4.9340809999999999E-3</v>
      </c>
      <c r="UA33">
        <v>3.4369999999999998</v>
      </c>
      <c r="UB33">
        <v>3269</v>
      </c>
      <c r="UC33">
        <v>815</v>
      </c>
      <c r="UD33">
        <v>2.2360000000000002</v>
      </c>
      <c r="UE33">
        <v>4.2171780000000002E-3</v>
      </c>
      <c r="UF33">
        <v>3.294</v>
      </c>
      <c r="UG33">
        <v>10238</v>
      </c>
      <c r="UH33">
        <v>2632</v>
      </c>
      <c r="UI33">
        <v>2.238</v>
      </c>
      <c r="UJ33">
        <v>1.2515200000000001E-3</v>
      </c>
      <c r="UK33">
        <v>3.0230000000000001</v>
      </c>
      <c r="UL33">
        <v>8816</v>
      </c>
      <c r="UM33">
        <v>2369</v>
      </c>
      <c r="UN33">
        <v>2.3730000000000002</v>
      </c>
      <c r="UO33">
        <v>1.276066E-3</v>
      </c>
      <c r="UP33">
        <v>3.2109999999999999</v>
      </c>
      <c r="UQ33">
        <v>2305</v>
      </c>
      <c r="UR33">
        <v>672</v>
      </c>
      <c r="US33">
        <v>2.3839999999999999</v>
      </c>
      <c r="UT33">
        <v>4.7782739999999999E-3</v>
      </c>
      <c r="UU33">
        <v>2.6949999999999998</v>
      </c>
      <c r="UV33">
        <v>1840</v>
      </c>
      <c r="UW33">
        <v>557</v>
      </c>
      <c r="UX33">
        <v>2.4969999999999999</v>
      </c>
      <c r="UY33">
        <v>4.8384200000000004E-3</v>
      </c>
      <c r="UZ33">
        <v>2.4900000000000002</v>
      </c>
      <c r="VA33">
        <v>10381</v>
      </c>
      <c r="VB33">
        <v>3559</v>
      </c>
      <c r="VC33">
        <v>3.3959999999999999</v>
      </c>
      <c r="VD33">
        <v>6.9963499999999999E-4</v>
      </c>
      <c r="VE33">
        <v>2.5030000000000001</v>
      </c>
      <c r="VF33">
        <v>10756</v>
      </c>
      <c r="VG33">
        <v>3769</v>
      </c>
      <c r="VH33">
        <v>3.5219999999999998</v>
      </c>
      <c r="VI33">
        <v>6.6410199999999996E-4</v>
      </c>
      <c r="VJ33">
        <v>3.0489999999999999</v>
      </c>
      <c r="VK33">
        <v>5541</v>
      </c>
      <c r="VL33">
        <v>1571</v>
      </c>
      <c r="VM33">
        <v>2.8410000000000002</v>
      </c>
      <c r="VN33">
        <v>1.9408019999999999E-3</v>
      </c>
      <c r="VO33">
        <v>3.2610000000000001</v>
      </c>
      <c r="VP33">
        <v>5977</v>
      </c>
      <c r="VQ33">
        <v>1644</v>
      </c>
      <c r="VR33">
        <v>2.7320000000000002</v>
      </c>
      <c r="VS33">
        <v>1.9835769999999998E-3</v>
      </c>
      <c r="VT33">
        <v>3.6779999999999999</v>
      </c>
      <c r="VU33">
        <v>4022</v>
      </c>
      <c r="VV33">
        <v>779</v>
      </c>
      <c r="VW33">
        <v>2.5259999999999998</v>
      </c>
      <c r="VX33">
        <v>4.7214379999999997E-3</v>
      </c>
      <c r="VY33">
        <v>3.516</v>
      </c>
      <c r="VZ33">
        <v>2980</v>
      </c>
      <c r="WA33">
        <v>563</v>
      </c>
      <c r="WB33">
        <v>2.9359999999999999</v>
      </c>
      <c r="WC33">
        <v>6.2451160000000002E-3</v>
      </c>
      <c r="WD33">
        <v>2.7719999999999998</v>
      </c>
      <c r="WE33">
        <v>1796</v>
      </c>
      <c r="WF33">
        <v>559</v>
      </c>
      <c r="WG33">
        <v>4.2290000000000001</v>
      </c>
      <c r="WH33">
        <v>4.9588549999999999E-3</v>
      </c>
      <c r="WI33">
        <v>2.6720000000000002</v>
      </c>
      <c r="WJ33">
        <v>1720</v>
      </c>
      <c r="WK33">
        <v>576</v>
      </c>
      <c r="WL33">
        <v>4.3849999999999998</v>
      </c>
      <c r="WM33">
        <v>4.6388890000000002E-3</v>
      </c>
      <c r="WN33">
        <v>3.2679999999999998</v>
      </c>
      <c r="WO33">
        <v>2876</v>
      </c>
      <c r="WP33">
        <v>694</v>
      </c>
      <c r="WQ33">
        <v>4.3109999999999999</v>
      </c>
      <c r="WR33">
        <v>4.7089339999999997E-3</v>
      </c>
      <c r="WS33">
        <v>3.016</v>
      </c>
      <c r="WT33">
        <v>3356</v>
      </c>
      <c r="WU33">
        <v>904</v>
      </c>
      <c r="WV33">
        <v>4.367</v>
      </c>
      <c r="WW33">
        <v>3.3362829999999998E-3</v>
      </c>
      <c r="WX33">
        <v>2.8340000000000001</v>
      </c>
      <c r="WY33">
        <v>5718</v>
      </c>
      <c r="WZ33">
        <v>1746</v>
      </c>
      <c r="XA33">
        <v>3.9039999999999999</v>
      </c>
      <c r="XB33">
        <v>1.623139E-3</v>
      </c>
      <c r="XC33">
        <v>2.379</v>
      </c>
      <c r="XD33">
        <v>4030</v>
      </c>
      <c r="XE33">
        <v>1365</v>
      </c>
      <c r="XF33">
        <v>4.1189999999999998</v>
      </c>
      <c r="XG33">
        <v>1.742857E-3</v>
      </c>
      <c r="XH33">
        <v>88489</v>
      </c>
      <c r="XI33">
        <v>90192.5</v>
      </c>
      <c r="XJ33">
        <v>1108079</v>
      </c>
    </row>
    <row r="34" spans="1:634">
      <c r="A34" t="s">
        <v>722</v>
      </c>
      <c r="B34">
        <v>1</v>
      </c>
      <c r="C34">
        <v>1</v>
      </c>
      <c r="D34">
        <v>0</v>
      </c>
      <c r="E34">
        <v>0</v>
      </c>
      <c r="F34">
        <v>1</v>
      </c>
      <c r="G34">
        <v>129.15</v>
      </c>
      <c r="H34">
        <v>4.32</v>
      </c>
      <c r="I34">
        <v>18.670000000000002</v>
      </c>
      <c r="J34">
        <v>113</v>
      </c>
      <c r="K34">
        <v>5.5</v>
      </c>
      <c r="L34">
        <v>3.0329999999999999</v>
      </c>
      <c r="M34">
        <v>5128</v>
      </c>
      <c r="N34">
        <v>1510</v>
      </c>
      <c r="O34">
        <v>2.0870000000000002</v>
      </c>
      <c r="P34">
        <v>2.0086090000000002E-3</v>
      </c>
      <c r="Q34">
        <v>2.992</v>
      </c>
      <c r="R34">
        <v>3775</v>
      </c>
      <c r="S34">
        <v>1059</v>
      </c>
      <c r="T34">
        <v>2.2330000000000001</v>
      </c>
      <c r="U34">
        <v>2.825307E-3</v>
      </c>
      <c r="V34">
        <v>3.403</v>
      </c>
      <c r="W34">
        <v>2103</v>
      </c>
      <c r="X34">
        <v>544</v>
      </c>
      <c r="Y34">
        <v>5.3719999999999999</v>
      </c>
      <c r="Z34">
        <v>6.2555149999999997E-3</v>
      </c>
      <c r="AA34">
        <v>3.0089999999999999</v>
      </c>
      <c r="AB34">
        <v>1935</v>
      </c>
      <c r="AC34">
        <v>550</v>
      </c>
      <c r="AD34">
        <v>5.218</v>
      </c>
      <c r="AE34">
        <v>5.4709090000000004E-3</v>
      </c>
      <c r="AF34">
        <v>2.891</v>
      </c>
      <c r="AG34">
        <v>2753</v>
      </c>
      <c r="AH34">
        <v>891</v>
      </c>
      <c r="AI34">
        <v>2.3889999999999998</v>
      </c>
      <c r="AJ34">
        <v>3.2446689999999999E-3</v>
      </c>
      <c r="AK34">
        <v>2.5910000000000002</v>
      </c>
      <c r="AL34">
        <v>3169</v>
      </c>
      <c r="AM34">
        <v>991</v>
      </c>
      <c r="AN34">
        <v>2.5030000000000001</v>
      </c>
      <c r="AO34">
        <v>2.6145309999999998E-3</v>
      </c>
      <c r="AP34">
        <v>3.25</v>
      </c>
      <c r="AQ34">
        <v>2054</v>
      </c>
      <c r="AR34">
        <v>548</v>
      </c>
      <c r="AS34">
        <v>4.2850000000000001</v>
      </c>
      <c r="AT34">
        <v>5.9306569999999998E-3</v>
      </c>
      <c r="AU34">
        <v>3.4670000000000001</v>
      </c>
      <c r="AV34">
        <v>1241</v>
      </c>
      <c r="AW34">
        <v>362</v>
      </c>
      <c r="AX34">
        <v>4.1340000000000003</v>
      </c>
      <c r="AY34">
        <v>9.5773479999999994E-3</v>
      </c>
      <c r="AZ34">
        <v>2.9849999999999999</v>
      </c>
      <c r="BA34">
        <v>1568</v>
      </c>
      <c r="BB34">
        <v>494</v>
      </c>
      <c r="BC34">
        <v>4.6449999999999996</v>
      </c>
      <c r="BD34">
        <v>6.0425100000000001E-3</v>
      </c>
      <c r="BE34">
        <v>2.746</v>
      </c>
      <c r="BF34">
        <v>1164</v>
      </c>
      <c r="BG34">
        <v>388</v>
      </c>
      <c r="BH34">
        <v>4.62</v>
      </c>
      <c r="BI34">
        <v>7.0773199999999998E-3</v>
      </c>
      <c r="BJ34">
        <v>2.8439999999999999</v>
      </c>
      <c r="BK34">
        <v>11906</v>
      </c>
      <c r="BL34">
        <v>3693</v>
      </c>
      <c r="BM34">
        <v>3.6030000000000002</v>
      </c>
      <c r="BN34">
        <v>7.70106E-4</v>
      </c>
      <c r="BO34">
        <v>2.8740000000000001</v>
      </c>
      <c r="BP34">
        <v>18090</v>
      </c>
      <c r="BQ34">
        <v>5341</v>
      </c>
      <c r="BR34">
        <v>3.4889999999999999</v>
      </c>
      <c r="BS34">
        <v>5.3810200000000005E-4</v>
      </c>
      <c r="BT34">
        <v>2.452</v>
      </c>
      <c r="BU34">
        <v>2410</v>
      </c>
      <c r="BV34">
        <v>963</v>
      </c>
      <c r="BW34">
        <v>3.8170000000000002</v>
      </c>
      <c r="BX34">
        <v>2.5462100000000001E-3</v>
      </c>
      <c r="BY34">
        <v>2.2770000000000001</v>
      </c>
      <c r="BZ34">
        <v>1996</v>
      </c>
      <c r="CA34">
        <v>818</v>
      </c>
      <c r="CB34">
        <v>3.6269999999999998</v>
      </c>
      <c r="CC34">
        <v>2.7836190000000002E-3</v>
      </c>
      <c r="CD34">
        <v>3.6579999999999999</v>
      </c>
      <c r="CE34">
        <v>3995</v>
      </c>
      <c r="CF34">
        <v>1014</v>
      </c>
      <c r="CG34">
        <v>4.99</v>
      </c>
      <c r="CH34">
        <v>3.6074950000000001E-3</v>
      </c>
      <c r="CI34">
        <v>3.4969999999999999</v>
      </c>
      <c r="CJ34">
        <v>3773</v>
      </c>
      <c r="CK34">
        <v>1031</v>
      </c>
      <c r="CL34">
        <v>4.8170000000000002</v>
      </c>
      <c r="CM34">
        <v>3.3918529999999998E-3</v>
      </c>
      <c r="CN34">
        <v>3.327</v>
      </c>
      <c r="CO34">
        <v>5179</v>
      </c>
      <c r="CP34">
        <v>1261</v>
      </c>
      <c r="CQ34">
        <v>2.347</v>
      </c>
      <c r="CR34">
        <v>2.6383819999999999E-3</v>
      </c>
      <c r="CS34">
        <v>3.0150000000000001</v>
      </c>
      <c r="CT34">
        <v>4310</v>
      </c>
      <c r="CU34">
        <v>1089</v>
      </c>
      <c r="CV34">
        <v>2.4089999999999998</v>
      </c>
      <c r="CW34">
        <v>2.768595E-3</v>
      </c>
      <c r="CX34">
        <v>2.7189999999999999</v>
      </c>
      <c r="CY34">
        <v>5866</v>
      </c>
      <c r="CZ34">
        <v>1791</v>
      </c>
      <c r="DA34">
        <v>3.1829999999999998</v>
      </c>
      <c r="DB34">
        <v>1.5181459999999999E-3</v>
      </c>
      <c r="DC34">
        <v>2.6349999999999998</v>
      </c>
      <c r="DD34">
        <v>6451</v>
      </c>
      <c r="DE34">
        <v>1898</v>
      </c>
      <c r="DF34">
        <v>3.177</v>
      </c>
      <c r="DG34">
        <v>1.3883039999999999E-3</v>
      </c>
      <c r="DH34">
        <v>3.387</v>
      </c>
      <c r="DI34">
        <v>3470</v>
      </c>
      <c r="DJ34">
        <v>787</v>
      </c>
      <c r="DK34">
        <v>2.7280000000000002</v>
      </c>
      <c r="DL34">
        <v>4.3036849999999998E-3</v>
      </c>
      <c r="DM34">
        <v>3.569</v>
      </c>
      <c r="DN34">
        <v>3512</v>
      </c>
      <c r="DO34">
        <v>723</v>
      </c>
      <c r="DP34">
        <v>2.82</v>
      </c>
      <c r="DQ34">
        <v>4.9363760000000001E-3</v>
      </c>
      <c r="DR34">
        <v>3.32</v>
      </c>
      <c r="DS34">
        <v>2761</v>
      </c>
      <c r="DT34">
        <v>650</v>
      </c>
      <c r="DU34">
        <v>2.5329999999999999</v>
      </c>
      <c r="DV34">
        <v>5.1076919999999996E-3</v>
      </c>
      <c r="DW34">
        <v>3.43</v>
      </c>
      <c r="DX34">
        <v>3280</v>
      </c>
      <c r="DY34">
        <v>671</v>
      </c>
      <c r="DZ34">
        <v>2.7879999999999998</v>
      </c>
      <c r="EA34">
        <v>5.1117740000000004E-3</v>
      </c>
      <c r="EB34">
        <v>3.0019999999999998</v>
      </c>
      <c r="EC34">
        <v>3054</v>
      </c>
      <c r="ED34">
        <v>790</v>
      </c>
      <c r="EE34">
        <v>3.79</v>
      </c>
      <c r="EF34">
        <v>3.8E-3</v>
      </c>
      <c r="EG34">
        <v>2.9830000000000001</v>
      </c>
      <c r="EH34">
        <v>2505</v>
      </c>
      <c r="EI34">
        <v>681</v>
      </c>
      <c r="EJ34">
        <v>3.6190000000000002</v>
      </c>
      <c r="EK34">
        <v>4.3803230000000002E-3</v>
      </c>
      <c r="EL34">
        <v>3.7309999999999999</v>
      </c>
      <c r="EM34">
        <v>2813</v>
      </c>
      <c r="EN34">
        <v>509</v>
      </c>
      <c r="EO34">
        <v>4.8289999999999997</v>
      </c>
      <c r="EP34">
        <v>7.3300589999999999E-3</v>
      </c>
      <c r="EQ34">
        <v>3.9940000000000002</v>
      </c>
      <c r="ER34">
        <v>2723</v>
      </c>
      <c r="ES34">
        <v>403</v>
      </c>
      <c r="ET34">
        <v>4.6059999999999999</v>
      </c>
      <c r="EU34">
        <v>9.9106699999999999E-3</v>
      </c>
      <c r="EV34">
        <v>3.0590000000000002</v>
      </c>
      <c r="EW34">
        <v>2182</v>
      </c>
      <c r="EX34">
        <v>602</v>
      </c>
      <c r="EY34">
        <v>2.431</v>
      </c>
      <c r="EZ34">
        <v>5.0813949999999998E-3</v>
      </c>
      <c r="FA34">
        <v>2.9279999999999999</v>
      </c>
      <c r="FB34">
        <v>1839</v>
      </c>
      <c r="FC34">
        <v>596</v>
      </c>
      <c r="FD34">
        <v>2.63</v>
      </c>
      <c r="FE34">
        <v>4.9127520000000003E-3</v>
      </c>
      <c r="FF34">
        <v>3.258</v>
      </c>
      <c r="FG34">
        <v>1506</v>
      </c>
      <c r="FH34">
        <v>426</v>
      </c>
      <c r="FI34">
        <v>3.9950000000000001</v>
      </c>
      <c r="FJ34">
        <v>7.6478869999999999E-3</v>
      </c>
      <c r="FK34">
        <v>3.1429999999999998</v>
      </c>
      <c r="FL34">
        <v>1109</v>
      </c>
      <c r="FM34">
        <v>298</v>
      </c>
      <c r="FN34">
        <v>3.819</v>
      </c>
      <c r="FO34">
        <v>1.0546979999999999E-2</v>
      </c>
      <c r="FP34">
        <v>2.4449999999999998</v>
      </c>
      <c r="FQ34">
        <v>3560</v>
      </c>
      <c r="FR34">
        <v>1361</v>
      </c>
      <c r="FS34">
        <v>3.1739999999999999</v>
      </c>
      <c r="FT34">
        <v>1.796473E-3</v>
      </c>
      <c r="FU34">
        <v>2.3290000000000002</v>
      </c>
      <c r="FV34">
        <v>3685</v>
      </c>
      <c r="FW34">
        <v>1434</v>
      </c>
      <c r="FX34">
        <v>3.0920000000000001</v>
      </c>
      <c r="FY34">
        <v>1.6241280000000001E-3</v>
      </c>
      <c r="FZ34">
        <v>2.0169999999999999</v>
      </c>
      <c r="GA34">
        <v>7864</v>
      </c>
      <c r="GB34">
        <v>3396</v>
      </c>
      <c r="GC34">
        <v>3.343</v>
      </c>
      <c r="GD34">
        <v>5.9393399999999996E-4</v>
      </c>
      <c r="GE34">
        <v>1.9610000000000001</v>
      </c>
      <c r="GF34">
        <v>7136</v>
      </c>
      <c r="GG34">
        <v>3124</v>
      </c>
      <c r="GH34">
        <v>3.1789999999999998</v>
      </c>
      <c r="GI34">
        <v>6.2772100000000003E-4</v>
      </c>
      <c r="GJ34">
        <v>2.3119999999999998</v>
      </c>
      <c r="GK34">
        <v>2409</v>
      </c>
      <c r="GL34">
        <v>885</v>
      </c>
      <c r="GM34">
        <v>2.09</v>
      </c>
      <c r="GN34">
        <v>2.6124289999999999E-3</v>
      </c>
      <c r="GO34">
        <v>2.8519999999999999</v>
      </c>
      <c r="GP34">
        <v>2280</v>
      </c>
      <c r="GQ34">
        <v>698</v>
      </c>
      <c r="GR34">
        <v>2.137</v>
      </c>
      <c r="GS34">
        <v>4.0859599999999996E-3</v>
      </c>
      <c r="GT34">
        <v>2.9180000000000001</v>
      </c>
      <c r="GU34">
        <v>8587</v>
      </c>
      <c r="GV34">
        <v>2549</v>
      </c>
      <c r="GW34">
        <v>2.9060000000000001</v>
      </c>
      <c r="GX34">
        <v>1.144763E-3</v>
      </c>
      <c r="GY34">
        <v>2.84</v>
      </c>
      <c r="GZ34">
        <v>10142</v>
      </c>
      <c r="HA34">
        <v>3179</v>
      </c>
      <c r="HB34">
        <v>3.1219999999999999</v>
      </c>
      <c r="HC34">
        <v>8.9336299999999999E-4</v>
      </c>
      <c r="HD34">
        <v>2.746</v>
      </c>
      <c r="HE34">
        <v>19041</v>
      </c>
      <c r="HF34">
        <v>5410</v>
      </c>
      <c r="HG34">
        <v>2.4740000000000002</v>
      </c>
      <c r="HH34">
        <v>5.0757899999999997E-4</v>
      </c>
      <c r="HI34">
        <v>2.7650000000000001</v>
      </c>
      <c r="HJ34">
        <v>25624</v>
      </c>
      <c r="HK34">
        <v>7203</v>
      </c>
      <c r="HL34">
        <v>2.601</v>
      </c>
      <c r="HM34">
        <v>3.8386799999999999E-4</v>
      </c>
      <c r="HN34">
        <v>3.101</v>
      </c>
      <c r="HO34">
        <v>1539</v>
      </c>
      <c r="HP34">
        <v>535</v>
      </c>
      <c r="HQ34">
        <v>5.1619999999999999</v>
      </c>
      <c r="HR34">
        <v>5.7962619999999999E-3</v>
      </c>
      <c r="HS34">
        <v>2.8849999999999998</v>
      </c>
      <c r="HT34">
        <v>1103</v>
      </c>
      <c r="HU34">
        <v>348</v>
      </c>
      <c r="HV34">
        <v>5.0949999999999998</v>
      </c>
      <c r="HW34">
        <v>8.2902300000000009E-3</v>
      </c>
      <c r="HX34">
        <v>3.06</v>
      </c>
      <c r="HY34">
        <v>3420</v>
      </c>
      <c r="HZ34">
        <v>923</v>
      </c>
      <c r="IA34">
        <v>4.6340000000000003</v>
      </c>
      <c r="IB34">
        <v>3.3152759999999998E-3</v>
      </c>
      <c r="IC34">
        <v>2.653</v>
      </c>
      <c r="ID34">
        <v>2608</v>
      </c>
      <c r="IE34">
        <v>759</v>
      </c>
      <c r="IF34">
        <v>4.3129999999999997</v>
      </c>
      <c r="IG34">
        <v>3.4953889999999998E-3</v>
      </c>
      <c r="IH34">
        <v>3.0760000000000001</v>
      </c>
      <c r="II34">
        <v>2795</v>
      </c>
      <c r="IJ34">
        <v>672</v>
      </c>
      <c r="IK34">
        <v>4.085</v>
      </c>
      <c r="IL34">
        <v>4.5773810000000002E-3</v>
      </c>
      <c r="IM34">
        <v>2.883</v>
      </c>
      <c r="IN34">
        <v>2669</v>
      </c>
      <c r="IO34">
        <v>661</v>
      </c>
      <c r="IP34">
        <v>3.8860000000000001</v>
      </c>
      <c r="IQ34">
        <v>4.3615729999999997E-3</v>
      </c>
      <c r="IR34">
        <v>2.9740000000000002</v>
      </c>
      <c r="IS34">
        <v>5386</v>
      </c>
      <c r="IT34">
        <v>1559</v>
      </c>
      <c r="IU34">
        <v>3.1930000000000001</v>
      </c>
      <c r="IV34">
        <v>1.9076329999999999E-3</v>
      </c>
      <c r="IW34">
        <v>3.1560000000000001</v>
      </c>
      <c r="IX34">
        <v>5271</v>
      </c>
      <c r="IY34">
        <v>1371</v>
      </c>
      <c r="IZ34">
        <v>3.0409999999999999</v>
      </c>
      <c r="JA34">
        <v>2.3019690000000001E-3</v>
      </c>
      <c r="JB34">
        <v>2.569</v>
      </c>
      <c r="JC34">
        <v>6348</v>
      </c>
      <c r="JD34">
        <v>2310</v>
      </c>
      <c r="JE34">
        <v>3.1789999999999998</v>
      </c>
      <c r="JF34">
        <v>1.112121E-3</v>
      </c>
      <c r="JG34">
        <v>2.5870000000000002</v>
      </c>
      <c r="JH34">
        <v>5342</v>
      </c>
      <c r="JI34">
        <v>1929</v>
      </c>
      <c r="JJ34">
        <v>3.149</v>
      </c>
      <c r="JK34">
        <v>1.3411090000000001E-3</v>
      </c>
      <c r="JL34">
        <v>2.8490000000000002</v>
      </c>
      <c r="JM34">
        <v>2338</v>
      </c>
      <c r="JN34">
        <v>757</v>
      </c>
      <c r="JO34">
        <v>2.7189999999999999</v>
      </c>
      <c r="JP34">
        <v>3.7635400000000001E-3</v>
      </c>
      <c r="JQ34">
        <v>2.6739999999999999</v>
      </c>
      <c r="JR34">
        <v>1670</v>
      </c>
      <c r="JS34">
        <v>568</v>
      </c>
      <c r="JT34">
        <v>2.75</v>
      </c>
      <c r="JU34">
        <v>4.707747E-3</v>
      </c>
      <c r="JV34">
        <v>2.5150000000000001</v>
      </c>
      <c r="JW34">
        <v>2625</v>
      </c>
      <c r="JX34">
        <v>940</v>
      </c>
      <c r="JY34">
        <v>1.99</v>
      </c>
      <c r="JZ34">
        <v>2.675532E-3</v>
      </c>
      <c r="KA34">
        <v>2.734</v>
      </c>
      <c r="KB34">
        <v>3952</v>
      </c>
      <c r="KC34">
        <v>1278</v>
      </c>
      <c r="KD34">
        <v>2.2410000000000001</v>
      </c>
      <c r="KE34">
        <v>2.1392799999999999E-3</v>
      </c>
      <c r="KF34">
        <v>2.4550000000000001</v>
      </c>
      <c r="KG34">
        <v>2228</v>
      </c>
      <c r="KH34">
        <v>874</v>
      </c>
      <c r="KI34">
        <v>3.7810000000000001</v>
      </c>
      <c r="KJ34">
        <v>2.8089249999999999E-3</v>
      </c>
      <c r="KK34">
        <v>2.274</v>
      </c>
      <c r="KL34">
        <v>1784</v>
      </c>
      <c r="KM34">
        <v>722</v>
      </c>
      <c r="KN34">
        <v>3.7669999999999999</v>
      </c>
      <c r="KO34">
        <v>3.1495849999999999E-3</v>
      </c>
      <c r="KP34">
        <v>2.621</v>
      </c>
      <c r="KQ34">
        <v>2706</v>
      </c>
      <c r="KR34">
        <v>910</v>
      </c>
      <c r="KS34">
        <v>3.6019999999999999</v>
      </c>
      <c r="KT34">
        <v>2.8802200000000002E-3</v>
      </c>
      <c r="KU34">
        <v>2.6190000000000002</v>
      </c>
      <c r="KV34">
        <v>2256</v>
      </c>
      <c r="KW34">
        <v>729</v>
      </c>
      <c r="KX34">
        <v>3.77</v>
      </c>
      <c r="KY34">
        <v>3.5925929999999998E-3</v>
      </c>
      <c r="KZ34">
        <v>3.3490000000000002</v>
      </c>
      <c r="LA34">
        <v>4983</v>
      </c>
      <c r="LB34">
        <v>1209</v>
      </c>
      <c r="LC34">
        <v>3.5960000000000001</v>
      </c>
      <c r="LD34">
        <v>2.7700580000000002E-3</v>
      </c>
      <c r="LE34">
        <v>3.35</v>
      </c>
      <c r="LF34">
        <v>5900</v>
      </c>
      <c r="LG34">
        <v>1386</v>
      </c>
      <c r="LH34">
        <v>3.5409999999999999</v>
      </c>
      <c r="LI34">
        <v>2.417027E-3</v>
      </c>
      <c r="LJ34">
        <v>1.006</v>
      </c>
      <c r="LK34">
        <v>5998</v>
      </c>
      <c r="LL34">
        <v>5501</v>
      </c>
      <c r="LM34">
        <v>2.6059999999999999</v>
      </c>
      <c r="LN34">
        <v>1.82876E-4</v>
      </c>
      <c r="LO34">
        <v>1.252</v>
      </c>
      <c r="LP34">
        <v>8017</v>
      </c>
      <c r="LQ34">
        <v>6099</v>
      </c>
      <c r="LR34">
        <v>2.718</v>
      </c>
      <c r="LS34">
        <v>2.0528000000000001E-4</v>
      </c>
      <c r="LT34">
        <v>2.3170000000000002</v>
      </c>
      <c r="LU34">
        <v>32669</v>
      </c>
      <c r="LV34">
        <v>12803</v>
      </c>
      <c r="LW34">
        <v>2.9790000000000001</v>
      </c>
      <c r="LX34">
        <v>1.8097299999999999E-4</v>
      </c>
      <c r="LY34">
        <v>2.4340000000000002</v>
      </c>
      <c r="LZ34">
        <v>28503</v>
      </c>
      <c r="MA34">
        <v>10662</v>
      </c>
      <c r="MB34">
        <v>2.8820000000000001</v>
      </c>
      <c r="MC34">
        <v>2.28287E-4</v>
      </c>
      <c r="MD34">
        <v>2.819</v>
      </c>
      <c r="ME34">
        <v>8777</v>
      </c>
      <c r="MF34">
        <v>2885</v>
      </c>
      <c r="MG34">
        <v>3.161</v>
      </c>
      <c r="MH34">
        <v>9.771230000000001E-4</v>
      </c>
      <c r="MI34">
        <v>2.7269999999999999</v>
      </c>
      <c r="MJ34">
        <v>8474</v>
      </c>
      <c r="MK34">
        <v>3052</v>
      </c>
      <c r="ML34">
        <v>3.3530000000000002</v>
      </c>
      <c r="MM34">
        <v>8.9351299999999997E-4</v>
      </c>
      <c r="MN34">
        <v>2.5990000000000002</v>
      </c>
      <c r="MO34">
        <v>12517</v>
      </c>
      <c r="MP34">
        <v>4260</v>
      </c>
      <c r="MQ34">
        <v>3.2240000000000002</v>
      </c>
      <c r="MR34">
        <v>6.1009400000000004E-4</v>
      </c>
      <c r="MS34">
        <v>2.3849999999999998</v>
      </c>
      <c r="MT34">
        <v>14432</v>
      </c>
      <c r="MU34">
        <v>5183</v>
      </c>
      <c r="MV34">
        <v>3.3839999999999999</v>
      </c>
      <c r="MW34">
        <v>4.6015800000000001E-4</v>
      </c>
      <c r="MX34">
        <v>3.1309999999999998</v>
      </c>
      <c r="MY34">
        <v>2069</v>
      </c>
      <c r="MZ34">
        <v>590</v>
      </c>
      <c r="NA34">
        <v>5.2480000000000002</v>
      </c>
      <c r="NB34">
        <v>5.3067799999999997E-3</v>
      </c>
      <c r="NC34">
        <v>3.1139999999999999</v>
      </c>
      <c r="ND34">
        <v>2001</v>
      </c>
      <c r="NE34">
        <v>564</v>
      </c>
      <c r="NF34">
        <v>4.8940000000000001</v>
      </c>
      <c r="NG34">
        <v>5.5212769999999998E-3</v>
      </c>
      <c r="NH34">
        <v>2.6539999999999999</v>
      </c>
      <c r="NI34">
        <v>4293</v>
      </c>
      <c r="NJ34">
        <v>1491</v>
      </c>
      <c r="NK34">
        <v>2.9649999999999999</v>
      </c>
      <c r="NL34">
        <v>1.780013E-3</v>
      </c>
      <c r="NM34">
        <v>2.4660000000000002</v>
      </c>
      <c r="NN34">
        <v>3767</v>
      </c>
      <c r="NO34">
        <v>1439</v>
      </c>
      <c r="NP34">
        <v>2.944</v>
      </c>
      <c r="NQ34">
        <v>1.7136899999999999E-3</v>
      </c>
      <c r="NR34">
        <v>3.1150000000000002</v>
      </c>
      <c r="NS34">
        <v>3234</v>
      </c>
      <c r="NT34">
        <v>1061</v>
      </c>
      <c r="NU34">
        <v>4.3339999999999996</v>
      </c>
      <c r="NV34">
        <v>2.9359099999999999E-3</v>
      </c>
      <c r="NW34">
        <v>2.8860000000000001</v>
      </c>
      <c r="NX34">
        <v>3596</v>
      </c>
      <c r="NY34">
        <v>1207</v>
      </c>
      <c r="NZ34">
        <v>4.1589999999999998</v>
      </c>
      <c r="OA34">
        <v>2.3910519999999998E-3</v>
      </c>
      <c r="OB34">
        <v>3.2429999999999999</v>
      </c>
      <c r="OC34">
        <v>1954</v>
      </c>
      <c r="OD34">
        <v>566</v>
      </c>
      <c r="OE34">
        <v>5.0380000000000003</v>
      </c>
      <c r="OF34">
        <v>5.7296819999999998E-3</v>
      </c>
      <c r="OG34">
        <v>2.79</v>
      </c>
      <c r="OH34">
        <v>1621</v>
      </c>
      <c r="OI34">
        <v>479</v>
      </c>
      <c r="OJ34">
        <v>4.7990000000000004</v>
      </c>
      <c r="OK34">
        <v>5.8246349999999999E-3</v>
      </c>
      <c r="OL34">
        <v>2.8290000000000002</v>
      </c>
      <c r="OM34">
        <v>2908</v>
      </c>
      <c r="ON34">
        <v>1080</v>
      </c>
      <c r="OO34">
        <v>3.8769999999999998</v>
      </c>
      <c r="OP34">
        <v>2.6194439999999999E-3</v>
      </c>
      <c r="OQ34">
        <v>2.431</v>
      </c>
      <c r="OR34">
        <v>2385</v>
      </c>
      <c r="OS34">
        <v>978</v>
      </c>
      <c r="OT34">
        <v>3.823</v>
      </c>
      <c r="OU34">
        <v>2.4856850000000001E-3</v>
      </c>
      <c r="OV34">
        <v>3.3660000000000001</v>
      </c>
      <c r="OW34">
        <v>2374</v>
      </c>
      <c r="OX34">
        <v>751</v>
      </c>
      <c r="OY34">
        <v>5.3360000000000003</v>
      </c>
      <c r="OZ34">
        <v>4.4820240000000003E-3</v>
      </c>
      <c r="PA34">
        <v>3.4249999999999998</v>
      </c>
      <c r="PB34">
        <v>2797</v>
      </c>
      <c r="PC34">
        <v>864</v>
      </c>
      <c r="PD34">
        <v>5.1859999999999999</v>
      </c>
      <c r="PE34">
        <v>3.9641199999999998E-3</v>
      </c>
      <c r="PF34">
        <v>2.8730000000000002</v>
      </c>
      <c r="PG34">
        <v>5618</v>
      </c>
      <c r="PH34">
        <v>1916</v>
      </c>
      <c r="PI34">
        <v>2.9449999999999998</v>
      </c>
      <c r="PJ34">
        <v>1.4994780000000001E-3</v>
      </c>
      <c r="PK34">
        <v>3.202</v>
      </c>
      <c r="PL34">
        <v>6638</v>
      </c>
      <c r="PM34">
        <v>1802</v>
      </c>
      <c r="PN34">
        <v>2.6309999999999998</v>
      </c>
      <c r="PO34">
        <v>1.776915E-3</v>
      </c>
      <c r="PP34">
        <v>2.944</v>
      </c>
      <c r="PQ34">
        <v>6908</v>
      </c>
      <c r="PR34">
        <v>1936</v>
      </c>
      <c r="PS34">
        <v>3.1309999999999998</v>
      </c>
      <c r="PT34">
        <v>1.520661E-3</v>
      </c>
      <c r="PU34">
        <v>2.5579999999999998</v>
      </c>
      <c r="PV34">
        <v>4634</v>
      </c>
      <c r="PW34">
        <v>1542</v>
      </c>
      <c r="PX34">
        <v>3.4</v>
      </c>
      <c r="PY34">
        <v>1.6588849999999999E-3</v>
      </c>
      <c r="PZ34">
        <v>2.9039999999999999</v>
      </c>
      <c r="QA34">
        <v>4012</v>
      </c>
      <c r="QB34">
        <v>1195</v>
      </c>
      <c r="QC34">
        <v>3.8010000000000002</v>
      </c>
      <c r="QD34">
        <v>2.4301259999999999E-3</v>
      </c>
      <c r="QE34">
        <v>3.5329999999999999</v>
      </c>
      <c r="QF34">
        <v>4913</v>
      </c>
      <c r="QG34">
        <v>1120</v>
      </c>
      <c r="QH34">
        <v>3.1469999999999998</v>
      </c>
      <c r="QI34">
        <v>3.1544640000000001E-3</v>
      </c>
      <c r="QJ34">
        <v>2.8340000000000001</v>
      </c>
      <c r="QK34">
        <v>2533</v>
      </c>
      <c r="QL34">
        <v>888</v>
      </c>
      <c r="QM34">
        <v>4.1719999999999997</v>
      </c>
      <c r="QN34">
        <v>3.1914410000000002E-3</v>
      </c>
      <c r="QO34">
        <v>2.9350000000000001</v>
      </c>
      <c r="QP34">
        <v>1925</v>
      </c>
      <c r="QQ34">
        <v>735</v>
      </c>
      <c r="QR34">
        <v>4.3280000000000003</v>
      </c>
      <c r="QS34">
        <v>3.9931970000000004E-3</v>
      </c>
      <c r="QT34">
        <v>3.343</v>
      </c>
      <c r="QU34">
        <v>3011</v>
      </c>
      <c r="QV34">
        <v>891</v>
      </c>
      <c r="QW34">
        <v>5.1070000000000002</v>
      </c>
      <c r="QX34">
        <v>3.751964E-3</v>
      </c>
      <c r="QY34">
        <v>3.2240000000000002</v>
      </c>
      <c r="QZ34">
        <v>2055</v>
      </c>
      <c r="RA34">
        <v>615</v>
      </c>
      <c r="RB34">
        <v>5.0439999999999996</v>
      </c>
      <c r="RC34">
        <v>5.2422759999999997E-3</v>
      </c>
      <c r="RD34">
        <v>2.77</v>
      </c>
      <c r="RE34">
        <v>2498</v>
      </c>
      <c r="RF34">
        <v>798</v>
      </c>
      <c r="RG34">
        <v>2.9860000000000002</v>
      </c>
      <c r="RH34">
        <v>3.4711780000000001E-3</v>
      </c>
      <c r="RI34">
        <v>3.0369999999999999</v>
      </c>
      <c r="RJ34">
        <v>2856</v>
      </c>
      <c r="RK34">
        <v>796</v>
      </c>
      <c r="RL34">
        <v>3.1280000000000001</v>
      </c>
      <c r="RM34">
        <v>3.8153269999999999E-3</v>
      </c>
      <c r="RN34">
        <v>3.37</v>
      </c>
      <c r="RO34">
        <v>3581</v>
      </c>
      <c r="RP34">
        <v>907</v>
      </c>
      <c r="RQ34">
        <v>2.0259999999999998</v>
      </c>
      <c r="RR34">
        <v>3.7155460000000001E-3</v>
      </c>
      <c r="RS34">
        <v>2.7519999999999998</v>
      </c>
      <c r="RT34">
        <v>2368</v>
      </c>
      <c r="RU34">
        <v>759</v>
      </c>
      <c r="RV34">
        <v>2.2000000000000002</v>
      </c>
      <c r="RW34">
        <v>3.6258240000000001E-3</v>
      </c>
      <c r="RX34">
        <v>2.988</v>
      </c>
      <c r="RY34">
        <v>3988</v>
      </c>
      <c r="RZ34">
        <v>1061</v>
      </c>
      <c r="SA34">
        <v>3.669</v>
      </c>
      <c r="SB34">
        <v>2.8162109999999999E-3</v>
      </c>
      <c r="SC34">
        <v>2.8079999999999998</v>
      </c>
      <c r="SD34">
        <v>4684</v>
      </c>
      <c r="SE34">
        <v>1394</v>
      </c>
      <c r="SF34">
        <v>3.5249999999999999</v>
      </c>
      <c r="SG34">
        <v>2.0143470000000001E-3</v>
      </c>
      <c r="SH34">
        <v>3.26</v>
      </c>
      <c r="SI34">
        <v>3575</v>
      </c>
      <c r="SJ34">
        <v>738</v>
      </c>
      <c r="SK34">
        <v>4.4790000000000001</v>
      </c>
      <c r="SL34">
        <v>4.4173440000000001E-3</v>
      </c>
      <c r="SM34">
        <v>2.972</v>
      </c>
      <c r="SN34">
        <v>2545</v>
      </c>
      <c r="SO34">
        <v>625</v>
      </c>
      <c r="SP34">
        <v>4.3040000000000003</v>
      </c>
      <c r="SQ34">
        <v>4.7552000000000002E-3</v>
      </c>
      <c r="SR34">
        <v>2.86</v>
      </c>
      <c r="SS34">
        <v>3327</v>
      </c>
      <c r="ST34">
        <v>1185</v>
      </c>
      <c r="SU34">
        <v>4.2240000000000002</v>
      </c>
      <c r="SV34">
        <v>2.4135020000000001E-3</v>
      </c>
      <c r="SW34">
        <v>2.734</v>
      </c>
      <c r="SX34">
        <v>2827</v>
      </c>
      <c r="SY34">
        <v>992</v>
      </c>
      <c r="SZ34">
        <v>4.3559999999999999</v>
      </c>
      <c r="TA34">
        <v>2.7560480000000001E-3</v>
      </c>
      <c r="TB34">
        <v>3.0739999999999998</v>
      </c>
      <c r="TC34">
        <v>5944</v>
      </c>
      <c r="TD34">
        <v>1693</v>
      </c>
      <c r="TE34">
        <v>2.851</v>
      </c>
      <c r="TF34">
        <v>1.8157119999999999E-3</v>
      </c>
      <c r="TG34">
        <v>3.1059999999999999</v>
      </c>
      <c r="TH34">
        <v>4389</v>
      </c>
      <c r="TI34">
        <v>1243</v>
      </c>
      <c r="TJ34">
        <v>2.9550000000000001</v>
      </c>
      <c r="TK34">
        <v>2.498793E-3</v>
      </c>
      <c r="TL34">
        <v>3.13</v>
      </c>
      <c r="TM34">
        <v>4324</v>
      </c>
      <c r="TN34">
        <v>1385</v>
      </c>
      <c r="TO34">
        <v>4.2359999999999998</v>
      </c>
      <c r="TP34">
        <v>2.259928E-3</v>
      </c>
      <c r="TQ34">
        <v>3.1970000000000001</v>
      </c>
      <c r="TR34">
        <v>3755</v>
      </c>
      <c r="TS34">
        <v>1213</v>
      </c>
      <c r="TT34">
        <v>4.0270000000000001</v>
      </c>
      <c r="TU34">
        <v>2.6356140000000001E-3</v>
      </c>
      <c r="TV34">
        <v>2.7480000000000002</v>
      </c>
      <c r="TW34">
        <v>2123</v>
      </c>
      <c r="TX34">
        <v>755</v>
      </c>
      <c r="TY34">
        <v>2.09</v>
      </c>
      <c r="TZ34">
        <v>3.6397349999999998E-3</v>
      </c>
      <c r="UA34">
        <v>2.617</v>
      </c>
      <c r="UB34">
        <v>2265</v>
      </c>
      <c r="UC34">
        <v>824</v>
      </c>
      <c r="UD34">
        <v>2.2360000000000002</v>
      </c>
      <c r="UE34">
        <v>3.1759710000000001E-3</v>
      </c>
      <c r="UF34">
        <v>3.2440000000000002</v>
      </c>
      <c r="UG34">
        <v>10493</v>
      </c>
      <c r="UH34">
        <v>2826</v>
      </c>
      <c r="UI34">
        <v>2.21</v>
      </c>
      <c r="UJ34">
        <v>1.1479120000000001E-3</v>
      </c>
      <c r="UK34">
        <v>3.0070000000000001</v>
      </c>
      <c r="UL34">
        <v>9751</v>
      </c>
      <c r="UM34">
        <v>2786</v>
      </c>
      <c r="UN34">
        <v>2.3439999999999999</v>
      </c>
      <c r="UO34">
        <v>1.0793249999999999E-3</v>
      </c>
      <c r="UP34">
        <v>2.96</v>
      </c>
      <c r="UQ34">
        <v>2488</v>
      </c>
      <c r="UR34">
        <v>773</v>
      </c>
      <c r="US34">
        <v>2.262</v>
      </c>
      <c r="UT34">
        <v>3.8292370000000001E-3</v>
      </c>
      <c r="UU34">
        <v>3.012</v>
      </c>
      <c r="UV34">
        <v>2243</v>
      </c>
      <c r="UW34">
        <v>693</v>
      </c>
      <c r="UX34">
        <v>2.4630000000000001</v>
      </c>
      <c r="UY34">
        <v>4.3463199999999999E-3</v>
      </c>
      <c r="UZ34">
        <v>2.4630000000000001</v>
      </c>
      <c r="VA34">
        <v>10086</v>
      </c>
      <c r="VB34">
        <v>3577</v>
      </c>
      <c r="VC34">
        <v>3.4260000000000002</v>
      </c>
      <c r="VD34">
        <v>6.8856600000000005E-4</v>
      </c>
      <c r="VE34">
        <v>2.4460000000000002</v>
      </c>
      <c r="VF34">
        <v>11272</v>
      </c>
      <c r="VG34">
        <v>4077</v>
      </c>
      <c r="VH34">
        <v>3.3260000000000001</v>
      </c>
      <c r="VI34">
        <v>5.9995100000000004E-4</v>
      </c>
      <c r="VJ34">
        <v>2.9569999999999999</v>
      </c>
      <c r="VK34">
        <v>6502</v>
      </c>
      <c r="VL34">
        <v>1944</v>
      </c>
      <c r="VM34">
        <v>2.9489999999999998</v>
      </c>
      <c r="VN34">
        <v>1.521091E-3</v>
      </c>
      <c r="VO34">
        <v>3.1110000000000002</v>
      </c>
      <c r="VP34">
        <v>5999</v>
      </c>
      <c r="VQ34">
        <v>1744</v>
      </c>
      <c r="VR34">
        <v>3.0009999999999999</v>
      </c>
      <c r="VS34">
        <v>1.7838299999999999E-3</v>
      </c>
      <c r="VT34">
        <v>3.8410000000000002</v>
      </c>
      <c r="VU34">
        <v>5419</v>
      </c>
      <c r="VV34">
        <v>1066</v>
      </c>
      <c r="VW34">
        <v>2.5870000000000002</v>
      </c>
      <c r="VX34">
        <v>3.60319E-3</v>
      </c>
      <c r="VY34">
        <v>4.173</v>
      </c>
      <c r="VZ34">
        <v>4045</v>
      </c>
      <c r="WA34">
        <v>719</v>
      </c>
      <c r="WB34">
        <v>2.7519999999999998</v>
      </c>
      <c r="WC34">
        <v>5.8038940000000004E-3</v>
      </c>
      <c r="WD34">
        <v>3.0840000000000001</v>
      </c>
      <c r="WE34">
        <v>2394</v>
      </c>
      <c r="WF34">
        <v>640</v>
      </c>
      <c r="WG34">
        <v>4.2329999999999997</v>
      </c>
      <c r="WH34">
        <v>4.8187500000000001E-3</v>
      </c>
      <c r="WI34">
        <v>2.8570000000000002</v>
      </c>
      <c r="WJ34">
        <v>2054</v>
      </c>
      <c r="WK34">
        <v>580</v>
      </c>
      <c r="WL34">
        <v>4.2880000000000003</v>
      </c>
      <c r="WM34">
        <v>4.9258619999999996E-3</v>
      </c>
      <c r="WN34">
        <v>3.1760000000000002</v>
      </c>
      <c r="WO34">
        <v>3595</v>
      </c>
      <c r="WP34">
        <v>1033</v>
      </c>
      <c r="WQ34">
        <v>4.2990000000000004</v>
      </c>
      <c r="WR34">
        <v>3.0745400000000002E-3</v>
      </c>
      <c r="WS34">
        <v>2.806</v>
      </c>
      <c r="WT34">
        <v>3204</v>
      </c>
      <c r="WU34">
        <v>968</v>
      </c>
      <c r="WV34">
        <v>4.282</v>
      </c>
      <c r="WW34">
        <v>2.8987599999999998E-3</v>
      </c>
      <c r="WX34">
        <v>2.5670000000000002</v>
      </c>
      <c r="WY34">
        <v>4510</v>
      </c>
      <c r="WZ34">
        <v>1483</v>
      </c>
      <c r="XA34">
        <v>4.0380000000000003</v>
      </c>
      <c r="XB34">
        <v>1.7309510000000001E-3</v>
      </c>
      <c r="XC34">
        <v>2.4340000000000002</v>
      </c>
      <c r="XD34">
        <v>2821</v>
      </c>
      <c r="XE34">
        <v>984</v>
      </c>
      <c r="XF34">
        <v>3.9540000000000002</v>
      </c>
      <c r="XG34">
        <v>2.4735769999999998E-3</v>
      </c>
      <c r="XH34">
        <v>100442</v>
      </c>
      <c r="XI34">
        <v>99026.5</v>
      </c>
      <c r="XJ34">
        <v>1239192</v>
      </c>
    </row>
    <row r="35" spans="1:634">
      <c r="A35" t="s">
        <v>723</v>
      </c>
      <c r="B35">
        <v>1</v>
      </c>
      <c r="C35">
        <v>1</v>
      </c>
      <c r="D35">
        <v>0</v>
      </c>
      <c r="E35">
        <v>0</v>
      </c>
      <c r="F35">
        <v>1</v>
      </c>
      <c r="G35">
        <v>53.98</v>
      </c>
      <c r="H35">
        <v>-1.94</v>
      </c>
      <c r="I35">
        <v>3.78</v>
      </c>
      <c r="J35">
        <v>110</v>
      </c>
      <c r="K35">
        <v>6</v>
      </c>
      <c r="L35">
        <v>3.21</v>
      </c>
      <c r="M35">
        <v>4430</v>
      </c>
      <c r="N35">
        <v>1311</v>
      </c>
      <c r="O35">
        <v>2.1150000000000002</v>
      </c>
      <c r="P35">
        <v>2.4485129999999998E-3</v>
      </c>
      <c r="Q35">
        <v>2.9540000000000002</v>
      </c>
      <c r="R35">
        <v>3698</v>
      </c>
      <c r="S35">
        <v>1032</v>
      </c>
      <c r="T35">
        <v>2.399</v>
      </c>
      <c r="U35">
        <v>2.8624029999999999E-3</v>
      </c>
      <c r="V35">
        <v>3.3140000000000001</v>
      </c>
      <c r="W35">
        <v>1725</v>
      </c>
      <c r="X35">
        <v>457</v>
      </c>
      <c r="Y35">
        <v>5.7030000000000003</v>
      </c>
      <c r="Z35">
        <v>7.2516409999999996E-3</v>
      </c>
      <c r="AA35">
        <v>2.9449999999999998</v>
      </c>
      <c r="AB35">
        <v>1862</v>
      </c>
      <c r="AC35">
        <v>526</v>
      </c>
      <c r="AD35">
        <v>5.8330000000000002</v>
      </c>
      <c r="AE35">
        <v>5.5988590000000003E-3</v>
      </c>
      <c r="AF35">
        <v>3.202</v>
      </c>
      <c r="AG35">
        <v>2934</v>
      </c>
      <c r="AH35">
        <v>772</v>
      </c>
      <c r="AI35">
        <v>2.702</v>
      </c>
      <c r="AJ35">
        <v>4.1476680000000002E-3</v>
      </c>
      <c r="AK35">
        <v>3.0049999999999999</v>
      </c>
      <c r="AL35">
        <v>2929</v>
      </c>
      <c r="AM35">
        <v>814</v>
      </c>
      <c r="AN35">
        <v>2.7850000000000001</v>
      </c>
      <c r="AO35">
        <v>3.6916459999999998E-3</v>
      </c>
      <c r="AP35">
        <v>3.036</v>
      </c>
      <c r="AQ35">
        <v>1576</v>
      </c>
      <c r="AR35">
        <v>518</v>
      </c>
      <c r="AS35">
        <v>4.6379999999999999</v>
      </c>
      <c r="AT35">
        <v>5.8610040000000004E-3</v>
      </c>
      <c r="AU35">
        <v>3.1320000000000001</v>
      </c>
      <c r="AV35">
        <v>1082</v>
      </c>
      <c r="AW35">
        <v>408</v>
      </c>
      <c r="AX35">
        <v>4.1420000000000003</v>
      </c>
      <c r="AY35">
        <v>7.6764709999999998E-3</v>
      </c>
      <c r="AZ35">
        <v>2.9529999999999998</v>
      </c>
      <c r="BA35">
        <v>1963</v>
      </c>
      <c r="BB35">
        <v>585</v>
      </c>
      <c r="BC35">
        <v>4.6269999999999998</v>
      </c>
      <c r="BD35">
        <v>5.0478629999999997E-3</v>
      </c>
      <c r="BE35">
        <v>2.7250000000000001</v>
      </c>
      <c r="BF35">
        <v>1136</v>
      </c>
      <c r="BG35">
        <v>421</v>
      </c>
      <c r="BH35">
        <v>4.4720000000000004</v>
      </c>
      <c r="BI35">
        <v>6.4726840000000002E-3</v>
      </c>
      <c r="BJ35">
        <v>2.9489999999999998</v>
      </c>
      <c r="BK35">
        <v>15770</v>
      </c>
      <c r="BL35">
        <v>4574</v>
      </c>
      <c r="BM35">
        <v>3.72</v>
      </c>
      <c r="BN35">
        <v>6.4473099999999995E-4</v>
      </c>
      <c r="BO35">
        <v>3.01</v>
      </c>
      <c r="BP35">
        <v>11075</v>
      </c>
      <c r="BQ35">
        <v>3236</v>
      </c>
      <c r="BR35">
        <v>3.5179999999999998</v>
      </c>
      <c r="BS35">
        <v>9.3016099999999999E-4</v>
      </c>
      <c r="BT35">
        <v>2.9830000000000001</v>
      </c>
      <c r="BU35">
        <v>3695</v>
      </c>
      <c r="BV35">
        <v>1062</v>
      </c>
      <c r="BW35">
        <v>3.298</v>
      </c>
      <c r="BX35">
        <v>2.8088509999999998E-3</v>
      </c>
      <c r="BY35">
        <v>2.415</v>
      </c>
      <c r="BZ35">
        <v>1760</v>
      </c>
      <c r="CA35">
        <v>656</v>
      </c>
      <c r="CB35">
        <v>4.0209999999999999</v>
      </c>
      <c r="CC35">
        <v>3.6814019999999999E-3</v>
      </c>
      <c r="CD35">
        <v>3.6779999999999999</v>
      </c>
      <c r="CE35">
        <v>4073</v>
      </c>
      <c r="CF35">
        <v>1039</v>
      </c>
      <c r="CG35">
        <v>5.1769999999999996</v>
      </c>
      <c r="CH35">
        <v>3.5399419999999999E-3</v>
      </c>
      <c r="CI35">
        <v>3.3610000000000002</v>
      </c>
      <c r="CJ35">
        <v>3861</v>
      </c>
      <c r="CK35">
        <v>1083</v>
      </c>
      <c r="CL35">
        <v>5.1849999999999996</v>
      </c>
      <c r="CM35">
        <v>3.1034159999999999E-3</v>
      </c>
      <c r="CN35">
        <v>3.1920000000000002</v>
      </c>
      <c r="CO35">
        <v>4388</v>
      </c>
      <c r="CP35">
        <v>1026</v>
      </c>
      <c r="CQ35">
        <v>2.4950000000000001</v>
      </c>
      <c r="CR35">
        <v>3.1111110000000002E-3</v>
      </c>
      <c r="CS35">
        <v>3.3069999999999999</v>
      </c>
      <c r="CT35">
        <v>3267</v>
      </c>
      <c r="CU35">
        <v>704</v>
      </c>
      <c r="CV35">
        <v>2.4279999999999999</v>
      </c>
      <c r="CW35">
        <v>4.6974429999999999E-3</v>
      </c>
      <c r="CX35">
        <v>3.0409999999999999</v>
      </c>
      <c r="CY35">
        <v>5442</v>
      </c>
      <c r="CZ35">
        <v>1489</v>
      </c>
      <c r="DA35">
        <v>3.0310000000000001</v>
      </c>
      <c r="DB35">
        <v>2.0423099999999999E-3</v>
      </c>
      <c r="DC35">
        <v>2.5720000000000001</v>
      </c>
      <c r="DD35">
        <v>6135</v>
      </c>
      <c r="DE35">
        <v>1846</v>
      </c>
      <c r="DF35">
        <v>3.472</v>
      </c>
      <c r="DG35">
        <v>1.3932829999999999E-3</v>
      </c>
      <c r="DH35">
        <v>3.641</v>
      </c>
      <c r="DI35">
        <v>3548</v>
      </c>
      <c r="DJ35">
        <v>686</v>
      </c>
      <c r="DK35">
        <v>3.2280000000000002</v>
      </c>
      <c r="DL35">
        <v>5.3075800000000001E-3</v>
      </c>
      <c r="DM35">
        <v>3.7130000000000001</v>
      </c>
      <c r="DN35">
        <v>4273</v>
      </c>
      <c r="DO35">
        <v>813</v>
      </c>
      <c r="DP35">
        <v>3.1560000000000001</v>
      </c>
      <c r="DQ35">
        <v>4.567036E-3</v>
      </c>
      <c r="DR35">
        <v>3.9809999999999999</v>
      </c>
      <c r="DS35">
        <v>2303</v>
      </c>
      <c r="DT35">
        <v>380</v>
      </c>
      <c r="DU35">
        <v>2.766</v>
      </c>
      <c r="DV35">
        <v>1.0476315999999999E-2</v>
      </c>
      <c r="DW35">
        <v>3.7440000000000002</v>
      </c>
      <c r="DX35">
        <v>2648</v>
      </c>
      <c r="DY35">
        <v>460</v>
      </c>
      <c r="DZ35">
        <v>2.669</v>
      </c>
      <c r="EA35">
        <v>8.1391299999999996E-3</v>
      </c>
      <c r="EB35">
        <v>3.0449999999999999</v>
      </c>
      <c r="EC35">
        <v>3807</v>
      </c>
      <c r="ED35">
        <v>996</v>
      </c>
      <c r="EE35">
        <v>3.694</v>
      </c>
      <c r="EF35">
        <v>3.0572289999999998E-3</v>
      </c>
      <c r="EG35">
        <v>2.871</v>
      </c>
      <c r="EH35">
        <v>3633</v>
      </c>
      <c r="EI35">
        <v>1018</v>
      </c>
      <c r="EJ35">
        <v>3.726</v>
      </c>
      <c r="EK35">
        <v>2.8202359999999998E-3</v>
      </c>
      <c r="EL35">
        <v>3.76</v>
      </c>
      <c r="EM35">
        <v>2439</v>
      </c>
      <c r="EN35">
        <v>418</v>
      </c>
      <c r="EO35">
        <v>5.181</v>
      </c>
      <c r="EP35">
        <v>8.9952150000000008E-3</v>
      </c>
      <c r="EQ35">
        <v>3.544</v>
      </c>
      <c r="ER35">
        <v>2422</v>
      </c>
      <c r="ES35">
        <v>436</v>
      </c>
      <c r="ET35">
        <v>4.968</v>
      </c>
      <c r="EU35">
        <v>8.1284400000000007E-3</v>
      </c>
      <c r="EV35">
        <v>3.39</v>
      </c>
      <c r="EW35">
        <v>1050</v>
      </c>
      <c r="EX35">
        <v>333</v>
      </c>
      <c r="EY35">
        <v>2.613</v>
      </c>
      <c r="EZ35">
        <v>1.018018E-2</v>
      </c>
      <c r="FA35">
        <v>3.3780000000000001</v>
      </c>
      <c r="FB35">
        <v>1404</v>
      </c>
      <c r="FC35">
        <v>410</v>
      </c>
      <c r="FD35">
        <v>2.4870000000000001</v>
      </c>
      <c r="FE35">
        <v>8.2390239999999993E-3</v>
      </c>
      <c r="FF35">
        <v>2.8650000000000002</v>
      </c>
      <c r="FG35">
        <v>1227</v>
      </c>
      <c r="FH35">
        <v>411</v>
      </c>
      <c r="FI35">
        <v>4.4939999999999998</v>
      </c>
      <c r="FJ35">
        <v>6.9708030000000002E-3</v>
      </c>
      <c r="FK35">
        <v>3.2229999999999999</v>
      </c>
      <c r="FL35">
        <v>1406</v>
      </c>
      <c r="FM35">
        <v>375</v>
      </c>
      <c r="FN35">
        <v>3.9870000000000001</v>
      </c>
      <c r="FO35">
        <v>8.5946670000000003E-3</v>
      </c>
      <c r="FP35">
        <v>2.3809999999999998</v>
      </c>
      <c r="FQ35">
        <v>3140</v>
      </c>
      <c r="FR35">
        <v>1183</v>
      </c>
      <c r="FS35">
        <v>3.3620000000000001</v>
      </c>
      <c r="FT35">
        <v>2.0126800000000002E-3</v>
      </c>
      <c r="FU35">
        <v>2.27</v>
      </c>
      <c r="FV35">
        <v>3175</v>
      </c>
      <c r="FW35">
        <v>1259</v>
      </c>
      <c r="FX35">
        <v>3.3849999999999998</v>
      </c>
      <c r="FY35">
        <v>1.803018E-3</v>
      </c>
      <c r="FZ35">
        <v>2.1960000000000002</v>
      </c>
      <c r="GA35">
        <v>8532</v>
      </c>
      <c r="GB35">
        <v>3419</v>
      </c>
      <c r="GC35">
        <v>3.302</v>
      </c>
      <c r="GD35">
        <v>6.4229300000000005E-4</v>
      </c>
      <c r="GE35">
        <v>2.1850000000000001</v>
      </c>
      <c r="GF35">
        <v>9624</v>
      </c>
      <c r="GG35">
        <v>3756</v>
      </c>
      <c r="GH35">
        <v>3.4350000000000001</v>
      </c>
      <c r="GI35">
        <v>5.8173600000000002E-4</v>
      </c>
      <c r="GJ35">
        <v>2.8450000000000002</v>
      </c>
      <c r="GK35">
        <v>2892</v>
      </c>
      <c r="GL35">
        <v>870</v>
      </c>
      <c r="GM35">
        <v>1.992</v>
      </c>
      <c r="GN35">
        <v>3.2701150000000001E-3</v>
      </c>
      <c r="GO35">
        <v>2.7010000000000001</v>
      </c>
      <c r="GP35">
        <v>1955</v>
      </c>
      <c r="GQ35">
        <v>690</v>
      </c>
      <c r="GR35">
        <v>2.1970000000000001</v>
      </c>
      <c r="GS35">
        <v>3.9144929999999998E-3</v>
      </c>
      <c r="GT35">
        <v>3.18</v>
      </c>
      <c r="GU35">
        <v>11923</v>
      </c>
      <c r="GV35">
        <v>3152</v>
      </c>
      <c r="GW35">
        <v>3.0059999999999998</v>
      </c>
      <c r="GX35">
        <v>1.0088829999999999E-3</v>
      </c>
      <c r="GY35">
        <v>3.15</v>
      </c>
      <c r="GZ35">
        <v>11284</v>
      </c>
      <c r="HA35">
        <v>3193</v>
      </c>
      <c r="HB35">
        <v>3.0459999999999998</v>
      </c>
      <c r="HC35">
        <v>9.8653299999999994E-4</v>
      </c>
      <c r="HD35">
        <v>3.0249999999999999</v>
      </c>
      <c r="HE35">
        <v>18945</v>
      </c>
      <c r="HF35">
        <v>5050</v>
      </c>
      <c r="HG35">
        <v>2.3519999999999999</v>
      </c>
      <c r="HH35">
        <v>5.9900999999999997E-4</v>
      </c>
      <c r="HI35">
        <v>2.7280000000000002</v>
      </c>
      <c r="HJ35">
        <v>24015</v>
      </c>
      <c r="HK35">
        <v>6973</v>
      </c>
      <c r="HL35">
        <v>2.6840000000000002</v>
      </c>
      <c r="HM35">
        <v>3.91223E-4</v>
      </c>
      <c r="HN35">
        <v>3.05</v>
      </c>
      <c r="HO35">
        <v>1529</v>
      </c>
      <c r="HP35">
        <v>466</v>
      </c>
      <c r="HQ35">
        <v>5.2889999999999997</v>
      </c>
      <c r="HR35">
        <v>6.5450639999999997E-3</v>
      </c>
      <c r="HS35">
        <v>3.1629999999999998</v>
      </c>
      <c r="HT35">
        <v>1499</v>
      </c>
      <c r="HU35">
        <v>422</v>
      </c>
      <c r="HV35">
        <v>5.6870000000000003</v>
      </c>
      <c r="HW35">
        <v>7.4952609999999996E-3</v>
      </c>
      <c r="HX35">
        <v>3.0840000000000001</v>
      </c>
      <c r="HY35">
        <v>3282</v>
      </c>
      <c r="HZ35">
        <v>813</v>
      </c>
      <c r="IA35">
        <v>4.6790000000000003</v>
      </c>
      <c r="IB35">
        <v>3.7933580000000001E-3</v>
      </c>
      <c r="IC35">
        <v>2.8149999999999999</v>
      </c>
      <c r="ID35">
        <v>2705</v>
      </c>
      <c r="IE35">
        <v>779</v>
      </c>
      <c r="IF35">
        <v>5.1950000000000003</v>
      </c>
      <c r="IG35">
        <v>3.613607E-3</v>
      </c>
      <c r="IH35">
        <v>3.1779999999999999</v>
      </c>
      <c r="II35">
        <v>3706</v>
      </c>
      <c r="IJ35">
        <v>842</v>
      </c>
      <c r="IK35">
        <v>3.806</v>
      </c>
      <c r="IL35">
        <v>3.7743469999999999E-3</v>
      </c>
      <c r="IM35">
        <v>2.79</v>
      </c>
      <c r="IN35">
        <v>2151</v>
      </c>
      <c r="IO35">
        <v>526</v>
      </c>
      <c r="IP35">
        <v>4.0780000000000003</v>
      </c>
      <c r="IQ35">
        <v>5.3041829999999996E-3</v>
      </c>
      <c r="IR35">
        <v>3.2080000000000002</v>
      </c>
      <c r="IS35">
        <v>5189</v>
      </c>
      <c r="IT35">
        <v>1274</v>
      </c>
      <c r="IU35">
        <v>3.0489999999999999</v>
      </c>
      <c r="IV35">
        <v>2.5180530000000001E-3</v>
      </c>
      <c r="IW35">
        <v>3.306</v>
      </c>
      <c r="IX35">
        <v>4125</v>
      </c>
      <c r="IY35">
        <v>1132</v>
      </c>
      <c r="IZ35">
        <v>3.1339999999999999</v>
      </c>
      <c r="JA35">
        <v>2.9204949999999999E-3</v>
      </c>
      <c r="JB35">
        <v>2.9420000000000002</v>
      </c>
      <c r="JC35">
        <v>6130</v>
      </c>
      <c r="JD35">
        <v>1915</v>
      </c>
      <c r="JE35">
        <v>3.552</v>
      </c>
      <c r="JF35">
        <v>1.5362920000000001E-3</v>
      </c>
      <c r="JG35">
        <v>2.8250000000000002</v>
      </c>
      <c r="JH35">
        <v>6705</v>
      </c>
      <c r="JI35">
        <v>2227</v>
      </c>
      <c r="JJ35">
        <v>3.391</v>
      </c>
      <c r="JK35">
        <v>1.2685229999999999E-3</v>
      </c>
      <c r="JL35">
        <v>2.5830000000000002</v>
      </c>
      <c r="JM35">
        <v>1419</v>
      </c>
      <c r="JN35">
        <v>504</v>
      </c>
      <c r="JO35">
        <v>3.0819999999999999</v>
      </c>
      <c r="JP35">
        <v>5.1250000000000002E-3</v>
      </c>
      <c r="JQ35">
        <v>2.3969999999999998</v>
      </c>
      <c r="JR35">
        <v>1311</v>
      </c>
      <c r="JS35">
        <v>510</v>
      </c>
      <c r="JT35">
        <v>3.0859999999999999</v>
      </c>
      <c r="JU35">
        <v>4.7000000000000002E-3</v>
      </c>
      <c r="JV35">
        <v>2.669</v>
      </c>
      <c r="JW35">
        <v>2273</v>
      </c>
      <c r="JX35">
        <v>761</v>
      </c>
      <c r="JY35">
        <v>2.35</v>
      </c>
      <c r="JZ35">
        <v>3.5072269999999999E-3</v>
      </c>
      <c r="KA35">
        <v>2.7879999999999998</v>
      </c>
      <c r="KB35">
        <v>3361</v>
      </c>
      <c r="KC35">
        <v>1033</v>
      </c>
      <c r="KD35">
        <v>2.4420000000000002</v>
      </c>
      <c r="KE35">
        <v>2.698935E-3</v>
      </c>
      <c r="KF35">
        <v>2.5539999999999998</v>
      </c>
      <c r="KG35">
        <v>1710</v>
      </c>
      <c r="KH35">
        <v>614</v>
      </c>
      <c r="KI35">
        <v>3.6070000000000002</v>
      </c>
      <c r="KJ35">
        <v>4.1596089999999999E-3</v>
      </c>
      <c r="KK35">
        <v>2.3290000000000002</v>
      </c>
      <c r="KL35">
        <v>1654</v>
      </c>
      <c r="KM35">
        <v>645</v>
      </c>
      <c r="KN35">
        <v>3.819</v>
      </c>
      <c r="KO35">
        <v>3.6108529999999998E-3</v>
      </c>
      <c r="KP35">
        <v>2.915</v>
      </c>
      <c r="KQ35">
        <v>2320</v>
      </c>
      <c r="KR35">
        <v>718</v>
      </c>
      <c r="KS35">
        <v>3.6339999999999999</v>
      </c>
      <c r="KT35">
        <v>4.0598889999999997E-3</v>
      </c>
      <c r="KU35">
        <v>2.7349999999999999</v>
      </c>
      <c r="KV35">
        <v>1595</v>
      </c>
      <c r="KW35">
        <v>491</v>
      </c>
      <c r="KX35">
        <v>3.8769999999999998</v>
      </c>
      <c r="KY35">
        <v>5.5702649999999996E-3</v>
      </c>
      <c r="KZ35">
        <v>3.2490000000000001</v>
      </c>
      <c r="LA35">
        <v>4788</v>
      </c>
      <c r="LB35">
        <v>1152</v>
      </c>
      <c r="LC35">
        <v>3.3450000000000002</v>
      </c>
      <c r="LD35">
        <v>2.8203130000000001E-3</v>
      </c>
      <c r="LE35">
        <v>3.3420000000000001</v>
      </c>
      <c r="LF35">
        <v>4846</v>
      </c>
      <c r="LG35">
        <v>1138</v>
      </c>
      <c r="LH35">
        <v>3.5819999999999999</v>
      </c>
      <c r="LI35">
        <v>2.9367310000000002E-3</v>
      </c>
      <c r="LJ35">
        <v>0.96599999999999997</v>
      </c>
      <c r="LK35">
        <v>5167</v>
      </c>
      <c r="LL35">
        <v>4977</v>
      </c>
      <c r="LM35">
        <v>2.7959999999999998</v>
      </c>
      <c r="LN35">
        <v>1.94093E-4</v>
      </c>
      <c r="LO35">
        <v>1.0409999999999999</v>
      </c>
      <c r="LP35">
        <v>5628</v>
      </c>
      <c r="LQ35">
        <v>4928</v>
      </c>
      <c r="LR35">
        <v>2.7229999999999999</v>
      </c>
      <c r="LS35">
        <v>2.1124199999999999E-4</v>
      </c>
      <c r="LT35">
        <v>2.4470000000000001</v>
      </c>
      <c r="LU35">
        <v>34713</v>
      </c>
      <c r="LV35">
        <v>12652</v>
      </c>
      <c r="LW35">
        <v>3.198</v>
      </c>
      <c r="LX35">
        <v>1.93408E-4</v>
      </c>
      <c r="LY35">
        <v>2.5670000000000002</v>
      </c>
      <c r="LZ35">
        <v>40046</v>
      </c>
      <c r="MA35">
        <v>13814</v>
      </c>
      <c r="MB35">
        <v>3.1520000000000001</v>
      </c>
      <c r="MC35">
        <v>1.8582599999999999E-4</v>
      </c>
      <c r="MD35">
        <v>2.8159999999999998</v>
      </c>
      <c r="ME35">
        <v>6634</v>
      </c>
      <c r="MF35">
        <v>2064</v>
      </c>
      <c r="MG35">
        <v>3.169</v>
      </c>
      <c r="MH35">
        <v>1.364341E-3</v>
      </c>
      <c r="MI35">
        <v>3.2</v>
      </c>
      <c r="MJ35">
        <v>6312</v>
      </c>
      <c r="MK35">
        <v>1791</v>
      </c>
      <c r="ML35">
        <v>3.3439999999999999</v>
      </c>
      <c r="MM35">
        <v>1.7867110000000001E-3</v>
      </c>
      <c r="MN35">
        <v>2.8849999999999998</v>
      </c>
      <c r="MO35">
        <v>12913</v>
      </c>
      <c r="MP35">
        <v>3747</v>
      </c>
      <c r="MQ35">
        <v>3.5630000000000002</v>
      </c>
      <c r="MR35">
        <v>7.6994900000000002E-4</v>
      </c>
      <c r="MS35">
        <v>2.919</v>
      </c>
      <c r="MT35">
        <v>12219</v>
      </c>
      <c r="MU35">
        <v>3729</v>
      </c>
      <c r="MV35">
        <v>3.6930000000000001</v>
      </c>
      <c r="MW35">
        <v>7.8278400000000002E-4</v>
      </c>
      <c r="MX35">
        <v>2.8250000000000002</v>
      </c>
      <c r="MY35">
        <v>2646</v>
      </c>
      <c r="MZ35">
        <v>771</v>
      </c>
      <c r="NA35">
        <v>5.2839999999999998</v>
      </c>
      <c r="NB35">
        <v>3.6640729999999999E-3</v>
      </c>
      <c r="NC35">
        <v>3.0059999999999998</v>
      </c>
      <c r="ND35">
        <v>2572</v>
      </c>
      <c r="NE35">
        <v>740</v>
      </c>
      <c r="NF35">
        <v>5.3319999999999999</v>
      </c>
      <c r="NG35">
        <v>4.0621620000000002E-3</v>
      </c>
      <c r="NH35">
        <v>2.7549999999999999</v>
      </c>
      <c r="NI35">
        <v>3615</v>
      </c>
      <c r="NJ35">
        <v>1150</v>
      </c>
      <c r="NK35">
        <v>3.173</v>
      </c>
      <c r="NL35">
        <v>2.3956519999999999E-3</v>
      </c>
      <c r="NM35">
        <v>2.464</v>
      </c>
      <c r="NN35">
        <v>3146</v>
      </c>
      <c r="NO35">
        <v>1140</v>
      </c>
      <c r="NP35">
        <v>3.1280000000000001</v>
      </c>
      <c r="NQ35">
        <v>2.161404E-3</v>
      </c>
      <c r="NR35">
        <v>2.782</v>
      </c>
      <c r="NS35">
        <v>2569</v>
      </c>
      <c r="NT35">
        <v>894</v>
      </c>
      <c r="NU35">
        <v>4.3259999999999996</v>
      </c>
      <c r="NV35">
        <v>3.111857E-3</v>
      </c>
      <c r="NW35">
        <v>3.1429999999999998</v>
      </c>
      <c r="NX35">
        <v>3647</v>
      </c>
      <c r="NY35">
        <v>1050</v>
      </c>
      <c r="NZ35">
        <v>4.3780000000000001</v>
      </c>
      <c r="OA35">
        <v>2.9933329999999999E-3</v>
      </c>
      <c r="OB35">
        <v>3.2719999999999998</v>
      </c>
      <c r="OC35">
        <v>2024</v>
      </c>
      <c r="OD35">
        <v>575</v>
      </c>
      <c r="OE35">
        <v>5.3220000000000001</v>
      </c>
      <c r="OF35">
        <v>5.6904349999999998E-3</v>
      </c>
      <c r="OG35">
        <v>3.177</v>
      </c>
      <c r="OH35">
        <v>1636</v>
      </c>
      <c r="OI35">
        <v>409</v>
      </c>
      <c r="OJ35">
        <v>5.24</v>
      </c>
      <c r="OK35">
        <v>7.767726E-3</v>
      </c>
      <c r="OL35">
        <v>2.9369999999999998</v>
      </c>
      <c r="OM35">
        <v>2559</v>
      </c>
      <c r="ON35">
        <v>886</v>
      </c>
      <c r="OO35">
        <v>3.7690000000000001</v>
      </c>
      <c r="OP35">
        <v>3.3148980000000002E-3</v>
      </c>
      <c r="OQ35">
        <v>2.2930000000000001</v>
      </c>
      <c r="OR35">
        <v>2597</v>
      </c>
      <c r="OS35">
        <v>1026</v>
      </c>
      <c r="OT35">
        <v>4.4640000000000004</v>
      </c>
      <c r="OU35">
        <v>2.2348929999999999E-3</v>
      </c>
      <c r="OV35">
        <v>3.431</v>
      </c>
      <c r="OW35">
        <v>3005</v>
      </c>
      <c r="OX35">
        <v>914</v>
      </c>
      <c r="OY35">
        <v>5.4980000000000002</v>
      </c>
      <c r="OZ35">
        <v>3.7538290000000002E-3</v>
      </c>
      <c r="PA35">
        <v>3.4980000000000002</v>
      </c>
      <c r="PB35">
        <v>3155</v>
      </c>
      <c r="PC35">
        <v>985</v>
      </c>
      <c r="PD35">
        <v>5.6890000000000001</v>
      </c>
      <c r="PE35">
        <v>3.5512690000000001E-3</v>
      </c>
      <c r="PF35">
        <v>3.1859999999999999</v>
      </c>
      <c r="PG35">
        <v>5641</v>
      </c>
      <c r="PH35">
        <v>1561</v>
      </c>
      <c r="PI35">
        <v>2.7810000000000001</v>
      </c>
      <c r="PJ35">
        <v>2.0409989999999999E-3</v>
      </c>
      <c r="PK35">
        <v>2.9950000000000001</v>
      </c>
      <c r="PL35">
        <v>4932</v>
      </c>
      <c r="PM35">
        <v>1434</v>
      </c>
      <c r="PN35">
        <v>2.7330000000000001</v>
      </c>
      <c r="PO35">
        <v>2.0885639999999998E-3</v>
      </c>
      <c r="PP35">
        <v>3.016</v>
      </c>
      <c r="PQ35">
        <v>6250</v>
      </c>
      <c r="PR35">
        <v>1720</v>
      </c>
      <c r="PS35">
        <v>3.2650000000000001</v>
      </c>
      <c r="PT35">
        <v>1.7534880000000001E-3</v>
      </c>
      <c r="PU35">
        <v>2.6459999999999999</v>
      </c>
      <c r="PV35">
        <v>5032</v>
      </c>
      <c r="PW35">
        <v>1535</v>
      </c>
      <c r="PX35">
        <v>3.5459999999999998</v>
      </c>
      <c r="PY35">
        <v>1.7237789999999999E-3</v>
      </c>
      <c r="PZ35">
        <v>3.0070000000000001</v>
      </c>
      <c r="QA35">
        <v>3233</v>
      </c>
      <c r="QB35">
        <v>927</v>
      </c>
      <c r="QC35">
        <v>3.2429999999999999</v>
      </c>
      <c r="QD35">
        <v>3.2437970000000001E-3</v>
      </c>
      <c r="QE35">
        <v>3.4</v>
      </c>
      <c r="QF35">
        <v>4711</v>
      </c>
      <c r="QG35">
        <v>991</v>
      </c>
      <c r="QH35">
        <v>3.3919999999999999</v>
      </c>
      <c r="QI35">
        <v>3.4308780000000001E-3</v>
      </c>
      <c r="QJ35">
        <v>3.1309999999999998</v>
      </c>
      <c r="QK35">
        <v>2442</v>
      </c>
      <c r="QL35">
        <v>822</v>
      </c>
      <c r="QM35">
        <v>4.4669999999999996</v>
      </c>
      <c r="QN35">
        <v>3.8090020000000001E-3</v>
      </c>
      <c r="QO35">
        <v>2.8439999999999999</v>
      </c>
      <c r="QP35">
        <v>2533</v>
      </c>
      <c r="QQ35">
        <v>929</v>
      </c>
      <c r="QR35">
        <v>4.67</v>
      </c>
      <c r="QS35">
        <v>3.0613559999999999E-3</v>
      </c>
      <c r="QT35">
        <v>3.2429999999999999</v>
      </c>
      <c r="QU35">
        <v>2489</v>
      </c>
      <c r="QV35">
        <v>809</v>
      </c>
      <c r="QW35">
        <v>5.4290000000000003</v>
      </c>
      <c r="QX35">
        <v>4.008653E-3</v>
      </c>
      <c r="QY35">
        <v>3.306</v>
      </c>
      <c r="QZ35">
        <v>2320</v>
      </c>
      <c r="RA35">
        <v>690</v>
      </c>
      <c r="RB35">
        <v>5.3490000000000002</v>
      </c>
      <c r="RC35">
        <v>4.7913039999999997E-3</v>
      </c>
      <c r="RD35">
        <v>2.887</v>
      </c>
      <c r="RE35">
        <v>2364</v>
      </c>
      <c r="RF35">
        <v>680</v>
      </c>
      <c r="RG35">
        <v>3.14</v>
      </c>
      <c r="RH35">
        <v>4.2455879999999998E-3</v>
      </c>
      <c r="RI35">
        <v>2.8380000000000001</v>
      </c>
      <c r="RJ35">
        <v>1967</v>
      </c>
      <c r="RK35">
        <v>608</v>
      </c>
      <c r="RL35">
        <v>2.9790000000000001</v>
      </c>
      <c r="RM35">
        <v>4.6677630000000001E-3</v>
      </c>
      <c r="RN35">
        <v>3.2189999999999999</v>
      </c>
      <c r="RO35">
        <v>3395</v>
      </c>
      <c r="RP35">
        <v>851</v>
      </c>
      <c r="RQ35">
        <v>2.339</v>
      </c>
      <c r="RR35">
        <v>3.7826090000000001E-3</v>
      </c>
      <c r="RS35">
        <v>3.1139999999999999</v>
      </c>
      <c r="RT35">
        <v>2687</v>
      </c>
      <c r="RU35">
        <v>763</v>
      </c>
      <c r="RV35">
        <v>2.4710000000000001</v>
      </c>
      <c r="RW35">
        <v>4.0812579999999999E-3</v>
      </c>
      <c r="RX35">
        <v>2.988</v>
      </c>
      <c r="RY35">
        <v>4681</v>
      </c>
      <c r="RZ35">
        <v>1322</v>
      </c>
      <c r="SA35">
        <v>3.5910000000000002</v>
      </c>
      <c r="SB35">
        <v>2.2602120000000002E-3</v>
      </c>
      <c r="SC35">
        <v>3.194</v>
      </c>
      <c r="SD35">
        <v>6025</v>
      </c>
      <c r="SE35">
        <v>1457</v>
      </c>
      <c r="SF35">
        <v>3.5539999999999998</v>
      </c>
      <c r="SG35">
        <v>2.1921760000000001E-3</v>
      </c>
      <c r="SH35">
        <v>3.1819999999999999</v>
      </c>
      <c r="SI35">
        <v>2553</v>
      </c>
      <c r="SJ35">
        <v>544</v>
      </c>
      <c r="SK35">
        <v>4.68</v>
      </c>
      <c r="SL35">
        <v>5.8492650000000002E-3</v>
      </c>
      <c r="SM35">
        <v>3.2309999999999999</v>
      </c>
      <c r="SN35">
        <v>2692</v>
      </c>
      <c r="SO35">
        <v>562</v>
      </c>
      <c r="SP35">
        <v>4.9160000000000004</v>
      </c>
      <c r="SQ35">
        <v>5.74911E-3</v>
      </c>
      <c r="SR35">
        <v>2.875</v>
      </c>
      <c r="SS35">
        <v>2571</v>
      </c>
      <c r="ST35">
        <v>882</v>
      </c>
      <c r="SU35">
        <v>4.5350000000000001</v>
      </c>
      <c r="SV35">
        <v>3.2596370000000001E-3</v>
      </c>
      <c r="SW35">
        <v>2.6909999999999998</v>
      </c>
      <c r="SX35">
        <v>3179</v>
      </c>
      <c r="SY35">
        <v>1030</v>
      </c>
      <c r="SZ35">
        <v>4.8650000000000002</v>
      </c>
      <c r="TA35">
        <v>2.6126209999999999E-3</v>
      </c>
      <c r="TB35">
        <v>3.1819999999999999</v>
      </c>
      <c r="TC35">
        <v>5090</v>
      </c>
      <c r="TD35">
        <v>1403</v>
      </c>
      <c r="TE35">
        <v>3.0089999999999999</v>
      </c>
      <c r="TF35">
        <v>2.2679969999999999E-3</v>
      </c>
      <c r="TG35">
        <v>3.2679999999999998</v>
      </c>
      <c r="TH35">
        <v>4432</v>
      </c>
      <c r="TI35">
        <v>1170</v>
      </c>
      <c r="TJ35">
        <v>2.895</v>
      </c>
      <c r="TK35">
        <v>2.7931620000000001E-3</v>
      </c>
      <c r="TL35">
        <v>2.7349999999999999</v>
      </c>
      <c r="TM35">
        <v>3620</v>
      </c>
      <c r="TN35">
        <v>1174</v>
      </c>
      <c r="TO35">
        <v>3.8580000000000001</v>
      </c>
      <c r="TP35">
        <v>2.3296419999999998E-3</v>
      </c>
      <c r="TQ35">
        <v>2.8220000000000001</v>
      </c>
      <c r="TR35">
        <v>3058</v>
      </c>
      <c r="TS35">
        <v>1017</v>
      </c>
      <c r="TT35">
        <v>4.0730000000000004</v>
      </c>
      <c r="TU35">
        <v>2.774828E-3</v>
      </c>
      <c r="TV35">
        <v>2.7879999999999998</v>
      </c>
      <c r="TW35">
        <v>2340</v>
      </c>
      <c r="TX35">
        <v>660</v>
      </c>
      <c r="TY35">
        <v>2.1709999999999998</v>
      </c>
      <c r="TZ35">
        <v>4.2242419999999996E-3</v>
      </c>
      <c r="UA35">
        <v>3.0219999999999998</v>
      </c>
      <c r="UB35">
        <v>2962</v>
      </c>
      <c r="UC35">
        <v>906</v>
      </c>
      <c r="UD35">
        <v>2.23</v>
      </c>
      <c r="UE35">
        <v>3.335541E-3</v>
      </c>
      <c r="UF35">
        <v>3.3839999999999999</v>
      </c>
      <c r="UG35">
        <v>11023</v>
      </c>
      <c r="UH35">
        <v>2714</v>
      </c>
      <c r="UI35">
        <v>2.335</v>
      </c>
      <c r="UJ35">
        <v>1.2468679999999999E-3</v>
      </c>
      <c r="UK35">
        <v>3.08</v>
      </c>
      <c r="UL35">
        <v>10313</v>
      </c>
      <c r="UM35">
        <v>2669</v>
      </c>
      <c r="UN35">
        <v>2.6349999999999998</v>
      </c>
      <c r="UO35">
        <v>1.1539899999999999E-3</v>
      </c>
      <c r="UP35">
        <v>2.8620000000000001</v>
      </c>
      <c r="UQ35">
        <v>2093</v>
      </c>
      <c r="UR35">
        <v>612</v>
      </c>
      <c r="US35">
        <v>2.68</v>
      </c>
      <c r="UT35">
        <v>4.6764709999999998E-3</v>
      </c>
      <c r="UU35">
        <v>2.7709999999999999</v>
      </c>
      <c r="UV35">
        <v>2021</v>
      </c>
      <c r="UW35">
        <v>611</v>
      </c>
      <c r="UX35">
        <v>2.6589999999999998</v>
      </c>
      <c r="UY35">
        <v>4.5351879999999999E-3</v>
      </c>
      <c r="UZ35">
        <v>2.637</v>
      </c>
      <c r="VA35">
        <v>9975</v>
      </c>
      <c r="VB35">
        <v>3270</v>
      </c>
      <c r="VC35">
        <v>3.4390000000000001</v>
      </c>
      <c r="VD35">
        <v>8.06422E-4</v>
      </c>
      <c r="VE35">
        <v>2.46</v>
      </c>
      <c r="VF35">
        <v>10687</v>
      </c>
      <c r="VG35">
        <v>3760</v>
      </c>
      <c r="VH35">
        <v>3.456</v>
      </c>
      <c r="VI35">
        <v>6.5425499999999996E-4</v>
      </c>
      <c r="VJ35">
        <v>3.1179999999999999</v>
      </c>
      <c r="VK35">
        <v>6836</v>
      </c>
      <c r="VL35">
        <v>1904</v>
      </c>
      <c r="VM35">
        <v>3.117</v>
      </c>
      <c r="VN35">
        <v>1.6376050000000001E-3</v>
      </c>
      <c r="VO35">
        <v>3.2050000000000001</v>
      </c>
      <c r="VP35">
        <v>6652</v>
      </c>
      <c r="VQ35">
        <v>1881</v>
      </c>
      <c r="VR35">
        <v>2.9180000000000001</v>
      </c>
      <c r="VS35">
        <v>1.703881E-3</v>
      </c>
      <c r="VT35">
        <v>3.5779999999999998</v>
      </c>
      <c r="VU35">
        <v>4308</v>
      </c>
      <c r="VV35">
        <v>855</v>
      </c>
      <c r="VW35">
        <v>2.86</v>
      </c>
      <c r="VX35">
        <v>4.1847949999999998E-3</v>
      </c>
      <c r="VY35">
        <v>3.609</v>
      </c>
      <c r="VZ35">
        <v>3153</v>
      </c>
      <c r="WA35">
        <v>627</v>
      </c>
      <c r="WB35">
        <v>2.7890000000000001</v>
      </c>
      <c r="WC35">
        <v>5.7559810000000003E-3</v>
      </c>
      <c r="WD35">
        <v>2.762</v>
      </c>
      <c r="WE35">
        <v>1530</v>
      </c>
      <c r="WF35">
        <v>442</v>
      </c>
      <c r="WG35">
        <v>4.5469999999999997</v>
      </c>
      <c r="WH35">
        <v>6.2488689999999998E-3</v>
      </c>
      <c r="WI35">
        <v>2.41</v>
      </c>
      <c r="WJ35">
        <v>1480</v>
      </c>
      <c r="WK35">
        <v>514</v>
      </c>
      <c r="WL35">
        <v>4.8600000000000003</v>
      </c>
      <c r="WM35">
        <v>4.6887159999999999E-3</v>
      </c>
      <c r="WN35">
        <v>3.0089999999999999</v>
      </c>
      <c r="WO35">
        <v>2619</v>
      </c>
      <c r="WP35">
        <v>724</v>
      </c>
      <c r="WQ35">
        <v>4.5190000000000001</v>
      </c>
      <c r="WR35">
        <v>4.1560770000000002E-3</v>
      </c>
      <c r="WS35">
        <v>2.847</v>
      </c>
      <c r="WT35">
        <v>3338</v>
      </c>
      <c r="WU35">
        <v>986</v>
      </c>
      <c r="WV35">
        <v>4.8689999999999998</v>
      </c>
      <c r="WW35">
        <v>2.887424E-3</v>
      </c>
      <c r="WX35">
        <v>2.7789999999999999</v>
      </c>
      <c r="WY35">
        <v>5538</v>
      </c>
      <c r="WZ35">
        <v>1738</v>
      </c>
      <c r="XA35">
        <v>4.048</v>
      </c>
      <c r="XB35">
        <v>1.598964E-3</v>
      </c>
      <c r="XC35">
        <v>2.6190000000000002</v>
      </c>
      <c r="XD35">
        <v>4463</v>
      </c>
      <c r="XE35">
        <v>1300</v>
      </c>
      <c r="XF35">
        <v>4.0110000000000001</v>
      </c>
      <c r="XG35">
        <v>2.014615E-3</v>
      </c>
      <c r="XH35">
        <v>93037.5</v>
      </c>
      <c r="XI35">
        <v>94064.1</v>
      </c>
      <c r="XJ35">
        <v>1137762</v>
      </c>
    </row>
    <row r="36" spans="1:634">
      <c r="A36" t="s">
        <v>724</v>
      </c>
      <c r="B36">
        <v>0</v>
      </c>
      <c r="C36">
        <v>0</v>
      </c>
      <c r="D36">
        <v>0</v>
      </c>
      <c r="E36">
        <v>1</v>
      </c>
      <c r="F36">
        <v>0</v>
      </c>
      <c r="G36">
        <v>98.69</v>
      </c>
      <c r="H36">
        <v>1.78</v>
      </c>
      <c r="I36">
        <v>3.18</v>
      </c>
      <c r="J36">
        <v>88</v>
      </c>
      <c r="K36">
        <v>7</v>
      </c>
      <c r="L36">
        <v>3.085</v>
      </c>
      <c r="M36">
        <v>3437</v>
      </c>
      <c r="N36">
        <v>1007</v>
      </c>
      <c r="O36">
        <v>1.944</v>
      </c>
      <c r="P36">
        <v>3.0635549999999999E-3</v>
      </c>
      <c r="Q36">
        <v>3.5249999999999999</v>
      </c>
      <c r="R36">
        <v>3628</v>
      </c>
      <c r="S36">
        <v>857</v>
      </c>
      <c r="T36">
        <v>1.9770000000000001</v>
      </c>
      <c r="U36">
        <v>4.1131859999999996E-3</v>
      </c>
      <c r="V36">
        <v>2.919</v>
      </c>
      <c r="W36">
        <v>1374</v>
      </c>
      <c r="X36">
        <v>427</v>
      </c>
      <c r="Y36">
        <v>4.8529999999999998</v>
      </c>
      <c r="Z36">
        <v>6.836066E-3</v>
      </c>
      <c r="AA36">
        <v>2.83</v>
      </c>
      <c r="AB36">
        <v>1506</v>
      </c>
      <c r="AC36">
        <v>464</v>
      </c>
      <c r="AD36">
        <v>5.0890000000000004</v>
      </c>
      <c r="AE36">
        <v>6.0991379999999996E-3</v>
      </c>
      <c r="AF36">
        <v>2.8220000000000001</v>
      </c>
      <c r="AG36">
        <v>2780</v>
      </c>
      <c r="AH36">
        <v>864</v>
      </c>
      <c r="AI36">
        <v>2.3719999999999999</v>
      </c>
      <c r="AJ36">
        <v>3.266204E-3</v>
      </c>
      <c r="AK36">
        <v>2.9260000000000002</v>
      </c>
      <c r="AL36">
        <v>3229</v>
      </c>
      <c r="AM36">
        <v>980</v>
      </c>
      <c r="AN36">
        <v>2.4529999999999998</v>
      </c>
      <c r="AO36">
        <v>2.985714E-3</v>
      </c>
      <c r="AP36">
        <v>3.282</v>
      </c>
      <c r="AQ36">
        <v>1210</v>
      </c>
      <c r="AR36">
        <v>391</v>
      </c>
      <c r="AS36">
        <v>4.08</v>
      </c>
      <c r="AT36">
        <v>8.3938620000000002E-3</v>
      </c>
      <c r="AU36">
        <v>3.335</v>
      </c>
      <c r="AV36">
        <v>987</v>
      </c>
      <c r="AW36">
        <v>317</v>
      </c>
      <c r="AX36">
        <v>3.9729999999999999</v>
      </c>
      <c r="AY36">
        <v>1.0520504999999999E-2</v>
      </c>
      <c r="AZ36">
        <v>2.77</v>
      </c>
      <c r="BA36">
        <v>1285</v>
      </c>
      <c r="BB36">
        <v>424</v>
      </c>
      <c r="BC36">
        <v>4.0999999999999996</v>
      </c>
      <c r="BD36">
        <v>6.5330190000000002E-3</v>
      </c>
      <c r="BE36">
        <v>2.6829999999999998</v>
      </c>
      <c r="BF36">
        <v>1098</v>
      </c>
      <c r="BG36">
        <v>359</v>
      </c>
      <c r="BH36">
        <v>4.6900000000000004</v>
      </c>
      <c r="BI36">
        <v>7.4735380000000001E-3</v>
      </c>
      <c r="BJ36">
        <v>2.8610000000000002</v>
      </c>
      <c r="BK36">
        <v>8212</v>
      </c>
      <c r="BL36">
        <v>2546</v>
      </c>
      <c r="BM36">
        <v>3.3759999999999999</v>
      </c>
      <c r="BN36">
        <v>1.123724E-3</v>
      </c>
      <c r="BO36">
        <v>3.14</v>
      </c>
      <c r="BP36">
        <v>11327</v>
      </c>
      <c r="BQ36">
        <v>2912</v>
      </c>
      <c r="BR36">
        <v>3.3690000000000002</v>
      </c>
      <c r="BS36">
        <v>1.078297E-3</v>
      </c>
      <c r="BT36">
        <v>2.5</v>
      </c>
      <c r="BU36">
        <v>2496</v>
      </c>
      <c r="BV36">
        <v>870</v>
      </c>
      <c r="BW36">
        <v>3.319</v>
      </c>
      <c r="BX36">
        <v>2.873563E-3</v>
      </c>
      <c r="BY36">
        <v>2.2629999999999999</v>
      </c>
      <c r="BZ36">
        <v>1498</v>
      </c>
      <c r="CA36">
        <v>602</v>
      </c>
      <c r="CB36">
        <v>3.609</v>
      </c>
      <c r="CC36">
        <v>3.7591360000000002E-3</v>
      </c>
      <c r="CD36">
        <v>3.5209999999999999</v>
      </c>
      <c r="CE36">
        <v>3140</v>
      </c>
      <c r="CF36">
        <v>790</v>
      </c>
      <c r="CG36">
        <v>4.4489999999999998</v>
      </c>
      <c r="CH36">
        <v>4.4569620000000001E-3</v>
      </c>
      <c r="CI36">
        <v>3.298</v>
      </c>
      <c r="CJ36">
        <v>3067</v>
      </c>
      <c r="CK36">
        <v>849</v>
      </c>
      <c r="CL36">
        <v>4.7770000000000001</v>
      </c>
      <c r="CM36">
        <v>3.88457E-3</v>
      </c>
      <c r="CN36">
        <v>3.1760000000000002</v>
      </c>
      <c r="CO36">
        <v>4133</v>
      </c>
      <c r="CP36">
        <v>1011</v>
      </c>
      <c r="CQ36">
        <v>2.605</v>
      </c>
      <c r="CR36">
        <v>3.1414440000000002E-3</v>
      </c>
      <c r="CS36">
        <v>3.3290000000000002</v>
      </c>
      <c r="CT36">
        <v>2580</v>
      </c>
      <c r="CU36">
        <v>584</v>
      </c>
      <c r="CV36">
        <v>2.2290000000000001</v>
      </c>
      <c r="CW36">
        <v>5.7003430000000001E-3</v>
      </c>
      <c r="CX36">
        <v>2.7789999999999999</v>
      </c>
      <c r="CY36">
        <v>4351</v>
      </c>
      <c r="CZ36">
        <v>1236</v>
      </c>
      <c r="DA36">
        <v>3.0779999999999998</v>
      </c>
      <c r="DB36">
        <v>2.2483820000000002E-3</v>
      </c>
      <c r="DC36">
        <v>2.6</v>
      </c>
      <c r="DD36">
        <v>4878</v>
      </c>
      <c r="DE36">
        <v>1508</v>
      </c>
      <c r="DF36">
        <v>3.2690000000000001</v>
      </c>
      <c r="DG36">
        <v>1.7241380000000001E-3</v>
      </c>
      <c r="DH36">
        <v>3.2549999999999999</v>
      </c>
      <c r="DI36">
        <v>2248</v>
      </c>
      <c r="DJ36">
        <v>540</v>
      </c>
      <c r="DK36">
        <v>3.2410000000000001</v>
      </c>
      <c r="DL36">
        <v>6.0277780000000001E-3</v>
      </c>
      <c r="DM36">
        <v>3.4049999999999998</v>
      </c>
      <c r="DN36">
        <v>2582</v>
      </c>
      <c r="DO36">
        <v>524</v>
      </c>
      <c r="DP36">
        <v>2.8759999999999999</v>
      </c>
      <c r="DQ36">
        <v>6.4980919999999996E-3</v>
      </c>
      <c r="DR36">
        <v>3.8290000000000002</v>
      </c>
      <c r="DS36">
        <v>2741</v>
      </c>
      <c r="DT36">
        <v>513</v>
      </c>
      <c r="DU36">
        <v>2.367</v>
      </c>
      <c r="DV36">
        <v>7.4639379999999998E-3</v>
      </c>
      <c r="DW36">
        <v>3.8559999999999999</v>
      </c>
      <c r="DX36">
        <v>2579</v>
      </c>
      <c r="DY36">
        <v>421</v>
      </c>
      <c r="DZ36">
        <v>2.2330000000000001</v>
      </c>
      <c r="EA36">
        <v>9.1591450000000005E-3</v>
      </c>
      <c r="EB36">
        <v>2.9460000000000002</v>
      </c>
      <c r="EC36">
        <v>2500</v>
      </c>
      <c r="ED36">
        <v>678</v>
      </c>
      <c r="EE36">
        <v>3.5230000000000001</v>
      </c>
      <c r="EF36">
        <v>4.3451330000000002E-3</v>
      </c>
      <c r="EG36">
        <v>3.1259999999999999</v>
      </c>
      <c r="EH36">
        <v>2462</v>
      </c>
      <c r="EI36">
        <v>658</v>
      </c>
      <c r="EJ36">
        <v>3.601</v>
      </c>
      <c r="EK36">
        <v>4.7507599999999997E-3</v>
      </c>
      <c r="EL36">
        <v>3.629</v>
      </c>
      <c r="EM36">
        <v>1827</v>
      </c>
      <c r="EN36">
        <v>328</v>
      </c>
      <c r="EO36">
        <v>4.4260000000000002</v>
      </c>
      <c r="EP36">
        <v>1.1064024E-2</v>
      </c>
      <c r="EQ36">
        <v>3.2490000000000001</v>
      </c>
      <c r="ER36">
        <v>1718</v>
      </c>
      <c r="ES36">
        <v>341</v>
      </c>
      <c r="ET36">
        <v>4.5119999999999996</v>
      </c>
      <c r="EU36">
        <v>9.5278589999999996E-3</v>
      </c>
      <c r="EV36">
        <v>2.8860000000000001</v>
      </c>
      <c r="EW36">
        <v>1676</v>
      </c>
      <c r="EX36">
        <v>489</v>
      </c>
      <c r="EY36">
        <v>2.4359999999999999</v>
      </c>
      <c r="EZ36">
        <v>5.9018409999999997E-3</v>
      </c>
      <c r="FA36">
        <v>3.96</v>
      </c>
      <c r="FB36">
        <v>1785</v>
      </c>
      <c r="FC36">
        <v>403</v>
      </c>
      <c r="FD36">
        <v>2.149</v>
      </c>
      <c r="FE36">
        <v>9.8263029999999998E-3</v>
      </c>
      <c r="FF36">
        <v>2.9569999999999999</v>
      </c>
      <c r="FG36">
        <v>1080</v>
      </c>
      <c r="FH36">
        <v>310</v>
      </c>
      <c r="FI36">
        <v>3.9430000000000001</v>
      </c>
      <c r="FJ36">
        <v>9.5387100000000006E-3</v>
      </c>
      <c r="FK36">
        <v>3.13</v>
      </c>
      <c r="FL36">
        <v>868</v>
      </c>
      <c r="FM36">
        <v>250</v>
      </c>
      <c r="FN36">
        <v>3.4489999999999998</v>
      </c>
      <c r="FO36">
        <v>1.252E-2</v>
      </c>
      <c r="FP36">
        <v>2.516</v>
      </c>
      <c r="FQ36">
        <v>3001</v>
      </c>
      <c r="FR36">
        <v>1049</v>
      </c>
      <c r="FS36">
        <v>2.984</v>
      </c>
      <c r="FT36">
        <v>2.3984750000000002E-3</v>
      </c>
      <c r="FU36">
        <v>2.37</v>
      </c>
      <c r="FV36">
        <v>3092</v>
      </c>
      <c r="FW36">
        <v>1197</v>
      </c>
      <c r="FX36">
        <v>3.0760000000000001</v>
      </c>
      <c r="FY36">
        <v>1.9799499999999999E-3</v>
      </c>
      <c r="FZ36">
        <v>2.1890000000000001</v>
      </c>
      <c r="GA36">
        <v>7151</v>
      </c>
      <c r="GB36">
        <v>2852</v>
      </c>
      <c r="GC36">
        <v>3.1739999999999999</v>
      </c>
      <c r="GD36">
        <v>7.6753200000000002E-4</v>
      </c>
      <c r="GE36">
        <v>2.3079999999999998</v>
      </c>
      <c r="GF36">
        <v>7691</v>
      </c>
      <c r="GG36">
        <v>2833</v>
      </c>
      <c r="GH36">
        <v>3.2440000000000002</v>
      </c>
      <c r="GI36">
        <v>8.1468399999999998E-4</v>
      </c>
      <c r="GJ36">
        <v>2.6659999999999999</v>
      </c>
      <c r="GK36">
        <v>2283</v>
      </c>
      <c r="GL36">
        <v>762</v>
      </c>
      <c r="GM36">
        <v>1.992</v>
      </c>
      <c r="GN36">
        <v>3.4986879999999998E-3</v>
      </c>
      <c r="GO36">
        <v>2.9980000000000002</v>
      </c>
      <c r="GP36">
        <v>1905</v>
      </c>
      <c r="GQ36">
        <v>587</v>
      </c>
      <c r="GR36">
        <v>1.988</v>
      </c>
      <c r="GS36">
        <v>5.1073250000000002E-3</v>
      </c>
      <c r="GT36">
        <v>2.9729999999999999</v>
      </c>
      <c r="GU36">
        <v>8528</v>
      </c>
      <c r="GV36">
        <v>2426</v>
      </c>
      <c r="GW36">
        <v>2.7930000000000001</v>
      </c>
      <c r="GX36">
        <v>1.2254740000000001E-3</v>
      </c>
      <c r="GY36">
        <v>3.0230000000000001</v>
      </c>
      <c r="GZ36">
        <v>9176</v>
      </c>
      <c r="HA36">
        <v>2629</v>
      </c>
      <c r="HB36">
        <v>2.839</v>
      </c>
      <c r="HC36">
        <v>1.1498669999999999E-3</v>
      </c>
      <c r="HD36">
        <v>2.919</v>
      </c>
      <c r="HE36">
        <v>18196</v>
      </c>
      <c r="HF36">
        <v>4940</v>
      </c>
      <c r="HG36">
        <v>2.415</v>
      </c>
      <c r="HH36">
        <v>5.9089099999999996E-4</v>
      </c>
      <c r="HI36">
        <v>3.0390000000000001</v>
      </c>
      <c r="HJ36">
        <v>21047</v>
      </c>
      <c r="HK36">
        <v>5500</v>
      </c>
      <c r="HL36">
        <v>2.383</v>
      </c>
      <c r="HM36">
        <v>5.5254600000000001E-4</v>
      </c>
      <c r="HN36">
        <v>2.7549999999999999</v>
      </c>
      <c r="HO36">
        <v>1373</v>
      </c>
      <c r="HP36">
        <v>454</v>
      </c>
      <c r="HQ36">
        <v>4.7270000000000003</v>
      </c>
      <c r="HR36">
        <v>6.0682820000000004E-3</v>
      </c>
      <c r="HS36">
        <v>2.7869999999999999</v>
      </c>
      <c r="HT36">
        <v>1013</v>
      </c>
      <c r="HU36">
        <v>310</v>
      </c>
      <c r="HV36">
        <v>4.9720000000000004</v>
      </c>
      <c r="HW36">
        <v>8.9903229999999997E-3</v>
      </c>
      <c r="HX36">
        <v>2.8929999999999998</v>
      </c>
      <c r="HY36">
        <v>2643</v>
      </c>
      <c r="HZ36">
        <v>745</v>
      </c>
      <c r="IA36">
        <v>4.1859999999999999</v>
      </c>
      <c r="IB36">
        <v>3.883222E-3</v>
      </c>
      <c r="IC36">
        <v>2.7749999999999999</v>
      </c>
      <c r="ID36">
        <v>1966</v>
      </c>
      <c r="IE36">
        <v>574</v>
      </c>
      <c r="IF36">
        <v>4.649</v>
      </c>
      <c r="IG36">
        <v>4.8344950000000003E-3</v>
      </c>
      <c r="IH36">
        <v>3.0139999999999998</v>
      </c>
      <c r="II36">
        <v>2660</v>
      </c>
      <c r="IJ36">
        <v>659</v>
      </c>
      <c r="IK36">
        <v>3.6030000000000002</v>
      </c>
      <c r="IL36">
        <v>4.5735960000000001E-3</v>
      </c>
      <c r="IM36">
        <v>2.968</v>
      </c>
      <c r="IN36">
        <v>2058</v>
      </c>
      <c r="IO36">
        <v>454</v>
      </c>
      <c r="IP36">
        <v>3.907</v>
      </c>
      <c r="IQ36">
        <v>6.5374450000000002E-3</v>
      </c>
      <c r="IR36">
        <v>2.9060000000000001</v>
      </c>
      <c r="IS36">
        <v>2510</v>
      </c>
      <c r="IT36">
        <v>785</v>
      </c>
      <c r="IU36">
        <v>2.9239999999999999</v>
      </c>
      <c r="IV36">
        <v>3.701911E-3</v>
      </c>
      <c r="IW36">
        <v>3.1840000000000002</v>
      </c>
      <c r="IX36">
        <v>2854</v>
      </c>
      <c r="IY36">
        <v>777</v>
      </c>
      <c r="IZ36">
        <v>2.76</v>
      </c>
      <c r="JA36">
        <v>4.0978120000000002E-3</v>
      </c>
      <c r="JB36">
        <v>2.831</v>
      </c>
      <c r="JC36">
        <v>4152</v>
      </c>
      <c r="JD36">
        <v>1392</v>
      </c>
      <c r="JE36">
        <v>2.8010000000000002</v>
      </c>
      <c r="JF36">
        <v>2.033764E-3</v>
      </c>
      <c r="JG36">
        <v>2.669</v>
      </c>
      <c r="JH36">
        <v>3605</v>
      </c>
      <c r="JI36">
        <v>1313</v>
      </c>
      <c r="JJ36">
        <v>2.8580000000000001</v>
      </c>
      <c r="JK36">
        <v>2.0327489999999999E-3</v>
      </c>
      <c r="JL36">
        <v>2.754</v>
      </c>
      <c r="JM36">
        <v>2163</v>
      </c>
      <c r="JN36">
        <v>654</v>
      </c>
      <c r="JO36">
        <v>2.71</v>
      </c>
      <c r="JP36">
        <v>4.2110089999999999E-3</v>
      </c>
      <c r="JQ36">
        <v>2.8769999999999998</v>
      </c>
      <c r="JR36">
        <v>2497</v>
      </c>
      <c r="JS36">
        <v>715</v>
      </c>
      <c r="JT36">
        <v>2.7509999999999999</v>
      </c>
      <c r="JU36">
        <v>4.0237759999999997E-3</v>
      </c>
      <c r="JV36">
        <v>2.9660000000000002</v>
      </c>
      <c r="JW36">
        <v>1862</v>
      </c>
      <c r="JX36">
        <v>612</v>
      </c>
      <c r="JY36">
        <v>1.8280000000000001</v>
      </c>
      <c r="JZ36">
        <v>4.8464049999999998E-3</v>
      </c>
      <c r="KA36">
        <v>2.9180000000000001</v>
      </c>
      <c r="KB36">
        <v>2330</v>
      </c>
      <c r="KC36">
        <v>729</v>
      </c>
      <c r="KD36">
        <v>1.9359999999999999</v>
      </c>
      <c r="KE36">
        <v>4.0027439999999999E-3</v>
      </c>
      <c r="KF36">
        <v>2.5579999999999998</v>
      </c>
      <c r="KG36">
        <v>1444</v>
      </c>
      <c r="KH36">
        <v>520</v>
      </c>
      <c r="KI36">
        <v>3.5230000000000001</v>
      </c>
      <c r="KJ36">
        <v>4.9192309999999996E-3</v>
      </c>
      <c r="KK36">
        <v>2.3860000000000001</v>
      </c>
      <c r="KL36">
        <v>1394</v>
      </c>
      <c r="KM36">
        <v>552</v>
      </c>
      <c r="KN36">
        <v>3.5979999999999999</v>
      </c>
      <c r="KO36">
        <v>4.3224639999999998E-3</v>
      </c>
      <c r="KP36">
        <v>2.9609999999999999</v>
      </c>
      <c r="KQ36">
        <v>2504</v>
      </c>
      <c r="KR36">
        <v>788</v>
      </c>
      <c r="KS36">
        <v>3.4809999999999999</v>
      </c>
      <c r="KT36">
        <v>3.7576139999999998E-3</v>
      </c>
      <c r="KU36">
        <v>2.863</v>
      </c>
      <c r="KV36">
        <v>1455</v>
      </c>
      <c r="KW36">
        <v>567</v>
      </c>
      <c r="KX36">
        <v>3.61</v>
      </c>
      <c r="KY36">
        <v>5.0493830000000002E-3</v>
      </c>
      <c r="KZ36">
        <v>3.2170000000000001</v>
      </c>
      <c r="LA36">
        <v>2827</v>
      </c>
      <c r="LB36">
        <v>664</v>
      </c>
      <c r="LC36">
        <v>3.3490000000000002</v>
      </c>
      <c r="LD36">
        <v>4.8448800000000002E-3</v>
      </c>
      <c r="LE36">
        <v>3.1949999999999998</v>
      </c>
      <c r="LF36">
        <v>3370</v>
      </c>
      <c r="LG36">
        <v>836</v>
      </c>
      <c r="LH36">
        <v>3.1240000000000001</v>
      </c>
      <c r="LI36">
        <v>3.8217699999999999E-3</v>
      </c>
      <c r="LJ36">
        <v>0.97299999999999998</v>
      </c>
      <c r="LK36">
        <v>4631</v>
      </c>
      <c r="LL36">
        <v>4584</v>
      </c>
      <c r="LM36">
        <v>2.371</v>
      </c>
      <c r="LN36">
        <v>2.1226E-4</v>
      </c>
      <c r="LO36">
        <v>0.999</v>
      </c>
      <c r="LP36">
        <v>4486</v>
      </c>
      <c r="LQ36">
        <v>4381</v>
      </c>
      <c r="LR36">
        <v>2.2389999999999999</v>
      </c>
      <c r="LS36">
        <v>2.2803E-4</v>
      </c>
      <c r="LT36">
        <v>2.367</v>
      </c>
      <c r="LU36">
        <v>26332</v>
      </c>
      <c r="LV36">
        <v>10273</v>
      </c>
      <c r="LW36">
        <v>2.6419999999999999</v>
      </c>
      <c r="LX36">
        <v>2.3041000000000001E-4</v>
      </c>
      <c r="LY36">
        <v>2.399</v>
      </c>
      <c r="LZ36">
        <v>28084</v>
      </c>
      <c r="MA36">
        <v>10631</v>
      </c>
      <c r="MB36">
        <v>2.7759999999999998</v>
      </c>
      <c r="MC36">
        <v>2.2566099999999999E-4</v>
      </c>
      <c r="MD36">
        <v>2.7869999999999999</v>
      </c>
      <c r="ME36">
        <v>4363</v>
      </c>
      <c r="MF36">
        <v>1427</v>
      </c>
      <c r="MG36">
        <v>2.5059999999999998</v>
      </c>
      <c r="MH36">
        <v>1.953048E-3</v>
      </c>
      <c r="MI36">
        <v>2.8839999999999999</v>
      </c>
      <c r="MJ36">
        <v>4475</v>
      </c>
      <c r="MK36">
        <v>1424</v>
      </c>
      <c r="ML36">
        <v>2.669</v>
      </c>
      <c r="MM36">
        <v>2.0252809999999999E-3</v>
      </c>
      <c r="MN36">
        <v>2.8839999999999999</v>
      </c>
      <c r="MO36">
        <v>9767</v>
      </c>
      <c r="MP36">
        <v>2802</v>
      </c>
      <c r="MQ36">
        <v>2.8380000000000001</v>
      </c>
      <c r="MR36">
        <v>1.0292649999999999E-3</v>
      </c>
      <c r="MS36">
        <v>2.915</v>
      </c>
      <c r="MT36">
        <v>11631</v>
      </c>
      <c r="MU36">
        <v>3431</v>
      </c>
      <c r="MV36">
        <v>3.0430000000000001</v>
      </c>
      <c r="MW36">
        <v>8.4960700000000005E-4</v>
      </c>
      <c r="MX36">
        <v>3.0739999999999998</v>
      </c>
      <c r="MY36">
        <v>1707</v>
      </c>
      <c r="MZ36">
        <v>487</v>
      </c>
      <c r="NA36">
        <v>4.7190000000000003</v>
      </c>
      <c r="NB36">
        <v>6.3121150000000001E-3</v>
      </c>
      <c r="NC36">
        <v>3.0979999999999999</v>
      </c>
      <c r="ND36">
        <v>1557</v>
      </c>
      <c r="NE36">
        <v>489</v>
      </c>
      <c r="NF36">
        <v>4.9119999999999999</v>
      </c>
      <c r="NG36">
        <v>6.335378E-3</v>
      </c>
      <c r="NH36">
        <v>2.726</v>
      </c>
      <c r="NI36">
        <v>3206</v>
      </c>
      <c r="NJ36">
        <v>1159</v>
      </c>
      <c r="NK36">
        <v>2.7829999999999999</v>
      </c>
      <c r="NL36">
        <v>2.3520279999999999E-3</v>
      </c>
      <c r="NM36">
        <v>2.597</v>
      </c>
      <c r="NN36">
        <v>3513</v>
      </c>
      <c r="NO36">
        <v>1282</v>
      </c>
      <c r="NP36">
        <v>2.911</v>
      </c>
      <c r="NQ36">
        <v>2.0257410000000002E-3</v>
      </c>
      <c r="NR36">
        <v>2.774</v>
      </c>
      <c r="NS36">
        <v>2426</v>
      </c>
      <c r="NT36">
        <v>816</v>
      </c>
      <c r="NU36">
        <v>3.875</v>
      </c>
      <c r="NV36">
        <v>3.3995100000000001E-3</v>
      </c>
      <c r="NW36">
        <v>3.1859999999999999</v>
      </c>
      <c r="NX36">
        <v>2970</v>
      </c>
      <c r="NY36">
        <v>987</v>
      </c>
      <c r="NZ36">
        <v>3.5489999999999999</v>
      </c>
      <c r="OA36">
        <v>3.2279639999999998E-3</v>
      </c>
      <c r="OB36">
        <v>2.9249999999999998</v>
      </c>
      <c r="OC36">
        <v>1375</v>
      </c>
      <c r="OD36">
        <v>456</v>
      </c>
      <c r="OE36">
        <v>4.5350000000000001</v>
      </c>
      <c r="OF36">
        <v>6.4144739999999999E-3</v>
      </c>
      <c r="OG36">
        <v>2.7629999999999999</v>
      </c>
      <c r="OH36">
        <v>1176</v>
      </c>
      <c r="OI36">
        <v>399</v>
      </c>
      <c r="OJ36">
        <v>4.8769999999999998</v>
      </c>
      <c r="OK36">
        <v>6.9248119999999998E-3</v>
      </c>
      <c r="OL36">
        <v>2.577</v>
      </c>
      <c r="OM36">
        <v>1855</v>
      </c>
      <c r="ON36">
        <v>710</v>
      </c>
      <c r="OO36">
        <v>3.5539999999999998</v>
      </c>
      <c r="OP36">
        <v>3.6295780000000001E-3</v>
      </c>
      <c r="OQ36">
        <v>2.581</v>
      </c>
      <c r="OR36">
        <v>1885</v>
      </c>
      <c r="OS36">
        <v>743</v>
      </c>
      <c r="OT36">
        <v>3.9670000000000001</v>
      </c>
      <c r="OU36">
        <v>3.4737549999999998E-3</v>
      </c>
      <c r="OV36">
        <v>3.4409999999999998</v>
      </c>
      <c r="OW36">
        <v>2003</v>
      </c>
      <c r="OX36">
        <v>606</v>
      </c>
      <c r="OY36">
        <v>4.7210000000000001</v>
      </c>
      <c r="OZ36">
        <v>5.6782179999999996E-3</v>
      </c>
      <c r="PA36">
        <v>3.2549999999999999</v>
      </c>
      <c r="PB36">
        <v>2299</v>
      </c>
      <c r="PC36">
        <v>750</v>
      </c>
      <c r="PD36">
        <v>4.9720000000000004</v>
      </c>
      <c r="PE36">
        <v>4.3400000000000001E-3</v>
      </c>
      <c r="PF36">
        <v>3.0910000000000002</v>
      </c>
      <c r="PG36">
        <v>4379</v>
      </c>
      <c r="PH36">
        <v>1226</v>
      </c>
      <c r="PI36">
        <v>2.827</v>
      </c>
      <c r="PJ36">
        <v>2.5212070000000001E-3</v>
      </c>
      <c r="PK36">
        <v>3.0339999999999998</v>
      </c>
      <c r="PL36">
        <v>3976</v>
      </c>
      <c r="PM36">
        <v>1167</v>
      </c>
      <c r="PN36">
        <v>2.5089999999999999</v>
      </c>
      <c r="PO36">
        <v>2.5998290000000001E-3</v>
      </c>
      <c r="PP36">
        <v>2.758</v>
      </c>
      <c r="PQ36">
        <v>3996</v>
      </c>
      <c r="PR36">
        <v>1226</v>
      </c>
      <c r="PS36">
        <v>3.145</v>
      </c>
      <c r="PT36">
        <v>2.2495919999999999E-3</v>
      </c>
      <c r="PU36">
        <v>2.8439999999999999</v>
      </c>
      <c r="PV36">
        <v>4627</v>
      </c>
      <c r="PW36">
        <v>1372</v>
      </c>
      <c r="PX36">
        <v>3.4039999999999999</v>
      </c>
      <c r="PY36">
        <v>2.0728859999999999E-3</v>
      </c>
      <c r="PZ36">
        <v>3.3039999999999998</v>
      </c>
      <c r="QA36">
        <v>3201</v>
      </c>
      <c r="QB36">
        <v>753</v>
      </c>
      <c r="QC36">
        <v>3.3929999999999998</v>
      </c>
      <c r="QD36">
        <v>4.3877819999999998E-3</v>
      </c>
      <c r="QE36">
        <v>3.48</v>
      </c>
      <c r="QF36">
        <v>3321</v>
      </c>
      <c r="QG36">
        <v>688</v>
      </c>
      <c r="QH36">
        <v>3.1360000000000001</v>
      </c>
      <c r="QI36">
        <v>5.05814E-3</v>
      </c>
      <c r="QJ36">
        <v>2.9620000000000002</v>
      </c>
      <c r="QK36">
        <v>2377</v>
      </c>
      <c r="QL36">
        <v>830</v>
      </c>
      <c r="QM36">
        <v>4.0170000000000003</v>
      </c>
      <c r="QN36">
        <v>3.5686749999999999E-3</v>
      </c>
      <c r="QO36">
        <v>3.2709999999999999</v>
      </c>
      <c r="QP36">
        <v>1954</v>
      </c>
      <c r="QQ36">
        <v>654</v>
      </c>
      <c r="QR36">
        <v>4.1779999999999999</v>
      </c>
      <c r="QS36">
        <v>5.0015290000000002E-3</v>
      </c>
      <c r="QT36">
        <v>2.8919999999999999</v>
      </c>
      <c r="QU36">
        <v>1695</v>
      </c>
      <c r="QV36">
        <v>637</v>
      </c>
      <c r="QW36">
        <v>4.62</v>
      </c>
      <c r="QX36">
        <v>4.5400309999999999E-3</v>
      </c>
      <c r="QY36">
        <v>2.9529999999999998</v>
      </c>
      <c r="QZ36">
        <v>1669</v>
      </c>
      <c r="RA36">
        <v>560</v>
      </c>
      <c r="RB36">
        <v>4.851</v>
      </c>
      <c r="RC36">
        <v>5.273214E-3</v>
      </c>
      <c r="RD36">
        <v>2.7959999999999998</v>
      </c>
      <c r="RE36">
        <v>1869</v>
      </c>
      <c r="RF36">
        <v>542</v>
      </c>
      <c r="RG36">
        <v>2.6240000000000001</v>
      </c>
      <c r="RH36">
        <v>5.1586720000000004E-3</v>
      </c>
      <c r="RI36">
        <v>2.9790000000000001</v>
      </c>
      <c r="RJ36">
        <v>1568</v>
      </c>
      <c r="RK36">
        <v>460</v>
      </c>
      <c r="RL36">
        <v>2.4649999999999999</v>
      </c>
      <c r="RM36">
        <v>6.4760870000000002E-3</v>
      </c>
      <c r="RN36">
        <v>3.1589999999999998</v>
      </c>
      <c r="RO36">
        <v>2522</v>
      </c>
      <c r="RP36">
        <v>697</v>
      </c>
      <c r="RQ36">
        <v>1.893</v>
      </c>
      <c r="RR36">
        <v>4.532281E-3</v>
      </c>
      <c r="RS36">
        <v>3.1309999999999998</v>
      </c>
      <c r="RT36">
        <v>2334</v>
      </c>
      <c r="RU36">
        <v>645</v>
      </c>
      <c r="RV36">
        <v>2.0550000000000002</v>
      </c>
      <c r="RW36">
        <v>4.8542639999999996E-3</v>
      </c>
      <c r="RX36">
        <v>3.1360000000000001</v>
      </c>
      <c r="RY36">
        <v>3559</v>
      </c>
      <c r="RZ36">
        <v>867</v>
      </c>
      <c r="SA36">
        <v>3.4929999999999999</v>
      </c>
      <c r="SB36">
        <v>3.61707E-3</v>
      </c>
      <c r="SC36">
        <v>2.867</v>
      </c>
      <c r="SD36">
        <v>3407</v>
      </c>
      <c r="SE36">
        <v>924</v>
      </c>
      <c r="SF36">
        <v>3.4830000000000001</v>
      </c>
      <c r="SG36">
        <v>3.1028140000000002E-3</v>
      </c>
      <c r="SH36">
        <v>3.2469999999999999</v>
      </c>
      <c r="SI36">
        <v>2606</v>
      </c>
      <c r="SJ36">
        <v>529</v>
      </c>
      <c r="SK36">
        <v>3.9769999999999999</v>
      </c>
      <c r="SL36">
        <v>6.1379959999999997E-3</v>
      </c>
      <c r="SM36">
        <v>3.7040000000000002</v>
      </c>
      <c r="SN36">
        <v>2455</v>
      </c>
      <c r="SO36">
        <v>393</v>
      </c>
      <c r="SP36">
        <v>3.649</v>
      </c>
      <c r="SQ36">
        <v>9.4249360000000001E-3</v>
      </c>
      <c r="SR36">
        <v>2.7370000000000001</v>
      </c>
      <c r="SS36">
        <v>2526</v>
      </c>
      <c r="ST36">
        <v>958</v>
      </c>
      <c r="SU36">
        <v>3.9689999999999999</v>
      </c>
      <c r="SV36">
        <v>2.8569939999999999E-3</v>
      </c>
      <c r="SW36">
        <v>3.2029999999999998</v>
      </c>
      <c r="SX36">
        <v>2286</v>
      </c>
      <c r="SY36">
        <v>754</v>
      </c>
      <c r="SZ36">
        <v>3.9540000000000002</v>
      </c>
      <c r="TA36">
        <v>4.2480110000000003E-3</v>
      </c>
      <c r="TB36">
        <v>2.9820000000000002</v>
      </c>
      <c r="TC36">
        <v>2785</v>
      </c>
      <c r="TD36">
        <v>855</v>
      </c>
      <c r="TE36">
        <v>2.6589999999999998</v>
      </c>
      <c r="TF36">
        <v>3.4877189999999998E-3</v>
      </c>
      <c r="TG36">
        <v>3.3050000000000002</v>
      </c>
      <c r="TH36">
        <v>3624</v>
      </c>
      <c r="TI36">
        <v>974</v>
      </c>
      <c r="TJ36">
        <v>2.4449999999999998</v>
      </c>
      <c r="TK36">
        <v>3.3932239999999998E-3</v>
      </c>
      <c r="TL36">
        <v>2.964</v>
      </c>
      <c r="TM36">
        <v>3357</v>
      </c>
      <c r="TN36">
        <v>1052</v>
      </c>
      <c r="TO36">
        <v>3.8220000000000001</v>
      </c>
      <c r="TP36">
        <v>2.8174910000000001E-3</v>
      </c>
      <c r="TQ36">
        <v>3.45</v>
      </c>
      <c r="TR36">
        <v>2871</v>
      </c>
      <c r="TS36">
        <v>887</v>
      </c>
      <c r="TT36">
        <v>3.4929999999999999</v>
      </c>
      <c r="TU36">
        <v>3.8895150000000001E-3</v>
      </c>
      <c r="TV36">
        <v>2.6709999999999998</v>
      </c>
      <c r="TW36">
        <v>1695</v>
      </c>
      <c r="TX36">
        <v>624</v>
      </c>
      <c r="TY36">
        <v>2.0750000000000002</v>
      </c>
      <c r="TZ36">
        <v>4.2804490000000004E-3</v>
      </c>
      <c r="UA36">
        <v>2.6579999999999999</v>
      </c>
      <c r="UB36">
        <v>2021</v>
      </c>
      <c r="UC36">
        <v>741</v>
      </c>
      <c r="UD36">
        <v>1.994</v>
      </c>
      <c r="UE36">
        <v>3.5870450000000001E-3</v>
      </c>
      <c r="UF36">
        <v>3.113</v>
      </c>
      <c r="UG36">
        <v>8546</v>
      </c>
      <c r="UH36">
        <v>2372</v>
      </c>
      <c r="UI36">
        <v>2.113</v>
      </c>
      <c r="UJ36">
        <v>1.3123950000000001E-3</v>
      </c>
      <c r="UK36">
        <v>2.9380000000000002</v>
      </c>
      <c r="UL36">
        <v>7242</v>
      </c>
      <c r="UM36">
        <v>2094</v>
      </c>
      <c r="UN36">
        <v>2.3380000000000001</v>
      </c>
      <c r="UO36">
        <v>1.403056E-3</v>
      </c>
      <c r="UP36">
        <v>3.105</v>
      </c>
      <c r="UQ36">
        <v>2156</v>
      </c>
      <c r="UR36">
        <v>620</v>
      </c>
      <c r="US36">
        <v>2.0369999999999999</v>
      </c>
      <c r="UT36">
        <v>5.0080649999999999E-3</v>
      </c>
      <c r="UU36">
        <v>3.105</v>
      </c>
      <c r="UV36">
        <v>1805</v>
      </c>
      <c r="UW36">
        <v>541</v>
      </c>
      <c r="UX36">
        <v>2.1819999999999999</v>
      </c>
      <c r="UY36">
        <v>5.7393720000000004E-3</v>
      </c>
      <c r="UZ36">
        <v>2.4249999999999998</v>
      </c>
      <c r="VA36">
        <v>8030</v>
      </c>
      <c r="VB36">
        <v>3039</v>
      </c>
      <c r="VC36">
        <v>3.1389999999999998</v>
      </c>
      <c r="VD36">
        <v>7.9796000000000001E-4</v>
      </c>
      <c r="VE36">
        <v>2.4700000000000002</v>
      </c>
      <c r="VF36">
        <v>8024</v>
      </c>
      <c r="VG36">
        <v>2940</v>
      </c>
      <c r="VH36">
        <v>3.165</v>
      </c>
      <c r="VI36">
        <v>8.4013600000000001E-4</v>
      </c>
      <c r="VJ36">
        <v>2.9449999999999998</v>
      </c>
      <c r="VK36">
        <v>3447</v>
      </c>
      <c r="VL36">
        <v>1116</v>
      </c>
      <c r="VM36">
        <v>2.5529999999999999</v>
      </c>
      <c r="VN36">
        <v>2.6388890000000002E-3</v>
      </c>
      <c r="VO36">
        <v>2.992</v>
      </c>
      <c r="VP36">
        <v>4055</v>
      </c>
      <c r="VQ36">
        <v>1333</v>
      </c>
      <c r="VR36">
        <v>2.536</v>
      </c>
      <c r="VS36">
        <v>2.244561E-3</v>
      </c>
      <c r="VT36">
        <v>3.5259999999999998</v>
      </c>
      <c r="VU36">
        <v>3625</v>
      </c>
      <c r="VV36">
        <v>746</v>
      </c>
      <c r="VW36">
        <v>2.762</v>
      </c>
      <c r="VX36">
        <v>4.7265420000000002E-3</v>
      </c>
      <c r="VY36">
        <v>4.1130000000000004</v>
      </c>
      <c r="VZ36">
        <v>3214</v>
      </c>
      <c r="WA36">
        <v>550</v>
      </c>
      <c r="WB36">
        <v>2.5230000000000001</v>
      </c>
      <c r="WC36">
        <v>7.4781819999999999E-3</v>
      </c>
      <c r="WD36">
        <v>2.9790000000000001</v>
      </c>
      <c r="WE36">
        <v>1178</v>
      </c>
      <c r="WF36">
        <v>370</v>
      </c>
      <c r="WG36">
        <v>4.2859999999999996</v>
      </c>
      <c r="WH36">
        <v>8.051351E-3</v>
      </c>
      <c r="WI36">
        <v>2.806</v>
      </c>
      <c r="WJ36">
        <v>1390</v>
      </c>
      <c r="WK36">
        <v>393</v>
      </c>
      <c r="WL36">
        <v>4.3940000000000001</v>
      </c>
      <c r="WM36">
        <v>7.1399489999999996E-3</v>
      </c>
      <c r="WN36">
        <v>2.9209999999999998</v>
      </c>
      <c r="WO36">
        <v>2507</v>
      </c>
      <c r="WP36">
        <v>740</v>
      </c>
      <c r="WQ36">
        <v>4.173</v>
      </c>
      <c r="WR36">
        <v>3.9472969999999998E-3</v>
      </c>
      <c r="WS36">
        <v>3.0640000000000001</v>
      </c>
      <c r="WT36">
        <v>2696</v>
      </c>
      <c r="WU36">
        <v>749</v>
      </c>
      <c r="WV36">
        <v>4.3940000000000001</v>
      </c>
      <c r="WW36">
        <v>4.0907879999999997E-3</v>
      </c>
      <c r="WX36">
        <v>2.6459999999999999</v>
      </c>
      <c r="WY36">
        <v>3900</v>
      </c>
      <c r="WZ36">
        <v>1228</v>
      </c>
      <c r="XA36">
        <v>3.863</v>
      </c>
      <c r="XB36">
        <v>2.1547229999999999E-3</v>
      </c>
      <c r="XC36">
        <v>2.4969999999999999</v>
      </c>
      <c r="XD36">
        <v>2330</v>
      </c>
      <c r="XE36">
        <v>791</v>
      </c>
      <c r="XF36">
        <v>4.0640000000000001</v>
      </c>
      <c r="XG36">
        <v>3.1567639999999998E-3</v>
      </c>
      <c r="XH36">
        <v>76067.3</v>
      </c>
      <c r="XI36">
        <v>75728</v>
      </c>
      <c r="XJ36">
        <v>956061</v>
      </c>
    </row>
    <row r="37" spans="1:634">
      <c r="A37" t="s">
        <v>725</v>
      </c>
      <c r="B37">
        <v>0</v>
      </c>
      <c r="C37">
        <v>0</v>
      </c>
      <c r="D37">
        <v>1</v>
      </c>
      <c r="E37">
        <v>0</v>
      </c>
      <c r="F37">
        <v>0</v>
      </c>
      <c r="G37">
        <v>96.72</v>
      </c>
      <c r="H37">
        <v>1.62</v>
      </c>
      <c r="I37">
        <v>2.62</v>
      </c>
      <c r="J37">
        <v>100</v>
      </c>
      <c r="K37">
        <v>6.5</v>
      </c>
      <c r="L37">
        <v>3.0840000000000001</v>
      </c>
      <c r="M37">
        <v>4943</v>
      </c>
      <c r="N37">
        <v>1398</v>
      </c>
      <c r="O37">
        <v>2.125</v>
      </c>
      <c r="P37">
        <v>2.2060090000000001E-3</v>
      </c>
      <c r="Q37">
        <v>3.1869999999999998</v>
      </c>
      <c r="R37">
        <v>3463</v>
      </c>
      <c r="S37">
        <v>941</v>
      </c>
      <c r="T37">
        <v>2.1850000000000001</v>
      </c>
      <c r="U37">
        <v>3.3868230000000002E-3</v>
      </c>
      <c r="V37">
        <v>3.2040000000000002</v>
      </c>
      <c r="W37">
        <v>1872</v>
      </c>
      <c r="X37">
        <v>500</v>
      </c>
      <c r="Y37">
        <v>5.3490000000000002</v>
      </c>
      <c r="Z37">
        <v>6.4079999999999996E-3</v>
      </c>
      <c r="AA37">
        <v>3.1240000000000001</v>
      </c>
      <c r="AB37">
        <v>1911</v>
      </c>
      <c r="AC37">
        <v>532</v>
      </c>
      <c r="AD37">
        <v>5.0590000000000002</v>
      </c>
      <c r="AE37">
        <v>5.8721809999999998E-3</v>
      </c>
      <c r="AF37">
        <v>3.1120000000000001</v>
      </c>
      <c r="AG37">
        <v>3274</v>
      </c>
      <c r="AH37">
        <v>953</v>
      </c>
      <c r="AI37">
        <v>2.5750000000000002</v>
      </c>
      <c r="AJ37">
        <v>3.2654770000000001E-3</v>
      </c>
      <c r="AK37">
        <v>2.8540000000000001</v>
      </c>
      <c r="AL37">
        <v>2945</v>
      </c>
      <c r="AM37">
        <v>869</v>
      </c>
      <c r="AN37">
        <v>2.6589999999999998</v>
      </c>
      <c r="AO37">
        <v>3.2842349999999999E-3</v>
      </c>
      <c r="AP37">
        <v>3.4119999999999999</v>
      </c>
      <c r="AQ37">
        <v>1800</v>
      </c>
      <c r="AR37">
        <v>520</v>
      </c>
      <c r="AS37">
        <v>4.1449999999999996</v>
      </c>
      <c r="AT37">
        <v>6.5615389999999999E-3</v>
      </c>
      <c r="AU37">
        <v>3.238</v>
      </c>
      <c r="AV37">
        <v>1275</v>
      </c>
      <c r="AW37">
        <v>386</v>
      </c>
      <c r="AX37">
        <v>4.0609999999999999</v>
      </c>
      <c r="AY37">
        <v>8.3886010000000007E-3</v>
      </c>
      <c r="AZ37">
        <v>2.883</v>
      </c>
      <c r="BA37">
        <v>1181</v>
      </c>
      <c r="BB37">
        <v>426</v>
      </c>
      <c r="BC37">
        <v>4.5019999999999998</v>
      </c>
      <c r="BD37">
        <v>6.7676059999999998E-3</v>
      </c>
      <c r="BE37">
        <v>2.6459999999999999</v>
      </c>
      <c r="BF37">
        <v>1184</v>
      </c>
      <c r="BG37">
        <v>355</v>
      </c>
      <c r="BH37">
        <v>4.0739999999999998</v>
      </c>
      <c r="BI37">
        <v>7.4535210000000003E-3</v>
      </c>
      <c r="BJ37">
        <v>3.0939999999999999</v>
      </c>
      <c r="BK37">
        <v>14372</v>
      </c>
      <c r="BL37">
        <v>4211</v>
      </c>
      <c r="BM37">
        <v>3.6480000000000001</v>
      </c>
      <c r="BN37">
        <v>7.3474200000000003E-4</v>
      </c>
      <c r="BO37">
        <v>3.0289999999999999</v>
      </c>
      <c r="BP37">
        <v>14558</v>
      </c>
      <c r="BQ37">
        <v>4257</v>
      </c>
      <c r="BR37">
        <v>3.6389999999999998</v>
      </c>
      <c r="BS37">
        <v>7.1153399999999999E-4</v>
      </c>
      <c r="BT37">
        <v>2.786</v>
      </c>
      <c r="BU37">
        <v>2113</v>
      </c>
      <c r="BV37">
        <v>693</v>
      </c>
      <c r="BW37">
        <v>3.7309999999999999</v>
      </c>
      <c r="BX37">
        <v>4.0202019999999996E-3</v>
      </c>
      <c r="BY37">
        <v>2.7130000000000001</v>
      </c>
      <c r="BZ37">
        <v>3278</v>
      </c>
      <c r="CA37">
        <v>1077</v>
      </c>
      <c r="CB37">
        <v>3.5590000000000002</v>
      </c>
      <c r="CC37">
        <v>2.5190339999999999E-3</v>
      </c>
      <c r="CD37">
        <v>3.6339999999999999</v>
      </c>
      <c r="CE37">
        <v>3845</v>
      </c>
      <c r="CF37">
        <v>966</v>
      </c>
      <c r="CG37">
        <v>4.9039999999999999</v>
      </c>
      <c r="CH37">
        <v>3.7619049999999998E-3</v>
      </c>
      <c r="CI37">
        <v>3.5190000000000001</v>
      </c>
      <c r="CJ37">
        <v>3567</v>
      </c>
      <c r="CK37">
        <v>952</v>
      </c>
      <c r="CL37">
        <v>4.5270000000000001</v>
      </c>
      <c r="CM37">
        <v>3.6964290000000002E-3</v>
      </c>
      <c r="CN37">
        <v>3.282</v>
      </c>
      <c r="CO37">
        <v>4593</v>
      </c>
      <c r="CP37">
        <v>1109</v>
      </c>
      <c r="CQ37">
        <v>2.5920000000000001</v>
      </c>
      <c r="CR37">
        <v>2.9594230000000001E-3</v>
      </c>
      <c r="CS37">
        <v>3.6030000000000002</v>
      </c>
      <c r="CT37">
        <v>3477</v>
      </c>
      <c r="CU37">
        <v>769</v>
      </c>
      <c r="CV37">
        <v>2.226</v>
      </c>
      <c r="CW37">
        <v>4.6853060000000002E-3</v>
      </c>
      <c r="CX37">
        <v>3.0110000000000001</v>
      </c>
      <c r="CY37">
        <v>5445</v>
      </c>
      <c r="CZ37">
        <v>1563</v>
      </c>
      <c r="DA37">
        <v>3.1560000000000001</v>
      </c>
      <c r="DB37">
        <v>1.9264239999999999E-3</v>
      </c>
      <c r="DC37">
        <v>3.0230000000000001</v>
      </c>
      <c r="DD37">
        <v>6269</v>
      </c>
      <c r="DE37">
        <v>1761</v>
      </c>
      <c r="DF37">
        <v>3.2789999999999999</v>
      </c>
      <c r="DG37">
        <v>1.7166379999999999E-3</v>
      </c>
      <c r="DH37">
        <v>3.6640000000000001</v>
      </c>
      <c r="DI37">
        <v>3694</v>
      </c>
      <c r="DJ37">
        <v>710</v>
      </c>
      <c r="DK37">
        <v>3.3069999999999999</v>
      </c>
      <c r="DL37">
        <v>5.160563E-3</v>
      </c>
      <c r="DM37">
        <v>3.613</v>
      </c>
      <c r="DN37">
        <v>3079</v>
      </c>
      <c r="DO37">
        <v>637</v>
      </c>
      <c r="DP37">
        <v>2.88</v>
      </c>
      <c r="DQ37">
        <v>5.6718999999999997E-3</v>
      </c>
      <c r="DR37">
        <v>3.3260000000000001</v>
      </c>
      <c r="DS37">
        <v>2255</v>
      </c>
      <c r="DT37">
        <v>441</v>
      </c>
      <c r="DU37">
        <v>2.6120000000000001</v>
      </c>
      <c r="DV37">
        <v>7.5419500000000004E-3</v>
      </c>
      <c r="DW37">
        <v>3.3260000000000001</v>
      </c>
      <c r="DX37">
        <v>2483</v>
      </c>
      <c r="DY37">
        <v>512</v>
      </c>
      <c r="DZ37">
        <v>2.62</v>
      </c>
      <c r="EA37">
        <v>6.496094E-3</v>
      </c>
      <c r="EB37">
        <v>3.161</v>
      </c>
      <c r="EC37">
        <v>4239</v>
      </c>
      <c r="ED37">
        <v>1135</v>
      </c>
      <c r="EE37">
        <v>3.5379999999999998</v>
      </c>
      <c r="EF37">
        <v>2.7850219999999998E-3</v>
      </c>
      <c r="EG37">
        <v>3.0470000000000002</v>
      </c>
      <c r="EH37">
        <v>2999</v>
      </c>
      <c r="EI37">
        <v>855</v>
      </c>
      <c r="EJ37">
        <v>3.512</v>
      </c>
      <c r="EK37">
        <v>3.5637429999999999E-3</v>
      </c>
      <c r="EL37">
        <v>3.492</v>
      </c>
      <c r="EM37">
        <v>2584</v>
      </c>
      <c r="EN37">
        <v>468</v>
      </c>
      <c r="EO37">
        <v>4.6879999999999997</v>
      </c>
      <c r="EP37">
        <v>7.4615389999999997E-3</v>
      </c>
      <c r="EQ37">
        <v>3.3650000000000002</v>
      </c>
      <c r="ER37">
        <v>2199</v>
      </c>
      <c r="ES37">
        <v>409</v>
      </c>
      <c r="ET37">
        <v>4.51</v>
      </c>
      <c r="EU37">
        <v>8.2273840000000008E-3</v>
      </c>
      <c r="EV37">
        <v>3.5920000000000001</v>
      </c>
      <c r="EW37">
        <v>1318</v>
      </c>
      <c r="EX37">
        <v>371</v>
      </c>
      <c r="EY37">
        <v>2.5049999999999999</v>
      </c>
      <c r="EZ37">
        <v>9.6819409999999995E-3</v>
      </c>
      <c r="FA37">
        <v>4.085</v>
      </c>
      <c r="FB37">
        <v>2044</v>
      </c>
      <c r="FC37">
        <v>482</v>
      </c>
      <c r="FD37">
        <v>2.3220000000000001</v>
      </c>
      <c r="FE37">
        <v>8.4751040000000007E-3</v>
      </c>
      <c r="FF37">
        <v>3.1379999999999999</v>
      </c>
      <c r="FG37">
        <v>1567</v>
      </c>
      <c r="FH37">
        <v>461</v>
      </c>
      <c r="FI37">
        <v>4.1210000000000004</v>
      </c>
      <c r="FJ37">
        <v>6.8069410000000004E-3</v>
      </c>
      <c r="FK37">
        <v>3.2519999999999998</v>
      </c>
      <c r="FL37">
        <v>1205</v>
      </c>
      <c r="FM37">
        <v>307</v>
      </c>
      <c r="FN37">
        <v>3.7669999999999999</v>
      </c>
      <c r="FO37">
        <v>1.0592834000000001E-2</v>
      </c>
      <c r="FP37">
        <v>2.4340000000000002</v>
      </c>
      <c r="FQ37">
        <v>3935</v>
      </c>
      <c r="FR37">
        <v>1519</v>
      </c>
      <c r="FS37">
        <v>2.99</v>
      </c>
      <c r="FT37">
        <v>1.6023700000000001E-3</v>
      </c>
      <c r="FU37">
        <v>2.2320000000000002</v>
      </c>
      <c r="FV37">
        <v>3946</v>
      </c>
      <c r="FW37">
        <v>1578</v>
      </c>
      <c r="FX37">
        <v>3.2010000000000001</v>
      </c>
      <c r="FY37">
        <v>1.4144489999999999E-3</v>
      </c>
      <c r="FZ37">
        <v>2.4710000000000001</v>
      </c>
      <c r="GA37">
        <v>8902</v>
      </c>
      <c r="GB37">
        <v>3355</v>
      </c>
      <c r="GC37">
        <v>3.2029999999999998</v>
      </c>
      <c r="GD37">
        <v>7.3651299999999995E-4</v>
      </c>
      <c r="GE37">
        <v>2.5419999999999998</v>
      </c>
      <c r="GF37">
        <v>9732</v>
      </c>
      <c r="GG37">
        <v>3344</v>
      </c>
      <c r="GH37">
        <v>3.266</v>
      </c>
      <c r="GI37">
        <v>7.6016799999999998E-4</v>
      </c>
      <c r="GJ37">
        <v>2.8570000000000002</v>
      </c>
      <c r="GK37">
        <v>2826</v>
      </c>
      <c r="GL37">
        <v>831</v>
      </c>
      <c r="GM37">
        <v>2.1040000000000001</v>
      </c>
      <c r="GN37">
        <v>3.4380270000000002E-3</v>
      </c>
      <c r="GO37">
        <v>2.968</v>
      </c>
      <c r="GP37">
        <v>2410</v>
      </c>
      <c r="GQ37">
        <v>724</v>
      </c>
      <c r="GR37">
        <v>2.194</v>
      </c>
      <c r="GS37">
        <v>4.0994480000000003E-3</v>
      </c>
      <c r="GT37">
        <v>3.1389999999999998</v>
      </c>
      <c r="GU37">
        <v>10395</v>
      </c>
      <c r="GV37">
        <v>2785</v>
      </c>
      <c r="GW37">
        <v>3.1339999999999999</v>
      </c>
      <c r="GX37">
        <v>1.12711E-3</v>
      </c>
      <c r="GY37">
        <v>3.206</v>
      </c>
      <c r="GZ37">
        <v>11502</v>
      </c>
      <c r="HA37">
        <v>3002</v>
      </c>
      <c r="HB37">
        <v>2.9289999999999998</v>
      </c>
      <c r="HC37">
        <v>1.067955E-3</v>
      </c>
      <c r="HD37">
        <v>3.1749999999999998</v>
      </c>
      <c r="HE37">
        <v>21811</v>
      </c>
      <c r="HF37">
        <v>5372</v>
      </c>
      <c r="HG37">
        <v>2.4969999999999999</v>
      </c>
      <c r="HH37">
        <v>5.9102799999999995E-4</v>
      </c>
      <c r="HI37">
        <v>2.956</v>
      </c>
      <c r="HJ37">
        <v>25979</v>
      </c>
      <c r="HK37">
        <v>6845</v>
      </c>
      <c r="HL37">
        <v>2.4950000000000001</v>
      </c>
      <c r="HM37">
        <v>4.3184799999999998E-4</v>
      </c>
      <c r="HN37">
        <v>2.9910000000000001</v>
      </c>
      <c r="HO37">
        <v>1508</v>
      </c>
      <c r="HP37">
        <v>436</v>
      </c>
      <c r="HQ37">
        <v>5.165</v>
      </c>
      <c r="HR37">
        <v>6.8600919999999999E-3</v>
      </c>
      <c r="HS37">
        <v>3.1749999999999998</v>
      </c>
      <c r="HT37">
        <v>1310</v>
      </c>
      <c r="HU37">
        <v>385</v>
      </c>
      <c r="HV37">
        <v>4.8849999999999998</v>
      </c>
      <c r="HW37">
        <v>8.2467530000000008E-3</v>
      </c>
      <c r="HX37">
        <v>3.0219999999999998</v>
      </c>
      <c r="HY37">
        <v>3109</v>
      </c>
      <c r="HZ37">
        <v>804</v>
      </c>
      <c r="IA37">
        <v>4.8049999999999997</v>
      </c>
      <c r="IB37">
        <v>3.758707E-3</v>
      </c>
      <c r="IC37">
        <v>3.012</v>
      </c>
      <c r="ID37">
        <v>2920</v>
      </c>
      <c r="IE37">
        <v>720</v>
      </c>
      <c r="IF37">
        <v>4.4009999999999998</v>
      </c>
      <c r="IG37">
        <v>4.183333E-3</v>
      </c>
      <c r="IH37">
        <v>3.5190000000000001</v>
      </c>
      <c r="II37">
        <v>2888</v>
      </c>
      <c r="IJ37">
        <v>593</v>
      </c>
      <c r="IK37">
        <v>3.8540000000000001</v>
      </c>
      <c r="IL37">
        <v>5.9342329999999997E-3</v>
      </c>
      <c r="IM37">
        <v>3.0939999999999999</v>
      </c>
      <c r="IN37">
        <v>2683</v>
      </c>
      <c r="IO37">
        <v>612</v>
      </c>
      <c r="IP37">
        <v>3.444</v>
      </c>
      <c r="IQ37">
        <v>5.0555560000000001E-3</v>
      </c>
      <c r="IR37">
        <v>3.3079999999999998</v>
      </c>
      <c r="IS37">
        <v>4192</v>
      </c>
      <c r="IT37">
        <v>1187</v>
      </c>
      <c r="IU37">
        <v>3.282</v>
      </c>
      <c r="IV37">
        <v>2.7868580000000001E-3</v>
      </c>
      <c r="IW37">
        <v>3.33</v>
      </c>
      <c r="IX37">
        <v>4132</v>
      </c>
      <c r="IY37">
        <v>1061</v>
      </c>
      <c r="IZ37">
        <v>2.7789999999999999</v>
      </c>
      <c r="JA37">
        <v>3.138549E-3</v>
      </c>
      <c r="JB37">
        <v>2.641</v>
      </c>
      <c r="JC37">
        <v>5648</v>
      </c>
      <c r="JD37">
        <v>1995</v>
      </c>
      <c r="JE37">
        <v>2.915</v>
      </c>
      <c r="JF37">
        <v>1.3238099999999999E-3</v>
      </c>
      <c r="JG37">
        <v>2.8820000000000001</v>
      </c>
      <c r="JH37">
        <v>5944</v>
      </c>
      <c r="JI37">
        <v>1980</v>
      </c>
      <c r="JJ37">
        <v>2.855</v>
      </c>
      <c r="JK37">
        <v>1.455556E-3</v>
      </c>
      <c r="JL37">
        <v>3.218</v>
      </c>
      <c r="JM37">
        <v>2243</v>
      </c>
      <c r="JN37">
        <v>599</v>
      </c>
      <c r="JO37">
        <v>2.7850000000000001</v>
      </c>
      <c r="JP37">
        <v>5.3722869999999999E-3</v>
      </c>
      <c r="JQ37">
        <v>2.8039999999999998</v>
      </c>
      <c r="JR37">
        <v>1770</v>
      </c>
      <c r="JS37">
        <v>563</v>
      </c>
      <c r="JT37">
        <v>2.847</v>
      </c>
      <c r="JU37">
        <v>4.9804619999999997E-3</v>
      </c>
      <c r="JV37">
        <v>2.5179999999999998</v>
      </c>
      <c r="JW37">
        <v>2276</v>
      </c>
      <c r="JX37">
        <v>816</v>
      </c>
      <c r="JY37">
        <v>2.0819999999999999</v>
      </c>
      <c r="JZ37">
        <v>3.0857839999999998E-3</v>
      </c>
      <c r="KA37">
        <v>2.7280000000000002</v>
      </c>
      <c r="KB37">
        <v>3736</v>
      </c>
      <c r="KC37">
        <v>1200</v>
      </c>
      <c r="KD37">
        <v>2.149</v>
      </c>
      <c r="KE37">
        <v>2.2733330000000002E-3</v>
      </c>
      <c r="KF37">
        <v>2.68</v>
      </c>
      <c r="KG37">
        <v>1422</v>
      </c>
      <c r="KH37">
        <v>561</v>
      </c>
      <c r="KI37">
        <v>3.331</v>
      </c>
      <c r="KJ37">
        <v>4.7771840000000003E-3</v>
      </c>
      <c r="KK37">
        <v>2.5209999999999999</v>
      </c>
      <c r="KL37">
        <v>1440</v>
      </c>
      <c r="KM37">
        <v>598</v>
      </c>
      <c r="KN37">
        <v>3.5870000000000002</v>
      </c>
      <c r="KO37">
        <v>4.2157189999999997E-3</v>
      </c>
      <c r="KP37">
        <v>2.649</v>
      </c>
      <c r="KQ37">
        <v>1657</v>
      </c>
      <c r="KR37">
        <v>533</v>
      </c>
      <c r="KS37">
        <v>3.3679999999999999</v>
      </c>
      <c r="KT37">
        <v>4.9699810000000001E-3</v>
      </c>
      <c r="KU37">
        <v>2.762</v>
      </c>
      <c r="KV37">
        <v>1435</v>
      </c>
      <c r="KW37">
        <v>433</v>
      </c>
      <c r="KX37">
        <v>3.5979999999999999</v>
      </c>
      <c r="KY37">
        <v>6.378753E-3</v>
      </c>
      <c r="KZ37">
        <v>3.246</v>
      </c>
      <c r="LA37">
        <v>3858</v>
      </c>
      <c r="LB37">
        <v>925</v>
      </c>
      <c r="LC37">
        <v>3.9689999999999999</v>
      </c>
      <c r="LD37">
        <v>3.5091889999999998E-3</v>
      </c>
      <c r="LE37">
        <v>3.25</v>
      </c>
      <c r="LF37">
        <v>6265</v>
      </c>
      <c r="LG37">
        <v>1490</v>
      </c>
      <c r="LH37">
        <v>3.5680000000000001</v>
      </c>
      <c r="LI37">
        <v>2.181208E-3</v>
      </c>
      <c r="LJ37">
        <v>0.96</v>
      </c>
      <c r="LK37">
        <v>5014</v>
      </c>
      <c r="LL37">
        <v>5292</v>
      </c>
      <c r="LM37">
        <v>2.4769999999999999</v>
      </c>
      <c r="LN37">
        <v>1.81406E-4</v>
      </c>
      <c r="LO37">
        <v>0.89400000000000002</v>
      </c>
      <c r="LP37">
        <v>5045</v>
      </c>
      <c r="LQ37">
        <v>5432</v>
      </c>
      <c r="LR37">
        <v>2.472</v>
      </c>
      <c r="LS37">
        <v>1.6458E-4</v>
      </c>
      <c r="LT37">
        <v>2.4710000000000001</v>
      </c>
      <c r="LU37">
        <v>34288</v>
      </c>
      <c r="LV37">
        <v>12546</v>
      </c>
      <c r="LW37">
        <v>2.8919999999999999</v>
      </c>
      <c r="LX37">
        <v>1.9695499999999999E-4</v>
      </c>
      <c r="LY37">
        <v>2.5419999999999998</v>
      </c>
      <c r="LZ37">
        <v>34434</v>
      </c>
      <c r="MA37">
        <v>12578</v>
      </c>
      <c r="MB37">
        <v>2.911</v>
      </c>
      <c r="MC37">
        <v>2.0209899999999999E-4</v>
      </c>
      <c r="MD37">
        <v>2.9159999999999999</v>
      </c>
      <c r="ME37">
        <v>6543</v>
      </c>
      <c r="MF37">
        <v>2043</v>
      </c>
      <c r="MG37">
        <v>2.6389999999999998</v>
      </c>
      <c r="MH37">
        <v>1.4273129999999999E-3</v>
      </c>
      <c r="MI37">
        <v>2.972</v>
      </c>
      <c r="MJ37">
        <v>6123</v>
      </c>
      <c r="MK37">
        <v>1890</v>
      </c>
      <c r="ML37">
        <v>2.7719999999999998</v>
      </c>
      <c r="MM37">
        <v>1.572487E-3</v>
      </c>
      <c r="MN37">
        <v>2.9849999999999999</v>
      </c>
      <c r="MO37">
        <v>11625</v>
      </c>
      <c r="MP37">
        <v>3240</v>
      </c>
      <c r="MQ37">
        <v>2.99</v>
      </c>
      <c r="MR37">
        <v>9.2129600000000005E-4</v>
      </c>
      <c r="MS37">
        <v>2.9630000000000001</v>
      </c>
      <c r="MT37">
        <v>11787</v>
      </c>
      <c r="MU37">
        <v>3457</v>
      </c>
      <c r="MV37">
        <v>3.0939999999999999</v>
      </c>
      <c r="MW37">
        <v>8.5710199999999999E-4</v>
      </c>
      <c r="MX37">
        <v>3.052</v>
      </c>
      <c r="MY37">
        <v>2018</v>
      </c>
      <c r="MZ37">
        <v>621</v>
      </c>
      <c r="NA37">
        <v>5.0919999999999996</v>
      </c>
      <c r="NB37">
        <v>4.9146540000000001E-3</v>
      </c>
      <c r="NC37">
        <v>2.9220000000000002</v>
      </c>
      <c r="ND37">
        <v>1903</v>
      </c>
      <c r="NE37">
        <v>595</v>
      </c>
      <c r="NF37">
        <v>4.6820000000000004</v>
      </c>
      <c r="NG37">
        <v>4.9109239999999997E-3</v>
      </c>
      <c r="NH37">
        <v>2.7719999999999998</v>
      </c>
      <c r="NI37">
        <v>3422</v>
      </c>
      <c r="NJ37">
        <v>1157</v>
      </c>
      <c r="NK37">
        <v>2.7650000000000001</v>
      </c>
      <c r="NL37">
        <v>2.3958510000000001E-3</v>
      </c>
      <c r="NM37">
        <v>2.6080000000000001</v>
      </c>
      <c r="NN37">
        <v>3983</v>
      </c>
      <c r="NO37">
        <v>1321</v>
      </c>
      <c r="NP37">
        <v>2.8969999999999998</v>
      </c>
      <c r="NQ37">
        <v>1.9742620000000001E-3</v>
      </c>
      <c r="NR37">
        <v>3.1850000000000001</v>
      </c>
      <c r="NS37">
        <v>3301</v>
      </c>
      <c r="NT37">
        <v>1072</v>
      </c>
      <c r="NU37">
        <v>4.1890000000000001</v>
      </c>
      <c r="NV37">
        <v>2.9710819999999999E-3</v>
      </c>
      <c r="NW37">
        <v>2.903</v>
      </c>
      <c r="NX37">
        <v>3501</v>
      </c>
      <c r="NY37">
        <v>1189</v>
      </c>
      <c r="NZ37">
        <v>3.9089999999999998</v>
      </c>
      <c r="OA37">
        <v>2.441548E-3</v>
      </c>
      <c r="OB37">
        <v>2.9159999999999999</v>
      </c>
      <c r="OC37">
        <v>1711</v>
      </c>
      <c r="OD37">
        <v>528</v>
      </c>
      <c r="OE37">
        <v>4.9180000000000001</v>
      </c>
      <c r="OF37">
        <v>5.5227269999999998E-3</v>
      </c>
      <c r="OG37">
        <v>3.161</v>
      </c>
      <c r="OH37">
        <v>1410</v>
      </c>
      <c r="OI37">
        <v>402</v>
      </c>
      <c r="OJ37">
        <v>4.57</v>
      </c>
      <c r="OK37">
        <v>7.8631840000000005E-3</v>
      </c>
      <c r="OL37">
        <v>2.7349999999999999</v>
      </c>
      <c r="OM37">
        <v>2146</v>
      </c>
      <c r="ON37">
        <v>827</v>
      </c>
      <c r="OO37">
        <v>3.9319999999999999</v>
      </c>
      <c r="OP37">
        <v>3.3071340000000002E-3</v>
      </c>
      <c r="OQ37">
        <v>2.82</v>
      </c>
      <c r="OR37">
        <v>2399</v>
      </c>
      <c r="OS37">
        <v>860</v>
      </c>
      <c r="OT37">
        <v>3.9609999999999999</v>
      </c>
      <c r="OU37">
        <v>3.2790699999999998E-3</v>
      </c>
      <c r="OV37">
        <v>3.5329999999999999</v>
      </c>
      <c r="OW37">
        <v>2630</v>
      </c>
      <c r="OX37">
        <v>779</v>
      </c>
      <c r="OY37">
        <v>5.157</v>
      </c>
      <c r="OZ37">
        <v>4.5353019999999997E-3</v>
      </c>
      <c r="PA37">
        <v>3.3090000000000002</v>
      </c>
      <c r="PB37">
        <v>2585</v>
      </c>
      <c r="PC37">
        <v>860</v>
      </c>
      <c r="PD37">
        <v>4.867</v>
      </c>
      <c r="PE37">
        <v>3.8476740000000001E-3</v>
      </c>
      <c r="PF37">
        <v>3.2530000000000001</v>
      </c>
      <c r="PG37">
        <v>6487</v>
      </c>
      <c r="PH37">
        <v>1652</v>
      </c>
      <c r="PI37">
        <v>2.7389999999999999</v>
      </c>
      <c r="PJ37">
        <v>1.9691280000000001E-3</v>
      </c>
      <c r="PK37">
        <v>3.1139999999999999</v>
      </c>
      <c r="PL37">
        <v>5862</v>
      </c>
      <c r="PM37">
        <v>1561</v>
      </c>
      <c r="PN37">
        <v>2.5750000000000002</v>
      </c>
      <c r="PO37">
        <v>1.9948750000000001E-3</v>
      </c>
      <c r="PP37">
        <v>2.9359999999999999</v>
      </c>
      <c r="PQ37">
        <v>5952</v>
      </c>
      <c r="PR37">
        <v>1716</v>
      </c>
      <c r="PS37">
        <v>3.1709999999999998</v>
      </c>
      <c r="PT37">
        <v>1.710956E-3</v>
      </c>
      <c r="PU37">
        <v>2.7309999999999999</v>
      </c>
      <c r="PV37">
        <v>3767</v>
      </c>
      <c r="PW37">
        <v>1151</v>
      </c>
      <c r="PX37">
        <v>3.323</v>
      </c>
      <c r="PY37">
        <v>2.3727190000000001E-3</v>
      </c>
      <c r="PZ37">
        <v>3.34</v>
      </c>
      <c r="QA37">
        <v>4968</v>
      </c>
      <c r="QB37">
        <v>1104</v>
      </c>
      <c r="QC37">
        <v>3.476</v>
      </c>
      <c r="QD37">
        <v>3.0253620000000002E-3</v>
      </c>
      <c r="QE37">
        <v>3.1019999999999999</v>
      </c>
      <c r="QF37">
        <v>3705</v>
      </c>
      <c r="QG37">
        <v>947</v>
      </c>
      <c r="QH37">
        <v>3.3279999999999998</v>
      </c>
      <c r="QI37">
        <v>3.2756069999999998E-3</v>
      </c>
      <c r="QJ37">
        <v>2.9580000000000002</v>
      </c>
      <c r="QK37">
        <v>3203</v>
      </c>
      <c r="QL37">
        <v>1084</v>
      </c>
      <c r="QM37">
        <v>4.5279999999999996</v>
      </c>
      <c r="QN37">
        <v>2.7287819999999999E-3</v>
      </c>
      <c r="QO37">
        <v>3.05</v>
      </c>
      <c r="QP37">
        <v>2060</v>
      </c>
      <c r="QQ37">
        <v>718</v>
      </c>
      <c r="QR37">
        <v>3.9350000000000001</v>
      </c>
      <c r="QS37">
        <v>4.247911E-3</v>
      </c>
      <c r="QT37">
        <v>2.9910000000000001</v>
      </c>
      <c r="QU37">
        <v>2266</v>
      </c>
      <c r="QV37">
        <v>789</v>
      </c>
      <c r="QW37">
        <v>5.016</v>
      </c>
      <c r="QX37">
        <v>3.790875E-3</v>
      </c>
      <c r="QY37">
        <v>3.1240000000000001</v>
      </c>
      <c r="QZ37">
        <v>1872</v>
      </c>
      <c r="RA37">
        <v>625</v>
      </c>
      <c r="RB37">
        <v>4.7539999999999996</v>
      </c>
      <c r="RC37">
        <v>4.9984000000000001E-3</v>
      </c>
      <c r="RD37">
        <v>2.7949999999999999</v>
      </c>
      <c r="RE37">
        <v>1678</v>
      </c>
      <c r="RF37">
        <v>585</v>
      </c>
      <c r="RG37">
        <v>2.7559999999999998</v>
      </c>
      <c r="RH37">
        <v>4.7777779999999999E-3</v>
      </c>
      <c r="RI37">
        <v>2.9420000000000002</v>
      </c>
      <c r="RJ37">
        <v>2135</v>
      </c>
      <c r="RK37">
        <v>655</v>
      </c>
      <c r="RL37">
        <v>2.694</v>
      </c>
      <c r="RM37">
        <v>4.4916030000000003E-3</v>
      </c>
      <c r="RN37">
        <v>3.347</v>
      </c>
      <c r="RO37">
        <v>3151</v>
      </c>
      <c r="RP37">
        <v>812</v>
      </c>
      <c r="RQ37">
        <v>2.145</v>
      </c>
      <c r="RR37">
        <v>4.1219209999999997E-3</v>
      </c>
      <c r="RS37">
        <v>2.9119999999999999</v>
      </c>
      <c r="RT37">
        <v>2117</v>
      </c>
      <c r="RU37">
        <v>685</v>
      </c>
      <c r="RV37">
        <v>2.2450000000000001</v>
      </c>
      <c r="RW37">
        <v>4.2510949999999999E-3</v>
      </c>
      <c r="RX37">
        <v>3.238</v>
      </c>
      <c r="RY37">
        <v>4371</v>
      </c>
      <c r="RZ37">
        <v>1080</v>
      </c>
      <c r="SA37">
        <v>3.585</v>
      </c>
      <c r="SB37">
        <v>2.998148E-3</v>
      </c>
      <c r="SC37">
        <v>3.0270000000000001</v>
      </c>
      <c r="SD37">
        <v>5686</v>
      </c>
      <c r="SE37">
        <v>1495</v>
      </c>
      <c r="SF37">
        <v>3.5640000000000001</v>
      </c>
      <c r="SG37">
        <v>2.0247490000000002E-3</v>
      </c>
      <c r="SH37">
        <v>3.367</v>
      </c>
      <c r="SI37">
        <v>3164</v>
      </c>
      <c r="SJ37">
        <v>635</v>
      </c>
      <c r="SK37">
        <v>4.407</v>
      </c>
      <c r="SL37">
        <v>5.3023619999999997E-3</v>
      </c>
      <c r="SM37">
        <v>3.4359999999999999</v>
      </c>
      <c r="SN37">
        <v>2892</v>
      </c>
      <c r="SO37">
        <v>546</v>
      </c>
      <c r="SP37">
        <v>3.9940000000000002</v>
      </c>
      <c r="SQ37">
        <v>6.2930399999999997E-3</v>
      </c>
      <c r="SR37">
        <v>2.855</v>
      </c>
      <c r="SS37">
        <v>2828</v>
      </c>
      <c r="ST37">
        <v>1062</v>
      </c>
      <c r="SU37">
        <v>4.55</v>
      </c>
      <c r="SV37">
        <v>2.6883240000000002E-3</v>
      </c>
      <c r="SW37">
        <v>3.0579999999999998</v>
      </c>
      <c r="SX37">
        <v>2927</v>
      </c>
      <c r="SY37">
        <v>904</v>
      </c>
      <c r="SZ37">
        <v>3.952</v>
      </c>
      <c r="TA37">
        <v>3.3827430000000001E-3</v>
      </c>
      <c r="TB37">
        <v>3.2789999999999999</v>
      </c>
      <c r="TC37">
        <v>4226</v>
      </c>
      <c r="TD37">
        <v>1185</v>
      </c>
      <c r="TE37">
        <v>2.6480000000000001</v>
      </c>
      <c r="TF37">
        <v>2.7670889999999999E-3</v>
      </c>
      <c r="TG37">
        <v>3.431</v>
      </c>
      <c r="TH37">
        <v>3769</v>
      </c>
      <c r="TI37">
        <v>1053</v>
      </c>
      <c r="TJ37">
        <v>2.5590000000000002</v>
      </c>
      <c r="TK37">
        <v>3.2583099999999999E-3</v>
      </c>
      <c r="TL37">
        <v>2.9860000000000002</v>
      </c>
      <c r="TM37">
        <v>3983</v>
      </c>
      <c r="TN37">
        <v>1363</v>
      </c>
      <c r="TO37">
        <v>3.9630000000000001</v>
      </c>
      <c r="TP37">
        <v>2.1907559999999999E-3</v>
      </c>
      <c r="TQ37">
        <v>3.0179999999999998</v>
      </c>
      <c r="TR37">
        <v>3637</v>
      </c>
      <c r="TS37">
        <v>1235</v>
      </c>
      <c r="TT37">
        <v>3.871</v>
      </c>
      <c r="TU37">
        <v>2.4437249999999999E-3</v>
      </c>
      <c r="TV37">
        <v>3.1389999999999998</v>
      </c>
      <c r="TW37">
        <v>2776</v>
      </c>
      <c r="TX37">
        <v>738</v>
      </c>
      <c r="TY37">
        <v>2.2229999999999999</v>
      </c>
      <c r="TZ37">
        <v>4.2533880000000003E-3</v>
      </c>
      <c r="UA37">
        <v>3.044</v>
      </c>
      <c r="UB37">
        <v>2515</v>
      </c>
      <c r="UC37">
        <v>757</v>
      </c>
      <c r="UD37">
        <v>2.234</v>
      </c>
      <c r="UE37">
        <v>4.0211359999999998E-3</v>
      </c>
      <c r="UF37">
        <v>3.2370000000000001</v>
      </c>
      <c r="UG37">
        <v>10424</v>
      </c>
      <c r="UH37">
        <v>2809</v>
      </c>
      <c r="UI37">
        <v>2.3740000000000001</v>
      </c>
      <c r="UJ37">
        <v>1.1523670000000001E-3</v>
      </c>
      <c r="UK37">
        <v>3.2930000000000001</v>
      </c>
      <c r="UL37">
        <v>9112</v>
      </c>
      <c r="UM37">
        <v>2325</v>
      </c>
      <c r="UN37">
        <v>2.27</v>
      </c>
      <c r="UO37">
        <v>1.4163439999999999E-3</v>
      </c>
      <c r="UP37">
        <v>3.1829999999999998</v>
      </c>
      <c r="UQ37">
        <v>2138</v>
      </c>
      <c r="UR37">
        <v>613</v>
      </c>
      <c r="US37">
        <v>2.294</v>
      </c>
      <c r="UT37">
        <v>5.1924959999999996E-3</v>
      </c>
      <c r="UU37">
        <v>2.9119999999999999</v>
      </c>
      <c r="UV37">
        <v>2292</v>
      </c>
      <c r="UW37">
        <v>701</v>
      </c>
      <c r="UX37">
        <v>2.3940000000000001</v>
      </c>
      <c r="UY37">
        <v>4.1540659999999997E-3</v>
      </c>
      <c r="UZ37">
        <v>2.72</v>
      </c>
      <c r="VA37">
        <v>8203</v>
      </c>
      <c r="VB37">
        <v>2669</v>
      </c>
      <c r="VC37">
        <v>3.1520000000000001</v>
      </c>
      <c r="VD37">
        <v>1.0191079999999999E-3</v>
      </c>
      <c r="VE37">
        <v>2.6150000000000002</v>
      </c>
      <c r="VF37">
        <v>9318</v>
      </c>
      <c r="VG37">
        <v>3246</v>
      </c>
      <c r="VH37">
        <v>3.149</v>
      </c>
      <c r="VI37">
        <v>8.0560699999999996E-4</v>
      </c>
      <c r="VJ37">
        <v>3.1819999999999999</v>
      </c>
      <c r="VK37">
        <v>4796</v>
      </c>
      <c r="VL37">
        <v>1386</v>
      </c>
      <c r="VM37">
        <v>2.907</v>
      </c>
      <c r="VN37">
        <v>2.2958150000000001E-3</v>
      </c>
      <c r="VO37">
        <v>3.331</v>
      </c>
      <c r="VP37">
        <v>5776</v>
      </c>
      <c r="VQ37">
        <v>1602</v>
      </c>
      <c r="VR37">
        <v>2.617</v>
      </c>
      <c r="VS37">
        <v>2.0792760000000001E-3</v>
      </c>
      <c r="VT37">
        <v>4.0570000000000004</v>
      </c>
      <c r="VU37">
        <v>4353</v>
      </c>
      <c r="VV37">
        <v>760</v>
      </c>
      <c r="VW37">
        <v>2.8279999999999998</v>
      </c>
      <c r="VX37">
        <v>5.338158E-3</v>
      </c>
      <c r="VY37">
        <v>3.8879999999999999</v>
      </c>
      <c r="VZ37">
        <v>3493</v>
      </c>
      <c r="WA37">
        <v>605</v>
      </c>
      <c r="WB37">
        <v>2.528</v>
      </c>
      <c r="WC37">
        <v>6.4264459999999997E-3</v>
      </c>
      <c r="WD37">
        <v>2.782</v>
      </c>
      <c r="WE37">
        <v>1520</v>
      </c>
      <c r="WF37">
        <v>464</v>
      </c>
      <c r="WG37">
        <v>4.41</v>
      </c>
      <c r="WH37">
        <v>5.9956899999999997E-3</v>
      </c>
      <c r="WI37">
        <v>2.7229999999999999</v>
      </c>
      <c r="WJ37">
        <v>1370</v>
      </c>
      <c r="WK37">
        <v>445</v>
      </c>
      <c r="WL37">
        <v>4.2619999999999996</v>
      </c>
      <c r="WM37">
        <v>6.1191010000000001E-3</v>
      </c>
      <c r="WN37">
        <v>2.694</v>
      </c>
      <c r="WO37">
        <v>2050</v>
      </c>
      <c r="WP37">
        <v>693</v>
      </c>
      <c r="WQ37">
        <v>4.569</v>
      </c>
      <c r="WR37">
        <v>3.8874460000000001E-3</v>
      </c>
      <c r="WS37">
        <v>2.8319999999999999</v>
      </c>
      <c r="WT37">
        <v>2412</v>
      </c>
      <c r="WU37">
        <v>771</v>
      </c>
      <c r="WV37">
        <v>4.3369999999999997</v>
      </c>
      <c r="WW37">
        <v>3.6731519999999998E-3</v>
      </c>
      <c r="WX37">
        <v>2.7290000000000001</v>
      </c>
      <c r="WY37">
        <v>6356</v>
      </c>
      <c r="WZ37">
        <v>2091</v>
      </c>
      <c r="XA37">
        <v>3.6190000000000002</v>
      </c>
      <c r="XB37">
        <v>1.305117E-3</v>
      </c>
      <c r="XC37">
        <v>2.6509999999999998</v>
      </c>
      <c r="XD37">
        <v>3686</v>
      </c>
      <c r="XE37">
        <v>1184</v>
      </c>
      <c r="XF37">
        <v>3.8660000000000001</v>
      </c>
      <c r="XG37">
        <v>2.23902E-3</v>
      </c>
      <c r="XH37">
        <v>91631.5</v>
      </c>
      <c r="XI37">
        <v>91431.2</v>
      </c>
      <c r="XJ37">
        <v>1156085</v>
      </c>
    </row>
    <row r="38" spans="1:634">
      <c r="A38" t="s">
        <v>726</v>
      </c>
      <c r="B38">
        <v>0</v>
      </c>
      <c r="C38">
        <v>0</v>
      </c>
      <c r="D38">
        <v>1</v>
      </c>
      <c r="E38">
        <v>0</v>
      </c>
      <c r="F38">
        <v>0</v>
      </c>
      <c r="G38">
        <v>85.45</v>
      </c>
      <c r="H38">
        <v>0.68</v>
      </c>
      <c r="I38">
        <v>0.46</v>
      </c>
      <c r="J38">
        <v>124</v>
      </c>
      <c r="K38">
        <v>7</v>
      </c>
      <c r="L38">
        <v>2.4780000000000002</v>
      </c>
      <c r="M38">
        <v>3081</v>
      </c>
      <c r="N38">
        <v>1040</v>
      </c>
      <c r="O38">
        <v>2.246</v>
      </c>
      <c r="P38">
        <v>2.3826920000000001E-3</v>
      </c>
      <c r="Q38">
        <v>2.8839999999999999</v>
      </c>
      <c r="R38">
        <v>3397</v>
      </c>
      <c r="S38">
        <v>926</v>
      </c>
      <c r="T38">
        <v>2.4009999999999998</v>
      </c>
      <c r="U38">
        <v>3.1144710000000002E-3</v>
      </c>
      <c r="V38">
        <v>2.552</v>
      </c>
      <c r="W38">
        <v>1433</v>
      </c>
      <c r="X38">
        <v>456</v>
      </c>
      <c r="Y38">
        <v>5.4290000000000003</v>
      </c>
      <c r="Z38">
        <v>5.5964910000000003E-3</v>
      </c>
      <c r="AA38">
        <v>2.8730000000000002</v>
      </c>
      <c r="AB38">
        <v>1610</v>
      </c>
      <c r="AC38">
        <v>451</v>
      </c>
      <c r="AD38">
        <v>5.415</v>
      </c>
      <c r="AE38">
        <v>6.370288E-3</v>
      </c>
      <c r="AF38">
        <v>2.5609999999999999</v>
      </c>
      <c r="AG38">
        <v>2319</v>
      </c>
      <c r="AH38">
        <v>715</v>
      </c>
      <c r="AI38">
        <v>2.6230000000000002</v>
      </c>
      <c r="AJ38">
        <v>3.5818180000000001E-3</v>
      </c>
      <c r="AK38">
        <v>2.831</v>
      </c>
      <c r="AL38">
        <v>3471</v>
      </c>
      <c r="AM38">
        <v>871</v>
      </c>
      <c r="AN38">
        <v>2.8359999999999999</v>
      </c>
      <c r="AO38">
        <v>3.2502870000000001E-3</v>
      </c>
      <c r="AP38">
        <v>2.8090000000000002</v>
      </c>
      <c r="AQ38">
        <v>1482</v>
      </c>
      <c r="AR38">
        <v>503</v>
      </c>
      <c r="AS38">
        <v>4.1719999999999997</v>
      </c>
      <c r="AT38">
        <v>5.5844930000000003E-3</v>
      </c>
      <c r="AU38">
        <v>2.5920000000000001</v>
      </c>
      <c r="AV38">
        <v>1156</v>
      </c>
      <c r="AW38">
        <v>402</v>
      </c>
      <c r="AX38">
        <v>3.75</v>
      </c>
      <c r="AY38">
        <v>6.4477609999999998E-3</v>
      </c>
      <c r="AZ38">
        <v>2.3820000000000001</v>
      </c>
      <c r="BA38">
        <v>900</v>
      </c>
      <c r="BB38">
        <v>331</v>
      </c>
      <c r="BC38">
        <v>4.2450000000000001</v>
      </c>
      <c r="BD38">
        <v>7.1963749999999996E-3</v>
      </c>
      <c r="BE38">
        <v>2.391</v>
      </c>
      <c r="BF38">
        <v>899</v>
      </c>
      <c r="BG38">
        <v>321</v>
      </c>
      <c r="BH38">
        <v>4.5010000000000003</v>
      </c>
      <c r="BI38">
        <v>7.4485979999999999E-3</v>
      </c>
      <c r="BJ38">
        <v>2.7189999999999999</v>
      </c>
      <c r="BK38">
        <v>11484</v>
      </c>
      <c r="BL38">
        <v>3620</v>
      </c>
      <c r="BM38">
        <v>3.694</v>
      </c>
      <c r="BN38">
        <v>7.5110499999999996E-4</v>
      </c>
      <c r="BO38">
        <v>2.5739999999999998</v>
      </c>
      <c r="BP38">
        <v>11559</v>
      </c>
      <c r="BQ38">
        <v>3532</v>
      </c>
      <c r="BR38">
        <v>3.6110000000000002</v>
      </c>
      <c r="BS38">
        <v>7.2876600000000005E-4</v>
      </c>
      <c r="BT38">
        <v>2.2189999999999999</v>
      </c>
      <c r="BU38">
        <v>3093</v>
      </c>
      <c r="BV38">
        <v>1170</v>
      </c>
      <c r="BW38">
        <v>3.8540000000000001</v>
      </c>
      <c r="BX38">
        <v>1.896581E-3</v>
      </c>
      <c r="BY38">
        <v>2.2320000000000002</v>
      </c>
      <c r="BZ38">
        <v>1546</v>
      </c>
      <c r="CA38">
        <v>605</v>
      </c>
      <c r="CB38">
        <v>3.9550000000000001</v>
      </c>
      <c r="CC38">
        <v>3.6892560000000001E-3</v>
      </c>
      <c r="CD38">
        <v>3.2290000000000001</v>
      </c>
      <c r="CE38">
        <v>3247</v>
      </c>
      <c r="CF38">
        <v>808</v>
      </c>
      <c r="CG38">
        <v>4.6310000000000002</v>
      </c>
      <c r="CH38">
        <v>3.9962870000000003E-3</v>
      </c>
      <c r="CI38">
        <v>3.113</v>
      </c>
      <c r="CJ38">
        <v>3063</v>
      </c>
      <c r="CK38">
        <v>799</v>
      </c>
      <c r="CL38">
        <v>4.7300000000000004</v>
      </c>
      <c r="CM38">
        <v>3.8961199999999999E-3</v>
      </c>
      <c r="CN38">
        <v>3.3959999999999999</v>
      </c>
      <c r="CO38">
        <v>5064</v>
      </c>
      <c r="CP38">
        <v>1037</v>
      </c>
      <c r="CQ38">
        <v>2.5249999999999999</v>
      </c>
      <c r="CR38">
        <v>3.2748310000000002E-3</v>
      </c>
      <c r="CS38">
        <v>2.6429999999999998</v>
      </c>
      <c r="CT38">
        <v>2251</v>
      </c>
      <c r="CU38">
        <v>603</v>
      </c>
      <c r="CV38">
        <v>2.4449999999999998</v>
      </c>
      <c r="CW38">
        <v>4.3830850000000001E-3</v>
      </c>
      <c r="CX38">
        <v>2.5030000000000001</v>
      </c>
      <c r="CY38">
        <v>5756</v>
      </c>
      <c r="CZ38">
        <v>1798</v>
      </c>
      <c r="DA38">
        <v>3.31</v>
      </c>
      <c r="DB38">
        <v>1.3921020000000001E-3</v>
      </c>
      <c r="DC38">
        <v>2.411</v>
      </c>
      <c r="DD38">
        <v>6158</v>
      </c>
      <c r="DE38">
        <v>1981</v>
      </c>
      <c r="DF38">
        <v>3.4460000000000002</v>
      </c>
      <c r="DG38">
        <v>1.2170620000000001E-3</v>
      </c>
      <c r="DH38">
        <v>3.52</v>
      </c>
      <c r="DI38">
        <v>3264</v>
      </c>
      <c r="DJ38">
        <v>610</v>
      </c>
      <c r="DK38">
        <v>3.2440000000000002</v>
      </c>
      <c r="DL38">
        <v>5.7704920000000003E-3</v>
      </c>
      <c r="DM38">
        <v>2.9329999999999998</v>
      </c>
      <c r="DN38">
        <v>2166</v>
      </c>
      <c r="DO38">
        <v>512</v>
      </c>
      <c r="DP38">
        <v>2.835</v>
      </c>
      <c r="DQ38">
        <v>5.7285160000000003E-3</v>
      </c>
      <c r="DR38">
        <v>3.3740000000000001</v>
      </c>
      <c r="DS38">
        <v>2660</v>
      </c>
      <c r="DT38">
        <v>533</v>
      </c>
      <c r="DU38">
        <v>2.5019999999999998</v>
      </c>
      <c r="DV38">
        <v>6.3302059999999997E-3</v>
      </c>
      <c r="DW38">
        <v>2.738</v>
      </c>
      <c r="DX38">
        <v>2519</v>
      </c>
      <c r="DY38">
        <v>585</v>
      </c>
      <c r="DZ38">
        <v>2.5680000000000001</v>
      </c>
      <c r="EA38">
        <v>4.6803419999999997E-3</v>
      </c>
      <c r="EB38">
        <v>2.6040000000000001</v>
      </c>
      <c r="EC38">
        <v>3495</v>
      </c>
      <c r="ED38">
        <v>1158</v>
      </c>
      <c r="EE38">
        <v>4.008</v>
      </c>
      <c r="EF38">
        <v>2.2487050000000001E-3</v>
      </c>
      <c r="EG38">
        <v>2.4780000000000002</v>
      </c>
      <c r="EH38">
        <v>3245</v>
      </c>
      <c r="EI38">
        <v>1110</v>
      </c>
      <c r="EJ38">
        <v>3.9119999999999999</v>
      </c>
      <c r="EK38">
        <v>2.2324319999999999E-3</v>
      </c>
      <c r="EL38">
        <v>3.552</v>
      </c>
      <c r="EM38">
        <v>2655</v>
      </c>
      <c r="EN38">
        <v>455</v>
      </c>
      <c r="EO38">
        <v>4.82</v>
      </c>
      <c r="EP38">
        <v>7.8065929999999997E-3</v>
      </c>
      <c r="EQ38">
        <v>3.3929999999999998</v>
      </c>
      <c r="ER38">
        <v>2413</v>
      </c>
      <c r="ES38">
        <v>424</v>
      </c>
      <c r="ET38">
        <v>4.569</v>
      </c>
      <c r="EU38">
        <v>8.0023590000000006E-3</v>
      </c>
      <c r="EV38">
        <v>2.5910000000000002</v>
      </c>
      <c r="EW38">
        <v>1380</v>
      </c>
      <c r="EX38">
        <v>414</v>
      </c>
      <c r="EY38">
        <v>2.4220000000000002</v>
      </c>
      <c r="EZ38">
        <v>6.2584540000000001E-3</v>
      </c>
      <c r="FA38">
        <v>2.7040000000000002</v>
      </c>
      <c r="FB38">
        <v>1615</v>
      </c>
      <c r="FC38">
        <v>429</v>
      </c>
      <c r="FD38">
        <v>2.4430000000000001</v>
      </c>
      <c r="FE38">
        <v>6.3030300000000003E-3</v>
      </c>
      <c r="FF38">
        <v>2.6190000000000002</v>
      </c>
      <c r="FG38">
        <v>1108</v>
      </c>
      <c r="FH38">
        <v>364</v>
      </c>
      <c r="FI38">
        <v>3.9039999999999999</v>
      </c>
      <c r="FJ38">
        <v>7.1950549999999997E-3</v>
      </c>
      <c r="FK38">
        <v>3.1579999999999999</v>
      </c>
      <c r="FL38">
        <v>1002</v>
      </c>
      <c r="FM38">
        <v>266</v>
      </c>
      <c r="FN38">
        <v>3.444</v>
      </c>
      <c r="FO38">
        <v>1.1872181000000001E-2</v>
      </c>
      <c r="FP38">
        <v>2.339</v>
      </c>
      <c r="FQ38">
        <v>2770</v>
      </c>
      <c r="FR38">
        <v>1115</v>
      </c>
      <c r="FS38">
        <v>3.1619999999999999</v>
      </c>
      <c r="FT38">
        <v>2.0977579999999999E-3</v>
      </c>
      <c r="FU38">
        <v>2.0489999999999999</v>
      </c>
      <c r="FV38">
        <v>2843</v>
      </c>
      <c r="FW38">
        <v>1338</v>
      </c>
      <c r="FX38">
        <v>3.1869999999999998</v>
      </c>
      <c r="FY38">
        <v>1.5313900000000001E-3</v>
      </c>
      <c r="FZ38">
        <v>2.0550000000000002</v>
      </c>
      <c r="GA38">
        <v>7744</v>
      </c>
      <c r="GB38">
        <v>3393</v>
      </c>
      <c r="GC38">
        <v>3.3290000000000002</v>
      </c>
      <c r="GD38">
        <v>6.0565900000000004E-4</v>
      </c>
      <c r="GE38">
        <v>1.988</v>
      </c>
      <c r="GF38">
        <v>8751</v>
      </c>
      <c r="GG38">
        <v>3877</v>
      </c>
      <c r="GH38">
        <v>3.2909999999999999</v>
      </c>
      <c r="GI38">
        <v>5.1276800000000003E-4</v>
      </c>
      <c r="GJ38">
        <v>2.266</v>
      </c>
      <c r="GK38">
        <v>1947</v>
      </c>
      <c r="GL38">
        <v>707</v>
      </c>
      <c r="GM38">
        <v>2.0089999999999999</v>
      </c>
      <c r="GN38">
        <v>3.2050920000000001E-3</v>
      </c>
      <c r="GO38">
        <v>2.3519999999999999</v>
      </c>
      <c r="GP38">
        <v>1713</v>
      </c>
      <c r="GQ38">
        <v>597</v>
      </c>
      <c r="GR38">
        <v>2.202</v>
      </c>
      <c r="GS38">
        <v>3.9396989999999996E-3</v>
      </c>
      <c r="GT38">
        <v>2.625</v>
      </c>
      <c r="GU38">
        <v>6796</v>
      </c>
      <c r="GV38">
        <v>2018</v>
      </c>
      <c r="GW38">
        <v>3.0129999999999999</v>
      </c>
      <c r="GX38">
        <v>1.300793E-3</v>
      </c>
      <c r="GY38">
        <v>2.6469999999999998</v>
      </c>
      <c r="GZ38">
        <v>7706</v>
      </c>
      <c r="HA38">
        <v>2439</v>
      </c>
      <c r="HB38">
        <v>2.8319999999999999</v>
      </c>
      <c r="HC38">
        <v>1.085281E-3</v>
      </c>
      <c r="HD38">
        <v>2.7789999999999999</v>
      </c>
      <c r="HE38">
        <v>19943</v>
      </c>
      <c r="HF38">
        <v>5165</v>
      </c>
      <c r="HG38">
        <v>2.5019999999999998</v>
      </c>
      <c r="HH38">
        <v>5.3804500000000002E-4</v>
      </c>
      <c r="HI38">
        <v>2.6739999999999999</v>
      </c>
      <c r="HJ38">
        <v>21350</v>
      </c>
      <c r="HK38">
        <v>5756</v>
      </c>
      <c r="HL38">
        <v>2.5099999999999998</v>
      </c>
      <c r="HM38">
        <v>4.6455900000000002E-4</v>
      </c>
      <c r="HN38">
        <v>3.15</v>
      </c>
      <c r="HO38">
        <v>1446</v>
      </c>
      <c r="HP38">
        <v>438</v>
      </c>
      <c r="HQ38">
        <v>5.1829999999999998</v>
      </c>
      <c r="HR38">
        <v>7.1917810000000004E-3</v>
      </c>
      <c r="HS38">
        <v>2.7090000000000001</v>
      </c>
      <c r="HT38">
        <v>1150</v>
      </c>
      <c r="HU38">
        <v>392</v>
      </c>
      <c r="HV38">
        <v>5.16</v>
      </c>
      <c r="HW38">
        <v>6.9107140000000001E-3</v>
      </c>
      <c r="HX38">
        <v>2.8860000000000001</v>
      </c>
      <c r="HY38">
        <v>2108</v>
      </c>
      <c r="HZ38">
        <v>572</v>
      </c>
      <c r="IA38">
        <v>4.9020000000000001</v>
      </c>
      <c r="IB38">
        <v>5.0454549999999999E-3</v>
      </c>
      <c r="IC38">
        <v>2.8370000000000002</v>
      </c>
      <c r="ID38">
        <v>2348</v>
      </c>
      <c r="IE38">
        <v>603</v>
      </c>
      <c r="IF38">
        <v>4.9420000000000002</v>
      </c>
      <c r="IG38">
        <v>4.7048089999999999E-3</v>
      </c>
      <c r="IH38">
        <v>2.7959999999999998</v>
      </c>
      <c r="II38">
        <v>2692</v>
      </c>
      <c r="IJ38">
        <v>682</v>
      </c>
      <c r="IK38">
        <v>3.8879999999999999</v>
      </c>
      <c r="IL38">
        <v>4.0997070000000002E-3</v>
      </c>
      <c r="IM38">
        <v>3.2429999999999999</v>
      </c>
      <c r="IN38">
        <v>2025</v>
      </c>
      <c r="IO38">
        <v>409</v>
      </c>
      <c r="IP38">
        <v>4.0529999999999999</v>
      </c>
      <c r="IQ38">
        <v>7.9290950000000006E-3</v>
      </c>
      <c r="IR38">
        <v>2.9420000000000002</v>
      </c>
      <c r="IS38">
        <v>4962</v>
      </c>
      <c r="IT38">
        <v>1276</v>
      </c>
      <c r="IU38">
        <v>3.3170000000000002</v>
      </c>
      <c r="IV38">
        <v>2.305643E-3</v>
      </c>
      <c r="IW38">
        <v>2.8250000000000002</v>
      </c>
      <c r="IX38">
        <v>4052</v>
      </c>
      <c r="IY38">
        <v>1053</v>
      </c>
      <c r="IZ38">
        <v>3.0670000000000002</v>
      </c>
      <c r="JA38">
        <v>2.6828109999999998E-3</v>
      </c>
      <c r="JB38">
        <v>2.74</v>
      </c>
      <c r="JC38">
        <v>4381</v>
      </c>
      <c r="JD38">
        <v>1496</v>
      </c>
      <c r="JE38">
        <v>2.8079999999999998</v>
      </c>
      <c r="JF38">
        <v>1.8315510000000001E-3</v>
      </c>
      <c r="JG38">
        <v>2.5099999999999998</v>
      </c>
      <c r="JH38">
        <v>4994</v>
      </c>
      <c r="JI38">
        <v>1871</v>
      </c>
      <c r="JJ38">
        <v>3.1179999999999999</v>
      </c>
      <c r="JK38">
        <v>1.3415289999999999E-3</v>
      </c>
      <c r="JL38">
        <v>2.3610000000000002</v>
      </c>
      <c r="JM38">
        <v>1312</v>
      </c>
      <c r="JN38">
        <v>437</v>
      </c>
      <c r="JO38">
        <v>2.8039999999999998</v>
      </c>
      <c r="JP38">
        <v>5.4027459999999999E-3</v>
      </c>
      <c r="JQ38">
        <v>2.6509999999999998</v>
      </c>
      <c r="JR38">
        <v>1270</v>
      </c>
      <c r="JS38">
        <v>424</v>
      </c>
      <c r="JT38">
        <v>3.016</v>
      </c>
      <c r="JU38">
        <v>6.2523589999999999E-3</v>
      </c>
      <c r="JV38">
        <v>2.351</v>
      </c>
      <c r="JW38">
        <v>1911</v>
      </c>
      <c r="JX38">
        <v>696</v>
      </c>
      <c r="JY38">
        <v>2.27</v>
      </c>
      <c r="JZ38">
        <v>3.3778739999999999E-3</v>
      </c>
      <c r="KA38">
        <v>2.532</v>
      </c>
      <c r="KB38">
        <v>2379</v>
      </c>
      <c r="KC38">
        <v>850</v>
      </c>
      <c r="KD38">
        <v>2.6280000000000001</v>
      </c>
      <c r="KE38">
        <v>2.9788240000000001E-3</v>
      </c>
      <c r="KF38">
        <v>2.1800000000000002</v>
      </c>
      <c r="KG38">
        <v>1278</v>
      </c>
      <c r="KH38">
        <v>585</v>
      </c>
      <c r="KI38">
        <v>3.984</v>
      </c>
      <c r="KJ38">
        <v>3.7264960000000001E-3</v>
      </c>
      <c r="KK38">
        <v>2.2440000000000002</v>
      </c>
      <c r="KL38">
        <v>1443</v>
      </c>
      <c r="KM38">
        <v>629</v>
      </c>
      <c r="KN38">
        <v>3.7949999999999999</v>
      </c>
      <c r="KO38">
        <v>3.5675680000000001E-3</v>
      </c>
      <c r="KP38">
        <v>2.4590000000000001</v>
      </c>
      <c r="KQ38">
        <v>1713</v>
      </c>
      <c r="KR38">
        <v>618</v>
      </c>
      <c r="KS38">
        <v>3.83</v>
      </c>
      <c r="KT38">
        <v>3.9789639999999998E-3</v>
      </c>
      <c r="KU38">
        <v>2.1749999999999998</v>
      </c>
      <c r="KV38">
        <v>1330</v>
      </c>
      <c r="KW38">
        <v>479</v>
      </c>
      <c r="KX38">
        <v>3.7709999999999999</v>
      </c>
      <c r="KY38">
        <v>4.5407099999999999E-3</v>
      </c>
      <c r="KZ38">
        <v>2.6379999999999999</v>
      </c>
      <c r="LA38">
        <v>3333</v>
      </c>
      <c r="LB38">
        <v>1008</v>
      </c>
      <c r="LC38">
        <v>3.7530000000000001</v>
      </c>
      <c r="LD38">
        <v>2.6170640000000001E-3</v>
      </c>
      <c r="LE38">
        <v>2.9729999999999999</v>
      </c>
      <c r="LF38">
        <v>4770</v>
      </c>
      <c r="LG38">
        <v>1264</v>
      </c>
      <c r="LH38">
        <v>3.649</v>
      </c>
      <c r="LI38">
        <v>2.3520569999999998E-3</v>
      </c>
      <c r="LJ38">
        <v>1.022</v>
      </c>
      <c r="LK38">
        <v>5110</v>
      </c>
      <c r="LL38">
        <v>4458</v>
      </c>
      <c r="LM38">
        <v>2.581</v>
      </c>
      <c r="LN38">
        <v>2.29251E-4</v>
      </c>
      <c r="LO38">
        <v>0.97699999999999998</v>
      </c>
      <c r="LP38">
        <v>4448</v>
      </c>
      <c r="LQ38">
        <v>4492</v>
      </c>
      <c r="LR38">
        <v>2.677</v>
      </c>
      <c r="LS38">
        <v>2.17498E-4</v>
      </c>
      <c r="LT38">
        <v>2.29</v>
      </c>
      <c r="LU38">
        <v>30594</v>
      </c>
      <c r="LV38">
        <v>11613</v>
      </c>
      <c r="LW38">
        <v>2.9620000000000002</v>
      </c>
      <c r="LX38">
        <v>1.9719299999999999E-4</v>
      </c>
      <c r="LY38">
        <v>2.3130000000000002</v>
      </c>
      <c r="LZ38">
        <v>27634</v>
      </c>
      <c r="MA38">
        <v>10909</v>
      </c>
      <c r="MB38">
        <v>2.9510000000000001</v>
      </c>
      <c r="MC38">
        <v>2.1202699999999999E-4</v>
      </c>
      <c r="MD38">
        <v>2.7440000000000002</v>
      </c>
      <c r="ME38">
        <v>5649</v>
      </c>
      <c r="MF38">
        <v>1779</v>
      </c>
      <c r="MG38">
        <v>2.6440000000000001</v>
      </c>
      <c r="MH38">
        <v>1.54244E-3</v>
      </c>
      <c r="MI38">
        <v>2.78</v>
      </c>
      <c r="MJ38">
        <v>6239</v>
      </c>
      <c r="MK38">
        <v>1902</v>
      </c>
      <c r="ML38">
        <v>3.3290000000000002</v>
      </c>
      <c r="MM38">
        <v>1.4616189999999999E-3</v>
      </c>
      <c r="MN38">
        <v>2.7629999999999999</v>
      </c>
      <c r="MO38">
        <v>9257</v>
      </c>
      <c r="MP38">
        <v>2889</v>
      </c>
      <c r="MQ38">
        <v>3.1280000000000001</v>
      </c>
      <c r="MR38">
        <v>9.5638600000000004E-4</v>
      </c>
      <c r="MS38">
        <v>2.4590000000000001</v>
      </c>
      <c r="MT38">
        <v>8841</v>
      </c>
      <c r="MU38">
        <v>3256</v>
      </c>
      <c r="MV38">
        <v>3.3159999999999998</v>
      </c>
      <c r="MW38">
        <v>7.5522100000000004E-4</v>
      </c>
      <c r="MX38">
        <v>2.9140000000000001</v>
      </c>
      <c r="MY38">
        <v>1639</v>
      </c>
      <c r="MZ38">
        <v>501</v>
      </c>
      <c r="NA38">
        <v>5.3419999999999996</v>
      </c>
      <c r="NB38">
        <v>5.8163670000000002E-3</v>
      </c>
      <c r="NC38">
        <v>2.2850000000000001</v>
      </c>
      <c r="ND38">
        <v>1602</v>
      </c>
      <c r="NE38">
        <v>590</v>
      </c>
      <c r="NF38">
        <v>5.218</v>
      </c>
      <c r="NG38">
        <v>3.8728809999999999E-3</v>
      </c>
      <c r="NH38">
        <v>2.4089999999999998</v>
      </c>
      <c r="NI38">
        <v>2845</v>
      </c>
      <c r="NJ38">
        <v>993</v>
      </c>
      <c r="NK38">
        <v>2.9950000000000001</v>
      </c>
      <c r="NL38">
        <v>2.4259820000000001E-3</v>
      </c>
      <c r="NM38">
        <v>2.5910000000000002</v>
      </c>
      <c r="NN38">
        <v>3301</v>
      </c>
      <c r="NO38">
        <v>1087</v>
      </c>
      <c r="NP38">
        <v>3.0049999999999999</v>
      </c>
      <c r="NQ38">
        <v>2.3836249999999999E-3</v>
      </c>
      <c r="NR38">
        <v>2.6640000000000001</v>
      </c>
      <c r="NS38">
        <v>2378</v>
      </c>
      <c r="NT38">
        <v>866</v>
      </c>
      <c r="NU38">
        <v>4.226</v>
      </c>
      <c r="NV38">
        <v>3.076213E-3</v>
      </c>
      <c r="NW38">
        <v>2.5219999999999998</v>
      </c>
      <c r="NX38">
        <v>3208</v>
      </c>
      <c r="NY38">
        <v>1183</v>
      </c>
      <c r="NZ38">
        <v>4.2119999999999997</v>
      </c>
      <c r="OA38">
        <v>2.1318679999999999E-3</v>
      </c>
      <c r="OB38">
        <v>2.13</v>
      </c>
      <c r="OC38">
        <v>1263</v>
      </c>
      <c r="OD38">
        <v>456</v>
      </c>
      <c r="OE38">
        <v>4.8630000000000004</v>
      </c>
      <c r="OF38">
        <v>4.6710529999999997E-3</v>
      </c>
      <c r="OG38">
        <v>2.3610000000000002</v>
      </c>
      <c r="OH38">
        <v>1035</v>
      </c>
      <c r="OI38">
        <v>359</v>
      </c>
      <c r="OJ38">
        <v>5.0129999999999999</v>
      </c>
      <c r="OK38">
        <v>6.576602E-3</v>
      </c>
      <c r="OL38">
        <v>2.782</v>
      </c>
      <c r="OM38">
        <v>1815</v>
      </c>
      <c r="ON38">
        <v>686</v>
      </c>
      <c r="OO38">
        <v>4.1280000000000001</v>
      </c>
      <c r="OP38">
        <v>4.0553940000000004E-3</v>
      </c>
      <c r="OQ38">
        <v>2.423</v>
      </c>
      <c r="OR38">
        <v>2145</v>
      </c>
      <c r="OS38">
        <v>822</v>
      </c>
      <c r="OT38">
        <v>4.2969999999999997</v>
      </c>
      <c r="OU38">
        <v>2.9476889999999999E-3</v>
      </c>
      <c r="OV38">
        <v>3.35</v>
      </c>
      <c r="OW38">
        <v>2369</v>
      </c>
      <c r="OX38">
        <v>689</v>
      </c>
      <c r="OY38">
        <v>5.3159999999999998</v>
      </c>
      <c r="OZ38">
        <v>4.8621189999999998E-3</v>
      </c>
      <c r="PA38">
        <v>3.2709999999999999</v>
      </c>
      <c r="PB38">
        <v>2534</v>
      </c>
      <c r="PC38">
        <v>810</v>
      </c>
      <c r="PD38">
        <v>5.165</v>
      </c>
      <c r="PE38">
        <v>4.0382719999999999E-3</v>
      </c>
      <c r="PF38">
        <v>2.7909999999999999</v>
      </c>
      <c r="PG38">
        <v>4962</v>
      </c>
      <c r="PH38">
        <v>1539</v>
      </c>
      <c r="PI38">
        <v>2.907</v>
      </c>
      <c r="PJ38">
        <v>1.8135149999999999E-3</v>
      </c>
      <c r="PK38">
        <v>2.3559999999999999</v>
      </c>
      <c r="PL38">
        <v>3917</v>
      </c>
      <c r="PM38">
        <v>1336</v>
      </c>
      <c r="PN38">
        <v>2.7330000000000001</v>
      </c>
      <c r="PO38">
        <v>1.763473E-3</v>
      </c>
      <c r="PP38">
        <v>2.5209999999999999</v>
      </c>
      <c r="PQ38">
        <v>4323</v>
      </c>
      <c r="PR38">
        <v>1376</v>
      </c>
      <c r="PS38">
        <v>3.456</v>
      </c>
      <c r="PT38">
        <v>1.832122E-3</v>
      </c>
      <c r="PU38">
        <v>2.5310000000000001</v>
      </c>
      <c r="PV38">
        <v>4201</v>
      </c>
      <c r="PW38">
        <v>1256</v>
      </c>
      <c r="PX38">
        <v>3.54</v>
      </c>
      <c r="PY38">
        <v>2.0151269999999998E-3</v>
      </c>
      <c r="PZ38">
        <v>2.9729999999999999</v>
      </c>
      <c r="QA38">
        <v>3649</v>
      </c>
      <c r="QB38">
        <v>902</v>
      </c>
      <c r="QC38">
        <v>3.6160000000000001</v>
      </c>
      <c r="QD38">
        <v>3.2960089999999999E-3</v>
      </c>
      <c r="QE38">
        <v>2.641</v>
      </c>
      <c r="QF38">
        <v>3540</v>
      </c>
      <c r="QG38">
        <v>906</v>
      </c>
      <c r="QH38">
        <v>3.4780000000000002</v>
      </c>
      <c r="QI38">
        <v>2.9150109999999999E-3</v>
      </c>
      <c r="QJ38">
        <v>2.6960000000000002</v>
      </c>
      <c r="QK38">
        <v>2238</v>
      </c>
      <c r="QL38">
        <v>773</v>
      </c>
      <c r="QM38">
        <v>4.548</v>
      </c>
      <c r="QN38">
        <v>3.4877100000000002E-3</v>
      </c>
      <c r="QO38">
        <v>2.7749999999999999</v>
      </c>
      <c r="QP38">
        <v>1937</v>
      </c>
      <c r="QQ38">
        <v>694</v>
      </c>
      <c r="QR38">
        <v>4.5460000000000003</v>
      </c>
      <c r="QS38">
        <v>3.9985589999999996E-3</v>
      </c>
      <c r="QT38">
        <v>2.9929999999999999</v>
      </c>
      <c r="QU38">
        <v>2142</v>
      </c>
      <c r="QV38">
        <v>696</v>
      </c>
      <c r="QW38">
        <v>5.1219999999999999</v>
      </c>
      <c r="QX38">
        <v>4.3002869999999999E-3</v>
      </c>
      <c r="QY38">
        <v>2.633</v>
      </c>
      <c r="QZ38">
        <v>1825</v>
      </c>
      <c r="RA38">
        <v>686</v>
      </c>
      <c r="RB38">
        <v>4.97</v>
      </c>
      <c r="RC38">
        <v>3.8381919999999998E-3</v>
      </c>
      <c r="RD38">
        <v>2.702</v>
      </c>
      <c r="RE38">
        <v>2184</v>
      </c>
      <c r="RF38">
        <v>676</v>
      </c>
      <c r="RG38">
        <v>2.82</v>
      </c>
      <c r="RH38">
        <v>3.9970409999999998E-3</v>
      </c>
      <c r="RI38">
        <v>2.573</v>
      </c>
      <c r="RJ38">
        <v>1910</v>
      </c>
      <c r="RK38">
        <v>610</v>
      </c>
      <c r="RL38">
        <v>2.7679999999999998</v>
      </c>
      <c r="RM38">
        <v>4.2180330000000004E-3</v>
      </c>
      <c r="RN38">
        <v>2.89</v>
      </c>
      <c r="RO38">
        <v>2965</v>
      </c>
      <c r="RP38">
        <v>819</v>
      </c>
      <c r="RQ38">
        <v>2.2799999999999998</v>
      </c>
      <c r="RR38">
        <v>3.5286940000000002E-3</v>
      </c>
      <c r="RS38">
        <v>2.6619999999999999</v>
      </c>
      <c r="RT38">
        <v>3367</v>
      </c>
      <c r="RU38">
        <v>1075</v>
      </c>
      <c r="RV38">
        <v>2.4780000000000002</v>
      </c>
      <c r="RW38">
        <v>2.4762790000000001E-3</v>
      </c>
      <c r="RX38">
        <v>2.9540000000000002</v>
      </c>
      <c r="RY38">
        <v>4573</v>
      </c>
      <c r="RZ38">
        <v>1218</v>
      </c>
      <c r="SA38">
        <v>3.802</v>
      </c>
      <c r="SB38">
        <v>2.4252869999999999E-3</v>
      </c>
      <c r="SC38">
        <v>2.9870000000000001</v>
      </c>
      <c r="SD38">
        <v>4505</v>
      </c>
      <c r="SE38">
        <v>1167</v>
      </c>
      <c r="SF38">
        <v>3.714</v>
      </c>
      <c r="SG38">
        <v>2.5595539999999999E-3</v>
      </c>
      <c r="SH38">
        <v>3.0459999999999998</v>
      </c>
      <c r="SI38">
        <v>2781</v>
      </c>
      <c r="SJ38">
        <v>600</v>
      </c>
      <c r="SK38">
        <v>4.383</v>
      </c>
      <c r="SL38">
        <v>5.076667E-3</v>
      </c>
      <c r="SM38">
        <v>3.052</v>
      </c>
      <c r="SN38">
        <v>2465</v>
      </c>
      <c r="SO38">
        <v>545</v>
      </c>
      <c r="SP38">
        <v>4.41</v>
      </c>
      <c r="SQ38">
        <v>5.5999999999999999E-3</v>
      </c>
      <c r="SR38">
        <v>2.5339999999999998</v>
      </c>
      <c r="SS38">
        <v>2335</v>
      </c>
      <c r="ST38">
        <v>864</v>
      </c>
      <c r="SU38">
        <v>4.4909999999999997</v>
      </c>
      <c r="SV38">
        <v>2.9328700000000002E-3</v>
      </c>
      <c r="SW38">
        <v>2.5230000000000001</v>
      </c>
      <c r="SX38">
        <v>2239</v>
      </c>
      <c r="SY38">
        <v>886</v>
      </c>
      <c r="SZ38">
        <v>4.4969999999999999</v>
      </c>
      <c r="TA38">
        <v>2.8476299999999999E-3</v>
      </c>
      <c r="TB38">
        <v>2.843</v>
      </c>
      <c r="TC38">
        <v>4155</v>
      </c>
      <c r="TD38">
        <v>1255</v>
      </c>
      <c r="TE38">
        <v>2.8159999999999998</v>
      </c>
      <c r="TF38">
        <v>2.2653389999999999E-3</v>
      </c>
      <c r="TG38">
        <v>2.7909999999999999</v>
      </c>
      <c r="TH38">
        <v>2950</v>
      </c>
      <c r="TI38">
        <v>960</v>
      </c>
      <c r="TJ38">
        <v>2.698</v>
      </c>
      <c r="TK38">
        <v>2.9072920000000001E-3</v>
      </c>
      <c r="TL38">
        <v>2.5720000000000001</v>
      </c>
      <c r="TM38">
        <v>2954</v>
      </c>
      <c r="TN38">
        <v>1053</v>
      </c>
      <c r="TO38">
        <v>4.0860000000000003</v>
      </c>
      <c r="TP38">
        <v>2.442545E-3</v>
      </c>
      <c r="TQ38">
        <v>2.6920000000000002</v>
      </c>
      <c r="TR38">
        <v>3275</v>
      </c>
      <c r="TS38">
        <v>1103</v>
      </c>
      <c r="TT38">
        <v>3.972</v>
      </c>
      <c r="TU38">
        <v>2.440617E-3</v>
      </c>
      <c r="TV38">
        <v>2.7410000000000001</v>
      </c>
      <c r="TW38">
        <v>1818</v>
      </c>
      <c r="TX38">
        <v>541</v>
      </c>
      <c r="TY38">
        <v>2.234</v>
      </c>
      <c r="TZ38">
        <v>5.0665429999999997E-3</v>
      </c>
      <c r="UA38">
        <v>2.9249999999999998</v>
      </c>
      <c r="UB38">
        <v>2425</v>
      </c>
      <c r="UC38">
        <v>674</v>
      </c>
      <c r="UD38">
        <v>2.3559999999999999</v>
      </c>
      <c r="UE38">
        <v>4.339763E-3</v>
      </c>
      <c r="UF38">
        <v>2.95</v>
      </c>
      <c r="UG38">
        <v>10455</v>
      </c>
      <c r="UH38">
        <v>2757</v>
      </c>
      <c r="UI38">
        <v>2.431</v>
      </c>
      <c r="UJ38">
        <v>1.0700040000000001E-3</v>
      </c>
      <c r="UK38">
        <v>2.8639999999999999</v>
      </c>
      <c r="UL38">
        <v>9787</v>
      </c>
      <c r="UM38">
        <v>2643</v>
      </c>
      <c r="UN38">
        <v>2.577</v>
      </c>
      <c r="UO38">
        <v>1.083617E-3</v>
      </c>
      <c r="UP38">
        <v>3.056</v>
      </c>
      <c r="UQ38">
        <v>2012</v>
      </c>
      <c r="UR38">
        <v>580</v>
      </c>
      <c r="US38">
        <v>2.3919999999999999</v>
      </c>
      <c r="UT38">
        <v>5.2689659999999999E-3</v>
      </c>
      <c r="UU38">
        <v>2.7509999999999999</v>
      </c>
      <c r="UV38">
        <v>2114</v>
      </c>
      <c r="UW38">
        <v>669</v>
      </c>
      <c r="UX38">
        <v>2.5859999999999999</v>
      </c>
      <c r="UY38">
        <v>4.1121079999999997E-3</v>
      </c>
      <c r="UZ38">
        <v>2.3519999999999999</v>
      </c>
      <c r="VA38">
        <v>8477</v>
      </c>
      <c r="VB38">
        <v>3277</v>
      </c>
      <c r="VC38">
        <v>3.3839999999999999</v>
      </c>
      <c r="VD38">
        <v>7.1772999999999997E-4</v>
      </c>
      <c r="VE38">
        <v>2.411</v>
      </c>
      <c r="VF38">
        <v>9246</v>
      </c>
      <c r="VG38">
        <v>3530</v>
      </c>
      <c r="VH38">
        <v>3.36</v>
      </c>
      <c r="VI38">
        <v>6.8300299999999995E-4</v>
      </c>
      <c r="VJ38">
        <v>2.891</v>
      </c>
      <c r="VK38">
        <v>4258</v>
      </c>
      <c r="VL38">
        <v>1302</v>
      </c>
      <c r="VM38">
        <v>2.9420000000000002</v>
      </c>
      <c r="VN38">
        <v>2.2204299999999998E-3</v>
      </c>
      <c r="VO38">
        <v>2.9940000000000002</v>
      </c>
      <c r="VP38">
        <v>4591</v>
      </c>
      <c r="VQ38">
        <v>1391</v>
      </c>
      <c r="VR38">
        <v>2.802</v>
      </c>
      <c r="VS38">
        <v>2.1524080000000002E-3</v>
      </c>
      <c r="VT38">
        <v>3.5510000000000002</v>
      </c>
      <c r="VU38">
        <v>4880</v>
      </c>
      <c r="VV38">
        <v>963</v>
      </c>
      <c r="VW38">
        <v>2.802</v>
      </c>
      <c r="VX38">
        <v>3.6874350000000002E-3</v>
      </c>
      <c r="VY38">
        <v>3.7429999999999999</v>
      </c>
      <c r="VZ38">
        <v>3308</v>
      </c>
      <c r="WA38">
        <v>611</v>
      </c>
      <c r="WB38">
        <v>2.6760000000000002</v>
      </c>
      <c r="WC38">
        <v>6.1260230000000004E-3</v>
      </c>
      <c r="WD38">
        <v>2.1930000000000001</v>
      </c>
      <c r="WE38">
        <v>1216</v>
      </c>
      <c r="WF38">
        <v>529</v>
      </c>
      <c r="WG38">
        <v>4.4939999999999998</v>
      </c>
      <c r="WH38">
        <v>4.1455579999999997E-3</v>
      </c>
      <c r="WI38">
        <v>2.5750000000000002</v>
      </c>
      <c r="WJ38">
        <v>1387</v>
      </c>
      <c r="WK38">
        <v>472</v>
      </c>
      <c r="WL38">
        <v>4.3369999999999997</v>
      </c>
      <c r="WM38">
        <v>5.4555089999999999E-3</v>
      </c>
      <c r="WN38">
        <v>2.5449999999999999</v>
      </c>
      <c r="WO38">
        <v>2229</v>
      </c>
      <c r="WP38">
        <v>706</v>
      </c>
      <c r="WQ38">
        <v>4.524</v>
      </c>
      <c r="WR38">
        <v>3.6048159999999998E-3</v>
      </c>
      <c r="WS38">
        <v>2.4910000000000001</v>
      </c>
      <c r="WT38">
        <v>2835</v>
      </c>
      <c r="WU38">
        <v>918</v>
      </c>
      <c r="WV38">
        <v>4.5140000000000002</v>
      </c>
      <c r="WW38">
        <v>2.7135079999999999E-3</v>
      </c>
      <c r="WX38">
        <v>2.1579999999999999</v>
      </c>
      <c r="WY38">
        <v>4658</v>
      </c>
      <c r="WZ38">
        <v>1906</v>
      </c>
      <c r="XA38">
        <v>4.3600000000000003</v>
      </c>
      <c r="XB38">
        <v>1.1322140000000001E-3</v>
      </c>
      <c r="XC38">
        <v>2.4649999999999999</v>
      </c>
      <c r="XD38">
        <v>3584</v>
      </c>
      <c r="XE38">
        <v>1267</v>
      </c>
      <c r="XF38">
        <v>4.0469999999999997</v>
      </c>
      <c r="XG38">
        <v>1.9455410000000001E-3</v>
      </c>
      <c r="XH38">
        <v>84480.4</v>
      </c>
      <c r="XI38">
        <v>84612</v>
      </c>
      <c r="XJ38">
        <v>1006851</v>
      </c>
    </row>
    <row r="39" spans="1:634">
      <c r="A39" t="s">
        <v>727</v>
      </c>
      <c r="B39">
        <v>0</v>
      </c>
      <c r="C39">
        <v>0</v>
      </c>
      <c r="D39">
        <v>0</v>
      </c>
      <c r="E39">
        <v>1</v>
      </c>
      <c r="F39">
        <v>0</v>
      </c>
      <c r="G39">
        <v>112.69</v>
      </c>
      <c r="H39">
        <v>2.95</v>
      </c>
      <c r="I39">
        <v>8.6999999999999993</v>
      </c>
      <c r="J39">
        <v>96</v>
      </c>
      <c r="K39">
        <v>6</v>
      </c>
      <c r="L39">
        <v>2.798</v>
      </c>
      <c r="M39">
        <v>3590</v>
      </c>
      <c r="N39">
        <v>1139</v>
      </c>
      <c r="O39">
        <v>1.948</v>
      </c>
      <c r="P39">
        <v>2.456541E-3</v>
      </c>
      <c r="Q39">
        <v>2.9910000000000001</v>
      </c>
      <c r="R39">
        <v>3812</v>
      </c>
      <c r="S39">
        <v>1030</v>
      </c>
      <c r="T39">
        <v>2.234</v>
      </c>
      <c r="U39">
        <v>2.9038839999999998E-3</v>
      </c>
      <c r="V39">
        <v>3.0840000000000001</v>
      </c>
      <c r="W39">
        <v>1794</v>
      </c>
      <c r="X39">
        <v>497</v>
      </c>
      <c r="Y39">
        <v>5.3879999999999999</v>
      </c>
      <c r="Z39">
        <v>6.2052310000000003E-3</v>
      </c>
      <c r="AA39">
        <v>2.9660000000000002</v>
      </c>
      <c r="AB39">
        <v>2042</v>
      </c>
      <c r="AC39">
        <v>566</v>
      </c>
      <c r="AD39">
        <v>5.3719999999999999</v>
      </c>
      <c r="AE39">
        <v>5.2402830000000001E-3</v>
      </c>
      <c r="AF39">
        <v>3.048</v>
      </c>
      <c r="AG39">
        <v>3877</v>
      </c>
      <c r="AH39">
        <v>1122</v>
      </c>
      <c r="AI39">
        <v>2.5619999999999998</v>
      </c>
      <c r="AJ39">
        <v>2.7165779999999999E-3</v>
      </c>
      <c r="AK39">
        <v>2.883</v>
      </c>
      <c r="AL39">
        <v>4007</v>
      </c>
      <c r="AM39">
        <v>1136</v>
      </c>
      <c r="AN39">
        <v>2.6880000000000002</v>
      </c>
      <c r="AO39">
        <v>2.5378520000000002E-3</v>
      </c>
      <c r="AP39">
        <v>3.2250000000000001</v>
      </c>
      <c r="AQ39">
        <v>1374</v>
      </c>
      <c r="AR39">
        <v>454</v>
      </c>
      <c r="AS39">
        <v>4.0910000000000002</v>
      </c>
      <c r="AT39">
        <v>7.1035239999999999E-3</v>
      </c>
      <c r="AU39">
        <v>2.7570000000000001</v>
      </c>
      <c r="AV39">
        <v>1926</v>
      </c>
      <c r="AW39">
        <v>601</v>
      </c>
      <c r="AX39">
        <v>3.9990000000000001</v>
      </c>
      <c r="AY39">
        <v>4.5873540000000001E-3</v>
      </c>
      <c r="AZ39">
        <v>2.746</v>
      </c>
      <c r="BA39">
        <v>1393</v>
      </c>
      <c r="BB39">
        <v>431</v>
      </c>
      <c r="BC39">
        <v>4.1559999999999997</v>
      </c>
      <c r="BD39">
        <v>6.3712300000000003E-3</v>
      </c>
      <c r="BE39">
        <v>2.3340000000000001</v>
      </c>
      <c r="BF39">
        <v>1029</v>
      </c>
      <c r="BG39">
        <v>379</v>
      </c>
      <c r="BH39">
        <v>4.375</v>
      </c>
      <c r="BI39">
        <v>6.1583109999999996E-3</v>
      </c>
      <c r="BJ39">
        <v>2.6909999999999998</v>
      </c>
      <c r="BK39">
        <v>7935</v>
      </c>
      <c r="BL39">
        <v>2670</v>
      </c>
      <c r="BM39">
        <v>3.5369999999999999</v>
      </c>
      <c r="BN39">
        <v>1.0078649999999999E-3</v>
      </c>
      <c r="BO39">
        <v>2.855</v>
      </c>
      <c r="BP39">
        <v>12131</v>
      </c>
      <c r="BQ39">
        <v>3584</v>
      </c>
      <c r="BR39">
        <v>3.452</v>
      </c>
      <c r="BS39">
        <v>7.96596E-4</v>
      </c>
      <c r="BT39">
        <v>2.6539999999999999</v>
      </c>
      <c r="BU39">
        <v>2560</v>
      </c>
      <c r="BV39">
        <v>989</v>
      </c>
      <c r="BW39">
        <v>3.7970000000000002</v>
      </c>
      <c r="BX39">
        <v>2.6835190000000001E-3</v>
      </c>
      <c r="BY39">
        <v>2.0870000000000002</v>
      </c>
      <c r="BZ39">
        <v>2737</v>
      </c>
      <c r="CA39">
        <v>1210</v>
      </c>
      <c r="CB39">
        <v>4.0110000000000001</v>
      </c>
      <c r="CC39">
        <v>1.7247930000000001E-3</v>
      </c>
      <c r="CD39">
        <v>3.778</v>
      </c>
      <c r="CE39">
        <v>4248</v>
      </c>
      <c r="CF39">
        <v>1010</v>
      </c>
      <c r="CG39">
        <v>4.7969999999999997</v>
      </c>
      <c r="CH39">
        <v>3.7405939999999999E-3</v>
      </c>
      <c r="CI39">
        <v>3.5110000000000001</v>
      </c>
      <c r="CJ39">
        <v>4039</v>
      </c>
      <c r="CK39">
        <v>1030</v>
      </c>
      <c r="CL39">
        <v>4.6150000000000002</v>
      </c>
      <c r="CM39">
        <v>3.4087380000000001E-3</v>
      </c>
      <c r="CN39">
        <v>3.0640000000000001</v>
      </c>
      <c r="CO39">
        <v>4108</v>
      </c>
      <c r="CP39">
        <v>1023</v>
      </c>
      <c r="CQ39">
        <v>2.5049999999999999</v>
      </c>
      <c r="CR39">
        <v>2.9951119999999999E-3</v>
      </c>
      <c r="CS39">
        <v>2.7829999999999999</v>
      </c>
      <c r="CT39">
        <v>2687</v>
      </c>
      <c r="CU39">
        <v>742</v>
      </c>
      <c r="CV39">
        <v>2.3450000000000002</v>
      </c>
      <c r="CW39">
        <v>3.7506739999999998E-3</v>
      </c>
      <c r="CX39">
        <v>2.7770000000000001</v>
      </c>
      <c r="CY39">
        <v>6691</v>
      </c>
      <c r="CZ39">
        <v>1976</v>
      </c>
      <c r="DA39">
        <v>3.3679999999999999</v>
      </c>
      <c r="DB39">
        <v>1.4053640000000001E-3</v>
      </c>
      <c r="DC39">
        <v>2.6549999999999998</v>
      </c>
      <c r="DD39">
        <v>6422</v>
      </c>
      <c r="DE39">
        <v>1938</v>
      </c>
      <c r="DF39">
        <v>3.44</v>
      </c>
      <c r="DG39">
        <v>1.369969E-3</v>
      </c>
      <c r="DH39">
        <v>3.3260000000000001</v>
      </c>
      <c r="DI39">
        <v>2706</v>
      </c>
      <c r="DJ39">
        <v>680</v>
      </c>
      <c r="DK39">
        <v>3.2570000000000001</v>
      </c>
      <c r="DL39">
        <v>4.891177E-3</v>
      </c>
      <c r="DM39">
        <v>3.2330000000000001</v>
      </c>
      <c r="DN39">
        <v>3182</v>
      </c>
      <c r="DO39">
        <v>690</v>
      </c>
      <c r="DP39">
        <v>2.7480000000000002</v>
      </c>
      <c r="DQ39">
        <v>4.6855070000000002E-3</v>
      </c>
      <c r="DR39">
        <v>3.3119999999999998</v>
      </c>
      <c r="DS39">
        <v>1898</v>
      </c>
      <c r="DT39">
        <v>433</v>
      </c>
      <c r="DU39">
        <v>2.5539999999999998</v>
      </c>
      <c r="DV39">
        <v>7.6489610000000001E-3</v>
      </c>
      <c r="DW39">
        <v>3.3660000000000001</v>
      </c>
      <c r="DX39">
        <v>2199</v>
      </c>
      <c r="DY39">
        <v>453</v>
      </c>
      <c r="DZ39">
        <v>2.4870000000000001</v>
      </c>
      <c r="EA39">
        <v>7.4304640000000003E-3</v>
      </c>
      <c r="EB39">
        <v>3.0920000000000001</v>
      </c>
      <c r="EC39">
        <v>3282</v>
      </c>
      <c r="ED39">
        <v>907</v>
      </c>
      <c r="EE39">
        <v>3.6160000000000001</v>
      </c>
      <c r="EF39">
        <v>3.4090409999999998E-3</v>
      </c>
      <c r="EG39">
        <v>3.0470000000000002</v>
      </c>
      <c r="EH39">
        <v>2391</v>
      </c>
      <c r="EI39">
        <v>631</v>
      </c>
      <c r="EJ39">
        <v>3.9430000000000001</v>
      </c>
      <c r="EK39">
        <v>4.8288430000000002E-3</v>
      </c>
      <c r="EL39">
        <v>3.6230000000000002</v>
      </c>
      <c r="EM39">
        <v>2440</v>
      </c>
      <c r="EN39">
        <v>434</v>
      </c>
      <c r="EO39">
        <v>4.7160000000000002</v>
      </c>
      <c r="EP39">
        <v>8.3479260000000003E-3</v>
      </c>
      <c r="EQ39">
        <v>3.1909999999999998</v>
      </c>
      <c r="ER39">
        <v>2491</v>
      </c>
      <c r="ES39">
        <v>533</v>
      </c>
      <c r="ET39">
        <v>4.6130000000000004</v>
      </c>
      <c r="EU39">
        <v>5.9868669999999999E-3</v>
      </c>
      <c r="EV39">
        <v>3.2480000000000002</v>
      </c>
      <c r="EW39">
        <v>1417</v>
      </c>
      <c r="EX39">
        <v>391</v>
      </c>
      <c r="EY39">
        <v>2.5</v>
      </c>
      <c r="EZ39">
        <v>8.3069049999999998E-3</v>
      </c>
      <c r="FA39">
        <v>3.2509999999999999</v>
      </c>
      <c r="FB39">
        <v>1207</v>
      </c>
      <c r="FC39">
        <v>356</v>
      </c>
      <c r="FD39">
        <v>2.3940000000000001</v>
      </c>
      <c r="FE39">
        <v>9.1320229999999995E-3</v>
      </c>
      <c r="FF39">
        <v>2.9590000000000001</v>
      </c>
      <c r="FG39">
        <v>1399</v>
      </c>
      <c r="FH39">
        <v>404</v>
      </c>
      <c r="FI39">
        <v>3.93</v>
      </c>
      <c r="FJ39">
        <v>7.3242569999999998E-3</v>
      </c>
      <c r="FK39">
        <v>2.7309999999999999</v>
      </c>
      <c r="FL39">
        <v>1187</v>
      </c>
      <c r="FM39">
        <v>371</v>
      </c>
      <c r="FN39">
        <v>3.593</v>
      </c>
      <c r="FO39">
        <v>7.3611859999999996E-3</v>
      </c>
      <c r="FP39">
        <v>2.4470000000000001</v>
      </c>
      <c r="FQ39">
        <v>3719</v>
      </c>
      <c r="FR39">
        <v>1419</v>
      </c>
      <c r="FS39">
        <v>2.8340000000000001</v>
      </c>
      <c r="FT39">
        <v>1.724454E-3</v>
      </c>
      <c r="FU39">
        <v>2.5640000000000001</v>
      </c>
      <c r="FV39">
        <v>4083</v>
      </c>
      <c r="FW39">
        <v>1455</v>
      </c>
      <c r="FX39">
        <v>2.9369999999999998</v>
      </c>
      <c r="FY39">
        <v>1.7621990000000001E-3</v>
      </c>
      <c r="FZ39">
        <v>1.92</v>
      </c>
      <c r="GA39">
        <v>6122</v>
      </c>
      <c r="GB39">
        <v>2971</v>
      </c>
      <c r="GC39">
        <v>3.0649999999999999</v>
      </c>
      <c r="GD39">
        <v>6.4624699999999997E-4</v>
      </c>
      <c r="GE39">
        <v>2.1040000000000001</v>
      </c>
      <c r="GF39">
        <v>6391</v>
      </c>
      <c r="GG39">
        <v>2738</v>
      </c>
      <c r="GH39">
        <v>3.0579999999999998</v>
      </c>
      <c r="GI39">
        <v>7.6844399999999996E-4</v>
      </c>
      <c r="GJ39">
        <v>2.871</v>
      </c>
      <c r="GK39">
        <v>2731</v>
      </c>
      <c r="GL39">
        <v>764</v>
      </c>
      <c r="GM39">
        <v>2.0590000000000002</v>
      </c>
      <c r="GN39">
        <v>3.7578529999999998E-3</v>
      </c>
      <c r="GO39">
        <v>2.0960000000000001</v>
      </c>
      <c r="GP39">
        <v>1510</v>
      </c>
      <c r="GQ39">
        <v>619</v>
      </c>
      <c r="GR39">
        <v>2.177</v>
      </c>
      <c r="GS39">
        <v>3.3861070000000002E-3</v>
      </c>
      <c r="GT39">
        <v>2.8380000000000001</v>
      </c>
      <c r="GU39">
        <v>8591</v>
      </c>
      <c r="GV39">
        <v>2544</v>
      </c>
      <c r="GW39">
        <v>2.8410000000000002</v>
      </c>
      <c r="GX39">
        <v>1.1155659999999999E-3</v>
      </c>
      <c r="GY39">
        <v>2.927</v>
      </c>
      <c r="GZ39">
        <v>9849</v>
      </c>
      <c r="HA39">
        <v>2849</v>
      </c>
      <c r="HB39">
        <v>2.89</v>
      </c>
      <c r="HC39">
        <v>1.027378E-3</v>
      </c>
      <c r="HD39">
        <v>2.726</v>
      </c>
      <c r="HE39">
        <v>19060</v>
      </c>
      <c r="HF39">
        <v>5367</v>
      </c>
      <c r="HG39">
        <v>2.4950000000000001</v>
      </c>
      <c r="HH39">
        <v>5.0791900000000001E-4</v>
      </c>
      <c r="HI39">
        <v>2.6819999999999999</v>
      </c>
      <c r="HJ39">
        <v>23205</v>
      </c>
      <c r="HK39">
        <v>6723</v>
      </c>
      <c r="HL39">
        <v>2.6360000000000001</v>
      </c>
      <c r="HM39">
        <v>3.9892900000000002E-4</v>
      </c>
      <c r="HN39">
        <v>2.403</v>
      </c>
      <c r="HO39">
        <v>1826</v>
      </c>
      <c r="HP39">
        <v>655</v>
      </c>
      <c r="HQ39">
        <v>5.1630000000000003</v>
      </c>
      <c r="HR39">
        <v>3.6687019999999998E-3</v>
      </c>
      <c r="HS39">
        <v>2.8330000000000002</v>
      </c>
      <c r="HT39">
        <v>1176</v>
      </c>
      <c r="HU39">
        <v>385</v>
      </c>
      <c r="HV39">
        <v>5.2039999999999997</v>
      </c>
      <c r="HW39">
        <v>7.3584419999999998E-3</v>
      </c>
      <c r="HX39">
        <v>3.12</v>
      </c>
      <c r="HY39">
        <v>3845</v>
      </c>
      <c r="HZ39">
        <v>891</v>
      </c>
      <c r="IA39">
        <v>4.8449999999999998</v>
      </c>
      <c r="IB39">
        <v>3.5016840000000001E-3</v>
      </c>
      <c r="IC39">
        <v>3.069</v>
      </c>
      <c r="ID39">
        <v>2962</v>
      </c>
      <c r="IE39">
        <v>766</v>
      </c>
      <c r="IF39">
        <v>4.8730000000000002</v>
      </c>
      <c r="IG39">
        <v>4.0065270000000002E-3</v>
      </c>
      <c r="IH39">
        <v>3.008</v>
      </c>
      <c r="II39">
        <v>2977</v>
      </c>
      <c r="IJ39">
        <v>715</v>
      </c>
      <c r="IK39">
        <v>3.7970000000000002</v>
      </c>
      <c r="IL39">
        <v>4.206993E-3</v>
      </c>
      <c r="IM39">
        <v>2.5649999999999999</v>
      </c>
      <c r="IN39">
        <v>2280</v>
      </c>
      <c r="IO39">
        <v>656</v>
      </c>
      <c r="IP39">
        <v>4.0229999999999997</v>
      </c>
      <c r="IQ39">
        <v>3.9100610000000003E-3</v>
      </c>
      <c r="IR39">
        <v>3.1230000000000002</v>
      </c>
      <c r="IS39">
        <v>3266</v>
      </c>
      <c r="IT39">
        <v>926</v>
      </c>
      <c r="IU39">
        <v>3.056</v>
      </c>
      <c r="IV39">
        <v>3.3725700000000001E-3</v>
      </c>
      <c r="IW39">
        <v>2.931</v>
      </c>
      <c r="IX39">
        <v>3600</v>
      </c>
      <c r="IY39">
        <v>1107</v>
      </c>
      <c r="IZ39">
        <v>3.0630000000000002</v>
      </c>
      <c r="JA39">
        <v>2.6476970000000001E-3</v>
      </c>
      <c r="JB39">
        <v>2.1960000000000002</v>
      </c>
      <c r="JC39">
        <v>4221</v>
      </c>
      <c r="JD39">
        <v>1798</v>
      </c>
      <c r="JE39">
        <v>2.9910000000000001</v>
      </c>
      <c r="JF39">
        <v>1.221357E-3</v>
      </c>
      <c r="JG39">
        <v>2.4489999999999998</v>
      </c>
      <c r="JH39">
        <v>5108</v>
      </c>
      <c r="JI39">
        <v>1993</v>
      </c>
      <c r="JJ39">
        <v>2.9950000000000001</v>
      </c>
      <c r="JK39">
        <v>1.2288010000000001E-3</v>
      </c>
      <c r="JL39">
        <v>3.2429999999999999</v>
      </c>
      <c r="JM39">
        <v>3056</v>
      </c>
      <c r="JN39">
        <v>832</v>
      </c>
      <c r="JO39">
        <v>2.7480000000000002</v>
      </c>
      <c r="JP39">
        <v>3.8978369999999999E-3</v>
      </c>
      <c r="JQ39">
        <v>2.746</v>
      </c>
      <c r="JR39">
        <v>2813</v>
      </c>
      <c r="JS39">
        <v>837</v>
      </c>
      <c r="JT39">
        <v>2.83</v>
      </c>
      <c r="JU39">
        <v>3.2807650000000002E-3</v>
      </c>
      <c r="JV39">
        <v>2.895</v>
      </c>
      <c r="JW39">
        <v>2043</v>
      </c>
      <c r="JX39">
        <v>708</v>
      </c>
      <c r="JY39">
        <v>1.7270000000000001</v>
      </c>
      <c r="JZ39">
        <v>4.088983E-3</v>
      </c>
      <c r="KA39">
        <v>2.859</v>
      </c>
      <c r="KB39">
        <v>3367</v>
      </c>
      <c r="KC39">
        <v>994</v>
      </c>
      <c r="KD39">
        <v>2.0150000000000001</v>
      </c>
      <c r="KE39">
        <v>2.876258E-3</v>
      </c>
      <c r="KF39">
        <v>2.5259999999999998</v>
      </c>
      <c r="KG39">
        <v>1512</v>
      </c>
      <c r="KH39">
        <v>565</v>
      </c>
      <c r="KI39">
        <v>3.4220000000000002</v>
      </c>
      <c r="KJ39">
        <v>4.4707970000000003E-3</v>
      </c>
      <c r="KK39">
        <v>2.5329999999999999</v>
      </c>
      <c r="KL39">
        <v>1834</v>
      </c>
      <c r="KM39">
        <v>670</v>
      </c>
      <c r="KN39">
        <v>3.484</v>
      </c>
      <c r="KO39">
        <v>3.7805970000000001E-3</v>
      </c>
      <c r="KP39">
        <v>2.677</v>
      </c>
      <c r="KQ39">
        <v>1987</v>
      </c>
      <c r="KR39">
        <v>677</v>
      </c>
      <c r="KS39">
        <v>3.5009999999999999</v>
      </c>
      <c r="KT39">
        <v>3.9542099999999997E-3</v>
      </c>
      <c r="KU39">
        <v>2.577</v>
      </c>
      <c r="KV39">
        <v>1660</v>
      </c>
      <c r="KW39">
        <v>564</v>
      </c>
      <c r="KX39">
        <v>3.5270000000000001</v>
      </c>
      <c r="KY39">
        <v>4.5691489999999998E-3</v>
      </c>
      <c r="KZ39">
        <v>3.036</v>
      </c>
      <c r="LA39">
        <v>2817</v>
      </c>
      <c r="LB39">
        <v>710</v>
      </c>
      <c r="LC39">
        <v>3.206</v>
      </c>
      <c r="LD39">
        <v>4.2760560000000003E-3</v>
      </c>
      <c r="LE39">
        <v>3.0459999999999998</v>
      </c>
      <c r="LF39">
        <v>5209</v>
      </c>
      <c r="LG39">
        <v>1363</v>
      </c>
      <c r="LH39">
        <v>3.41</v>
      </c>
      <c r="LI39">
        <v>2.234776E-3</v>
      </c>
      <c r="LJ39">
        <v>0.94299999999999995</v>
      </c>
      <c r="LK39">
        <v>5310</v>
      </c>
      <c r="LL39">
        <v>5329</v>
      </c>
      <c r="LM39">
        <v>2.383</v>
      </c>
      <c r="LN39">
        <v>1.76956E-4</v>
      </c>
      <c r="LO39">
        <v>0.92500000000000004</v>
      </c>
      <c r="LP39">
        <v>4903</v>
      </c>
      <c r="LQ39">
        <v>5202</v>
      </c>
      <c r="LR39">
        <v>2.2970000000000002</v>
      </c>
      <c r="LS39">
        <v>1.7781599999999999E-4</v>
      </c>
      <c r="LT39">
        <v>2.3490000000000002</v>
      </c>
      <c r="LU39">
        <v>31780</v>
      </c>
      <c r="LV39">
        <v>12287</v>
      </c>
      <c r="LW39">
        <v>2.9049999999999998</v>
      </c>
      <c r="LX39">
        <v>1.9117799999999999E-4</v>
      </c>
      <c r="LY39">
        <v>2.3370000000000002</v>
      </c>
      <c r="LZ39">
        <v>29594</v>
      </c>
      <c r="MA39">
        <v>11912</v>
      </c>
      <c r="MB39">
        <v>2.964</v>
      </c>
      <c r="MC39">
        <v>1.9618899999999999E-4</v>
      </c>
      <c r="MD39">
        <v>2.8109999999999999</v>
      </c>
      <c r="ME39">
        <v>5263</v>
      </c>
      <c r="MF39">
        <v>1724</v>
      </c>
      <c r="MG39">
        <v>2.5630000000000002</v>
      </c>
      <c r="MH39">
        <v>1.6305099999999999E-3</v>
      </c>
      <c r="MI39">
        <v>2.742</v>
      </c>
      <c r="MJ39">
        <v>5195</v>
      </c>
      <c r="MK39">
        <v>1706</v>
      </c>
      <c r="ML39">
        <v>2.653</v>
      </c>
      <c r="MM39">
        <v>1.6072689999999999E-3</v>
      </c>
      <c r="MN39">
        <v>2.8759999999999999</v>
      </c>
      <c r="MO39">
        <v>11219</v>
      </c>
      <c r="MP39">
        <v>3385</v>
      </c>
      <c r="MQ39">
        <v>3.137</v>
      </c>
      <c r="MR39">
        <v>8.49631E-4</v>
      </c>
      <c r="MS39">
        <v>2.9449999999999998</v>
      </c>
      <c r="MT39">
        <v>13125</v>
      </c>
      <c r="MU39">
        <v>3982</v>
      </c>
      <c r="MV39">
        <v>3.2930000000000001</v>
      </c>
      <c r="MW39">
        <v>7.3957799999999996E-4</v>
      </c>
      <c r="MX39">
        <v>3.0030000000000001</v>
      </c>
      <c r="MY39">
        <v>1731</v>
      </c>
      <c r="MZ39">
        <v>530</v>
      </c>
      <c r="NA39">
        <v>5.08</v>
      </c>
      <c r="NB39">
        <v>5.666038E-3</v>
      </c>
      <c r="NC39">
        <v>2.6920000000000002</v>
      </c>
      <c r="ND39">
        <v>1739</v>
      </c>
      <c r="NE39">
        <v>548</v>
      </c>
      <c r="NF39">
        <v>5.0890000000000004</v>
      </c>
      <c r="NG39">
        <v>4.9124090000000004E-3</v>
      </c>
      <c r="NH39">
        <v>3.0249999999999999</v>
      </c>
      <c r="NI39">
        <v>4693</v>
      </c>
      <c r="NJ39">
        <v>1444</v>
      </c>
      <c r="NK39">
        <v>2.7120000000000002</v>
      </c>
      <c r="NL39">
        <v>2.0948749999999999E-3</v>
      </c>
      <c r="NM39">
        <v>2.8780000000000001</v>
      </c>
      <c r="NN39">
        <v>4673</v>
      </c>
      <c r="NO39">
        <v>1400</v>
      </c>
      <c r="NP39">
        <v>2.7570000000000001</v>
      </c>
      <c r="NQ39">
        <v>2.0557140000000002E-3</v>
      </c>
      <c r="NR39">
        <v>2.8889999999999998</v>
      </c>
      <c r="NS39">
        <v>4241</v>
      </c>
      <c r="NT39">
        <v>1200</v>
      </c>
      <c r="NU39">
        <v>3.9340000000000002</v>
      </c>
      <c r="NV39">
        <v>2.4074999999999999E-3</v>
      </c>
      <c r="NW39">
        <v>2.8410000000000002</v>
      </c>
      <c r="NX39">
        <v>3623</v>
      </c>
      <c r="NY39">
        <v>1197</v>
      </c>
      <c r="NZ39">
        <v>4.056</v>
      </c>
      <c r="OA39">
        <v>2.3734339999999998E-3</v>
      </c>
      <c r="OB39">
        <v>3.0910000000000002</v>
      </c>
      <c r="OC39">
        <v>1869</v>
      </c>
      <c r="OD39">
        <v>553</v>
      </c>
      <c r="OE39">
        <v>5.1219999999999999</v>
      </c>
      <c r="OF39">
        <v>5.5895119999999996E-3</v>
      </c>
      <c r="OG39">
        <v>2.7389999999999999</v>
      </c>
      <c r="OH39">
        <v>1660</v>
      </c>
      <c r="OI39">
        <v>494</v>
      </c>
      <c r="OJ39">
        <v>4.8</v>
      </c>
      <c r="OK39">
        <v>5.5445340000000003E-3</v>
      </c>
      <c r="OL39">
        <v>2.7010000000000001</v>
      </c>
      <c r="OM39">
        <v>2638</v>
      </c>
      <c r="ON39">
        <v>1015</v>
      </c>
      <c r="OO39">
        <v>4.2370000000000001</v>
      </c>
      <c r="OP39">
        <v>2.6610840000000002E-3</v>
      </c>
      <c r="OQ39">
        <v>2.476</v>
      </c>
      <c r="OR39">
        <v>2392</v>
      </c>
      <c r="OS39">
        <v>902</v>
      </c>
      <c r="OT39">
        <v>4.1900000000000004</v>
      </c>
      <c r="OU39">
        <v>2.7450109999999999E-3</v>
      </c>
      <c r="OV39">
        <v>3.6549999999999998</v>
      </c>
      <c r="OW39">
        <v>2717</v>
      </c>
      <c r="OX39">
        <v>804</v>
      </c>
      <c r="OY39">
        <v>5.1120000000000001</v>
      </c>
      <c r="OZ39">
        <v>4.5460199999999996E-3</v>
      </c>
      <c r="PA39">
        <v>3.6509999999999998</v>
      </c>
      <c r="PB39">
        <v>3185</v>
      </c>
      <c r="PC39">
        <v>948</v>
      </c>
      <c r="PD39">
        <v>5.1520000000000001</v>
      </c>
      <c r="PE39">
        <v>3.8512659999999999E-3</v>
      </c>
      <c r="PF39">
        <v>2.7959999999999998</v>
      </c>
      <c r="PG39">
        <v>4290</v>
      </c>
      <c r="PH39">
        <v>1325</v>
      </c>
      <c r="PI39">
        <v>2.9140000000000001</v>
      </c>
      <c r="PJ39">
        <v>2.1101890000000002E-3</v>
      </c>
      <c r="PK39">
        <v>2.871</v>
      </c>
      <c r="PL39">
        <v>3294</v>
      </c>
      <c r="PM39">
        <v>1051</v>
      </c>
      <c r="PN39">
        <v>2.7440000000000002</v>
      </c>
      <c r="PO39">
        <v>2.7316839999999998E-3</v>
      </c>
      <c r="PP39">
        <v>3.0190000000000001</v>
      </c>
      <c r="PQ39">
        <v>7476</v>
      </c>
      <c r="PR39">
        <v>2138</v>
      </c>
      <c r="PS39">
        <v>3.4060000000000001</v>
      </c>
      <c r="PT39">
        <v>1.4120669999999999E-3</v>
      </c>
      <c r="PU39">
        <v>2.9180000000000001</v>
      </c>
      <c r="PV39">
        <v>4883</v>
      </c>
      <c r="PW39">
        <v>1393</v>
      </c>
      <c r="PX39">
        <v>3.3170000000000002</v>
      </c>
      <c r="PY39">
        <v>2.0947600000000002E-3</v>
      </c>
      <c r="PZ39">
        <v>3.327</v>
      </c>
      <c r="QA39">
        <v>3060</v>
      </c>
      <c r="QB39">
        <v>674</v>
      </c>
      <c r="QC39">
        <v>3.4729999999999999</v>
      </c>
      <c r="QD39">
        <v>4.9362019999999998E-3</v>
      </c>
      <c r="QE39">
        <v>3.198</v>
      </c>
      <c r="QF39">
        <v>3773</v>
      </c>
      <c r="QG39">
        <v>823</v>
      </c>
      <c r="QH39">
        <v>3.3050000000000002</v>
      </c>
      <c r="QI39">
        <v>3.8857840000000002E-3</v>
      </c>
      <c r="QJ39">
        <v>2.6480000000000001</v>
      </c>
      <c r="QK39">
        <v>3015</v>
      </c>
      <c r="QL39">
        <v>1101</v>
      </c>
      <c r="QM39">
        <v>4.4509999999999996</v>
      </c>
      <c r="QN39">
        <v>2.4050859999999999E-3</v>
      </c>
      <c r="QO39">
        <v>2.7309999999999999</v>
      </c>
      <c r="QP39">
        <v>2289</v>
      </c>
      <c r="QQ39">
        <v>896</v>
      </c>
      <c r="QR39">
        <v>4.569</v>
      </c>
      <c r="QS39">
        <v>3.0479909999999999E-3</v>
      </c>
      <c r="QT39">
        <v>3.0590000000000002</v>
      </c>
      <c r="QU39">
        <v>2623</v>
      </c>
      <c r="QV39">
        <v>881</v>
      </c>
      <c r="QW39">
        <v>4.9119999999999999</v>
      </c>
      <c r="QX39">
        <v>3.4721909999999999E-3</v>
      </c>
      <c r="QY39">
        <v>2.911</v>
      </c>
      <c r="QZ39">
        <v>2183</v>
      </c>
      <c r="RA39">
        <v>731</v>
      </c>
      <c r="RB39">
        <v>4.8559999999999999</v>
      </c>
      <c r="RC39">
        <v>3.9822160000000002E-3</v>
      </c>
      <c r="RD39">
        <v>2.5009999999999999</v>
      </c>
      <c r="RE39">
        <v>2116</v>
      </c>
      <c r="RF39">
        <v>716</v>
      </c>
      <c r="RG39">
        <v>2.8610000000000002</v>
      </c>
      <c r="RH39">
        <v>3.4930170000000002E-3</v>
      </c>
      <c r="RI39">
        <v>2.258</v>
      </c>
      <c r="RJ39">
        <v>1628</v>
      </c>
      <c r="RK39">
        <v>614</v>
      </c>
      <c r="RL39">
        <v>2.512</v>
      </c>
      <c r="RM39">
        <v>3.6775240000000002E-3</v>
      </c>
      <c r="RN39">
        <v>3.5070000000000001</v>
      </c>
      <c r="RO39">
        <v>3599</v>
      </c>
      <c r="RP39">
        <v>887</v>
      </c>
      <c r="RQ39">
        <v>1.8380000000000001</v>
      </c>
      <c r="RR39">
        <v>3.9537770000000003E-3</v>
      </c>
      <c r="RS39">
        <v>3.0449999999999999</v>
      </c>
      <c r="RT39">
        <v>2567</v>
      </c>
      <c r="RU39">
        <v>745</v>
      </c>
      <c r="RV39">
        <v>2.165</v>
      </c>
      <c r="RW39">
        <v>4.0872479999999999E-3</v>
      </c>
      <c r="RX39">
        <v>2.7989999999999999</v>
      </c>
      <c r="RY39">
        <v>3874</v>
      </c>
      <c r="RZ39">
        <v>1084</v>
      </c>
      <c r="SA39">
        <v>3.5409999999999999</v>
      </c>
      <c r="SB39">
        <v>2.5821030000000001E-3</v>
      </c>
      <c r="SC39">
        <v>2.839</v>
      </c>
      <c r="SD39">
        <v>3845</v>
      </c>
      <c r="SE39">
        <v>1127</v>
      </c>
      <c r="SF39">
        <v>3.5739999999999998</v>
      </c>
      <c r="SG39">
        <v>2.5190770000000002E-3</v>
      </c>
      <c r="SH39">
        <v>3.53</v>
      </c>
      <c r="SI39">
        <v>4116</v>
      </c>
      <c r="SJ39">
        <v>876</v>
      </c>
      <c r="SK39">
        <v>4.4260000000000002</v>
      </c>
      <c r="SL39">
        <v>4.0296799999999999E-3</v>
      </c>
      <c r="SM39">
        <v>3.4329999999999998</v>
      </c>
      <c r="SN39">
        <v>3345</v>
      </c>
      <c r="SO39">
        <v>600</v>
      </c>
      <c r="SP39">
        <v>4.4349999999999996</v>
      </c>
      <c r="SQ39">
        <v>5.7216669999999997E-3</v>
      </c>
      <c r="SR39">
        <v>2.8660000000000001</v>
      </c>
      <c r="SS39">
        <v>3290</v>
      </c>
      <c r="ST39">
        <v>1213</v>
      </c>
      <c r="SU39">
        <v>4.5350000000000001</v>
      </c>
      <c r="SV39">
        <v>2.3627370000000002E-3</v>
      </c>
      <c r="SW39">
        <v>2.7469999999999999</v>
      </c>
      <c r="SX39">
        <v>3331</v>
      </c>
      <c r="SY39">
        <v>1208</v>
      </c>
      <c r="SZ39">
        <v>4.5620000000000003</v>
      </c>
      <c r="TA39">
        <v>2.2740070000000002E-3</v>
      </c>
      <c r="TB39">
        <v>3.1360000000000001</v>
      </c>
      <c r="TC39">
        <v>4778</v>
      </c>
      <c r="TD39">
        <v>1350</v>
      </c>
      <c r="TE39">
        <v>2.8610000000000002</v>
      </c>
      <c r="TF39">
        <v>2.3229629999999999E-3</v>
      </c>
      <c r="TG39">
        <v>2.9750000000000001</v>
      </c>
      <c r="TH39">
        <v>3319</v>
      </c>
      <c r="TI39">
        <v>1011</v>
      </c>
      <c r="TJ39">
        <v>2.4940000000000002</v>
      </c>
      <c r="TK39">
        <v>2.9426309999999998E-3</v>
      </c>
      <c r="TL39">
        <v>2.927</v>
      </c>
      <c r="TM39">
        <v>2839</v>
      </c>
      <c r="TN39">
        <v>939</v>
      </c>
      <c r="TO39">
        <v>3.6120000000000001</v>
      </c>
      <c r="TP39">
        <v>3.1171459999999999E-3</v>
      </c>
      <c r="TQ39">
        <v>2.9359999999999999</v>
      </c>
      <c r="TR39">
        <v>3022</v>
      </c>
      <c r="TS39">
        <v>1014</v>
      </c>
      <c r="TT39">
        <v>3.7130000000000001</v>
      </c>
      <c r="TU39">
        <v>2.8954639999999999E-3</v>
      </c>
      <c r="TV39">
        <v>2.8319999999999999</v>
      </c>
      <c r="TW39">
        <v>2101</v>
      </c>
      <c r="TX39">
        <v>636</v>
      </c>
      <c r="TY39">
        <v>2.0369999999999999</v>
      </c>
      <c r="TZ39">
        <v>4.4528299999999996E-3</v>
      </c>
      <c r="UA39">
        <v>2.931</v>
      </c>
      <c r="UB39">
        <v>2632</v>
      </c>
      <c r="UC39">
        <v>778</v>
      </c>
      <c r="UD39">
        <v>2.1859999999999999</v>
      </c>
      <c r="UE39">
        <v>3.7673519999999999E-3</v>
      </c>
      <c r="UF39">
        <v>3.121</v>
      </c>
      <c r="UG39">
        <v>11272</v>
      </c>
      <c r="UH39">
        <v>3041</v>
      </c>
      <c r="UI39">
        <v>2.3149999999999999</v>
      </c>
      <c r="UJ39">
        <v>1.026307E-3</v>
      </c>
      <c r="UK39">
        <v>2.93</v>
      </c>
      <c r="UL39">
        <v>8897</v>
      </c>
      <c r="UM39">
        <v>2529</v>
      </c>
      <c r="UN39">
        <v>2.5339999999999998</v>
      </c>
      <c r="UO39">
        <v>1.158561E-3</v>
      </c>
      <c r="UP39">
        <v>3.3260000000000001</v>
      </c>
      <c r="UQ39">
        <v>2695</v>
      </c>
      <c r="UR39">
        <v>698</v>
      </c>
      <c r="US39">
        <v>1.9510000000000001</v>
      </c>
      <c r="UT39">
        <v>4.7650430000000001E-3</v>
      </c>
      <c r="UU39">
        <v>3.05</v>
      </c>
      <c r="UV39">
        <v>2312</v>
      </c>
      <c r="UW39">
        <v>623</v>
      </c>
      <c r="UX39">
        <v>2.274</v>
      </c>
      <c r="UY39">
        <v>4.8956659999999999E-3</v>
      </c>
      <c r="UZ39">
        <v>2.3849999999999998</v>
      </c>
      <c r="VA39">
        <v>7848</v>
      </c>
      <c r="VB39">
        <v>3044</v>
      </c>
      <c r="VC39">
        <v>3.492</v>
      </c>
      <c r="VD39">
        <v>7.8350900000000005E-4</v>
      </c>
      <c r="VE39">
        <v>2.423</v>
      </c>
      <c r="VF39">
        <v>9490</v>
      </c>
      <c r="VG39">
        <v>3553</v>
      </c>
      <c r="VH39">
        <v>3.2629999999999999</v>
      </c>
      <c r="VI39">
        <v>6.8195899999999999E-4</v>
      </c>
      <c r="VJ39">
        <v>2.6970000000000001</v>
      </c>
      <c r="VK39">
        <v>3974</v>
      </c>
      <c r="VL39">
        <v>1316</v>
      </c>
      <c r="VM39">
        <v>2.8610000000000002</v>
      </c>
      <c r="VN39">
        <v>2.0493920000000001E-3</v>
      </c>
      <c r="VO39">
        <v>2.9710000000000001</v>
      </c>
      <c r="VP39">
        <v>5994</v>
      </c>
      <c r="VQ39">
        <v>1831</v>
      </c>
      <c r="VR39">
        <v>2.7120000000000002</v>
      </c>
      <c r="VS39">
        <v>1.6226109999999999E-3</v>
      </c>
      <c r="VT39">
        <v>3.661</v>
      </c>
      <c r="VU39">
        <v>4775</v>
      </c>
      <c r="VV39">
        <v>921</v>
      </c>
      <c r="VW39">
        <v>2.62</v>
      </c>
      <c r="VX39">
        <v>3.9750269999999999E-3</v>
      </c>
      <c r="VY39">
        <v>3.52</v>
      </c>
      <c r="VZ39">
        <v>3373</v>
      </c>
      <c r="WA39">
        <v>682</v>
      </c>
      <c r="WB39">
        <v>2.7040000000000002</v>
      </c>
      <c r="WC39">
        <v>5.1612899999999998E-3</v>
      </c>
      <c r="WD39">
        <v>3.1190000000000002</v>
      </c>
      <c r="WE39">
        <v>1505</v>
      </c>
      <c r="WF39">
        <v>399</v>
      </c>
      <c r="WG39">
        <v>4.2720000000000002</v>
      </c>
      <c r="WH39">
        <v>7.8170429999999992E-3</v>
      </c>
      <c r="WI39">
        <v>2.9990000000000001</v>
      </c>
      <c r="WJ39">
        <v>1457</v>
      </c>
      <c r="WK39">
        <v>389</v>
      </c>
      <c r="WL39">
        <v>4.3710000000000004</v>
      </c>
      <c r="WM39">
        <v>7.709512E-3</v>
      </c>
      <c r="WN39">
        <v>3.1269999999999998</v>
      </c>
      <c r="WO39">
        <v>2236</v>
      </c>
      <c r="WP39">
        <v>649</v>
      </c>
      <c r="WQ39">
        <v>4.6879999999999997</v>
      </c>
      <c r="WR39">
        <v>4.8181819999999998E-3</v>
      </c>
      <c r="WS39">
        <v>2.7879999999999998</v>
      </c>
      <c r="WT39">
        <v>2440</v>
      </c>
      <c r="WU39">
        <v>739</v>
      </c>
      <c r="WV39">
        <v>4.5510000000000002</v>
      </c>
      <c r="WW39">
        <v>3.772666E-3</v>
      </c>
      <c r="WX39">
        <v>2.4630000000000001</v>
      </c>
      <c r="WY39">
        <v>4694</v>
      </c>
      <c r="WZ39">
        <v>1529</v>
      </c>
      <c r="XA39">
        <v>3.8130000000000002</v>
      </c>
      <c r="XB39">
        <v>1.610857E-3</v>
      </c>
      <c r="XC39">
        <v>2.2309999999999999</v>
      </c>
      <c r="XD39">
        <v>2274</v>
      </c>
      <c r="XE39">
        <v>821</v>
      </c>
      <c r="XF39">
        <v>4.0209999999999999</v>
      </c>
      <c r="XG39">
        <v>2.7174180000000001E-3</v>
      </c>
      <c r="XH39">
        <v>89790.5</v>
      </c>
      <c r="XI39">
        <v>90420.1</v>
      </c>
      <c r="XJ39">
        <v>1133987</v>
      </c>
    </row>
    <row r="40" spans="1:634">
      <c r="A40" t="s">
        <v>728</v>
      </c>
      <c r="B40">
        <v>0</v>
      </c>
      <c r="C40">
        <v>0</v>
      </c>
      <c r="D40">
        <v>0</v>
      </c>
      <c r="E40">
        <v>1</v>
      </c>
      <c r="F40">
        <v>0</v>
      </c>
      <c r="G40">
        <v>53.75</v>
      </c>
      <c r="H40">
        <v>-1.96</v>
      </c>
      <c r="I40">
        <v>3.85</v>
      </c>
      <c r="J40">
        <v>102</v>
      </c>
      <c r="K40">
        <v>7</v>
      </c>
      <c r="L40">
        <v>3.6789999999999998</v>
      </c>
      <c r="M40">
        <v>4410</v>
      </c>
      <c r="N40">
        <v>1095</v>
      </c>
      <c r="O40">
        <v>2.0710000000000002</v>
      </c>
      <c r="P40">
        <v>3.3598170000000002E-3</v>
      </c>
      <c r="Q40">
        <v>3.33</v>
      </c>
      <c r="R40">
        <v>2796</v>
      </c>
      <c r="S40">
        <v>777</v>
      </c>
      <c r="T40">
        <v>2.34</v>
      </c>
      <c r="U40">
        <v>4.2857140000000004E-3</v>
      </c>
      <c r="V40">
        <v>3.2759999999999998</v>
      </c>
      <c r="W40">
        <v>1643</v>
      </c>
      <c r="X40">
        <v>446</v>
      </c>
      <c r="Y40">
        <v>5.3230000000000004</v>
      </c>
      <c r="Z40">
        <v>7.3452919999999998E-3</v>
      </c>
      <c r="AA40">
        <v>3.331</v>
      </c>
      <c r="AB40">
        <v>1665</v>
      </c>
      <c r="AC40">
        <v>468</v>
      </c>
      <c r="AD40">
        <v>5.37</v>
      </c>
      <c r="AE40">
        <v>7.1175209999999999E-3</v>
      </c>
      <c r="AF40">
        <v>2.7290000000000001</v>
      </c>
      <c r="AG40">
        <v>2296</v>
      </c>
      <c r="AH40">
        <v>738</v>
      </c>
      <c r="AI40">
        <v>2.613</v>
      </c>
      <c r="AJ40">
        <v>3.6978319999999999E-3</v>
      </c>
      <c r="AK40">
        <v>2.5569999999999999</v>
      </c>
      <c r="AL40">
        <v>2994</v>
      </c>
      <c r="AM40">
        <v>965</v>
      </c>
      <c r="AN40">
        <v>2.831</v>
      </c>
      <c r="AO40">
        <v>2.6497410000000002E-3</v>
      </c>
      <c r="AP40">
        <v>3.4079999999999999</v>
      </c>
      <c r="AQ40">
        <v>1777</v>
      </c>
      <c r="AR40">
        <v>429</v>
      </c>
      <c r="AS40">
        <v>4.415</v>
      </c>
      <c r="AT40">
        <v>7.9440559999999997E-3</v>
      </c>
      <c r="AU40">
        <v>3.286</v>
      </c>
      <c r="AV40">
        <v>1982</v>
      </c>
      <c r="AW40">
        <v>458</v>
      </c>
      <c r="AX40">
        <v>4.141</v>
      </c>
      <c r="AY40">
        <v>7.1746730000000003E-3</v>
      </c>
      <c r="AZ40">
        <v>2.8479999999999999</v>
      </c>
      <c r="BA40">
        <v>1156</v>
      </c>
      <c r="BB40">
        <v>413</v>
      </c>
      <c r="BC40">
        <v>4.7560000000000002</v>
      </c>
      <c r="BD40">
        <v>6.8958839999999997E-3</v>
      </c>
      <c r="BE40">
        <v>2.718</v>
      </c>
      <c r="BF40">
        <v>1157</v>
      </c>
      <c r="BG40">
        <v>352</v>
      </c>
      <c r="BH40">
        <v>5.0060000000000002</v>
      </c>
      <c r="BI40">
        <v>7.7215909999999999E-3</v>
      </c>
      <c r="BJ40">
        <v>2.875</v>
      </c>
      <c r="BK40">
        <v>12160</v>
      </c>
      <c r="BL40">
        <v>3558</v>
      </c>
      <c r="BM40">
        <v>3.5720000000000001</v>
      </c>
      <c r="BN40">
        <v>8.0803799999999996E-4</v>
      </c>
      <c r="BO40">
        <v>2.673</v>
      </c>
      <c r="BP40">
        <v>12897</v>
      </c>
      <c r="BQ40">
        <v>4192</v>
      </c>
      <c r="BR40">
        <v>3.61</v>
      </c>
      <c r="BS40">
        <v>6.3764300000000002E-4</v>
      </c>
      <c r="BT40">
        <v>2.5830000000000002</v>
      </c>
      <c r="BU40">
        <v>2267</v>
      </c>
      <c r="BV40">
        <v>818</v>
      </c>
      <c r="BW40">
        <v>3.74</v>
      </c>
      <c r="BX40">
        <v>3.1577020000000001E-3</v>
      </c>
      <c r="BY40">
        <v>2.1419999999999999</v>
      </c>
      <c r="BZ40">
        <v>2319</v>
      </c>
      <c r="CA40">
        <v>1036</v>
      </c>
      <c r="CB40">
        <v>4.2240000000000002</v>
      </c>
      <c r="CC40">
        <v>2.0675680000000001E-3</v>
      </c>
      <c r="CD40">
        <v>3.6230000000000002</v>
      </c>
      <c r="CE40">
        <v>3478</v>
      </c>
      <c r="CF40">
        <v>862</v>
      </c>
      <c r="CG40">
        <v>4.9279999999999999</v>
      </c>
      <c r="CH40">
        <v>4.2030160000000004E-3</v>
      </c>
      <c r="CI40">
        <v>3.7229999999999999</v>
      </c>
      <c r="CJ40">
        <v>3397</v>
      </c>
      <c r="CK40">
        <v>864</v>
      </c>
      <c r="CL40">
        <v>4.9660000000000002</v>
      </c>
      <c r="CM40">
        <v>4.3090280000000003E-3</v>
      </c>
      <c r="CN40">
        <v>3.206</v>
      </c>
      <c r="CO40">
        <v>4963</v>
      </c>
      <c r="CP40">
        <v>1172</v>
      </c>
      <c r="CQ40">
        <v>2.6970000000000001</v>
      </c>
      <c r="CR40">
        <v>2.7354950000000001E-3</v>
      </c>
      <c r="CS40">
        <v>3.431</v>
      </c>
      <c r="CT40">
        <v>3078</v>
      </c>
      <c r="CU40">
        <v>694</v>
      </c>
      <c r="CV40">
        <v>2.4630000000000001</v>
      </c>
      <c r="CW40">
        <v>4.9438040000000004E-3</v>
      </c>
      <c r="CX40">
        <v>2.7559999999999998</v>
      </c>
      <c r="CY40">
        <v>4553</v>
      </c>
      <c r="CZ40">
        <v>1437</v>
      </c>
      <c r="DA40">
        <v>2.91</v>
      </c>
      <c r="DB40">
        <v>1.917885E-3</v>
      </c>
      <c r="DC40">
        <v>2.4820000000000002</v>
      </c>
      <c r="DD40">
        <v>4812</v>
      </c>
      <c r="DE40">
        <v>1572</v>
      </c>
      <c r="DF40">
        <v>3.3690000000000002</v>
      </c>
      <c r="DG40">
        <v>1.57888E-3</v>
      </c>
      <c r="DH40">
        <v>3.33</v>
      </c>
      <c r="DI40">
        <v>2207</v>
      </c>
      <c r="DJ40">
        <v>583</v>
      </c>
      <c r="DK40">
        <v>3.3220000000000001</v>
      </c>
      <c r="DL40">
        <v>5.7118350000000002E-3</v>
      </c>
      <c r="DM40">
        <v>3.036</v>
      </c>
      <c r="DN40">
        <v>2264</v>
      </c>
      <c r="DO40">
        <v>595</v>
      </c>
      <c r="DP40">
        <v>2.8980000000000001</v>
      </c>
      <c r="DQ40">
        <v>5.1025209999999996E-3</v>
      </c>
      <c r="DR40">
        <v>3.2440000000000002</v>
      </c>
      <c r="DS40">
        <v>1872</v>
      </c>
      <c r="DT40">
        <v>497</v>
      </c>
      <c r="DU40">
        <v>2.383</v>
      </c>
      <c r="DV40">
        <v>6.5271629999999999E-3</v>
      </c>
      <c r="DW40">
        <v>3.52</v>
      </c>
      <c r="DX40">
        <v>2393</v>
      </c>
      <c r="DY40">
        <v>516</v>
      </c>
      <c r="DZ40">
        <v>2.48</v>
      </c>
      <c r="EA40">
        <v>6.821705E-3</v>
      </c>
      <c r="EB40">
        <v>2.76</v>
      </c>
      <c r="EC40">
        <v>3367</v>
      </c>
      <c r="ED40">
        <v>1009</v>
      </c>
      <c r="EE40">
        <v>3.722</v>
      </c>
      <c r="EF40">
        <v>2.7353820000000002E-3</v>
      </c>
      <c r="EG40">
        <v>2.92</v>
      </c>
      <c r="EH40">
        <v>3011</v>
      </c>
      <c r="EI40">
        <v>855</v>
      </c>
      <c r="EJ40">
        <v>3.8490000000000002</v>
      </c>
      <c r="EK40">
        <v>3.4152050000000002E-3</v>
      </c>
      <c r="EL40">
        <v>3.524</v>
      </c>
      <c r="EM40">
        <v>2365</v>
      </c>
      <c r="EN40">
        <v>445</v>
      </c>
      <c r="EO40">
        <v>4.8680000000000003</v>
      </c>
      <c r="EP40">
        <v>7.9191009999999996E-3</v>
      </c>
      <c r="EQ40">
        <v>3.2469999999999999</v>
      </c>
      <c r="ER40">
        <v>2219</v>
      </c>
      <c r="ES40">
        <v>511</v>
      </c>
      <c r="ET40">
        <v>4.84</v>
      </c>
      <c r="EU40">
        <v>6.3542069999999997E-3</v>
      </c>
      <c r="EV40">
        <v>3.008</v>
      </c>
      <c r="EW40">
        <v>1625</v>
      </c>
      <c r="EX40">
        <v>475</v>
      </c>
      <c r="EY40">
        <v>2.4220000000000002</v>
      </c>
      <c r="EZ40">
        <v>6.3326320000000004E-3</v>
      </c>
      <c r="FA40">
        <v>3.2389999999999999</v>
      </c>
      <c r="FB40">
        <v>1969</v>
      </c>
      <c r="FC40">
        <v>516</v>
      </c>
      <c r="FD40">
        <v>2.3780000000000001</v>
      </c>
      <c r="FE40">
        <v>6.2771320000000004E-3</v>
      </c>
      <c r="FF40">
        <v>3.09</v>
      </c>
      <c r="FG40">
        <v>1075</v>
      </c>
      <c r="FH40">
        <v>322</v>
      </c>
      <c r="FI40">
        <v>4.3559999999999999</v>
      </c>
      <c r="FJ40">
        <v>9.5962730000000006E-3</v>
      </c>
      <c r="FK40">
        <v>3.0379999999999998</v>
      </c>
      <c r="FL40">
        <v>1208</v>
      </c>
      <c r="FM40">
        <v>303</v>
      </c>
      <c r="FN40">
        <v>3.2109999999999999</v>
      </c>
      <c r="FO40">
        <v>1.0026403E-2</v>
      </c>
      <c r="FP40">
        <v>2.4929999999999999</v>
      </c>
      <c r="FQ40">
        <v>3187</v>
      </c>
      <c r="FR40">
        <v>1159</v>
      </c>
      <c r="FS40">
        <v>3.16</v>
      </c>
      <c r="FT40">
        <v>2.150992E-3</v>
      </c>
      <c r="FU40">
        <v>2.1869999999999998</v>
      </c>
      <c r="FV40">
        <v>2970</v>
      </c>
      <c r="FW40">
        <v>1218</v>
      </c>
      <c r="FX40">
        <v>3.1819999999999999</v>
      </c>
      <c r="FY40">
        <v>1.7955670000000001E-3</v>
      </c>
      <c r="FZ40">
        <v>2.226</v>
      </c>
      <c r="GA40">
        <v>8109</v>
      </c>
      <c r="GB40">
        <v>3264</v>
      </c>
      <c r="GC40">
        <v>3.226</v>
      </c>
      <c r="GD40">
        <v>6.8198499999999997E-4</v>
      </c>
      <c r="GE40">
        <v>2.15</v>
      </c>
      <c r="GF40">
        <v>7344</v>
      </c>
      <c r="GG40">
        <v>3078</v>
      </c>
      <c r="GH40">
        <v>3.3809999999999998</v>
      </c>
      <c r="GI40">
        <v>6.98506E-4</v>
      </c>
      <c r="GJ40">
        <v>2.927</v>
      </c>
      <c r="GK40">
        <v>2839</v>
      </c>
      <c r="GL40">
        <v>845</v>
      </c>
      <c r="GM40">
        <v>2.2320000000000002</v>
      </c>
      <c r="GN40">
        <v>3.4639050000000002E-3</v>
      </c>
      <c r="GO40">
        <v>2.6970000000000001</v>
      </c>
      <c r="GP40">
        <v>2213</v>
      </c>
      <c r="GQ40">
        <v>684</v>
      </c>
      <c r="GR40">
        <v>2.23</v>
      </c>
      <c r="GS40">
        <v>3.9429829999999997E-3</v>
      </c>
      <c r="GT40">
        <v>3.0950000000000002</v>
      </c>
      <c r="GU40">
        <v>9080</v>
      </c>
      <c r="GV40">
        <v>2393</v>
      </c>
      <c r="GW40">
        <v>3.1539999999999999</v>
      </c>
      <c r="GX40">
        <v>1.2933560000000001E-3</v>
      </c>
      <c r="GY40">
        <v>2.8250000000000002</v>
      </c>
      <c r="GZ40">
        <v>9563</v>
      </c>
      <c r="HA40">
        <v>2755</v>
      </c>
      <c r="HB40">
        <v>3.0289999999999999</v>
      </c>
      <c r="HC40">
        <v>1.025408E-3</v>
      </c>
      <c r="HD40">
        <v>2.9980000000000002</v>
      </c>
      <c r="HE40">
        <v>20287</v>
      </c>
      <c r="HF40">
        <v>5369</v>
      </c>
      <c r="HG40">
        <v>2.4390000000000001</v>
      </c>
      <c r="HH40">
        <v>5.5839099999999999E-4</v>
      </c>
      <c r="HI40">
        <v>2.8940000000000001</v>
      </c>
      <c r="HJ40">
        <v>24359</v>
      </c>
      <c r="HK40">
        <v>6515</v>
      </c>
      <c r="HL40">
        <v>2.629</v>
      </c>
      <c r="HM40">
        <v>4.44206E-4</v>
      </c>
      <c r="HN40">
        <v>3.0859999999999999</v>
      </c>
      <c r="HO40">
        <v>1478</v>
      </c>
      <c r="HP40">
        <v>482</v>
      </c>
      <c r="HQ40">
        <v>4.9960000000000004</v>
      </c>
      <c r="HR40">
        <v>6.4024900000000003E-3</v>
      </c>
      <c r="HS40">
        <v>3.2719999999999998</v>
      </c>
      <c r="HT40">
        <v>1496</v>
      </c>
      <c r="HU40">
        <v>422</v>
      </c>
      <c r="HV40">
        <v>4.9880000000000004</v>
      </c>
      <c r="HW40">
        <v>7.7535549999999996E-3</v>
      </c>
      <c r="HX40">
        <v>2.9159999999999999</v>
      </c>
      <c r="HY40">
        <v>3001</v>
      </c>
      <c r="HZ40">
        <v>796</v>
      </c>
      <c r="IA40">
        <v>4.843</v>
      </c>
      <c r="IB40">
        <v>3.6633170000000001E-3</v>
      </c>
      <c r="IC40">
        <v>2.4470000000000001</v>
      </c>
      <c r="ID40">
        <v>2286</v>
      </c>
      <c r="IE40">
        <v>703</v>
      </c>
      <c r="IF40">
        <v>5.0229999999999997</v>
      </c>
      <c r="IG40">
        <v>3.4807969999999999E-3</v>
      </c>
      <c r="IH40">
        <v>2.9780000000000002</v>
      </c>
      <c r="II40">
        <v>2659</v>
      </c>
      <c r="IJ40">
        <v>613</v>
      </c>
      <c r="IK40">
        <v>4.12</v>
      </c>
      <c r="IL40">
        <v>4.8580749999999999E-3</v>
      </c>
      <c r="IM40">
        <v>2.9449999999999998</v>
      </c>
      <c r="IN40">
        <v>3104</v>
      </c>
      <c r="IO40">
        <v>750</v>
      </c>
      <c r="IP40">
        <v>4.3780000000000001</v>
      </c>
      <c r="IQ40">
        <v>3.926667E-3</v>
      </c>
      <c r="IR40">
        <v>3.1619999999999999</v>
      </c>
      <c r="IS40">
        <v>3044</v>
      </c>
      <c r="IT40">
        <v>853</v>
      </c>
      <c r="IU40">
        <v>3.2050000000000001</v>
      </c>
      <c r="IV40">
        <v>3.7069170000000001E-3</v>
      </c>
      <c r="IW40">
        <v>3.0329999999999999</v>
      </c>
      <c r="IX40">
        <v>3381</v>
      </c>
      <c r="IY40">
        <v>897</v>
      </c>
      <c r="IZ40">
        <v>2.7770000000000001</v>
      </c>
      <c r="JA40">
        <v>3.3812709999999999E-3</v>
      </c>
      <c r="JB40">
        <v>2.4590000000000001</v>
      </c>
      <c r="JC40">
        <v>5169</v>
      </c>
      <c r="JD40">
        <v>2013</v>
      </c>
      <c r="JE40">
        <v>3.4079999999999999</v>
      </c>
      <c r="JF40">
        <v>1.22156E-3</v>
      </c>
      <c r="JG40">
        <v>2.4209999999999998</v>
      </c>
      <c r="JH40">
        <v>5180</v>
      </c>
      <c r="JI40">
        <v>2052</v>
      </c>
      <c r="JJ40">
        <v>3.3090000000000002</v>
      </c>
      <c r="JK40">
        <v>1.179825E-3</v>
      </c>
      <c r="JL40">
        <v>2.4420000000000002</v>
      </c>
      <c r="JM40">
        <v>1536</v>
      </c>
      <c r="JN40">
        <v>526</v>
      </c>
      <c r="JO40">
        <v>2.77</v>
      </c>
      <c r="JP40">
        <v>4.6425859999999998E-3</v>
      </c>
      <c r="JQ40">
        <v>2.456</v>
      </c>
      <c r="JR40">
        <v>1736</v>
      </c>
      <c r="JS40">
        <v>603</v>
      </c>
      <c r="JT40">
        <v>3.0129999999999999</v>
      </c>
      <c r="JU40">
        <v>4.0729690000000001E-3</v>
      </c>
      <c r="JV40">
        <v>3.0009999999999999</v>
      </c>
      <c r="JW40">
        <v>2687</v>
      </c>
      <c r="JX40">
        <v>778</v>
      </c>
      <c r="JY40">
        <v>2.2069999999999999</v>
      </c>
      <c r="JZ40">
        <v>3.8573269999999998E-3</v>
      </c>
      <c r="KA40">
        <v>2.87</v>
      </c>
      <c r="KB40">
        <v>2961</v>
      </c>
      <c r="KC40">
        <v>915</v>
      </c>
      <c r="KD40">
        <v>2.3159999999999998</v>
      </c>
      <c r="KE40">
        <v>3.136612E-3</v>
      </c>
      <c r="KF40">
        <v>2.5990000000000002</v>
      </c>
      <c r="KG40">
        <v>1889</v>
      </c>
      <c r="KH40">
        <v>658</v>
      </c>
      <c r="KI40">
        <v>3.786</v>
      </c>
      <c r="KJ40">
        <v>3.9498479999999997E-3</v>
      </c>
      <c r="KK40">
        <v>2.1709999999999998</v>
      </c>
      <c r="KL40">
        <v>1450</v>
      </c>
      <c r="KM40">
        <v>622</v>
      </c>
      <c r="KN40">
        <v>3.9790000000000001</v>
      </c>
      <c r="KO40">
        <v>3.4903540000000002E-3</v>
      </c>
      <c r="KP40">
        <v>2.6360000000000001</v>
      </c>
      <c r="KQ40">
        <v>2459</v>
      </c>
      <c r="KR40">
        <v>854</v>
      </c>
      <c r="KS40">
        <v>3.8069999999999999</v>
      </c>
      <c r="KT40">
        <v>3.0866510000000002E-3</v>
      </c>
      <c r="KU40">
        <v>2.4780000000000002</v>
      </c>
      <c r="KV40">
        <v>1842</v>
      </c>
      <c r="KW40">
        <v>663</v>
      </c>
      <c r="KX40">
        <v>3.944</v>
      </c>
      <c r="KY40">
        <v>3.7375569999999999E-3</v>
      </c>
      <c r="KZ40">
        <v>3.0760000000000001</v>
      </c>
      <c r="LA40">
        <v>3072</v>
      </c>
      <c r="LB40">
        <v>750</v>
      </c>
      <c r="LC40">
        <v>3.6629999999999998</v>
      </c>
      <c r="LD40">
        <v>4.1013330000000004E-3</v>
      </c>
      <c r="LE40">
        <v>3.5459999999999998</v>
      </c>
      <c r="LF40">
        <v>4079</v>
      </c>
      <c r="LG40">
        <v>932</v>
      </c>
      <c r="LH40">
        <v>3.456</v>
      </c>
      <c r="LI40">
        <v>3.8047210000000001E-3</v>
      </c>
      <c r="LJ40">
        <v>0.92800000000000005</v>
      </c>
      <c r="LK40">
        <v>4484</v>
      </c>
      <c r="LL40">
        <v>4524</v>
      </c>
      <c r="LM40">
        <v>2.5550000000000002</v>
      </c>
      <c r="LN40">
        <v>2.0512800000000001E-4</v>
      </c>
      <c r="LO40">
        <v>1.0349999999999999</v>
      </c>
      <c r="LP40">
        <v>4883</v>
      </c>
      <c r="LQ40">
        <v>4298</v>
      </c>
      <c r="LR40">
        <v>2.5539999999999998</v>
      </c>
      <c r="LS40">
        <v>2.4080999999999999E-4</v>
      </c>
      <c r="LT40">
        <v>2.37</v>
      </c>
      <c r="LU40">
        <v>31249</v>
      </c>
      <c r="LV40">
        <v>11948</v>
      </c>
      <c r="LW40">
        <v>2.9969999999999999</v>
      </c>
      <c r="LX40">
        <v>1.9835999999999999E-4</v>
      </c>
      <c r="LY40">
        <v>2.3769999999999998</v>
      </c>
      <c r="LZ40">
        <v>32230</v>
      </c>
      <c r="MA40">
        <v>12634</v>
      </c>
      <c r="MB40">
        <v>3.0270000000000001</v>
      </c>
      <c r="MC40">
        <v>1.8814299999999999E-4</v>
      </c>
      <c r="MD40">
        <v>2.8849999999999998</v>
      </c>
      <c r="ME40">
        <v>5685</v>
      </c>
      <c r="MF40">
        <v>1777</v>
      </c>
      <c r="MG40">
        <v>3.246</v>
      </c>
      <c r="MH40">
        <v>1.623523E-3</v>
      </c>
      <c r="MI40">
        <v>3.1139999999999999</v>
      </c>
      <c r="MJ40">
        <v>5597</v>
      </c>
      <c r="MK40">
        <v>1612</v>
      </c>
      <c r="ML40">
        <v>3.0859999999999999</v>
      </c>
      <c r="MM40">
        <v>1.9317620000000001E-3</v>
      </c>
      <c r="MN40">
        <v>2.8769999999999998</v>
      </c>
      <c r="MO40">
        <v>11034</v>
      </c>
      <c r="MP40">
        <v>3243</v>
      </c>
      <c r="MQ40">
        <v>3.4550000000000001</v>
      </c>
      <c r="MR40">
        <v>8.8714200000000005E-4</v>
      </c>
      <c r="MS40">
        <v>2.9990000000000001</v>
      </c>
      <c r="MT40">
        <v>14662</v>
      </c>
      <c r="MU40">
        <v>4284</v>
      </c>
      <c r="MV40">
        <v>3.5619999999999998</v>
      </c>
      <c r="MW40">
        <v>7.0004699999999997E-4</v>
      </c>
      <c r="MX40">
        <v>2.8530000000000002</v>
      </c>
      <c r="MY40">
        <v>1767</v>
      </c>
      <c r="MZ40">
        <v>536</v>
      </c>
      <c r="NA40">
        <v>4.9660000000000002</v>
      </c>
      <c r="NB40">
        <v>5.3227609999999996E-3</v>
      </c>
      <c r="NC40">
        <v>3.3180000000000001</v>
      </c>
      <c r="ND40">
        <v>2134</v>
      </c>
      <c r="NE40">
        <v>561</v>
      </c>
      <c r="NF40">
        <v>4.8330000000000002</v>
      </c>
      <c r="NG40">
        <v>5.9144389999999996E-3</v>
      </c>
      <c r="NH40">
        <v>2.4239999999999999</v>
      </c>
      <c r="NI40">
        <v>3219</v>
      </c>
      <c r="NJ40">
        <v>1187</v>
      </c>
      <c r="NK40">
        <v>3.077</v>
      </c>
      <c r="NL40">
        <v>2.0421229999999999E-3</v>
      </c>
      <c r="NM40">
        <v>2.3580000000000001</v>
      </c>
      <c r="NN40">
        <v>3408</v>
      </c>
      <c r="NO40">
        <v>1340</v>
      </c>
      <c r="NP40">
        <v>3.0249999999999999</v>
      </c>
      <c r="NQ40">
        <v>1.7597019999999999E-3</v>
      </c>
      <c r="NR40">
        <v>2.88</v>
      </c>
      <c r="NS40">
        <v>2805</v>
      </c>
      <c r="NT40">
        <v>1007</v>
      </c>
      <c r="NU40">
        <v>4.2510000000000003</v>
      </c>
      <c r="NV40">
        <v>2.8599799999999998E-3</v>
      </c>
      <c r="NW40">
        <v>3.1030000000000002</v>
      </c>
      <c r="NX40">
        <v>3633</v>
      </c>
      <c r="NY40">
        <v>1124</v>
      </c>
      <c r="NZ40">
        <v>3.9369999999999998</v>
      </c>
      <c r="OA40">
        <v>2.7606760000000001E-3</v>
      </c>
      <c r="OB40">
        <v>2.9620000000000002</v>
      </c>
      <c r="OC40">
        <v>1913</v>
      </c>
      <c r="OD40">
        <v>557</v>
      </c>
      <c r="OE40">
        <v>5.032</v>
      </c>
      <c r="OF40">
        <v>5.3177739999999999E-3</v>
      </c>
      <c r="OG40">
        <v>2.9740000000000002</v>
      </c>
      <c r="OH40">
        <v>1158</v>
      </c>
      <c r="OI40">
        <v>376</v>
      </c>
      <c r="OJ40">
        <v>5.1820000000000004</v>
      </c>
      <c r="OK40">
        <v>7.9095750000000003E-3</v>
      </c>
      <c r="OL40">
        <v>2.7549999999999999</v>
      </c>
      <c r="OM40">
        <v>2356</v>
      </c>
      <c r="ON40">
        <v>855</v>
      </c>
      <c r="OO40">
        <v>4.0439999999999996</v>
      </c>
      <c r="OP40">
        <v>3.2222219999999998E-3</v>
      </c>
      <c r="OQ40">
        <v>2.3199999999999998</v>
      </c>
      <c r="OR40">
        <v>1906</v>
      </c>
      <c r="OS40">
        <v>757</v>
      </c>
      <c r="OT40">
        <v>4.165</v>
      </c>
      <c r="OU40">
        <v>3.064729E-3</v>
      </c>
      <c r="OV40">
        <v>3.6150000000000002</v>
      </c>
      <c r="OW40">
        <v>2609</v>
      </c>
      <c r="OX40">
        <v>733</v>
      </c>
      <c r="OY40">
        <v>5.1760000000000002</v>
      </c>
      <c r="OZ40">
        <v>4.931787E-3</v>
      </c>
      <c r="PA40">
        <v>3.3149999999999999</v>
      </c>
      <c r="PB40">
        <v>2752</v>
      </c>
      <c r="PC40">
        <v>880</v>
      </c>
      <c r="PD40">
        <v>5.23</v>
      </c>
      <c r="PE40">
        <v>3.767046E-3</v>
      </c>
      <c r="PF40">
        <v>3.448</v>
      </c>
      <c r="PG40">
        <v>7063</v>
      </c>
      <c r="PH40">
        <v>1649</v>
      </c>
      <c r="PI40">
        <v>2.8239999999999998</v>
      </c>
      <c r="PJ40">
        <v>2.0909639999999998E-3</v>
      </c>
      <c r="PK40">
        <v>3.3330000000000002</v>
      </c>
      <c r="PL40">
        <v>6214</v>
      </c>
      <c r="PM40">
        <v>1590</v>
      </c>
      <c r="PN40">
        <v>2.581</v>
      </c>
      <c r="PO40">
        <v>2.0962260000000001E-3</v>
      </c>
      <c r="PP40">
        <v>2.6110000000000002</v>
      </c>
      <c r="PQ40">
        <v>5137</v>
      </c>
      <c r="PR40">
        <v>1654</v>
      </c>
      <c r="PS40">
        <v>3.3719999999999999</v>
      </c>
      <c r="PT40">
        <v>1.5785969999999999E-3</v>
      </c>
      <c r="PU40">
        <v>2.379</v>
      </c>
      <c r="PV40">
        <v>4632</v>
      </c>
      <c r="PW40">
        <v>1613</v>
      </c>
      <c r="PX40">
        <v>3.5619999999999998</v>
      </c>
      <c r="PY40">
        <v>1.474892E-3</v>
      </c>
      <c r="PZ40">
        <v>3.3809999999999998</v>
      </c>
      <c r="QA40">
        <v>4222</v>
      </c>
      <c r="QB40">
        <v>887</v>
      </c>
      <c r="QC40">
        <v>3.851</v>
      </c>
      <c r="QD40">
        <v>3.8117250000000002E-3</v>
      </c>
      <c r="QE40">
        <v>3.2490000000000001</v>
      </c>
      <c r="QF40">
        <v>3283</v>
      </c>
      <c r="QG40">
        <v>788</v>
      </c>
      <c r="QH40">
        <v>3.2349999999999999</v>
      </c>
      <c r="QI40">
        <v>4.1230959999999997E-3</v>
      </c>
      <c r="QJ40">
        <v>3.2839999999999998</v>
      </c>
      <c r="QK40">
        <v>2742</v>
      </c>
      <c r="QL40">
        <v>899</v>
      </c>
      <c r="QM40">
        <v>4.5030000000000001</v>
      </c>
      <c r="QN40">
        <v>3.652948E-3</v>
      </c>
      <c r="QO40">
        <v>3.1949999999999998</v>
      </c>
      <c r="QP40">
        <v>2250</v>
      </c>
      <c r="QQ40">
        <v>778</v>
      </c>
      <c r="QR40">
        <v>4.03</v>
      </c>
      <c r="QS40">
        <v>4.1066840000000002E-3</v>
      </c>
      <c r="QT40">
        <v>3.2210000000000001</v>
      </c>
      <c r="QU40">
        <v>2639</v>
      </c>
      <c r="QV40">
        <v>814</v>
      </c>
      <c r="QW40">
        <v>5.1319999999999997</v>
      </c>
      <c r="QX40">
        <v>3.9570029999999997E-3</v>
      </c>
      <c r="QY40">
        <v>3.1419999999999999</v>
      </c>
      <c r="QZ40">
        <v>2227</v>
      </c>
      <c r="RA40">
        <v>655</v>
      </c>
      <c r="RB40">
        <v>5.157</v>
      </c>
      <c r="RC40">
        <v>4.7969470000000002E-3</v>
      </c>
      <c r="RD40">
        <v>2.6139999999999999</v>
      </c>
      <c r="RE40">
        <v>1812</v>
      </c>
      <c r="RF40">
        <v>592</v>
      </c>
      <c r="RG40">
        <v>2.8220000000000001</v>
      </c>
      <c r="RH40">
        <v>4.4155410000000003E-3</v>
      </c>
      <c r="RI40">
        <v>2.657</v>
      </c>
      <c r="RJ40">
        <v>1794</v>
      </c>
      <c r="RK40">
        <v>611</v>
      </c>
      <c r="RL40">
        <v>2.8849999999999998</v>
      </c>
      <c r="RM40">
        <v>4.3486089999999998E-3</v>
      </c>
      <c r="RN40">
        <v>3.2429999999999999</v>
      </c>
      <c r="RO40">
        <v>2709</v>
      </c>
      <c r="RP40">
        <v>748</v>
      </c>
      <c r="RQ40">
        <v>2.1549999999999998</v>
      </c>
      <c r="RR40">
        <v>4.3355620000000003E-3</v>
      </c>
      <c r="RS40">
        <v>3</v>
      </c>
      <c r="RT40">
        <v>2829</v>
      </c>
      <c r="RU40">
        <v>806</v>
      </c>
      <c r="RV40">
        <v>2.395</v>
      </c>
      <c r="RW40">
        <v>3.7220840000000001E-3</v>
      </c>
      <c r="RX40">
        <v>2.9049999999999998</v>
      </c>
      <c r="RY40">
        <v>4111</v>
      </c>
      <c r="RZ40">
        <v>1206</v>
      </c>
      <c r="SA40">
        <v>3.617</v>
      </c>
      <c r="SB40">
        <v>2.4087890000000002E-3</v>
      </c>
      <c r="SC40">
        <v>3.03</v>
      </c>
      <c r="SD40">
        <v>4737</v>
      </c>
      <c r="SE40">
        <v>1325</v>
      </c>
      <c r="SF40">
        <v>3.7549999999999999</v>
      </c>
      <c r="SG40">
        <v>2.2867930000000001E-3</v>
      </c>
      <c r="SH40">
        <v>3.3980000000000001</v>
      </c>
      <c r="SI40">
        <v>3094</v>
      </c>
      <c r="SJ40">
        <v>572</v>
      </c>
      <c r="SK40">
        <v>4.4710000000000001</v>
      </c>
      <c r="SL40">
        <v>5.9405589999999998E-3</v>
      </c>
      <c r="SM40">
        <v>3.129</v>
      </c>
      <c r="SN40">
        <v>2920</v>
      </c>
      <c r="SO40">
        <v>641</v>
      </c>
      <c r="SP40">
        <v>3.9870000000000001</v>
      </c>
      <c r="SQ40">
        <v>4.8814349999999999E-3</v>
      </c>
      <c r="SR40">
        <v>2.895</v>
      </c>
      <c r="SS40">
        <v>2912</v>
      </c>
      <c r="ST40">
        <v>965</v>
      </c>
      <c r="SU40">
        <v>4.5289999999999999</v>
      </c>
      <c r="SV40">
        <v>3.0000000000000001E-3</v>
      </c>
      <c r="SW40">
        <v>2.8959999999999999</v>
      </c>
      <c r="SX40">
        <v>3084</v>
      </c>
      <c r="SY40">
        <v>1025</v>
      </c>
      <c r="SZ40">
        <v>4.1079999999999997</v>
      </c>
      <c r="TA40">
        <v>2.8253660000000002E-3</v>
      </c>
      <c r="TB40">
        <v>2.9950000000000001</v>
      </c>
      <c r="TC40">
        <v>4636</v>
      </c>
      <c r="TD40">
        <v>1421</v>
      </c>
      <c r="TE40">
        <v>2.7949999999999999</v>
      </c>
      <c r="TF40">
        <v>2.1076710000000002E-3</v>
      </c>
      <c r="TG40">
        <v>3.2029999999999998</v>
      </c>
      <c r="TH40">
        <v>4233</v>
      </c>
      <c r="TI40">
        <v>1174</v>
      </c>
      <c r="TJ40">
        <v>2.7559999999999998</v>
      </c>
      <c r="TK40">
        <v>2.7282790000000001E-3</v>
      </c>
      <c r="TL40">
        <v>2.992</v>
      </c>
      <c r="TM40">
        <v>3265</v>
      </c>
      <c r="TN40">
        <v>1113</v>
      </c>
      <c r="TO40">
        <v>4.1449999999999996</v>
      </c>
      <c r="TP40">
        <v>2.6882299999999998E-3</v>
      </c>
      <c r="TQ40">
        <v>3.048</v>
      </c>
      <c r="TR40">
        <v>2767</v>
      </c>
      <c r="TS40">
        <v>905</v>
      </c>
      <c r="TT40">
        <v>3.8570000000000002</v>
      </c>
      <c r="TU40">
        <v>3.3679560000000001E-3</v>
      </c>
      <c r="TV40">
        <v>3.351</v>
      </c>
      <c r="TW40">
        <v>2054</v>
      </c>
      <c r="TX40">
        <v>541</v>
      </c>
      <c r="TY40">
        <v>2.2810000000000001</v>
      </c>
      <c r="TZ40">
        <v>6.1940850000000002E-3</v>
      </c>
      <c r="UA40">
        <v>2.9039999999999999</v>
      </c>
      <c r="UB40">
        <v>2734</v>
      </c>
      <c r="UC40">
        <v>804</v>
      </c>
      <c r="UD40">
        <v>2.2690000000000001</v>
      </c>
      <c r="UE40">
        <v>3.6119400000000001E-3</v>
      </c>
      <c r="UF40">
        <v>3.0659999999999998</v>
      </c>
      <c r="UG40">
        <v>9487</v>
      </c>
      <c r="UH40">
        <v>2680</v>
      </c>
      <c r="UI40">
        <v>2.1859999999999999</v>
      </c>
      <c r="UJ40">
        <v>1.1440300000000001E-3</v>
      </c>
      <c r="UK40">
        <v>2.9409999999999998</v>
      </c>
      <c r="UL40">
        <v>9307</v>
      </c>
      <c r="UM40">
        <v>2601</v>
      </c>
      <c r="UN40">
        <v>2.4180000000000001</v>
      </c>
      <c r="UO40">
        <v>1.1307190000000001E-3</v>
      </c>
      <c r="UP40">
        <v>2.82</v>
      </c>
      <c r="UQ40">
        <v>2335</v>
      </c>
      <c r="UR40">
        <v>685</v>
      </c>
      <c r="US40">
        <v>2.5630000000000002</v>
      </c>
      <c r="UT40">
        <v>4.1167879999999997E-3</v>
      </c>
      <c r="UU40">
        <v>3.0979999999999999</v>
      </c>
      <c r="UV40">
        <v>1781</v>
      </c>
      <c r="UW40">
        <v>522</v>
      </c>
      <c r="UX40">
        <v>2.5049999999999999</v>
      </c>
      <c r="UY40">
        <v>5.9348659999999996E-3</v>
      </c>
      <c r="UZ40">
        <v>2.5339999999999998</v>
      </c>
      <c r="VA40">
        <v>9477</v>
      </c>
      <c r="VB40">
        <v>3390</v>
      </c>
      <c r="VC40">
        <v>3.1829999999999998</v>
      </c>
      <c r="VD40">
        <v>7.4749300000000001E-4</v>
      </c>
      <c r="VE40">
        <v>2.516</v>
      </c>
      <c r="VF40">
        <v>11254</v>
      </c>
      <c r="VG40">
        <v>3930</v>
      </c>
      <c r="VH40">
        <v>3.4590000000000001</v>
      </c>
      <c r="VI40">
        <v>6.4020400000000001E-4</v>
      </c>
      <c r="VJ40">
        <v>3.2930000000000001</v>
      </c>
      <c r="VK40">
        <v>5496</v>
      </c>
      <c r="VL40">
        <v>1474</v>
      </c>
      <c r="VM40">
        <v>2.851</v>
      </c>
      <c r="VN40">
        <v>2.2340569999999998E-3</v>
      </c>
      <c r="VO40">
        <v>3.089</v>
      </c>
      <c r="VP40">
        <v>5486</v>
      </c>
      <c r="VQ40">
        <v>1620</v>
      </c>
      <c r="VR40">
        <v>2.6819999999999999</v>
      </c>
      <c r="VS40">
        <v>1.90679E-3</v>
      </c>
      <c r="VT40">
        <v>3.8639999999999999</v>
      </c>
      <c r="VU40">
        <v>5003</v>
      </c>
      <c r="VV40">
        <v>843</v>
      </c>
      <c r="VW40">
        <v>2.88</v>
      </c>
      <c r="VX40">
        <v>4.58363E-3</v>
      </c>
      <c r="VY40">
        <v>3.714</v>
      </c>
      <c r="VZ40">
        <v>3548</v>
      </c>
      <c r="WA40">
        <v>607</v>
      </c>
      <c r="WB40">
        <v>2.9209999999999998</v>
      </c>
      <c r="WC40">
        <v>6.1186160000000003E-3</v>
      </c>
      <c r="WD40">
        <v>2.8239999999999998</v>
      </c>
      <c r="WE40">
        <v>1390</v>
      </c>
      <c r="WF40">
        <v>408</v>
      </c>
      <c r="WG40">
        <v>4.6440000000000001</v>
      </c>
      <c r="WH40">
        <v>6.9215689999999998E-3</v>
      </c>
      <c r="WI40">
        <v>2.4260000000000002</v>
      </c>
      <c r="WJ40">
        <v>1213</v>
      </c>
      <c r="WK40">
        <v>410</v>
      </c>
      <c r="WL40">
        <v>4.7069999999999999</v>
      </c>
      <c r="WM40">
        <v>5.9170730000000001E-3</v>
      </c>
      <c r="WN40">
        <v>2.81</v>
      </c>
      <c r="WO40">
        <v>2199</v>
      </c>
      <c r="WP40">
        <v>696</v>
      </c>
      <c r="WQ40">
        <v>4.7110000000000003</v>
      </c>
      <c r="WR40">
        <v>4.0373559999999998E-3</v>
      </c>
      <c r="WS40">
        <v>2.7090000000000001</v>
      </c>
      <c r="WT40">
        <v>2277</v>
      </c>
      <c r="WU40">
        <v>767</v>
      </c>
      <c r="WV40">
        <v>4.7830000000000004</v>
      </c>
      <c r="WW40">
        <v>3.5319430000000001E-3</v>
      </c>
      <c r="WX40">
        <v>2.4460000000000002</v>
      </c>
      <c r="WY40">
        <v>5048</v>
      </c>
      <c r="WZ40">
        <v>1766</v>
      </c>
      <c r="XA40">
        <v>4.0570000000000004</v>
      </c>
      <c r="XB40">
        <v>1.385051E-3</v>
      </c>
      <c r="XC40">
        <v>2.2040000000000002</v>
      </c>
      <c r="XD40">
        <v>2841</v>
      </c>
      <c r="XE40">
        <v>1119</v>
      </c>
      <c r="XF40">
        <v>4.25</v>
      </c>
      <c r="XG40">
        <v>1.969616E-3</v>
      </c>
      <c r="XH40">
        <v>87021</v>
      </c>
      <c r="XI40">
        <v>89640.1</v>
      </c>
      <c r="XJ40">
        <v>1035015</v>
      </c>
    </row>
    <row r="41" spans="1:634">
      <c r="A41" t="s">
        <v>729</v>
      </c>
      <c r="B41">
        <v>0</v>
      </c>
      <c r="C41">
        <v>0</v>
      </c>
      <c r="D41">
        <v>0</v>
      </c>
      <c r="E41">
        <v>1</v>
      </c>
      <c r="F41">
        <v>0</v>
      </c>
      <c r="G41">
        <v>45.31</v>
      </c>
      <c r="H41">
        <v>-2.67</v>
      </c>
      <c r="I41">
        <v>7.11</v>
      </c>
      <c r="J41">
        <v>124</v>
      </c>
      <c r="K41">
        <v>7</v>
      </c>
      <c r="L41">
        <v>3.15</v>
      </c>
      <c r="M41">
        <v>3529</v>
      </c>
      <c r="N41">
        <v>989</v>
      </c>
      <c r="O41">
        <v>1.8129999999999999</v>
      </c>
      <c r="P41">
        <v>3.1850350000000001E-3</v>
      </c>
      <c r="Q41">
        <v>3.5350000000000001</v>
      </c>
      <c r="R41">
        <v>3685</v>
      </c>
      <c r="S41">
        <v>804</v>
      </c>
      <c r="T41">
        <v>2.0419999999999998</v>
      </c>
      <c r="U41">
        <v>4.3967659999999999E-3</v>
      </c>
      <c r="V41">
        <v>3.3250000000000002</v>
      </c>
      <c r="W41">
        <v>1444</v>
      </c>
      <c r="X41">
        <v>359</v>
      </c>
      <c r="Y41">
        <v>4.9390000000000001</v>
      </c>
      <c r="Z41">
        <v>9.2618379999999997E-3</v>
      </c>
      <c r="AA41">
        <v>3.3029999999999999</v>
      </c>
      <c r="AB41">
        <v>1707</v>
      </c>
      <c r="AC41">
        <v>449</v>
      </c>
      <c r="AD41">
        <v>4.8730000000000002</v>
      </c>
      <c r="AE41">
        <v>7.3563470000000001E-3</v>
      </c>
      <c r="AF41">
        <v>3.03</v>
      </c>
      <c r="AG41">
        <v>3160</v>
      </c>
      <c r="AH41">
        <v>817</v>
      </c>
      <c r="AI41">
        <v>2.5990000000000002</v>
      </c>
      <c r="AJ41">
        <v>3.7086900000000002E-3</v>
      </c>
      <c r="AK41">
        <v>3.093</v>
      </c>
      <c r="AL41">
        <v>3243</v>
      </c>
      <c r="AM41">
        <v>765</v>
      </c>
      <c r="AN41">
        <v>2.6219999999999999</v>
      </c>
      <c r="AO41">
        <v>4.0431369999999996E-3</v>
      </c>
      <c r="AP41">
        <v>3.2810000000000001</v>
      </c>
      <c r="AQ41">
        <v>2109</v>
      </c>
      <c r="AR41">
        <v>548</v>
      </c>
      <c r="AS41">
        <v>3.806</v>
      </c>
      <c r="AT41">
        <v>5.987226E-3</v>
      </c>
      <c r="AU41">
        <v>2.9670000000000001</v>
      </c>
      <c r="AV41">
        <v>1176</v>
      </c>
      <c r="AW41">
        <v>394</v>
      </c>
      <c r="AX41">
        <v>3.278</v>
      </c>
      <c r="AY41">
        <v>7.5304569999999999E-3</v>
      </c>
      <c r="AZ41">
        <v>2.7949999999999999</v>
      </c>
      <c r="BA41">
        <v>1274</v>
      </c>
      <c r="BB41">
        <v>422</v>
      </c>
      <c r="BC41">
        <v>3.8410000000000002</v>
      </c>
      <c r="BD41">
        <v>6.6232230000000001E-3</v>
      </c>
      <c r="BE41">
        <v>2.2989999999999999</v>
      </c>
      <c r="BF41">
        <v>877</v>
      </c>
      <c r="BG41">
        <v>344</v>
      </c>
      <c r="BH41">
        <v>4.1959999999999997</v>
      </c>
      <c r="BI41">
        <v>6.6831399999999997E-3</v>
      </c>
      <c r="BJ41">
        <v>3.145</v>
      </c>
      <c r="BK41">
        <v>9386</v>
      </c>
      <c r="BL41">
        <v>2521</v>
      </c>
      <c r="BM41">
        <v>3.2530000000000001</v>
      </c>
      <c r="BN41">
        <v>1.2475209999999999E-3</v>
      </c>
      <c r="BO41">
        <v>3.1680000000000001</v>
      </c>
      <c r="BP41">
        <v>13152</v>
      </c>
      <c r="BQ41">
        <v>3337</v>
      </c>
      <c r="BR41">
        <v>3.3109999999999999</v>
      </c>
      <c r="BS41">
        <v>9.4935600000000005E-4</v>
      </c>
      <c r="BT41">
        <v>2.8679999999999999</v>
      </c>
      <c r="BU41">
        <v>2428</v>
      </c>
      <c r="BV41">
        <v>830</v>
      </c>
      <c r="BW41">
        <v>3.4860000000000002</v>
      </c>
      <c r="BX41">
        <v>3.4554220000000001E-3</v>
      </c>
      <c r="BY41">
        <v>2.1059999999999999</v>
      </c>
      <c r="BZ41">
        <v>1895</v>
      </c>
      <c r="CA41">
        <v>710</v>
      </c>
      <c r="CB41">
        <v>3.34</v>
      </c>
      <c r="CC41">
        <v>2.9661969999999998E-3</v>
      </c>
      <c r="CD41">
        <v>3.4340000000000002</v>
      </c>
      <c r="CE41">
        <v>3313</v>
      </c>
      <c r="CF41">
        <v>875</v>
      </c>
      <c r="CG41">
        <v>4.4859999999999998</v>
      </c>
      <c r="CH41">
        <v>3.924571E-3</v>
      </c>
      <c r="CI41">
        <v>3.3719999999999999</v>
      </c>
      <c r="CJ41">
        <v>3251</v>
      </c>
      <c r="CK41">
        <v>830</v>
      </c>
      <c r="CL41">
        <v>4.4720000000000004</v>
      </c>
      <c r="CM41">
        <v>4.0626509999999996E-3</v>
      </c>
      <c r="CN41">
        <v>2.7320000000000002</v>
      </c>
      <c r="CO41">
        <v>3451</v>
      </c>
      <c r="CP41">
        <v>948</v>
      </c>
      <c r="CQ41">
        <v>2.6349999999999998</v>
      </c>
      <c r="CR41">
        <v>2.8818569999999998E-3</v>
      </c>
      <c r="CS41">
        <v>2.4209999999999998</v>
      </c>
      <c r="CT41">
        <v>2021</v>
      </c>
      <c r="CU41">
        <v>608</v>
      </c>
      <c r="CV41">
        <v>2.2690000000000001</v>
      </c>
      <c r="CW41">
        <v>3.9819080000000001E-3</v>
      </c>
      <c r="CX41">
        <v>3.145</v>
      </c>
      <c r="CY41">
        <v>6209</v>
      </c>
      <c r="CZ41">
        <v>1506</v>
      </c>
      <c r="DA41">
        <v>2.948</v>
      </c>
      <c r="DB41">
        <v>2.0883130000000001E-3</v>
      </c>
      <c r="DC41">
        <v>2.6880000000000002</v>
      </c>
      <c r="DD41">
        <v>5838</v>
      </c>
      <c r="DE41">
        <v>1714</v>
      </c>
      <c r="DF41">
        <v>2.8969999999999998</v>
      </c>
      <c r="DG41">
        <v>1.568261E-3</v>
      </c>
      <c r="DH41">
        <v>2.8530000000000002</v>
      </c>
      <c r="DI41">
        <v>2200</v>
      </c>
      <c r="DJ41">
        <v>556</v>
      </c>
      <c r="DK41">
        <v>3.2650000000000001</v>
      </c>
      <c r="DL41">
        <v>5.1312950000000001E-3</v>
      </c>
      <c r="DM41">
        <v>2.2080000000000002</v>
      </c>
      <c r="DN41">
        <v>1402</v>
      </c>
      <c r="DO41">
        <v>510</v>
      </c>
      <c r="DP41">
        <v>2.73</v>
      </c>
      <c r="DQ41">
        <v>4.3294120000000004E-3</v>
      </c>
      <c r="DR41">
        <v>3.11</v>
      </c>
      <c r="DS41">
        <v>2300</v>
      </c>
      <c r="DT41">
        <v>499</v>
      </c>
      <c r="DU41">
        <v>2.4660000000000002</v>
      </c>
      <c r="DV41">
        <v>6.2324650000000004E-3</v>
      </c>
      <c r="DW41">
        <v>3.698</v>
      </c>
      <c r="DX41">
        <v>2280</v>
      </c>
      <c r="DY41">
        <v>420</v>
      </c>
      <c r="DZ41">
        <v>2.484</v>
      </c>
      <c r="EA41">
        <v>8.8047620000000007E-3</v>
      </c>
      <c r="EB41">
        <v>3.2450000000000001</v>
      </c>
      <c r="EC41">
        <v>4221</v>
      </c>
      <c r="ED41">
        <v>1026</v>
      </c>
      <c r="EE41">
        <v>3.7229999999999999</v>
      </c>
      <c r="EF41">
        <v>3.1627679999999998E-3</v>
      </c>
      <c r="EG41">
        <v>3.016</v>
      </c>
      <c r="EH41">
        <v>2316</v>
      </c>
      <c r="EI41">
        <v>592</v>
      </c>
      <c r="EJ41">
        <v>3.6560000000000001</v>
      </c>
      <c r="EK41">
        <v>5.0945950000000004E-3</v>
      </c>
      <c r="EL41">
        <v>4.024</v>
      </c>
      <c r="EM41">
        <v>2760</v>
      </c>
      <c r="EN41">
        <v>429</v>
      </c>
      <c r="EO41">
        <v>4.532</v>
      </c>
      <c r="EP41">
        <v>9.3799529999999999E-3</v>
      </c>
      <c r="EQ41">
        <v>3.8380000000000001</v>
      </c>
      <c r="ER41">
        <v>2572</v>
      </c>
      <c r="ES41">
        <v>399</v>
      </c>
      <c r="ET41">
        <v>4.1100000000000003</v>
      </c>
      <c r="EU41">
        <v>9.6190479999999998E-3</v>
      </c>
      <c r="EV41">
        <v>2.641</v>
      </c>
      <c r="EW41">
        <v>1088</v>
      </c>
      <c r="EX41">
        <v>350</v>
      </c>
      <c r="EY41">
        <v>2.4620000000000002</v>
      </c>
      <c r="EZ41">
        <v>7.5457140000000002E-3</v>
      </c>
      <c r="FA41">
        <v>3.137</v>
      </c>
      <c r="FB41">
        <v>1138</v>
      </c>
      <c r="FC41">
        <v>339</v>
      </c>
      <c r="FD41">
        <v>2.214</v>
      </c>
      <c r="FE41">
        <v>9.253687E-3</v>
      </c>
      <c r="FF41">
        <v>2.589</v>
      </c>
      <c r="FG41">
        <v>1019</v>
      </c>
      <c r="FH41">
        <v>399</v>
      </c>
      <c r="FI41">
        <v>3.6379999999999999</v>
      </c>
      <c r="FJ41">
        <v>6.4887219999999997E-3</v>
      </c>
      <c r="FK41">
        <v>2.4750000000000001</v>
      </c>
      <c r="FL41">
        <v>756</v>
      </c>
      <c r="FM41">
        <v>292</v>
      </c>
      <c r="FN41">
        <v>3.0230000000000001</v>
      </c>
      <c r="FO41">
        <v>8.4760270000000006E-3</v>
      </c>
      <c r="FP41">
        <v>2.6339999999999999</v>
      </c>
      <c r="FQ41">
        <v>3666</v>
      </c>
      <c r="FR41">
        <v>1234</v>
      </c>
      <c r="FS41">
        <v>2.863</v>
      </c>
      <c r="FT41">
        <v>2.1345219999999998E-3</v>
      </c>
      <c r="FU41">
        <v>2.2869999999999999</v>
      </c>
      <c r="FV41">
        <v>3047</v>
      </c>
      <c r="FW41">
        <v>1159</v>
      </c>
      <c r="FX41">
        <v>3.0110000000000001</v>
      </c>
      <c r="FY41">
        <v>1.9732529999999999E-3</v>
      </c>
      <c r="FZ41">
        <v>2.4239999999999999</v>
      </c>
      <c r="GA41">
        <v>8294</v>
      </c>
      <c r="GB41">
        <v>2858</v>
      </c>
      <c r="GC41">
        <v>3.0819999999999999</v>
      </c>
      <c r="GD41">
        <v>8.4814600000000003E-4</v>
      </c>
      <c r="GE41">
        <v>2.2679999999999998</v>
      </c>
      <c r="GF41">
        <v>7509</v>
      </c>
      <c r="GG41">
        <v>2744</v>
      </c>
      <c r="GH41">
        <v>3.2010000000000001</v>
      </c>
      <c r="GI41">
        <v>8.2653100000000003E-4</v>
      </c>
      <c r="GJ41">
        <v>2.8149999999999999</v>
      </c>
      <c r="GK41">
        <v>2286</v>
      </c>
      <c r="GL41">
        <v>709</v>
      </c>
      <c r="GM41">
        <v>1.889</v>
      </c>
      <c r="GN41">
        <v>3.9703810000000003E-3</v>
      </c>
      <c r="GO41">
        <v>2.8130000000000002</v>
      </c>
      <c r="GP41">
        <v>2059</v>
      </c>
      <c r="GQ41">
        <v>632</v>
      </c>
      <c r="GR41">
        <v>2.105</v>
      </c>
      <c r="GS41">
        <v>4.4509490000000001E-3</v>
      </c>
      <c r="GT41">
        <v>3.4470000000000001</v>
      </c>
      <c r="GU41">
        <v>9081</v>
      </c>
      <c r="GV41">
        <v>2116</v>
      </c>
      <c r="GW41">
        <v>2.8809999999999998</v>
      </c>
      <c r="GX41">
        <v>1.629017E-3</v>
      </c>
      <c r="GY41">
        <v>3.052</v>
      </c>
      <c r="GZ41">
        <v>8677</v>
      </c>
      <c r="HA41">
        <v>2249</v>
      </c>
      <c r="HB41">
        <v>2.839</v>
      </c>
      <c r="HC41">
        <v>1.357048E-3</v>
      </c>
      <c r="HD41">
        <v>3.419</v>
      </c>
      <c r="HE41">
        <v>22368</v>
      </c>
      <c r="HF41">
        <v>4865</v>
      </c>
      <c r="HG41">
        <v>2.214</v>
      </c>
      <c r="HH41">
        <v>7.0277499999999999E-4</v>
      </c>
      <c r="HI41">
        <v>2.899</v>
      </c>
      <c r="HJ41">
        <v>22444</v>
      </c>
      <c r="HK41">
        <v>5736</v>
      </c>
      <c r="HL41">
        <v>2.2829999999999999</v>
      </c>
      <c r="HM41">
        <v>5.05405E-4</v>
      </c>
      <c r="HN41">
        <v>3.008</v>
      </c>
      <c r="HO41">
        <v>1479</v>
      </c>
      <c r="HP41">
        <v>444</v>
      </c>
      <c r="HQ41">
        <v>4.7229999999999999</v>
      </c>
      <c r="HR41">
        <v>6.7747750000000002E-3</v>
      </c>
      <c r="HS41">
        <v>3.343</v>
      </c>
      <c r="HT41">
        <v>1359</v>
      </c>
      <c r="HU41">
        <v>372</v>
      </c>
      <c r="HV41">
        <v>4.5490000000000004</v>
      </c>
      <c r="HW41">
        <v>8.9865589999999999E-3</v>
      </c>
      <c r="HX41">
        <v>3.242</v>
      </c>
      <c r="HY41">
        <v>2711</v>
      </c>
      <c r="HZ41">
        <v>619</v>
      </c>
      <c r="IA41">
        <v>4.6680000000000001</v>
      </c>
      <c r="IB41">
        <v>5.2374800000000001E-3</v>
      </c>
      <c r="IC41">
        <v>2.6549999999999998</v>
      </c>
      <c r="ID41">
        <v>2073</v>
      </c>
      <c r="IE41">
        <v>543</v>
      </c>
      <c r="IF41">
        <v>4.5250000000000004</v>
      </c>
      <c r="IG41">
        <v>4.8895029999999999E-3</v>
      </c>
      <c r="IH41">
        <v>3.93</v>
      </c>
      <c r="II41">
        <v>3146</v>
      </c>
      <c r="IJ41">
        <v>577</v>
      </c>
      <c r="IK41">
        <v>3.4489999999999998</v>
      </c>
      <c r="IL41">
        <v>6.8110920000000004E-3</v>
      </c>
      <c r="IM41">
        <v>3.03</v>
      </c>
      <c r="IN41">
        <v>2496</v>
      </c>
      <c r="IO41">
        <v>514</v>
      </c>
      <c r="IP41">
        <v>3.6019999999999999</v>
      </c>
      <c r="IQ41">
        <v>5.8949420000000002E-3</v>
      </c>
      <c r="IR41">
        <v>3.0030000000000001</v>
      </c>
      <c r="IS41">
        <v>2298</v>
      </c>
      <c r="IT41">
        <v>728</v>
      </c>
      <c r="IU41">
        <v>2.9780000000000002</v>
      </c>
      <c r="IV41">
        <v>4.1250000000000002E-3</v>
      </c>
      <c r="IW41">
        <v>2.9889999999999999</v>
      </c>
      <c r="IX41">
        <v>3235</v>
      </c>
      <c r="IY41">
        <v>958</v>
      </c>
      <c r="IZ41">
        <v>2.9249999999999998</v>
      </c>
      <c r="JA41">
        <v>3.120042E-3</v>
      </c>
      <c r="JB41">
        <v>2.8210000000000002</v>
      </c>
      <c r="JC41">
        <v>4622</v>
      </c>
      <c r="JD41">
        <v>1439</v>
      </c>
      <c r="JE41">
        <v>2.988</v>
      </c>
      <c r="JF41">
        <v>1.9603889999999999E-3</v>
      </c>
      <c r="JG41">
        <v>2.657</v>
      </c>
      <c r="JH41">
        <v>4741</v>
      </c>
      <c r="JI41">
        <v>1675</v>
      </c>
      <c r="JJ41">
        <v>3.1280000000000001</v>
      </c>
      <c r="JK41">
        <v>1.586269E-3</v>
      </c>
      <c r="JL41">
        <v>2.7029999999999998</v>
      </c>
      <c r="JM41">
        <v>1761</v>
      </c>
      <c r="JN41">
        <v>522</v>
      </c>
      <c r="JO41">
        <v>2.7149999999999999</v>
      </c>
      <c r="JP41">
        <v>5.1781609999999997E-3</v>
      </c>
      <c r="JQ41">
        <v>2.9</v>
      </c>
      <c r="JR41">
        <v>2068</v>
      </c>
      <c r="JS41">
        <v>557</v>
      </c>
      <c r="JT41">
        <v>2.8660000000000001</v>
      </c>
      <c r="JU41">
        <v>5.2064629999999997E-3</v>
      </c>
      <c r="JV41">
        <v>2.9940000000000002</v>
      </c>
      <c r="JW41">
        <v>1996</v>
      </c>
      <c r="JX41">
        <v>659</v>
      </c>
      <c r="JY41">
        <v>1.83</v>
      </c>
      <c r="JZ41">
        <v>4.5432470000000003E-3</v>
      </c>
      <c r="KA41">
        <v>2.9129999999999998</v>
      </c>
      <c r="KB41">
        <v>2781</v>
      </c>
      <c r="KC41">
        <v>836</v>
      </c>
      <c r="KD41">
        <v>1.9279999999999999</v>
      </c>
      <c r="KE41">
        <v>3.48445E-3</v>
      </c>
      <c r="KF41">
        <v>2.5</v>
      </c>
      <c r="KG41">
        <v>1301</v>
      </c>
      <c r="KH41">
        <v>470</v>
      </c>
      <c r="KI41">
        <v>3.6859999999999999</v>
      </c>
      <c r="KJ41">
        <v>5.3191489999999996E-3</v>
      </c>
      <c r="KK41">
        <v>2.5430000000000001</v>
      </c>
      <c r="KL41">
        <v>1553</v>
      </c>
      <c r="KM41">
        <v>575</v>
      </c>
      <c r="KN41">
        <v>3.63</v>
      </c>
      <c r="KO41">
        <v>4.4226090000000001E-3</v>
      </c>
      <c r="KP41">
        <v>2.9830000000000001</v>
      </c>
      <c r="KQ41">
        <v>1826</v>
      </c>
      <c r="KR41">
        <v>574</v>
      </c>
      <c r="KS41">
        <v>3.5609999999999999</v>
      </c>
      <c r="KT41">
        <v>5.1968639999999998E-3</v>
      </c>
      <c r="KU41">
        <v>2.3210000000000002</v>
      </c>
      <c r="KV41">
        <v>1349</v>
      </c>
      <c r="KW41">
        <v>539</v>
      </c>
      <c r="KX41">
        <v>3.6960000000000002</v>
      </c>
      <c r="KY41">
        <v>4.3061219999999999E-3</v>
      </c>
      <c r="KZ41">
        <v>3.3180000000000001</v>
      </c>
      <c r="LA41">
        <v>2927</v>
      </c>
      <c r="LB41">
        <v>642</v>
      </c>
      <c r="LC41">
        <v>3.2349999999999999</v>
      </c>
      <c r="LD41">
        <v>5.1682239999999999E-3</v>
      </c>
      <c r="LE41">
        <v>3.3730000000000002</v>
      </c>
      <c r="LF41">
        <v>4675</v>
      </c>
      <c r="LG41">
        <v>1086</v>
      </c>
      <c r="LH41">
        <v>3.246</v>
      </c>
      <c r="LI41">
        <v>3.1058930000000002E-3</v>
      </c>
      <c r="LJ41">
        <v>0.91</v>
      </c>
      <c r="LK41">
        <v>4968</v>
      </c>
      <c r="LL41">
        <v>5001</v>
      </c>
      <c r="LM41">
        <v>2.4249999999999998</v>
      </c>
      <c r="LN41">
        <v>1.8196400000000001E-4</v>
      </c>
      <c r="LO41">
        <v>1</v>
      </c>
      <c r="LP41">
        <v>5184</v>
      </c>
      <c r="LQ41">
        <v>5019</v>
      </c>
      <c r="LR41">
        <v>2.4119999999999999</v>
      </c>
      <c r="LS41">
        <v>1.9924299999999999E-4</v>
      </c>
      <c r="LT41">
        <v>2.4529999999999998</v>
      </c>
      <c r="LU41">
        <v>29401</v>
      </c>
      <c r="LV41">
        <v>10242</v>
      </c>
      <c r="LW41">
        <v>2.92</v>
      </c>
      <c r="LX41">
        <v>2.39504E-4</v>
      </c>
      <c r="LY41">
        <v>2.5</v>
      </c>
      <c r="LZ41">
        <v>28622</v>
      </c>
      <c r="MA41">
        <v>10320</v>
      </c>
      <c r="MB41">
        <v>2.8570000000000002</v>
      </c>
      <c r="MC41">
        <v>2.42248E-4</v>
      </c>
      <c r="MD41">
        <v>2.8119999999999998</v>
      </c>
      <c r="ME41">
        <v>4814</v>
      </c>
      <c r="MF41">
        <v>1510</v>
      </c>
      <c r="MG41">
        <v>2.6459999999999999</v>
      </c>
      <c r="MH41">
        <v>1.862252E-3</v>
      </c>
      <c r="MI41">
        <v>3.1659999999999999</v>
      </c>
      <c r="MJ41">
        <v>5700</v>
      </c>
      <c r="MK41">
        <v>1501</v>
      </c>
      <c r="ML41">
        <v>2.6749999999999998</v>
      </c>
      <c r="MM41">
        <v>2.1092609999999999E-3</v>
      </c>
      <c r="MN41">
        <v>3.2610000000000001</v>
      </c>
      <c r="MO41">
        <v>10033</v>
      </c>
      <c r="MP41">
        <v>2608</v>
      </c>
      <c r="MQ41">
        <v>3.0310000000000001</v>
      </c>
      <c r="MR41">
        <v>1.2503830000000001E-3</v>
      </c>
      <c r="MS41">
        <v>3.1309999999999998</v>
      </c>
      <c r="MT41">
        <v>12412</v>
      </c>
      <c r="MU41">
        <v>3236</v>
      </c>
      <c r="MV41">
        <v>3.0630000000000002</v>
      </c>
      <c r="MW41">
        <v>9.6755300000000001E-4</v>
      </c>
      <c r="MX41">
        <v>3.403</v>
      </c>
      <c r="MY41">
        <v>1979</v>
      </c>
      <c r="MZ41">
        <v>523</v>
      </c>
      <c r="NA41">
        <v>4.758</v>
      </c>
      <c r="NB41">
        <v>6.5066919999999997E-3</v>
      </c>
      <c r="NC41">
        <v>3.444</v>
      </c>
      <c r="ND41">
        <v>1989</v>
      </c>
      <c r="NE41">
        <v>525</v>
      </c>
      <c r="NF41">
        <v>4.29</v>
      </c>
      <c r="NG41">
        <v>6.5599999999999999E-3</v>
      </c>
      <c r="NH41">
        <v>2.9129999999999998</v>
      </c>
      <c r="NI41">
        <v>4108</v>
      </c>
      <c r="NJ41">
        <v>1196</v>
      </c>
      <c r="NK41">
        <v>2.77</v>
      </c>
      <c r="NL41">
        <v>2.435619E-3</v>
      </c>
      <c r="NM41">
        <v>2.5790000000000002</v>
      </c>
      <c r="NN41">
        <v>3611</v>
      </c>
      <c r="NO41">
        <v>1237</v>
      </c>
      <c r="NP41">
        <v>2.7959999999999998</v>
      </c>
      <c r="NQ41">
        <v>2.084883E-3</v>
      </c>
      <c r="NR41">
        <v>3.36</v>
      </c>
      <c r="NS41">
        <v>3286</v>
      </c>
      <c r="NT41">
        <v>1011</v>
      </c>
      <c r="NU41">
        <v>3.7909999999999999</v>
      </c>
      <c r="NV41">
        <v>3.3234419999999998E-3</v>
      </c>
      <c r="NW41">
        <v>3.1890000000000001</v>
      </c>
      <c r="NX41">
        <v>3662</v>
      </c>
      <c r="NY41">
        <v>1119</v>
      </c>
      <c r="NZ41">
        <v>3.7559999999999998</v>
      </c>
      <c r="OA41">
        <v>2.8498659999999999E-3</v>
      </c>
      <c r="OB41">
        <v>3.0670000000000002</v>
      </c>
      <c r="OC41">
        <v>1574</v>
      </c>
      <c r="OD41">
        <v>468</v>
      </c>
      <c r="OE41">
        <v>4.59</v>
      </c>
      <c r="OF41">
        <v>6.5534190000000004E-3</v>
      </c>
      <c r="OG41">
        <v>2.9249999999999998</v>
      </c>
      <c r="OH41">
        <v>1376</v>
      </c>
      <c r="OI41">
        <v>383</v>
      </c>
      <c r="OJ41">
        <v>4.5019999999999998</v>
      </c>
      <c r="OK41">
        <v>7.6370759999999996E-3</v>
      </c>
      <c r="OL41">
        <v>3.0390000000000001</v>
      </c>
      <c r="OM41">
        <v>2209</v>
      </c>
      <c r="ON41">
        <v>677</v>
      </c>
      <c r="OO41">
        <v>3.88</v>
      </c>
      <c r="OP41">
        <v>4.4889220000000002E-3</v>
      </c>
      <c r="OQ41">
        <v>2.605</v>
      </c>
      <c r="OR41">
        <v>1542</v>
      </c>
      <c r="OS41">
        <v>581</v>
      </c>
      <c r="OT41">
        <v>3.891</v>
      </c>
      <c r="OU41">
        <v>4.4836490000000001E-3</v>
      </c>
      <c r="OV41">
        <v>3.5720000000000001</v>
      </c>
      <c r="OW41">
        <v>2523</v>
      </c>
      <c r="OX41">
        <v>700</v>
      </c>
      <c r="OY41">
        <v>4.8949999999999996</v>
      </c>
      <c r="OZ41">
        <v>5.1028569999999997E-3</v>
      </c>
      <c r="PA41">
        <v>3.141</v>
      </c>
      <c r="PB41">
        <v>2910</v>
      </c>
      <c r="PC41">
        <v>858</v>
      </c>
      <c r="PD41">
        <v>4.7859999999999996</v>
      </c>
      <c r="PE41">
        <v>3.6608389999999999E-3</v>
      </c>
      <c r="PF41">
        <v>3.258</v>
      </c>
      <c r="PG41">
        <v>4616</v>
      </c>
      <c r="PH41">
        <v>1134</v>
      </c>
      <c r="PI41">
        <v>2.7069999999999999</v>
      </c>
      <c r="PJ41">
        <v>2.8730159999999999E-3</v>
      </c>
      <c r="PK41">
        <v>3.0630000000000002</v>
      </c>
      <c r="PL41">
        <v>4083</v>
      </c>
      <c r="PM41">
        <v>1015</v>
      </c>
      <c r="PN41">
        <v>2.6160000000000001</v>
      </c>
      <c r="PO41">
        <v>3.0177340000000002E-3</v>
      </c>
      <c r="PP41">
        <v>3.177</v>
      </c>
      <c r="PQ41">
        <v>5317</v>
      </c>
      <c r="PR41">
        <v>1331</v>
      </c>
      <c r="PS41">
        <v>3.278</v>
      </c>
      <c r="PT41">
        <v>2.3869270000000001E-3</v>
      </c>
      <c r="PU41">
        <v>2.9740000000000002</v>
      </c>
      <c r="PV41">
        <v>5220</v>
      </c>
      <c r="PW41">
        <v>1376</v>
      </c>
      <c r="PX41">
        <v>3.4340000000000002</v>
      </c>
      <c r="PY41">
        <v>2.1613370000000002E-3</v>
      </c>
      <c r="PZ41">
        <v>3.569</v>
      </c>
      <c r="QA41">
        <v>3557</v>
      </c>
      <c r="QB41">
        <v>703</v>
      </c>
      <c r="QC41">
        <v>3.2429999999999999</v>
      </c>
      <c r="QD41">
        <v>5.0768139999999998E-3</v>
      </c>
      <c r="QE41">
        <v>3.2989999999999999</v>
      </c>
      <c r="QF41">
        <v>3289</v>
      </c>
      <c r="QG41">
        <v>746</v>
      </c>
      <c r="QH41">
        <v>3.3090000000000002</v>
      </c>
      <c r="QI41">
        <v>4.4222519999999998E-3</v>
      </c>
      <c r="QJ41">
        <v>3.431</v>
      </c>
      <c r="QK41">
        <v>2645</v>
      </c>
      <c r="QL41">
        <v>850</v>
      </c>
      <c r="QM41">
        <v>4.2300000000000004</v>
      </c>
      <c r="QN41">
        <v>4.0364709999999998E-3</v>
      </c>
      <c r="QO41">
        <v>3.0289999999999999</v>
      </c>
      <c r="QP41">
        <v>2333</v>
      </c>
      <c r="QQ41">
        <v>783</v>
      </c>
      <c r="QR41">
        <v>3.782</v>
      </c>
      <c r="QS41">
        <v>3.8684549999999998E-3</v>
      </c>
      <c r="QT41">
        <v>2.86</v>
      </c>
      <c r="QU41">
        <v>2125</v>
      </c>
      <c r="QV41">
        <v>712</v>
      </c>
      <c r="QW41">
        <v>4.8390000000000004</v>
      </c>
      <c r="QX41">
        <v>4.0168540000000003E-3</v>
      </c>
      <c r="QY41">
        <v>3.01</v>
      </c>
      <c r="QZ41">
        <v>1926</v>
      </c>
      <c r="RA41">
        <v>611</v>
      </c>
      <c r="RB41">
        <v>4.5819999999999999</v>
      </c>
      <c r="RC41">
        <v>4.9263500000000003E-3</v>
      </c>
      <c r="RD41">
        <v>2.9460000000000002</v>
      </c>
      <c r="RE41">
        <v>2273</v>
      </c>
      <c r="RF41">
        <v>603</v>
      </c>
      <c r="RG41">
        <v>2.669</v>
      </c>
      <c r="RH41">
        <v>4.8855720000000004E-3</v>
      </c>
      <c r="RI41">
        <v>2.9510000000000001</v>
      </c>
      <c r="RJ41">
        <v>2019</v>
      </c>
      <c r="RK41">
        <v>550</v>
      </c>
      <c r="RL41">
        <v>2.6080000000000001</v>
      </c>
      <c r="RM41">
        <v>5.3654549999999999E-3</v>
      </c>
      <c r="RN41">
        <v>3.5270000000000001</v>
      </c>
      <c r="RO41">
        <v>2866</v>
      </c>
      <c r="RP41">
        <v>675</v>
      </c>
      <c r="RQ41">
        <v>1.96</v>
      </c>
      <c r="RR41">
        <v>5.2251850000000002E-3</v>
      </c>
      <c r="RS41">
        <v>3.3860000000000001</v>
      </c>
      <c r="RT41">
        <v>2488</v>
      </c>
      <c r="RU41">
        <v>682</v>
      </c>
      <c r="RV41">
        <v>2.1019999999999999</v>
      </c>
      <c r="RW41">
        <v>4.9648089999999997E-3</v>
      </c>
      <c r="RX41">
        <v>3.2679999999999998</v>
      </c>
      <c r="RY41">
        <v>4444</v>
      </c>
      <c r="RZ41">
        <v>1069</v>
      </c>
      <c r="SA41">
        <v>3.4820000000000002</v>
      </c>
      <c r="SB41">
        <v>3.0570630000000001E-3</v>
      </c>
      <c r="SC41">
        <v>3.1819999999999999</v>
      </c>
      <c r="SD41">
        <v>4402</v>
      </c>
      <c r="SE41">
        <v>1019</v>
      </c>
      <c r="SF41">
        <v>3.5070000000000001</v>
      </c>
      <c r="SG41">
        <v>3.1226689999999998E-3</v>
      </c>
      <c r="SH41">
        <v>3.8919999999999999</v>
      </c>
      <c r="SI41">
        <v>3802</v>
      </c>
      <c r="SJ41">
        <v>656</v>
      </c>
      <c r="SK41">
        <v>4.032</v>
      </c>
      <c r="SL41">
        <v>5.9329270000000002E-3</v>
      </c>
      <c r="SM41">
        <v>3.7909999999999999</v>
      </c>
      <c r="SN41">
        <v>2915</v>
      </c>
      <c r="SO41">
        <v>496</v>
      </c>
      <c r="SP41">
        <v>3.891</v>
      </c>
      <c r="SQ41">
        <v>7.6431449999999996E-3</v>
      </c>
      <c r="SR41">
        <v>3.161</v>
      </c>
      <c r="SS41">
        <v>3358</v>
      </c>
      <c r="ST41">
        <v>1033</v>
      </c>
      <c r="SU41">
        <v>4.1539999999999999</v>
      </c>
      <c r="SV41">
        <v>3.0600190000000002E-3</v>
      </c>
      <c r="SW41">
        <v>3.42</v>
      </c>
      <c r="SX41">
        <v>3385</v>
      </c>
      <c r="SY41">
        <v>950</v>
      </c>
      <c r="SZ41">
        <v>3.8820000000000001</v>
      </c>
      <c r="TA41">
        <v>3.5999999999999999E-3</v>
      </c>
      <c r="TB41">
        <v>3.18</v>
      </c>
      <c r="TC41">
        <v>3504</v>
      </c>
      <c r="TD41">
        <v>897</v>
      </c>
      <c r="TE41">
        <v>2.6379999999999999</v>
      </c>
      <c r="TF41">
        <v>3.5451509999999999E-3</v>
      </c>
      <c r="TG41">
        <v>3.298</v>
      </c>
      <c r="TH41">
        <v>3066</v>
      </c>
      <c r="TI41">
        <v>804</v>
      </c>
      <c r="TJ41">
        <v>2.423</v>
      </c>
      <c r="TK41">
        <v>4.1019899999999998E-3</v>
      </c>
      <c r="TL41">
        <v>3.2040000000000002</v>
      </c>
      <c r="TM41">
        <v>3547</v>
      </c>
      <c r="TN41">
        <v>1080</v>
      </c>
      <c r="TO41">
        <v>3.5659999999999998</v>
      </c>
      <c r="TP41">
        <v>2.9666670000000001E-3</v>
      </c>
      <c r="TQ41">
        <v>3.0190000000000001</v>
      </c>
      <c r="TR41">
        <v>3137</v>
      </c>
      <c r="TS41">
        <v>1016</v>
      </c>
      <c r="TT41">
        <v>3.665</v>
      </c>
      <c r="TU41">
        <v>2.9714569999999998E-3</v>
      </c>
      <c r="TV41">
        <v>3.0790000000000002</v>
      </c>
      <c r="TW41">
        <v>1848</v>
      </c>
      <c r="TX41">
        <v>537</v>
      </c>
      <c r="TY41">
        <v>2.044</v>
      </c>
      <c r="TZ41">
        <v>5.7337059999999999E-3</v>
      </c>
      <c r="UA41">
        <v>3.2570000000000001</v>
      </c>
      <c r="UB41">
        <v>2967</v>
      </c>
      <c r="UC41">
        <v>748</v>
      </c>
      <c r="UD41">
        <v>2.214</v>
      </c>
      <c r="UE41">
        <v>4.3542779999999996E-3</v>
      </c>
      <c r="UF41">
        <v>3.5569999999999999</v>
      </c>
      <c r="UG41">
        <v>10639</v>
      </c>
      <c r="UH41">
        <v>2467</v>
      </c>
      <c r="UI41">
        <v>2.1349999999999998</v>
      </c>
      <c r="UJ41">
        <v>1.4418320000000001E-3</v>
      </c>
      <c r="UK41">
        <v>3.0510000000000002</v>
      </c>
      <c r="UL41">
        <v>7999</v>
      </c>
      <c r="UM41">
        <v>2030</v>
      </c>
      <c r="UN41">
        <v>2.278</v>
      </c>
      <c r="UO41">
        <v>1.502956E-3</v>
      </c>
      <c r="UP41">
        <v>3.423</v>
      </c>
      <c r="UQ41">
        <v>2468</v>
      </c>
      <c r="UR41">
        <v>573</v>
      </c>
      <c r="US41">
        <v>2.1440000000000001</v>
      </c>
      <c r="UT41">
        <v>5.9738220000000002E-3</v>
      </c>
      <c r="UU41">
        <v>3.5609999999999999</v>
      </c>
      <c r="UV41">
        <v>1982</v>
      </c>
      <c r="UW41">
        <v>489</v>
      </c>
      <c r="UX41">
        <v>2.3069999999999999</v>
      </c>
      <c r="UY41">
        <v>7.2822090000000004E-3</v>
      </c>
      <c r="UZ41">
        <v>2.6739999999999999</v>
      </c>
      <c r="VA41">
        <v>8935</v>
      </c>
      <c r="VB41">
        <v>2827</v>
      </c>
      <c r="VC41">
        <v>3.2509999999999999</v>
      </c>
      <c r="VD41">
        <v>9.4587899999999995E-4</v>
      </c>
      <c r="VE41">
        <v>2.669</v>
      </c>
      <c r="VF41">
        <v>9747</v>
      </c>
      <c r="VG41">
        <v>3135</v>
      </c>
      <c r="VH41">
        <v>3.3620000000000001</v>
      </c>
      <c r="VI41">
        <v>8.5135600000000005E-4</v>
      </c>
      <c r="VJ41">
        <v>3.0870000000000002</v>
      </c>
      <c r="VK41">
        <v>4788</v>
      </c>
      <c r="VL41">
        <v>1324</v>
      </c>
      <c r="VM41">
        <v>2.7879999999999998</v>
      </c>
      <c r="VN41">
        <v>2.3315710000000002E-3</v>
      </c>
      <c r="VO41">
        <v>3.3250000000000002</v>
      </c>
      <c r="VP41">
        <v>5796</v>
      </c>
      <c r="VQ41">
        <v>1574</v>
      </c>
      <c r="VR41">
        <v>2.6779999999999999</v>
      </c>
      <c r="VS41">
        <v>2.1124519999999999E-3</v>
      </c>
      <c r="VT41">
        <v>3.0350000000000001</v>
      </c>
      <c r="VU41">
        <v>3523</v>
      </c>
      <c r="VV41">
        <v>818</v>
      </c>
      <c r="VW41">
        <v>2.8559999999999999</v>
      </c>
      <c r="VX41">
        <v>3.710269E-3</v>
      </c>
      <c r="VY41">
        <v>2.7440000000000002</v>
      </c>
      <c r="VZ41">
        <v>2293</v>
      </c>
      <c r="WA41">
        <v>600</v>
      </c>
      <c r="WB41">
        <v>2.7050000000000001</v>
      </c>
      <c r="WC41">
        <v>4.5733329999999997E-3</v>
      </c>
      <c r="WD41">
        <v>3.1139999999999999</v>
      </c>
      <c r="WE41">
        <v>1219</v>
      </c>
      <c r="WF41">
        <v>312</v>
      </c>
      <c r="WG41">
        <v>4.3860000000000001</v>
      </c>
      <c r="WH41">
        <v>9.9807690000000004E-3</v>
      </c>
      <c r="WI41">
        <v>2.915</v>
      </c>
      <c r="WJ41">
        <v>1331</v>
      </c>
      <c r="WK41">
        <v>356</v>
      </c>
      <c r="WL41">
        <v>4.2549999999999999</v>
      </c>
      <c r="WM41">
        <v>8.1882020000000003E-3</v>
      </c>
      <c r="WN41">
        <v>3.23</v>
      </c>
      <c r="WO41">
        <v>2256</v>
      </c>
      <c r="WP41">
        <v>588</v>
      </c>
      <c r="WQ41">
        <v>4.3789999999999996</v>
      </c>
      <c r="WR41">
        <v>5.493197E-3</v>
      </c>
      <c r="WS41">
        <v>2.5979999999999999</v>
      </c>
      <c r="WT41">
        <v>2314</v>
      </c>
      <c r="WU41">
        <v>681</v>
      </c>
      <c r="WV41">
        <v>4.5209999999999999</v>
      </c>
      <c r="WW41">
        <v>3.8149780000000001E-3</v>
      </c>
      <c r="WX41">
        <v>2.6619999999999999</v>
      </c>
      <c r="WY41">
        <v>4419</v>
      </c>
      <c r="WZ41">
        <v>1413</v>
      </c>
      <c r="XA41">
        <v>4.032</v>
      </c>
      <c r="XB41">
        <v>1.883935E-3</v>
      </c>
      <c r="XC41">
        <v>2.4409999999999998</v>
      </c>
      <c r="XD41">
        <v>2670</v>
      </c>
      <c r="XE41">
        <v>898</v>
      </c>
      <c r="XF41">
        <v>3.8290000000000002</v>
      </c>
      <c r="XG41">
        <v>2.7182629999999998E-3</v>
      </c>
      <c r="XH41">
        <v>77070.2</v>
      </c>
      <c r="XI41">
        <v>78021.2</v>
      </c>
      <c r="XJ41">
        <v>1013899</v>
      </c>
    </row>
    <row r="42" spans="1:634">
      <c r="A42" t="s">
        <v>730</v>
      </c>
      <c r="B42">
        <v>0</v>
      </c>
      <c r="C42">
        <v>0</v>
      </c>
      <c r="D42">
        <v>1</v>
      </c>
      <c r="E42">
        <v>0</v>
      </c>
      <c r="F42">
        <v>0</v>
      </c>
      <c r="G42">
        <v>94.62</v>
      </c>
      <c r="H42">
        <v>1.44</v>
      </c>
      <c r="I42">
        <v>2.08</v>
      </c>
      <c r="J42">
        <v>138</v>
      </c>
      <c r="K42">
        <v>7</v>
      </c>
      <c r="L42">
        <v>2.54</v>
      </c>
      <c r="M42">
        <v>2955</v>
      </c>
      <c r="N42">
        <v>985</v>
      </c>
      <c r="O42">
        <v>1.9330000000000001</v>
      </c>
      <c r="P42">
        <v>2.5786799999999999E-3</v>
      </c>
      <c r="Q42">
        <v>2.9420000000000002</v>
      </c>
      <c r="R42">
        <v>2717</v>
      </c>
      <c r="S42">
        <v>784</v>
      </c>
      <c r="T42">
        <v>1.9730000000000001</v>
      </c>
      <c r="U42">
        <v>3.7525509999999998E-3</v>
      </c>
      <c r="V42">
        <v>2.8490000000000002</v>
      </c>
      <c r="W42">
        <v>1337</v>
      </c>
      <c r="X42">
        <v>440</v>
      </c>
      <c r="Y42">
        <v>4.9459999999999997</v>
      </c>
      <c r="Z42">
        <v>6.4749999999999999E-3</v>
      </c>
      <c r="AA42">
        <v>3.0339999999999998</v>
      </c>
      <c r="AB42">
        <v>1747</v>
      </c>
      <c r="AC42">
        <v>497</v>
      </c>
      <c r="AD42">
        <v>5.1669999999999998</v>
      </c>
      <c r="AE42">
        <v>6.104628E-3</v>
      </c>
      <c r="AF42">
        <v>3.149</v>
      </c>
      <c r="AG42">
        <v>2604</v>
      </c>
      <c r="AH42">
        <v>699</v>
      </c>
      <c r="AI42">
        <v>2.5790000000000002</v>
      </c>
      <c r="AJ42">
        <v>4.5050070000000001E-3</v>
      </c>
      <c r="AK42">
        <v>2.9169999999999998</v>
      </c>
      <c r="AL42">
        <v>2946</v>
      </c>
      <c r="AM42">
        <v>795</v>
      </c>
      <c r="AN42">
        <v>2.4470000000000001</v>
      </c>
      <c r="AO42">
        <v>3.669182E-3</v>
      </c>
      <c r="AP42">
        <v>3.4180000000000001</v>
      </c>
      <c r="AQ42">
        <v>1573</v>
      </c>
      <c r="AR42">
        <v>435</v>
      </c>
      <c r="AS42">
        <v>3.73</v>
      </c>
      <c r="AT42">
        <v>7.8574709999999996E-3</v>
      </c>
      <c r="AU42">
        <v>2.73</v>
      </c>
      <c r="AV42">
        <v>963</v>
      </c>
      <c r="AW42">
        <v>340</v>
      </c>
      <c r="AX42">
        <v>4.1589999999999998</v>
      </c>
      <c r="AY42">
        <v>8.0294119999999997E-3</v>
      </c>
      <c r="AZ42">
        <v>2.8029999999999999</v>
      </c>
      <c r="BA42">
        <v>979</v>
      </c>
      <c r="BB42">
        <v>349</v>
      </c>
      <c r="BC42">
        <v>3.9649999999999999</v>
      </c>
      <c r="BD42">
        <v>8.0315190000000009E-3</v>
      </c>
      <c r="BE42">
        <v>2.431</v>
      </c>
      <c r="BF42">
        <v>1072</v>
      </c>
      <c r="BG42">
        <v>368</v>
      </c>
      <c r="BH42">
        <v>3.9740000000000002</v>
      </c>
      <c r="BI42">
        <v>6.6059780000000002E-3</v>
      </c>
      <c r="BJ42">
        <v>2.7570000000000001</v>
      </c>
      <c r="BK42">
        <v>11470</v>
      </c>
      <c r="BL42">
        <v>3574</v>
      </c>
      <c r="BM42">
        <v>3.4449999999999998</v>
      </c>
      <c r="BN42">
        <v>7.7140499999999996E-4</v>
      </c>
      <c r="BO42">
        <v>2.843</v>
      </c>
      <c r="BP42">
        <v>13482</v>
      </c>
      <c r="BQ42">
        <v>3917</v>
      </c>
      <c r="BR42">
        <v>3.3809999999999998</v>
      </c>
      <c r="BS42">
        <v>7.2581100000000003E-4</v>
      </c>
      <c r="BT42">
        <v>2.5449999999999999</v>
      </c>
      <c r="BU42">
        <v>2176</v>
      </c>
      <c r="BV42">
        <v>770</v>
      </c>
      <c r="BW42">
        <v>3.633</v>
      </c>
      <c r="BX42">
        <v>3.3051949999999999E-3</v>
      </c>
      <c r="BY42">
        <v>2.3079999999999998</v>
      </c>
      <c r="BZ42">
        <v>1977</v>
      </c>
      <c r="CA42">
        <v>766</v>
      </c>
      <c r="CB42">
        <v>3.63</v>
      </c>
      <c r="CC42">
        <v>3.0130550000000002E-3</v>
      </c>
      <c r="CD42">
        <v>3.4089999999999998</v>
      </c>
      <c r="CE42">
        <v>3585</v>
      </c>
      <c r="CF42">
        <v>947</v>
      </c>
      <c r="CG42">
        <v>4.4340000000000002</v>
      </c>
      <c r="CH42">
        <v>3.5997889999999999E-3</v>
      </c>
      <c r="CI42">
        <v>3.1240000000000001</v>
      </c>
      <c r="CJ42">
        <v>3250</v>
      </c>
      <c r="CK42">
        <v>942</v>
      </c>
      <c r="CL42">
        <v>4.4800000000000004</v>
      </c>
      <c r="CM42">
        <v>3.3163480000000002E-3</v>
      </c>
      <c r="CN42">
        <v>3.11</v>
      </c>
      <c r="CO42">
        <v>4595</v>
      </c>
      <c r="CP42">
        <v>1089</v>
      </c>
      <c r="CQ42">
        <v>2.419</v>
      </c>
      <c r="CR42">
        <v>2.8558310000000001E-3</v>
      </c>
      <c r="CS42">
        <v>3.282</v>
      </c>
      <c r="CT42">
        <v>3250</v>
      </c>
      <c r="CU42">
        <v>690</v>
      </c>
      <c r="CV42">
        <v>2.302</v>
      </c>
      <c r="CW42">
        <v>4.756522E-3</v>
      </c>
      <c r="CX42">
        <v>2.835</v>
      </c>
      <c r="CY42">
        <v>4755</v>
      </c>
      <c r="CZ42">
        <v>1414</v>
      </c>
      <c r="DA42">
        <v>3.1160000000000001</v>
      </c>
      <c r="DB42">
        <v>2.004951E-3</v>
      </c>
      <c r="DC42">
        <v>2.4950000000000001</v>
      </c>
      <c r="DD42">
        <v>5551</v>
      </c>
      <c r="DE42">
        <v>1728</v>
      </c>
      <c r="DF42">
        <v>3.1680000000000001</v>
      </c>
      <c r="DG42">
        <v>1.443866E-3</v>
      </c>
      <c r="DH42">
        <v>3.0859999999999999</v>
      </c>
      <c r="DI42">
        <v>2102</v>
      </c>
      <c r="DJ42">
        <v>561</v>
      </c>
      <c r="DK42">
        <v>2.629</v>
      </c>
      <c r="DL42">
        <v>5.5008909999999999E-3</v>
      </c>
      <c r="DM42">
        <v>3.4159999999999999</v>
      </c>
      <c r="DN42">
        <v>3113</v>
      </c>
      <c r="DO42">
        <v>673</v>
      </c>
      <c r="DP42">
        <v>2.9929999999999999</v>
      </c>
      <c r="DQ42">
        <v>5.0757800000000002E-3</v>
      </c>
      <c r="DR42">
        <v>3.7130000000000001</v>
      </c>
      <c r="DS42">
        <v>2563</v>
      </c>
      <c r="DT42">
        <v>487</v>
      </c>
      <c r="DU42">
        <v>2.4910000000000001</v>
      </c>
      <c r="DV42">
        <v>7.6242300000000001E-3</v>
      </c>
      <c r="DW42">
        <v>3.3610000000000002</v>
      </c>
      <c r="DX42">
        <v>2628</v>
      </c>
      <c r="DY42">
        <v>548</v>
      </c>
      <c r="DZ42">
        <v>2.556</v>
      </c>
      <c r="EA42">
        <v>6.1332119999999999E-3</v>
      </c>
      <c r="EB42">
        <v>2.746</v>
      </c>
      <c r="EC42">
        <v>4385</v>
      </c>
      <c r="ED42">
        <v>1366</v>
      </c>
      <c r="EE42">
        <v>3.7149999999999999</v>
      </c>
      <c r="EF42">
        <v>2.010249E-3</v>
      </c>
      <c r="EG42">
        <v>2.85</v>
      </c>
      <c r="EH42">
        <v>2813</v>
      </c>
      <c r="EI42">
        <v>833</v>
      </c>
      <c r="EJ42">
        <v>3.7989999999999999</v>
      </c>
      <c r="EK42">
        <v>3.4213690000000001E-3</v>
      </c>
      <c r="EL42">
        <v>3.448</v>
      </c>
      <c r="EM42">
        <v>1939</v>
      </c>
      <c r="EN42">
        <v>423</v>
      </c>
      <c r="EO42">
        <v>4.3890000000000002</v>
      </c>
      <c r="EP42">
        <v>8.1513000000000002E-3</v>
      </c>
      <c r="EQ42">
        <v>3.4409999999999998</v>
      </c>
      <c r="ER42">
        <v>1848</v>
      </c>
      <c r="ES42">
        <v>331</v>
      </c>
      <c r="ET42">
        <v>4.7169999999999996</v>
      </c>
      <c r="EU42">
        <v>1.039577E-2</v>
      </c>
      <c r="EV42">
        <v>3.2</v>
      </c>
      <c r="EW42">
        <v>2037</v>
      </c>
      <c r="EX42">
        <v>503</v>
      </c>
      <c r="EY42">
        <v>2.4390000000000001</v>
      </c>
      <c r="EZ42">
        <v>6.3618290000000003E-3</v>
      </c>
      <c r="FA42">
        <v>3.0329999999999999</v>
      </c>
      <c r="FB42">
        <v>1902</v>
      </c>
      <c r="FC42">
        <v>497</v>
      </c>
      <c r="FD42">
        <v>2.3959999999999999</v>
      </c>
      <c r="FE42">
        <v>6.1026159999999999E-3</v>
      </c>
      <c r="FF42">
        <v>3.1850000000000001</v>
      </c>
      <c r="FG42">
        <v>1220</v>
      </c>
      <c r="FH42">
        <v>302</v>
      </c>
      <c r="FI42">
        <v>3.2559999999999998</v>
      </c>
      <c r="FJ42">
        <v>1.0546358E-2</v>
      </c>
      <c r="FK42">
        <v>2.9510000000000001</v>
      </c>
      <c r="FL42">
        <v>849</v>
      </c>
      <c r="FM42">
        <v>277</v>
      </c>
      <c r="FN42">
        <v>3.7589999999999999</v>
      </c>
      <c r="FO42">
        <v>1.065343E-2</v>
      </c>
      <c r="FP42">
        <v>2.657</v>
      </c>
      <c r="FQ42">
        <v>3421</v>
      </c>
      <c r="FR42">
        <v>1180</v>
      </c>
      <c r="FS42">
        <v>3.024</v>
      </c>
      <c r="FT42">
        <v>2.2516950000000002E-3</v>
      </c>
      <c r="FU42">
        <v>2.5489999999999999</v>
      </c>
      <c r="FV42">
        <v>3624</v>
      </c>
      <c r="FW42">
        <v>1277</v>
      </c>
      <c r="FX42">
        <v>2.9540000000000002</v>
      </c>
      <c r="FY42">
        <v>1.9960849999999999E-3</v>
      </c>
      <c r="FZ42">
        <v>2.097</v>
      </c>
      <c r="GA42">
        <v>8088</v>
      </c>
      <c r="GB42">
        <v>3376</v>
      </c>
      <c r="GC42">
        <v>3.1720000000000002</v>
      </c>
      <c r="GD42">
        <v>6.2114899999999998E-4</v>
      </c>
      <c r="GE42">
        <v>2.1760000000000002</v>
      </c>
      <c r="GF42">
        <v>7730</v>
      </c>
      <c r="GG42">
        <v>3145</v>
      </c>
      <c r="GH42">
        <v>3.11</v>
      </c>
      <c r="GI42">
        <v>6.9189200000000005E-4</v>
      </c>
      <c r="GJ42">
        <v>2.4239999999999999</v>
      </c>
      <c r="GK42">
        <v>2387</v>
      </c>
      <c r="GL42">
        <v>744</v>
      </c>
      <c r="GM42">
        <v>2</v>
      </c>
      <c r="GN42">
        <v>3.2580650000000001E-3</v>
      </c>
      <c r="GO42">
        <v>2.2730000000000001</v>
      </c>
      <c r="GP42">
        <v>1593</v>
      </c>
      <c r="GQ42">
        <v>586</v>
      </c>
      <c r="GR42">
        <v>2.0790000000000002</v>
      </c>
      <c r="GS42">
        <v>3.8788400000000002E-3</v>
      </c>
      <c r="GT42">
        <v>3.0640000000000001</v>
      </c>
      <c r="GU42">
        <v>7864</v>
      </c>
      <c r="GV42">
        <v>2065</v>
      </c>
      <c r="GW42">
        <v>2.9380000000000002</v>
      </c>
      <c r="GX42">
        <v>1.4837769999999999E-3</v>
      </c>
      <c r="GY42">
        <v>2.8820000000000001</v>
      </c>
      <c r="GZ42">
        <v>8423</v>
      </c>
      <c r="HA42">
        <v>2348</v>
      </c>
      <c r="HB42">
        <v>2.8090000000000002</v>
      </c>
      <c r="HC42">
        <v>1.227428E-3</v>
      </c>
      <c r="HD42">
        <v>2.9129999999999998</v>
      </c>
      <c r="HE42">
        <v>21862</v>
      </c>
      <c r="HF42">
        <v>5603</v>
      </c>
      <c r="HG42">
        <v>2.4569999999999999</v>
      </c>
      <c r="HH42">
        <v>5.1990000000000001E-4</v>
      </c>
      <c r="HI42">
        <v>2.8340000000000001</v>
      </c>
      <c r="HJ42">
        <v>21743</v>
      </c>
      <c r="HK42">
        <v>5884</v>
      </c>
      <c r="HL42">
        <v>2.3639999999999999</v>
      </c>
      <c r="HM42">
        <v>4.81645E-4</v>
      </c>
      <c r="HN42">
        <v>2.8050000000000002</v>
      </c>
      <c r="HO42">
        <v>1209</v>
      </c>
      <c r="HP42">
        <v>394</v>
      </c>
      <c r="HQ42">
        <v>4.7590000000000003</v>
      </c>
      <c r="HR42">
        <v>7.119289E-3</v>
      </c>
      <c r="HS42">
        <v>2.7869999999999999</v>
      </c>
      <c r="HT42">
        <v>989</v>
      </c>
      <c r="HU42">
        <v>329</v>
      </c>
      <c r="HV42">
        <v>4.9630000000000001</v>
      </c>
      <c r="HW42">
        <v>8.4711249999999995E-3</v>
      </c>
      <c r="HX42">
        <v>2.899</v>
      </c>
      <c r="HY42">
        <v>1943</v>
      </c>
      <c r="HZ42">
        <v>552</v>
      </c>
      <c r="IA42">
        <v>4.5549999999999997</v>
      </c>
      <c r="IB42">
        <v>5.2518119999999998E-3</v>
      </c>
      <c r="IC42">
        <v>2.7269999999999999</v>
      </c>
      <c r="ID42">
        <v>2405</v>
      </c>
      <c r="IE42">
        <v>699</v>
      </c>
      <c r="IF42">
        <v>4.4939999999999998</v>
      </c>
      <c r="IG42">
        <v>3.9012880000000002E-3</v>
      </c>
      <c r="IH42">
        <v>2.7370000000000001</v>
      </c>
      <c r="II42">
        <v>2093</v>
      </c>
      <c r="IJ42">
        <v>574</v>
      </c>
      <c r="IK42">
        <v>3.516</v>
      </c>
      <c r="IL42">
        <v>4.7682929999999998E-3</v>
      </c>
      <c r="IM42">
        <v>2.7559999999999998</v>
      </c>
      <c r="IN42">
        <v>2211</v>
      </c>
      <c r="IO42">
        <v>549</v>
      </c>
      <c r="IP42">
        <v>3.5979999999999999</v>
      </c>
      <c r="IQ42">
        <v>5.0200360000000003E-3</v>
      </c>
      <c r="IR42">
        <v>3.141</v>
      </c>
      <c r="IS42">
        <v>4258</v>
      </c>
      <c r="IT42">
        <v>1120</v>
      </c>
      <c r="IU42">
        <v>3.1469999999999998</v>
      </c>
      <c r="IV42">
        <v>2.804464E-3</v>
      </c>
      <c r="IW42">
        <v>3.109</v>
      </c>
      <c r="IX42">
        <v>4228</v>
      </c>
      <c r="IY42">
        <v>1145</v>
      </c>
      <c r="IZ42">
        <v>2.9830000000000001</v>
      </c>
      <c r="JA42">
        <v>2.7152840000000001E-3</v>
      </c>
      <c r="JB42">
        <v>2.4790000000000001</v>
      </c>
      <c r="JC42">
        <v>3913</v>
      </c>
      <c r="JD42">
        <v>1529</v>
      </c>
      <c r="JE42">
        <v>2.6320000000000001</v>
      </c>
      <c r="JF42">
        <v>1.621321E-3</v>
      </c>
      <c r="JG42">
        <v>2.4089999999999998</v>
      </c>
      <c r="JH42">
        <v>4439</v>
      </c>
      <c r="JI42">
        <v>1791</v>
      </c>
      <c r="JJ42">
        <v>2.8109999999999999</v>
      </c>
      <c r="JK42">
        <v>1.345059E-3</v>
      </c>
      <c r="JL42">
        <v>2.859</v>
      </c>
      <c r="JM42">
        <v>1279</v>
      </c>
      <c r="JN42">
        <v>396</v>
      </c>
      <c r="JO42">
        <v>2.8069999999999999</v>
      </c>
      <c r="JP42">
        <v>7.2196969999999997E-3</v>
      </c>
      <c r="JQ42">
        <v>2.5910000000000002</v>
      </c>
      <c r="JR42">
        <v>1273</v>
      </c>
      <c r="JS42">
        <v>466</v>
      </c>
      <c r="JT42">
        <v>2.7570000000000001</v>
      </c>
      <c r="JU42">
        <v>5.5600859999999997E-3</v>
      </c>
      <c r="JV42">
        <v>2.6680000000000001</v>
      </c>
      <c r="JW42">
        <v>2154</v>
      </c>
      <c r="JX42">
        <v>745</v>
      </c>
      <c r="JY42">
        <v>2.0219999999999998</v>
      </c>
      <c r="JZ42">
        <v>3.5812079999999998E-3</v>
      </c>
      <c r="KA42">
        <v>2.9740000000000002</v>
      </c>
      <c r="KB42">
        <v>3519</v>
      </c>
      <c r="KC42">
        <v>1057</v>
      </c>
      <c r="KD42">
        <v>2.012</v>
      </c>
      <c r="KE42">
        <v>2.8136239999999998E-3</v>
      </c>
      <c r="KF42">
        <v>2.4980000000000002</v>
      </c>
      <c r="KG42">
        <v>1508</v>
      </c>
      <c r="KH42">
        <v>586</v>
      </c>
      <c r="KI42">
        <v>3.6419999999999999</v>
      </c>
      <c r="KJ42">
        <v>4.2627990000000003E-3</v>
      </c>
      <c r="KK42">
        <v>2.399</v>
      </c>
      <c r="KL42">
        <v>1743</v>
      </c>
      <c r="KM42">
        <v>711</v>
      </c>
      <c r="KN42">
        <v>3.63</v>
      </c>
      <c r="KO42">
        <v>3.3741209999999999E-3</v>
      </c>
      <c r="KP42">
        <v>2.633</v>
      </c>
      <c r="KQ42">
        <v>1867</v>
      </c>
      <c r="KR42">
        <v>589</v>
      </c>
      <c r="KS42">
        <v>3.5379999999999998</v>
      </c>
      <c r="KT42">
        <v>4.4702889999999997E-3</v>
      </c>
      <c r="KU42">
        <v>2.3639999999999999</v>
      </c>
      <c r="KV42">
        <v>1517</v>
      </c>
      <c r="KW42">
        <v>548</v>
      </c>
      <c r="KX42">
        <v>3.5609999999999999</v>
      </c>
      <c r="KY42">
        <v>4.3138689999999997E-3</v>
      </c>
      <c r="KZ42">
        <v>3.024</v>
      </c>
      <c r="LA42">
        <v>3365</v>
      </c>
      <c r="LB42">
        <v>909</v>
      </c>
      <c r="LC42">
        <v>3.585</v>
      </c>
      <c r="LD42">
        <v>3.3267330000000001E-3</v>
      </c>
      <c r="LE42">
        <v>2.984</v>
      </c>
      <c r="LF42">
        <v>4308</v>
      </c>
      <c r="LG42">
        <v>1165</v>
      </c>
      <c r="LH42">
        <v>3.605</v>
      </c>
      <c r="LI42">
        <v>2.561373E-3</v>
      </c>
      <c r="LJ42">
        <v>0.92700000000000005</v>
      </c>
      <c r="LK42">
        <v>4956</v>
      </c>
      <c r="LL42">
        <v>4966</v>
      </c>
      <c r="LM42">
        <v>2.4</v>
      </c>
      <c r="LN42">
        <v>1.8666900000000001E-4</v>
      </c>
      <c r="LO42">
        <v>0.93300000000000005</v>
      </c>
      <c r="LP42">
        <v>5361</v>
      </c>
      <c r="LQ42">
        <v>5154</v>
      </c>
      <c r="LR42">
        <v>2.4</v>
      </c>
      <c r="LS42">
        <v>1.8102400000000001E-4</v>
      </c>
      <c r="LT42">
        <v>2.3199999999999998</v>
      </c>
      <c r="LU42">
        <v>30283</v>
      </c>
      <c r="LV42">
        <v>11673</v>
      </c>
      <c r="LW42">
        <v>2.7719999999999998</v>
      </c>
      <c r="LX42">
        <v>1.9874899999999999E-4</v>
      </c>
      <c r="LY42">
        <v>2.379</v>
      </c>
      <c r="LZ42">
        <v>29493</v>
      </c>
      <c r="MA42">
        <v>11247</v>
      </c>
      <c r="MB42">
        <v>2.9009999999999998</v>
      </c>
      <c r="MC42">
        <v>2.11523E-4</v>
      </c>
      <c r="MD42">
        <v>2.79</v>
      </c>
      <c r="ME42">
        <v>5964</v>
      </c>
      <c r="MF42">
        <v>1832</v>
      </c>
      <c r="MG42">
        <v>2.5760000000000001</v>
      </c>
      <c r="MH42">
        <v>1.522926E-3</v>
      </c>
      <c r="MI42">
        <v>2.83</v>
      </c>
      <c r="MJ42">
        <v>5470</v>
      </c>
      <c r="MK42">
        <v>1711</v>
      </c>
      <c r="ML42">
        <v>2.7090000000000001</v>
      </c>
      <c r="MM42">
        <v>1.6540039999999999E-3</v>
      </c>
      <c r="MN42">
        <v>2.86</v>
      </c>
      <c r="MO42">
        <v>10440</v>
      </c>
      <c r="MP42">
        <v>3067</v>
      </c>
      <c r="MQ42">
        <v>2.944</v>
      </c>
      <c r="MR42">
        <v>9.3250699999999995E-4</v>
      </c>
      <c r="MS42">
        <v>2.84</v>
      </c>
      <c r="MT42">
        <v>12476</v>
      </c>
      <c r="MU42">
        <v>3770</v>
      </c>
      <c r="MV42">
        <v>2.97</v>
      </c>
      <c r="MW42">
        <v>7.5331599999999997E-4</v>
      </c>
      <c r="MX42">
        <v>2.448</v>
      </c>
      <c r="MY42">
        <v>1705</v>
      </c>
      <c r="MZ42">
        <v>586</v>
      </c>
      <c r="NA42">
        <v>4.7850000000000001</v>
      </c>
      <c r="NB42">
        <v>4.1774739999999996E-3</v>
      </c>
      <c r="NC42">
        <v>2.569</v>
      </c>
      <c r="ND42">
        <v>1411</v>
      </c>
      <c r="NE42">
        <v>466</v>
      </c>
      <c r="NF42">
        <v>4.8600000000000003</v>
      </c>
      <c r="NG42">
        <v>5.5128759999999999E-3</v>
      </c>
      <c r="NH42">
        <v>2.8450000000000002</v>
      </c>
      <c r="NI42">
        <v>2951</v>
      </c>
      <c r="NJ42">
        <v>897</v>
      </c>
      <c r="NK42">
        <v>2.8340000000000001</v>
      </c>
      <c r="NL42">
        <v>3.1716829999999998E-3</v>
      </c>
      <c r="NM42">
        <v>2.8450000000000002</v>
      </c>
      <c r="NN42">
        <v>3608</v>
      </c>
      <c r="NO42">
        <v>1075</v>
      </c>
      <c r="NP42">
        <v>2.8029999999999999</v>
      </c>
      <c r="NQ42">
        <v>2.6465120000000002E-3</v>
      </c>
      <c r="NR42">
        <v>2.7410000000000001</v>
      </c>
      <c r="NS42">
        <v>2505</v>
      </c>
      <c r="NT42">
        <v>871</v>
      </c>
      <c r="NU42">
        <v>3.992</v>
      </c>
      <c r="NV42">
        <v>3.146958E-3</v>
      </c>
      <c r="NW42">
        <v>3.0819999999999999</v>
      </c>
      <c r="NX42">
        <v>3405</v>
      </c>
      <c r="NY42">
        <v>1103</v>
      </c>
      <c r="NZ42">
        <v>4.4000000000000004</v>
      </c>
      <c r="OA42">
        <v>2.7941979999999999E-3</v>
      </c>
      <c r="OB42">
        <v>2.863</v>
      </c>
      <c r="OC42">
        <v>1367</v>
      </c>
      <c r="OD42">
        <v>444</v>
      </c>
      <c r="OE42">
        <v>4.5830000000000002</v>
      </c>
      <c r="OF42">
        <v>6.4481979999999996E-3</v>
      </c>
      <c r="OG42">
        <v>2.8180000000000001</v>
      </c>
      <c r="OH42">
        <v>1148</v>
      </c>
      <c r="OI42">
        <v>387</v>
      </c>
      <c r="OJ42">
        <v>4.6470000000000002</v>
      </c>
      <c r="OK42">
        <v>7.2816540000000003E-3</v>
      </c>
      <c r="OL42">
        <v>2.8069999999999999</v>
      </c>
      <c r="OM42">
        <v>1541</v>
      </c>
      <c r="ON42">
        <v>613</v>
      </c>
      <c r="OO42">
        <v>3.875</v>
      </c>
      <c r="OP42">
        <v>4.5791190000000004E-3</v>
      </c>
      <c r="OQ42">
        <v>2.6230000000000002</v>
      </c>
      <c r="OR42">
        <v>1640</v>
      </c>
      <c r="OS42">
        <v>651</v>
      </c>
      <c r="OT42">
        <v>3.9319999999999999</v>
      </c>
      <c r="OU42">
        <v>4.0291859999999997E-3</v>
      </c>
      <c r="OV42">
        <v>3.286</v>
      </c>
      <c r="OW42">
        <v>2498</v>
      </c>
      <c r="OX42">
        <v>765</v>
      </c>
      <c r="OY42">
        <v>4.875</v>
      </c>
      <c r="OZ42">
        <v>4.2954250000000003E-3</v>
      </c>
      <c r="PA42">
        <v>3.2050000000000001</v>
      </c>
      <c r="PB42">
        <v>2882</v>
      </c>
      <c r="PC42">
        <v>913</v>
      </c>
      <c r="PD42">
        <v>4.9580000000000002</v>
      </c>
      <c r="PE42">
        <v>3.5104049999999999E-3</v>
      </c>
      <c r="PF42">
        <v>2.7759999999999998</v>
      </c>
      <c r="PG42">
        <v>5040</v>
      </c>
      <c r="PH42">
        <v>1602</v>
      </c>
      <c r="PI42">
        <v>2.8980000000000001</v>
      </c>
      <c r="PJ42">
        <v>1.7328339999999999E-3</v>
      </c>
      <c r="PK42">
        <v>2.82</v>
      </c>
      <c r="PL42">
        <v>4935</v>
      </c>
      <c r="PM42">
        <v>1457</v>
      </c>
      <c r="PN42">
        <v>2.7309999999999999</v>
      </c>
      <c r="PO42">
        <v>1.9354839999999999E-3</v>
      </c>
      <c r="PP42">
        <v>2.855</v>
      </c>
      <c r="PQ42">
        <v>4438</v>
      </c>
      <c r="PR42">
        <v>1287</v>
      </c>
      <c r="PS42">
        <v>3.1549999999999998</v>
      </c>
      <c r="PT42">
        <v>2.2183369999999999E-3</v>
      </c>
      <c r="PU42">
        <v>2.698</v>
      </c>
      <c r="PV42">
        <v>4566</v>
      </c>
      <c r="PW42">
        <v>1367</v>
      </c>
      <c r="PX42">
        <v>3.258</v>
      </c>
      <c r="PY42">
        <v>1.9736649999999999E-3</v>
      </c>
      <c r="PZ42">
        <v>3.3029999999999999</v>
      </c>
      <c r="QA42">
        <v>3391</v>
      </c>
      <c r="QB42">
        <v>809</v>
      </c>
      <c r="QC42">
        <v>3.4449999999999998</v>
      </c>
      <c r="QD42">
        <v>4.0828180000000002E-3</v>
      </c>
      <c r="QE42">
        <v>3.2989999999999999</v>
      </c>
      <c r="QF42">
        <v>4857</v>
      </c>
      <c r="QG42">
        <v>1032</v>
      </c>
      <c r="QH42">
        <v>3.5920000000000001</v>
      </c>
      <c r="QI42">
        <v>3.1967050000000002E-3</v>
      </c>
      <c r="QJ42">
        <v>3.0009999999999999</v>
      </c>
      <c r="QK42">
        <v>2422</v>
      </c>
      <c r="QL42">
        <v>835</v>
      </c>
      <c r="QM42">
        <v>4.3490000000000002</v>
      </c>
      <c r="QN42">
        <v>3.5940120000000002E-3</v>
      </c>
      <c r="QO42">
        <v>2.629</v>
      </c>
      <c r="QP42">
        <v>2057</v>
      </c>
      <c r="QQ42">
        <v>748</v>
      </c>
      <c r="QR42">
        <v>4.3330000000000002</v>
      </c>
      <c r="QS42">
        <v>3.5147059999999998E-3</v>
      </c>
      <c r="QT42">
        <v>2.6320000000000001</v>
      </c>
      <c r="QU42">
        <v>1871</v>
      </c>
      <c r="QV42">
        <v>723</v>
      </c>
      <c r="QW42">
        <v>4.718</v>
      </c>
      <c r="QX42">
        <v>3.6403870000000001E-3</v>
      </c>
      <c r="QY42">
        <v>2.867</v>
      </c>
      <c r="QZ42">
        <v>1842</v>
      </c>
      <c r="RA42">
        <v>632</v>
      </c>
      <c r="RB42">
        <v>4.8159999999999998</v>
      </c>
      <c r="RC42">
        <v>4.5363920000000002E-3</v>
      </c>
      <c r="RD42">
        <v>3.0619999999999998</v>
      </c>
      <c r="RE42">
        <v>2838</v>
      </c>
      <c r="RF42">
        <v>760</v>
      </c>
      <c r="RG42">
        <v>2.714</v>
      </c>
      <c r="RH42">
        <v>4.0289469999999997E-3</v>
      </c>
      <c r="RI42">
        <v>3.137</v>
      </c>
      <c r="RJ42">
        <v>2374</v>
      </c>
      <c r="RK42">
        <v>629</v>
      </c>
      <c r="RL42">
        <v>2.794</v>
      </c>
      <c r="RM42">
        <v>4.9872809999999997E-3</v>
      </c>
      <c r="RN42">
        <v>3.0489999999999999</v>
      </c>
      <c r="RO42">
        <v>2788</v>
      </c>
      <c r="RP42">
        <v>804</v>
      </c>
      <c r="RQ42">
        <v>2.1619999999999999</v>
      </c>
      <c r="RR42">
        <v>3.7922889999999999E-3</v>
      </c>
      <c r="RS42">
        <v>3.2709999999999999</v>
      </c>
      <c r="RT42">
        <v>2047</v>
      </c>
      <c r="RU42">
        <v>613</v>
      </c>
      <c r="RV42">
        <v>1.9650000000000001</v>
      </c>
      <c r="RW42">
        <v>5.336052E-3</v>
      </c>
      <c r="RX42">
        <v>2.9390000000000001</v>
      </c>
      <c r="RY42">
        <v>3406</v>
      </c>
      <c r="RZ42">
        <v>948</v>
      </c>
      <c r="SA42">
        <v>3.48</v>
      </c>
      <c r="SB42">
        <v>3.1002109999999999E-3</v>
      </c>
      <c r="SC42">
        <v>3.0489999999999999</v>
      </c>
      <c r="SD42">
        <v>5361</v>
      </c>
      <c r="SE42">
        <v>1379</v>
      </c>
      <c r="SF42">
        <v>3.39</v>
      </c>
      <c r="SG42">
        <v>2.2110229999999999E-3</v>
      </c>
      <c r="SH42">
        <v>3.0649999999999999</v>
      </c>
      <c r="SI42">
        <v>2529</v>
      </c>
      <c r="SJ42">
        <v>556</v>
      </c>
      <c r="SK42">
        <v>4.2</v>
      </c>
      <c r="SL42">
        <v>5.5125900000000004E-3</v>
      </c>
      <c r="SM42">
        <v>3.2850000000000001</v>
      </c>
      <c r="SN42">
        <v>2532</v>
      </c>
      <c r="SO42">
        <v>496</v>
      </c>
      <c r="SP42">
        <v>4.2649999999999997</v>
      </c>
      <c r="SQ42">
        <v>6.6229840000000002E-3</v>
      </c>
      <c r="SR42">
        <v>2.649</v>
      </c>
      <c r="SS42">
        <v>2260</v>
      </c>
      <c r="ST42">
        <v>876</v>
      </c>
      <c r="SU42">
        <v>4.2919999999999998</v>
      </c>
      <c r="SV42">
        <v>3.0239730000000001E-3</v>
      </c>
      <c r="SW42">
        <v>2.7490000000000001</v>
      </c>
      <c r="SX42">
        <v>2473</v>
      </c>
      <c r="SY42">
        <v>872</v>
      </c>
      <c r="SZ42">
        <v>4.2910000000000004</v>
      </c>
      <c r="TA42">
        <v>3.152523E-3</v>
      </c>
      <c r="TB42">
        <v>3.2570000000000001</v>
      </c>
      <c r="TC42">
        <v>4472</v>
      </c>
      <c r="TD42">
        <v>1243</v>
      </c>
      <c r="TE42">
        <v>2.7050000000000001</v>
      </c>
      <c r="TF42">
        <v>2.6202740000000001E-3</v>
      </c>
      <c r="TG42">
        <v>3.1880000000000002</v>
      </c>
      <c r="TH42">
        <v>3194</v>
      </c>
      <c r="TI42">
        <v>917</v>
      </c>
      <c r="TJ42">
        <v>2.7360000000000002</v>
      </c>
      <c r="TK42">
        <v>3.4765540000000002E-3</v>
      </c>
      <c r="TL42">
        <v>2.7919999999999998</v>
      </c>
      <c r="TM42">
        <v>2712</v>
      </c>
      <c r="TN42">
        <v>963</v>
      </c>
      <c r="TO42">
        <v>3.879</v>
      </c>
      <c r="TP42">
        <v>2.899273E-3</v>
      </c>
      <c r="TQ42">
        <v>3.2269999999999999</v>
      </c>
      <c r="TR42">
        <v>3777</v>
      </c>
      <c r="TS42">
        <v>1150</v>
      </c>
      <c r="TT42">
        <v>4.3419999999999996</v>
      </c>
      <c r="TU42">
        <v>2.8060870000000001E-3</v>
      </c>
      <c r="TV42">
        <v>3.3570000000000002</v>
      </c>
      <c r="TW42">
        <v>2061</v>
      </c>
      <c r="TX42">
        <v>537</v>
      </c>
      <c r="TY42">
        <v>2.1309999999999998</v>
      </c>
      <c r="TZ42">
        <v>6.2513969999999997E-3</v>
      </c>
      <c r="UA42">
        <v>3.0059999999999998</v>
      </c>
      <c r="UB42">
        <v>2100</v>
      </c>
      <c r="UC42">
        <v>594</v>
      </c>
      <c r="UD42">
        <v>2.206</v>
      </c>
      <c r="UE42">
        <v>5.0606059999999996E-3</v>
      </c>
      <c r="UF42">
        <v>3.1869999999999998</v>
      </c>
      <c r="UG42">
        <v>9166</v>
      </c>
      <c r="UH42">
        <v>2459</v>
      </c>
      <c r="UI42">
        <v>2.1520000000000001</v>
      </c>
      <c r="UJ42">
        <v>1.296055E-3</v>
      </c>
      <c r="UK42">
        <v>3.1339999999999999</v>
      </c>
      <c r="UL42">
        <v>7821</v>
      </c>
      <c r="UM42">
        <v>2101</v>
      </c>
      <c r="UN42">
        <v>2.1429999999999998</v>
      </c>
      <c r="UO42">
        <v>1.491671E-3</v>
      </c>
      <c r="UP42">
        <v>2.859</v>
      </c>
      <c r="UQ42">
        <v>1971</v>
      </c>
      <c r="UR42">
        <v>584</v>
      </c>
      <c r="US42">
        <v>2.3319999999999999</v>
      </c>
      <c r="UT42">
        <v>4.8955479999999996E-3</v>
      </c>
      <c r="UU42">
        <v>3.1379999999999999</v>
      </c>
      <c r="UV42">
        <v>1610</v>
      </c>
      <c r="UW42">
        <v>469</v>
      </c>
      <c r="UX42">
        <v>2.331</v>
      </c>
      <c r="UY42">
        <v>6.6908319999999999E-3</v>
      </c>
      <c r="UZ42">
        <v>2.46</v>
      </c>
      <c r="VA42">
        <v>8787</v>
      </c>
      <c r="VB42">
        <v>3240</v>
      </c>
      <c r="VC42">
        <v>3.238</v>
      </c>
      <c r="VD42">
        <v>7.5925899999999998E-4</v>
      </c>
      <c r="VE42">
        <v>2.5070000000000001</v>
      </c>
      <c r="VF42">
        <v>9459</v>
      </c>
      <c r="VG42">
        <v>3424</v>
      </c>
      <c r="VH42">
        <v>3.1459999999999999</v>
      </c>
      <c r="VI42">
        <v>7.32185E-4</v>
      </c>
      <c r="VJ42">
        <v>2.9249999999999998</v>
      </c>
      <c r="VK42">
        <v>3765</v>
      </c>
      <c r="VL42">
        <v>1195</v>
      </c>
      <c r="VM42">
        <v>2.661</v>
      </c>
      <c r="VN42">
        <v>2.4476989999999998E-3</v>
      </c>
      <c r="VO42">
        <v>2.919</v>
      </c>
      <c r="VP42">
        <v>4328</v>
      </c>
      <c r="VQ42">
        <v>1349</v>
      </c>
      <c r="VR42">
        <v>2.76</v>
      </c>
      <c r="VS42">
        <v>2.1638249999999999E-3</v>
      </c>
      <c r="VT42">
        <v>3.7549999999999999</v>
      </c>
      <c r="VU42">
        <v>4512</v>
      </c>
      <c r="VV42">
        <v>805</v>
      </c>
      <c r="VW42">
        <v>2.544</v>
      </c>
      <c r="VX42">
        <v>4.664596E-3</v>
      </c>
      <c r="VY42">
        <v>3.919</v>
      </c>
      <c r="VZ42">
        <v>3551</v>
      </c>
      <c r="WA42">
        <v>615</v>
      </c>
      <c r="WB42">
        <v>2.7629999999999999</v>
      </c>
      <c r="WC42">
        <v>6.3723579999999998E-3</v>
      </c>
      <c r="WD42">
        <v>2.9</v>
      </c>
      <c r="WE42">
        <v>1470</v>
      </c>
      <c r="WF42">
        <v>477</v>
      </c>
      <c r="WG42">
        <v>4.1479999999999997</v>
      </c>
      <c r="WH42">
        <v>6.0796649999999997E-3</v>
      </c>
      <c r="WI42">
        <v>2.6629999999999998</v>
      </c>
      <c r="WJ42">
        <v>1481</v>
      </c>
      <c r="WK42">
        <v>463</v>
      </c>
      <c r="WL42">
        <v>4.5110000000000001</v>
      </c>
      <c r="WM42">
        <v>5.7516199999999998E-3</v>
      </c>
      <c r="WN42">
        <v>3.0019999999999998</v>
      </c>
      <c r="WO42">
        <v>2654</v>
      </c>
      <c r="WP42">
        <v>738</v>
      </c>
      <c r="WQ42">
        <v>4.2009999999999996</v>
      </c>
      <c r="WR42">
        <v>4.0677509999999997E-3</v>
      </c>
      <c r="WS42">
        <v>2.6840000000000002</v>
      </c>
      <c r="WT42">
        <v>2484</v>
      </c>
      <c r="WU42">
        <v>772</v>
      </c>
      <c r="WV42">
        <v>4.4649999999999999</v>
      </c>
      <c r="WW42">
        <v>3.4766839999999999E-3</v>
      </c>
      <c r="WX42">
        <v>2.4300000000000002</v>
      </c>
      <c r="WY42">
        <v>5242</v>
      </c>
      <c r="WZ42">
        <v>1878</v>
      </c>
      <c r="XA42">
        <v>3.8719999999999999</v>
      </c>
      <c r="XB42">
        <v>1.29393E-3</v>
      </c>
      <c r="XC42">
        <v>2.6339999999999999</v>
      </c>
      <c r="XD42">
        <v>3778</v>
      </c>
      <c r="XE42">
        <v>1150</v>
      </c>
      <c r="XF42">
        <v>4.069</v>
      </c>
      <c r="XG42">
        <v>2.290435E-3</v>
      </c>
      <c r="XH42">
        <v>83738.100000000006</v>
      </c>
      <c r="XI42">
        <v>84394.9</v>
      </c>
      <c r="XJ42">
        <v>1058064</v>
      </c>
    </row>
    <row r="43" spans="1:634">
      <c r="A43" t="s">
        <v>731</v>
      </c>
      <c r="B43">
        <v>0</v>
      </c>
      <c r="C43">
        <v>0</v>
      </c>
      <c r="D43">
        <v>0</v>
      </c>
      <c r="E43">
        <v>1</v>
      </c>
      <c r="F43">
        <v>0</v>
      </c>
      <c r="G43">
        <v>52.4</v>
      </c>
      <c r="H43">
        <v>-2.0699999999999998</v>
      </c>
      <c r="I43">
        <v>4.3</v>
      </c>
      <c r="J43">
        <v>122</v>
      </c>
      <c r="K43">
        <v>5</v>
      </c>
      <c r="L43">
        <v>3.4220000000000002</v>
      </c>
      <c r="M43">
        <v>4565</v>
      </c>
      <c r="N43">
        <v>1138</v>
      </c>
      <c r="O43">
        <v>2.0510000000000002</v>
      </c>
      <c r="P43">
        <v>3.0070299999999999E-3</v>
      </c>
      <c r="Q43">
        <v>3.46</v>
      </c>
      <c r="R43">
        <v>3882</v>
      </c>
      <c r="S43">
        <v>877</v>
      </c>
      <c r="T43">
        <v>2.1669999999999998</v>
      </c>
      <c r="U43">
        <v>3.945268E-3</v>
      </c>
      <c r="V43">
        <v>3.38</v>
      </c>
      <c r="W43">
        <v>1657</v>
      </c>
      <c r="X43">
        <v>456</v>
      </c>
      <c r="Y43">
        <v>5.5339999999999998</v>
      </c>
      <c r="Z43">
        <v>7.4122809999999997E-3</v>
      </c>
      <c r="AA43">
        <v>3.3340000000000001</v>
      </c>
      <c r="AB43">
        <v>2056</v>
      </c>
      <c r="AC43">
        <v>537</v>
      </c>
      <c r="AD43">
        <v>5.35</v>
      </c>
      <c r="AE43">
        <v>6.2085660000000004E-3</v>
      </c>
      <c r="AF43">
        <v>3.073</v>
      </c>
      <c r="AG43">
        <v>3310</v>
      </c>
      <c r="AH43">
        <v>949</v>
      </c>
      <c r="AI43">
        <v>2.6419999999999999</v>
      </c>
      <c r="AJ43">
        <v>3.238145E-3</v>
      </c>
      <c r="AK43">
        <v>3.1629999999999998</v>
      </c>
      <c r="AL43">
        <v>4123</v>
      </c>
      <c r="AM43">
        <v>1076</v>
      </c>
      <c r="AN43">
        <v>2.6880000000000002</v>
      </c>
      <c r="AO43">
        <v>2.9395910000000001E-3</v>
      </c>
      <c r="AP43">
        <v>3.141</v>
      </c>
      <c r="AQ43">
        <v>1433</v>
      </c>
      <c r="AR43">
        <v>460</v>
      </c>
      <c r="AS43">
        <v>4.5540000000000003</v>
      </c>
      <c r="AT43">
        <v>6.8282610000000004E-3</v>
      </c>
      <c r="AU43">
        <v>3.077</v>
      </c>
      <c r="AV43">
        <v>1336</v>
      </c>
      <c r="AW43">
        <v>380</v>
      </c>
      <c r="AX43">
        <v>4.4560000000000004</v>
      </c>
      <c r="AY43">
        <v>8.0973680000000006E-3</v>
      </c>
      <c r="AZ43">
        <v>2.8330000000000002</v>
      </c>
      <c r="BA43">
        <v>1101</v>
      </c>
      <c r="BB43">
        <v>377</v>
      </c>
      <c r="BC43">
        <v>4.1230000000000002</v>
      </c>
      <c r="BD43">
        <v>7.5145890000000003E-3</v>
      </c>
      <c r="BE43">
        <v>2.4180000000000001</v>
      </c>
      <c r="BF43">
        <v>993</v>
      </c>
      <c r="BG43">
        <v>392</v>
      </c>
      <c r="BH43">
        <v>4.0949999999999998</v>
      </c>
      <c r="BI43">
        <v>6.1683670000000001E-3</v>
      </c>
      <c r="BJ43">
        <v>3.0230000000000001</v>
      </c>
      <c r="BK43">
        <v>12238</v>
      </c>
      <c r="BL43">
        <v>3330</v>
      </c>
      <c r="BM43">
        <v>3.41</v>
      </c>
      <c r="BN43">
        <v>9.0780799999999997E-4</v>
      </c>
      <c r="BO43">
        <v>3.077</v>
      </c>
      <c r="BP43">
        <v>12212</v>
      </c>
      <c r="BQ43">
        <v>3202</v>
      </c>
      <c r="BR43">
        <v>3.5990000000000002</v>
      </c>
      <c r="BS43">
        <v>9.6096199999999999E-4</v>
      </c>
      <c r="BT43">
        <v>2.8260000000000001</v>
      </c>
      <c r="BU43">
        <v>2143</v>
      </c>
      <c r="BV43">
        <v>641</v>
      </c>
      <c r="BW43">
        <v>3.5070000000000001</v>
      </c>
      <c r="BX43">
        <v>4.4087359999999999E-3</v>
      </c>
      <c r="BY43">
        <v>2.9609999999999999</v>
      </c>
      <c r="BZ43">
        <v>2489</v>
      </c>
      <c r="CA43">
        <v>661</v>
      </c>
      <c r="CB43">
        <v>3.6160000000000001</v>
      </c>
      <c r="CC43">
        <v>4.4795759999999999E-3</v>
      </c>
      <c r="CD43">
        <v>3.6589999999999998</v>
      </c>
      <c r="CE43">
        <v>3591</v>
      </c>
      <c r="CF43">
        <v>868</v>
      </c>
      <c r="CG43">
        <v>4.8559999999999999</v>
      </c>
      <c r="CH43">
        <v>4.2154380000000002E-3</v>
      </c>
      <c r="CI43">
        <v>3.6760000000000002</v>
      </c>
      <c r="CJ43">
        <v>3408</v>
      </c>
      <c r="CK43">
        <v>871</v>
      </c>
      <c r="CL43">
        <v>4.7050000000000001</v>
      </c>
      <c r="CM43">
        <v>4.2204360000000002E-3</v>
      </c>
      <c r="CN43">
        <v>3.226</v>
      </c>
      <c r="CO43">
        <v>4066</v>
      </c>
      <c r="CP43">
        <v>935</v>
      </c>
      <c r="CQ43">
        <v>2.5369999999999999</v>
      </c>
      <c r="CR43">
        <v>3.4502669999999999E-3</v>
      </c>
      <c r="CS43">
        <v>3.927</v>
      </c>
      <c r="CT43">
        <v>3896</v>
      </c>
      <c r="CU43">
        <v>666</v>
      </c>
      <c r="CV43">
        <v>2.2440000000000002</v>
      </c>
      <c r="CW43">
        <v>5.8963959999999999E-3</v>
      </c>
      <c r="CX43">
        <v>3.069</v>
      </c>
      <c r="CY43">
        <v>5900</v>
      </c>
      <c r="CZ43">
        <v>1593</v>
      </c>
      <c r="DA43">
        <v>3.0510000000000002</v>
      </c>
      <c r="DB43">
        <v>1.926554E-3</v>
      </c>
      <c r="DC43">
        <v>2.9460000000000002</v>
      </c>
      <c r="DD43">
        <v>6102</v>
      </c>
      <c r="DE43">
        <v>1679</v>
      </c>
      <c r="DF43">
        <v>3.1909999999999998</v>
      </c>
      <c r="DG43">
        <v>1.7546160000000001E-3</v>
      </c>
      <c r="DH43">
        <v>3.5670000000000002</v>
      </c>
      <c r="DI43">
        <v>3273</v>
      </c>
      <c r="DJ43">
        <v>627</v>
      </c>
      <c r="DK43">
        <v>3.472</v>
      </c>
      <c r="DL43">
        <v>5.6889949999999996E-3</v>
      </c>
      <c r="DM43">
        <v>4.25</v>
      </c>
      <c r="DN43">
        <v>4108</v>
      </c>
      <c r="DO43">
        <v>614</v>
      </c>
      <c r="DP43">
        <v>3.2349999999999999</v>
      </c>
      <c r="DQ43">
        <v>6.921824E-3</v>
      </c>
      <c r="DR43">
        <v>3.6509999999999998</v>
      </c>
      <c r="DS43">
        <v>2007</v>
      </c>
      <c r="DT43">
        <v>399</v>
      </c>
      <c r="DU43">
        <v>2.4790000000000001</v>
      </c>
      <c r="DV43">
        <v>9.150376E-3</v>
      </c>
      <c r="DW43">
        <v>3.9489999999999998</v>
      </c>
      <c r="DX43">
        <v>2625</v>
      </c>
      <c r="DY43">
        <v>446</v>
      </c>
      <c r="DZ43">
        <v>2.4710000000000001</v>
      </c>
      <c r="EA43">
        <v>8.8542599999999992E-3</v>
      </c>
      <c r="EB43">
        <v>3.2679999999999998</v>
      </c>
      <c r="EC43">
        <v>3692</v>
      </c>
      <c r="ED43">
        <v>931</v>
      </c>
      <c r="EE43">
        <v>3.649</v>
      </c>
      <c r="EF43">
        <v>3.5102039999999998E-3</v>
      </c>
      <c r="EG43">
        <v>3.258</v>
      </c>
      <c r="EH43">
        <v>4149</v>
      </c>
      <c r="EI43">
        <v>958</v>
      </c>
      <c r="EJ43">
        <v>3.907</v>
      </c>
      <c r="EK43">
        <v>3.4008350000000001E-3</v>
      </c>
      <c r="EL43">
        <v>3.5859999999999999</v>
      </c>
      <c r="EM43">
        <v>2319</v>
      </c>
      <c r="EN43">
        <v>390</v>
      </c>
      <c r="EO43">
        <v>4.8520000000000003</v>
      </c>
      <c r="EP43">
        <v>9.1948719999999998E-3</v>
      </c>
      <c r="EQ43">
        <v>3.5350000000000001</v>
      </c>
      <c r="ER43">
        <v>1950</v>
      </c>
      <c r="ES43">
        <v>358</v>
      </c>
      <c r="ET43">
        <v>4.8840000000000003</v>
      </c>
      <c r="EU43">
        <v>9.8743019999999997E-3</v>
      </c>
      <c r="EV43">
        <v>3.6579999999999999</v>
      </c>
      <c r="EW43">
        <v>1545</v>
      </c>
      <c r="EX43">
        <v>341</v>
      </c>
      <c r="EY43">
        <v>2.423</v>
      </c>
      <c r="EZ43">
        <v>1.0727273000000001E-2</v>
      </c>
      <c r="FA43">
        <v>3.6869999999999998</v>
      </c>
      <c r="FB43">
        <v>1359</v>
      </c>
      <c r="FC43">
        <v>378</v>
      </c>
      <c r="FD43">
        <v>2.29</v>
      </c>
      <c r="FE43">
        <v>9.753968E-3</v>
      </c>
      <c r="FF43">
        <v>3.3170000000000002</v>
      </c>
      <c r="FG43">
        <v>1516</v>
      </c>
      <c r="FH43">
        <v>407</v>
      </c>
      <c r="FI43">
        <v>4.5339999999999998</v>
      </c>
      <c r="FJ43">
        <v>8.1498769999999998E-3</v>
      </c>
      <c r="FK43">
        <v>3.1110000000000002</v>
      </c>
      <c r="FL43">
        <v>1202</v>
      </c>
      <c r="FM43">
        <v>325</v>
      </c>
      <c r="FN43">
        <v>4.1420000000000003</v>
      </c>
      <c r="FO43">
        <v>9.5723079999999999E-3</v>
      </c>
      <c r="FP43">
        <v>2.7440000000000002</v>
      </c>
      <c r="FQ43">
        <v>3758</v>
      </c>
      <c r="FR43">
        <v>1220</v>
      </c>
      <c r="FS43">
        <v>2.7679999999999998</v>
      </c>
      <c r="FT43">
        <v>2.2491799999999999E-3</v>
      </c>
      <c r="FU43">
        <v>2.516</v>
      </c>
      <c r="FV43">
        <v>3864</v>
      </c>
      <c r="FW43">
        <v>1313</v>
      </c>
      <c r="FX43">
        <v>3.093</v>
      </c>
      <c r="FY43">
        <v>1.916222E-3</v>
      </c>
      <c r="FZ43">
        <v>2.3069999999999999</v>
      </c>
      <c r="GA43">
        <v>9153</v>
      </c>
      <c r="GB43">
        <v>3383</v>
      </c>
      <c r="GC43">
        <v>2.8740000000000001</v>
      </c>
      <c r="GD43">
        <v>6.81939E-4</v>
      </c>
      <c r="GE43">
        <v>2.133</v>
      </c>
      <c r="GF43">
        <v>7517</v>
      </c>
      <c r="GG43">
        <v>3094</v>
      </c>
      <c r="GH43">
        <v>3.3090000000000002</v>
      </c>
      <c r="GI43">
        <v>6.8939900000000004E-4</v>
      </c>
      <c r="GJ43">
        <v>2.6150000000000002</v>
      </c>
      <c r="GK43">
        <v>2335</v>
      </c>
      <c r="GL43">
        <v>798</v>
      </c>
      <c r="GM43">
        <v>2.0950000000000002</v>
      </c>
      <c r="GN43">
        <v>3.2769420000000001E-3</v>
      </c>
      <c r="GO43">
        <v>2.7549999999999999</v>
      </c>
      <c r="GP43">
        <v>1947</v>
      </c>
      <c r="GQ43">
        <v>624</v>
      </c>
      <c r="GR43">
        <v>2.0390000000000001</v>
      </c>
      <c r="GS43">
        <v>4.4150639999999998E-3</v>
      </c>
      <c r="GT43">
        <v>3.161</v>
      </c>
      <c r="GU43">
        <v>8967</v>
      </c>
      <c r="GV43">
        <v>2339</v>
      </c>
      <c r="GW43">
        <v>2.8620000000000001</v>
      </c>
      <c r="GX43">
        <v>1.3514320000000001E-3</v>
      </c>
      <c r="GY43">
        <v>3.2639999999999998</v>
      </c>
      <c r="GZ43">
        <v>10057</v>
      </c>
      <c r="HA43">
        <v>2522</v>
      </c>
      <c r="HB43">
        <v>2.8420000000000001</v>
      </c>
      <c r="HC43">
        <v>1.294211E-3</v>
      </c>
      <c r="HD43">
        <v>3.1659999999999999</v>
      </c>
      <c r="HE43">
        <v>19728</v>
      </c>
      <c r="HF43">
        <v>4814</v>
      </c>
      <c r="HG43">
        <v>2.343</v>
      </c>
      <c r="HH43">
        <v>6.5766499999999999E-4</v>
      </c>
      <c r="HI43">
        <v>3.2679999999999998</v>
      </c>
      <c r="HJ43">
        <v>24919</v>
      </c>
      <c r="HK43">
        <v>6037</v>
      </c>
      <c r="HL43">
        <v>2.3730000000000002</v>
      </c>
      <c r="HM43">
        <v>5.4132900000000001E-4</v>
      </c>
      <c r="HN43">
        <v>2.82</v>
      </c>
      <c r="HO43">
        <v>1537</v>
      </c>
      <c r="HP43">
        <v>472</v>
      </c>
      <c r="HQ43">
        <v>5.2919999999999998</v>
      </c>
      <c r="HR43">
        <v>5.9745759999999997E-3</v>
      </c>
      <c r="HS43">
        <v>3.351</v>
      </c>
      <c r="HT43">
        <v>1351</v>
      </c>
      <c r="HU43">
        <v>379</v>
      </c>
      <c r="HV43">
        <v>4.9530000000000003</v>
      </c>
      <c r="HW43">
        <v>8.8416889999999998E-3</v>
      </c>
      <c r="HX43">
        <v>3.2719999999999998</v>
      </c>
      <c r="HY43">
        <v>2516</v>
      </c>
      <c r="HZ43">
        <v>621</v>
      </c>
      <c r="IA43">
        <v>4.9340000000000002</v>
      </c>
      <c r="IB43">
        <v>5.2689210000000002E-3</v>
      </c>
      <c r="IC43">
        <v>2.75</v>
      </c>
      <c r="ID43">
        <v>2761</v>
      </c>
      <c r="IE43">
        <v>699</v>
      </c>
      <c r="IF43">
        <v>4.6219999999999999</v>
      </c>
      <c r="IG43">
        <v>3.9341920000000004E-3</v>
      </c>
      <c r="IH43">
        <v>3.2330000000000001</v>
      </c>
      <c r="II43">
        <v>2246</v>
      </c>
      <c r="IJ43">
        <v>496</v>
      </c>
      <c r="IK43">
        <v>3.6669999999999998</v>
      </c>
      <c r="IL43">
        <v>6.5181450000000004E-3</v>
      </c>
      <c r="IM43">
        <v>3.5</v>
      </c>
      <c r="IN43">
        <v>2950</v>
      </c>
      <c r="IO43">
        <v>561</v>
      </c>
      <c r="IP43">
        <v>3.4990000000000001</v>
      </c>
      <c r="IQ43">
        <v>6.2388590000000002E-3</v>
      </c>
      <c r="IR43">
        <v>3.0880000000000001</v>
      </c>
      <c r="IS43">
        <v>2966</v>
      </c>
      <c r="IT43">
        <v>835</v>
      </c>
      <c r="IU43">
        <v>3.0209999999999999</v>
      </c>
      <c r="IV43">
        <v>3.6982040000000001E-3</v>
      </c>
      <c r="IW43">
        <v>3.36</v>
      </c>
      <c r="IX43">
        <v>3918</v>
      </c>
      <c r="IY43">
        <v>936</v>
      </c>
      <c r="IZ43">
        <v>2.915</v>
      </c>
      <c r="JA43">
        <v>3.5897440000000002E-3</v>
      </c>
      <c r="JB43">
        <v>2.6230000000000002</v>
      </c>
      <c r="JC43">
        <v>5157</v>
      </c>
      <c r="JD43">
        <v>1744</v>
      </c>
      <c r="JE43">
        <v>2.9540000000000002</v>
      </c>
      <c r="JF43">
        <v>1.5040139999999999E-3</v>
      </c>
      <c r="JG43">
        <v>2.831</v>
      </c>
      <c r="JH43">
        <v>4640</v>
      </c>
      <c r="JI43">
        <v>1544</v>
      </c>
      <c r="JJ43">
        <v>2.9529999999999998</v>
      </c>
      <c r="JK43">
        <v>1.8335490000000001E-3</v>
      </c>
      <c r="JL43">
        <v>2.8420000000000001</v>
      </c>
      <c r="JM43">
        <v>1826</v>
      </c>
      <c r="JN43">
        <v>569</v>
      </c>
      <c r="JO43">
        <v>2.8980000000000001</v>
      </c>
      <c r="JP43">
        <v>4.9947280000000004E-3</v>
      </c>
      <c r="JQ43">
        <v>2.6549999999999998</v>
      </c>
      <c r="JR43">
        <v>1740</v>
      </c>
      <c r="JS43">
        <v>571</v>
      </c>
      <c r="JT43">
        <v>2.97</v>
      </c>
      <c r="JU43">
        <v>4.6497370000000001E-3</v>
      </c>
      <c r="JV43">
        <v>3.1659999999999999</v>
      </c>
      <c r="JW43">
        <v>2408</v>
      </c>
      <c r="JX43">
        <v>693</v>
      </c>
      <c r="JY43">
        <v>2.016</v>
      </c>
      <c r="JZ43">
        <v>4.5685430000000004E-3</v>
      </c>
      <c r="KA43">
        <v>2.879</v>
      </c>
      <c r="KB43">
        <v>2696</v>
      </c>
      <c r="KC43">
        <v>805</v>
      </c>
      <c r="KD43">
        <v>2.1520000000000001</v>
      </c>
      <c r="KE43">
        <v>3.5763980000000002E-3</v>
      </c>
      <c r="KF43">
        <v>2.762</v>
      </c>
      <c r="KG43">
        <v>1416</v>
      </c>
      <c r="KH43">
        <v>460</v>
      </c>
      <c r="KI43">
        <v>3.6150000000000002</v>
      </c>
      <c r="KJ43">
        <v>6.0043479999999996E-3</v>
      </c>
      <c r="KK43">
        <v>2.5049999999999999</v>
      </c>
      <c r="KL43">
        <v>1527</v>
      </c>
      <c r="KM43">
        <v>561</v>
      </c>
      <c r="KN43">
        <v>3.7069999999999999</v>
      </c>
      <c r="KO43">
        <v>4.465241E-3</v>
      </c>
      <c r="KP43">
        <v>2.94</v>
      </c>
      <c r="KQ43">
        <v>1986</v>
      </c>
      <c r="KR43">
        <v>583</v>
      </c>
      <c r="KS43">
        <v>3.754</v>
      </c>
      <c r="KT43">
        <v>5.0428820000000003E-3</v>
      </c>
      <c r="KU43">
        <v>2.8690000000000002</v>
      </c>
      <c r="KV43">
        <v>1970</v>
      </c>
      <c r="KW43">
        <v>529</v>
      </c>
      <c r="KX43">
        <v>3.746</v>
      </c>
      <c r="KY43">
        <v>5.4234410000000002E-3</v>
      </c>
      <c r="KZ43">
        <v>3.052</v>
      </c>
      <c r="LA43">
        <v>3565</v>
      </c>
      <c r="LB43">
        <v>865</v>
      </c>
      <c r="LC43">
        <v>3.6030000000000002</v>
      </c>
      <c r="LD43">
        <v>3.5283239999999998E-3</v>
      </c>
      <c r="LE43">
        <v>3.3940000000000001</v>
      </c>
      <c r="LF43">
        <v>4707</v>
      </c>
      <c r="LG43">
        <v>1072</v>
      </c>
      <c r="LH43">
        <v>3.452</v>
      </c>
      <c r="LI43">
        <v>3.1660450000000001E-3</v>
      </c>
      <c r="LJ43">
        <v>1</v>
      </c>
      <c r="LK43">
        <v>4998</v>
      </c>
      <c r="LL43">
        <v>4617</v>
      </c>
      <c r="LM43">
        <v>2.399</v>
      </c>
      <c r="LN43">
        <v>2.16591E-4</v>
      </c>
      <c r="LO43">
        <v>0.91900000000000004</v>
      </c>
      <c r="LP43">
        <v>4403</v>
      </c>
      <c r="LQ43">
        <v>4554</v>
      </c>
      <c r="LR43">
        <v>2.4300000000000002</v>
      </c>
      <c r="LS43">
        <v>2.0180099999999999E-4</v>
      </c>
      <c r="LT43">
        <v>2.5609999999999999</v>
      </c>
      <c r="LU43">
        <v>29578</v>
      </c>
      <c r="LV43">
        <v>9961</v>
      </c>
      <c r="LW43">
        <v>2.8980000000000001</v>
      </c>
      <c r="LX43">
        <v>2.5710300000000001E-4</v>
      </c>
      <c r="LY43">
        <v>2.6190000000000002</v>
      </c>
      <c r="LZ43">
        <v>32912</v>
      </c>
      <c r="MA43">
        <v>11103</v>
      </c>
      <c r="MB43">
        <v>3.0209999999999999</v>
      </c>
      <c r="MC43">
        <v>2.35882E-4</v>
      </c>
      <c r="MD43">
        <v>3.0590000000000002</v>
      </c>
      <c r="ME43">
        <v>6525</v>
      </c>
      <c r="MF43">
        <v>1832</v>
      </c>
      <c r="MG43">
        <v>2.677</v>
      </c>
      <c r="MH43">
        <v>1.66976E-3</v>
      </c>
      <c r="MI43">
        <v>3.2639999999999998</v>
      </c>
      <c r="MJ43">
        <v>6150</v>
      </c>
      <c r="MK43">
        <v>1662</v>
      </c>
      <c r="ML43">
        <v>2.6230000000000002</v>
      </c>
      <c r="MM43">
        <v>1.9638989999999999E-3</v>
      </c>
      <c r="MN43">
        <v>3.09</v>
      </c>
      <c r="MO43">
        <v>12994</v>
      </c>
      <c r="MP43">
        <v>3414</v>
      </c>
      <c r="MQ43">
        <v>2.952</v>
      </c>
      <c r="MR43">
        <v>9.05097E-4</v>
      </c>
      <c r="MS43">
        <v>3.1480000000000001</v>
      </c>
      <c r="MT43">
        <v>15795</v>
      </c>
      <c r="MU43">
        <v>4149</v>
      </c>
      <c r="MV43">
        <v>3.048</v>
      </c>
      <c r="MW43">
        <v>7.58737E-4</v>
      </c>
      <c r="MX43">
        <v>2.9630000000000001</v>
      </c>
      <c r="MY43">
        <v>2064</v>
      </c>
      <c r="MZ43">
        <v>570</v>
      </c>
      <c r="NA43">
        <v>5.4470000000000001</v>
      </c>
      <c r="NB43">
        <v>5.1982460000000001E-3</v>
      </c>
      <c r="NC43">
        <v>3.1280000000000001</v>
      </c>
      <c r="ND43">
        <v>2252</v>
      </c>
      <c r="NE43">
        <v>604</v>
      </c>
      <c r="NF43">
        <v>5.0039999999999996</v>
      </c>
      <c r="NG43">
        <v>5.178808E-3</v>
      </c>
      <c r="NH43">
        <v>2.8780000000000001</v>
      </c>
      <c r="NI43">
        <v>3703</v>
      </c>
      <c r="NJ43">
        <v>1098</v>
      </c>
      <c r="NK43">
        <v>2.895</v>
      </c>
      <c r="NL43">
        <v>2.6211289999999998E-3</v>
      </c>
      <c r="NM43">
        <v>2.7490000000000001</v>
      </c>
      <c r="NN43">
        <v>3852</v>
      </c>
      <c r="NO43">
        <v>1208</v>
      </c>
      <c r="NP43">
        <v>2.911</v>
      </c>
      <c r="NQ43">
        <v>2.2756619999999999E-3</v>
      </c>
      <c r="NR43">
        <v>2.871</v>
      </c>
      <c r="NS43">
        <v>2804</v>
      </c>
      <c r="NT43">
        <v>942</v>
      </c>
      <c r="NU43">
        <v>4.05</v>
      </c>
      <c r="NV43">
        <v>3.0477709999999999E-3</v>
      </c>
      <c r="NW43">
        <v>3.09</v>
      </c>
      <c r="NX43">
        <v>3566</v>
      </c>
      <c r="NY43">
        <v>1129</v>
      </c>
      <c r="NZ43">
        <v>4.0330000000000004</v>
      </c>
      <c r="OA43">
        <v>2.7369349999999998E-3</v>
      </c>
      <c r="OB43">
        <v>2.819</v>
      </c>
      <c r="OC43">
        <v>1481</v>
      </c>
      <c r="OD43">
        <v>490</v>
      </c>
      <c r="OE43">
        <v>4.95</v>
      </c>
      <c r="OF43">
        <v>5.7530610000000003E-3</v>
      </c>
      <c r="OG43">
        <v>3.12</v>
      </c>
      <c r="OH43">
        <v>1545</v>
      </c>
      <c r="OI43">
        <v>411</v>
      </c>
      <c r="OJ43">
        <v>4.8010000000000002</v>
      </c>
      <c r="OK43">
        <v>7.5912410000000003E-3</v>
      </c>
      <c r="OL43">
        <v>2.7349999999999999</v>
      </c>
      <c r="OM43">
        <v>2380</v>
      </c>
      <c r="ON43">
        <v>829</v>
      </c>
      <c r="OO43">
        <v>4.0869999999999997</v>
      </c>
      <c r="OP43">
        <v>3.2991560000000001E-3</v>
      </c>
      <c r="OQ43">
        <v>2.7469999999999999</v>
      </c>
      <c r="OR43">
        <v>2681</v>
      </c>
      <c r="OS43">
        <v>886</v>
      </c>
      <c r="OT43">
        <v>3.9049999999999998</v>
      </c>
      <c r="OU43">
        <v>3.1004520000000001E-3</v>
      </c>
      <c r="OV43">
        <v>3.8069999999999999</v>
      </c>
      <c r="OW43">
        <v>2467</v>
      </c>
      <c r="OX43">
        <v>686</v>
      </c>
      <c r="OY43">
        <v>5.3520000000000003</v>
      </c>
      <c r="OZ43">
        <v>5.5495630000000004E-3</v>
      </c>
      <c r="PA43">
        <v>3.6139999999999999</v>
      </c>
      <c r="PB43">
        <v>2984</v>
      </c>
      <c r="PC43">
        <v>817</v>
      </c>
      <c r="PD43">
        <v>5.1840000000000002</v>
      </c>
      <c r="PE43">
        <v>4.4235009999999998E-3</v>
      </c>
      <c r="PF43">
        <v>3.2410000000000001</v>
      </c>
      <c r="PG43">
        <v>4670</v>
      </c>
      <c r="PH43">
        <v>1100</v>
      </c>
      <c r="PI43">
        <v>2.726</v>
      </c>
      <c r="PJ43">
        <v>2.9463639999999999E-3</v>
      </c>
      <c r="PK43">
        <v>3.109</v>
      </c>
      <c r="PL43">
        <v>5115</v>
      </c>
      <c r="PM43">
        <v>1369</v>
      </c>
      <c r="PN43">
        <v>2.5059999999999998</v>
      </c>
      <c r="PO43">
        <v>2.2710009999999999E-3</v>
      </c>
      <c r="PP43">
        <v>3.056</v>
      </c>
      <c r="PQ43">
        <v>6906</v>
      </c>
      <c r="PR43">
        <v>1798</v>
      </c>
      <c r="PS43">
        <v>3.431</v>
      </c>
      <c r="PT43">
        <v>1.6996660000000001E-3</v>
      </c>
      <c r="PU43">
        <v>3</v>
      </c>
      <c r="PV43">
        <v>5796</v>
      </c>
      <c r="PW43">
        <v>1560</v>
      </c>
      <c r="PX43">
        <v>3.41</v>
      </c>
      <c r="PY43">
        <v>1.923077E-3</v>
      </c>
      <c r="PZ43">
        <v>3.5960000000000001</v>
      </c>
      <c r="QA43">
        <v>4324</v>
      </c>
      <c r="QB43">
        <v>817</v>
      </c>
      <c r="QC43">
        <v>3.3919999999999999</v>
      </c>
      <c r="QD43">
        <v>4.4014689999999999E-3</v>
      </c>
      <c r="QE43">
        <v>3.859</v>
      </c>
      <c r="QF43">
        <v>4965</v>
      </c>
      <c r="QG43">
        <v>976</v>
      </c>
      <c r="QH43">
        <v>3.2309999999999999</v>
      </c>
      <c r="QI43">
        <v>3.953893E-3</v>
      </c>
      <c r="QJ43">
        <v>3.202</v>
      </c>
      <c r="QK43">
        <v>2676</v>
      </c>
      <c r="QL43">
        <v>830</v>
      </c>
      <c r="QM43">
        <v>4.8</v>
      </c>
      <c r="QN43">
        <v>3.8578309999999999E-3</v>
      </c>
      <c r="QO43">
        <v>3.3450000000000002</v>
      </c>
      <c r="QP43">
        <v>2185</v>
      </c>
      <c r="QQ43">
        <v>698</v>
      </c>
      <c r="QR43">
        <v>4.4009999999999998</v>
      </c>
      <c r="QS43">
        <v>4.7922640000000001E-3</v>
      </c>
      <c r="QT43">
        <v>2.9550000000000001</v>
      </c>
      <c r="QU43">
        <v>1979</v>
      </c>
      <c r="QV43">
        <v>700</v>
      </c>
      <c r="QW43">
        <v>5.1589999999999998</v>
      </c>
      <c r="QX43">
        <v>4.2214289999999996E-3</v>
      </c>
      <c r="QY43">
        <v>3.0259999999999998</v>
      </c>
      <c r="QZ43">
        <v>1889</v>
      </c>
      <c r="RA43">
        <v>627</v>
      </c>
      <c r="RB43">
        <v>5.0609999999999999</v>
      </c>
      <c r="RC43">
        <v>4.8261559999999998E-3</v>
      </c>
      <c r="RD43">
        <v>2.8149999999999999</v>
      </c>
      <c r="RE43">
        <v>2201</v>
      </c>
      <c r="RF43">
        <v>638</v>
      </c>
      <c r="RG43">
        <v>2.71</v>
      </c>
      <c r="RH43">
        <v>4.412226E-3</v>
      </c>
      <c r="RI43">
        <v>2.6659999999999999</v>
      </c>
      <c r="RJ43">
        <v>1904</v>
      </c>
      <c r="RK43">
        <v>620</v>
      </c>
      <c r="RL43">
        <v>2.7109999999999999</v>
      </c>
      <c r="RM43">
        <v>4.3E-3</v>
      </c>
      <c r="RN43">
        <v>3.1989999999999998</v>
      </c>
      <c r="RO43">
        <v>3187</v>
      </c>
      <c r="RP43">
        <v>778</v>
      </c>
      <c r="RQ43">
        <v>2.0920000000000001</v>
      </c>
      <c r="RR43">
        <v>4.1118250000000004E-3</v>
      </c>
      <c r="RS43">
        <v>2.9670000000000001</v>
      </c>
      <c r="RT43">
        <v>2536</v>
      </c>
      <c r="RU43">
        <v>711</v>
      </c>
      <c r="RV43">
        <v>2.2999999999999998</v>
      </c>
      <c r="RW43">
        <v>4.172996E-3</v>
      </c>
      <c r="RX43">
        <v>3.3490000000000002</v>
      </c>
      <c r="RY43">
        <v>3875</v>
      </c>
      <c r="RZ43">
        <v>880</v>
      </c>
      <c r="SA43">
        <v>3.343</v>
      </c>
      <c r="SB43">
        <v>3.8056819999999999E-3</v>
      </c>
      <c r="SC43">
        <v>3.19</v>
      </c>
      <c r="SD43">
        <v>3916</v>
      </c>
      <c r="SE43">
        <v>979</v>
      </c>
      <c r="SF43">
        <v>3.6680000000000001</v>
      </c>
      <c r="SG43">
        <v>3.2584269999999999E-3</v>
      </c>
      <c r="SH43">
        <v>3.2320000000000002</v>
      </c>
      <c r="SI43">
        <v>2645</v>
      </c>
      <c r="SJ43">
        <v>547</v>
      </c>
      <c r="SK43">
        <v>4.4020000000000001</v>
      </c>
      <c r="SL43">
        <v>5.9085919999999998E-3</v>
      </c>
      <c r="SM43">
        <v>3.6629999999999998</v>
      </c>
      <c r="SN43">
        <v>2768</v>
      </c>
      <c r="SO43">
        <v>450</v>
      </c>
      <c r="SP43">
        <v>4.1159999999999997</v>
      </c>
      <c r="SQ43">
        <v>8.1399999999999997E-3</v>
      </c>
      <c r="SR43">
        <v>2.786</v>
      </c>
      <c r="SS43">
        <v>2274</v>
      </c>
      <c r="ST43">
        <v>880</v>
      </c>
      <c r="SU43">
        <v>4.6950000000000003</v>
      </c>
      <c r="SV43">
        <v>3.1659090000000002E-3</v>
      </c>
      <c r="SW43">
        <v>3.1589999999999998</v>
      </c>
      <c r="SX43">
        <v>2740</v>
      </c>
      <c r="SY43">
        <v>873</v>
      </c>
      <c r="SZ43">
        <v>4.2450000000000001</v>
      </c>
      <c r="TA43">
        <v>3.6185570000000001E-3</v>
      </c>
      <c r="TB43">
        <v>3.4119999999999999</v>
      </c>
      <c r="TC43">
        <v>3683</v>
      </c>
      <c r="TD43">
        <v>991</v>
      </c>
      <c r="TE43">
        <v>2.7370000000000001</v>
      </c>
      <c r="TF43">
        <v>3.4429869999999998E-3</v>
      </c>
      <c r="TG43">
        <v>3.2469999999999999</v>
      </c>
      <c r="TH43">
        <v>3274</v>
      </c>
      <c r="TI43">
        <v>904</v>
      </c>
      <c r="TJ43">
        <v>2.629</v>
      </c>
      <c r="TK43">
        <v>3.591814E-3</v>
      </c>
      <c r="TL43">
        <v>3.1560000000000001</v>
      </c>
      <c r="TM43">
        <v>3671</v>
      </c>
      <c r="TN43">
        <v>1162</v>
      </c>
      <c r="TO43">
        <v>3.8959999999999999</v>
      </c>
      <c r="TP43">
        <v>2.7160069999999999E-3</v>
      </c>
      <c r="TQ43">
        <v>3.32</v>
      </c>
      <c r="TR43">
        <v>4005</v>
      </c>
      <c r="TS43">
        <v>1164</v>
      </c>
      <c r="TT43">
        <v>4.0209999999999999</v>
      </c>
      <c r="TU43">
        <v>2.8522339999999999E-3</v>
      </c>
      <c r="TV43">
        <v>3.1280000000000001</v>
      </c>
      <c r="TW43">
        <v>2507</v>
      </c>
      <c r="TX43">
        <v>681</v>
      </c>
      <c r="TY43">
        <v>2.1680000000000001</v>
      </c>
      <c r="TZ43">
        <v>4.5932450000000001E-3</v>
      </c>
      <c r="UA43">
        <v>3.34</v>
      </c>
      <c r="UB43">
        <v>3117</v>
      </c>
      <c r="UC43">
        <v>775</v>
      </c>
      <c r="UD43">
        <v>2.198</v>
      </c>
      <c r="UE43">
        <v>4.3096769999999996E-3</v>
      </c>
      <c r="UF43">
        <v>3.3580000000000001</v>
      </c>
      <c r="UG43">
        <v>10216</v>
      </c>
      <c r="UH43">
        <v>2558</v>
      </c>
      <c r="UI43">
        <v>2.1779999999999999</v>
      </c>
      <c r="UJ43">
        <v>1.312744E-3</v>
      </c>
      <c r="UK43">
        <v>3.113</v>
      </c>
      <c r="UL43">
        <v>8679</v>
      </c>
      <c r="UM43">
        <v>2373</v>
      </c>
      <c r="UN43">
        <v>2.4289999999999998</v>
      </c>
      <c r="UO43">
        <v>1.3118419999999999E-3</v>
      </c>
      <c r="UP43">
        <v>3.2810000000000001</v>
      </c>
      <c r="UQ43">
        <v>2459</v>
      </c>
      <c r="UR43">
        <v>629</v>
      </c>
      <c r="US43">
        <v>2.3260000000000001</v>
      </c>
      <c r="UT43">
        <v>5.2162160000000001E-3</v>
      </c>
      <c r="UU43">
        <v>3.1619999999999999</v>
      </c>
      <c r="UV43">
        <v>2127</v>
      </c>
      <c r="UW43">
        <v>518</v>
      </c>
      <c r="UX43">
        <v>2.3820000000000001</v>
      </c>
      <c r="UY43">
        <v>6.1042470000000001E-3</v>
      </c>
      <c r="UZ43">
        <v>2.65</v>
      </c>
      <c r="VA43">
        <v>9861</v>
      </c>
      <c r="VB43">
        <v>3226</v>
      </c>
      <c r="VC43">
        <v>2.9460000000000002</v>
      </c>
      <c r="VD43">
        <v>8.2145099999999995E-4</v>
      </c>
      <c r="VE43">
        <v>2.39</v>
      </c>
      <c r="VF43">
        <v>9588</v>
      </c>
      <c r="VG43">
        <v>3470</v>
      </c>
      <c r="VH43">
        <v>3.4260000000000002</v>
      </c>
      <c r="VI43">
        <v>6.8876099999999997E-4</v>
      </c>
      <c r="VJ43">
        <v>3.1360000000000001</v>
      </c>
      <c r="VK43">
        <v>4663</v>
      </c>
      <c r="VL43">
        <v>1298</v>
      </c>
      <c r="VM43">
        <v>2.7869999999999999</v>
      </c>
      <c r="VN43">
        <v>2.416025E-3</v>
      </c>
      <c r="VO43">
        <v>2.9209999999999998</v>
      </c>
      <c r="VP43">
        <v>4272</v>
      </c>
      <c r="VQ43">
        <v>1330</v>
      </c>
      <c r="VR43">
        <v>2.714</v>
      </c>
      <c r="VS43">
        <v>2.1962409999999998E-3</v>
      </c>
      <c r="VT43">
        <v>4</v>
      </c>
      <c r="VU43">
        <v>4784</v>
      </c>
      <c r="VV43">
        <v>837</v>
      </c>
      <c r="VW43">
        <v>2.59</v>
      </c>
      <c r="VX43">
        <v>4.7789729999999997E-3</v>
      </c>
      <c r="VY43">
        <v>4.016</v>
      </c>
      <c r="VZ43">
        <v>3499</v>
      </c>
      <c r="WA43">
        <v>616</v>
      </c>
      <c r="WB43">
        <v>2.78</v>
      </c>
      <c r="WC43">
        <v>6.5194809999999997E-3</v>
      </c>
      <c r="WD43">
        <v>3.125</v>
      </c>
      <c r="WE43">
        <v>1595</v>
      </c>
      <c r="WF43">
        <v>393</v>
      </c>
      <c r="WG43">
        <v>4.8380000000000001</v>
      </c>
      <c r="WH43">
        <v>7.9516540000000007E-3</v>
      </c>
      <c r="WI43">
        <v>2.911</v>
      </c>
      <c r="WJ43">
        <v>1187</v>
      </c>
      <c r="WK43">
        <v>356</v>
      </c>
      <c r="WL43">
        <v>4.452</v>
      </c>
      <c r="WM43">
        <v>8.1769660000000008E-3</v>
      </c>
      <c r="WN43">
        <v>2.972</v>
      </c>
      <c r="WO43">
        <v>3060</v>
      </c>
      <c r="WP43">
        <v>849</v>
      </c>
      <c r="WQ43">
        <v>4.6980000000000004</v>
      </c>
      <c r="WR43">
        <v>3.5005890000000001E-3</v>
      </c>
      <c r="WS43">
        <v>3.0219999999999998</v>
      </c>
      <c r="WT43">
        <v>2338</v>
      </c>
      <c r="WU43">
        <v>668</v>
      </c>
      <c r="WV43">
        <v>4.508</v>
      </c>
      <c r="WW43">
        <v>4.5239520000000004E-3</v>
      </c>
      <c r="WX43">
        <v>2.645</v>
      </c>
      <c r="WY43">
        <v>4939</v>
      </c>
      <c r="WZ43">
        <v>1572</v>
      </c>
      <c r="XA43">
        <v>4.0880000000000001</v>
      </c>
      <c r="XB43">
        <v>1.68257E-3</v>
      </c>
      <c r="XC43">
        <v>2.8130000000000002</v>
      </c>
      <c r="XD43">
        <v>3525</v>
      </c>
      <c r="XE43">
        <v>986</v>
      </c>
      <c r="XF43">
        <v>3.98</v>
      </c>
      <c r="XG43">
        <v>2.8529409999999999E-3</v>
      </c>
      <c r="XH43">
        <v>81335.3</v>
      </c>
      <c r="XI43">
        <v>83210.899999999994</v>
      </c>
      <c r="XJ43">
        <v>1053981</v>
      </c>
    </row>
    <row r="44" spans="1:634">
      <c r="A44" t="s">
        <v>732</v>
      </c>
      <c r="B44">
        <v>0</v>
      </c>
      <c r="C44">
        <v>0</v>
      </c>
      <c r="D44">
        <v>0</v>
      </c>
      <c r="E44">
        <v>1</v>
      </c>
      <c r="F44">
        <v>0</v>
      </c>
      <c r="G44">
        <v>63.77</v>
      </c>
      <c r="H44">
        <v>-1.1299999999999999</v>
      </c>
      <c r="I44">
        <v>1.27</v>
      </c>
      <c r="J44">
        <v>110</v>
      </c>
      <c r="K44">
        <v>6</v>
      </c>
      <c r="L44">
        <v>3.4249999999999998</v>
      </c>
      <c r="M44">
        <v>6378</v>
      </c>
      <c r="N44">
        <v>1650</v>
      </c>
      <c r="O44">
        <v>2.129</v>
      </c>
      <c r="P44">
        <v>2.075758E-3</v>
      </c>
      <c r="Q44">
        <v>3.4689999999999999</v>
      </c>
      <c r="R44">
        <v>5185</v>
      </c>
      <c r="S44">
        <v>1222</v>
      </c>
      <c r="T44">
        <v>2.3969999999999998</v>
      </c>
      <c r="U44">
        <v>2.838789E-3</v>
      </c>
      <c r="V44">
        <v>3.33</v>
      </c>
      <c r="W44">
        <v>1962</v>
      </c>
      <c r="X44">
        <v>498</v>
      </c>
      <c r="Y44">
        <v>5.4359999999999999</v>
      </c>
      <c r="Z44">
        <v>6.6867469999999998E-3</v>
      </c>
      <c r="AA44">
        <v>3.1579999999999999</v>
      </c>
      <c r="AB44">
        <v>2683</v>
      </c>
      <c r="AC44">
        <v>707</v>
      </c>
      <c r="AD44">
        <v>6.069</v>
      </c>
      <c r="AE44">
        <v>4.4667609999999996E-3</v>
      </c>
      <c r="AF44">
        <v>3.532</v>
      </c>
      <c r="AG44">
        <v>3872</v>
      </c>
      <c r="AH44">
        <v>885</v>
      </c>
      <c r="AI44">
        <v>2.4180000000000001</v>
      </c>
      <c r="AJ44">
        <v>3.9909610000000003E-3</v>
      </c>
      <c r="AK44">
        <v>3.3090000000000002</v>
      </c>
      <c r="AL44">
        <v>4125</v>
      </c>
      <c r="AM44">
        <v>1003</v>
      </c>
      <c r="AN44">
        <v>2.681</v>
      </c>
      <c r="AO44">
        <v>3.2991029999999998E-3</v>
      </c>
      <c r="AP44">
        <v>3.383</v>
      </c>
      <c r="AQ44">
        <v>2379</v>
      </c>
      <c r="AR44">
        <v>655</v>
      </c>
      <c r="AS44">
        <v>4.1340000000000003</v>
      </c>
      <c r="AT44">
        <v>5.1648859999999996E-3</v>
      </c>
      <c r="AU44">
        <v>3.411</v>
      </c>
      <c r="AV44">
        <v>1932</v>
      </c>
      <c r="AW44">
        <v>530</v>
      </c>
      <c r="AX44">
        <v>4.5819999999999999</v>
      </c>
      <c r="AY44">
        <v>6.4358490000000004E-3</v>
      </c>
      <c r="AZ44">
        <v>2.891</v>
      </c>
      <c r="BA44">
        <v>1390</v>
      </c>
      <c r="BB44">
        <v>465</v>
      </c>
      <c r="BC44">
        <v>4.4749999999999996</v>
      </c>
      <c r="BD44">
        <v>6.2172039999999996E-3</v>
      </c>
      <c r="BE44">
        <v>2.5390000000000001</v>
      </c>
      <c r="BF44">
        <v>1241</v>
      </c>
      <c r="BG44">
        <v>413</v>
      </c>
      <c r="BH44">
        <v>4.9989999999999997</v>
      </c>
      <c r="BI44">
        <v>6.1476999999999999E-3</v>
      </c>
      <c r="BJ44">
        <v>3.1669999999999998</v>
      </c>
      <c r="BK44">
        <v>12103</v>
      </c>
      <c r="BL44">
        <v>3158</v>
      </c>
      <c r="BM44">
        <v>3.452</v>
      </c>
      <c r="BN44">
        <v>1.00285E-3</v>
      </c>
      <c r="BO44">
        <v>3.044</v>
      </c>
      <c r="BP44">
        <v>15614</v>
      </c>
      <c r="BQ44">
        <v>4034</v>
      </c>
      <c r="BR44">
        <v>3.7919999999999998</v>
      </c>
      <c r="BS44">
        <v>7.5458600000000002E-4</v>
      </c>
      <c r="BT44">
        <v>2.7309999999999999</v>
      </c>
      <c r="BU44">
        <v>2573</v>
      </c>
      <c r="BV44">
        <v>917</v>
      </c>
      <c r="BW44">
        <v>3.742</v>
      </c>
      <c r="BX44">
        <v>2.9781899999999999E-3</v>
      </c>
      <c r="BY44">
        <v>2.4140000000000001</v>
      </c>
      <c r="BZ44">
        <v>2921</v>
      </c>
      <c r="CA44">
        <v>982</v>
      </c>
      <c r="CB44">
        <v>3.6890000000000001</v>
      </c>
      <c r="CC44">
        <v>2.458249E-3</v>
      </c>
      <c r="CD44">
        <v>3.7290000000000001</v>
      </c>
      <c r="CE44">
        <v>4436</v>
      </c>
      <c r="CF44">
        <v>1096</v>
      </c>
      <c r="CG44">
        <v>5.0380000000000003</v>
      </c>
      <c r="CH44">
        <v>3.4023719999999999E-3</v>
      </c>
      <c r="CI44">
        <v>3.3879999999999999</v>
      </c>
      <c r="CJ44">
        <v>4031</v>
      </c>
      <c r="CK44">
        <v>1046</v>
      </c>
      <c r="CL44">
        <v>5.4080000000000004</v>
      </c>
      <c r="CM44">
        <v>3.239006E-3</v>
      </c>
      <c r="CN44">
        <v>3.093</v>
      </c>
      <c r="CO44">
        <v>5096</v>
      </c>
      <c r="CP44">
        <v>1289</v>
      </c>
      <c r="CQ44">
        <v>2.4769999999999999</v>
      </c>
      <c r="CR44">
        <v>2.3995349999999999E-3</v>
      </c>
      <c r="CS44">
        <v>3.669</v>
      </c>
      <c r="CT44">
        <v>4597</v>
      </c>
      <c r="CU44">
        <v>877</v>
      </c>
      <c r="CV44">
        <v>2.4020000000000001</v>
      </c>
      <c r="CW44">
        <v>4.1835800000000001E-3</v>
      </c>
      <c r="CX44">
        <v>3.2530000000000001</v>
      </c>
      <c r="CY44">
        <v>9225</v>
      </c>
      <c r="CZ44">
        <v>2264</v>
      </c>
      <c r="DA44">
        <v>3.05</v>
      </c>
      <c r="DB44">
        <v>1.436838E-3</v>
      </c>
      <c r="DC44">
        <v>2.9750000000000001</v>
      </c>
      <c r="DD44">
        <v>10440</v>
      </c>
      <c r="DE44">
        <v>2694</v>
      </c>
      <c r="DF44">
        <v>3.1589999999999998</v>
      </c>
      <c r="DG44">
        <v>1.104306E-3</v>
      </c>
      <c r="DH44">
        <v>3.7370000000000001</v>
      </c>
      <c r="DI44">
        <v>4136</v>
      </c>
      <c r="DJ44">
        <v>773</v>
      </c>
      <c r="DK44">
        <v>2.7959999999999998</v>
      </c>
      <c r="DL44">
        <v>4.8344110000000003E-3</v>
      </c>
      <c r="DM44">
        <v>3.867</v>
      </c>
      <c r="DN44">
        <v>4717</v>
      </c>
      <c r="DO44">
        <v>857</v>
      </c>
      <c r="DP44">
        <v>2.9660000000000002</v>
      </c>
      <c r="DQ44">
        <v>4.5122519999999996E-3</v>
      </c>
      <c r="DR44">
        <v>3.3359999999999999</v>
      </c>
      <c r="DS44">
        <v>2530</v>
      </c>
      <c r="DT44">
        <v>529</v>
      </c>
      <c r="DU44">
        <v>2.6269999999999998</v>
      </c>
      <c r="DV44">
        <v>6.3062379999999996E-3</v>
      </c>
      <c r="DW44">
        <v>3.2160000000000002</v>
      </c>
      <c r="DX44">
        <v>2655</v>
      </c>
      <c r="DY44">
        <v>644</v>
      </c>
      <c r="DZ44">
        <v>2.5430000000000001</v>
      </c>
      <c r="EA44">
        <v>4.9937890000000002E-3</v>
      </c>
      <c r="EB44">
        <v>3.169</v>
      </c>
      <c r="EC44">
        <v>5618</v>
      </c>
      <c r="ED44">
        <v>1335</v>
      </c>
      <c r="EE44">
        <v>3.734</v>
      </c>
      <c r="EF44">
        <v>2.373783E-3</v>
      </c>
      <c r="EG44">
        <v>2.8130000000000002</v>
      </c>
      <c r="EH44">
        <v>2952</v>
      </c>
      <c r="EI44">
        <v>875</v>
      </c>
      <c r="EJ44">
        <v>3.6339999999999999</v>
      </c>
      <c r="EK44">
        <v>3.2148569999999998E-3</v>
      </c>
      <c r="EL44">
        <v>3.9340000000000002</v>
      </c>
      <c r="EM44">
        <v>3265</v>
      </c>
      <c r="EN44">
        <v>510</v>
      </c>
      <c r="EO44">
        <v>4.8460000000000001</v>
      </c>
      <c r="EP44">
        <v>7.7137259999999997E-3</v>
      </c>
      <c r="EQ44">
        <v>4.0220000000000002</v>
      </c>
      <c r="ER44">
        <v>3219</v>
      </c>
      <c r="ES44">
        <v>496</v>
      </c>
      <c r="ET44">
        <v>5.3250000000000002</v>
      </c>
      <c r="EU44">
        <v>8.1088710000000001E-3</v>
      </c>
      <c r="EV44">
        <v>3.27</v>
      </c>
      <c r="EW44">
        <v>1716</v>
      </c>
      <c r="EX44">
        <v>461</v>
      </c>
      <c r="EY44">
        <v>2.5830000000000002</v>
      </c>
      <c r="EZ44">
        <v>7.0932759999999999E-3</v>
      </c>
      <c r="FA44">
        <v>3.6579999999999999</v>
      </c>
      <c r="FB44">
        <v>2231</v>
      </c>
      <c r="FC44">
        <v>494</v>
      </c>
      <c r="FD44">
        <v>2.4319999999999999</v>
      </c>
      <c r="FE44">
        <v>7.4048580000000003E-3</v>
      </c>
      <c r="FF44">
        <v>3.246</v>
      </c>
      <c r="FG44">
        <v>1722</v>
      </c>
      <c r="FH44">
        <v>484</v>
      </c>
      <c r="FI44">
        <v>3.8079999999999998</v>
      </c>
      <c r="FJ44">
        <v>6.7066119999999998E-3</v>
      </c>
      <c r="FK44">
        <v>3.073</v>
      </c>
      <c r="FL44">
        <v>1635</v>
      </c>
      <c r="FM44">
        <v>434</v>
      </c>
      <c r="FN44">
        <v>4.13</v>
      </c>
      <c r="FO44">
        <v>7.080645E-3</v>
      </c>
      <c r="FP44">
        <v>2.9340000000000002</v>
      </c>
      <c r="FQ44">
        <v>4662</v>
      </c>
      <c r="FR44">
        <v>1393</v>
      </c>
      <c r="FS44">
        <v>3.1160000000000001</v>
      </c>
      <c r="FT44">
        <v>2.106246E-3</v>
      </c>
      <c r="FU44">
        <v>2.6579999999999999</v>
      </c>
      <c r="FV44">
        <v>5053</v>
      </c>
      <c r="FW44">
        <v>1631</v>
      </c>
      <c r="FX44">
        <v>2.9489999999999998</v>
      </c>
      <c r="FY44">
        <v>1.6296749999999999E-3</v>
      </c>
      <c r="FZ44">
        <v>2.3639999999999999</v>
      </c>
      <c r="GA44">
        <v>10450</v>
      </c>
      <c r="GB44">
        <v>3773</v>
      </c>
      <c r="GC44">
        <v>3.2269999999999999</v>
      </c>
      <c r="GD44">
        <v>6.2655700000000003E-4</v>
      </c>
      <c r="GE44">
        <v>2.3620000000000001</v>
      </c>
      <c r="GF44">
        <v>9617</v>
      </c>
      <c r="GG44">
        <v>3587</v>
      </c>
      <c r="GH44">
        <v>3.177</v>
      </c>
      <c r="GI44">
        <v>6.5848899999999995E-4</v>
      </c>
      <c r="GJ44">
        <v>2.7669999999999999</v>
      </c>
      <c r="GK44">
        <v>2387</v>
      </c>
      <c r="GL44">
        <v>784</v>
      </c>
      <c r="GM44">
        <v>2.3519999999999999</v>
      </c>
      <c r="GN44">
        <v>3.529337E-3</v>
      </c>
      <c r="GO44">
        <v>2.9289999999999998</v>
      </c>
      <c r="GP44">
        <v>2399</v>
      </c>
      <c r="GQ44">
        <v>752</v>
      </c>
      <c r="GR44">
        <v>2.294</v>
      </c>
      <c r="GS44">
        <v>3.8949470000000002E-3</v>
      </c>
      <c r="GT44">
        <v>3.3140000000000001</v>
      </c>
      <c r="GU44">
        <v>11705</v>
      </c>
      <c r="GV44">
        <v>2773</v>
      </c>
      <c r="GW44">
        <v>3.306</v>
      </c>
      <c r="GX44">
        <v>1.1950960000000001E-3</v>
      </c>
      <c r="GY44">
        <v>3.2410000000000001</v>
      </c>
      <c r="GZ44">
        <v>12346</v>
      </c>
      <c r="HA44">
        <v>3150</v>
      </c>
      <c r="HB44">
        <v>3.173</v>
      </c>
      <c r="HC44">
        <v>1.0288890000000001E-3</v>
      </c>
      <c r="HD44">
        <v>3.22</v>
      </c>
      <c r="HE44">
        <v>25222</v>
      </c>
      <c r="HF44">
        <v>5884</v>
      </c>
      <c r="HG44">
        <v>2.476</v>
      </c>
      <c r="HH44">
        <v>5.4724699999999995E-4</v>
      </c>
      <c r="HI44">
        <v>3.09</v>
      </c>
      <c r="HJ44">
        <v>26833</v>
      </c>
      <c r="HK44">
        <v>6816</v>
      </c>
      <c r="HL44">
        <v>2.5609999999999999</v>
      </c>
      <c r="HM44">
        <v>4.5334500000000002E-4</v>
      </c>
      <c r="HN44">
        <v>2.9620000000000002</v>
      </c>
      <c r="HO44">
        <v>1687</v>
      </c>
      <c r="HP44">
        <v>591</v>
      </c>
      <c r="HQ44">
        <v>5.3040000000000003</v>
      </c>
      <c r="HR44">
        <v>5.0118439999999997E-3</v>
      </c>
      <c r="HS44">
        <v>3.056</v>
      </c>
      <c r="HT44">
        <v>1361</v>
      </c>
      <c r="HU44">
        <v>393</v>
      </c>
      <c r="HV44">
        <v>5.5780000000000003</v>
      </c>
      <c r="HW44">
        <v>7.7760809999999998E-3</v>
      </c>
      <c r="HX44">
        <v>3.2050000000000001</v>
      </c>
      <c r="HY44">
        <v>3781</v>
      </c>
      <c r="HZ44">
        <v>839</v>
      </c>
      <c r="IA44">
        <v>4.9180000000000001</v>
      </c>
      <c r="IB44">
        <v>3.820024E-3</v>
      </c>
      <c r="IC44">
        <v>3.032</v>
      </c>
      <c r="ID44">
        <v>2916</v>
      </c>
      <c r="IE44">
        <v>727</v>
      </c>
      <c r="IF44">
        <v>5.2169999999999996</v>
      </c>
      <c r="IG44">
        <v>4.1705639999999999E-3</v>
      </c>
      <c r="IH44">
        <v>3.2879999999999998</v>
      </c>
      <c r="II44">
        <v>3310</v>
      </c>
      <c r="IJ44">
        <v>667</v>
      </c>
      <c r="IK44">
        <v>3.7010000000000001</v>
      </c>
      <c r="IL44">
        <v>4.9295349999999996E-3</v>
      </c>
      <c r="IM44">
        <v>3.4929999999999999</v>
      </c>
      <c r="IN44">
        <v>3013</v>
      </c>
      <c r="IO44">
        <v>563</v>
      </c>
      <c r="IP44">
        <v>4.2409999999999997</v>
      </c>
      <c r="IQ44">
        <v>6.2042629999999998E-3</v>
      </c>
      <c r="IR44">
        <v>3.169</v>
      </c>
      <c r="IS44">
        <v>4275</v>
      </c>
      <c r="IT44">
        <v>1159</v>
      </c>
      <c r="IU44">
        <v>3.2389999999999999</v>
      </c>
      <c r="IV44">
        <v>2.7342540000000002E-3</v>
      </c>
      <c r="IW44">
        <v>3.0819999999999999</v>
      </c>
      <c r="IX44">
        <v>3875</v>
      </c>
      <c r="IY44">
        <v>1047</v>
      </c>
      <c r="IZ44">
        <v>3.0539999999999998</v>
      </c>
      <c r="JA44">
        <v>2.943649E-3</v>
      </c>
      <c r="JB44">
        <v>2.7690000000000001</v>
      </c>
      <c r="JC44">
        <v>6201</v>
      </c>
      <c r="JD44">
        <v>2122</v>
      </c>
      <c r="JE44">
        <v>3.39</v>
      </c>
      <c r="JF44">
        <v>1.304901E-3</v>
      </c>
      <c r="JG44">
        <v>2.859</v>
      </c>
      <c r="JH44">
        <v>7362</v>
      </c>
      <c r="JI44">
        <v>2388</v>
      </c>
      <c r="JJ44">
        <v>3.3330000000000002</v>
      </c>
      <c r="JK44">
        <v>1.197236E-3</v>
      </c>
      <c r="JL44">
        <v>3.149</v>
      </c>
      <c r="JM44">
        <v>2385</v>
      </c>
      <c r="JN44">
        <v>640</v>
      </c>
      <c r="JO44">
        <v>2.7330000000000001</v>
      </c>
      <c r="JP44">
        <v>4.9203129999999999E-3</v>
      </c>
      <c r="JQ44">
        <v>3.258</v>
      </c>
      <c r="JR44">
        <v>2047</v>
      </c>
      <c r="JS44">
        <v>569</v>
      </c>
      <c r="JT44">
        <v>2.661</v>
      </c>
      <c r="JU44">
        <v>5.7258350000000003E-3</v>
      </c>
      <c r="JV44">
        <v>3.2229999999999999</v>
      </c>
      <c r="JW44">
        <v>2650</v>
      </c>
      <c r="JX44">
        <v>792</v>
      </c>
      <c r="JY44">
        <v>1.923</v>
      </c>
      <c r="JZ44">
        <v>4.0694440000000002E-3</v>
      </c>
      <c r="KA44">
        <v>2.9460000000000002</v>
      </c>
      <c r="KB44">
        <v>3720</v>
      </c>
      <c r="KC44">
        <v>1064</v>
      </c>
      <c r="KD44">
        <v>2.1179999999999999</v>
      </c>
      <c r="KE44">
        <v>2.7687969999999999E-3</v>
      </c>
      <c r="KF44">
        <v>2.7669999999999999</v>
      </c>
      <c r="KG44">
        <v>1790</v>
      </c>
      <c r="KH44">
        <v>572</v>
      </c>
      <c r="KI44">
        <v>3.6920000000000002</v>
      </c>
      <c r="KJ44">
        <v>4.8374129999999996E-3</v>
      </c>
      <c r="KK44">
        <v>2.6509999999999998</v>
      </c>
      <c r="KL44">
        <v>2053</v>
      </c>
      <c r="KM44">
        <v>721</v>
      </c>
      <c r="KN44">
        <v>3.6779999999999999</v>
      </c>
      <c r="KO44">
        <v>3.676838E-3</v>
      </c>
      <c r="KP44">
        <v>3.0859999999999999</v>
      </c>
      <c r="KQ44">
        <v>2807</v>
      </c>
      <c r="KR44">
        <v>802</v>
      </c>
      <c r="KS44">
        <v>3.6960000000000002</v>
      </c>
      <c r="KT44">
        <v>3.8478800000000001E-3</v>
      </c>
      <c r="KU44">
        <v>2.7909999999999999</v>
      </c>
      <c r="KV44">
        <v>1809</v>
      </c>
      <c r="KW44">
        <v>586</v>
      </c>
      <c r="KX44">
        <v>3.726</v>
      </c>
      <c r="KY44">
        <v>4.7627989999999999E-3</v>
      </c>
      <c r="KZ44">
        <v>3.5129999999999999</v>
      </c>
      <c r="LA44">
        <v>4111</v>
      </c>
      <c r="LB44">
        <v>902</v>
      </c>
      <c r="LC44">
        <v>3.613</v>
      </c>
      <c r="LD44">
        <v>3.8946789999999998E-3</v>
      </c>
      <c r="LE44">
        <v>3.4180000000000001</v>
      </c>
      <c r="LF44">
        <v>6277</v>
      </c>
      <c r="LG44">
        <v>1350</v>
      </c>
      <c r="LH44">
        <v>3.6589999999999998</v>
      </c>
      <c r="LI44">
        <v>2.5318519999999998E-3</v>
      </c>
      <c r="LJ44">
        <v>1.087</v>
      </c>
      <c r="LK44">
        <v>5847</v>
      </c>
      <c r="LL44">
        <v>5245</v>
      </c>
      <c r="LM44">
        <v>2.4910000000000001</v>
      </c>
      <c r="LN44">
        <v>2.07245E-4</v>
      </c>
      <c r="LO44">
        <v>1.0740000000000001</v>
      </c>
      <c r="LP44">
        <v>6093</v>
      </c>
      <c r="LQ44">
        <v>5312</v>
      </c>
      <c r="LR44">
        <v>2.403</v>
      </c>
      <c r="LS44">
        <v>2.02184E-4</v>
      </c>
      <c r="LT44">
        <v>2.4769999999999999</v>
      </c>
      <c r="LU44">
        <v>41645</v>
      </c>
      <c r="LV44">
        <v>14932</v>
      </c>
      <c r="LW44">
        <v>3.0630000000000002</v>
      </c>
      <c r="LX44">
        <v>1.65885E-4</v>
      </c>
      <c r="LY44">
        <v>2.6440000000000001</v>
      </c>
      <c r="LZ44">
        <v>40435</v>
      </c>
      <c r="MA44">
        <v>13439</v>
      </c>
      <c r="MB44">
        <v>3.1560000000000001</v>
      </c>
      <c r="MC44">
        <v>1.9674100000000001E-4</v>
      </c>
      <c r="MD44">
        <v>3.1539999999999999</v>
      </c>
      <c r="ME44">
        <v>7463</v>
      </c>
      <c r="MF44">
        <v>2051</v>
      </c>
      <c r="MG44">
        <v>2.7749999999999999</v>
      </c>
      <c r="MH44">
        <v>1.537786E-3</v>
      </c>
      <c r="MI44">
        <v>3.2810000000000001</v>
      </c>
      <c r="MJ44">
        <v>6905</v>
      </c>
      <c r="MK44">
        <v>1864</v>
      </c>
      <c r="ML44">
        <v>2.8610000000000002</v>
      </c>
      <c r="MM44">
        <v>1.760193E-3</v>
      </c>
      <c r="MN44">
        <v>3.125</v>
      </c>
      <c r="MO44">
        <v>13363</v>
      </c>
      <c r="MP44">
        <v>3378</v>
      </c>
      <c r="MQ44">
        <v>3.3519999999999999</v>
      </c>
      <c r="MR44">
        <v>9.2510400000000005E-4</v>
      </c>
      <c r="MS44">
        <v>3.1320000000000001</v>
      </c>
      <c r="MT44">
        <v>15072</v>
      </c>
      <c r="MU44">
        <v>3998</v>
      </c>
      <c r="MV44">
        <v>3.395</v>
      </c>
      <c r="MW44">
        <v>7.8339200000000005E-4</v>
      </c>
      <c r="MX44">
        <v>3.2240000000000002</v>
      </c>
      <c r="MY44">
        <v>2440</v>
      </c>
      <c r="MZ44">
        <v>700</v>
      </c>
      <c r="NA44">
        <v>5.2889999999999997</v>
      </c>
      <c r="NB44">
        <v>4.6057140000000003E-3</v>
      </c>
      <c r="NC44">
        <v>3.3410000000000002</v>
      </c>
      <c r="ND44">
        <v>2410</v>
      </c>
      <c r="NE44">
        <v>655</v>
      </c>
      <c r="NF44">
        <v>5.6509999999999998</v>
      </c>
      <c r="NG44">
        <v>5.1007630000000003E-3</v>
      </c>
      <c r="NH44">
        <v>3.1789999999999998</v>
      </c>
      <c r="NI44">
        <v>5278</v>
      </c>
      <c r="NJ44">
        <v>1414</v>
      </c>
      <c r="NK44">
        <v>2.8889999999999998</v>
      </c>
      <c r="NL44">
        <v>2.2482320000000002E-3</v>
      </c>
      <c r="NM44">
        <v>3.0609999999999999</v>
      </c>
      <c r="NN44">
        <v>4514</v>
      </c>
      <c r="NO44">
        <v>1303</v>
      </c>
      <c r="NP44">
        <v>2.722</v>
      </c>
      <c r="NQ44">
        <v>2.3491940000000002E-3</v>
      </c>
      <c r="NR44">
        <v>2.883</v>
      </c>
      <c r="NS44">
        <v>3278</v>
      </c>
      <c r="NT44">
        <v>1084</v>
      </c>
      <c r="NU44">
        <v>4.4210000000000003</v>
      </c>
      <c r="NV44">
        <v>2.6595939999999999E-3</v>
      </c>
      <c r="NW44">
        <v>3.3079999999999998</v>
      </c>
      <c r="NX44">
        <v>4467</v>
      </c>
      <c r="NY44">
        <v>1353</v>
      </c>
      <c r="NZ44">
        <v>4.7480000000000002</v>
      </c>
      <c r="OA44">
        <v>2.4449369999999999E-3</v>
      </c>
      <c r="OB44">
        <v>3.286</v>
      </c>
      <c r="OC44">
        <v>2217</v>
      </c>
      <c r="OD44">
        <v>582</v>
      </c>
      <c r="OE44">
        <v>5.0510000000000002</v>
      </c>
      <c r="OF44">
        <v>5.6460479999999999E-3</v>
      </c>
      <c r="OG44">
        <v>3.02</v>
      </c>
      <c r="OH44">
        <v>1521</v>
      </c>
      <c r="OI44">
        <v>407</v>
      </c>
      <c r="OJ44">
        <v>5.4089999999999998</v>
      </c>
      <c r="OK44">
        <v>7.4201470000000002E-3</v>
      </c>
      <c r="OL44">
        <v>2.9689999999999999</v>
      </c>
      <c r="OM44">
        <v>2650</v>
      </c>
      <c r="ON44">
        <v>925</v>
      </c>
      <c r="OO44">
        <v>4.1680000000000001</v>
      </c>
      <c r="OP44">
        <v>3.20973E-3</v>
      </c>
      <c r="OQ44">
        <v>2.593</v>
      </c>
      <c r="OR44">
        <v>2806</v>
      </c>
      <c r="OS44">
        <v>1058</v>
      </c>
      <c r="OT44">
        <v>4.4880000000000004</v>
      </c>
      <c r="OU44">
        <v>2.450851E-3</v>
      </c>
      <c r="OV44">
        <v>3.6909999999999998</v>
      </c>
      <c r="OW44">
        <v>3250</v>
      </c>
      <c r="OX44">
        <v>878</v>
      </c>
      <c r="OY44">
        <v>5.359</v>
      </c>
      <c r="OZ44">
        <v>4.203872E-3</v>
      </c>
      <c r="PA44">
        <v>3.5310000000000001</v>
      </c>
      <c r="PB44">
        <v>3462</v>
      </c>
      <c r="PC44">
        <v>988</v>
      </c>
      <c r="PD44">
        <v>5.7709999999999999</v>
      </c>
      <c r="PE44">
        <v>3.573887E-3</v>
      </c>
      <c r="PF44">
        <v>2.9620000000000002</v>
      </c>
      <c r="PG44">
        <v>5858</v>
      </c>
      <c r="PH44">
        <v>1732</v>
      </c>
      <c r="PI44">
        <v>2.875</v>
      </c>
      <c r="PJ44">
        <v>1.7101620000000001E-3</v>
      </c>
      <c r="PK44">
        <v>3.1739999999999999</v>
      </c>
      <c r="PL44">
        <v>5489</v>
      </c>
      <c r="PM44">
        <v>1455</v>
      </c>
      <c r="PN44">
        <v>2.7370000000000001</v>
      </c>
      <c r="PO44">
        <v>2.1814429999999999E-3</v>
      </c>
      <c r="PP44">
        <v>3.3279999999999998</v>
      </c>
      <c r="PQ44">
        <v>7202</v>
      </c>
      <c r="PR44">
        <v>1800</v>
      </c>
      <c r="PS44">
        <v>3.12</v>
      </c>
      <c r="PT44">
        <v>1.848889E-3</v>
      </c>
      <c r="PU44">
        <v>3.1640000000000001</v>
      </c>
      <c r="PV44">
        <v>6670</v>
      </c>
      <c r="PW44">
        <v>1559</v>
      </c>
      <c r="PX44">
        <v>3.468</v>
      </c>
      <c r="PY44">
        <v>2.0295059999999999E-3</v>
      </c>
      <c r="PZ44">
        <v>3.4950000000000001</v>
      </c>
      <c r="QA44">
        <v>4966</v>
      </c>
      <c r="QB44">
        <v>1013</v>
      </c>
      <c r="QC44">
        <v>3.6989999999999998</v>
      </c>
      <c r="QD44">
        <v>3.4501480000000001E-3</v>
      </c>
      <c r="QE44">
        <v>3.7519999999999998</v>
      </c>
      <c r="QF44">
        <v>5878</v>
      </c>
      <c r="QG44">
        <v>1098</v>
      </c>
      <c r="QH44">
        <v>3.8330000000000002</v>
      </c>
      <c r="QI44">
        <v>3.4171219999999999E-3</v>
      </c>
      <c r="QJ44">
        <v>3.048</v>
      </c>
      <c r="QK44">
        <v>3704</v>
      </c>
      <c r="QL44">
        <v>1141</v>
      </c>
      <c r="QM44">
        <v>4.423</v>
      </c>
      <c r="QN44">
        <v>2.6713409999999998E-3</v>
      </c>
      <c r="QO44">
        <v>2.9529999999999998</v>
      </c>
      <c r="QP44">
        <v>2546</v>
      </c>
      <c r="QQ44">
        <v>852</v>
      </c>
      <c r="QR44">
        <v>4.7949999999999999</v>
      </c>
      <c r="QS44">
        <v>3.4659619999999999E-3</v>
      </c>
      <c r="QT44">
        <v>3.278</v>
      </c>
      <c r="QU44">
        <v>3125</v>
      </c>
      <c r="QV44">
        <v>938</v>
      </c>
      <c r="QW44">
        <v>5.1760000000000002</v>
      </c>
      <c r="QX44">
        <v>3.4946700000000001E-3</v>
      </c>
      <c r="QY44">
        <v>3.1829999999999998</v>
      </c>
      <c r="QZ44">
        <v>2600</v>
      </c>
      <c r="RA44">
        <v>780</v>
      </c>
      <c r="RB44">
        <v>5.6559999999999997</v>
      </c>
      <c r="RC44">
        <v>4.0807689999999997E-3</v>
      </c>
      <c r="RD44">
        <v>2.8330000000000002</v>
      </c>
      <c r="RE44">
        <v>2224</v>
      </c>
      <c r="RF44">
        <v>673</v>
      </c>
      <c r="RG44">
        <v>2.8660000000000001</v>
      </c>
      <c r="RH44">
        <v>4.2095099999999996E-3</v>
      </c>
      <c r="RI44">
        <v>2.8759999999999999</v>
      </c>
      <c r="RJ44">
        <v>2275</v>
      </c>
      <c r="RK44">
        <v>686</v>
      </c>
      <c r="RL44">
        <v>2.6680000000000001</v>
      </c>
      <c r="RM44">
        <v>4.1924199999999997E-3</v>
      </c>
      <c r="RN44">
        <v>3.6150000000000002</v>
      </c>
      <c r="RO44">
        <v>4099</v>
      </c>
      <c r="RP44">
        <v>991</v>
      </c>
      <c r="RQ44">
        <v>1.9870000000000001</v>
      </c>
      <c r="RR44">
        <v>3.6478309999999998E-3</v>
      </c>
      <c r="RS44">
        <v>3.81</v>
      </c>
      <c r="RT44">
        <v>3863</v>
      </c>
      <c r="RU44">
        <v>931</v>
      </c>
      <c r="RV44">
        <v>2.1989999999999998</v>
      </c>
      <c r="RW44">
        <v>4.0923740000000002E-3</v>
      </c>
      <c r="RX44">
        <v>3.5470000000000002</v>
      </c>
      <c r="RY44">
        <v>5387</v>
      </c>
      <c r="RZ44">
        <v>1118</v>
      </c>
      <c r="SA44">
        <v>3.6019999999999999</v>
      </c>
      <c r="SB44">
        <v>3.1726300000000001E-3</v>
      </c>
      <c r="SC44">
        <v>3.23</v>
      </c>
      <c r="SD44">
        <v>6443</v>
      </c>
      <c r="SE44">
        <v>1542</v>
      </c>
      <c r="SF44">
        <v>3.6659999999999999</v>
      </c>
      <c r="SG44">
        <v>2.0946820000000001E-3</v>
      </c>
      <c r="SH44">
        <v>3.2930000000000001</v>
      </c>
      <c r="SI44">
        <v>3697</v>
      </c>
      <c r="SJ44">
        <v>725</v>
      </c>
      <c r="SK44">
        <v>4.609</v>
      </c>
      <c r="SL44">
        <v>4.5420690000000001E-3</v>
      </c>
      <c r="SM44">
        <v>3.544</v>
      </c>
      <c r="SN44">
        <v>3104</v>
      </c>
      <c r="SO44">
        <v>547</v>
      </c>
      <c r="SP44">
        <v>4.7160000000000002</v>
      </c>
      <c r="SQ44">
        <v>6.478976E-3</v>
      </c>
      <c r="SR44">
        <v>2.855</v>
      </c>
      <c r="SS44">
        <v>3335</v>
      </c>
      <c r="ST44">
        <v>1160</v>
      </c>
      <c r="SU44">
        <v>4.4939999999999998</v>
      </c>
      <c r="SV44">
        <v>2.461207E-3</v>
      </c>
      <c r="SW44">
        <v>2.9990000000000001</v>
      </c>
      <c r="SX44">
        <v>3456</v>
      </c>
      <c r="SY44">
        <v>1076</v>
      </c>
      <c r="SZ44">
        <v>4.8259999999999996</v>
      </c>
      <c r="TA44">
        <v>2.7871749999999998E-3</v>
      </c>
      <c r="TB44">
        <v>3.2509999999999999</v>
      </c>
      <c r="TC44">
        <v>4743</v>
      </c>
      <c r="TD44">
        <v>1297</v>
      </c>
      <c r="TE44">
        <v>2.8450000000000002</v>
      </c>
      <c r="TF44">
        <v>2.5065539999999998E-3</v>
      </c>
      <c r="TG44">
        <v>3.2690000000000001</v>
      </c>
      <c r="TH44">
        <v>4323</v>
      </c>
      <c r="TI44">
        <v>1121</v>
      </c>
      <c r="TJ44">
        <v>2.6779999999999999</v>
      </c>
      <c r="TK44">
        <v>2.9161460000000001E-3</v>
      </c>
      <c r="TL44">
        <v>3.0219999999999998</v>
      </c>
      <c r="TM44">
        <v>4074</v>
      </c>
      <c r="TN44">
        <v>1343</v>
      </c>
      <c r="TO44">
        <v>4.2300000000000004</v>
      </c>
      <c r="TP44">
        <v>2.2501859999999999E-3</v>
      </c>
      <c r="TQ44">
        <v>3.4870000000000001</v>
      </c>
      <c r="TR44">
        <v>5443</v>
      </c>
      <c r="TS44">
        <v>1586</v>
      </c>
      <c r="TT44">
        <v>4.4569999999999999</v>
      </c>
      <c r="TU44">
        <v>2.1986129999999999E-3</v>
      </c>
      <c r="TV44">
        <v>3.3620000000000001</v>
      </c>
      <c r="TW44">
        <v>2626</v>
      </c>
      <c r="TX44">
        <v>690</v>
      </c>
      <c r="TY44">
        <v>2.3730000000000002</v>
      </c>
      <c r="TZ44">
        <v>4.872464E-3</v>
      </c>
      <c r="UA44">
        <v>3.1</v>
      </c>
      <c r="UB44">
        <v>3242</v>
      </c>
      <c r="UC44">
        <v>918</v>
      </c>
      <c r="UD44">
        <v>2.39</v>
      </c>
      <c r="UE44">
        <v>3.3769059999999998E-3</v>
      </c>
      <c r="UF44">
        <v>3.5419999999999998</v>
      </c>
      <c r="UG44">
        <v>12474</v>
      </c>
      <c r="UH44">
        <v>3063</v>
      </c>
      <c r="UI44">
        <v>2.0720000000000001</v>
      </c>
      <c r="UJ44">
        <v>1.156383E-3</v>
      </c>
      <c r="UK44">
        <v>3.61</v>
      </c>
      <c r="UL44">
        <v>12784</v>
      </c>
      <c r="UM44">
        <v>2997</v>
      </c>
      <c r="UN44">
        <v>2.3639999999999999</v>
      </c>
      <c r="UO44">
        <v>1.204538E-3</v>
      </c>
      <c r="UP44">
        <v>3.5739999999999998</v>
      </c>
      <c r="UQ44">
        <v>3112</v>
      </c>
      <c r="UR44">
        <v>688</v>
      </c>
      <c r="US44">
        <v>2.2469999999999999</v>
      </c>
      <c r="UT44">
        <v>5.1947670000000003E-3</v>
      </c>
      <c r="UU44">
        <v>3.427</v>
      </c>
      <c r="UV44">
        <v>2699</v>
      </c>
      <c r="UW44">
        <v>686</v>
      </c>
      <c r="UX44">
        <v>2.306</v>
      </c>
      <c r="UY44">
        <v>4.9956269999999999E-3</v>
      </c>
      <c r="UZ44">
        <v>2.6789999999999998</v>
      </c>
      <c r="VA44">
        <v>10049</v>
      </c>
      <c r="VB44">
        <v>3276</v>
      </c>
      <c r="VC44">
        <v>3.3610000000000002</v>
      </c>
      <c r="VD44">
        <v>8.1776600000000004E-4</v>
      </c>
      <c r="VE44">
        <v>2.6970000000000001</v>
      </c>
      <c r="VF44">
        <v>11592</v>
      </c>
      <c r="VG44">
        <v>3704</v>
      </c>
      <c r="VH44">
        <v>3.4390000000000001</v>
      </c>
      <c r="VI44">
        <v>7.2813200000000004E-4</v>
      </c>
      <c r="VJ44">
        <v>3.141</v>
      </c>
      <c r="VK44">
        <v>6880</v>
      </c>
      <c r="VL44">
        <v>1834</v>
      </c>
      <c r="VM44">
        <v>2.9689999999999999</v>
      </c>
      <c r="VN44">
        <v>1.71265E-3</v>
      </c>
      <c r="VO44">
        <v>3.1349999999999998</v>
      </c>
      <c r="VP44">
        <v>6536</v>
      </c>
      <c r="VQ44">
        <v>1815</v>
      </c>
      <c r="VR44">
        <v>2.8010000000000002</v>
      </c>
      <c r="VS44">
        <v>1.7272730000000001E-3</v>
      </c>
      <c r="VT44">
        <v>3.7269999999999999</v>
      </c>
      <c r="VU44">
        <v>4937</v>
      </c>
      <c r="VV44">
        <v>912</v>
      </c>
      <c r="VW44">
        <v>2.851</v>
      </c>
      <c r="VX44">
        <v>4.0866230000000002E-3</v>
      </c>
      <c r="VY44">
        <v>3.278</v>
      </c>
      <c r="VZ44">
        <v>4120</v>
      </c>
      <c r="WA44">
        <v>906</v>
      </c>
      <c r="WB44">
        <v>2.9359999999999999</v>
      </c>
      <c r="WC44">
        <v>3.6181020000000002E-3</v>
      </c>
      <c r="WD44">
        <v>3.05</v>
      </c>
      <c r="WE44">
        <v>1715</v>
      </c>
      <c r="WF44">
        <v>420</v>
      </c>
      <c r="WG44">
        <v>4.6349999999999998</v>
      </c>
      <c r="WH44">
        <v>7.2619049999999999E-3</v>
      </c>
      <c r="WI44">
        <v>3.0409999999999999</v>
      </c>
      <c r="WJ44">
        <v>1983</v>
      </c>
      <c r="WK44">
        <v>509</v>
      </c>
      <c r="WL44">
        <v>4.952</v>
      </c>
      <c r="WM44">
        <v>5.97446E-3</v>
      </c>
      <c r="WN44">
        <v>3.1080000000000001</v>
      </c>
      <c r="WO44">
        <v>3114</v>
      </c>
      <c r="WP44">
        <v>894</v>
      </c>
      <c r="WQ44">
        <v>4.6070000000000002</v>
      </c>
      <c r="WR44">
        <v>3.4765099999999999E-3</v>
      </c>
      <c r="WS44">
        <v>2.964</v>
      </c>
      <c r="WT44">
        <v>4057</v>
      </c>
      <c r="WU44">
        <v>1078</v>
      </c>
      <c r="WV44">
        <v>5.07</v>
      </c>
      <c r="WW44">
        <v>2.7495359999999999E-3</v>
      </c>
      <c r="WX44">
        <v>2.702</v>
      </c>
      <c r="WY44">
        <v>6681</v>
      </c>
      <c r="WZ44">
        <v>2100</v>
      </c>
      <c r="XA44">
        <v>4.0469999999999997</v>
      </c>
      <c r="XB44">
        <v>1.286667E-3</v>
      </c>
      <c r="XC44">
        <v>2.8820000000000001</v>
      </c>
      <c r="XD44">
        <v>4759</v>
      </c>
      <c r="XE44">
        <v>1232</v>
      </c>
      <c r="XF44">
        <v>4.0979999999999999</v>
      </c>
      <c r="XG44">
        <v>2.3392859999999999E-3</v>
      </c>
      <c r="XH44">
        <v>99663</v>
      </c>
      <c r="XI44">
        <v>100108</v>
      </c>
      <c r="XJ44">
        <v>1256465</v>
      </c>
    </row>
    <row r="45" spans="1:634">
      <c r="A45" t="s">
        <v>733</v>
      </c>
      <c r="B45">
        <v>0</v>
      </c>
      <c r="C45">
        <v>0</v>
      </c>
      <c r="D45">
        <v>1</v>
      </c>
      <c r="E45">
        <v>0</v>
      </c>
      <c r="F45">
        <v>0</v>
      </c>
      <c r="G45">
        <v>114.6</v>
      </c>
      <c r="H45">
        <v>3.11</v>
      </c>
      <c r="I45">
        <v>9.66</v>
      </c>
      <c r="J45">
        <v>118</v>
      </c>
      <c r="K45">
        <v>7</v>
      </c>
      <c r="L45">
        <v>2.8159999999999998</v>
      </c>
      <c r="M45">
        <v>4677</v>
      </c>
      <c r="N45">
        <v>1445</v>
      </c>
      <c r="O45">
        <v>2.2759999999999998</v>
      </c>
      <c r="P45">
        <v>1.948789E-3</v>
      </c>
      <c r="Q45">
        <v>2.8319999999999999</v>
      </c>
      <c r="R45">
        <v>3441</v>
      </c>
      <c r="S45">
        <v>1044</v>
      </c>
      <c r="T45">
        <v>2.3159999999999998</v>
      </c>
      <c r="U45">
        <v>2.7126440000000002E-3</v>
      </c>
      <c r="V45">
        <v>2.6859999999999999</v>
      </c>
      <c r="W45">
        <v>1466</v>
      </c>
      <c r="X45">
        <v>476</v>
      </c>
      <c r="Y45">
        <v>6.2560000000000002</v>
      </c>
      <c r="Z45">
        <v>5.6428570000000003E-3</v>
      </c>
      <c r="AA45">
        <v>2.5059999999999998</v>
      </c>
      <c r="AB45">
        <v>1809</v>
      </c>
      <c r="AC45">
        <v>619</v>
      </c>
      <c r="AD45">
        <v>6.2619999999999996</v>
      </c>
      <c r="AE45">
        <v>4.0484650000000002E-3</v>
      </c>
      <c r="AF45">
        <v>2.7429999999999999</v>
      </c>
      <c r="AG45">
        <v>3086</v>
      </c>
      <c r="AH45">
        <v>938</v>
      </c>
      <c r="AI45">
        <v>2.7810000000000001</v>
      </c>
      <c r="AJ45">
        <v>2.9243070000000001E-3</v>
      </c>
      <c r="AK45">
        <v>2.6469999999999998</v>
      </c>
      <c r="AL45">
        <v>3951</v>
      </c>
      <c r="AM45">
        <v>1084</v>
      </c>
      <c r="AN45">
        <v>2.863</v>
      </c>
      <c r="AO45">
        <v>2.4418819999999998E-3</v>
      </c>
      <c r="AP45">
        <v>2.8780000000000001</v>
      </c>
      <c r="AQ45">
        <v>1848</v>
      </c>
      <c r="AR45">
        <v>586</v>
      </c>
      <c r="AS45">
        <v>5.2960000000000003</v>
      </c>
      <c r="AT45">
        <v>4.9112629999999999E-3</v>
      </c>
      <c r="AU45">
        <v>3.1509999999999998</v>
      </c>
      <c r="AV45">
        <v>1584</v>
      </c>
      <c r="AW45">
        <v>401</v>
      </c>
      <c r="AX45">
        <v>4.8109999999999999</v>
      </c>
      <c r="AY45">
        <v>7.8578550000000004E-3</v>
      </c>
      <c r="AZ45">
        <v>2.0670000000000002</v>
      </c>
      <c r="BA45">
        <v>1018</v>
      </c>
      <c r="BB45">
        <v>512</v>
      </c>
      <c r="BC45">
        <v>4.8280000000000003</v>
      </c>
      <c r="BD45">
        <v>4.0371089999999997E-3</v>
      </c>
      <c r="BE45">
        <v>2.214</v>
      </c>
      <c r="BF45">
        <v>1013</v>
      </c>
      <c r="BG45">
        <v>381</v>
      </c>
      <c r="BH45">
        <v>5.0359999999999996</v>
      </c>
      <c r="BI45">
        <v>5.8110239999999997E-3</v>
      </c>
      <c r="BJ45">
        <v>2.3559999999999999</v>
      </c>
      <c r="BK45">
        <v>9471</v>
      </c>
      <c r="BL45">
        <v>3610</v>
      </c>
      <c r="BM45">
        <v>3.6280000000000001</v>
      </c>
      <c r="BN45">
        <v>6.52632E-4</v>
      </c>
      <c r="BO45">
        <v>2.7690000000000001</v>
      </c>
      <c r="BP45">
        <v>15249</v>
      </c>
      <c r="BQ45">
        <v>4397</v>
      </c>
      <c r="BR45">
        <v>3.524</v>
      </c>
      <c r="BS45">
        <v>6.2974799999999996E-4</v>
      </c>
      <c r="BT45">
        <v>2.2069999999999999</v>
      </c>
      <c r="BU45">
        <v>2277</v>
      </c>
      <c r="BV45">
        <v>909</v>
      </c>
      <c r="BW45">
        <v>3.9079999999999999</v>
      </c>
      <c r="BX45">
        <v>2.4279430000000001E-3</v>
      </c>
      <c r="BY45">
        <v>2.0059999999999998</v>
      </c>
      <c r="BZ45">
        <v>1991</v>
      </c>
      <c r="CA45">
        <v>830</v>
      </c>
      <c r="CB45">
        <v>4.0990000000000002</v>
      </c>
      <c r="CC45">
        <v>2.416868E-3</v>
      </c>
      <c r="CD45">
        <v>3.3570000000000002</v>
      </c>
      <c r="CE45">
        <v>3856</v>
      </c>
      <c r="CF45">
        <v>1053</v>
      </c>
      <c r="CG45">
        <v>5.577</v>
      </c>
      <c r="CH45">
        <v>3.1880340000000002E-3</v>
      </c>
      <c r="CI45">
        <v>3.1539999999999999</v>
      </c>
      <c r="CJ45">
        <v>4221</v>
      </c>
      <c r="CK45">
        <v>1209</v>
      </c>
      <c r="CL45">
        <v>5.625</v>
      </c>
      <c r="CM45">
        <v>2.608768E-3</v>
      </c>
      <c r="CN45">
        <v>2.4750000000000001</v>
      </c>
      <c r="CO45">
        <v>4423</v>
      </c>
      <c r="CP45">
        <v>1283</v>
      </c>
      <c r="CQ45">
        <v>2.6469999999999998</v>
      </c>
      <c r="CR45">
        <v>1.9290729999999999E-3</v>
      </c>
      <c r="CS45">
        <v>2.9209999999999998</v>
      </c>
      <c r="CT45">
        <v>3234</v>
      </c>
      <c r="CU45">
        <v>779</v>
      </c>
      <c r="CV45">
        <v>2.7610000000000001</v>
      </c>
      <c r="CW45">
        <v>3.7496790000000001E-3</v>
      </c>
      <c r="CX45">
        <v>2.34</v>
      </c>
      <c r="CY45">
        <v>4515</v>
      </c>
      <c r="CZ45">
        <v>1535</v>
      </c>
      <c r="DA45">
        <v>3.2770000000000001</v>
      </c>
      <c r="DB45">
        <v>1.52443E-3</v>
      </c>
      <c r="DC45">
        <v>2.4020000000000001</v>
      </c>
      <c r="DD45">
        <v>5478</v>
      </c>
      <c r="DE45">
        <v>1709</v>
      </c>
      <c r="DF45">
        <v>3.5230000000000001</v>
      </c>
      <c r="DG45">
        <v>1.4055000000000001E-3</v>
      </c>
      <c r="DH45">
        <v>3.181</v>
      </c>
      <c r="DI45">
        <v>2868</v>
      </c>
      <c r="DJ45">
        <v>716</v>
      </c>
      <c r="DK45">
        <v>3.2549999999999999</v>
      </c>
      <c r="DL45">
        <v>4.4427370000000004E-3</v>
      </c>
      <c r="DM45">
        <v>3.0960000000000001</v>
      </c>
      <c r="DN45">
        <v>2625</v>
      </c>
      <c r="DO45">
        <v>636</v>
      </c>
      <c r="DP45">
        <v>3.3220000000000001</v>
      </c>
      <c r="DQ45">
        <v>4.8679250000000004E-3</v>
      </c>
      <c r="DR45">
        <v>3.056</v>
      </c>
      <c r="DS45">
        <v>2091</v>
      </c>
      <c r="DT45">
        <v>481</v>
      </c>
      <c r="DU45">
        <v>2.677</v>
      </c>
      <c r="DV45">
        <v>6.3534300000000002E-3</v>
      </c>
      <c r="DW45">
        <v>3.0920000000000001</v>
      </c>
      <c r="DX45">
        <v>3032</v>
      </c>
      <c r="DY45">
        <v>693</v>
      </c>
      <c r="DZ45">
        <v>2.738</v>
      </c>
      <c r="EA45">
        <v>4.4617609999999999E-3</v>
      </c>
      <c r="EB45">
        <v>2.5470000000000002</v>
      </c>
      <c r="EC45">
        <v>3923</v>
      </c>
      <c r="ED45">
        <v>1307</v>
      </c>
      <c r="EE45">
        <v>3.8929999999999998</v>
      </c>
      <c r="EF45">
        <v>1.948738E-3</v>
      </c>
      <c r="EG45">
        <v>2.8290000000000002</v>
      </c>
      <c r="EH45">
        <v>3877</v>
      </c>
      <c r="EI45">
        <v>1092</v>
      </c>
      <c r="EJ45">
        <v>3.7090000000000001</v>
      </c>
      <c r="EK45">
        <v>2.5906589999999999E-3</v>
      </c>
      <c r="EL45">
        <v>2.7029999999999998</v>
      </c>
      <c r="EM45">
        <v>1698</v>
      </c>
      <c r="EN45">
        <v>509</v>
      </c>
      <c r="EO45">
        <v>5.8470000000000004</v>
      </c>
      <c r="EP45">
        <v>5.3104129999999999E-3</v>
      </c>
      <c r="EQ45">
        <v>3.4929999999999999</v>
      </c>
      <c r="ER45">
        <v>2468</v>
      </c>
      <c r="ES45">
        <v>452</v>
      </c>
      <c r="ET45">
        <v>5.4740000000000002</v>
      </c>
      <c r="EU45">
        <v>7.7278759999999998E-3</v>
      </c>
      <c r="EV45">
        <v>2.488</v>
      </c>
      <c r="EW45">
        <v>1614</v>
      </c>
      <c r="EX45">
        <v>542</v>
      </c>
      <c r="EY45">
        <v>2.6150000000000002</v>
      </c>
      <c r="EZ45">
        <v>4.590406E-3</v>
      </c>
      <c r="FA45">
        <v>2.9460000000000002</v>
      </c>
      <c r="FB45">
        <v>2663</v>
      </c>
      <c r="FC45">
        <v>668</v>
      </c>
      <c r="FD45">
        <v>2.6920000000000002</v>
      </c>
      <c r="FE45">
        <v>4.4101799999999997E-3</v>
      </c>
      <c r="FF45">
        <v>3.133</v>
      </c>
      <c r="FG45">
        <v>1356</v>
      </c>
      <c r="FH45">
        <v>324</v>
      </c>
      <c r="FI45">
        <v>4.4219999999999997</v>
      </c>
      <c r="FJ45">
        <v>9.6697529999999997E-3</v>
      </c>
      <c r="FK45">
        <v>3.7869999999999999</v>
      </c>
      <c r="FL45">
        <v>1295</v>
      </c>
      <c r="FM45">
        <v>279</v>
      </c>
      <c r="FN45">
        <v>4.0910000000000002</v>
      </c>
      <c r="FO45">
        <v>1.3573477E-2</v>
      </c>
      <c r="FP45">
        <v>2.4510000000000001</v>
      </c>
      <c r="FQ45">
        <v>3387</v>
      </c>
      <c r="FR45">
        <v>1295</v>
      </c>
      <c r="FS45">
        <v>3.17</v>
      </c>
      <c r="FT45">
        <v>1.8926640000000001E-3</v>
      </c>
      <c r="FU45">
        <v>2.5720000000000001</v>
      </c>
      <c r="FV45">
        <v>3718</v>
      </c>
      <c r="FW45">
        <v>1284</v>
      </c>
      <c r="FX45">
        <v>3.101</v>
      </c>
      <c r="FY45">
        <v>2.0031150000000002E-3</v>
      </c>
      <c r="FZ45">
        <v>1.9379999999999999</v>
      </c>
      <c r="GA45">
        <v>6748</v>
      </c>
      <c r="GB45">
        <v>3090</v>
      </c>
      <c r="GC45">
        <v>3.3980000000000001</v>
      </c>
      <c r="GD45">
        <v>6.2718500000000005E-4</v>
      </c>
      <c r="GE45">
        <v>2.1840000000000002</v>
      </c>
      <c r="GF45">
        <v>8814</v>
      </c>
      <c r="GG45">
        <v>3578</v>
      </c>
      <c r="GH45">
        <v>3.262</v>
      </c>
      <c r="GI45">
        <v>6.1039700000000004E-4</v>
      </c>
      <c r="GJ45">
        <v>2.153</v>
      </c>
      <c r="GK45">
        <v>1951</v>
      </c>
      <c r="GL45">
        <v>773</v>
      </c>
      <c r="GM45">
        <v>2.282</v>
      </c>
      <c r="GN45">
        <v>2.7852520000000002E-3</v>
      </c>
      <c r="GO45">
        <v>2.5529999999999999</v>
      </c>
      <c r="GP45">
        <v>1858</v>
      </c>
      <c r="GQ45">
        <v>689</v>
      </c>
      <c r="GR45">
        <v>2.25</v>
      </c>
      <c r="GS45">
        <v>3.7053699999999999E-3</v>
      </c>
      <c r="GT45">
        <v>2.5590000000000002</v>
      </c>
      <c r="GU45">
        <v>8385</v>
      </c>
      <c r="GV45">
        <v>2716</v>
      </c>
      <c r="GW45">
        <v>3.5819999999999999</v>
      </c>
      <c r="GX45">
        <v>9.4219400000000004E-4</v>
      </c>
      <c r="GY45">
        <v>2.8450000000000002</v>
      </c>
      <c r="GZ45">
        <v>10948</v>
      </c>
      <c r="HA45">
        <v>3221</v>
      </c>
      <c r="HB45">
        <v>3.2480000000000002</v>
      </c>
      <c r="HC45">
        <v>8.8326599999999996E-4</v>
      </c>
      <c r="HD45">
        <v>2.5840000000000001</v>
      </c>
      <c r="HE45">
        <v>17500</v>
      </c>
      <c r="HF45">
        <v>5288</v>
      </c>
      <c r="HG45">
        <v>2.633</v>
      </c>
      <c r="HH45">
        <v>4.8865400000000004E-4</v>
      </c>
      <c r="HI45">
        <v>2.5110000000000001</v>
      </c>
      <c r="HJ45">
        <v>21176</v>
      </c>
      <c r="HK45">
        <v>6563</v>
      </c>
      <c r="HL45">
        <v>2.7679999999999998</v>
      </c>
      <c r="HM45">
        <v>3.8259900000000001E-4</v>
      </c>
      <c r="HN45">
        <v>2.4980000000000002</v>
      </c>
      <c r="HO45">
        <v>1455</v>
      </c>
      <c r="HP45">
        <v>528</v>
      </c>
      <c r="HQ45">
        <v>5.843</v>
      </c>
      <c r="HR45">
        <v>4.7310609999999999E-3</v>
      </c>
      <c r="HS45">
        <v>3.2370000000000001</v>
      </c>
      <c r="HT45">
        <v>1359</v>
      </c>
      <c r="HU45">
        <v>431</v>
      </c>
      <c r="HV45">
        <v>6.0419999999999998</v>
      </c>
      <c r="HW45">
        <v>7.5104409999999996E-3</v>
      </c>
      <c r="HX45">
        <v>2.6970000000000001</v>
      </c>
      <c r="HY45">
        <v>2510</v>
      </c>
      <c r="HZ45">
        <v>762</v>
      </c>
      <c r="IA45">
        <v>5.609</v>
      </c>
      <c r="IB45">
        <v>3.53937E-3</v>
      </c>
      <c r="IC45">
        <v>2.7480000000000002</v>
      </c>
      <c r="ID45">
        <v>2641</v>
      </c>
      <c r="IE45">
        <v>775</v>
      </c>
      <c r="IF45">
        <v>5.62</v>
      </c>
      <c r="IG45">
        <v>3.5458070000000002E-3</v>
      </c>
      <c r="IH45">
        <v>2.6539999999999999</v>
      </c>
      <c r="II45">
        <v>2499</v>
      </c>
      <c r="IJ45">
        <v>685</v>
      </c>
      <c r="IK45">
        <v>4.1890000000000001</v>
      </c>
      <c r="IL45">
        <v>3.8744529999999999E-3</v>
      </c>
      <c r="IM45">
        <v>2.46</v>
      </c>
      <c r="IN45">
        <v>2161</v>
      </c>
      <c r="IO45">
        <v>603</v>
      </c>
      <c r="IP45">
        <v>4.4450000000000003</v>
      </c>
      <c r="IQ45">
        <v>4.0796019999999999E-3</v>
      </c>
      <c r="IR45">
        <v>2.694</v>
      </c>
      <c r="IS45">
        <v>3047</v>
      </c>
      <c r="IT45">
        <v>1022</v>
      </c>
      <c r="IU45">
        <v>3.1110000000000002</v>
      </c>
      <c r="IV45">
        <v>2.636008E-3</v>
      </c>
      <c r="IW45">
        <v>2.827</v>
      </c>
      <c r="IX45">
        <v>3048</v>
      </c>
      <c r="IY45">
        <v>925</v>
      </c>
      <c r="IZ45">
        <v>3.0350000000000001</v>
      </c>
      <c r="JA45">
        <v>3.0562160000000001E-3</v>
      </c>
      <c r="JB45">
        <v>2.4119999999999999</v>
      </c>
      <c r="JC45">
        <v>5142</v>
      </c>
      <c r="JD45">
        <v>2037</v>
      </c>
      <c r="JE45">
        <v>3.1579999999999999</v>
      </c>
      <c r="JF45">
        <v>1.1840939999999999E-3</v>
      </c>
      <c r="JG45">
        <v>2.585</v>
      </c>
      <c r="JH45">
        <v>5376</v>
      </c>
      <c r="JI45">
        <v>2060</v>
      </c>
      <c r="JJ45">
        <v>3.1890000000000001</v>
      </c>
      <c r="JK45">
        <v>1.2548539999999999E-3</v>
      </c>
      <c r="JL45">
        <v>2.617</v>
      </c>
      <c r="JM45">
        <v>1947</v>
      </c>
      <c r="JN45">
        <v>602</v>
      </c>
      <c r="JO45">
        <v>2.778</v>
      </c>
      <c r="JP45">
        <v>4.3471760000000003E-3</v>
      </c>
      <c r="JQ45">
        <v>2.6160000000000001</v>
      </c>
      <c r="JR45">
        <v>1918</v>
      </c>
      <c r="JS45">
        <v>648</v>
      </c>
      <c r="JT45">
        <v>2.9980000000000002</v>
      </c>
      <c r="JU45">
        <v>4.0370370000000003E-3</v>
      </c>
      <c r="JV45">
        <v>2.5489999999999999</v>
      </c>
      <c r="JW45">
        <v>2025</v>
      </c>
      <c r="JX45">
        <v>803</v>
      </c>
      <c r="JY45">
        <v>2.0819999999999999</v>
      </c>
      <c r="JZ45">
        <v>3.1743460000000002E-3</v>
      </c>
      <c r="KA45">
        <v>2.8290000000000002</v>
      </c>
      <c r="KB45">
        <v>3711</v>
      </c>
      <c r="KC45">
        <v>1207</v>
      </c>
      <c r="KD45">
        <v>2.19</v>
      </c>
      <c r="KE45">
        <v>2.3438280000000001E-3</v>
      </c>
      <c r="KF45">
        <v>2.262</v>
      </c>
      <c r="KG45">
        <v>1650</v>
      </c>
      <c r="KH45">
        <v>675</v>
      </c>
      <c r="KI45">
        <v>3.8319999999999999</v>
      </c>
      <c r="KJ45">
        <v>3.3511109999999999E-3</v>
      </c>
      <c r="KK45">
        <v>2.4</v>
      </c>
      <c r="KL45">
        <v>1613</v>
      </c>
      <c r="KM45">
        <v>654</v>
      </c>
      <c r="KN45">
        <v>3.6030000000000002</v>
      </c>
      <c r="KO45">
        <v>3.669725E-3</v>
      </c>
      <c r="KP45">
        <v>2.262</v>
      </c>
      <c r="KQ45">
        <v>1689</v>
      </c>
      <c r="KR45">
        <v>654</v>
      </c>
      <c r="KS45">
        <v>3.871</v>
      </c>
      <c r="KT45">
        <v>3.4587160000000001E-3</v>
      </c>
      <c r="KU45">
        <v>2.4369999999999998</v>
      </c>
      <c r="KV45">
        <v>1613</v>
      </c>
      <c r="KW45">
        <v>572</v>
      </c>
      <c r="KX45">
        <v>3.8079999999999998</v>
      </c>
      <c r="KY45">
        <v>4.2604899999999996E-3</v>
      </c>
      <c r="KZ45">
        <v>2.6829999999999998</v>
      </c>
      <c r="LA45">
        <v>3465</v>
      </c>
      <c r="LB45">
        <v>1007</v>
      </c>
      <c r="LC45">
        <v>3.5070000000000001</v>
      </c>
      <c r="LD45">
        <v>2.6643499999999998E-3</v>
      </c>
      <c r="LE45">
        <v>3.1989999999999998</v>
      </c>
      <c r="LF45">
        <v>5172</v>
      </c>
      <c r="LG45">
        <v>1336</v>
      </c>
      <c r="LH45">
        <v>3.5289999999999999</v>
      </c>
      <c r="LI45">
        <v>2.3944610000000001E-3</v>
      </c>
      <c r="LJ45">
        <v>0.86699999999999999</v>
      </c>
      <c r="LK45">
        <v>4740</v>
      </c>
      <c r="LL45">
        <v>5060</v>
      </c>
      <c r="LM45">
        <v>2.649</v>
      </c>
      <c r="LN45">
        <v>1.71344E-4</v>
      </c>
      <c r="LO45">
        <v>1.016</v>
      </c>
      <c r="LP45">
        <v>5647</v>
      </c>
      <c r="LQ45">
        <v>5253</v>
      </c>
      <c r="LR45">
        <v>2.5720000000000001</v>
      </c>
      <c r="LS45">
        <v>1.93413E-4</v>
      </c>
      <c r="LT45">
        <v>2.1379999999999999</v>
      </c>
      <c r="LU45">
        <v>31895</v>
      </c>
      <c r="LV45">
        <v>13475</v>
      </c>
      <c r="LW45">
        <v>2.968</v>
      </c>
      <c r="LX45">
        <v>1.5866400000000001E-4</v>
      </c>
      <c r="LY45">
        <v>2.339</v>
      </c>
      <c r="LZ45">
        <v>33360</v>
      </c>
      <c r="MA45">
        <v>13145</v>
      </c>
      <c r="MB45">
        <v>2.9540000000000002</v>
      </c>
      <c r="MC45">
        <v>1.7793799999999999E-4</v>
      </c>
      <c r="MD45">
        <v>2.6840000000000002</v>
      </c>
      <c r="ME45">
        <v>5291</v>
      </c>
      <c r="MF45">
        <v>1867</v>
      </c>
      <c r="MG45">
        <v>2.867</v>
      </c>
      <c r="MH45">
        <v>1.4376E-3</v>
      </c>
      <c r="MI45">
        <v>2.9049999999999998</v>
      </c>
      <c r="MJ45">
        <v>6217</v>
      </c>
      <c r="MK45">
        <v>1903</v>
      </c>
      <c r="ML45">
        <v>2.843</v>
      </c>
      <c r="MM45">
        <v>1.5265369999999999E-3</v>
      </c>
      <c r="MN45">
        <v>2.4929999999999999</v>
      </c>
      <c r="MO45">
        <v>9712</v>
      </c>
      <c r="MP45">
        <v>3170</v>
      </c>
      <c r="MQ45">
        <v>3.294</v>
      </c>
      <c r="MR45">
        <v>7.8643500000000004E-4</v>
      </c>
      <c r="MS45">
        <v>2.657</v>
      </c>
      <c r="MT45">
        <v>12027</v>
      </c>
      <c r="MU45">
        <v>3906</v>
      </c>
      <c r="MV45">
        <v>3.1890000000000001</v>
      </c>
      <c r="MW45">
        <v>6.8023599999999997E-4</v>
      </c>
      <c r="MX45">
        <v>2.7949999999999999</v>
      </c>
      <c r="MY45">
        <v>2214</v>
      </c>
      <c r="MZ45">
        <v>689</v>
      </c>
      <c r="NA45">
        <v>5.8079999999999998</v>
      </c>
      <c r="NB45">
        <v>4.0566040000000001E-3</v>
      </c>
      <c r="NC45">
        <v>2.694</v>
      </c>
      <c r="ND45">
        <v>2421</v>
      </c>
      <c r="NE45">
        <v>760</v>
      </c>
      <c r="NF45">
        <v>5.9909999999999997</v>
      </c>
      <c r="NG45">
        <v>3.5447370000000001E-3</v>
      </c>
      <c r="NH45">
        <v>2.516</v>
      </c>
      <c r="NI45">
        <v>3126</v>
      </c>
      <c r="NJ45">
        <v>1096</v>
      </c>
      <c r="NK45">
        <v>2.84</v>
      </c>
      <c r="NL45">
        <v>2.29562E-3</v>
      </c>
      <c r="NM45">
        <v>2.5880000000000001</v>
      </c>
      <c r="NN45">
        <v>3524</v>
      </c>
      <c r="NO45">
        <v>1225</v>
      </c>
      <c r="NP45">
        <v>2.8759999999999999</v>
      </c>
      <c r="NQ45">
        <v>2.1126529999999999E-3</v>
      </c>
      <c r="NR45">
        <v>2.4729999999999999</v>
      </c>
      <c r="NS45">
        <v>2474</v>
      </c>
      <c r="NT45">
        <v>884</v>
      </c>
      <c r="NU45">
        <v>3.8170000000000002</v>
      </c>
      <c r="NV45">
        <v>2.7975109999999999E-3</v>
      </c>
      <c r="NW45">
        <v>2.9670000000000001</v>
      </c>
      <c r="NX45">
        <v>3632</v>
      </c>
      <c r="NY45">
        <v>1212</v>
      </c>
      <c r="NZ45">
        <v>4.3460000000000001</v>
      </c>
      <c r="OA45">
        <v>2.44802E-3</v>
      </c>
      <c r="OB45">
        <v>2.7810000000000001</v>
      </c>
      <c r="OC45">
        <v>1872</v>
      </c>
      <c r="OD45">
        <v>576</v>
      </c>
      <c r="OE45">
        <v>5.7060000000000004</v>
      </c>
      <c r="OF45">
        <v>4.828125E-3</v>
      </c>
      <c r="OG45">
        <v>2.875</v>
      </c>
      <c r="OH45">
        <v>1478</v>
      </c>
      <c r="OI45">
        <v>441</v>
      </c>
      <c r="OJ45">
        <v>5.7869999999999999</v>
      </c>
      <c r="OK45">
        <v>6.5192740000000002E-3</v>
      </c>
      <c r="OL45">
        <v>2.46</v>
      </c>
      <c r="OM45">
        <v>2280</v>
      </c>
      <c r="ON45">
        <v>928</v>
      </c>
      <c r="OO45">
        <v>4.3490000000000002</v>
      </c>
      <c r="OP45">
        <v>2.6508619999999999E-3</v>
      </c>
      <c r="OQ45">
        <v>2.3159999999999998</v>
      </c>
      <c r="OR45">
        <v>1968</v>
      </c>
      <c r="OS45">
        <v>820</v>
      </c>
      <c r="OT45">
        <v>4.5140000000000002</v>
      </c>
      <c r="OU45">
        <v>2.82439E-3</v>
      </c>
      <c r="OV45">
        <v>3.359</v>
      </c>
      <c r="OW45">
        <v>2842</v>
      </c>
      <c r="OX45">
        <v>902</v>
      </c>
      <c r="OY45">
        <v>5.9939999999999998</v>
      </c>
      <c r="OZ45">
        <v>3.723947E-3</v>
      </c>
      <c r="PA45">
        <v>3.2810000000000001</v>
      </c>
      <c r="PB45">
        <v>3113</v>
      </c>
      <c r="PC45">
        <v>1040</v>
      </c>
      <c r="PD45">
        <v>6.1520000000000001</v>
      </c>
      <c r="PE45">
        <v>3.1548079999999998E-3</v>
      </c>
      <c r="PF45">
        <v>2.8250000000000002</v>
      </c>
      <c r="PG45">
        <v>6029</v>
      </c>
      <c r="PH45">
        <v>1740</v>
      </c>
      <c r="PI45">
        <v>2.927</v>
      </c>
      <c r="PJ45">
        <v>1.623563E-3</v>
      </c>
      <c r="PK45">
        <v>2.855</v>
      </c>
      <c r="PL45">
        <v>5466</v>
      </c>
      <c r="PM45">
        <v>1522</v>
      </c>
      <c r="PN45">
        <v>2.8980000000000001</v>
      </c>
      <c r="PO45">
        <v>1.875821E-3</v>
      </c>
      <c r="PP45">
        <v>2.4710000000000001</v>
      </c>
      <c r="PQ45">
        <v>5922</v>
      </c>
      <c r="PR45">
        <v>1844</v>
      </c>
      <c r="PS45">
        <v>3.6</v>
      </c>
      <c r="PT45">
        <v>1.340022E-3</v>
      </c>
      <c r="PU45">
        <v>2.5270000000000001</v>
      </c>
      <c r="PV45">
        <v>4917</v>
      </c>
      <c r="PW45">
        <v>1586</v>
      </c>
      <c r="PX45">
        <v>3.8809999999999998</v>
      </c>
      <c r="PY45">
        <v>1.5933169999999999E-3</v>
      </c>
      <c r="PZ45">
        <v>2.6520000000000001</v>
      </c>
      <c r="QA45">
        <v>3057</v>
      </c>
      <c r="QB45">
        <v>939</v>
      </c>
      <c r="QC45">
        <v>3.4</v>
      </c>
      <c r="QD45">
        <v>2.8242810000000001E-3</v>
      </c>
      <c r="QE45">
        <v>3.0379999999999998</v>
      </c>
      <c r="QF45">
        <v>3241</v>
      </c>
      <c r="QG45">
        <v>818</v>
      </c>
      <c r="QH45">
        <v>3.7360000000000002</v>
      </c>
      <c r="QI45">
        <v>3.7139360000000001E-3</v>
      </c>
      <c r="QJ45">
        <v>2.5920000000000001</v>
      </c>
      <c r="QK45">
        <v>2984</v>
      </c>
      <c r="QL45">
        <v>1169</v>
      </c>
      <c r="QM45">
        <v>4.7750000000000004</v>
      </c>
      <c r="QN45">
        <v>2.2172799999999999E-3</v>
      </c>
      <c r="QO45">
        <v>2.7010000000000001</v>
      </c>
      <c r="QP45">
        <v>2497</v>
      </c>
      <c r="QQ45">
        <v>869</v>
      </c>
      <c r="QR45">
        <v>4.9139999999999997</v>
      </c>
      <c r="QS45">
        <v>3.1081699999999999E-3</v>
      </c>
      <c r="QT45">
        <v>3.0720000000000001</v>
      </c>
      <c r="QU45">
        <v>2604</v>
      </c>
      <c r="QV45">
        <v>877</v>
      </c>
      <c r="QW45">
        <v>5.766</v>
      </c>
      <c r="QX45">
        <v>3.502851E-3</v>
      </c>
      <c r="QY45">
        <v>3.2970000000000002</v>
      </c>
      <c r="QZ45">
        <v>2713</v>
      </c>
      <c r="RA45">
        <v>780</v>
      </c>
      <c r="RB45">
        <v>5.7789999999999999</v>
      </c>
      <c r="RC45">
        <v>4.2269229999999996E-3</v>
      </c>
      <c r="RD45">
        <v>2.6429999999999998</v>
      </c>
      <c r="RE45">
        <v>2487</v>
      </c>
      <c r="RF45">
        <v>769</v>
      </c>
      <c r="RG45">
        <v>3.0259999999999998</v>
      </c>
      <c r="RH45">
        <v>3.4369309999999998E-3</v>
      </c>
      <c r="RI45">
        <v>2.8159999999999998</v>
      </c>
      <c r="RJ45">
        <v>2160</v>
      </c>
      <c r="RK45">
        <v>647</v>
      </c>
      <c r="RL45">
        <v>3.0219999999999998</v>
      </c>
      <c r="RM45">
        <v>4.3523959999999997E-3</v>
      </c>
      <c r="RN45">
        <v>2.9649999999999999</v>
      </c>
      <c r="RO45">
        <v>3451</v>
      </c>
      <c r="RP45">
        <v>1003</v>
      </c>
      <c r="RQ45">
        <v>2.1920000000000002</v>
      </c>
      <c r="RR45">
        <v>2.9561320000000002E-3</v>
      </c>
      <c r="RS45">
        <v>2.8919999999999999</v>
      </c>
      <c r="RT45">
        <v>2154</v>
      </c>
      <c r="RU45">
        <v>684</v>
      </c>
      <c r="RV45">
        <v>2.3889999999999998</v>
      </c>
      <c r="RW45">
        <v>4.2280699999999996E-3</v>
      </c>
      <c r="RX45">
        <v>2.5870000000000002</v>
      </c>
      <c r="RY45">
        <v>4391</v>
      </c>
      <c r="RZ45">
        <v>1328</v>
      </c>
      <c r="SA45">
        <v>3.649</v>
      </c>
      <c r="SB45">
        <v>1.9480420000000001E-3</v>
      </c>
      <c r="SC45">
        <v>2.7930000000000001</v>
      </c>
      <c r="SD45">
        <v>4266</v>
      </c>
      <c r="SE45">
        <v>1199</v>
      </c>
      <c r="SF45">
        <v>3.5659999999999998</v>
      </c>
      <c r="SG45">
        <v>2.3294409999999998E-3</v>
      </c>
      <c r="SH45">
        <v>2.86</v>
      </c>
      <c r="SI45">
        <v>3038</v>
      </c>
      <c r="SJ45">
        <v>732</v>
      </c>
      <c r="SK45">
        <v>4.3490000000000002</v>
      </c>
      <c r="SL45">
        <v>3.9071039999999998E-3</v>
      </c>
      <c r="SM45">
        <v>3.3460000000000001</v>
      </c>
      <c r="SN45">
        <v>3334</v>
      </c>
      <c r="SO45">
        <v>633</v>
      </c>
      <c r="SP45">
        <v>4.3970000000000002</v>
      </c>
      <c r="SQ45">
        <v>5.2859400000000003E-3</v>
      </c>
      <c r="SR45">
        <v>2.802</v>
      </c>
      <c r="SS45">
        <v>3558</v>
      </c>
      <c r="ST45">
        <v>1284</v>
      </c>
      <c r="SU45">
        <v>4.5380000000000003</v>
      </c>
      <c r="SV45">
        <v>2.1822429999999999E-3</v>
      </c>
      <c r="SW45">
        <v>2.8250000000000002</v>
      </c>
      <c r="SX45">
        <v>3186</v>
      </c>
      <c r="SY45">
        <v>1035</v>
      </c>
      <c r="SZ45">
        <v>4.673</v>
      </c>
      <c r="TA45">
        <v>2.729469E-3</v>
      </c>
      <c r="TB45">
        <v>2.819</v>
      </c>
      <c r="TC45">
        <v>4278</v>
      </c>
      <c r="TD45">
        <v>1280</v>
      </c>
      <c r="TE45">
        <v>2.9470000000000001</v>
      </c>
      <c r="TF45">
        <v>2.2023440000000002E-3</v>
      </c>
      <c r="TG45">
        <v>2.9870000000000001</v>
      </c>
      <c r="TH45">
        <v>3616</v>
      </c>
      <c r="TI45">
        <v>1105</v>
      </c>
      <c r="TJ45">
        <v>3.0059999999999998</v>
      </c>
      <c r="TK45">
        <v>2.7031669999999998E-3</v>
      </c>
      <c r="TL45">
        <v>2.4809999999999999</v>
      </c>
      <c r="TM45">
        <v>2782</v>
      </c>
      <c r="TN45">
        <v>1033</v>
      </c>
      <c r="TO45">
        <v>3.62</v>
      </c>
      <c r="TP45">
        <v>2.401743E-3</v>
      </c>
      <c r="TQ45">
        <v>3.08</v>
      </c>
      <c r="TR45">
        <v>3043</v>
      </c>
      <c r="TS45">
        <v>1001</v>
      </c>
      <c r="TT45">
        <v>4.359</v>
      </c>
      <c r="TU45">
        <v>3.0769230000000001E-3</v>
      </c>
      <c r="TV45">
        <v>2.806</v>
      </c>
      <c r="TW45">
        <v>1877</v>
      </c>
      <c r="TX45">
        <v>616</v>
      </c>
      <c r="TY45">
        <v>2.2970000000000002</v>
      </c>
      <c r="TZ45">
        <v>4.5551949999999997E-3</v>
      </c>
      <c r="UA45">
        <v>2.8610000000000002</v>
      </c>
      <c r="UB45">
        <v>2626</v>
      </c>
      <c r="UC45">
        <v>844</v>
      </c>
      <c r="UD45">
        <v>2.2450000000000001</v>
      </c>
      <c r="UE45">
        <v>3.38981E-3</v>
      </c>
      <c r="UF45">
        <v>2.74</v>
      </c>
      <c r="UG45">
        <v>10242</v>
      </c>
      <c r="UH45">
        <v>2941</v>
      </c>
      <c r="UI45">
        <v>2.4700000000000002</v>
      </c>
      <c r="UJ45">
        <v>9.31656E-4</v>
      </c>
      <c r="UK45">
        <v>2.7530000000000001</v>
      </c>
      <c r="UL45">
        <v>8541</v>
      </c>
      <c r="UM45">
        <v>2546</v>
      </c>
      <c r="UN45">
        <v>2.621</v>
      </c>
      <c r="UO45">
        <v>1.0813039999999999E-3</v>
      </c>
      <c r="UP45">
        <v>2.91</v>
      </c>
      <c r="UQ45">
        <v>2168</v>
      </c>
      <c r="UR45">
        <v>638</v>
      </c>
      <c r="US45">
        <v>2.246</v>
      </c>
      <c r="UT45">
        <v>4.5611289999999997E-3</v>
      </c>
      <c r="UU45">
        <v>2.9209999999999998</v>
      </c>
      <c r="UV45">
        <v>1852</v>
      </c>
      <c r="UW45">
        <v>542</v>
      </c>
      <c r="UX45">
        <v>2.4249999999999998</v>
      </c>
      <c r="UY45">
        <v>5.3892990000000002E-3</v>
      </c>
      <c r="UZ45">
        <v>2.137</v>
      </c>
      <c r="VA45">
        <v>8251</v>
      </c>
      <c r="VB45">
        <v>3572</v>
      </c>
      <c r="VC45">
        <v>3.504</v>
      </c>
      <c r="VD45">
        <v>5.9826400000000004E-4</v>
      </c>
      <c r="VE45">
        <v>2.34</v>
      </c>
      <c r="VF45">
        <v>8797</v>
      </c>
      <c r="VG45">
        <v>3410</v>
      </c>
      <c r="VH45">
        <v>3.242</v>
      </c>
      <c r="VI45">
        <v>6.8621700000000003E-4</v>
      </c>
      <c r="VJ45">
        <v>2.7149999999999999</v>
      </c>
      <c r="VK45">
        <v>4578</v>
      </c>
      <c r="VL45">
        <v>1550</v>
      </c>
      <c r="VM45">
        <v>2.8370000000000002</v>
      </c>
      <c r="VN45">
        <v>1.751613E-3</v>
      </c>
      <c r="VO45">
        <v>2.9540000000000002</v>
      </c>
      <c r="VP45">
        <v>5163</v>
      </c>
      <c r="VQ45">
        <v>1592</v>
      </c>
      <c r="VR45">
        <v>2.827</v>
      </c>
      <c r="VS45">
        <v>1.855528E-3</v>
      </c>
      <c r="VT45">
        <v>3.532</v>
      </c>
      <c r="VU45">
        <v>4650</v>
      </c>
      <c r="VV45">
        <v>992</v>
      </c>
      <c r="VW45">
        <v>3.0249999999999999</v>
      </c>
      <c r="VX45">
        <v>3.560484E-3</v>
      </c>
      <c r="VY45">
        <v>3.4380000000000002</v>
      </c>
      <c r="VZ45">
        <v>3276</v>
      </c>
      <c r="WA45">
        <v>689</v>
      </c>
      <c r="WB45">
        <v>2.9609999999999999</v>
      </c>
      <c r="WC45">
        <v>4.9898399999999997E-3</v>
      </c>
      <c r="WD45">
        <v>2.706</v>
      </c>
      <c r="WE45">
        <v>1644</v>
      </c>
      <c r="WF45">
        <v>523</v>
      </c>
      <c r="WG45">
        <v>5.17</v>
      </c>
      <c r="WH45">
        <v>5.1739960000000002E-3</v>
      </c>
      <c r="WI45">
        <v>2.6269999999999998</v>
      </c>
      <c r="WJ45">
        <v>1686</v>
      </c>
      <c r="WK45">
        <v>518</v>
      </c>
      <c r="WL45">
        <v>4.6120000000000001</v>
      </c>
      <c r="WM45">
        <v>5.0714289999999997E-3</v>
      </c>
      <c r="WN45">
        <v>2.524</v>
      </c>
      <c r="WO45">
        <v>2447</v>
      </c>
      <c r="WP45">
        <v>845</v>
      </c>
      <c r="WQ45">
        <v>5.1319999999999997</v>
      </c>
      <c r="WR45">
        <v>2.986982E-3</v>
      </c>
      <c r="WS45">
        <v>2.7850000000000001</v>
      </c>
      <c r="WT45">
        <v>3361</v>
      </c>
      <c r="WU45">
        <v>1055</v>
      </c>
      <c r="WV45">
        <v>4.7949999999999999</v>
      </c>
      <c r="WW45">
        <v>2.6398099999999998E-3</v>
      </c>
      <c r="WX45">
        <v>2.2130000000000001</v>
      </c>
      <c r="WY45">
        <v>5283</v>
      </c>
      <c r="WZ45">
        <v>2019</v>
      </c>
      <c r="XA45">
        <v>4.3109999999999999</v>
      </c>
      <c r="XB45">
        <v>1.0960869999999999E-3</v>
      </c>
      <c r="XC45">
        <v>2.274</v>
      </c>
      <c r="XD45">
        <v>4082</v>
      </c>
      <c r="XE45">
        <v>1531</v>
      </c>
      <c r="XF45">
        <v>4.0490000000000004</v>
      </c>
      <c r="XG45">
        <v>1.485304E-3</v>
      </c>
      <c r="XH45">
        <v>94502.9</v>
      </c>
      <c r="XI45">
        <v>95131.5</v>
      </c>
      <c r="XJ45">
        <v>1114278</v>
      </c>
    </row>
    <row r="46" spans="1:634">
      <c r="A46" t="s">
        <v>734</v>
      </c>
      <c r="B46">
        <v>0</v>
      </c>
      <c r="C46">
        <v>0</v>
      </c>
      <c r="D46">
        <v>1</v>
      </c>
      <c r="E46">
        <v>0</v>
      </c>
      <c r="F46">
        <v>0</v>
      </c>
      <c r="G46">
        <v>103.06</v>
      </c>
      <c r="H46">
        <v>2.15</v>
      </c>
      <c r="I46">
        <v>4.6100000000000003</v>
      </c>
      <c r="J46">
        <v>93</v>
      </c>
      <c r="K46">
        <v>4</v>
      </c>
      <c r="L46">
        <v>3.7149999999999999</v>
      </c>
      <c r="M46">
        <v>4964</v>
      </c>
      <c r="N46">
        <v>1158</v>
      </c>
      <c r="O46">
        <v>1.9019999999999999</v>
      </c>
      <c r="P46">
        <v>3.2081169999999999E-3</v>
      </c>
      <c r="Q46">
        <v>3.43</v>
      </c>
      <c r="R46">
        <v>4609</v>
      </c>
      <c r="S46">
        <v>1123</v>
      </c>
      <c r="T46">
        <v>2.1019999999999999</v>
      </c>
      <c r="U46">
        <v>3.0543189999999998E-3</v>
      </c>
      <c r="V46">
        <v>2.7549999999999999</v>
      </c>
      <c r="W46">
        <v>1438</v>
      </c>
      <c r="X46">
        <v>495</v>
      </c>
      <c r="Y46">
        <v>5.4610000000000003</v>
      </c>
      <c r="Z46">
        <v>5.5656569999999999E-3</v>
      </c>
      <c r="AA46">
        <v>3.0049999999999999</v>
      </c>
      <c r="AB46">
        <v>1987</v>
      </c>
      <c r="AC46">
        <v>552</v>
      </c>
      <c r="AD46">
        <v>5.2670000000000003</v>
      </c>
      <c r="AE46">
        <v>5.4438409999999996E-3</v>
      </c>
      <c r="AF46">
        <v>3.1709999999999998</v>
      </c>
      <c r="AG46">
        <v>2644</v>
      </c>
      <c r="AH46">
        <v>711</v>
      </c>
      <c r="AI46">
        <v>2.4430000000000001</v>
      </c>
      <c r="AJ46">
        <v>4.4599160000000004E-3</v>
      </c>
      <c r="AK46">
        <v>3.2639999999999998</v>
      </c>
      <c r="AL46">
        <v>3632</v>
      </c>
      <c r="AM46">
        <v>925</v>
      </c>
      <c r="AN46">
        <v>2.7549999999999999</v>
      </c>
      <c r="AO46">
        <v>3.528649E-3</v>
      </c>
      <c r="AP46">
        <v>3.2029999999999998</v>
      </c>
      <c r="AQ46">
        <v>1295</v>
      </c>
      <c r="AR46">
        <v>406</v>
      </c>
      <c r="AS46">
        <v>4.2699999999999996</v>
      </c>
      <c r="AT46">
        <v>7.8891629999999994E-3</v>
      </c>
      <c r="AU46">
        <v>3.37</v>
      </c>
      <c r="AV46">
        <v>1414</v>
      </c>
      <c r="AW46">
        <v>354</v>
      </c>
      <c r="AX46">
        <v>4.0439999999999996</v>
      </c>
      <c r="AY46">
        <v>9.5197739999999999E-3</v>
      </c>
      <c r="AZ46">
        <v>2.7679999999999998</v>
      </c>
      <c r="BA46">
        <v>1165</v>
      </c>
      <c r="BB46">
        <v>397</v>
      </c>
      <c r="BC46">
        <v>4.6230000000000002</v>
      </c>
      <c r="BD46">
        <v>6.9722919999999997E-3</v>
      </c>
      <c r="BE46">
        <v>2.5990000000000002</v>
      </c>
      <c r="BF46">
        <v>1226</v>
      </c>
      <c r="BG46">
        <v>414</v>
      </c>
      <c r="BH46">
        <v>4.3970000000000002</v>
      </c>
      <c r="BI46">
        <v>6.2777780000000004E-3</v>
      </c>
      <c r="BJ46">
        <v>3.0129999999999999</v>
      </c>
      <c r="BK46">
        <v>10936</v>
      </c>
      <c r="BL46">
        <v>3148</v>
      </c>
      <c r="BM46">
        <v>3.4020000000000001</v>
      </c>
      <c r="BN46">
        <v>9.5711600000000004E-4</v>
      </c>
      <c r="BO46">
        <v>3.0070000000000001</v>
      </c>
      <c r="BP46">
        <v>13652</v>
      </c>
      <c r="BQ46">
        <v>3815</v>
      </c>
      <c r="BR46">
        <v>3.4660000000000002</v>
      </c>
      <c r="BS46">
        <v>7.8820500000000005E-4</v>
      </c>
      <c r="BT46">
        <v>2.9180000000000001</v>
      </c>
      <c r="BU46">
        <v>2739</v>
      </c>
      <c r="BV46">
        <v>780</v>
      </c>
      <c r="BW46">
        <v>3.375</v>
      </c>
      <c r="BX46">
        <v>3.7410260000000002E-3</v>
      </c>
      <c r="BY46">
        <v>2.7109999999999999</v>
      </c>
      <c r="BZ46">
        <v>2391</v>
      </c>
      <c r="CA46">
        <v>774</v>
      </c>
      <c r="CB46">
        <v>3.5579999999999998</v>
      </c>
      <c r="CC46">
        <v>3.502584E-3</v>
      </c>
      <c r="CD46">
        <v>3.4910000000000001</v>
      </c>
      <c r="CE46">
        <v>3982</v>
      </c>
      <c r="CF46">
        <v>1061</v>
      </c>
      <c r="CG46">
        <v>5.0659999999999998</v>
      </c>
      <c r="CH46">
        <v>3.2902920000000002E-3</v>
      </c>
      <c r="CI46">
        <v>3.5550000000000002</v>
      </c>
      <c r="CJ46">
        <v>3620</v>
      </c>
      <c r="CK46">
        <v>971</v>
      </c>
      <c r="CL46">
        <v>4.6379999999999999</v>
      </c>
      <c r="CM46">
        <v>3.6611740000000001E-3</v>
      </c>
      <c r="CN46">
        <v>3.1539999999999999</v>
      </c>
      <c r="CO46">
        <v>4429</v>
      </c>
      <c r="CP46">
        <v>1150</v>
      </c>
      <c r="CQ46">
        <v>2.5750000000000002</v>
      </c>
      <c r="CR46">
        <v>2.742609E-3</v>
      </c>
      <c r="CS46">
        <v>3.2250000000000001</v>
      </c>
      <c r="CT46">
        <v>3229</v>
      </c>
      <c r="CU46">
        <v>871</v>
      </c>
      <c r="CV46">
        <v>2.3149999999999999</v>
      </c>
      <c r="CW46">
        <v>3.702641E-3</v>
      </c>
      <c r="CX46">
        <v>2.9849999999999999</v>
      </c>
      <c r="CY46">
        <v>5136</v>
      </c>
      <c r="CZ46">
        <v>1379</v>
      </c>
      <c r="DA46">
        <v>2.6850000000000001</v>
      </c>
      <c r="DB46">
        <v>2.1646119999999998E-3</v>
      </c>
      <c r="DC46">
        <v>2.9870000000000001</v>
      </c>
      <c r="DD46">
        <v>5526</v>
      </c>
      <c r="DE46">
        <v>1372</v>
      </c>
      <c r="DF46">
        <v>2.738</v>
      </c>
      <c r="DG46">
        <v>2.177114E-3</v>
      </c>
      <c r="DH46">
        <v>3.351</v>
      </c>
      <c r="DI46">
        <v>4078</v>
      </c>
      <c r="DJ46">
        <v>932</v>
      </c>
      <c r="DK46">
        <v>2.99</v>
      </c>
      <c r="DL46">
        <v>3.5954939999999999E-3</v>
      </c>
      <c r="DM46">
        <v>3.4369999999999998</v>
      </c>
      <c r="DN46">
        <v>2828</v>
      </c>
      <c r="DO46">
        <v>644</v>
      </c>
      <c r="DP46">
        <v>2.6259999999999999</v>
      </c>
      <c r="DQ46">
        <v>5.3369569999999998E-3</v>
      </c>
      <c r="DR46">
        <v>3.4870000000000001</v>
      </c>
      <c r="DS46">
        <v>1914</v>
      </c>
      <c r="DT46">
        <v>388</v>
      </c>
      <c r="DU46">
        <v>2.5880000000000001</v>
      </c>
      <c r="DV46">
        <v>8.9871129999999997E-3</v>
      </c>
      <c r="DW46">
        <v>3.7410000000000001</v>
      </c>
      <c r="DX46">
        <v>2649</v>
      </c>
      <c r="DY46">
        <v>490</v>
      </c>
      <c r="DZ46">
        <v>2.552</v>
      </c>
      <c r="EA46">
        <v>7.634694E-3</v>
      </c>
      <c r="EB46">
        <v>2.9929999999999999</v>
      </c>
      <c r="EC46">
        <v>3694</v>
      </c>
      <c r="ED46">
        <v>1001</v>
      </c>
      <c r="EE46">
        <v>3.4940000000000002</v>
      </c>
      <c r="EF46">
        <v>2.99001E-3</v>
      </c>
      <c r="EG46">
        <v>2.8809999999999998</v>
      </c>
      <c r="EH46">
        <v>3123</v>
      </c>
      <c r="EI46">
        <v>887</v>
      </c>
      <c r="EJ46">
        <v>3.5680000000000001</v>
      </c>
      <c r="EK46">
        <v>3.2480270000000001E-3</v>
      </c>
      <c r="EL46">
        <v>3.3820000000000001</v>
      </c>
      <c r="EM46">
        <v>2008</v>
      </c>
      <c r="EN46">
        <v>386</v>
      </c>
      <c r="EO46">
        <v>4.8449999999999998</v>
      </c>
      <c r="EP46">
        <v>8.7616580000000003E-3</v>
      </c>
      <c r="EQ46">
        <v>3.5419999999999998</v>
      </c>
      <c r="ER46">
        <v>1982</v>
      </c>
      <c r="ES46">
        <v>371</v>
      </c>
      <c r="ET46">
        <v>4.593</v>
      </c>
      <c r="EU46">
        <v>9.5471700000000007E-3</v>
      </c>
      <c r="EV46">
        <v>3.0310000000000001</v>
      </c>
      <c r="EW46">
        <v>814</v>
      </c>
      <c r="EX46">
        <v>322</v>
      </c>
      <c r="EY46">
        <v>2.6419999999999999</v>
      </c>
      <c r="EZ46">
        <v>9.4130440000000006E-3</v>
      </c>
      <c r="FA46">
        <v>3.7069999999999999</v>
      </c>
      <c r="FB46">
        <v>1640</v>
      </c>
      <c r="FC46">
        <v>394</v>
      </c>
      <c r="FD46">
        <v>2.298</v>
      </c>
      <c r="FE46">
        <v>9.408629E-3</v>
      </c>
      <c r="FF46">
        <v>3.2410000000000001</v>
      </c>
      <c r="FG46">
        <v>1245</v>
      </c>
      <c r="FH46">
        <v>354</v>
      </c>
      <c r="FI46">
        <v>4.1639999999999997</v>
      </c>
      <c r="FJ46">
        <v>9.1553669999999993E-3</v>
      </c>
      <c r="FK46">
        <v>3.403</v>
      </c>
      <c r="FL46">
        <v>1107</v>
      </c>
      <c r="FM46">
        <v>241</v>
      </c>
      <c r="FN46">
        <v>3.58</v>
      </c>
      <c r="FO46">
        <v>1.4120331999999999E-2</v>
      </c>
      <c r="FP46">
        <v>2.6749999999999998</v>
      </c>
      <c r="FQ46">
        <v>4220</v>
      </c>
      <c r="FR46">
        <v>1465</v>
      </c>
      <c r="FS46">
        <v>3.0489999999999999</v>
      </c>
      <c r="FT46">
        <v>1.8259389999999999E-3</v>
      </c>
      <c r="FU46">
        <v>2.6909999999999998</v>
      </c>
      <c r="FV46">
        <v>3930</v>
      </c>
      <c r="FW46">
        <v>1277</v>
      </c>
      <c r="FX46">
        <v>2.9649999999999999</v>
      </c>
      <c r="FY46">
        <v>2.1072830000000002E-3</v>
      </c>
      <c r="FZ46">
        <v>2.3319999999999999</v>
      </c>
      <c r="GA46">
        <v>7774</v>
      </c>
      <c r="GB46">
        <v>2995</v>
      </c>
      <c r="GC46">
        <v>3.0449999999999999</v>
      </c>
      <c r="GD46">
        <v>7.7863100000000001E-4</v>
      </c>
      <c r="GE46">
        <v>2.35</v>
      </c>
      <c r="GF46">
        <v>7696</v>
      </c>
      <c r="GG46">
        <v>2893</v>
      </c>
      <c r="GH46">
        <v>3.1469999999999998</v>
      </c>
      <c r="GI46">
        <v>8.1230600000000005E-4</v>
      </c>
      <c r="GJ46">
        <v>3.0830000000000002</v>
      </c>
      <c r="GK46">
        <v>2551</v>
      </c>
      <c r="GL46">
        <v>729</v>
      </c>
      <c r="GM46">
        <v>1.9219999999999999</v>
      </c>
      <c r="GN46">
        <v>4.229081E-3</v>
      </c>
      <c r="GO46">
        <v>2.8010000000000002</v>
      </c>
      <c r="GP46">
        <v>1909</v>
      </c>
      <c r="GQ46">
        <v>598</v>
      </c>
      <c r="GR46">
        <v>2.0369999999999999</v>
      </c>
      <c r="GS46">
        <v>4.6839469999999999E-3</v>
      </c>
      <c r="GT46">
        <v>3.0059999999999998</v>
      </c>
      <c r="GU46">
        <v>8693</v>
      </c>
      <c r="GV46">
        <v>2451</v>
      </c>
      <c r="GW46">
        <v>3.29</v>
      </c>
      <c r="GX46">
        <v>1.2264380000000001E-3</v>
      </c>
      <c r="GY46">
        <v>2.9420000000000002</v>
      </c>
      <c r="GZ46">
        <v>9437</v>
      </c>
      <c r="HA46">
        <v>2721</v>
      </c>
      <c r="HB46">
        <v>2.948</v>
      </c>
      <c r="HC46">
        <v>1.0812199999999999E-3</v>
      </c>
      <c r="HD46">
        <v>3.0710000000000002</v>
      </c>
      <c r="HE46">
        <v>19391</v>
      </c>
      <c r="HF46">
        <v>4829</v>
      </c>
      <c r="HG46">
        <v>2.3639999999999999</v>
      </c>
      <c r="HH46">
        <v>6.3595000000000004E-4</v>
      </c>
      <c r="HI46">
        <v>2.9470000000000001</v>
      </c>
      <c r="HJ46">
        <v>21864</v>
      </c>
      <c r="HK46">
        <v>5815</v>
      </c>
      <c r="HL46">
        <v>2.4009999999999998</v>
      </c>
      <c r="HM46">
        <v>5.0679299999999996E-4</v>
      </c>
      <c r="HN46">
        <v>3.1080000000000001</v>
      </c>
      <c r="HO46">
        <v>1597</v>
      </c>
      <c r="HP46">
        <v>447</v>
      </c>
      <c r="HQ46">
        <v>5.0519999999999996</v>
      </c>
      <c r="HR46">
        <v>6.9530199999999999E-3</v>
      </c>
      <c r="HS46">
        <v>3.0830000000000002</v>
      </c>
      <c r="HT46">
        <v>1343</v>
      </c>
      <c r="HU46">
        <v>348</v>
      </c>
      <c r="HV46">
        <v>4.88</v>
      </c>
      <c r="HW46">
        <v>8.8591950000000003E-3</v>
      </c>
      <c r="HX46">
        <v>3.1389999999999998</v>
      </c>
      <c r="HY46">
        <v>2466</v>
      </c>
      <c r="HZ46">
        <v>715</v>
      </c>
      <c r="IA46">
        <v>4.3840000000000003</v>
      </c>
      <c r="IB46">
        <v>4.3902100000000003E-3</v>
      </c>
      <c r="IC46">
        <v>3.105</v>
      </c>
      <c r="ID46">
        <v>2240</v>
      </c>
      <c r="IE46">
        <v>628</v>
      </c>
      <c r="IF46">
        <v>4.8120000000000003</v>
      </c>
      <c r="IG46">
        <v>4.9442679999999999E-3</v>
      </c>
      <c r="IH46">
        <v>3.008</v>
      </c>
      <c r="II46">
        <v>2287</v>
      </c>
      <c r="IJ46">
        <v>545</v>
      </c>
      <c r="IK46">
        <v>3.9119999999999999</v>
      </c>
      <c r="IL46">
        <v>5.5192660000000001E-3</v>
      </c>
      <c r="IM46">
        <v>3.23</v>
      </c>
      <c r="IN46">
        <v>2792</v>
      </c>
      <c r="IO46">
        <v>572</v>
      </c>
      <c r="IP46">
        <v>3.7229999999999999</v>
      </c>
      <c r="IQ46">
        <v>5.6468530000000003E-3</v>
      </c>
      <c r="IR46">
        <v>3.1259999999999999</v>
      </c>
      <c r="IS46">
        <v>3369</v>
      </c>
      <c r="IT46">
        <v>870</v>
      </c>
      <c r="IU46">
        <v>2.9820000000000002</v>
      </c>
      <c r="IV46">
        <v>3.5931029999999998E-3</v>
      </c>
      <c r="IW46">
        <v>3.391</v>
      </c>
      <c r="IX46">
        <v>4062</v>
      </c>
      <c r="IY46">
        <v>971</v>
      </c>
      <c r="IZ46">
        <v>2.6859999999999999</v>
      </c>
      <c r="JA46">
        <v>3.4922759999999999E-3</v>
      </c>
      <c r="JB46">
        <v>2.7450000000000001</v>
      </c>
      <c r="JC46">
        <v>5848</v>
      </c>
      <c r="JD46">
        <v>1906</v>
      </c>
      <c r="JE46">
        <v>3.0030000000000001</v>
      </c>
      <c r="JF46">
        <v>1.4401889999999999E-3</v>
      </c>
      <c r="JG46">
        <v>2.5920000000000001</v>
      </c>
      <c r="JH46">
        <v>5801</v>
      </c>
      <c r="JI46">
        <v>2106</v>
      </c>
      <c r="JJ46">
        <v>2.9940000000000002</v>
      </c>
      <c r="JK46">
        <v>1.230769E-3</v>
      </c>
      <c r="JL46">
        <v>3.2029999999999998</v>
      </c>
      <c r="JM46">
        <v>1878</v>
      </c>
      <c r="JN46">
        <v>529</v>
      </c>
      <c r="JO46">
        <v>2.6469999999999998</v>
      </c>
      <c r="JP46">
        <v>6.0548199999999998E-3</v>
      </c>
      <c r="JQ46">
        <v>3.03</v>
      </c>
      <c r="JR46">
        <v>1872</v>
      </c>
      <c r="JS46">
        <v>589</v>
      </c>
      <c r="JT46">
        <v>2.98</v>
      </c>
      <c r="JU46">
        <v>5.1443119999999998E-3</v>
      </c>
      <c r="JV46">
        <v>3.29</v>
      </c>
      <c r="JW46">
        <v>2573</v>
      </c>
      <c r="JX46">
        <v>748</v>
      </c>
      <c r="JY46">
        <v>1.9179999999999999</v>
      </c>
      <c r="JZ46">
        <v>4.3983959999999997E-3</v>
      </c>
      <c r="KA46">
        <v>3.54</v>
      </c>
      <c r="KB46">
        <v>3645</v>
      </c>
      <c r="KC46">
        <v>959</v>
      </c>
      <c r="KD46">
        <v>2.0259999999999998</v>
      </c>
      <c r="KE46">
        <v>3.691345E-3</v>
      </c>
      <c r="KF46">
        <v>2.8130000000000002</v>
      </c>
      <c r="KG46">
        <v>1529</v>
      </c>
      <c r="KH46">
        <v>523</v>
      </c>
      <c r="KI46">
        <v>3.528</v>
      </c>
      <c r="KJ46">
        <v>5.378585E-3</v>
      </c>
      <c r="KK46">
        <v>2.4239999999999999</v>
      </c>
      <c r="KL46">
        <v>1362</v>
      </c>
      <c r="KM46">
        <v>535</v>
      </c>
      <c r="KN46">
        <v>3.496</v>
      </c>
      <c r="KO46">
        <v>4.5308409999999999E-3</v>
      </c>
      <c r="KP46">
        <v>2.919</v>
      </c>
      <c r="KQ46">
        <v>1886</v>
      </c>
      <c r="KR46">
        <v>563</v>
      </c>
      <c r="KS46">
        <v>3.5019999999999998</v>
      </c>
      <c r="KT46">
        <v>5.1847250000000003E-3</v>
      </c>
      <c r="KU46">
        <v>2.851</v>
      </c>
      <c r="KV46">
        <v>1385</v>
      </c>
      <c r="KW46">
        <v>418</v>
      </c>
      <c r="KX46">
        <v>3.5329999999999999</v>
      </c>
      <c r="KY46">
        <v>6.8205740000000003E-3</v>
      </c>
      <c r="KZ46">
        <v>3.5169999999999999</v>
      </c>
      <c r="LA46">
        <v>3521</v>
      </c>
      <c r="LB46">
        <v>766</v>
      </c>
      <c r="LC46">
        <v>3.4089999999999998</v>
      </c>
      <c r="LD46">
        <v>4.5913839999999996E-3</v>
      </c>
      <c r="LE46">
        <v>3.3279999999999998</v>
      </c>
      <c r="LF46">
        <v>4776</v>
      </c>
      <c r="LG46">
        <v>1134</v>
      </c>
      <c r="LH46">
        <v>3.2730000000000001</v>
      </c>
      <c r="LI46">
        <v>2.934744E-3</v>
      </c>
      <c r="LJ46">
        <v>1.048</v>
      </c>
      <c r="LK46">
        <v>5464</v>
      </c>
      <c r="LL46">
        <v>4967</v>
      </c>
      <c r="LM46">
        <v>2.3940000000000001</v>
      </c>
      <c r="LN46">
        <v>2.10993E-4</v>
      </c>
      <c r="LO46">
        <v>1.002</v>
      </c>
      <c r="LP46">
        <v>5278</v>
      </c>
      <c r="LQ46">
        <v>5025</v>
      </c>
      <c r="LR46">
        <v>2.4670000000000001</v>
      </c>
      <c r="LS46">
        <v>1.9940299999999999E-4</v>
      </c>
      <c r="LT46">
        <v>2.544</v>
      </c>
      <c r="LU46">
        <v>31241</v>
      </c>
      <c r="LV46">
        <v>11000</v>
      </c>
      <c r="LW46">
        <v>2.9740000000000002</v>
      </c>
      <c r="LX46">
        <v>2.3127299999999999E-4</v>
      </c>
      <c r="LY46">
        <v>2.5710000000000002</v>
      </c>
      <c r="LZ46">
        <v>31839</v>
      </c>
      <c r="MA46">
        <v>11290</v>
      </c>
      <c r="MB46">
        <v>2.9390000000000001</v>
      </c>
      <c r="MC46">
        <v>2.27724E-4</v>
      </c>
      <c r="MD46">
        <v>2.9</v>
      </c>
      <c r="ME46">
        <v>5760</v>
      </c>
      <c r="MF46">
        <v>1709</v>
      </c>
      <c r="MG46">
        <v>2.774</v>
      </c>
      <c r="MH46">
        <v>1.696899E-3</v>
      </c>
      <c r="MI46">
        <v>3.149</v>
      </c>
      <c r="MJ46">
        <v>5720</v>
      </c>
      <c r="MK46">
        <v>1602</v>
      </c>
      <c r="ML46">
        <v>2.7330000000000001</v>
      </c>
      <c r="MM46">
        <v>1.9656679999999998E-3</v>
      </c>
      <c r="MN46">
        <v>2.9780000000000002</v>
      </c>
      <c r="MO46">
        <v>10675</v>
      </c>
      <c r="MP46">
        <v>3030</v>
      </c>
      <c r="MQ46">
        <v>3.0870000000000002</v>
      </c>
      <c r="MR46">
        <v>9.8283799999999998E-4</v>
      </c>
      <c r="MS46">
        <v>3.0649999999999999</v>
      </c>
      <c r="MT46">
        <v>12414</v>
      </c>
      <c r="MU46">
        <v>3433</v>
      </c>
      <c r="MV46">
        <v>3.23</v>
      </c>
      <c r="MW46">
        <v>8.9280499999999999E-4</v>
      </c>
      <c r="MX46">
        <v>3.1440000000000001</v>
      </c>
      <c r="MY46">
        <v>1880</v>
      </c>
      <c r="MZ46">
        <v>565</v>
      </c>
      <c r="NA46">
        <v>5.2080000000000002</v>
      </c>
      <c r="NB46">
        <v>5.5646020000000001E-3</v>
      </c>
      <c r="NC46">
        <v>3.008</v>
      </c>
      <c r="ND46">
        <v>2126</v>
      </c>
      <c r="NE46">
        <v>638</v>
      </c>
      <c r="NF46">
        <v>4.9550000000000001</v>
      </c>
      <c r="NG46">
        <v>4.7147339999999999E-3</v>
      </c>
      <c r="NH46">
        <v>3.0590000000000002</v>
      </c>
      <c r="NI46">
        <v>3530</v>
      </c>
      <c r="NJ46">
        <v>1019</v>
      </c>
      <c r="NK46">
        <v>2.7530000000000001</v>
      </c>
      <c r="NL46">
        <v>3.0019629999999999E-3</v>
      </c>
      <c r="NM46">
        <v>3.085</v>
      </c>
      <c r="NN46">
        <v>3844</v>
      </c>
      <c r="NO46">
        <v>1113</v>
      </c>
      <c r="NP46">
        <v>2.8330000000000002</v>
      </c>
      <c r="NQ46">
        <v>2.7717879999999999E-3</v>
      </c>
      <c r="NR46">
        <v>2.859</v>
      </c>
      <c r="NS46">
        <v>2537</v>
      </c>
      <c r="NT46">
        <v>862</v>
      </c>
      <c r="NU46">
        <v>4.2519999999999998</v>
      </c>
      <c r="NV46">
        <v>3.3167050000000001E-3</v>
      </c>
      <c r="NW46">
        <v>3.0609999999999999</v>
      </c>
      <c r="NX46">
        <v>3109</v>
      </c>
      <c r="NY46">
        <v>1042</v>
      </c>
      <c r="NZ46">
        <v>4.0709999999999997</v>
      </c>
      <c r="OA46">
        <v>2.9376200000000002E-3</v>
      </c>
      <c r="OB46">
        <v>3.0219999999999998</v>
      </c>
      <c r="OC46">
        <v>1657</v>
      </c>
      <c r="OD46">
        <v>498</v>
      </c>
      <c r="OE46">
        <v>5.01</v>
      </c>
      <c r="OF46">
        <v>6.0682729999999999E-3</v>
      </c>
      <c r="OG46">
        <v>2.8570000000000002</v>
      </c>
      <c r="OH46">
        <v>1427</v>
      </c>
      <c r="OI46">
        <v>437</v>
      </c>
      <c r="OJ46">
        <v>4.6280000000000001</v>
      </c>
      <c r="OK46">
        <v>6.5377569999999999E-3</v>
      </c>
      <c r="OL46">
        <v>2.9689999999999999</v>
      </c>
      <c r="OM46">
        <v>2686</v>
      </c>
      <c r="ON46">
        <v>837</v>
      </c>
      <c r="OO46">
        <v>3.4550000000000001</v>
      </c>
      <c r="OP46">
        <v>3.5471919999999998E-3</v>
      </c>
      <c r="OQ46">
        <v>2.9369999999999998</v>
      </c>
      <c r="OR46">
        <v>2088</v>
      </c>
      <c r="OS46">
        <v>703</v>
      </c>
      <c r="OT46">
        <v>3.8969999999999998</v>
      </c>
      <c r="OU46">
        <v>4.1778090000000002E-3</v>
      </c>
      <c r="OV46">
        <v>3.7349999999999999</v>
      </c>
      <c r="OW46">
        <v>2636</v>
      </c>
      <c r="OX46">
        <v>734</v>
      </c>
      <c r="OY46">
        <v>5.3369999999999997</v>
      </c>
      <c r="OZ46">
        <v>5.0885560000000002E-3</v>
      </c>
      <c r="PA46">
        <v>3.59</v>
      </c>
      <c r="PB46">
        <v>2860</v>
      </c>
      <c r="PC46">
        <v>859</v>
      </c>
      <c r="PD46">
        <v>5.0179999999999998</v>
      </c>
      <c r="PE46">
        <v>4.1792779999999998E-3</v>
      </c>
      <c r="PF46">
        <v>2.9380000000000002</v>
      </c>
      <c r="PG46">
        <v>4413</v>
      </c>
      <c r="PH46">
        <v>1348</v>
      </c>
      <c r="PI46">
        <v>3.1659999999999999</v>
      </c>
      <c r="PJ46">
        <v>2.1795249999999999E-3</v>
      </c>
      <c r="PK46">
        <v>3.1440000000000001</v>
      </c>
      <c r="PL46">
        <v>4679</v>
      </c>
      <c r="PM46">
        <v>1223</v>
      </c>
      <c r="PN46">
        <v>2.415</v>
      </c>
      <c r="PO46">
        <v>2.570728E-3</v>
      </c>
      <c r="PP46">
        <v>3.2719999999999998</v>
      </c>
      <c r="PQ46">
        <v>6270</v>
      </c>
      <c r="PR46">
        <v>1575</v>
      </c>
      <c r="PS46">
        <v>3.1259999999999999</v>
      </c>
      <c r="PT46">
        <v>2.0774600000000002E-3</v>
      </c>
      <c r="PU46">
        <v>2.879</v>
      </c>
      <c r="PV46">
        <v>4305</v>
      </c>
      <c r="PW46">
        <v>1227</v>
      </c>
      <c r="PX46">
        <v>3.3239999999999998</v>
      </c>
      <c r="PY46">
        <v>2.3463730000000001E-3</v>
      </c>
      <c r="PZ46">
        <v>3.508</v>
      </c>
      <c r="QA46">
        <v>4087</v>
      </c>
      <c r="QB46">
        <v>847</v>
      </c>
      <c r="QC46">
        <v>4.0839999999999996</v>
      </c>
      <c r="QD46">
        <v>4.1416769999999999E-3</v>
      </c>
      <c r="QE46">
        <v>3.53</v>
      </c>
      <c r="QF46">
        <v>4460</v>
      </c>
      <c r="QG46">
        <v>905</v>
      </c>
      <c r="QH46">
        <v>3.246</v>
      </c>
      <c r="QI46">
        <v>3.9005530000000002E-3</v>
      </c>
      <c r="QJ46">
        <v>3.044</v>
      </c>
      <c r="QK46">
        <v>2626</v>
      </c>
      <c r="QL46">
        <v>904</v>
      </c>
      <c r="QM46">
        <v>4.2649999999999997</v>
      </c>
      <c r="QN46">
        <v>3.3672569999999998E-3</v>
      </c>
      <c r="QO46">
        <v>2.903</v>
      </c>
      <c r="QP46">
        <v>2249</v>
      </c>
      <c r="QQ46">
        <v>803</v>
      </c>
      <c r="QR46">
        <v>4.2850000000000001</v>
      </c>
      <c r="QS46">
        <v>3.6151930000000001E-3</v>
      </c>
      <c r="QT46">
        <v>3.1179999999999999</v>
      </c>
      <c r="QU46">
        <v>2231</v>
      </c>
      <c r="QV46">
        <v>725</v>
      </c>
      <c r="QW46">
        <v>5.21</v>
      </c>
      <c r="QX46">
        <v>4.3006900000000002E-3</v>
      </c>
      <c r="QY46">
        <v>3.1890000000000001</v>
      </c>
      <c r="QZ46">
        <v>2106</v>
      </c>
      <c r="RA46">
        <v>632</v>
      </c>
      <c r="RB46">
        <v>4.8319999999999999</v>
      </c>
      <c r="RC46">
        <v>5.0458860000000003E-3</v>
      </c>
      <c r="RD46">
        <v>3.2109999999999999</v>
      </c>
      <c r="RE46">
        <v>2300</v>
      </c>
      <c r="RF46">
        <v>558</v>
      </c>
      <c r="RG46">
        <v>2.8460000000000001</v>
      </c>
      <c r="RH46">
        <v>5.7544800000000002E-3</v>
      </c>
      <c r="RI46">
        <v>2.7639999999999998</v>
      </c>
      <c r="RJ46">
        <v>1955</v>
      </c>
      <c r="RK46">
        <v>582</v>
      </c>
      <c r="RL46">
        <v>2.7469999999999999</v>
      </c>
      <c r="RM46">
        <v>4.7491410000000001E-3</v>
      </c>
      <c r="RN46">
        <v>3.5859999999999999</v>
      </c>
      <c r="RO46">
        <v>3045</v>
      </c>
      <c r="RP46">
        <v>779</v>
      </c>
      <c r="RQ46">
        <v>2.016</v>
      </c>
      <c r="RR46">
        <v>4.6033380000000002E-3</v>
      </c>
      <c r="RS46">
        <v>2.8410000000000002</v>
      </c>
      <c r="RT46">
        <v>2401</v>
      </c>
      <c r="RU46">
        <v>721</v>
      </c>
      <c r="RV46">
        <v>2.2120000000000002</v>
      </c>
      <c r="RW46">
        <v>3.9403609999999999E-3</v>
      </c>
      <c r="RX46">
        <v>3.0640000000000001</v>
      </c>
      <c r="RY46">
        <v>5470</v>
      </c>
      <c r="RZ46">
        <v>1407</v>
      </c>
      <c r="SA46">
        <v>3.4969999999999999</v>
      </c>
      <c r="SB46">
        <v>2.1776830000000001E-3</v>
      </c>
      <c r="SC46">
        <v>3.1230000000000002</v>
      </c>
      <c r="SD46">
        <v>5183</v>
      </c>
      <c r="SE46">
        <v>1268</v>
      </c>
      <c r="SF46">
        <v>3.5369999999999999</v>
      </c>
      <c r="SG46">
        <v>2.462934E-3</v>
      </c>
      <c r="SH46">
        <v>3.298</v>
      </c>
      <c r="SI46">
        <v>2986</v>
      </c>
      <c r="SJ46">
        <v>578</v>
      </c>
      <c r="SK46">
        <v>4.38</v>
      </c>
      <c r="SL46">
        <v>5.7058819999999998E-3</v>
      </c>
      <c r="SM46">
        <v>3.6019999999999999</v>
      </c>
      <c r="SN46">
        <v>2686</v>
      </c>
      <c r="SO46">
        <v>513</v>
      </c>
      <c r="SP46">
        <v>4.1150000000000002</v>
      </c>
      <c r="SQ46">
        <v>7.0214429999999996E-3</v>
      </c>
      <c r="SR46">
        <v>2.927</v>
      </c>
      <c r="SS46">
        <v>2809</v>
      </c>
      <c r="ST46">
        <v>1000</v>
      </c>
      <c r="SU46">
        <v>4.242</v>
      </c>
      <c r="SV46">
        <v>2.9269999999999999E-3</v>
      </c>
      <c r="SW46">
        <v>2.8940000000000001</v>
      </c>
      <c r="SX46">
        <v>3155</v>
      </c>
      <c r="SY46">
        <v>1062</v>
      </c>
      <c r="SZ46">
        <v>4.2279999999999998</v>
      </c>
      <c r="TA46">
        <v>2.725047E-3</v>
      </c>
      <c r="TB46">
        <v>3.024</v>
      </c>
      <c r="TC46">
        <v>4527</v>
      </c>
      <c r="TD46">
        <v>1247</v>
      </c>
      <c r="TE46">
        <v>2.7909999999999999</v>
      </c>
      <c r="TF46">
        <v>2.42502E-3</v>
      </c>
      <c r="TG46">
        <v>2.9049999999999998</v>
      </c>
      <c r="TH46">
        <v>2292</v>
      </c>
      <c r="TI46">
        <v>746</v>
      </c>
      <c r="TJ46">
        <v>2.5089999999999999</v>
      </c>
      <c r="TK46">
        <v>3.894102E-3</v>
      </c>
      <c r="TL46">
        <v>3.04</v>
      </c>
      <c r="TM46">
        <v>3101</v>
      </c>
      <c r="TN46">
        <v>1055</v>
      </c>
      <c r="TO46">
        <v>4.1059999999999999</v>
      </c>
      <c r="TP46">
        <v>2.8815170000000001E-3</v>
      </c>
      <c r="TQ46">
        <v>3.069</v>
      </c>
      <c r="TR46">
        <v>3325</v>
      </c>
      <c r="TS46">
        <v>1053</v>
      </c>
      <c r="TT46">
        <v>3.94</v>
      </c>
      <c r="TU46">
        <v>2.9145299999999998E-3</v>
      </c>
      <c r="TV46">
        <v>3.2770000000000001</v>
      </c>
      <c r="TW46">
        <v>1927</v>
      </c>
      <c r="TX46">
        <v>516</v>
      </c>
      <c r="TY46">
        <v>2.0379999999999998</v>
      </c>
      <c r="TZ46">
        <v>6.3507750000000003E-3</v>
      </c>
      <c r="UA46">
        <v>2.8660000000000001</v>
      </c>
      <c r="UB46">
        <v>2326</v>
      </c>
      <c r="UC46">
        <v>735</v>
      </c>
      <c r="UD46">
        <v>2.1309999999999998</v>
      </c>
      <c r="UE46">
        <v>3.89932E-3</v>
      </c>
      <c r="UF46">
        <v>3.3439999999999999</v>
      </c>
      <c r="UG46">
        <v>8492</v>
      </c>
      <c r="UH46">
        <v>2200</v>
      </c>
      <c r="UI46">
        <v>2.0720000000000001</v>
      </c>
      <c r="UJ46">
        <v>1.5200000000000001E-3</v>
      </c>
      <c r="UK46">
        <v>3.2269999999999999</v>
      </c>
      <c r="UL46">
        <v>7608</v>
      </c>
      <c r="UM46">
        <v>2092</v>
      </c>
      <c r="UN46">
        <v>2.1779999999999999</v>
      </c>
      <c r="UO46">
        <v>1.542543E-3</v>
      </c>
      <c r="UP46">
        <v>3.4369999999999998</v>
      </c>
      <c r="UQ46">
        <v>2867</v>
      </c>
      <c r="UR46">
        <v>664</v>
      </c>
      <c r="US46">
        <v>2.2360000000000002</v>
      </c>
      <c r="UT46">
        <v>5.1762049999999997E-3</v>
      </c>
      <c r="UU46">
        <v>3.2749999999999999</v>
      </c>
      <c r="UV46">
        <v>2262</v>
      </c>
      <c r="UW46">
        <v>595</v>
      </c>
      <c r="UX46">
        <v>2.2759999999999998</v>
      </c>
      <c r="UY46">
        <v>5.5042019999999997E-3</v>
      </c>
      <c r="UZ46">
        <v>2.669</v>
      </c>
      <c r="VA46">
        <v>10310</v>
      </c>
      <c r="VB46">
        <v>3334</v>
      </c>
      <c r="VC46">
        <v>3.1259999999999999</v>
      </c>
      <c r="VD46">
        <v>8.0053999999999998E-4</v>
      </c>
      <c r="VE46">
        <v>2.7930000000000001</v>
      </c>
      <c r="VF46">
        <v>9963</v>
      </c>
      <c r="VG46">
        <v>3125</v>
      </c>
      <c r="VH46">
        <v>3.218</v>
      </c>
      <c r="VI46">
        <v>8.9375999999999995E-4</v>
      </c>
      <c r="VJ46">
        <v>3.08</v>
      </c>
      <c r="VK46">
        <v>5093</v>
      </c>
      <c r="VL46">
        <v>1472</v>
      </c>
      <c r="VM46">
        <v>2.6840000000000002</v>
      </c>
      <c r="VN46">
        <v>2.0923909999999999E-3</v>
      </c>
      <c r="VO46">
        <v>3.2519999999999998</v>
      </c>
      <c r="VP46">
        <v>4620</v>
      </c>
      <c r="VQ46">
        <v>1373</v>
      </c>
      <c r="VR46">
        <v>2.5449999999999999</v>
      </c>
      <c r="VS46">
        <v>2.3685360000000001E-3</v>
      </c>
      <c r="VT46">
        <v>3.4820000000000002</v>
      </c>
      <c r="VU46">
        <v>3888</v>
      </c>
      <c r="VV46">
        <v>848</v>
      </c>
      <c r="VW46">
        <v>2.5489999999999999</v>
      </c>
      <c r="VX46">
        <v>4.1061320000000002E-3</v>
      </c>
      <c r="VY46">
        <v>4.3129999999999997</v>
      </c>
      <c r="VZ46">
        <v>4008</v>
      </c>
      <c r="WA46">
        <v>624</v>
      </c>
      <c r="WB46">
        <v>2.7650000000000001</v>
      </c>
      <c r="WC46">
        <v>6.9118590000000002E-3</v>
      </c>
      <c r="WD46">
        <v>2.8769999999999998</v>
      </c>
      <c r="WE46">
        <v>1463</v>
      </c>
      <c r="WF46">
        <v>448</v>
      </c>
      <c r="WG46">
        <v>4.26</v>
      </c>
      <c r="WH46">
        <v>6.4218749999999996E-3</v>
      </c>
      <c r="WI46">
        <v>2.8660000000000001</v>
      </c>
      <c r="WJ46">
        <v>1447</v>
      </c>
      <c r="WK46">
        <v>452</v>
      </c>
      <c r="WL46">
        <v>4.6109999999999998</v>
      </c>
      <c r="WM46">
        <v>6.3407079999999996E-3</v>
      </c>
      <c r="WN46">
        <v>3.1589999999999998</v>
      </c>
      <c r="WO46">
        <v>3125</v>
      </c>
      <c r="WP46">
        <v>805</v>
      </c>
      <c r="WQ46">
        <v>4.1550000000000002</v>
      </c>
      <c r="WR46">
        <v>3.9242239999999996E-3</v>
      </c>
      <c r="WS46">
        <v>3.0129999999999999</v>
      </c>
      <c r="WT46">
        <v>2757</v>
      </c>
      <c r="WU46">
        <v>789</v>
      </c>
      <c r="WV46">
        <v>4.5410000000000004</v>
      </c>
      <c r="WW46">
        <v>3.8187579999999998E-3</v>
      </c>
      <c r="WX46">
        <v>2.819</v>
      </c>
      <c r="WY46">
        <v>5755</v>
      </c>
      <c r="WZ46">
        <v>1654</v>
      </c>
      <c r="XA46">
        <v>3.9529999999999998</v>
      </c>
      <c r="XB46">
        <v>1.704353E-3</v>
      </c>
      <c r="XC46">
        <v>2.5939999999999999</v>
      </c>
      <c r="XD46">
        <v>3297</v>
      </c>
      <c r="XE46">
        <v>1038</v>
      </c>
      <c r="XF46">
        <v>3.944</v>
      </c>
      <c r="XG46">
        <v>2.499037E-3</v>
      </c>
      <c r="XH46">
        <v>83331.3</v>
      </c>
      <c r="XI46">
        <v>83461.3</v>
      </c>
      <c r="XJ46">
        <v>1058407</v>
      </c>
    </row>
    <row r="47" spans="1:634">
      <c r="A47" t="s">
        <v>735</v>
      </c>
      <c r="B47">
        <v>0</v>
      </c>
      <c r="C47">
        <v>0</v>
      </c>
      <c r="D47">
        <v>1</v>
      </c>
      <c r="E47">
        <v>0</v>
      </c>
      <c r="F47">
        <v>0</v>
      </c>
      <c r="G47">
        <v>62.59</v>
      </c>
      <c r="H47">
        <v>-1.23</v>
      </c>
      <c r="I47">
        <v>1.5</v>
      </c>
      <c r="J47">
        <v>109</v>
      </c>
      <c r="K47">
        <v>7</v>
      </c>
      <c r="L47">
        <v>3.3250000000000002</v>
      </c>
      <c r="M47">
        <v>4112</v>
      </c>
      <c r="N47">
        <v>1109</v>
      </c>
      <c r="O47">
        <v>2.0379999999999998</v>
      </c>
      <c r="P47">
        <v>2.9981970000000002E-3</v>
      </c>
      <c r="Q47">
        <v>3.004</v>
      </c>
      <c r="R47">
        <v>4195</v>
      </c>
      <c r="S47">
        <v>1068</v>
      </c>
      <c r="T47">
        <v>2.3530000000000002</v>
      </c>
      <c r="U47">
        <v>2.8127339999999999E-3</v>
      </c>
      <c r="V47">
        <v>2.911</v>
      </c>
      <c r="W47">
        <v>1508</v>
      </c>
      <c r="X47">
        <v>440</v>
      </c>
      <c r="Y47">
        <v>5.5119999999999996</v>
      </c>
      <c r="Z47">
        <v>6.6159089999999997E-3</v>
      </c>
      <c r="AA47">
        <v>2.819</v>
      </c>
      <c r="AB47">
        <v>1668</v>
      </c>
      <c r="AC47">
        <v>488</v>
      </c>
      <c r="AD47">
        <v>5.5659999999999998</v>
      </c>
      <c r="AE47">
        <v>5.7766390000000001E-3</v>
      </c>
      <c r="AF47">
        <v>3.258</v>
      </c>
      <c r="AG47">
        <v>3408</v>
      </c>
      <c r="AH47">
        <v>860</v>
      </c>
      <c r="AI47">
        <v>2.9329999999999998</v>
      </c>
      <c r="AJ47">
        <v>3.7883719999999999E-3</v>
      </c>
      <c r="AK47">
        <v>2.7629999999999999</v>
      </c>
      <c r="AL47">
        <v>3496</v>
      </c>
      <c r="AM47">
        <v>865</v>
      </c>
      <c r="AN47">
        <v>2.887</v>
      </c>
      <c r="AO47">
        <v>3.1942199999999998E-3</v>
      </c>
      <c r="AP47">
        <v>2.7480000000000002</v>
      </c>
      <c r="AQ47">
        <v>1256</v>
      </c>
      <c r="AR47">
        <v>436</v>
      </c>
      <c r="AS47">
        <v>3.6629999999999998</v>
      </c>
      <c r="AT47">
        <v>6.302752E-3</v>
      </c>
      <c r="AU47">
        <v>2.085</v>
      </c>
      <c r="AV47">
        <v>706</v>
      </c>
      <c r="AW47">
        <v>329</v>
      </c>
      <c r="AX47">
        <v>3.9369999999999998</v>
      </c>
      <c r="AY47">
        <v>6.3373860000000004E-3</v>
      </c>
      <c r="AZ47">
        <v>2.411</v>
      </c>
      <c r="BA47">
        <v>943</v>
      </c>
      <c r="BB47">
        <v>350</v>
      </c>
      <c r="BC47">
        <v>4.9450000000000003</v>
      </c>
      <c r="BD47">
        <v>6.8885709999999996E-3</v>
      </c>
      <c r="BE47">
        <v>2.4889999999999999</v>
      </c>
      <c r="BF47">
        <v>1176</v>
      </c>
      <c r="BG47">
        <v>345</v>
      </c>
      <c r="BH47">
        <v>4.827</v>
      </c>
      <c r="BI47">
        <v>7.2144929999999998E-3</v>
      </c>
      <c r="BJ47">
        <v>2.7970000000000002</v>
      </c>
      <c r="BK47">
        <v>13529</v>
      </c>
      <c r="BL47">
        <v>3889</v>
      </c>
      <c r="BM47">
        <v>3.5859999999999999</v>
      </c>
      <c r="BN47">
        <v>7.1920800000000004E-4</v>
      </c>
      <c r="BO47">
        <v>2.8660000000000001</v>
      </c>
      <c r="BP47">
        <v>11965</v>
      </c>
      <c r="BQ47">
        <v>3280</v>
      </c>
      <c r="BR47">
        <v>3.3490000000000002</v>
      </c>
      <c r="BS47">
        <v>8.7378100000000002E-4</v>
      </c>
      <c r="BT47">
        <v>2.2810000000000001</v>
      </c>
      <c r="BU47">
        <v>1618</v>
      </c>
      <c r="BV47">
        <v>691</v>
      </c>
      <c r="BW47">
        <v>3.9540000000000002</v>
      </c>
      <c r="BX47">
        <v>3.3010130000000002E-3</v>
      </c>
      <c r="BY47">
        <v>2.113</v>
      </c>
      <c r="BZ47">
        <v>1660</v>
      </c>
      <c r="CA47">
        <v>789</v>
      </c>
      <c r="CB47">
        <v>3.851</v>
      </c>
      <c r="CC47">
        <v>2.6780739999999999E-3</v>
      </c>
      <c r="CD47">
        <v>3.7040000000000002</v>
      </c>
      <c r="CE47">
        <v>3516</v>
      </c>
      <c r="CF47">
        <v>815</v>
      </c>
      <c r="CG47">
        <v>4.97</v>
      </c>
      <c r="CH47">
        <v>4.544785E-3</v>
      </c>
      <c r="CI47">
        <v>3.6720000000000002</v>
      </c>
      <c r="CJ47">
        <v>3743</v>
      </c>
      <c r="CK47">
        <v>876</v>
      </c>
      <c r="CL47">
        <v>5.0449999999999999</v>
      </c>
      <c r="CM47">
        <v>4.1917810000000003E-3</v>
      </c>
      <c r="CN47">
        <v>2.9239999999999999</v>
      </c>
      <c r="CO47">
        <v>3939</v>
      </c>
      <c r="CP47">
        <v>1009</v>
      </c>
      <c r="CQ47">
        <v>2.4510000000000001</v>
      </c>
      <c r="CR47">
        <v>2.8979190000000001E-3</v>
      </c>
      <c r="CS47">
        <v>3.169</v>
      </c>
      <c r="CT47">
        <v>3622</v>
      </c>
      <c r="CU47">
        <v>765</v>
      </c>
      <c r="CV47">
        <v>2.2480000000000002</v>
      </c>
      <c r="CW47">
        <v>4.1424840000000001E-3</v>
      </c>
      <c r="CX47">
        <v>2.6829999999999998</v>
      </c>
      <c r="CY47">
        <v>5362</v>
      </c>
      <c r="CZ47">
        <v>1540</v>
      </c>
      <c r="DA47">
        <v>3.3420000000000001</v>
      </c>
      <c r="DB47">
        <v>1.7422080000000001E-3</v>
      </c>
      <c r="DC47">
        <v>2.5289999999999999</v>
      </c>
      <c r="DD47">
        <v>6264</v>
      </c>
      <c r="DE47">
        <v>1794</v>
      </c>
      <c r="DF47">
        <v>3.3809999999999998</v>
      </c>
      <c r="DG47">
        <v>1.4096989999999999E-3</v>
      </c>
      <c r="DH47">
        <v>3.1560000000000001</v>
      </c>
      <c r="DI47">
        <v>2657</v>
      </c>
      <c r="DJ47">
        <v>602</v>
      </c>
      <c r="DK47">
        <v>3.077</v>
      </c>
      <c r="DL47">
        <v>5.2425249999999996E-3</v>
      </c>
      <c r="DM47">
        <v>2.8170000000000002</v>
      </c>
      <c r="DN47">
        <v>1930</v>
      </c>
      <c r="DO47">
        <v>538</v>
      </c>
      <c r="DP47">
        <v>2.875</v>
      </c>
      <c r="DQ47">
        <v>5.2360599999999998E-3</v>
      </c>
      <c r="DR47">
        <v>3.202</v>
      </c>
      <c r="DS47">
        <v>2292</v>
      </c>
      <c r="DT47">
        <v>481</v>
      </c>
      <c r="DU47">
        <v>2.4119999999999999</v>
      </c>
      <c r="DV47">
        <v>6.6569649999999999E-3</v>
      </c>
      <c r="DW47">
        <v>4.0810000000000004</v>
      </c>
      <c r="DX47">
        <v>3409</v>
      </c>
      <c r="DY47">
        <v>550</v>
      </c>
      <c r="DZ47">
        <v>2.4700000000000002</v>
      </c>
      <c r="EA47">
        <v>7.4200000000000004E-3</v>
      </c>
      <c r="EB47">
        <v>3.1789999999999998</v>
      </c>
      <c r="EC47">
        <v>3356</v>
      </c>
      <c r="ED47">
        <v>818</v>
      </c>
      <c r="EE47">
        <v>3.4729999999999999</v>
      </c>
      <c r="EF47">
        <v>3.8863080000000002E-3</v>
      </c>
      <c r="EG47">
        <v>2.2530000000000001</v>
      </c>
      <c r="EH47">
        <v>2784</v>
      </c>
      <c r="EI47">
        <v>966</v>
      </c>
      <c r="EJ47">
        <v>3.5960000000000001</v>
      </c>
      <c r="EK47">
        <v>2.332298E-3</v>
      </c>
      <c r="EL47">
        <v>3.5510000000000002</v>
      </c>
      <c r="EM47">
        <v>2452</v>
      </c>
      <c r="EN47">
        <v>422</v>
      </c>
      <c r="EO47">
        <v>4.4189999999999996</v>
      </c>
      <c r="EP47">
        <v>8.4146919999999997E-3</v>
      </c>
      <c r="EQ47">
        <v>3.2690000000000001</v>
      </c>
      <c r="ER47">
        <v>1931</v>
      </c>
      <c r="ES47">
        <v>391</v>
      </c>
      <c r="ET47">
        <v>4.5629999999999997</v>
      </c>
      <c r="EU47">
        <v>8.3606140000000006E-3</v>
      </c>
      <c r="EV47">
        <v>3.2890000000000001</v>
      </c>
      <c r="EW47">
        <v>1855</v>
      </c>
      <c r="EX47">
        <v>447</v>
      </c>
      <c r="EY47">
        <v>2.4169999999999998</v>
      </c>
      <c r="EZ47">
        <v>7.3579420000000001E-3</v>
      </c>
      <c r="FA47">
        <v>3.0790000000000002</v>
      </c>
      <c r="FB47">
        <v>1808</v>
      </c>
      <c r="FC47">
        <v>469</v>
      </c>
      <c r="FD47">
        <v>2.2559999999999998</v>
      </c>
      <c r="FE47">
        <v>6.5650320000000002E-3</v>
      </c>
      <c r="FF47">
        <v>3.3759999999999999</v>
      </c>
      <c r="FG47">
        <v>1048</v>
      </c>
      <c r="FH47">
        <v>319</v>
      </c>
      <c r="FI47">
        <v>3.5459999999999998</v>
      </c>
      <c r="FJ47">
        <v>1.0583072000000001E-2</v>
      </c>
      <c r="FK47">
        <v>2.4260000000000002</v>
      </c>
      <c r="FL47">
        <v>637</v>
      </c>
      <c r="FM47">
        <v>245</v>
      </c>
      <c r="FN47">
        <v>3.3620000000000001</v>
      </c>
      <c r="FO47">
        <v>9.9020410000000003E-3</v>
      </c>
      <c r="FP47">
        <v>2.202</v>
      </c>
      <c r="FQ47">
        <v>4143</v>
      </c>
      <c r="FR47">
        <v>1567</v>
      </c>
      <c r="FS47">
        <v>3.161</v>
      </c>
      <c r="FT47">
        <v>1.4052330000000001E-3</v>
      </c>
      <c r="FU47">
        <v>1.9350000000000001</v>
      </c>
      <c r="FV47">
        <v>3037</v>
      </c>
      <c r="FW47">
        <v>1431</v>
      </c>
      <c r="FX47">
        <v>3.2629999999999999</v>
      </c>
      <c r="FY47">
        <v>1.3522009999999999E-3</v>
      </c>
      <c r="FZ47">
        <v>2.4790000000000001</v>
      </c>
      <c r="GA47">
        <v>9038</v>
      </c>
      <c r="GB47">
        <v>2809</v>
      </c>
      <c r="GC47">
        <v>3.294</v>
      </c>
      <c r="GD47">
        <v>8.8252100000000004E-4</v>
      </c>
      <c r="GE47">
        <v>2.323</v>
      </c>
      <c r="GF47">
        <v>9800</v>
      </c>
      <c r="GG47">
        <v>3567</v>
      </c>
      <c r="GH47">
        <v>3.4649999999999999</v>
      </c>
      <c r="GI47">
        <v>6.51248E-4</v>
      </c>
      <c r="GJ47">
        <v>2.6389999999999998</v>
      </c>
      <c r="GK47">
        <v>2612</v>
      </c>
      <c r="GL47">
        <v>777</v>
      </c>
      <c r="GM47">
        <v>2.1230000000000002</v>
      </c>
      <c r="GN47">
        <v>3.3963959999999999E-3</v>
      </c>
      <c r="GO47">
        <v>2.67</v>
      </c>
      <c r="GP47">
        <v>1927</v>
      </c>
      <c r="GQ47">
        <v>558</v>
      </c>
      <c r="GR47">
        <v>2.1930000000000001</v>
      </c>
      <c r="GS47">
        <v>4.784946E-3</v>
      </c>
      <c r="GT47">
        <v>2.718</v>
      </c>
      <c r="GU47">
        <v>7955</v>
      </c>
      <c r="GV47">
        <v>2258</v>
      </c>
      <c r="GW47">
        <v>3.222</v>
      </c>
      <c r="GX47">
        <v>1.2037199999999999E-3</v>
      </c>
      <c r="GY47">
        <v>2.9260000000000002</v>
      </c>
      <c r="GZ47">
        <v>8891</v>
      </c>
      <c r="HA47">
        <v>2455</v>
      </c>
      <c r="HB47">
        <v>2.847</v>
      </c>
      <c r="HC47">
        <v>1.1918530000000001E-3</v>
      </c>
      <c r="HD47">
        <v>2.851</v>
      </c>
      <c r="HE47">
        <v>22412</v>
      </c>
      <c r="HF47">
        <v>5586</v>
      </c>
      <c r="HG47">
        <v>2.492</v>
      </c>
      <c r="HH47">
        <v>5.10383E-4</v>
      </c>
      <c r="HI47">
        <v>2.6960000000000002</v>
      </c>
      <c r="HJ47">
        <v>23051</v>
      </c>
      <c r="HK47">
        <v>6127</v>
      </c>
      <c r="HL47">
        <v>2.4729999999999999</v>
      </c>
      <c r="HM47">
        <v>4.4002000000000001E-4</v>
      </c>
      <c r="HN47">
        <v>3.2869999999999999</v>
      </c>
      <c r="HO47">
        <v>1695</v>
      </c>
      <c r="HP47">
        <v>491</v>
      </c>
      <c r="HQ47">
        <v>5.3070000000000004</v>
      </c>
      <c r="HR47">
        <v>6.6945010000000003E-3</v>
      </c>
      <c r="HS47">
        <v>3.0350000000000001</v>
      </c>
      <c r="HT47">
        <v>1488</v>
      </c>
      <c r="HU47">
        <v>408</v>
      </c>
      <c r="HV47">
        <v>5.335</v>
      </c>
      <c r="HW47">
        <v>7.4387259999999997E-3</v>
      </c>
      <c r="HX47">
        <v>2.9750000000000001</v>
      </c>
      <c r="HY47">
        <v>2154</v>
      </c>
      <c r="HZ47">
        <v>533</v>
      </c>
      <c r="IA47">
        <v>4.9290000000000003</v>
      </c>
      <c r="IB47">
        <v>5.5816140000000004E-3</v>
      </c>
      <c r="IC47">
        <v>2.7410000000000001</v>
      </c>
      <c r="ID47">
        <v>1961</v>
      </c>
      <c r="IE47">
        <v>541</v>
      </c>
      <c r="IF47">
        <v>5.12</v>
      </c>
      <c r="IG47">
        <v>5.0665429999999997E-3</v>
      </c>
      <c r="IH47">
        <v>2.5459999999999998</v>
      </c>
      <c r="II47">
        <v>2387</v>
      </c>
      <c r="IJ47">
        <v>585</v>
      </c>
      <c r="IK47">
        <v>4.3499999999999996</v>
      </c>
      <c r="IL47">
        <v>4.3521369999999998E-3</v>
      </c>
      <c r="IM47">
        <v>3.0910000000000002</v>
      </c>
      <c r="IN47">
        <v>2903</v>
      </c>
      <c r="IO47">
        <v>677</v>
      </c>
      <c r="IP47">
        <v>4.2309999999999999</v>
      </c>
      <c r="IQ47">
        <v>4.565731E-3</v>
      </c>
      <c r="IR47">
        <v>2.8959999999999999</v>
      </c>
      <c r="IS47">
        <v>3330</v>
      </c>
      <c r="IT47">
        <v>900</v>
      </c>
      <c r="IU47">
        <v>3.27</v>
      </c>
      <c r="IV47">
        <v>3.2177780000000001E-3</v>
      </c>
      <c r="IW47">
        <v>3.052</v>
      </c>
      <c r="IX47">
        <v>3876</v>
      </c>
      <c r="IY47">
        <v>1035</v>
      </c>
      <c r="IZ47">
        <v>2.8519999999999999</v>
      </c>
      <c r="JA47">
        <v>2.948792E-3</v>
      </c>
      <c r="JB47">
        <v>2.65</v>
      </c>
      <c r="JC47">
        <v>6152</v>
      </c>
      <c r="JD47">
        <v>2107</v>
      </c>
      <c r="JE47">
        <v>3.1080000000000001</v>
      </c>
      <c r="JF47">
        <v>1.257712E-3</v>
      </c>
      <c r="JG47">
        <v>2.9180000000000001</v>
      </c>
      <c r="JH47">
        <v>6897</v>
      </c>
      <c r="JI47">
        <v>2160</v>
      </c>
      <c r="JJ47">
        <v>3.516</v>
      </c>
      <c r="JK47">
        <v>1.3509259999999999E-3</v>
      </c>
      <c r="JL47">
        <v>2.4359999999999999</v>
      </c>
      <c r="JM47">
        <v>2280</v>
      </c>
      <c r="JN47">
        <v>755</v>
      </c>
      <c r="JO47">
        <v>2.8559999999999999</v>
      </c>
      <c r="JP47">
        <v>3.2264899999999998E-3</v>
      </c>
      <c r="JQ47">
        <v>2.3069999999999999</v>
      </c>
      <c r="JR47">
        <v>1635</v>
      </c>
      <c r="JS47">
        <v>580</v>
      </c>
      <c r="JT47">
        <v>3.1120000000000001</v>
      </c>
      <c r="JU47">
        <v>3.977586E-3</v>
      </c>
      <c r="JV47">
        <v>2.8149999999999999</v>
      </c>
      <c r="JW47">
        <v>2580</v>
      </c>
      <c r="JX47">
        <v>824</v>
      </c>
      <c r="JY47">
        <v>2.194</v>
      </c>
      <c r="JZ47">
        <v>3.4162620000000002E-3</v>
      </c>
      <c r="KA47">
        <v>2.9220000000000002</v>
      </c>
      <c r="KB47">
        <v>3851</v>
      </c>
      <c r="KC47">
        <v>1121</v>
      </c>
      <c r="KD47">
        <v>2.516</v>
      </c>
      <c r="KE47">
        <v>2.6066010000000001E-3</v>
      </c>
      <c r="KF47">
        <v>2.3639999999999999</v>
      </c>
      <c r="KG47">
        <v>3207</v>
      </c>
      <c r="KH47">
        <v>1208</v>
      </c>
      <c r="KI47">
        <v>3.8359999999999999</v>
      </c>
      <c r="KJ47">
        <v>1.9569539999999999E-3</v>
      </c>
      <c r="KK47">
        <v>1.9810000000000001</v>
      </c>
      <c r="KL47">
        <v>1159</v>
      </c>
      <c r="KM47">
        <v>549</v>
      </c>
      <c r="KN47">
        <v>3.69</v>
      </c>
      <c r="KO47">
        <v>3.6083790000000001E-3</v>
      </c>
      <c r="KP47">
        <v>2.52</v>
      </c>
      <c r="KQ47">
        <v>2258</v>
      </c>
      <c r="KR47">
        <v>755</v>
      </c>
      <c r="KS47">
        <v>4.0339999999999998</v>
      </c>
      <c r="KT47">
        <v>3.3377480000000002E-3</v>
      </c>
      <c r="KU47">
        <v>2.3279999999999998</v>
      </c>
      <c r="KV47">
        <v>1224</v>
      </c>
      <c r="KW47">
        <v>416</v>
      </c>
      <c r="KX47">
        <v>3.8410000000000002</v>
      </c>
      <c r="KY47">
        <v>5.5961539999999999E-3</v>
      </c>
      <c r="KZ47">
        <v>3.194</v>
      </c>
      <c r="LA47">
        <v>3324</v>
      </c>
      <c r="LB47">
        <v>773</v>
      </c>
      <c r="LC47">
        <v>3.6869999999999998</v>
      </c>
      <c r="LD47">
        <v>4.1319529999999998E-3</v>
      </c>
      <c r="LE47">
        <v>2.9319999999999999</v>
      </c>
      <c r="LF47">
        <v>3867</v>
      </c>
      <c r="LG47">
        <v>1030</v>
      </c>
      <c r="LH47">
        <v>3.444</v>
      </c>
      <c r="LI47">
        <v>2.8466020000000002E-3</v>
      </c>
      <c r="LJ47">
        <v>1.04</v>
      </c>
      <c r="LK47">
        <v>5697</v>
      </c>
      <c r="LL47">
        <v>5080</v>
      </c>
      <c r="LM47">
        <v>2.512</v>
      </c>
      <c r="LN47">
        <v>2.0472399999999999E-4</v>
      </c>
      <c r="LO47">
        <v>0.97899999999999998</v>
      </c>
      <c r="LP47">
        <v>5247</v>
      </c>
      <c r="LQ47">
        <v>5219</v>
      </c>
      <c r="LR47">
        <v>2.7109999999999999</v>
      </c>
      <c r="LS47">
        <v>1.87584E-4</v>
      </c>
      <c r="LT47">
        <v>2.29</v>
      </c>
      <c r="LU47">
        <v>28681</v>
      </c>
      <c r="LV47">
        <v>10556</v>
      </c>
      <c r="LW47">
        <v>3.0350000000000001</v>
      </c>
      <c r="LX47">
        <v>2.1693799999999999E-4</v>
      </c>
      <c r="LY47">
        <v>2.3980000000000001</v>
      </c>
      <c r="LZ47">
        <v>32415</v>
      </c>
      <c r="MA47">
        <v>11700</v>
      </c>
      <c r="MB47">
        <v>3.089</v>
      </c>
      <c r="MC47">
        <v>2.04957E-4</v>
      </c>
      <c r="MD47">
        <v>2.923</v>
      </c>
      <c r="ME47">
        <v>6418</v>
      </c>
      <c r="MF47">
        <v>1891</v>
      </c>
      <c r="MG47">
        <v>3.0859999999999999</v>
      </c>
      <c r="MH47">
        <v>1.545743E-3</v>
      </c>
      <c r="MI47">
        <v>2.988</v>
      </c>
      <c r="MJ47">
        <v>5508</v>
      </c>
      <c r="MK47">
        <v>1588</v>
      </c>
      <c r="ML47">
        <v>3.496</v>
      </c>
      <c r="MM47">
        <v>1.881612E-3</v>
      </c>
      <c r="MN47">
        <v>2.677</v>
      </c>
      <c r="MO47">
        <v>7658</v>
      </c>
      <c r="MP47">
        <v>2497</v>
      </c>
      <c r="MQ47">
        <v>3.4769999999999999</v>
      </c>
      <c r="MR47">
        <v>1.072087E-3</v>
      </c>
      <c r="MS47">
        <v>2.794</v>
      </c>
      <c r="MT47">
        <v>10462</v>
      </c>
      <c r="MU47">
        <v>3175</v>
      </c>
      <c r="MV47">
        <v>3.5910000000000002</v>
      </c>
      <c r="MW47">
        <v>8.8000000000000003E-4</v>
      </c>
      <c r="MX47">
        <v>2.9740000000000002</v>
      </c>
      <c r="MY47">
        <v>2397</v>
      </c>
      <c r="MZ47">
        <v>656</v>
      </c>
      <c r="NA47">
        <v>5.1719999999999997</v>
      </c>
      <c r="NB47">
        <v>4.5335369999999998E-3</v>
      </c>
      <c r="NC47">
        <v>2.9550000000000001</v>
      </c>
      <c r="ND47">
        <v>2198</v>
      </c>
      <c r="NE47">
        <v>604</v>
      </c>
      <c r="NF47">
        <v>5.1980000000000004</v>
      </c>
      <c r="NG47">
        <v>4.8923839999999996E-3</v>
      </c>
      <c r="NH47">
        <v>2.0699999999999998</v>
      </c>
      <c r="NI47">
        <v>4445</v>
      </c>
      <c r="NJ47">
        <v>1872</v>
      </c>
      <c r="NK47">
        <v>3.0790000000000002</v>
      </c>
      <c r="NL47">
        <v>1.1057689999999999E-3</v>
      </c>
      <c r="NM47">
        <v>2.4359999999999999</v>
      </c>
      <c r="NN47">
        <v>3477</v>
      </c>
      <c r="NO47">
        <v>1220</v>
      </c>
      <c r="NP47">
        <v>3.0270000000000001</v>
      </c>
      <c r="NQ47">
        <v>1.9967209999999999E-3</v>
      </c>
      <c r="NR47">
        <v>2.7280000000000002</v>
      </c>
      <c r="NS47">
        <v>2869</v>
      </c>
      <c r="NT47">
        <v>992</v>
      </c>
      <c r="NU47">
        <v>4.1680000000000001</v>
      </c>
      <c r="NV47">
        <v>2.7499999999999998E-3</v>
      </c>
      <c r="NW47">
        <v>3.069</v>
      </c>
      <c r="NX47">
        <v>3403</v>
      </c>
      <c r="NY47">
        <v>1055</v>
      </c>
      <c r="NZ47">
        <v>3.8220000000000001</v>
      </c>
      <c r="OA47">
        <v>2.9090050000000001E-3</v>
      </c>
      <c r="OB47">
        <v>2.5750000000000002</v>
      </c>
      <c r="OC47">
        <v>1219</v>
      </c>
      <c r="OD47">
        <v>412</v>
      </c>
      <c r="OE47">
        <v>5.0179999999999998</v>
      </c>
      <c r="OF47">
        <v>6.2500000000000003E-3</v>
      </c>
      <c r="OG47">
        <v>2.4929999999999999</v>
      </c>
      <c r="OH47">
        <v>1005</v>
      </c>
      <c r="OI47">
        <v>339</v>
      </c>
      <c r="OJ47">
        <v>5.4329999999999998</v>
      </c>
      <c r="OK47">
        <v>7.3539820000000002E-3</v>
      </c>
      <c r="OL47">
        <v>2.569</v>
      </c>
      <c r="OM47">
        <v>1890</v>
      </c>
      <c r="ON47">
        <v>753</v>
      </c>
      <c r="OO47">
        <v>4.4219999999999997</v>
      </c>
      <c r="OP47">
        <v>3.4116870000000001E-3</v>
      </c>
      <c r="OQ47">
        <v>2.2490000000000001</v>
      </c>
      <c r="OR47">
        <v>1814</v>
      </c>
      <c r="OS47">
        <v>805</v>
      </c>
      <c r="OT47">
        <v>4.4109999999999996</v>
      </c>
      <c r="OU47">
        <v>2.7937890000000001E-3</v>
      </c>
      <c r="OV47">
        <v>3.8370000000000002</v>
      </c>
      <c r="OW47">
        <v>2502</v>
      </c>
      <c r="OX47">
        <v>713</v>
      </c>
      <c r="OY47">
        <v>5.2389999999999999</v>
      </c>
      <c r="OZ47">
        <v>5.3814869999999999E-3</v>
      </c>
      <c r="PA47">
        <v>3.4510000000000001</v>
      </c>
      <c r="PB47">
        <v>2747</v>
      </c>
      <c r="PC47">
        <v>876</v>
      </c>
      <c r="PD47">
        <v>5.3049999999999997</v>
      </c>
      <c r="PE47">
        <v>3.9394979999999996E-3</v>
      </c>
      <c r="PF47">
        <v>2.7149999999999999</v>
      </c>
      <c r="PG47">
        <v>4560</v>
      </c>
      <c r="PH47">
        <v>1408</v>
      </c>
      <c r="PI47">
        <v>2.9409999999999998</v>
      </c>
      <c r="PJ47">
        <v>1.928267E-3</v>
      </c>
      <c r="PK47">
        <v>2.52</v>
      </c>
      <c r="PL47">
        <v>4207</v>
      </c>
      <c r="PM47">
        <v>1386</v>
      </c>
      <c r="PN47">
        <v>2.4590000000000001</v>
      </c>
      <c r="PO47">
        <v>1.818182E-3</v>
      </c>
      <c r="PP47">
        <v>2.9649999999999999</v>
      </c>
      <c r="PQ47">
        <v>5029</v>
      </c>
      <c r="PR47">
        <v>1320</v>
      </c>
      <c r="PS47">
        <v>3.7589999999999999</v>
      </c>
      <c r="PT47">
        <v>2.246212E-3</v>
      </c>
      <c r="PU47">
        <v>2.8170000000000002</v>
      </c>
      <c r="PV47">
        <v>4424</v>
      </c>
      <c r="PW47">
        <v>1186</v>
      </c>
      <c r="PX47">
        <v>3.6890000000000001</v>
      </c>
      <c r="PY47">
        <v>2.3752109999999999E-3</v>
      </c>
      <c r="PZ47">
        <v>2.923</v>
      </c>
      <c r="QA47">
        <v>3793</v>
      </c>
      <c r="QB47">
        <v>937</v>
      </c>
      <c r="QC47">
        <v>3.5169999999999999</v>
      </c>
      <c r="QD47">
        <v>3.1195300000000001E-3</v>
      </c>
      <c r="QE47">
        <v>2.4820000000000002</v>
      </c>
      <c r="QF47">
        <v>2132</v>
      </c>
      <c r="QG47">
        <v>788</v>
      </c>
      <c r="QH47">
        <v>3.077</v>
      </c>
      <c r="QI47">
        <v>3.1497460000000001E-3</v>
      </c>
      <c r="QJ47">
        <v>3.004</v>
      </c>
      <c r="QK47">
        <v>3022</v>
      </c>
      <c r="QL47">
        <v>910</v>
      </c>
      <c r="QM47">
        <v>4.6779999999999999</v>
      </c>
      <c r="QN47">
        <v>3.301099E-3</v>
      </c>
      <c r="QO47">
        <v>3.2069999999999999</v>
      </c>
      <c r="QP47">
        <v>2593</v>
      </c>
      <c r="QQ47">
        <v>816</v>
      </c>
      <c r="QR47">
        <v>4.1879999999999997</v>
      </c>
      <c r="QS47">
        <v>3.9301470000000002E-3</v>
      </c>
      <c r="QT47">
        <v>3.5739999999999998</v>
      </c>
      <c r="QU47">
        <v>2805</v>
      </c>
      <c r="QV47">
        <v>814</v>
      </c>
      <c r="QW47">
        <v>4.9169999999999998</v>
      </c>
      <c r="QX47">
        <v>4.3906630000000004E-3</v>
      </c>
      <c r="QY47">
        <v>3.1829999999999998</v>
      </c>
      <c r="QZ47">
        <v>2269</v>
      </c>
      <c r="RA47">
        <v>720</v>
      </c>
      <c r="RB47">
        <v>4.9459999999999997</v>
      </c>
      <c r="RC47">
        <v>4.4208329999999999E-3</v>
      </c>
      <c r="RD47">
        <v>3.1139999999999999</v>
      </c>
      <c r="RE47">
        <v>2657</v>
      </c>
      <c r="RF47">
        <v>763</v>
      </c>
      <c r="RG47">
        <v>2.9340000000000002</v>
      </c>
      <c r="RH47">
        <v>4.0812579999999999E-3</v>
      </c>
      <c r="RI47">
        <v>2.9849999999999999</v>
      </c>
      <c r="RJ47">
        <v>2435</v>
      </c>
      <c r="RK47">
        <v>695</v>
      </c>
      <c r="RL47">
        <v>2.9369999999999998</v>
      </c>
      <c r="RM47">
        <v>4.2949640000000001E-3</v>
      </c>
      <c r="RN47">
        <v>2.839</v>
      </c>
      <c r="RO47">
        <v>2828</v>
      </c>
      <c r="RP47">
        <v>750</v>
      </c>
      <c r="RQ47">
        <v>2.2719999999999998</v>
      </c>
      <c r="RR47">
        <v>3.7853330000000001E-3</v>
      </c>
      <c r="RS47">
        <v>2.6389999999999998</v>
      </c>
      <c r="RT47">
        <v>2150</v>
      </c>
      <c r="RU47">
        <v>663</v>
      </c>
      <c r="RV47">
        <v>2.4060000000000001</v>
      </c>
      <c r="RW47">
        <v>3.9803920000000001E-3</v>
      </c>
      <c r="RX47">
        <v>2.9609999999999999</v>
      </c>
      <c r="RY47">
        <v>3429</v>
      </c>
      <c r="RZ47">
        <v>886</v>
      </c>
      <c r="SA47">
        <v>3.5270000000000001</v>
      </c>
      <c r="SB47">
        <v>3.3419869999999998E-3</v>
      </c>
      <c r="SC47">
        <v>3.169</v>
      </c>
      <c r="SD47">
        <v>4651</v>
      </c>
      <c r="SE47">
        <v>1149</v>
      </c>
      <c r="SF47">
        <v>3.4769999999999999</v>
      </c>
      <c r="SG47">
        <v>2.7580510000000001E-3</v>
      </c>
      <c r="SH47">
        <v>3.6309999999999998</v>
      </c>
      <c r="SI47">
        <v>3222</v>
      </c>
      <c r="SJ47">
        <v>567</v>
      </c>
      <c r="SK47">
        <v>4.444</v>
      </c>
      <c r="SL47">
        <v>6.4038799999999998E-3</v>
      </c>
      <c r="SM47">
        <v>3.2690000000000001</v>
      </c>
      <c r="SN47">
        <v>2504</v>
      </c>
      <c r="SO47">
        <v>519</v>
      </c>
      <c r="SP47">
        <v>3.9820000000000002</v>
      </c>
      <c r="SQ47">
        <v>6.2986509999999997E-3</v>
      </c>
      <c r="SR47">
        <v>2.7029999999999998</v>
      </c>
      <c r="SS47">
        <v>2404</v>
      </c>
      <c r="ST47">
        <v>816</v>
      </c>
      <c r="SU47">
        <v>4.55</v>
      </c>
      <c r="SV47">
        <v>3.3124999999999999E-3</v>
      </c>
      <c r="SW47">
        <v>2.76</v>
      </c>
      <c r="SX47">
        <v>2827</v>
      </c>
      <c r="SY47">
        <v>986</v>
      </c>
      <c r="SZ47">
        <v>4.0780000000000003</v>
      </c>
      <c r="TA47">
        <v>2.7991890000000001E-3</v>
      </c>
      <c r="TB47">
        <v>3.2389999999999999</v>
      </c>
      <c r="TC47">
        <v>4433</v>
      </c>
      <c r="TD47">
        <v>1126</v>
      </c>
      <c r="TE47">
        <v>2.8319999999999999</v>
      </c>
      <c r="TF47">
        <v>2.8765539999999999E-3</v>
      </c>
      <c r="TG47">
        <v>3.048</v>
      </c>
      <c r="TH47">
        <v>2915</v>
      </c>
      <c r="TI47">
        <v>862</v>
      </c>
      <c r="TJ47">
        <v>2.718</v>
      </c>
      <c r="TK47">
        <v>3.535963E-3</v>
      </c>
      <c r="TL47">
        <v>2.9340000000000002</v>
      </c>
      <c r="TM47">
        <v>3532</v>
      </c>
      <c r="TN47">
        <v>1128</v>
      </c>
      <c r="TO47">
        <v>3.9740000000000002</v>
      </c>
      <c r="TP47">
        <v>2.6010640000000002E-3</v>
      </c>
      <c r="TQ47">
        <v>2.89</v>
      </c>
      <c r="TR47">
        <v>2808</v>
      </c>
      <c r="TS47">
        <v>970</v>
      </c>
      <c r="TT47">
        <v>3.68</v>
      </c>
      <c r="TU47">
        <v>2.9793810000000001E-3</v>
      </c>
      <c r="TV47">
        <v>2.8769999999999998</v>
      </c>
      <c r="TW47">
        <v>1862</v>
      </c>
      <c r="TX47">
        <v>521</v>
      </c>
      <c r="TY47">
        <v>2.113</v>
      </c>
      <c r="TZ47">
        <v>5.5220729999999997E-3</v>
      </c>
      <c r="UA47">
        <v>3.1739999999999999</v>
      </c>
      <c r="UB47">
        <v>2339</v>
      </c>
      <c r="UC47">
        <v>641</v>
      </c>
      <c r="UD47">
        <v>2.2130000000000001</v>
      </c>
      <c r="UE47">
        <v>4.9516380000000004E-3</v>
      </c>
      <c r="UF47">
        <v>3.3029999999999999</v>
      </c>
      <c r="UG47">
        <v>11813</v>
      </c>
      <c r="UH47">
        <v>2628</v>
      </c>
      <c r="UI47">
        <v>2.331</v>
      </c>
      <c r="UJ47">
        <v>1.256849E-3</v>
      </c>
      <c r="UK47">
        <v>2.9329999999999998</v>
      </c>
      <c r="UL47">
        <v>8276</v>
      </c>
      <c r="UM47">
        <v>2174</v>
      </c>
      <c r="UN47">
        <v>2.4929999999999999</v>
      </c>
      <c r="UO47">
        <v>1.349126E-3</v>
      </c>
      <c r="UP47">
        <v>2.9359999999999999</v>
      </c>
      <c r="UQ47">
        <v>2614</v>
      </c>
      <c r="UR47">
        <v>764</v>
      </c>
      <c r="US47">
        <v>2.5990000000000002</v>
      </c>
      <c r="UT47">
        <v>3.8429319999999999E-3</v>
      </c>
      <c r="UU47">
        <v>3.06</v>
      </c>
      <c r="UV47">
        <v>1972</v>
      </c>
      <c r="UW47">
        <v>631</v>
      </c>
      <c r="UX47">
        <v>2.6640000000000001</v>
      </c>
      <c r="UY47">
        <v>4.849445E-3</v>
      </c>
      <c r="UZ47">
        <v>2.6480000000000001</v>
      </c>
      <c r="VA47">
        <v>5379</v>
      </c>
      <c r="VB47">
        <v>1868</v>
      </c>
      <c r="VC47">
        <v>3.37</v>
      </c>
      <c r="VD47">
        <v>1.4175590000000001E-3</v>
      </c>
      <c r="VE47">
        <v>2.4079999999999999</v>
      </c>
      <c r="VF47">
        <v>10630</v>
      </c>
      <c r="VG47">
        <v>3767</v>
      </c>
      <c r="VH47">
        <v>3.3969999999999998</v>
      </c>
      <c r="VI47">
        <v>6.3923599999999995E-4</v>
      </c>
      <c r="VJ47">
        <v>2.9329999999999998</v>
      </c>
      <c r="VK47">
        <v>5879</v>
      </c>
      <c r="VL47">
        <v>1671</v>
      </c>
      <c r="VM47">
        <v>3.0270000000000001</v>
      </c>
      <c r="VN47">
        <v>1.7552360000000001E-3</v>
      </c>
      <c r="VO47">
        <v>3.1760000000000002</v>
      </c>
      <c r="VP47">
        <v>5436</v>
      </c>
      <c r="VQ47">
        <v>1527</v>
      </c>
      <c r="VR47">
        <v>2.8370000000000002</v>
      </c>
      <c r="VS47">
        <v>2.079895E-3</v>
      </c>
      <c r="VT47">
        <v>3.823</v>
      </c>
      <c r="VU47">
        <v>4629</v>
      </c>
      <c r="VV47">
        <v>837</v>
      </c>
      <c r="VW47">
        <v>2.4729999999999999</v>
      </c>
      <c r="VX47">
        <v>4.5675029999999997E-3</v>
      </c>
      <c r="VY47">
        <v>3.4159999999999999</v>
      </c>
      <c r="VZ47">
        <v>2775</v>
      </c>
      <c r="WA47">
        <v>574</v>
      </c>
      <c r="WB47">
        <v>2.6150000000000002</v>
      </c>
      <c r="WC47">
        <v>5.9512200000000001E-3</v>
      </c>
      <c r="WD47">
        <v>2.7</v>
      </c>
      <c r="WE47">
        <v>1865</v>
      </c>
      <c r="WF47">
        <v>647</v>
      </c>
      <c r="WG47">
        <v>4.8140000000000001</v>
      </c>
      <c r="WH47">
        <v>4.1731069999999997E-3</v>
      </c>
      <c r="WI47">
        <v>2.3879999999999999</v>
      </c>
      <c r="WJ47">
        <v>1388</v>
      </c>
      <c r="WK47">
        <v>434</v>
      </c>
      <c r="WL47">
        <v>4.62</v>
      </c>
      <c r="WM47">
        <v>5.5023040000000004E-3</v>
      </c>
      <c r="WN47">
        <v>2.9329999999999998</v>
      </c>
      <c r="WO47">
        <v>3083</v>
      </c>
      <c r="WP47">
        <v>754</v>
      </c>
      <c r="WQ47">
        <v>4.9850000000000003</v>
      </c>
      <c r="WR47">
        <v>3.8899199999999998E-3</v>
      </c>
      <c r="WS47">
        <v>2.5339999999999998</v>
      </c>
      <c r="WT47">
        <v>2788</v>
      </c>
      <c r="WU47">
        <v>832</v>
      </c>
      <c r="WV47">
        <v>4.8049999999999997</v>
      </c>
      <c r="WW47">
        <v>3.045673E-3</v>
      </c>
      <c r="WX47">
        <v>2.6080000000000001</v>
      </c>
      <c r="WY47">
        <v>5958</v>
      </c>
      <c r="WZ47">
        <v>1865</v>
      </c>
      <c r="XA47">
        <v>4.1449999999999996</v>
      </c>
      <c r="XB47">
        <v>1.3983909999999999E-3</v>
      </c>
      <c r="XC47">
        <v>2.3319999999999999</v>
      </c>
      <c r="XD47">
        <v>3677</v>
      </c>
      <c r="XE47">
        <v>1208</v>
      </c>
      <c r="XF47">
        <v>3.9620000000000002</v>
      </c>
      <c r="XG47">
        <v>1.930464E-3</v>
      </c>
      <c r="XH47">
        <v>84556</v>
      </c>
      <c r="XI47">
        <v>85520.7</v>
      </c>
      <c r="XJ47">
        <v>1113355</v>
      </c>
    </row>
    <row r="48" spans="1:634">
      <c r="A48" t="s">
        <v>736</v>
      </c>
      <c r="B48">
        <v>0</v>
      </c>
      <c r="C48">
        <v>0</v>
      </c>
      <c r="D48">
        <v>1</v>
      </c>
      <c r="E48">
        <v>0</v>
      </c>
      <c r="F48">
        <v>0</v>
      </c>
      <c r="G48">
        <v>37.090000000000003</v>
      </c>
      <c r="H48">
        <v>-3.35</v>
      </c>
      <c r="I48">
        <v>11.23</v>
      </c>
      <c r="J48">
        <v>102</v>
      </c>
      <c r="K48">
        <v>7</v>
      </c>
      <c r="L48">
        <v>3.6869999999999998</v>
      </c>
      <c r="M48">
        <v>4264</v>
      </c>
      <c r="N48">
        <v>968</v>
      </c>
      <c r="O48">
        <v>1.919</v>
      </c>
      <c r="P48">
        <v>3.8088839999999998E-3</v>
      </c>
      <c r="Q48">
        <v>3.5590000000000002</v>
      </c>
      <c r="R48">
        <v>2858</v>
      </c>
      <c r="S48">
        <v>691</v>
      </c>
      <c r="T48">
        <v>2.0670000000000002</v>
      </c>
      <c r="U48">
        <v>5.1505070000000003E-3</v>
      </c>
      <c r="V48">
        <v>2.8809999999999998</v>
      </c>
      <c r="W48">
        <v>2059</v>
      </c>
      <c r="X48">
        <v>608</v>
      </c>
      <c r="Y48">
        <v>5.7670000000000003</v>
      </c>
      <c r="Z48">
        <v>4.7384870000000004E-3</v>
      </c>
      <c r="AA48">
        <v>3.0990000000000002</v>
      </c>
      <c r="AB48">
        <v>1839</v>
      </c>
      <c r="AC48">
        <v>488</v>
      </c>
      <c r="AD48">
        <v>5.5960000000000001</v>
      </c>
      <c r="AE48">
        <v>6.3504099999999999E-3</v>
      </c>
      <c r="AF48">
        <v>3.0659999999999998</v>
      </c>
      <c r="AG48">
        <v>2910</v>
      </c>
      <c r="AH48">
        <v>833</v>
      </c>
      <c r="AI48">
        <v>2.9020000000000001</v>
      </c>
      <c r="AJ48">
        <v>3.6806719999999999E-3</v>
      </c>
      <c r="AK48">
        <v>2.4700000000000002</v>
      </c>
      <c r="AL48">
        <v>2348</v>
      </c>
      <c r="AM48">
        <v>750</v>
      </c>
      <c r="AN48">
        <v>2.84</v>
      </c>
      <c r="AO48">
        <v>3.2933329999999999E-3</v>
      </c>
      <c r="AP48">
        <v>3.06</v>
      </c>
      <c r="AQ48">
        <v>1068</v>
      </c>
      <c r="AR48">
        <v>414</v>
      </c>
      <c r="AS48">
        <v>5.2320000000000002</v>
      </c>
      <c r="AT48">
        <v>7.3913039999999996E-3</v>
      </c>
      <c r="AU48">
        <v>2.8759999999999999</v>
      </c>
      <c r="AV48">
        <v>1044</v>
      </c>
      <c r="AW48">
        <v>324</v>
      </c>
      <c r="AX48">
        <v>4.0510000000000002</v>
      </c>
      <c r="AY48">
        <v>8.8765430000000006E-3</v>
      </c>
      <c r="AZ48">
        <v>2.3980000000000001</v>
      </c>
      <c r="BA48">
        <v>811</v>
      </c>
      <c r="BB48">
        <v>326</v>
      </c>
      <c r="BC48">
        <v>4.3289999999999997</v>
      </c>
      <c r="BD48">
        <v>7.355828E-3</v>
      </c>
      <c r="BE48">
        <v>2.2149999999999999</v>
      </c>
      <c r="BF48">
        <v>990</v>
      </c>
      <c r="BG48">
        <v>347</v>
      </c>
      <c r="BH48">
        <v>4.8540000000000001</v>
      </c>
      <c r="BI48">
        <v>6.3832849999999998E-3</v>
      </c>
      <c r="BJ48">
        <v>2.8610000000000002</v>
      </c>
      <c r="BK48">
        <v>8703</v>
      </c>
      <c r="BL48">
        <v>2522</v>
      </c>
      <c r="BM48">
        <v>3.6520000000000001</v>
      </c>
      <c r="BN48">
        <v>1.134417E-3</v>
      </c>
      <c r="BO48">
        <v>2.669</v>
      </c>
      <c r="BP48">
        <v>13056</v>
      </c>
      <c r="BQ48">
        <v>3716</v>
      </c>
      <c r="BR48">
        <v>3.7829999999999999</v>
      </c>
      <c r="BS48">
        <v>7.1824499999999995E-4</v>
      </c>
      <c r="BT48">
        <v>2.9420000000000002</v>
      </c>
      <c r="BU48">
        <v>2475</v>
      </c>
      <c r="BV48">
        <v>624</v>
      </c>
      <c r="BW48">
        <v>4.0220000000000002</v>
      </c>
      <c r="BX48">
        <v>4.7147439999999999E-3</v>
      </c>
      <c r="BY48">
        <v>2.5179999999999998</v>
      </c>
      <c r="BZ48">
        <v>1307</v>
      </c>
      <c r="CA48">
        <v>479</v>
      </c>
      <c r="CB48">
        <v>3.879</v>
      </c>
      <c r="CC48">
        <v>5.2567849999999999E-3</v>
      </c>
      <c r="CD48">
        <v>3.706</v>
      </c>
      <c r="CE48">
        <v>3675</v>
      </c>
      <c r="CF48">
        <v>849</v>
      </c>
      <c r="CG48">
        <v>5.0170000000000003</v>
      </c>
      <c r="CH48">
        <v>4.3651360000000004E-3</v>
      </c>
      <c r="CI48">
        <v>3.6579999999999999</v>
      </c>
      <c r="CJ48">
        <v>3351</v>
      </c>
      <c r="CK48">
        <v>805</v>
      </c>
      <c r="CL48">
        <v>5.18</v>
      </c>
      <c r="CM48">
        <v>4.5440990000000002E-3</v>
      </c>
      <c r="CN48">
        <v>2.883</v>
      </c>
      <c r="CO48">
        <v>2848</v>
      </c>
      <c r="CP48">
        <v>716</v>
      </c>
      <c r="CQ48">
        <v>2.6389999999999998</v>
      </c>
      <c r="CR48">
        <v>4.0265359999999998E-3</v>
      </c>
      <c r="CS48">
        <v>3.0289999999999999</v>
      </c>
      <c r="CT48">
        <v>2702</v>
      </c>
      <c r="CU48">
        <v>557</v>
      </c>
      <c r="CV48">
        <v>2.331</v>
      </c>
      <c r="CW48">
        <v>5.4380610000000001E-3</v>
      </c>
      <c r="CX48">
        <v>3.218</v>
      </c>
      <c r="CY48">
        <v>5796</v>
      </c>
      <c r="CZ48">
        <v>1477</v>
      </c>
      <c r="DA48">
        <v>3.2639999999999998</v>
      </c>
      <c r="DB48">
        <v>2.1787410000000001E-3</v>
      </c>
      <c r="DC48">
        <v>2.9540000000000002</v>
      </c>
      <c r="DD48">
        <v>4036</v>
      </c>
      <c r="DE48">
        <v>1052</v>
      </c>
      <c r="DF48">
        <v>3.2519999999999998</v>
      </c>
      <c r="DG48">
        <v>2.8079849999999998E-3</v>
      </c>
      <c r="DH48">
        <v>3.7429999999999999</v>
      </c>
      <c r="DI48">
        <v>4582</v>
      </c>
      <c r="DJ48">
        <v>750</v>
      </c>
      <c r="DK48">
        <v>4.0590000000000002</v>
      </c>
      <c r="DL48">
        <v>4.9906669999999998E-3</v>
      </c>
      <c r="DM48">
        <v>2.9249999999999998</v>
      </c>
      <c r="DN48">
        <v>2358</v>
      </c>
      <c r="DO48">
        <v>507</v>
      </c>
      <c r="DP48">
        <v>2.9340000000000002</v>
      </c>
      <c r="DQ48">
        <v>5.7692309999999997E-3</v>
      </c>
      <c r="DR48">
        <v>2.9849999999999999</v>
      </c>
      <c r="DS48">
        <v>1483</v>
      </c>
      <c r="DT48">
        <v>322</v>
      </c>
      <c r="DU48">
        <v>2.617</v>
      </c>
      <c r="DV48">
        <v>9.2701859999999997E-3</v>
      </c>
      <c r="DW48">
        <v>3.2890000000000001</v>
      </c>
      <c r="DX48">
        <v>1875</v>
      </c>
      <c r="DY48">
        <v>349</v>
      </c>
      <c r="DZ48">
        <v>2.492</v>
      </c>
      <c r="EA48">
        <v>9.4240690000000002E-3</v>
      </c>
      <c r="EB48">
        <v>2.8439999999999999</v>
      </c>
      <c r="EC48">
        <v>4807</v>
      </c>
      <c r="ED48">
        <v>1355</v>
      </c>
      <c r="EE48">
        <v>3.7269999999999999</v>
      </c>
      <c r="EF48">
        <v>2.0988930000000001E-3</v>
      </c>
      <c r="EG48">
        <v>2.5619999999999998</v>
      </c>
      <c r="EH48">
        <v>2836</v>
      </c>
      <c r="EI48">
        <v>794</v>
      </c>
      <c r="EJ48">
        <v>3.7469999999999999</v>
      </c>
      <c r="EK48">
        <v>3.2266999999999999E-3</v>
      </c>
      <c r="EL48">
        <v>3.1120000000000001</v>
      </c>
      <c r="EM48">
        <v>1975</v>
      </c>
      <c r="EN48">
        <v>402</v>
      </c>
      <c r="EO48">
        <v>5.6189999999999998</v>
      </c>
      <c r="EP48">
        <v>7.7412940000000001E-3</v>
      </c>
      <c r="EQ48">
        <v>3.4009999999999998</v>
      </c>
      <c r="ER48">
        <v>2200</v>
      </c>
      <c r="ES48">
        <v>388</v>
      </c>
      <c r="ET48">
        <v>4.6609999999999996</v>
      </c>
      <c r="EU48">
        <v>8.7654640000000006E-3</v>
      </c>
      <c r="EV48">
        <v>2.548</v>
      </c>
      <c r="EW48">
        <v>494</v>
      </c>
      <c r="EX48">
        <v>219</v>
      </c>
      <c r="EY48">
        <v>2.6739999999999999</v>
      </c>
      <c r="EZ48">
        <v>1.1634703E-2</v>
      </c>
      <c r="FA48">
        <v>2.9209999999999998</v>
      </c>
      <c r="FB48">
        <v>824</v>
      </c>
      <c r="FC48">
        <v>286</v>
      </c>
      <c r="FD48">
        <v>2.3919999999999999</v>
      </c>
      <c r="FE48">
        <v>1.0213287E-2</v>
      </c>
      <c r="FF48">
        <v>3.6070000000000002</v>
      </c>
      <c r="FG48">
        <v>1668</v>
      </c>
      <c r="FH48">
        <v>417</v>
      </c>
      <c r="FI48">
        <v>5.2640000000000002</v>
      </c>
      <c r="FJ48">
        <v>8.6498800000000004E-3</v>
      </c>
      <c r="FK48">
        <v>2.637</v>
      </c>
      <c r="FL48">
        <v>809</v>
      </c>
      <c r="FM48">
        <v>248</v>
      </c>
      <c r="FN48">
        <v>3.5960000000000001</v>
      </c>
      <c r="FO48">
        <v>1.0633065000000001E-2</v>
      </c>
      <c r="FP48">
        <v>1.978</v>
      </c>
      <c r="FQ48">
        <v>2698</v>
      </c>
      <c r="FR48">
        <v>1209</v>
      </c>
      <c r="FS48">
        <v>3.3250000000000002</v>
      </c>
      <c r="FT48">
        <v>1.6360630000000001E-3</v>
      </c>
      <c r="FU48">
        <v>1.8759999999999999</v>
      </c>
      <c r="FV48">
        <v>2232</v>
      </c>
      <c r="FW48">
        <v>1044</v>
      </c>
      <c r="FX48">
        <v>3.1379999999999999</v>
      </c>
      <c r="FY48">
        <v>1.7969349999999999E-3</v>
      </c>
      <c r="FZ48">
        <v>2.258</v>
      </c>
      <c r="GA48">
        <v>7019</v>
      </c>
      <c r="GB48">
        <v>2393</v>
      </c>
      <c r="GC48">
        <v>3.4209999999999998</v>
      </c>
      <c r="GD48">
        <v>9.4358599999999995E-4</v>
      </c>
      <c r="GE48">
        <v>1.89</v>
      </c>
      <c r="GF48">
        <v>5843</v>
      </c>
      <c r="GG48">
        <v>2585</v>
      </c>
      <c r="GH48">
        <v>3.387</v>
      </c>
      <c r="GI48">
        <v>7.3114100000000004E-4</v>
      </c>
      <c r="GJ48">
        <v>3.3260000000000001</v>
      </c>
      <c r="GK48">
        <v>2316</v>
      </c>
      <c r="GL48">
        <v>576</v>
      </c>
      <c r="GM48">
        <v>1.97</v>
      </c>
      <c r="GN48">
        <v>5.7743059999999999E-3</v>
      </c>
      <c r="GO48">
        <v>2.5019999999999998</v>
      </c>
      <c r="GP48">
        <v>1949</v>
      </c>
      <c r="GQ48">
        <v>598</v>
      </c>
      <c r="GR48">
        <v>2.234</v>
      </c>
      <c r="GS48">
        <v>4.1839470000000004E-3</v>
      </c>
      <c r="GT48">
        <v>3.23</v>
      </c>
      <c r="GU48">
        <v>8654</v>
      </c>
      <c r="GV48">
        <v>2003</v>
      </c>
      <c r="GW48">
        <v>3.0880000000000001</v>
      </c>
      <c r="GX48">
        <v>1.6125810000000001E-3</v>
      </c>
      <c r="GY48">
        <v>3.0270000000000001</v>
      </c>
      <c r="GZ48">
        <v>9310</v>
      </c>
      <c r="HA48">
        <v>2236</v>
      </c>
      <c r="HB48">
        <v>3.1589999999999998</v>
      </c>
      <c r="HC48">
        <v>1.3537569999999999E-3</v>
      </c>
      <c r="HD48">
        <v>3.3719999999999999</v>
      </c>
      <c r="HE48">
        <v>22707</v>
      </c>
      <c r="HF48">
        <v>5016</v>
      </c>
      <c r="HG48">
        <v>2.4060000000000001</v>
      </c>
      <c r="HH48">
        <v>6.7224899999999998E-4</v>
      </c>
      <c r="HI48">
        <v>3.0720000000000001</v>
      </c>
      <c r="HJ48">
        <v>23590</v>
      </c>
      <c r="HK48">
        <v>5444</v>
      </c>
      <c r="HL48">
        <v>2.4319999999999999</v>
      </c>
      <c r="HM48">
        <v>5.6429099999999997E-4</v>
      </c>
      <c r="HN48">
        <v>3.238</v>
      </c>
      <c r="HO48">
        <v>1531</v>
      </c>
      <c r="HP48">
        <v>389</v>
      </c>
      <c r="HQ48">
        <v>5.6870000000000003</v>
      </c>
      <c r="HR48">
        <v>8.3239079999999997E-3</v>
      </c>
      <c r="HS48">
        <v>3.2429999999999999</v>
      </c>
      <c r="HT48">
        <v>1157</v>
      </c>
      <c r="HU48">
        <v>365</v>
      </c>
      <c r="HV48">
        <v>5.3310000000000004</v>
      </c>
      <c r="HW48">
        <v>8.8849319999999999E-3</v>
      </c>
      <c r="HX48">
        <v>2.8159999999999998</v>
      </c>
      <c r="HY48">
        <v>2165</v>
      </c>
      <c r="HZ48">
        <v>593</v>
      </c>
      <c r="IA48">
        <v>5.04</v>
      </c>
      <c r="IB48">
        <v>4.7487349999999996E-3</v>
      </c>
      <c r="IC48">
        <v>2.39</v>
      </c>
      <c r="ID48">
        <v>1847</v>
      </c>
      <c r="IE48">
        <v>563</v>
      </c>
      <c r="IF48">
        <v>4.9770000000000003</v>
      </c>
      <c r="IG48">
        <v>4.2451160000000002E-3</v>
      </c>
      <c r="IH48">
        <v>3.42</v>
      </c>
      <c r="II48">
        <v>2610</v>
      </c>
      <c r="IJ48">
        <v>502</v>
      </c>
      <c r="IK48">
        <v>3.8530000000000002</v>
      </c>
      <c r="IL48">
        <v>6.8127489999999999E-3</v>
      </c>
      <c r="IM48">
        <v>3.14</v>
      </c>
      <c r="IN48">
        <v>2841</v>
      </c>
      <c r="IO48">
        <v>575</v>
      </c>
      <c r="IP48">
        <v>3.996</v>
      </c>
      <c r="IQ48">
        <v>5.4608699999999996E-3</v>
      </c>
      <c r="IR48">
        <v>3.2789999999999999</v>
      </c>
      <c r="IS48">
        <v>3882</v>
      </c>
      <c r="IT48">
        <v>898</v>
      </c>
      <c r="IU48">
        <v>3.0680000000000001</v>
      </c>
      <c r="IV48">
        <v>3.6514479999999998E-3</v>
      </c>
      <c r="IW48">
        <v>3.452</v>
      </c>
      <c r="IX48">
        <v>3538</v>
      </c>
      <c r="IY48">
        <v>781</v>
      </c>
      <c r="IZ48">
        <v>2.9129999999999998</v>
      </c>
      <c r="JA48">
        <v>4.4199740000000001E-3</v>
      </c>
      <c r="JB48">
        <v>2.8570000000000002</v>
      </c>
      <c r="JC48">
        <v>4965</v>
      </c>
      <c r="JD48">
        <v>1553</v>
      </c>
      <c r="JE48">
        <v>2.9550000000000001</v>
      </c>
      <c r="JF48">
        <v>1.8396650000000001E-3</v>
      </c>
      <c r="JG48">
        <v>2.8439999999999999</v>
      </c>
      <c r="JH48">
        <v>7149</v>
      </c>
      <c r="JI48">
        <v>2231</v>
      </c>
      <c r="JJ48">
        <v>3.1379999999999999</v>
      </c>
      <c r="JK48">
        <v>1.274765E-3</v>
      </c>
      <c r="JL48">
        <v>2.2999999999999998</v>
      </c>
      <c r="JM48">
        <v>1518</v>
      </c>
      <c r="JN48">
        <v>534</v>
      </c>
      <c r="JO48">
        <v>3.105</v>
      </c>
      <c r="JP48">
        <v>4.3071159999999997E-3</v>
      </c>
      <c r="JQ48">
        <v>2.194</v>
      </c>
      <c r="JR48">
        <v>1248</v>
      </c>
      <c r="JS48">
        <v>449</v>
      </c>
      <c r="JT48">
        <v>3.0209999999999999</v>
      </c>
      <c r="JU48">
        <v>4.8864140000000004E-3</v>
      </c>
      <c r="JV48">
        <v>3.1739999999999999</v>
      </c>
      <c r="JW48">
        <v>2536</v>
      </c>
      <c r="JX48">
        <v>752</v>
      </c>
      <c r="JY48">
        <v>2.1440000000000001</v>
      </c>
      <c r="JZ48">
        <v>4.2207449999999997E-3</v>
      </c>
      <c r="KA48">
        <v>3.1739999999999999</v>
      </c>
      <c r="KB48">
        <v>2803</v>
      </c>
      <c r="KC48">
        <v>807</v>
      </c>
      <c r="KD48">
        <v>2.2029999999999998</v>
      </c>
      <c r="KE48">
        <v>3.9330859999999997E-3</v>
      </c>
      <c r="KF48">
        <v>1.6830000000000001</v>
      </c>
      <c r="KG48">
        <v>458</v>
      </c>
      <c r="KH48">
        <v>324</v>
      </c>
      <c r="KI48">
        <v>3.86</v>
      </c>
      <c r="KJ48">
        <v>5.1944440000000003E-3</v>
      </c>
      <c r="KK48">
        <v>2.1539999999999999</v>
      </c>
      <c r="KL48">
        <v>1814</v>
      </c>
      <c r="KM48">
        <v>706</v>
      </c>
      <c r="KN48">
        <v>3.8109999999999999</v>
      </c>
      <c r="KO48">
        <v>3.0509920000000002E-3</v>
      </c>
      <c r="KP48">
        <v>1.927</v>
      </c>
      <c r="KQ48">
        <v>794</v>
      </c>
      <c r="KR48">
        <v>435</v>
      </c>
      <c r="KS48">
        <v>3.8450000000000002</v>
      </c>
      <c r="KT48">
        <v>4.4298849999999997E-3</v>
      </c>
      <c r="KU48">
        <v>2.419</v>
      </c>
      <c r="KV48">
        <v>1707</v>
      </c>
      <c r="KW48">
        <v>554</v>
      </c>
      <c r="KX48">
        <v>3.7930000000000001</v>
      </c>
      <c r="KY48">
        <v>4.3664259999999996E-3</v>
      </c>
      <c r="KZ48">
        <v>3.2509999999999999</v>
      </c>
      <c r="LA48">
        <v>2848</v>
      </c>
      <c r="LB48">
        <v>644</v>
      </c>
      <c r="LC48">
        <v>3.4260000000000002</v>
      </c>
      <c r="LD48">
        <v>5.0481370000000003E-3</v>
      </c>
      <c r="LE48">
        <v>3.4319999999999999</v>
      </c>
      <c r="LF48">
        <v>3973</v>
      </c>
      <c r="LG48">
        <v>912</v>
      </c>
      <c r="LH48">
        <v>3.5430000000000001</v>
      </c>
      <c r="LI48">
        <v>3.763158E-3</v>
      </c>
      <c r="LJ48">
        <v>1.026</v>
      </c>
      <c r="LK48">
        <v>5172</v>
      </c>
      <c r="LL48">
        <v>4566</v>
      </c>
      <c r="LM48">
        <v>2.4510000000000001</v>
      </c>
      <c r="LN48">
        <v>2.24704E-4</v>
      </c>
      <c r="LO48">
        <v>0.98299999999999998</v>
      </c>
      <c r="LP48">
        <v>4624</v>
      </c>
      <c r="LQ48">
        <v>4524</v>
      </c>
      <c r="LR48">
        <v>2.4550000000000001</v>
      </c>
      <c r="LS48">
        <v>2.1728599999999999E-4</v>
      </c>
      <c r="LT48">
        <v>2.1800000000000002</v>
      </c>
      <c r="LU48">
        <v>26495</v>
      </c>
      <c r="LV48">
        <v>10066</v>
      </c>
      <c r="LW48">
        <v>2.98</v>
      </c>
      <c r="LX48">
        <v>2.1657100000000001E-4</v>
      </c>
      <c r="LY48">
        <v>2.5219999999999998</v>
      </c>
      <c r="LZ48">
        <v>31045</v>
      </c>
      <c r="MA48">
        <v>10311</v>
      </c>
      <c r="MB48">
        <v>3.0569999999999999</v>
      </c>
      <c r="MC48">
        <v>2.4459299999999998E-4</v>
      </c>
      <c r="MD48">
        <v>2.9820000000000002</v>
      </c>
      <c r="ME48">
        <v>6127</v>
      </c>
      <c r="MF48">
        <v>1751</v>
      </c>
      <c r="MG48">
        <v>2.8690000000000002</v>
      </c>
      <c r="MH48">
        <v>1.703027E-3</v>
      </c>
      <c r="MI48">
        <v>2.8839999999999999</v>
      </c>
      <c r="MJ48">
        <v>6148</v>
      </c>
      <c r="MK48">
        <v>1824</v>
      </c>
      <c r="ML48">
        <v>2.94</v>
      </c>
      <c r="MM48">
        <v>1.58114E-3</v>
      </c>
      <c r="MN48">
        <v>2.8839999999999999</v>
      </c>
      <c r="MO48">
        <v>9702</v>
      </c>
      <c r="MP48">
        <v>2502</v>
      </c>
      <c r="MQ48">
        <v>3.226</v>
      </c>
      <c r="MR48">
        <v>1.1526780000000001E-3</v>
      </c>
      <c r="MS48">
        <v>2.7639999999999998</v>
      </c>
      <c r="MT48">
        <v>10831</v>
      </c>
      <c r="MU48">
        <v>3133</v>
      </c>
      <c r="MV48">
        <v>3.19</v>
      </c>
      <c r="MW48">
        <v>8.82222E-4</v>
      </c>
      <c r="MX48">
        <v>3.1720000000000002</v>
      </c>
      <c r="MY48">
        <v>2412</v>
      </c>
      <c r="MZ48">
        <v>666</v>
      </c>
      <c r="NA48">
        <v>5.415</v>
      </c>
      <c r="NB48">
        <v>4.7627629999999997E-3</v>
      </c>
      <c r="NC48">
        <v>2.6269999999999998</v>
      </c>
      <c r="ND48">
        <v>1860</v>
      </c>
      <c r="NE48">
        <v>525</v>
      </c>
      <c r="NF48">
        <v>5.1269999999999998</v>
      </c>
      <c r="NG48">
        <v>5.00381E-3</v>
      </c>
      <c r="NH48">
        <v>1.8540000000000001</v>
      </c>
      <c r="NI48">
        <v>2265</v>
      </c>
      <c r="NJ48">
        <v>1031</v>
      </c>
      <c r="NK48">
        <v>3.1160000000000001</v>
      </c>
      <c r="NL48">
        <v>1.798254E-3</v>
      </c>
      <c r="NM48">
        <v>2.5310000000000001</v>
      </c>
      <c r="NN48">
        <v>2928</v>
      </c>
      <c r="NO48">
        <v>939</v>
      </c>
      <c r="NP48">
        <v>2.9340000000000002</v>
      </c>
      <c r="NQ48">
        <v>2.6954209999999999E-3</v>
      </c>
      <c r="NR48">
        <v>3.0190000000000001</v>
      </c>
      <c r="NS48">
        <v>2811</v>
      </c>
      <c r="NT48">
        <v>846</v>
      </c>
      <c r="NU48">
        <v>4.3369999999999997</v>
      </c>
      <c r="NV48">
        <v>3.5685579999999999E-3</v>
      </c>
      <c r="NW48">
        <v>3.1549999999999998</v>
      </c>
      <c r="NX48">
        <v>3325</v>
      </c>
      <c r="NY48">
        <v>1041</v>
      </c>
      <c r="NZ48">
        <v>4.2220000000000004</v>
      </c>
      <c r="OA48">
        <v>3.0307400000000001E-3</v>
      </c>
      <c r="OB48">
        <v>3.161</v>
      </c>
      <c r="OC48">
        <v>1717</v>
      </c>
      <c r="OD48">
        <v>441</v>
      </c>
      <c r="OE48">
        <v>4.9859999999999998</v>
      </c>
      <c r="OF48">
        <v>7.1678009999999997E-3</v>
      </c>
      <c r="OG48">
        <v>2.2850000000000001</v>
      </c>
      <c r="OH48">
        <v>999</v>
      </c>
      <c r="OI48">
        <v>348</v>
      </c>
      <c r="OJ48">
        <v>5.2089999999999996</v>
      </c>
      <c r="OK48">
        <v>6.5660919999999999E-3</v>
      </c>
      <c r="OL48">
        <v>2.722</v>
      </c>
      <c r="OM48">
        <v>2133</v>
      </c>
      <c r="ON48">
        <v>812</v>
      </c>
      <c r="OO48">
        <v>4.0860000000000003</v>
      </c>
      <c r="OP48">
        <v>3.3522169999999998E-3</v>
      </c>
      <c r="OQ48">
        <v>2.5409999999999999</v>
      </c>
      <c r="OR48">
        <v>1616</v>
      </c>
      <c r="OS48">
        <v>585</v>
      </c>
      <c r="OT48">
        <v>4.22</v>
      </c>
      <c r="OU48">
        <v>4.3435899999999996E-3</v>
      </c>
      <c r="OV48">
        <v>3.6619999999999999</v>
      </c>
      <c r="OW48">
        <v>2428</v>
      </c>
      <c r="OX48">
        <v>715</v>
      </c>
      <c r="OY48">
        <v>5.665</v>
      </c>
      <c r="OZ48">
        <v>5.1216780000000002E-3</v>
      </c>
      <c r="PA48">
        <v>3.6230000000000002</v>
      </c>
      <c r="PB48">
        <v>2656</v>
      </c>
      <c r="PC48">
        <v>753</v>
      </c>
      <c r="PD48">
        <v>5.476</v>
      </c>
      <c r="PE48">
        <v>4.8114209999999998E-3</v>
      </c>
      <c r="PF48">
        <v>3.198</v>
      </c>
      <c r="PG48">
        <v>3499</v>
      </c>
      <c r="PH48">
        <v>1033</v>
      </c>
      <c r="PI48">
        <v>2.883</v>
      </c>
      <c r="PJ48">
        <v>3.0958370000000002E-3</v>
      </c>
      <c r="PK48">
        <v>3.073</v>
      </c>
      <c r="PL48">
        <v>4335</v>
      </c>
      <c r="PM48">
        <v>1103</v>
      </c>
      <c r="PN48">
        <v>2.57</v>
      </c>
      <c r="PO48">
        <v>2.7860379999999998E-3</v>
      </c>
      <c r="PP48">
        <v>2.5379999999999998</v>
      </c>
      <c r="PQ48">
        <v>6306</v>
      </c>
      <c r="PR48">
        <v>1981</v>
      </c>
      <c r="PS48">
        <v>3.4870000000000001</v>
      </c>
      <c r="PT48">
        <v>1.281171E-3</v>
      </c>
      <c r="PU48">
        <v>2.5790000000000002</v>
      </c>
      <c r="PV48">
        <v>3410</v>
      </c>
      <c r="PW48">
        <v>1061</v>
      </c>
      <c r="PX48">
        <v>3.37</v>
      </c>
      <c r="PY48">
        <v>2.4307259999999998E-3</v>
      </c>
      <c r="PZ48">
        <v>3.4060000000000001</v>
      </c>
      <c r="QA48">
        <v>4381</v>
      </c>
      <c r="QB48">
        <v>871</v>
      </c>
      <c r="QC48">
        <v>3.7719999999999998</v>
      </c>
      <c r="QD48">
        <v>3.9104480000000004E-3</v>
      </c>
      <c r="QE48">
        <v>3.4039999999999999</v>
      </c>
      <c r="QF48">
        <v>3801</v>
      </c>
      <c r="QG48">
        <v>777</v>
      </c>
      <c r="QH48">
        <v>3.4710000000000001</v>
      </c>
      <c r="QI48">
        <v>4.3809519999999996E-3</v>
      </c>
      <c r="QJ48">
        <v>3.44</v>
      </c>
      <c r="QK48">
        <v>4363</v>
      </c>
      <c r="QL48">
        <v>1162</v>
      </c>
      <c r="QM48">
        <v>4.657</v>
      </c>
      <c r="QN48">
        <v>2.9604129999999998E-3</v>
      </c>
      <c r="QO48">
        <v>2.7410000000000001</v>
      </c>
      <c r="QP48">
        <v>1753</v>
      </c>
      <c r="QQ48">
        <v>632</v>
      </c>
      <c r="QR48">
        <v>4.6769999999999996</v>
      </c>
      <c r="QS48">
        <v>4.3370250000000004E-3</v>
      </c>
      <c r="QT48">
        <v>2.9460000000000002</v>
      </c>
      <c r="QU48">
        <v>1715</v>
      </c>
      <c r="QV48">
        <v>577</v>
      </c>
      <c r="QW48">
        <v>5.6269999999999998</v>
      </c>
      <c r="QX48">
        <v>5.1057189999999999E-3</v>
      </c>
      <c r="QY48">
        <v>2.984</v>
      </c>
      <c r="QZ48">
        <v>1731</v>
      </c>
      <c r="RA48">
        <v>572</v>
      </c>
      <c r="RB48">
        <v>5.3010000000000002</v>
      </c>
      <c r="RC48">
        <v>5.216783E-3</v>
      </c>
      <c r="RD48">
        <v>2.4329999999999998</v>
      </c>
      <c r="RE48">
        <v>1432</v>
      </c>
      <c r="RF48">
        <v>481</v>
      </c>
      <c r="RG48">
        <v>2.806</v>
      </c>
      <c r="RH48">
        <v>5.0582120000000003E-3</v>
      </c>
      <c r="RI48">
        <v>2.6259999999999999</v>
      </c>
      <c r="RJ48">
        <v>1591</v>
      </c>
      <c r="RK48">
        <v>543</v>
      </c>
      <c r="RL48">
        <v>2.726</v>
      </c>
      <c r="RM48">
        <v>4.8360959999999998E-3</v>
      </c>
      <c r="RN48">
        <v>3.0859999999999999</v>
      </c>
      <c r="RO48">
        <v>2711</v>
      </c>
      <c r="RP48">
        <v>710</v>
      </c>
      <c r="RQ48">
        <v>2.2559999999999998</v>
      </c>
      <c r="RR48">
        <v>4.3464790000000003E-3</v>
      </c>
      <c r="RS48">
        <v>2.7959999999999998</v>
      </c>
      <c r="RT48">
        <v>2042</v>
      </c>
      <c r="RU48">
        <v>586</v>
      </c>
      <c r="RV48">
        <v>2.4079999999999999</v>
      </c>
      <c r="RW48">
        <v>4.7713310000000002E-3</v>
      </c>
      <c r="RX48">
        <v>2.8130000000000002</v>
      </c>
      <c r="RY48">
        <v>4413</v>
      </c>
      <c r="RZ48">
        <v>1184</v>
      </c>
      <c r="SA48">
        <v>3.6560000000000001</v>
      </c>
      <c r="SB48">
        <v>2.3758450000000001E-3</v>
      </c>
      <c r="SC48">
        <v>2.94</v>
      </c>
      <c r="SD48">
        <v>4923</v>
      </c>
      <c r="SE48">
        <v>1235</v>
      </c>
      <c r="SF48">
        <v>3.7869999999999999</v>
      </c>
      <c r="SG48">
        <v>2.3805670000000001E-3</v>
      </c>
      <c r="SH48">
        <v>3.5219999999999998</v>
      </c>
      <c r="SI48">
        <v>4159</v>
      </c>
      <c r="SJ48">
        <v>703</v>
      </c>
      <c r="SK48">
        <v>4.5949999999999998</v>
      </c>
      <c r="SL48">
        <v>5.0099569999999998E-3</v>
      </c>
      <c r="SM48">
        <v>3.335</v>
      </c>
      <c r="SN48">
        <v>2427</v>
      </c>
      <c r="SO48">
        <v>467</v>
      </c>
      <c r="SP48">
        <v>4.3289999999999997</v>
      </c>
      <c r="SQ48">
        <v>7.1413279999999997E-3</v>
      </c>
      <c r="SR48">
        <v>3.121</v>
      </c>
      <c r="SS48">
        <v>3395</v>
      </c>
      <c r="ST48">
        <v>1178</v>
      </c>
      <c r="SU48">
        <v>4.6500000000000004</v>
      </c>
      <c r="SV48">
        <v>2.649406E-3</v>
      </c>
      <c r="SW48">
        <v>3.08</v>
      </c>
      <c r="SX48">
        <v>2581</v>
      </c>
      <c r="SY48">
        <v>793</v>
      </c>
      <c r="SZ48">
        <v>4.6219999999999999</v>
      </c>
      <c r="TA48">
        <v>3.883985E-3</v>
      </c>
      <c r="TB48">
        <v>3.2639999999999998</v>
      </c>
      <c r="TC48">
        <v>3464</v>
      </c>
      <c r="TD48">
        <v>882</v>
      </c>
      <c r="TE48">
        <v>2.8370000000000002</v>
      </c>
      <c r="TF48">
        <v>3.70068E-3</v>
      </c>
      <c r="TG48">
        <v>3.089</v>
      </c>
      <c r="TH48">
        <v>2874</v>
      </c>
      <c r="TI48">
        <v>767</v>
      </c>
      <c r="TJ48">
        <v>2.6560000000000001</v>
      </c>
      <c r="TK48">
        <v>4.0273790000000002E-3</v>
      </c>
      <c r="TL48">
        <v>3.206</v>
      </c>
      <c r="TM48">
        <v>3834</v>
      </c>
      <c r="TN48">
        <v>1091</v>
      </c>
      <c r="TO48">
        <v>4.1429999999999998</v>
      </c>
      <c r="TP48">
        <v>2.9385890000000001E-3</v>
      </c>
      <c r="TQ48">
        <v>3.448</v>
      </c>
      <c r="TR48">
        <v>3429</v>
      </c>
      <c r="TS48">
        <v>992</v>
      </c>
      <c r="TT48">
        <v>4.09</v>
      </c>
      <c r="TU48">
        <v>3.475807E-3</v>
      </c>
      <c r="TV48">
        <v>3.2469999999999999</v>
      </c>
      <c r="TW48">
        <v>2680</v>
      </c>
      <c r="TX48">
        <v>651</v>
      </c>
      <c r="TY48">
        <v>2.0590000000000002</v>
      </c>
      <c r="TZ48">
        <v>4.9877109999999997E-3</v>
      </c>
      <c r="UA48">
        <v>3.26</v>
      </c>
      <c r="UB48">
        <v>2783</v>
      </c>
      <c r="UC48">
        <v>658</v>
      </c>
      <c r="UD48">
        <v>2.2109999999999999</v>
      </c>
      <c r="UE48">
        <v>4.9544070000000001E-3</v>
      </c>
      <c r="UF48">
        <v>3.5</v>
      </c>
      <c r="UG48">
        <v>9030</v>
      </c>
      <c r="UH48">
        <v>2146</v>
      </c>
      <c r="UI48">
        <v>2.3069999999999999</v>
      </c>
      <c r="UJ48">
        <v>1.6309409999999999E-3</v>
      </c>
      <c r="UK48">
        <v>3.1760000000000002</v>
      </c>
      <c r="UL48">
        <v>7810</v>
      </c>
      <c r="UM48">
        <v>1966</v>
      </c>
      <c r="UN48">
        <v>2.4180000000000001</v>
      </c>
      <c r="UO48">
        <v>1.6154629999999999E-3</v>
      </c>
      <c r="UP48">
        <v>2.891</v>
      </c>
      <c r="UQ48">
        <v>1981</v>
      </c>
      <c r="UR48">
        <v>627</v>
      </c>
      <c r="US48">
        <v>2.5529999999999999</v>
      </c>
      <c r="UT48">
        <v>4.6108449999999997E-3</v>
      </c>
      <c r="UU48">
        <v>2.8250000000000002</v>
      </c>
      <c r="UV48">
        <v>1624</v>
      </c>
      <c r="UW48">
        <v>516</v>
      </c>
      <c r="UX48">
        <v>2.5680000000000001</v>
      </c>
      <c r="UY48">
        <v>5.4748059999999996E-3</v>
      </c>
      <c r="UZ48">
        <v>2.2989999999999999</v>
      </c>
      <c r="VA48">
        <v>7431</v>
      </c>
      <c r="VB48">
        <v>2745</v>
      </c>
      <c r="VC48">
        <v>3.5049999999999999</v>
      </c>
      <c r="VD48">
        <v>8.3752299999999996E-4</v>
      </c>
      <c r="VE48">
        <v>2.1970000000000001</v>
      </c>
      <c r="VF48">
        <v>9488</v>
      </c>
      <c r="VG48">
        <v>3567</v>
      </c>
      <c r="VH48">
        <v>3.4670000000000001</v>
      </c>
      <c r="VI48">
        <v>6.1592400000000001E-4</v>
      </c>
      <c r="VJ48">
        <v>3.0760000000000001</v>
      </c>
      <c r="VK48">
        <v>4745</v>
      </c>
      <c r="VL48">
        <v>1357</v>
      </c>
      <c r="VM48">
        <v>2.8540000000000001</v>
      </c>
      <c r="VN48">
        <v>2.266765E-3</v>
      </c>
      <c r="VO48">
        <v>3.2480000000000002</v>
      </c>
      <c r="VP48">
        <v>4582</v>
      </c>
      <c r="VQ48">
        <v>1316</v>
      </c>
      <c r="VR48">
        <v>2.778</v>
      </c>
      <c r="VS48">
        <v>2.4680850000000001E-3</v>
      </c>
      <c r="VT48">
        <v>3.4340000000000002</v>
      </c>
      <c r="VU48">
        <v>3930</v>
      </c>
      <c r="VV48">
        <v>742</v>
      </c>
      <c r="VW48">
        <v>2.8490000000000002</v>
      </c>
      <c r="VX48">
        <v>4.6280319999999998E-3</v>
      </c>
      <c r="VY48">
        <v>3.5550000000000002</v>
      </c>
      <c r="VZ48">
        <v>2918</v>
      </c>
      <c r="WA48">
        <v>502</v>
      </c>
      <c r="WB48">
        <v>2.516</v>
      </c>
      <c r="WC48">
        <v>7.0816730000000001E-3</v>
      </c>
      <c r="WD48">
        <v>2.72</v>
      </c>
      <c r="WE48">
        <v>1061</v>
      </c>
      <c r="WF48">
        <v>420</v>
      </c>
      <c r="WG48">
        <v>4.32</v>
      </c>
      <c r="WH48">
        <v>6.4761910000000001E-3</v>
      </c>
      <c r="WI48">
        <v>2.367</v>
      </c>
      <c r="WJ48">
        <v>1391</v>
      </c>
      <c r="WK48">
        <v>461</v>
      </c>
      <c r="WL48">
        <v>4.617</v>
      </c>
      <c r="WM48">
        <v>5.1344900000000002E-3</v>
      </c>
      <c r="WN48">
        <v>3.117</v>
      </c>
      <c r="WO48">
        <v>3417</v>
      </c>
      <c r="WP48">
        <v>844</v>
      </c>
      <c r="WQ48">
        <v>4.3769999999999998</v>
      </c>
      <c r="WR48">
        <v>3.6931279999999999E-3</v>
      </c>
      <c r="WS48">
        <v>2.5299999999999998</v>
      </c>
      <c r="WT48">
        <v>2212</v>
      </c>
      <c r="WU48">
        <v>691</v>
      </c>
      <c r="WV48">
        <v>4.9249999999999998</v>
      </c>
      <c r="WW48">
        <v>3.6613599999999998E-3</v>
      </c>
      <c r="WX48">
        <v>2.5259999999999998</v>
      </c>
      <c r="WY48">
        <v>5978</v>
      </c>
      <c r="WZ48">
        <v>1867</v>
      </c>
      <c r="XA48">
        <v>4.0549999999999997</v>
      </c>
      <c r="XB48">
        <v>1.3529729999999999E-3</v>
      </c>
      <c r="XC48">
        <v>1.964</v>
      </c>
      <c r="XD48">
        <v>2922</v>
      </c>
      <c r="XE48">
        <v>1128</v>
      </c>
      <c r="XF48">
        <v>3.9830000000000001</v>
      </c>
      <c r="XG48">
        <v>1.741135E-3</v>
      </c>
      <c r="XH48">
        <v>77269.8</v>
      </c>
      <c r="XI48">
        <v>75946.8</v>
      </c>
      <c r="XJ48">
        <v>946483</v>
      </c>
    </row>
    <row r="49" spans="1:634">
      <c r="A49" t="s">
        <v>737</v>
      </c>
      <c r="B49">
        <v>0</v>
      </c>
      <c r="C49">
        <v>0</v>
      </c>
      <c r="D49">
        <v>1</v>
      </c>
      <c r="E49">
        <v>0</v>
      </c>
      <c r="F49">
        <v>0</v>
      </c>
      <c r="G49">
        <v>46.78</v>
      </c>
      <c r="H49">
        <v>-2.54</v>
      </c>
      <c r="I49">
        <v>6.47</v>
      </c>
      <c r="J49">
        <v>130</v>
      </c>
      <c r="K49">
        <v>7</v>
      </c>
      <c r="L49">
        <v>3.1949999999999998</v>
      </c>
      <c r="M49">
        <v>2735</v>
      </c>
      <c r="N49">
        <v>766</v>
      </c>
      <c r="O49">
        <v>1.8220000000000001</v>
      </c>
      <c r="P49">
        <v>4.1710180000000003E-3</v>
      </c>
      <c r="Q49">
        <v>3.44</v>
      </c>
      <c r="R49">
        <v>3058</v>
      </c>
      <c r="S49">
        <v>728</v>
      </c>
      <c r="T49">
        <v>1.9490000000000001</v>
      </c>
      <c r="U49">
        <v>4.7252750000000001E-3</v>
      </c>
      <c r="V49">
        <v>3.133</v>
      </c>
      <c r="W49">
        <v>1346</v>
      </c>
      <c r="X49">
        <v>383</v>
      </c>
      <c r="Y49">
        <v>4.8730000000000002</v>
      </c>
      <c r="Z49">
        <v>8.1801570000000004E-3</v>
      </c>
      <c r="AA49">
        <v>3.2989999999999999</v>
      </c>
      <c r="AB49">
        <v>1785</v>
      </c>
      <c r="AC49">
        <v>420</v>
      </c>
      <c r="AD49">
        <v>5.1449999999999996</v>
      </c>
      <c r="AE49">
        <v>7.8547619999999995E-3</v>
      </c>
      <c r="AF49">
        <v>3.2130000000000001</v>
      </c>
      <c r="AG49">
        <v>2595</v>
      </c>
      <c r="AH49">
        <v>643</v>
      </c>
      <c r="AI49">
        <v>2.6150000000000002</v>
      </c>
      <c r="AJ49">
        <v>4.9968900000000004E-3</v>
      </c>
      <c r="AK49">
        <v>3.355</v>
      </c>
      <c r="AL49">
        <v>2778</v>
      </c>
      <c r="AM49">
        <v>648</v>
      </c>
      <c r="AN49">
        <v>2.54</v>
      </c>
      <c r="AO49">
        <v>5.1774689999999996E-3</v>
      </c>
      <c r="AP49">
        <v>3.3570000000000002</v>
      </c>
      <c r="AQ49">
        <v>1320</v>
      </c>
      <c r="AR49">
        <v>446</v>
      </c>
      <c r="AS49">
        <v>4.319</v>
      </c>
      <c r="AT49">
        <v>7.5269059999999999E-3</v>
      </c>
      <c r="AU49">
        <v>3.04</v>
      </c>
      <c r="AV49">
        <v>977</v>
      </c>
      <c r="AW49">
        <v>307</v>
      </c>
      <c r="AX49">
        <v>4.101</v>
      </c>
      <c r="AY49">
        <v>9.9022799999999994E-3</v>
      </c>
      <c r="AZ49">
        <v>3.0139999999999998</v>
      </c>
      <c r="BA49">
        <v>1305</v>
      </c>
      <c r="BB49">
        <v>359</v>
      </c>
      <c r="BC49">
        <v>4.4260000000000002</v>
      </c>
      <c r="BD49">
        <v>8.3955430000000001E-3</v>
      </c>
      <c r="BE49">
        <v>2.7109999999999999</v>
      </c>
      <c r="BF49">
        <v>1085</v>
      </c>
      <c r="BG49">
        <v>317</v>
      </c>
      <c r="BH49">
        <v>4.6500000000000004</v>
      </c>
      <c r="BI49">
        <v>8.5520509999999998E-3</v>
      </c>
      <c r="BJ49">
        <v>3.2650000000000001</v>
      </c>
      <c r="BK49">
        <v>9926</v>
      </c>
      <c r="BL49">
        <v>2411</v>
      </c>
      <c r="BM49">
        <v>3.573</v>
      </c>
      <c r="BN49">
        <v>1.35421E-3</v>
      </c>
      <c r="BO49">
        <v>3.1739999999999999</v>
      </c>
      <c r="BP49">
        <v>12358</v>
      </c>
      <c r="BQ49">
        <v>3120</v>
      </c>
      <c r="BR49">
        <v>3.5619999999999998</v>
      </c>
      <c r="BS49">
        <v>1.017308E-3</v>
      </c>
      <c r="BT49">
        <v>2.7469999999999999</v>
      </c>
      <c r="BU49">
        <v>2340</v>
      </c>
      <c r="BV49">
        <v>733</v>
      </c>
      <c r="BW49">
        <v>3.4929999999999999</v>
      </c>
      <c r="BX49">
        <v>3.7476129999999999E-3</v>
      </c>
      <c r="BY49">
        <v>2.95</v>
      </c>
      <c r="BZ49">
        <v>2972</v>
      </c>
      <c r="CA49">
        <v>755</v>
      </c>
      <c r="CB49">
        <v>3.6070000000000002</v>
      </c>
      <c r="CC49">
        <v>3.9072849999999999E-3</v>
      </c>
      <c r="CD49">
        <v>3.7130000000000001</v>
      </c>
      <c r="CE49">
        <v>3446</v>
      </c>
      <c r="CF49">
        <v>762</v>
      </c>
      <c r="CG49">
        <v>4.5750000000000002</v>
      </c>
      <c r="CH49">
        <v>4.8727029999999999E-3</v>
      </c>
      <c r="CI49">
        <v>3.609</v>
      </c>
      <c r="CJ49">
        <v>3170</v>
      </c>
      <c r="CK49">
        <v>785</v>
      </c>
      <c r="CL49">
        <v>4.8040000000000003</v>
      </c>
      <c r="CM49">
        <v>4.5974520000000001E-3</v>
      </c>
      <c r="CN49">
        <v>3.5249999999999999</v>
      </c>
      <c r="CO49">
        <v>3849</v>
      </c>
      <c r="CP49">
        <v>777</v>
      </c>
      <c r="CQ49">
        <v>2.78</v>
      </c>
      <c r="CR49">
        <v>4.5366800000000004E-3</v>
      </c>
      <c r="CS49">
        <v>3.69</v>
      </c>
      <c r="CT49">
        <v>3160</v>
      </c>
      <c r="CU49">
        <v>587</v>
      </c>
      <c r="CV49">
        <v>2.3090000000000002</v>
      </c>
      <c r="CW49">
        <v>6.2862009999999999E-3</v>
      </c>
      <c r="CX49">
        <v>3.177</v>
      </c>
      <c r="CY49">
        <v>5663</v>
      </c>
      <c r="CZ49">
        <v>1310</v>
      </c>
      <c r="DA49">
        <v>3.1269999999999998</v>
      </c>
      <c r="DB49">
        <v>2.4251910000000002E-3</v>
      </c>
      <c r="DC49">
        <v>2.613</v>
      </c>
      <c r="DD49">
        <v>4845</v>
      </c>
      <c r="DE49">
        <v>1337</v>
      </c>
      <c r="DF49">
        <v>3.0430000000000001</v>
      </c>
      <c r="DG49">
        <v>1.9543759999999999E-3</v>
      </c>
      <c r="DH49">
        <v>3.9950000000000001</v>
      </c>
      <c r="DI49">
        <v>4114</v>
      </c>
      <c r="DJ49">
        <v>667</v>
      </c>
      <c r="DK49">
        <v>3.6869999999999998</v>
      </c>
      <c r="DL49">
        <v>5.989505E-3</v>
      </c>
      <c r="DM49">
        <v>3.6970000000000001</v>
      </c>
      <c r="DN49">
        <v>3228</v>
      </c>
      <c r="DO49">
        <v>590</v>
      </c>
      <c r="DP49">
        <v>3.0049999999999999</v>
      </c>
      <c r="DQ49">
        <v>6.266102E-3</v>
      </c>
      <c r="DR49">
        <v>3.2429999999999999</v>
      </c>
      <c r="DS49">
        <v>2159</v>
      </c>
      <c r="DT49">
        <v>446</v>
      </c>
      <c r="DU49">
        <v>2.431</v>
      </c>
      <c r="DV49">
        <v>7.2712999999999996E-3</v>
      </c>
      <c r="DW49">
        <v>3.3330000000000002</v>
      </c>
      <c r="DX49">
        <v>2485</v>
      </c>
      <c r="DY49">
        <v>494</v>
      </c>
      <c r="DZ49">
        <v>2.4630000000000001</v>
      </c>
      <c r="EA49">
        <v>6.7469640000000003E-3</v>
      </c>
      <c r="EB49">
        <v>3.1829999999999998</v>
      </c>
      <c r="EC49">
        <v>4378</v>
      </c>
      <c r="ED49">
        <v>979</v>
      </c>
      <c r="EE49">
        <v>3.8919999999999999</v>
      </c>
      <c r="EF49">
        <v>3.2512769999999999E-3</v>
      </c>
      <c r="EG49">
        <v>3.077</v>
      </c>
      <c r="EH49">
        <v>2870</v>
      </c>
      <c r="EI49">
        <v>730</v>
      </c>
      <c r="EJ49">
        <v>3.8820000000000001</v>
      </c>
      <c r="EK49">
        <v>4.2150690000000001E-3</v>
      </c>
      <c r="EL49">
        <v>3.5710000000000002</v>
      </c>
      <c r="EM49">
        <v>2013</v>
      </c>
      <c r="EN49">
        <v>327</v>
      </c>
      <c r="EO49">
        <v>4.617</v>
      </c>
      <c r="EP49">
        <v>1.0920489E-2</v>
      </c>
      <c r="EQ49">
        <v>3.8439999999999999</v>
      </c>
      <c r="ER49">
        <v>2148</v>
      </c>
      <c r="ES49">
        <v>331</v>
      </c>
      <c r="ET49">
        <v>4.5810000000000004</v>
      </c>
      <c r="EU49">
        <v>1.1613293E-2</v>
      </c>
      <c r="EV49">
        <v>3.4409999999999998</v>
      </c>
      <c r="EW49">
        <v>1465</v>
      </c>
      <c r="EX49">
        <v>341</v>
      </c>
      <c r="EY49">
        <v>2.4500000000000002</v>
      </c>
      <c r="EZ49">
        <v>1.0090909E-2</v>
      </c>
      <c r="FA49">
        <v>3.0979999999999999</v>
      </c>
      <c r="FB49">
        <v>1435</v>
      </c>
      <c r="FC49">
        <v>336</v>
      </c>
      <c r="FD49">
        <v>2.3490000000000002</v>
      </c>
      <c r="FE49">
        <v>9.2202380000000004E-3</v>
      </c>
      <c r="FF49">
        <v>3.827</v>
      </c>
      <c r="FG49">
        <v>1439</v>
      </c>
      <c r="FH49">
        <v>330</v>
      </c>
      <c r="FI49">
        <v>4.2160000000000002</v>
      </c>
      <c r="FJ49">
        <v>1.159697E-2</v>
      </c>
      <c r="FK49">
        <v>3.2810000000000001</v>
      </c>
      <c r="FL49">
        <v>1063</v>
      </c>
      <c r="FM49">
        <v>269</v>
      </c>
      <c r="FN49">
        <v>3.8980000000000001</v>
      </c>
      <c r="FO49">
        <v>1.2197026E-2</v>
      </c>
      <c r="FP49">
        <v>2.6280000000000001</v>
      </c>
      <c r="FQ49">
        <v>2843</v>
      </c>
      <c r="FR49">
        <v>984</v>
      </c>
      <c r="FS49">
        <v>3.1019999999999999</v>
      </c>
      <c r="FT49">
        <v>2.6707319999999999E-3</v>
      </c>
      <c r="FU49">
        <v>2.3490000000000002</v>
      </c>
      <c r="FV49">
        <v>2713</v>
      </c>
      <c r="FW49">
        <v>1022</v>
      </c>
      <c r="FX49">
        <v>3.2069999999999999</v>
      </c>
      <c r="FY49">
        <v>2.2984339999999998E-3</v>
      </c>
      <c r="FZ49">
        <v>2.3340000000000001</v>
      </c>
      <c r="GA49">
        <v>8874</v>
      </c>
      <c r="GB49">
        <v>3054</v>
      </c>
      <c r="GC49">
        <v>3.22</v>
      </c>
      <c r="GD49">
        <v>7.6424399999999997E-4</v>
      </c>
      <c r="GE49">
        <v>2.2810000000000001</v>
      </c>
      <c r="GF49">
        <v>8089</v>
      </c>
      <c r="GG49">
        <v>2744</v>
      </c>
      <c r="GH49">
        <v>3.4209999999999998</v>
      </c>
      <c r="GI49">
        <v>8.3126800000000002E-4</v>
      </c>
      <c r="GJ49">
        <v>3.3839999999999999</v>
      </c>
      <c r="GK49">
        <v>2637</v>
      </c>
      <c r="GL49">
        <v>628</v>
      </c>
      <c r="GM49">
        <v>1.976</v>
      </c>
      <c r="GN49">
        <v>5.3885349999999999E-3</v>
      </c>
      <c r="GO49">
        <v>3.4780000000000002</v>
      </c>
      <c r="GP49">
        <v>2199</v>
      </c>
      <c r="GQ49">
        <v>558</v>
      </c>
      <c r="GR49">
        <v>1.9470000000000001</v>
      </c>
      <c r="GS49">
        <v>6.232975E-3</v>
      </c>
      <c r="GT49">
        <v>3.5150000000000001</v>
      </c>
      <c r="GU49">
        <v>9271</v>
      </c>
      <c r="GV49">
        <v>1959</v>
      </c>
      <c r="GW49">
        <v>2.867</v>
      </c>
      <c r="GX49">
        <v>1.794283E-3</v>
      </c>
      <c r="GY49">
        <v>3.323</v>
      </c>
      <c r="GZ49">
        <v>9540</v>
      </c>
      <c r="HA49">
        <v>2242</v>
      </c>
      <c r="HB49">
        <v>2.7250000000000001</v>
      </c>
      <c r="HC49">
        <v>1.482159E-3</v>
      </c>
      <c r="HD49">
        <v>3.3719999999999999</v>
      </c>
      <c r="HE49">
        <v>24031</v>
      </c>
      <c r="HF49">
        <v>5091</v>
      </c>
      <c r="HG49">
        <v>2.4500000000000002</v>
      </c>
      <c r="HH49">
        <v>6.6234499999999995E-4</v>
      </c>
      <c r="HI49">
        <v>3.4740000000000002</v>
      </c>
      <c r="HJ49">
        <v>25977</v>
      </c>
      <c r="HK49">
        <v>5624</v>
      </c>
      <c r="HL49">
        <v>2.3239999999999998</v>
      </c>
      <c r="HM49">
        <v>6.1771000000000005E-4</v>
      </c>
      <c r="HN49">
        <v>3.1749999999999998</v>
      </c>
      <c r="HO49">
        <v>1380</v>
      </c>
      <c r="HP49">
        <v>368</v>
      </c>
      <c r="HQ49">
        <v>4.6340000000000003</v>
      </c>
      <c r="HR49">
        <v>8.627717E-3</v>
      </c>
      <c r="HS49">
        <v>3.4340000000000002</v>
      </c>
      <c r="HT49">
        <v>1386</v>
      </c>
      <c r="HU49">
        <v>343</v>
      </c>
      <c r="HV49">
        <v>5.1390000000000002</v>
      </c>
      <c r="HW49">
        <v>1.0011661999999999E-2</v>
      </c>
      <c r="HX49">
        <v>2.8540000000000001</v>
      </c>
      <c r="HY49">
        <v>2566</v>
      </c>
      <c r="HZ49">
        <v>663</v>
      </c>
      <c r="IA49">
        <v>4.1130000000000004</v>
      </c>
      <c r="IB49">
        <v>4.3046760000000003E-3</v>
      </c>
      <c r="IC49">
        <v>2.9820000000000002</v>
      </c>
      <c r="ID49">
        <v>1956</v>
      </c>
      <c r="IE49">
        <v>524</v>
      </c>
      <c r="IF49">
        <v>4.5910000000000002</v>
      </c>
      <c r="IG49">
        <v>5.69084E-3</v>
      </c>
      <c r="IH49">
        <v>3.3220000000000001</v>
      </c>
      <c r="II49">
        <v>3086</v>
      </c>
      <c r="IJ49">
        <v>612</v>
      </c>
      <c r="IK49">
        <v>3.8260000000000001</v>
      </c>
      <c r="IL49">
        <v>5.4281049999999999E-3</v>
      </c>
      <c r="IM49">
        <v>3.3559999999999999</v>
      </c>
      <c r="IN49">
        <v>2825</v>
      </c>
      <c r="IO49">
        <v>549</v>
      </c>
      <c r="IP49">
        <v>4.0129999999999999</v>
      </c>
      <c r="IQ49">
        <v>6.1129330000000001E-3</v>
      </c>
      <c r="IR49">
        <v>3.02</v>
      </c>
      <c r="IS49">
        <v>2422</v>
      </c>
      <c r="IT49">
        <v>794</v>
      </c>
      <c r="IU49">
        <v>3.2519999999999998</v>
      </c>
      <c r="IV49">
        <v>3.8035260000000002E-3</v>
      </c>
      <c r="IW49">
        <v>3.3879999999999999</v>
      </c>
      <c r="IX49">
        <v>3125</v>
      </c>
      <c r="IY49">
        <v>791</v>
      </c>
      <c r="IZ49">
        <v>2.899</v>
      </c>
      <c r="JA49">
        <v>4.2831859999999996E-3</v>
      </c>
      <c r="JB49">
        <v>2.76</v>
      </c>
      <c r="JC49">
        <v>4966</v>
      </c>
      <c r="JD49">
        <v>1676</v>
      </c>
      <c r="JE49">
        <v>2.8130000000000002</v>
      </c>
      <c r="JF49">
        <v>1.646778E-3</v>
      </c>
      <c r="JG49">
        <v>2.5750000000000002</v>
      </c>
      <c r="JH49">
        <v>5321</v>
      </c>
      <c r="JI49">
        <v>1892</v>
      </c>
      <c r="JJ49">
        <v>3.2519999999999998</v>
      </c>
      <c r="JK49">
        <v>1.3609939999999999E-3</v>
      </c>
      <c r="JL49">
        <v>3.0840000000000001</v>
      </c>
      <c r="JM49">
        <v>1293</v>
      </c>
      <c r="JN49">
        <v>384</v>
      </c>
      <c r="JO49">
        <v>2.766</v>
      </c>
      <c r="JP49">
        <v>8.0312500000000002E-3</v>
      </c>
      <c r="JQ49">
        <v>2.69</v>
      </c>
      <c r="JR49">
        <v>1321</v>
      </c>
      <c r="JS49">
        <v>407</v>
      </c>
      <c r="JT49">
        <v>2.9329999999999998</v>
      </c>
      <c r="JU49">
        <v>6.6093369999999999E-3</v>
      </c>
      <c r="JV49">
        <v>3.1419999999999999</v>
      </c>
      <c r="JW49">
        <v>1964</v>
      </c>
      <c r="JX49">
        <v>552</v>
      </c>
      <c r="JY49">
        <v>1.956</v>
      </c>
      <c r="JZ49">
        <v>5.6920290000000004E-3</v>
      </c>
      <c r="KA49">
        <v>3.1190000000000002</v>
      </c>
      <c r="KB49">
        <v>2649</v>
      </c>
      <c r="KC49">
        <v>719</v>
      </c>
      <c r="KD49">
        <v>2.052</v>
      </c>
      <c r="KE49">
        <v>4.3379689999999997E-3</v>
      </c>
      <c r="KF49">
        <v>2.4660000000000002</v>
      </c>
      <c r="KG49">
        <v>1370</v>
      </c>
      <c r="KH49">
        <v>511</v>
      </c>
      <c r="KI49">
        <v>3.9329999999999998</v>
      </c>
      <c r="KJ49">
        <v>4.8258320000000004E-3</v>
      </c>
      <c r="KK49">
        <v>2.6040000000000001</v>
      </c>
      <c r="KL49">
        <v>1686</v>
      </c>
      <c r="KM49">
        <v>569</v>
      </c>
      <c r="KN49">
        <v>3.9169999999999998</v>
      </c>
      <c r="KO49">
        <v>4.5764500000000001E-3</v>
      </c>
      <c r="KP49">
        <v>2.8839999999999999</v>
      </c>
      <c r="KQ49">
        <v>1972</v>
      </c>
      <c r="KR49">
        <v>563</v>
      </c>
      <c r="KS49">
        <v>3.7730000000000001</v>
      </c>
      <c r="KT49">
        <v>5.1225580000000001E-3</v>
      </c>
      <c r="KU49">
        <v>2.8450000000000002</v>
      </c>
      <c r="KV49">
        <v>1671</v>
      </c>
      <c r="KW49">
        <v>481</v>
      </c>
      <c r="KX49">
        <v>3.7879999999999998</v>
      </c>
      <c r="KY49">
        <v>5.9147610000000002E-3</v>
      </c>
      <c r="KZ49">
        <v>3.569</v>
      </c>
      <c r="LA49">
        <v>3178</v>
      </c>
      <c r="LB49">
        <v>569</v>
      </c>
      <c r="LC49">
        <v>3.5329999999999999</v>
      </c>
      <c r="LD49">
        <v>6.2724080000000002E-3</v>
      </c>
      <c r="LE49">
        <v>3.661</v>
      </c>
      <c r="LF49">
        <v>3772</v>
      </c>
      <c r="LG49">
        <v>767</v>
      </c>
      <c r="LH49">
        <v>3.5459999999999998</v>
      </c>
      <c r="LI49">
        <v>4.7731420000000002E-3</v>
      </c>
      <c r="LJ49">
        <v>0.90900000000000003</v>
      </c>
      <c r="LK49">
        <v>3775</v>
      </c>
      <c r="LL49">
        <v>3920</v>
      </c>
      <c r="LM49">
        <v>2.3319999999999999</v>
      </c>
      <c r="LN49">
        <v>2.31888E-4</v>
      </c>
      <c r="LO49">
        <v>0.89100000000000001</v>
      </c>
      <c r="LP49">
        <v>3874</v>
      </c>
      <c r="LQ49">
        <v>4309</v>
      </c>
      <c r="LR49">
        <v>2.4929999999999999</v>
      </c>
      <c r="LS49">
        <v>2.06777E-4</v>
      </c>
      <c r="LT49">
        <v>2.5390000000000001</v>
      </c>
      <c r="LU49">
        <v>29758</v>
      </c>
      <c r="LV49">
        <v>10469</v>
      </c>
      <c r="LW49">
        <v>2.7570000000000001</v>
      </c>
      <c r="LX49">
        <v>2.4252599999999999E-4</v>
      </c>
      <c r="LY49">
        <v>2.5659999999999998</v>
      </c>
      <c r="LZ49">
        <v>33215</v>
      </c>
      <c r="MA49">
        <v>11125</v>
      </c>
      <c r="MB49">
        <v>3.1549999999999998</v>
      </c>
      <c r="MC49">
        <v>2.30652E-4</v>
      </c>
      <c r="MD49">
        <v>3.1179999999999999</v>
      </c>
      <c r="ME49">
        <v>5196</v>
      </c>
      <c r="MF49">
        <v>1487</v>
      </c>
      <c r="MG49">
        <v>2.77</v>
      </c>
      <c r="MH49">
        <v>2.0968390000000001E-3</v>
      </c>
      <c r="MI49">
        <v>3.3849999999999998</v>
      </c>
      <c r="MJ49">
        <v>4960</v>
      </c>
      <c r="MK49">
        <v>1322</v>
      </c>
      <c r="ML49">
        <v>3.01</v>
      </c>
      <c r="MM49">
        <v>2.5605139999999998E-3</v>
      </c>
      <c r="MN49">
        <v>2.93</v>
      </c>
      <c r="MO49">
        <v>11301</v>
      </c>
      <c r="MP49">
        <v>2979</v>
      </c>
      <c r="MQ49">
        <v>3.0289999999999999</v>
      </c>
      <c r="MR49">
        <v>9.8355199999999995E-4</v>
      </c>
      <c r="MS49">
        <v>2.9740000000000002</v>
      </c>
      <c r="MT49">
        <v>13742</v>
      </c>
      <c r="MU49">
        <v>3703</v>
      </c>
      <c r="MV49">
        <v>3.4510000000000001</v>
      </c>
      <c r="MW49">
        <v>8.0313300000000004E-4</v>
      </c>
      <c r="MX49">
        <v>3.4990000000000001</v>
      </c>
      <c r="MY49">
        <v>1942</v>
      </c>
      <c r="MZ49">
        <v>461</v>
      </c>
      <c r="NA49">
        <v>4.71</v>
      </c>
      <c r="NB49">
        <v>7.5900220000000001E-3</v>
      </c>
      <c r="NC49">
        <v>3.4340000000000002</v>
      </c>
      <c r="ND49">
        <v>2019</v>
      </c>
      <c r="NE49">
        <v>525</v>
      </c>
      <c r="NF49">
        <v>5.0759999999999996</v>
      </c>
      <c r="NG49">
        <v>6.5409520000000001E-3</v>
      </c>
      <c r="NH49">
        <v>2.9319999999999999</v>
      </c>
      <c r="NI49">
        <v>3121</v>
      </c>
      <c r="NJ49">
        <v>927</v>
      </c>
      <c r="NK49">
        <v>3.0209999999999999</v>
      </c>
      <c r="NL49">
        <v>3.1628910000000001E-3</v>
      </c>
      <c r="NM49">
        <v>2.88</v>
      </c>
      <c r="NN49">
        <v>3409</v>
      </c>
      <c r="NO49">
        <v>990</v>
      </c>
      <c r="NP49">
        <v>2.92</v>
      </c>
      <c r="NQ49">
        <v>2.9090909999999999E-3</v>
      </c>
      <c r="NR49">
        <v>3.298</v>
      </c>
      <c r="NS49">
        <v>2484</v>
      </c>
      <c r="NT49">
        <v>769</v>
      </c>
      <c r="NU49">
        <v>3.9169999999999998</v>
      </c>
      <c r="NV49">
        <v>4.2886870000000002E-3</v>
      </c>
      <c r="NW49">
        <v>3.3180000000000001</v>
      </c>
      <c r="NX49">
        <v>3273</v>
      </c>
      <c r="NY49">
        <v>992</v>
      </c>
      <c r="NZ49">
        <v>4.2430000000000003</v>
      </c>
      <c r="OA49">
        <v>3.3447580000000002E-3</v>
      </c>
      <c r="OB49">
        <v>2.7879999999999998</v>
      </c>
      <c r="OC49">
        <v>1391</v>
      </c>
      <c r="OD49">
        <v>439</v>
      </c>
      <c r="OE49">
        <v>4.55</v>
      </c>
      <c r="OF49">
        <v>6.350797E-3</v>
      </c>
      <c r="OG49">
        <v>2.996</v>
      </c>
      <c r="OH49">
        <v>1372</v>
      </c>
      <c r="OI49">
        <v>352</v>
      </c>
      <c r="OJ49">
        <v>4.8559999999999999</v>
      </c>
      <c r="OK49">
        <v>8.5113640000000004E-3</v>
      </c>
      <c r="OL49">
        <v>2.74</v>
      </c>
      <c r="OM49">
        <v>2100</v>
      </c>
      <c r="ON49">
        <v>656</v>
      </c>
      <c r="OO49">
        <v>3.5350000000000001</v>
      </c>
      <c r="OP49">
        <v>4.176829E-3</v>
      </c>
      <c r="OQ49">
        <v>2.82</v>
      </c>
      <c r="OR49">
        <v>2194</v>
      </c>
      <c r="OS49">
        <v>679</v>
      </c>
      <c r="OT49">
        <v>3.8210000000000002</v>
      </c>
      <c r="OU49">
        <v>4.1531659999999998E-3</v>
      </c>
      <c r="OV49">
        <v>3.7349999999999999</v>
      </c>
      <c r="OW49">
        <v>2328</v>
      </c>
      <c r="OX49">
        <v>620</v>
      </c>
      <c r="OY49">
        <v>4.7380000000000004</v>
      </c>
      <c r="OZ49">
        <v>6.0241940000000001E-3</v>
      </c>
      <c r="PA49">
        <v>3.4540000000000002</v>
      </c>
      <c r="PB49">
        <v>2787</v>
      </c>
      <c r="PC49">
        <v>766</v>
      </c>
      <c r="PD49">
        <v>5.08</v>
      </c>
      <c r="PE49">
        <v>4.5091380000000002E-3</v>
      </c>
      <c r="PF49">
        <v>3.3050000000000002</v>
      </c>
      <c r="PG49">
        <v>3962</v>
      </c>
      <c r="PH49">
        <v>1024</v>
      </c>
      <c r="PI49">
        <v>2.9359999999999999</v>
      </c>
      <c r="PJ49">
        <v>3.2275390000000002E-3</v>
      </c>
      <c r="PK49">
        <v>3.153</v>
      </c>
      <c r="PL49">
        <v>4273</v>
      </c>
      <c r="PM49">
        <v>1001</v>
      </c>
      <c r="PN49">
        <v>2.581</v>
      </c>
      <c r="PO49">
        <v>3.14985E-3</v>
      </c>
      <c r="PP49">
        <v>3.1840000000000002</v>
      </c>
      <c r="PQ49">
        <v>4050</v>
      </c>
      <c r="PR49">
        <v>1063</v>
      </c>
      <c r="PS49">
        <v>3.36</v>
      </c>
      <c r="PT49">
        <v>2.9952960000000002E-3</v>
      </c>
      <c r="PU49">
        <v>2.7090000000000001</v>
      </c>
      <c r="PV49">
        <v>3863</v>
      </c>
      <c r="PW49">
        <v>1092</v>
      </c>
      <c r="PX49">
        <v>3.4279999999999999</v>
      </c>
      <c r="PY49">
        <v>2.4807689999999999E-3</v>
      </c>
      <c r="PZ49">
        <v>3.7709999999999999</v>
      </c>
      <c r="QA49">
        <v>4008</v>
      </c>
      <c r="QB49">
        <v>741</v>
      </c>
      <c r="QC49">
        <v>3.48</v>
      </c>
      <c r="QD49">
        <v>5.0890689999999999E-3</v>
      </c>
      <c r="QE49">
        <v>3.8090000000000002</v>
      </c>
      <c r="QF49">
        <v>4127</v>
      </c>
      <c r="QG49">
        <v>696</v>
      </c>
      <c r="QH49">
        <v>3.3959999999999999</v>
      </c>
      <c r="QI49">
        <v>5.472701E-3</v>
      </c>
      <c r="QJ49">
        <v>3.028</v>
      </c>
      <c r="QK49">
        <v>2518</v>
      </c>
      <c r="QL49">
        <v>806</v>
      </c>
      <c r="QM49">
        <v>4.3419999999999996</v>
      </c>
      <c r="QN49">
        <v>3.7568240000000002E-3</v>
      </c>
      <c r="QO49">
        <v>3.0979999999999999</v>
      </c>
      <c r="QP49">
        <v>2147</v>
      </c>
      <c r="QQ49">
        <v>740</v>
      </c>
      <c r="QR49">
        <v>4.4029999999999996</v>
      </c>
      <c r="QS49">
        <v>4.186487E-3</v>
      </c>
      <c r="QT49">
        <v>3.1040000000000001</v>
      </c>
      <c r="QU49">
        <v>1620</v>
      </c>
      <c r="QV49">
        <v>533</v>
      </c>
      <c r="QW49">
        <v>4.6740000000000004</v>
      </c>
      <c r="QX49">
        <v>5.8236399999999997E-3</v>
      </c>
      <c r="QY49">
        <v>3.121</v>
      </c>
      <c r="QZ49">
        <v>1672</v>
      </c>
      <c r="RA49">
        <v>507</v>
      </c>
      <c r="RB49">
        <v>4.9210000000000003</v>
      </c>
      <c r="RC49">
        <v>6.1558189999999999E-3</v>
      </c>
      <c r="RD49">
        <v>2.62</v>
      </c>
      <c r="RE49">
        <v>1986</v>
      </c>
      <c r="RF49">
        <v>619</v>
      </c>
      <c r="RG49">
        <v>2.536</v>
      </c>
      <c r="RH49">
        <v>4.2326330000000004E-3</v>
      </c>
      <c r="RI49">
        <v>2.5590000000000002</v>
      </c>
      <c r="RJ49">
        <v>2224</v>
      </c>
      <c r="RK49">
        <v>723</v>
      </c>
      <c r="RL49">
        <v>2.8380000000000001</v>
      </c>
      <c r="RM49">
        <v>3.5394189999999998E-3</v>
      </c>
      <c r="RN49">
        <v>3.5670000000000002</v>
      </c>
      <c r="RO49">
        <v>2190</v>
      </c>
      <c r="RP49">
        <v>516</v>
      </c>
      <c r="RQ49">
        <v>1.9950000000000001</v>
      </c>
      <c r="RR49">
        <v>6.9127909999999997E-3</v>
      </c>
      <c r="RS49">
        <v>3.4969999999999999</v>
      </c>
      <c r="RT49">
        <v>2471</v>
      </c>
      <c r="RU49">
        <v>528</v>
      </c>
      <c r="RV49">
        <v>2.21</v>
      </c>
      <c r="RW49">
        <v>6.6231060000000001E-3</v>
      </c>
      <c r="RX49">
        <v>3.2589999999999999</v>
      </c>
      <c r="RY49">
        <v>4774</v>
      </c>
      <c r="RZ49">
        <v>1114</v>
      </c>
      <c r="SA49">
        <v>3.617</v>
      </c>
      <c r="SB49">
        <v>2.9254939999999998E-3</v>
      </c>
      <c r="SC49">
        <v>3.2530000000000001</v>
      </c>
      <c r="SD49">
        <v>4827</v>
      </c>
      <c r="SE49">
        <v>1068</v>
      </c>
      <c r="SF49">
        <v>3.63</v>
      </c>
      <c r="SG49">
        <v>3.0458799999999999E-3</v>
      </c>
      <c r="SH49">
        <v>3.4489999999999998</v>
      </c>
      <c r="SI49">
        <v>3104</v>
      </c>
      <c r="SJ49">
        <v>564</v>
      </c>
      <c r="SK49">
        <v>4.0910000000000002</v>
      </c>
      <c r="SL49">
        <v>6.1152480000000002E-3</v>
      </c>
      <c r="SM49">
        <v>3.8460000000000001</v>
      </c>
      <c r="SN49">
        <v>3188</v>
      </c>
      <c r="SO49">
        <v>536</v>
      </c>
      <c r="SP49">
        <v>4.3940000000000001</v>
      </c>
      <c r="SQ49">
        <v>7.1753729999999996E-3</v>
      </c>
      <c r="SR49">
        <v>2.9340000000000002</v>
      </c>
      <c r="SS49">
        <v>2976</v>
      </c>
      <c r="ST49">
        <v>902</v>
      </c>
      <c r="SU49">
        <v>4.1639999999999997</v>
      </c>
      <c r="SV49">
        <v>3.2527720000000001E-3</v>
      </c>
      <c r="SW49">
        <v>3.1779999999999999</v>
      </c>
      <c r="SX49">
        <v>3276</v>
      </c>
      <c r="SY49">
        <v>962</v>
      </c>
      <c r="SZ49">
        <v>4.46</v>
      </c>
      <c r="TA49">
        <v>3.3035339999999999E-3</v>
      </c>
      <c r="TB49">
        <v>3.355</v>
      </c>
      <c r="TC49">
        <v>5226</v>
      </c>
      <c r="TD49">
        <v>1257</v>
      </c>
      <c r="TE49">
        <v>2.7040000000000002</v>
      </c>
      <c r="TF49">
        <v>2.6690529999999998E-3</v>
      </c>
      <c r="TG49">
        <v>3.52</v>
      </c>
      <c r="TH49">
        <v>3678</v>
      </c>
      <c r="TI49">
        <v>877</v>
      </c>
      <c r="TJ49">
        <v>2.7229999999999999</v>
      </c>
      <c r="TK49">
        <v>4.0136829999999997E-3</v>
      </c>
      <c r="TL49">
        <v>3.3</v>
      </c>
      <c r="TM49">
        <v>2791</v>
      </c>
      <c r="TN49">
        <v>869</v>
      </c>
      <c r="TO49">
        <v>3.83</v>
      </c>
      <c r="TP49">
        <v>3.797468E-3</v>
      </c>
      <c r="TQ49">
        <v>3.49</v>
      </c>
      <c r="TR49">
        <v>3533</v>
      </c>
      <c r="TS49">
        <v>982</v>
      </c>
      <c r="TT49">
        <v>4.0330000000000004</v>
      </c>
      <c r="TU49">
        <v>3.5539719999999999E-3</v>
      </c>
      <c r="TV49">
        <v>3.3839999999999999</v>
      </c>
      <c r="TW49">
        <v>2269</v>
      </c>
      <c r="TX49">
        <v>564</v>
      </c>
      <c r="TY49">
        <v>2.1669999999999998</v>
      </c>
      <c r="TZ49">
        <v>6.0000000000000001E-3</v>
      </c>
      <c r="UA49">
        <v>3.282</v>
      </c>
      <c r="UB49">
        <v>2582</v>
      </c>
      <c r="UC49">
        <v>729</v>
      </c>
      <c r="UD49">
        <v>2.1219999999999999</v>
      </c>
      <c r="UE49">
        <v>4.5020579999999998E-3</v>
      </c>
      <c r="UF49">
        <v>3.5910000000000002</v>
      </c>
      <c r="UG49">
        <v>9732</v>
      </c>
      <c r="UH49">
        <v>2107</v>
      </c>
      <c r="UI49">
        <v>2.101</v>
      </c>
      <c r="UJ49">
        <v>1.7043189999999999E-3</v>
      </c>
      <c r="UK49">
        <v>3.524</v>
      </c>
      <c r="UL49">
        <v>8486</v>
      </c>
      <c r="UM49">
        <v>1876</v>
      </c>
      <c r="UN49">
        <v>2.2719999999999998</v>
      </c>
      <c r="UO49">
        <v>1.878465E-3</v>
      </c>
      <c r="UP49">
        <v>3.1629999999999998</v>
      </c>
      <c r="UQ49">
        <v>1731</v>
      </c>
      <c r="UR49">
        <v>448</v>
      </c>
      <c r="US49">
        <v>2.2029999999999998</v>
      </c>
      <c r="UT49">
        <v>7.0602679999999998E-3</v>
      </c>
      <c r="UU49">
        <v>3.3889999999999998</v>
      </c>
      <c r="UV49">
        <v>1717</v>
      </c>
      <c r="UW49">
        <v>425</v>
      </c>
      <c r="UX49">
        <v>2.427</v>
      </c>
      <c r="UY49">
        <v>7.9741180000000005E-3</v>
      </c>
      <c r="UZ49">
        <v>2.6469999999999998</v>
      </c>
      <c r="VA49">
        <v>10831</v>
      </c>
      <c r="VB49">
        <v>3354</v>
      </c>
      <c r="VC49">
        <v>3.419</v>
      </c>
      <c r="VD49">
        <v>7.8920699999999999E-4</v>
      </c>
      <c r="VE49">
        <v>2.597</v>
      </c>
      <c r="VF49">
        <v>10982</v>
      </c>
      <c r="VG49">
        <v>3441</v>
      </c>
      <c r="VH49">
        <v>3.4849999999999999</v>
      </c>
      <c r="VI49">
        <v>7.54723E-4</v>
      </c>
      <c r="VJ49">
        <v>3.1949999999999998</v>
      </c>
      <c r="VK49">
        <v>5800</v>
      </c>
      <c r="VL49">
        <v>1520</v>
      </c>
      <c r="VM49">
        <v>2.823</v>
      </c>
      <c r="VN49">
        <v>2.1019739999999999E-3</v>
      </c>
      <c r="VO49">
        <v>3.403</v>
      </c>
      <c r="VP49">
        <v>6038</v>
      </c>
      <c r="VQ49">
        <v>1500</v>
      </c>
      <c r="VR49">
        <v>2.8239999999999998</v>
      </c>
      <c r="VS49">
        <v>2.2686669999999998E-3</v>
      </c>
      <c r="VT49">
        <v>3.6280000000000001</v>
      </c>
      <c r="VU49">
        <v>4143</v>
      </c>
      <c r="VV49">
        <v>755</v>
      </c>
      <c r="VW49">
        <v>2.839</v>
      </c>
      <c r="VX49">
        <v>4.8052980000000004E-3</v>
      </c>
      <c r="VY49">
        <v>3.7789999999999999</v>
      </c>
      <c r="VZ49">
        <v>3509</v>
      </c>
      <c r="WA49">
        <v>581</v>
      </c>
      <c r="WB49">
        <v>2.7109999999999999</v>
      </c>
      <c r="WC49">
        <v>6.5043030000000003E-3</v>
      </c>
      <c r="WD49">
        <v>2.9180000000000001</v>
      </c>
      <c r="WE49">
        <v>1444</v>
      </c>
      <c r="WF49">
        <v>404</v>
      </c>
      <c r="WG49">
        <v>4.34</v>
      </c>
      <c r="WH49">
        <v>7.2227719999999997E-3</v>
      </c>
      <c r="WI49">
        <v>2.9740000000000002</v>
      </c>
      <c r="WJ49">
        <v>1541</v>
      </c>
      <c r="WK49">
        <v>424</v>
      </c>
      <c r="WL49">
        <v>4.5780000000000003</v>
      </c>
      <c r="WM49">
        <v>7.0141509999999997E-3</v>
      </c>
      <c r="WN49">
        <v>3.4089999999999998</v>
      </c>
      <c r="WO49">
        <v>2845</v>
      </c>
      <c r="WP49">
        <v>684</v>
      </c>
      <c r="WQ49">
        <v>4.2080000000000002</v>
      </c>
      <c r="WR49">
        <v>4.9839180000000004E-3</v>
      </c>
      <c r="WS49">
        <v>3.0270000000000001</v>
      </c>
      <c r="WT49">
        <v>2974</v>
      </c>
      <c r="WU49">
        <v>746</v>
      </c>
      <c r="WV49">
        <v>4.548</v>
      </c>
      <c r="WW49">
        <v>4.0576409999999999E-3</v>
      </c>
      <c r="WX49">
        <v>2.6280000000000001</v>
      </c>
      <c r="WY49">
        <v>4826</v>
      </c>
      <c r="WZ49">
        <v>1368</v>
      </c>
      <c r="XA49">
        <v>4.0819999999999999</v>
      </c>
      <c r="XB49">
        <v>1.921053E-3</v>
      </c>
      <c r="XC49">
        <v>2.722</v>
      </c>
      <c r="XD49">
        <v>3514</v>
      </c>
      <c r="XE49">
        <v>996</v>
      </c>
      <c r="XF49">
        <v>4.2729999999999997</v>
      </c>
      <c r="XG49">
        <v>2.732932E-3</v>
      </c>
      <c r="XH49">
        <v>74026.899999999994</v>
      </c>
      <c r="XI49">
        <v>76179.5</v>
      </c>
      <c r="XJ49">
        <v>1007665</v>
      </c>
    </row>
    <row r="50" spans="1:634">
      <c r="A50" t="s">
        <v>738</v>
      </c>
      <c r="B50">
        <v>0</v>
      </c>
      <c r="C50">
        <v>0</v>
      </c>
      <c r="D50">
        <v>1</v>
      </c>
      <c r="E50">
        <v>0</v>
      </c>
      <c r="F50">
        <v>1</v>
      </c>
      <c r="G50">
        <v>105.49</v>
      </c>
      <c r="H50">
        <v>2.35</v>
      </c>
      <c r="I50">
        <v>5.52</v>
      </c>
      <c r="J50">
        <v>116</v>
      </c>
      <c r="K50">
        <v>5</v>
      </c>
      <c r="L50">
        <v>3.16</v>
      </c>
      <c r="M50">
        <v>4124</v>
      </c>
      <c r="N50">
        <v>1130</v>
      </c>
      <c r="O50">
        <v>2.1120000000000001</v>
      </c>
      <c r="P50">
        <v>2.7964600000000002E-3</v>
      </c>
      <c r="Q50">
        <v>2.9710000000000001</v>
      </c>
      <c r="R50">
        <v>2996</v>
      </c>
      <c r="S50">
        <v>865</v>
      </c>
      <c r="T50">
        <v>2.1789999999999998</v>
      </c>
      <c r="U50">
        <v>3.4346820000000001E-3</v>
      </c>
      <c r="V50">
        <v>3.0539999999999998</v>
      </c>
      <c r="W50">
        <v>1762</v>
      </c>
      <c r="X50">
        <v>473</v>
      </c>
      <c r="Y50">
        <v>5.6870000000000003</v>
      </c>
      <c r="Z50">
        <v>6.4566600000000004E-3</v>
      </c>
      <c r="AA50">
        <v>3.3250000000000002</v>
      </c>
      <c r="AB50">
        <v>2153</v>
      </c>
      <c r="AC50">
        <v>560</v>
      </c>
      <c r="AD50">
        <v>5.5490000000000004</v>
      </c>
      <c r="AE50">
        <v>5.9375000000000001E-3</v>
      </c>
      <c r="AF50">
        <v>2.5089999999999999</v>
      </c>
      <c r="AG50">
        <v>2748</v>
      </c>
      <c r="AH50">
        <v>881</v>
      </c>
      <c r="AI50">
        <v>2.698</v>
      </c>
      <c r="AJ50">
        <v>2.8479E-3</v>
      </c>
      <c r="AK50">
        <v>2.762</v>
      </c>
      <c r="AL50">
        <v>3250</v>
      </c>
      <c r="AM50">
        <v>948</v>
      </c>
      <c r="AN50">
        <v>2.871</v>
      </c>
      <c r="AO50">
        <v>2.9135020000000001E-3</v>
      </c>
      <c r="AP50">
        <v>3.069</v>
      </c>
      <c r="AQ50">
        <v>2030</v>
      </c>
      <c r="AR50">
        <v>595</v>
      </c>
      <c r="AS50">
        <v>4.0540000000000003</v>
      </c>
      <c r="AT50">
        <v>5.1579829999999997E-3</v>
      </c>
      <c r="AU50">
        <v>3.3140000000000001</v>
      </c>
      <c r="AV50">
        <v>1183</v>
      </c>
      <c r="AW50">
        <v>401</v>
      </c>
      <c r="AX50">
        <v>3.7519999999999998</v>
      </c>
      <c r="AY50">
        <v>8.2643390000000008E-3</v>
      </c>
      <c r="AZ50">
        <v>3.0739999999999998</v>
      </c>
      <c r="BA50">
        <v>1943</v>
      </c>
      <c r="BB50">
        <v>539</v>
      </c>
      <c r="BC50">
        <v>4.8259999999999996</v>
      </c>
      <c r="BD50">
        <v>5.7031540000000002E-3</v>
      </c>
      <c r="BE50">
        <v>2.5289999999999999</v>
      </c>
      <c r="BF50">
        <v>1295</v>
      </c>
      <c r="BG50">
        <v>428</v>
      </c>
      <c r="BH50">
        <v>4.3979999999999997</v>
      </c>
      <c r="BI50">
        <v>5.9088789999999997E-3</v>
      </c>
      <c r="BJ50">
        <v>2.8330000000000002</v>
      </c>
      <c r="BK50">
        <v>14700</v>
      </c>
      <c r="BL50">
        <v>4272</v>
      </c>
      <c r="BM50">
        <v>3.649</v>
      </c>
      <c r="BN50">
        <v>6.6315500000000002E-4</v>
      </c>
      <c r="BO50">
        <v>2.899</v>
      </c>
      <c r="BP50">
        <v>15429</v>
      </c>
      <c r="BQ50">
        <v>4349</v>
      </c>
      <c r="BR50">
        <v>3.714</v>
      </c>
      <c r="BS50">
        <v>6.6659E-4</v>
      </c>
      <c r="BT50">
        <v>2.5550000000000002</v>
      </c>
      <c r="BU50">
        <v>3245</v>
      </c>
      <c r="BV50">
        <v>1100</v>
      </c>
      <c r="BW50">
        <v>3.8290000000000002</v>
      </c>
      <c r="BX50">
        <v>2.3227270000000001E-3</v>
      </c>
      <c r="BY50">
        <v>2.4510000000000001</v>
      </c>
      <c r="BZ50">
        <v>2802</v>
      </c>
      <c r="CA50">
        <v>974</v>
      </c>
      <c r="CB50">
        <v>3.5030000000000001</v>
      </c>
      <c r="CC50">
        <v>2.5164269999999999E-3</v>
      </c>
      <c r="CD50">
        <v>3.6739999999999999</v>
      </c>
      <c r="CE50">
        <v>4205</v>
      </c>
      <c r="CF50">
        <v>1056</v>
      </c>
      <c r="CG50">
        <v>4.859</v>
      </c>
      <c r="CH50">
        <v>3.479167E-3</v>
      </c>
      <c r="CI50">
        <v>3.63</v>
      </c>
      <c r="CJ50">
        <v>3973</v>
      </c>
      <c r="CK50">
        <v>1023</v>
      </c>
      <c r="CL50">
        <v>4.7489999999999997</v>
      </c>
      <c r="CM50">
        <v>3.5483870000000001E-3</v>
      </c>
      <c r="CN50">
        <v>3.1360000000000001</v>
      </c>
      <c r="CO50">
        <v>4496</v>
      </c>
      <c r="CP50">
        <v>1057</v>
      </c>
      <c r="CQ50">
        <v>2.5990000000000002</v>
      </c>
      <c r="CR50">
        <v>2.9668870000000001E-3</v>
      </c>
      <c r="CS50">
        <v>3.3820000000000001</v>
      </c>
      <c r="CT50">
        <v>4020</v>
      </c>
      <c r="CU50">
        <v>861</v>
      </c>
      <c r="CV50">
        <v>2.5510000000000002</v>
      </c>
      <c r="CW50">
        <v>3.9279909999999996E-3</v>
      </c>
      <c r="CX50">
        <v>2.7970000000000002</v>
      </c>
      <c r="CY50">
        <v>8252</v>
      </c>
      <c r="CZ50">
        <v>2418</v>
      </c>
      <c r="DA50">
        <v>3.3250000000000002</v>
      </c>
      <c r="DB50">
        <v>1.156741E-3</v>
      </c>
      <c r="DC50">
        <v>2.8889999999999998</v>
      </c>
      <c r="DD50">
        <v>8934</v>
      </c>
      <c r="DE50">
        <v>2545</v>
      </c>
      <c r="DF50">
        <v>3.4079999999999999</v>
      </c>
      <c r="DG50">
        <v>1.1351670000000001E-3</v>
      </c>
      <c r="DH50">
        <v>3.3069999999999999</v>
      </c>
      <c r="DI50">
        <v>3675</v>
      </c>
      <c r="DJ50">
        <v>758</v>
      </c>
      <c r="DK50">
        <v>3.0859999999999999</v>
      </c>
      <c r="DL50">
        <v>4.3627969999999999E-3</v>
      </c>
      <c r="DM50">
        <v>3.5419999999999998</v>
      </c>
      <c r="DN50">
        <v>3896</v>
      </c>
      <c r="DO50">
        <v>768</v>
      </c>
      <c r="DP50">
        <v>3.07</v>
      </c>
      <c r="DQ50">
        <v>4.6119790000000004E-3</v>
      </c>
      <c r="DR50">
        <v>3.5259999999999998</v>
      </c>
      <c r="DS50">
        <v>2073</v>
      </c>
      <c r="DT50">
        <v>397</v>
      </c>
      <c r="DU50">
        <v>2.6190000000000002</v>
      </c>
      <c r="DV50">
        <v>8.8816120000000005E-3</v>
      </c>
      <c r="DW50">
        <v>3.528</v>
      </c>
      <c r="DX50">
        <v>2820</v>
      </c>
      <c r="DY50">
        <v>513</v>
      </c>
      <c r="DZ50">
        <v>2.806</v>
      </c>
      <c r="EA50">
        <v>6.8771930000000002E-3</v>
      </c>
      <c r="EB50">
        <v>2.7919999999999998</v>
      </c>
      <c r="EC50">
        <v>4125</v>
      </c>
      <c r="ED50">
        <v>1217</v>
      </c>
      <c r="EE50">
        <v>3.8410000000000002</v>
      </c>
      <c r="EF50">
        <v>2.2941659999999998E-3</v>
      </c>
      <c r="EG50">
        <v>2.835</v>
      </c>
      <c r="EH50">
        <v>3256</v>
      </c>
      <c r="EI50">
        <v>976</v>
      </c>
      <c r="EJ50">
        <v>3.875</v>
      </c>
      <c r="EK50">
        <v>2.9047130000000002E-3</v>
      </c>
      <c r="EL50">
        <v>3.7290000000000001</v>
      </c>
      <c r="EM50">
        <v>2720</v>
      </c>
      <c r="EN50">
        <v>490</v>
      </c>
      <c r="EO50">
        <v>4.8449999999999998</v>
      </c>
      <c r="EP50">
        <v>7.6102039999999998E-3</v>
      </c>
      <c r="EQ50">
        <v>3.6920000000000002</v>
      </c>
      <c r="ER50">
        <v>2591</v>
      </c>
      <c r="ES50">
        <v>429</v>
      </c>
      <c r="ET50">
        <v>4.3890000000000002</v>
      </c>
      <c r="EU50">
        <v>8.6060609999999999E-3</v>
      </c>
      <c r="EV50">
        <v>2.9529999999999998</v>
      </c>
      <c r="EW50">
        <v>963</v>
      </c>
      <c r="EX50">
        <v>342</v>
      </c>
      <c r="EY50">
        <v>2.6339999999999999</v>
      </c>
      <c r="EZ50">
        <v>8.634503E-3</v>
      </c>
      <c r="FA50">
        <v>2.89</v>
      </c>
      <c r="FB50">
        <v>1647</v>
      </c>
      <c r="FC50">
        <v>492</v>
      </c>
      <c r="FD50">
        <v>2.6080000000000001</v>
      </c>
      <c r="FE50">
        <v>5.8739839999999996E-3</v>
      </c>
      <c r="FF50">
        <v>2.7669999999999999</v>
      </c>
      <c r="FG50">
        <v>1565</v>
      </c>
      <c r="FH50">
        <v>490</v>
      </c>
      <c r="FI50">
        <v>3.7789999999999999</v>
      </c>
      <c r="FJ50">
        <v>5.6469390000000001E-3</v>
      </c>
      <c r="FK50">
        <v>2.9830000000000001</v>
      </c>
      <c r="FL50">
        <v>1042</v>
      </c>
      <c r="FM50">
        <v>323</v>
      </c>
      <c r="FN50">
        <v>3.6179999999999999</v>
      </c>
      <c r="FO50">
        <v>9.2352939999999998E-3</v>
      </c>
      <c r="FP50">
        <v>2.3919999999999999</v>
      </c>
      <c r="FQ50">
        <v>3428</v>
      </c>
      <c r="FR50">
        <v>1346</v>
      </c>
      <c r="FS50">
        <v>3.3079999999999998</v>
      </c>
      <c r="FT50">
        <v>1.7771169999999999E-3</v>
      </c>
      <c r="FU50">
        <v>2.266</v>
      </c>
      <c r="FV50">
        <v>3581</v>
      </c>
      <c r="FW50">
        <v>1389</v>
      </c>
      <c r="FX50">
        <v>3.2570000000000001</v>
      </c>
      <c r="FY50">
        <v>1.6313899999999999E-3</v>
      </c>
      <c r="FZ50">
        <v>2.1429999999999998</v>
      </c>
      <c r="GA50">
        <v>9592</v>
      </c>
      <c r="GB50">
        <v>3921</v>
      </c>
      <c r="GC50">
        <v>3.5089999999999999</v>
      </c>
      <c r="GD50">
        <v>5.4654400000000004E-4</v>
      </c>
      <c r="GE50">
        <v>2.2080000000000002</v>
      </c>
      <c r="GF50">
        <v>8692</v>
      </c>
      <c r="GG50">
        <v>3607</v>
      </c>
      <c r="GH50">
        <v>3.3570000000000002</v>
      </c>
      <c r="GI50">
        <v>6.12143E-4</v>
      </c>
      <c r="GJ50">
        <v>2.4430000000000001</v>
      </c>
      <c r="GK50">
        <v>2101</v>
      </c>
      <c r="GL50">
        <v>737</v>
      </c>
      <c r="GM50">
        <v>2.133</v>
      </c>
      <c r="GN50">
        <v>3.3147900000000002E-3</v>
      </c>
      <c r="GO50">
        <v>2.9239999999999999</v>
      </c>
      <c r="GP50">
        <v>2236</v>
      </c>
      <c r="GQ50">
        <v>712</v>
      </c>
      <c r="GR50">
        <v>2.2090000000000001</v>
      </c>
      <c r="GS50">
        <v>4.106742E-3</v>
      </c>
      <c r="GT50">
        <v>2.778</v>
      </c>
      <c r="GU50">
        <v>10104</v>
      </c>
      <c r="GV50">
        <v>2939</v>
      </c>
      <c r="GW50">
        <v>3</v>
      </c>
      <c r="GX50">
        <v>9.4521999999999998E-4</v>
      </c>
      <c r="GY50">
        <v>2.9820000000000002</v>
      </c>
      <c r="GZ50">
        <v>11046</v>
      </c>
      <c r="HA50">
        <v>3133</v>
      </c>
      <c r="HB50">
        <v>2.9460000000000002</v>
      </c>
      <c r="HC50">
        <v>9.5180299999999998E-4</v>
      </c>
      <c r="HD50">
        <v>2.972</v>
      </c>
      <c r="HE50">
        <v>22052</v>
      </c>
      <c r="HF50">
        <v>5566</v>
      </c>
      <c r="HG50">
        <v>2.6110000000000002</v>
      </c>
      <c r="HH50">
        <v>5.3395600000000004E-4</v>
      </c>
      <c r="HI50">
        <v>3.04</v>
      </c>
      <c r="HJ50">
        <v>26700</v>
      </c>
      <c r="HK50">
        <v>6971</v>
      </c>
      <c r="HL50">
        <v>2.556</v>
      </c>
      <c r="HM50">
        <v>4.3609200000000001E-4</v>
      </c>
      <c r="HN50">
        <v>2.6869999999999998</v>
      </c>
      <c r="HO50">
        <v>1687</v>
      </c>
      <c r="HP50">
        <v>537</v>
      </c>
      <c r="HQ50">
        <v>5.0529999999999999</v>
      </c>
      <c r="HR50">
        <v>5.0037240000000002E-3</v>
      </c>
      <c r="HS50">
        <v>2.5739999999999998</v>
      </c>
      <c r="HT50">
        <v>1414</v>
      </c>
      <c r="HU50">
        <v>514</v>
      </c>
      <c r="HV50">
        <v>5.407</v>
      </c>
      <c r="HW50">
        <v>5.0077819999999997E-3</v>
      </c>
      <c r="HX50">
        <v>3.0880000000000001</v>
      </c>
      <c r="HY50">
        <v>2919</v>
      </c>
      <c r="HZ50">
        <v>702</v>
      </c>
      <c r="IA50">
        <v>5.0179999999999998</v>
      </c>
      <c r="IB50">
        <v>4.3988600000000001E-3</v>
      </c>
      <c r="IC50">
        <v>2.8519999999999999</v>
      </c>
      <c r="ID50">
        <v>3052</v>
      </c>
      <c r="IE50">
        <v>762</v>
      </c>
      <c r="IF50">
        <v>4.7389999999999999</v>
      </c>
      <c r="IG50">
        <v>3.7427820000000001E-3</v>
      </c>
      <c r="IH50">
        <v>2.875</v>
      </c>
      <c r="II50">
        <v>3457</v>
      </c>
      <c r="IJ50">
        <v>883</v>
      </c>
      <c r="IK50">
        <v>4.1369999999999996</v>
      </c>
      <c r="IL50">
        <v>3.255946E-3</v>
      </c>
      <c r="IM50">
        <v>2.8639999999999999</v>
      </c>
      <c r="IN50">
        <v>2924</v>
      </c>
      <c r="IO50">
        <v>712</v>
      </c>
      <c r="IP50">
        <v>3.6949999999999998</v>
      </c>
      <c r="IQ50">
        <v>4.022472E-3</v>
      </c>
      <c r="IR50">
        <v>2.827</v>
      </c>
      <c r="IS50">
        <v>2261</v>
      </c>
      <c r="IT50">
        <v>795</v>
      </c>
      <c r="IU50">
        <v>3.3650000000000002</v>
      </c>
      <c r="IV50">
        <v>3.5559749999999998E-3</v>
      </c>
      <c r="IW50">
        <v>2.8730000000000002</v>
      </c>
      <c r="IX50">
        <v>3058</v>
      </c>
      <c r="IY50">
        <v>971</v>
      </c>
      <c r="IZ50">
        <v>3.0470000000000002</v>
      </c>
      <c r="JA50">
        <v>2.9588050000000001E-3</v>
      </c>
      <c r="JB50">
        <v>2.72</v>
      </c>
      <c r="JC50">
        <v>5481</v>
      </c>
      <c r="JD50">
        <v>1940</v>
      </c>
      <c r="JE50">
        <v>2.9620000000000002</v>
      </c>
      <c r="JF50">
        <v>1.4020619999999999E-3</v>
      </c>
      <c r="JG50">
        <v>2.2250000000000001</v>
      </c>
      <c r="JH50">
        <v>3501</v>
      </c>
      <c r="JI50">
        <v>1610</v>
      </c>
      <c r="JJ50">
        <v>3.085</v>
      </c>
      <c r="JK50">
        <v>1.381988E-3</v>
      </c>
      <c r="JL50">
        <v>2.484</v>
      </c>
      <c r="JM50">
        <v>1618</v>
      </c>
      <c r="JN50">
        <v>550</v>
      </c>
      <c r="JO50">
        <v>2.7509999999999999</v>
      </c>
      <c r="JP50">
        <v>4.5163640000000001E-3</v>
      </c>
      <c r="JQ50">
        <v>2.577</v>
      </c>
      <c r="JR50">
        <v>1852</v>
      </c>
      <c r="JS50">
        <v>632</v>
      </c>
      <c r="JT50">
        <v>2.9089999999999998</v>
      </c>
      <c r="JU50">
        <v>4.077532E-3</v>
      </c>
      <c r="JV50">
        <v>2.7770000000000001</v>
      </c>
      <c r="JW50">
        <v>2410</v>
      </c>
      <c r="JX50">
        <v>765</v>
      </c>
      <c r="JY50">
        <v>2.036</v>
      </c>
      <c r="JZ50">
        <v>3.630065E-3</v>
      </c>
      <c r="KA50">
        <v>2.9470000000000001</v>
      </c>
      <c r="KB50">
        <v>3062</v>
      </c>
      <c r="KC50">
        <v>916</v>
      </c>
      <c r="KD50">
        <v>2.0990000000000002</v>
      </c>
      <c r="KE50">
        <v>3.2172490000000002E-3</v>
      </c>
      <c r="KF50">
        <v>2.4089999999999998</v>
      </c>
      <c r="KG50">
        <v>1439</v>
      </c>
      <c r="KH50">
        <v>564</v>
      </c>
      <c r="KI50">
        <v>3.992</v>
      </c>
      <c r="KJ50">
        <v>4.2712770000000004E-3</v>
      </c>
      <c r="KK50">
        <v>2.1280000000000001</v>
      </c>
      <c r="KL50">
        <v>1378</v>
      </c>
      <c r="KM50">
        <v>622</v>
      </c>
      <c r="KN50">
        <v>3.9990000000000001</v>
      </c>
      <c r="KO50">
        <v>3.4212219999999998E-3</v>
      </c>
      <c r="KP50">
        <v>2.5</v>
      </c>
      <c r="KQ50">
        <v>2086</v>
      </c>
      <c r="KR50">
        <v>823</v>
      </c>
      <c r="KS50">
        <v>3.9540000000000002</v>
      </c>
      <c r="KT50">
        <v>3.037667E-3</v>
      </c>
      <c r="KU50">
        <v>2.762</v>
      </c>
      <c r="KV50">
        <v>2007</v>
      </c>
      <c r="KW50">
        <v>662</v>
      </c>
      <c r="KX50">
        <v>3.9630000000000001</v>
      </c>
      <c r="KY50">
        <v>4.172205E-3</v>
      </c>
      <c r="KZ50">
        <v>3.15</v>
      </c>
      <c r="LA50">
        <v>2415</v>
      </c>
      <c r="LB50">
        <v>607</v>
      </c>
      <c r="LC50">
        <v>3.67</v>
      </c>
      <c r="LD50">
        <v>5.1894560000000003E-3</v>
      </c>
      <c r="LE50">
        <v>2.9769999999999999</v>
      </c>
      <c r="LF50">
        <v>3465</v>
      </c>
      <c r="LG50">
        <v>958</v>
      </c>
      <c r="LH50">
        <v>3.5910000000000002</v>
      </c>
      <c r="LI50">
        <v>3.1075159999999998E-3</v>
      </c>
      <c r="LJ50">
        <v>1.0840000000000001</v>
      </c>
      <c r="LK50">
        <v>5456</v>
      </c>
      <c r="LL50">
        <v>5162</v>
      </c>
      <c r="LM50">
        <v>2.5059999999999998</v>
      </c>
      <c r="LN50">
        <v>2.09996E-4</v>
      </c>
      <c r="LO50">
        <v>0.96399999999999997</v>
      </c>
      <c r="LP50">
        <v>5424</v>
      </c>
      <c r="LQ50">
        <v>5329</v>
      </c>
      <c r="LR50">
        <v>2.6190000000000002</v>
      </c>
      <c r="LS50">
        <v>1.8089700000000001E-4</v>
      </c>
      <c r="LT50">
        <v>2.2749999999999999</v>
      </c>
      <c r="LU50">
        <v>33120</v>
      </c>
      <c r="LV50">
        <v>13173</v>
      </c>
      <c r="LW50">
        <v>2.8889999999999998</v>
      </c>
      <c r="LX50">
        <v>1.72702E-4</v>
      </c>
      <c r="LY50">
        <v>2.3919999999999999</v>
      </c>
      <c r="LZ50">
        <v>35975</v>
      </c>
      <c r="MA50">
        <v>13997</v>
      </c>
      <c r="MB50">
        <v>2.96</v>
      </c>
      <c r="MC50">
        <v>1.7089399999999999E-4</v>
      </c>
      <c r="MD50">
        <v>2.8380000000000001</v>
      </c>
      <c r="ME50">
        <v>6911</v>
      </c>
      <c r="MF50">
        <v>2113</v>
      </c>
      <c r="MG50">
        <v>2.7850000000000001</v>
      </c>
      <c r="MH50">
        <v>1.3431140000000001E-3</v>
      </c>
      <c r="MI50">
        <v>2.99</v>
      </c>
      <c r="MJ50">
        <v>5967</v>
      </c>
      <c r="MK50">
        <v>1862</v>
      </c>
      <c r="ML50">
        <v>2.871</v>
      </c>
      <c r="MM50">
        <v>1.6057999999999999E-3</v>
      </c>
      <c r="MN50">
        <v>2.9420000000000002</v>
      </c>
      <c r="MO50">
        <v>15086</v>
      </c>
      <c r="MP50">
        <v>4165</v>
      </c>
      <c r="MQ50">
        <v>3.1040000000000001</v>
      </c>
      <c r="MR50">
        <v>7.06363E-4</v>
      </c>
      <c r="MS50">
        <v>3.0739999999999998</v>
      </c>
      <c r="MT50">
        <v>16148</v>
      </c>
      <c r="MU50">
        <v>4686</v>
      </c>
      <c r="MV50">
        <v>3.274</v>
      </c>
      <c r="MW50">
        <v>6.5599699999999996E-4</v>
      </c>
      <c r="MX50">
        <v>3.391</v>
      </c>
      <c r="MY50">
        <v>2333</v>
      </c>
      <c r="MZ50">
        <v>686</v>
      </c>
      <c r="NA50">
        <v>5.2450000000000001</v>
      </c>
      <c r="NB50">
        <v>4.943149E-3</v>
      </c>
      <c r="NC50">
        <v>3.351</v>
      </c>
      <c r="ND50">
        <v>2577</v>
      </c>
      <c r="NE50">
        <v>697</v>
      </c>
      <c r="NF50">
        <v>5.2910000000000004</v>
      </c>
      <c r="NG50">
        <v>4.8077479999999997E-3</v>
      </c>
      <c r="NH50">
        <v>2.4510000000000001</v>
      </c>
      <c r="NI50">
        <v>3494</v>
      </c>
      <c r="NJ50">
        <v>1284</v>
      </c>
      <c r="NK50">
        <v>3.0779999999999998</v>
      </c>
      <c r="NL50">
        <v>1.908879E-3</v>
      </c>
      <c r="NM50">
        <v>2.8340000000000001</v>
      </c>
      <c r="NN50">
        <v>3984</v>
      </c>
      <c r="NO50">
        <v>1297</v>
      </c>
      <c r="NP50">
        <v>2.9470000000000001</v>
      </c>
      <c r="NQ50">
        <v>2.1850419999999999E-3</v>
      </c>
      <c r="NR50">
        <v>2.8039999999999998</v>
      </c>
      <c r="NS50">
        <v>3651</v>
      </c>
      <c r="NT50">
        <v>1235</v>
      </c>
      <c r="NU50">
        <v>4.0339999999999998</v>
      </c>
      <c r="NV50">
        <v>2.2704449999999998E-3</v>
      </c>
      <c r="NW50">
        <v>3.1259999999999999</v>
      </c>
      <c r="NX50">
        <v>4227</v>
      </c>
      <c r="NY50">
        <v>1251</v>
      </c>
      <c r="NZ50">
        <v>4.0129999999999999</v>
      </c>
      <c r="OA50">
        <v>2.4988010000000001E-3</v>
      </c>
      <c r="OB50">
        <v>2.661</v>
      </c>
      <c r="OC50">
        <v>1701</v>
      </c>
      <c r="OD50">
        <v>562</v>
      </c>
      <c r="OE50">
        <v>5.1449999999999996</v>
      </c>
      <c r="OF50">
        <v>4.7348750000000004E-3</v>
      </c>
      <c r="OG50">
        <v>3.1190000000000002</v>
      </c>
      <c r="OH50">
        <v>1637</v>
      </c>
      <c r="OI50">
        <v>473</v>
      </c>
      <c r="OJ50">
        <v>4.8129999999999997</v>
      </c>
      <c r="OK50">
        <v>6.5940800000000004E-3</v>
      </c>
      <c r="OL50">
        <v>2.69</v>
      </c>
      <c r="OM50">
        <v>2390</v>
      </c>
      <c r="ON50">
        <v>872</v>
      </c>
      <c r="OO50">
        <v>4.2750000000000004</v>
      </c>
      <c r="OP50">
        <v>3.0848619999999998E-3</v>
      </c>
      <c r="OQ50">
        <v>2.5099999999999998</v>
      </c>
      <c r="OR50">
        <v>2097</v>
      </c>
      <c r="OS50">
        <v>761</v>
      </c>
      <c r="OT50">
        <v>4.1219999999999999</v>
      </c>
      <c r="OU50">
        <v>3.298292E-3</v>
      </c>
      <c r="OV50">
        <v>3.5350000000000001</v>
      </c>
      <c r="OW50">
        <v>2600</v>
      </c>
      <c r="OX50">
        <v>781</v>
      </c>
      <c r="OY50">
        <v>5.516</v>
      </c>
      <c r="OZ50">
        <v>4.5262480000000001E-3</v>
      </c>
      <c r="PA50">
        <v>3.34</v>
      </c>
      <c r="PB50">
        <v>2832</v>
      </c>
      <c r="PC50">
        <v>916</v>
      </c>
      <c r="PD50">
        <v>5.3380000000000001</v>
      </c>
      <c r="PE50">
        <v>3.6462880000000001E-3</v>
      </c>
      <c r="PF50">
        <v>2.754</v>
      </c>
      <c r="PG50">
        <v>4261</v>
      </c>
      <c r="PH50">
        <v>1406</v>
      </c>
      <c r="PI50">
        <v>2.9220000000000002</v>
      </c>
      <c r="PJ50">
        <v>1.9587480000000002E-3</v>
      </c>
      <c r="PK50">
        <v>2.9969999999999999</v>
      </c>
      <c r="PL50">
        <v>4230</v>
      </c>
      <c r="PM50">
        <v>1169</v>
      </c>
      <c r="PN50">
        <v>2.68</v>
      </c>
      <c r="PO50">
        <v>2.5637300000000002E-3</v>
      </c>
      <c r="PP50">
        <v>2.7250000000000001</v>
      </c>
      <c r="PQ50">
        <v>6581</v>
      </c>
      <c r="PR50">
        <v>2141</v>
      </c>
      <c r="PS50">
        <v>3.6339999999999999</v>
      </c>
      <c r="PT50">
        <v>1.2727700000000001E-3</v>
      </c>
      <c r="PU50">
        <v>2.6989999999999998</v>
      </c>
      <c r="PV50">
        <v>4628</v>
      </c>
      <c r="PW50">
        <v>1441</v>
      </c>
      <c r="PX50">
        <v>3.7919999999999998</v>
      </c>
      <c r="PY50">
        <v>1.8730050000000001E-3</v>
      </c>
      <c r="PZ50">
        <v>3.1019999999999999</v>
      </c>
      <c r="QA50">
        <v>4462</v>
      </c>
      <c r="QB50">
        <v>1146</v>
      </c>
      <c r="QC50">
        <v>3.3650000000000002</v>
      </c>
      <c r="QD50">
        <v>2.706806E-3</v>
      </c>
      <c r="QE50">
        <v>3.4009999999999998</v>
      </c>
      <c r="QF50">
        <v>3982</v>
      </c>
      <c r="QG50">
        <v>879</v>
      </c>
      <c r="QH50">
        <v>3.21</v>
      </c>
      <c r="QI50">
        <v>3.8691699999999999E-3</v>
      </c>
      <c r="QJ50">
        <v>2.819</v>
      </c>
      <c r="QK50">
        <v>3297</v>
      </c>
      <c r="QL50">
        <v>1182</v>
      </c>
      <c r="QM50">
        <v>4.2530000000000001</v>
      </c>
      <c r="QN50">
        <v>2.3849409999999998E-3</v>
      </c>
      <c r="QO50">
        <v>2.9980000000000002</v>
      </c>
      <c r="QP50">
        <v>2769</v>
      </c>
      <c r="QQ50">
        <v>959</v>
      </c>
      <c r="QR50">
        <v>4.4020000000000001</v>
      </c>
      <c r="QS50">
        <v>3.1261729999999999E-3</v>
      </c>
      <c r="QT50">
        <v>3.0369999999999999</v>
      </c>
      <c r="QU50">
        <v>2539</v>
      </c>
      <c r="QV50">
        <v>853</v>
      </c>
      <c r="QW50">
        <v>5.4130000000000003</v>
      </c>
      <c r="QX50">
        <v>3.5603750000000002E-3</v>
      </c>
      <c r="QY50">
        <v>3.1549999999999998</v>
      </c>
      <c r="QZ50">
        <v>2279</v>
      </c>
      <c r="RA50">
        <v>674</v>
      </c>
      <c r="RB50">
        <v>4.9720000000000004</v>
      </c>
      <c r="RC50">
        <v>4.6810089999999999E-3</v>
      </c>
      <c r="RD50">
        <v>2.4710000000000001</v>
      </c>
      <c r="RE50">
        <v>2421</v>
      </c>
      <c r="RF50">
        <v>828</v>
      </c>
      <c r="RG50">
        <v>2.8849999999999998</v>
      </c>
      <c r="RH50">
        <v>2.9843000000000001E-3</v>
      </c>
      <c r="RI50">
        <v>2.472</v>
      </c>
      <c r="RJ50">
        <v>2029</v>
      </c>
      <c r="RK50">
        <v>720</v>
      </c>
      <c r="RL50">
        <v>2.9910000000000001</v>
      </c>
      <c r="RM50">
        <v>3.4333329999999998E-3</v>
      </c>
      <c r="RN50">
        <v>3.3380000000000001</v>
      </c>
      <c r="RO50">
        <v>2930</v>
      </c>
      <c r="RP50">
        <v>778</v>
      </c>
      <c r="RQ50">
        <v>2.0950000000000002</v>
      </c>
      <c r="RR50">
        <v>4.2904880000000003E-3</v>
      </c>
      <c r="RS50">
        <v>3.5070000000000001</v>
      </c>
      <c r="RT50">
        <v>3188</v>
      </c>
      <c r="RU50">
        <v>807</v>
      </c>
      <c r="RV50">
        <v>2.1429999999999998</v>
      </c>
      <c r="RW50">
        <v>4.3457249999999999E-3</v>
      </c>
      <c r="RX50">
        <v>2.8159999999999998</v>
      </c>
      <c r="RY50">
        <v>5542</v>
      </c>
      <c r="RZ50">
        <v>1644</v>
      </c>
      <c r="SA50">
        <v>3.7320000000000002</v>
      </c>
      <c r="SB50">
        <v>1.7128950000000001E-3</v>
      </c>
      <c r="SC50">
        <v>3.1269999999999998</v>
      </c>
      <c r="SD50">
        <v>5598</v>
      </c>
      <c r="SE50">
        <v>1400</v>
      </c>
      <c r="SF50">
        <v>3.7759999999999998</v>
      </c>
      <c r="SG50">
        <v>2.2335710000000002E-3</v>
      </c>
      <c r="SH50">
        <v>2.9550000000000001</v>
      </c>
      <c r="SI50">
        <v>3586</v>
      </c>
      <c r="SJ50">
        <v>865</v>
      </c>
      <c r="SK50">
        <v>4.2939999999999996</v>
      </c>
      <c r="SL50">
        <v>3.416185E-3</v>
      </c>
      <c r="SM50">
        <v>3.298</v>
      </c>
      <c r="SN50">
        <v>3264</v>
      </c>
      <c r="SO50">
        <v>719</v>
      </c>
      <c r="SP50">
        <v>4.516</v>
      </c>
      <c r="SQ50">
        <v>4.5869259999999999E-3</v>
      </c>
      <c r="SR50">
        <v>2.5870000000000002</v>
      </c>
      <c r="SS50">
        <v>3593</v>
      </c>
      <c r="ST50">
        <v>1399</v>
      </c>
      <c r="SU50">
        <v>4.3170000000000002</v>
      </c>
      <c r="SV50">
        <v>1.8491779999999999E-3</v>
      </c>
      <c r="SW50">
        <v>2.7559999999999998</v>
      </c>
      <c r="SX50">
        <v>3859</v>
      </c>
      <c r="SY50">
        <v>1298</v>
      </c>
      <c r="SZ50">
        <v>4.617</v>
      </c>
      <c r="TA50">
        <v>2.1232669999999999E-3</v>
      </c>
      <c r="TB50">
        <v>2.8130000000000002</v>
      </c>
      <c r="TC50">
        <v>4031</v>
      </c>
      <c r="TD50">
        <v>1298</v>
      </c>
      <c r="TE50">
        <v>2.8479999999999999</v>
      </c>
      <c r="TF50">
        <v>2.1671799999999999E-3</v>
      </c>
      <c r="TG50">
        <v>3.1269999999999998</v>
      </c>
      <c r="TH50">
        <v>3692</v>
      </c>
      <c r="TI50">
        <v>1080</v>
      </c>
      <c r="TJ50">
        <v>2.851</v>
      </c>
      <c r="TK50">
        <v>2.89537E-3</v>
      </c>
      <c r="TL50">
        <v>2.94</v>
      </c>
      <c r="TM50">
        <v>3380</v>
      </c>
      <c r="TN50">
        <v>1173</v>
      </c>
      <c r="TO50">
        <v>3.9279999999999999</v>
      </c>
      <c r="TP50">
        <v>2.5063939999999999E-3</v>
      </c>
      <c r="TQ50">
        <v>3.0579999999999998</v>
      </c>
      <c r="TR50">
        <v>3794</v>
      </c>
      <c r="TS50">
        <v>1187</v>
      </c>
      <c r="TT50">
        <v>3.806</v>
      </c>
      <c r="TU50">
        <v>2.5762430000000002E-3</v>
      </c>
      <c r="TV50">
        <v>2.9580000000000002</v>
      </c>
      <c r="TW50">
        <v>2251</v>
      </c>
      <c r="TX50">
        <v>701</v>
      </c>
      <c r="TY50">
        <v>2.1869999999999998</v>
      </c>
      <c r="TZ50">
        <v>4.2196860000000003E-3</v>
      </c>
      <c r="UA50">
        <v>2.8610000000000002</v>
      </c>
      <c r="UB50">
        <v>2702</v>
      </c>
      <c r="UC50">
        <v>874</v>
      </c>
      <c r="UD50">
        <v>2.2850000000000001</v>
      </c>
      <c r="UE50">
        <v>3.2734550000000002E-3</v>
      </c>
      <c r="UF50">
        <v>3.1280000000000001</v>
      </c>
      <c r="UG50">
        <v>9948</v>
      </c>
      <c r="UH50">
        <v>2705</v>
      </c>
      <c r="UI50">
        <v>2.3610000000000002</v>
      </c>
      <c r="UJ50">
        <v>1.1563770000000001E-3</v>
      </c>
      <c r="UK50">
        <v>3.2669999999999999</v>
      </c>
      <c r="UL50">
        <v>11085</v>
      </c>
      <c r="UM50">
        <v>2841</v>
      </c>
      <c r="UN50">
        <v>2.4580000000000002</v>
      </c>
      <c r="UO50">
        <v>1.1499469999999999E-3</v>
      </c>
      <c r="UP50">
        <v>2.9769999999999999</v>
      </c>
      <c r="UQ50">
        <v>2312</v>
      </c>
      <c r="UR50">
        <v>680</v>
      </c>
      <c r="US50">
        <v>2.37</v>
      </c>
      <c r="UT50">
        <v>4.3779409999999998E-3</v>
      </c>
      <c r="UU50">
        <v>3.45</v>
      </c>
      <c r="UV50">
        <v>2325</v>
      </c>
      <c r="UW50">
        <v>595</v>
      </c>
      <c r="UX50">
        <v>2.351</v>
      </c>
      <c r="UY50">
        <v>5.7983189999999997E-3</v>
      </c>
      <c r="UZ50">
        <v>2.4169999999999998</v>
      </c>
      <c r="VA50">
        <v>9155</v>
      </c>
      <c r="VB50">
        <v>3530</v>
      </c>
      <c r="VC50">
        <v>3.6619999999999999</v>
      </c>
      <c r="VD50">
        <v>6.8470300000000005E-4</v>
      </c>
      <c r="VE50">
        <v>2.5179999999999998</v>
      </c>
      <c r="VF50">
        <v>12360</v>
      </c>
      <c r="VG50">
        <v>4343</v>
      </c>
      <c r="VH50">
        <v>3.3849999999999998</v>
      </c>
      <c r="VI50">
        <v>5.7978399999999996E-4</v>
      </c>
      <c r="VJ50">
        <v>3.0329999999999999</v>
      </c>
      <c r="VK50">
        <v>4882</v>
      </c>
      <c r="VL50">
        <v>1501</v>
      </c>
      <c r="VM50">
        <v>3.0950000000000002</v>
      </c>
      <c r="VN50">
        <v>2.0206529999999999E-3</v>
      </c>
      <c r="VO50">
        <v>2.968</v>
      </c>
      <c r="VP50">
        <v>6529</v>
      </c>
      <c r="VQ50">
        <v>2013</v>
      </c>
      <c r="VR50">
        <v>2.8450000000000002</v>
      </c>
      <c r="VS50">
        <v>1.4744160000000001E-3</v>
      </c>
      <c r="VT50">
        <v>3.593</v>
      </c>
      <c r="VU50">
        <v>4787</v>
      </c>
      <c r="VV50">
        <v>908</v>
      </c>
      <c r="VW50">
        <v>2.9159999999999999</v>
      </c>
      <c r="VX50">
        <v>3.9570489999999998E-3</v>
      </c>
      <c r="VY50">
        <v>3.637</v>
      </c>
      <c r="VZ50">
        <v>3784</v>
      </c>
      <c r="WA50">
        <v>729</v>
      </c>
      <c r="WB50">
        <v>2.7989999999999999</v>
      </c>
      <c r="WC50">
        <v>4.9890259999999997E-3</v>
      </c>
      <c r="WD50">
        <v>2.9580000000000002</v>
      </c>
      <c r="WE50">
        <v>1484</v>
      </c>
      <c r="WF50">
        <v>420</v>
      </c>
      <c r="WG50">
        <v>4.7430000000000003</v>
      </c>
      <c r="WH50">
        <v>7.0428569999999996E-3</v>
      </c>
      <c r="WI50">
        <v>2.5259999999999998</v>
      </c>
      <c r="WJ50">
        <v>1392</v>
      </c>
      <c r="WK50">
        <v>452</v>
      </c>
      <c r="WL50">
        <v>4.6429999999999998</v>
      </c>
      <c r="WM50">
        <v>5.5884960000000001E-3</v>
      </c>
      <c r="WN50">
        <v>3.004</v>
      </c>
      <c r="WO50">
        <v>2900</v>
      </c>
      <c r="WP50">
        <v>799</v>
      </c>
      <c r="WQ50">
        <v>4.8339999999999996</v>
      </c>
      <c r="WR50">
        <v>3.7596999999999999E-3</v>
      </c>
      <c r="WS50">
        <v>2.7930000000000001</v>
      </c>
      <c r="WT50">
        <v>2465</v>
      </c>
      <c r="WU50">
        <v>733</v>
      </c>
      <c r="WV50">
        <v>4.8010000000000002</v>
      </c>
      <c r="WW50">
        <v>3.8103680000000002E-3</v>
      </c>
      <c r="WX50">
        <v>2.5960000000000001</v>
      </c>
      <c r="WY50">
        <v>4613</v>
      </c>
      <c r="WZ50">
        <v>1590</v>
      </c>
      <c r="XA50">
        <v>4.3460000000000001</v>
      </c>
      <c r="XB50">
        <v>1.632704E-3</v>
      </c>
      <c r="XC50">
        <v>2.419</v>
      </c>
      <c r="XD50">
        <v>3533</v>
      </c>
      <c r="XE50">
        <v>1205</v>
      </c>
      <c r="XF50">
        <v>4.1849999999999996</v>
      </c>
      <c r="XG50">
        <v>2.007469E-3</v>
      </c>
      <c r="XH50">
        <v>97469.9</v>
      </c>
      <c r="XI50">
        <v>98012.7</v>
      </c>
      <c r="XJ50">
        <v>1205433</v>
      </c>
    </row>
    <row r="51" spans="1:634">
      <c r="A51" t="s">
        <v>739</v>
      </c>
      <c r="B51">
        <v>0</v>
      </c>
      <c r="C51">
        <v>0</v>
      </c>
      <c r="D51">
        <v>1</v>
      </c>
      <c r="E51">
        <v>0</v>
      </c>
      <c r="F51">
        <v>1</v>
      </c>
      <c r="G51">
        <v>114.92</v>
      </c>
      <c r="H51">
        <v>3.14</v>
      </c>
      <c r="I51">
        <v>9.83</v>
      </c>
      <c r="J51">
        <v>135</v>
      </c>
      <c r="K51">
        <v>6</v>
      </c>
      <c r="L51">
        <v>2.7280000000000002</v>
      </c>
      <c r="M51">
        <v>3777</v>
      </c>
      <c r="N51">
        <v>1174</v>
      </c>
      <c r="O51">
        <v>2.028</v>
      </c>
      <c r="P51">
        <v>2.3236799999999998E-3</v>
      </c>
      <c r="Q51">
        <v>2.6960000000000002</v>
      </c>
      <c r="R51">
        <v>3278</v>
      </c>
      <c r="S51">
        <v>942</v>
      </c>
      <c r="T51">
        <v>2.2549999999999999</v>
      </c>
      <c r="U51">
        <v>2.8619959999999999E-3</v>
      </c>
      <c r="V51">
        <v>3.04</v>
      </c>
      <c r="W51">
        <v>1855</v>
      </c>
      <c r="X51">
        <v>527</v>
      </c>
      <c r="Y51">
        <v>5.3550000000000004</v>
      </c>
      <c r="Z51">
        <v>5.7685009999999997E-3</v>
      </c>
      <c r="AA51">
        <v>2.9780000000000002</v>
      </c>
      <c r="AB51">
        <v>2129</v>
      </c>
      <c r="AC51">
        <v>595</v>
      </c>
      <c r="AD51">
        <v>5.4889999999999999</v>
      </c>
      <c r="AE51">
        <v>5.0050420000000003E-3</v>
      </c>
      <c r="AF51">
        <v>2.5209999999999999</v>
      </c>
      <c r="AG51">
        <v>3017</v>
      </c>
      <c r="AH51">
        <v>1071</v>
      </c>
      <c r="AI51">
        <v>2.5619999999999998</v>
      </c>
      <c r="AJ51">
        <v>2.3538750000000001E-3</v>
      </c>
      <c r="AK51">
        <v>2.343</v>
      </c>
      <c r="AL51">
        <v>3375</v>
      </c>
      <c r="AM51">
        <v>1193</v>
      </c>
      <c r="AN51">
        <v>2.7749999999999999</v>
      </c>
      <c r="AO51">
        <v>1.9639560000000002E-3</v>
      </c>
      <c r="AP51">
        <v>2.6589999999999998</v>
      </c>
      <c r="AQ51">
        <v>1295</v>
      </c>
      <c r="AR51">
        <v>494</v>
      </c>
      <c r="AS51">
        <v>4.4359999999999999</v>
      </c>
      <c r="AT51">
        <v>5.3825909999999999E-3</v>
      </c>
      <c r="AU51">
        <v>2.7010000000000001</v>
      </c>
      <c r="AV51">
        <v>1145</v>
      </c>
      <c r="AW51">
        <v>424</v>
      </c>
      <c r="AX51">
        <v>4.4619999999999997</v>
      </c>
      <c r="AY51">
        <v>6.370283E-3</v>
      </c>
      <c r="AZ51">
        <v>2.468</v>
      </c>
      <c r="BA51">
        <v>1004</v>
      </c>
      <c r="BB51">
        <v>410</v>
      </c>
      <c r="BC51">
        <v>3.984</v>
      </c>
      <c r="BD51">
        <v>6.0195120000000003E-3</v>
      </c>
      <c r="BE51">
        <v>2.339</v>
      </c>
      <c r="BF51">
        <v>735</v>
      </c>
      <c r="BG51">
        <v>331</v>
      </c>
      <c r="BH51">
        <v>4.1829999999999998</v>
      </c>
      <c r="BI51">
        <v>7.0664650000000001E-3</v>
      </c>
      <c r="BJ51">
        <v>2.6640000000000001</v>
      </c>
      <c r="BK51">
        <v>11335</v>
      </c>
      <c r="BL51">
        <v>3590</v>
      </c>
      <c r="BM51">
        <v>3.5979999999999999</v>
      </c>
      <c r="BN51">
        <v>7.4206100000000002E-4</v>
      </c>
      <c r="BO51">
        <v>2.46</v>
      </c>
      <c r="BP51">
        <v>11009</v>
      </c>
      <c r="BQ51">
        <v>3853</v>
      </c>
      <c r="BR51">
        <v>3.7349999999999999</v>
      </c>
      <c r="BS51">
        <v>6.3846400000000005E-4</v>
      </c>
      <c r="BT51">
        <v>2.282</v>
      </c>
      <c r="BU51">
        <v>2919</v>
      </c>
      <c r="BV51">
        <v>1165</v>
      </c>
      <c r="BW51">
        <v>3.6619999999999999</v>
      </c>
      <c r="BX51">
        <v>1.9587979999999999E-3</v>
      </c>
      <c r="BY51">
        <v>2.06</v>
      </c>
      <c r="BZ51">
        <v>1917</v>
      </c>
      <c r="CA51">
        <v>771</v>
      </c>
      <c r="CB51">
        <v>3.62</v>
      </c>
      <c r="CC51">
        <v>2.6718549999999999E-3</v>
      </c>
      <c r="CD51">
        <v>3.5379999999999998</v>
      </c>
      <c r="CE51">
        <v>3761</v>
      </c>
      <c r="CF51">
        <v>936</v>
      </c>
      <c r="CG51">
        <v>4.6719999999999997</v>
      </c>
      <c r="CH51">
        <v>3.779915E-3</v>
      </c>
      <c r="CI51">
        <v>3.4159999999999999</v>
      </c>
      <c r="CJ51">
        <v>3571</v>
      </c>
      <c r="CK51">
        <v>970</v>
      </c>
      <c r="CL51">
        <v>4.9790000000000001</v>
      </c>
      <c r="CM51">
        <v>3.5216499999999999E-3</v>
      </c>
      <c r="CN51">
        <v>3.2389999999999999</v>
      </c>
      <c r="CO51">
        <v>5272</v>
      </c>
      <c r="CP51">
        <v>1227</v>
      </c>
      <c r="CQ51">
        <v>2.419</v>
      </c>
      <c r="CR51">
        <v>2.6397719999999999E-3</v>
      </c>
      <c r="CS51">
        <v>2.883</v>
      </c>
      <c r="CT51">
        <v>3247</v>
      </c>
      <c r="CU51">
        <v>796</v>
      </c>
      <c r="CV51">
        <v>2.383</v>
      </c>
      <c r="CW51">
        <v>3.6218589999999998E-3</v>
      </c>
      <c r="CX51">
        <v>2.5819999999999999</v>
      </c>
      <c r="CY51">
        <v>7413</v>
      </c>
      <c r="CZ51">
        <v>2483</v>
      </c>
      <c r="DA51">
        <v>3.2050000000000001</v>
      </c>
      <c r="DB51">
        <v>1.0398709999999999E-3</v>
      </c>
      <c r="DC51">
        <v>2.2690000000000001</v>
      </c>
      <c r="DD51">
        <v>6503</v>
      </c>
      <c r="DE51">
        <v>2316</v>
      </c>
      <c r="DF51">
        <v>3.298</v>
      </c>
      <c r="DG51">
        <v>9.7970599999999989E-4</v>
      </c>
      <c r="DH51">
        <v>3.2869999999999999</v>
      </c>
      <c r="DI51">
        <v>3352</v>
      </c>
      <c r="DJ51">
        <v>747</v>
      </c>
      <c r="DK51">
        <v>3.4830000000000001</v>
      </c>
      <c r="DL51">
        <v>4.4002679999999997E-3</v>
      </c>
      <c r="DM51">
        <v>3.3149999999999999</v>
      </c>
      <c r="DN51">
        <v>3729</v>
      </c>
      <c r="DO51">
        <v>760</v>
      </c>
      <c r="DP51">
        <v>2.9780000000000002</v>
      </c>
      <c r="DQ51">
        <v>4.3618420000000003E-3</v>
      </c>
      <c r="DR51">
        <v>3.2290000000000001</v>
      </c>
      <c r="DS51">
        <v>2441</v>
      </c>
      <c r="DT51">
        <v>556</v>
      </c>
      <c r="DU51">
        <v>2.4849999999999999</v>
      </c>
      <c r="DV51">
        <v>5.8075540000000004E-3</v>
      </c>
      <c r="DW51">
        <v>3.4929999999999999</v>
      </c>
      <c r="DX51">
        <v>2990</v>
      </c>
      <c r="DY51">
        <v>583</v>
      </c>
      <c r="DZ51">
        <v>2.65</v>
      </c>
      <c r="EA51">
        <v>5.9914240000000004E-3</v>
      </c>
      <c r="EB51">
        <v>2.7970000000000002</v>
      </c>
      <c r="EC51">
        <v>4643</v>
      </c>
      <c r="ED51">
        <v>1272</v>
      </c>
      <c r="EE51">
        <v>3.8130000000000002</v>
      </c>
      <c r="EF51">
        <v>2.1988989999999998E-3</v>
      </c>
      <c r="EG51">
        <v>2.8780000000000001</v>
      </c>
      <c r="EH51">
        <v>3590</v>
      </c>
      <c r="EI51">
        <v>1070</v>
      </c>
      <c r="EJ51">
        <v>3.8450000000000002</v>
      </c>
      <c r="EK51">
        <v>2.68972E-3</v>
      </c>
      <c r="EL51">
        <v>3.105</v>
      </c>
      <c r="EM51">
        <v>1913</v>
      </c>
      <c r="EN51">
        <v>423</v>
      </c>
      <c r="EO51">
        <v>4.8659999999999997</v>
      </c>
      <c r="EP51">
        <v>7.3404259999999997E-3</v>
      </c>
      <c r="EQ51">
        <v>3.1930000000000001</v>
      </c>
      <c r="ER51">
        <v>2057</v>
      </c>
      <c r="ES51">
        <v>446</v>
      </c>
      <c r="ET51">
        <v>5.0279999999999996</v>
      </c>
      <c r="EU51">
        <v>7.1591930000000003E-3</v>
      </c>
      <c r="EV51">
        <v>3.1709999999999998</v>
      </c>
      <c r="EW51">
        <v>1912</v>
      </c>
      <c r="EX51">
        <v>488</v>
      </c>
      <c r="EY51">
        <v>2.468</v>
      </c>
      <c r="EZ51">
        <v>6.4979510000000001E-3</v>
      </c>
      <c r="FA51">
        <v>2.835</v>
      </c>
      <c r="FB51">
        <v>1654</v>
      </c>
      <c r="FC51">
        <v>485</v>
      </c>
      <c r="FD51">
        <v>2.536</v>
      </c>
      <c r="FE51">
        <v>5.8453610000000003E-3</v>
      </c>
      <c r="FF51">
        <v>3.1190000000000002</v>
      </c>
      <c r="FG51">
        <v>1512</v>
      </c>
      <c r="FH51">
        <v>457</v>
      </c>
      <c r="FI51">
        <v>4.3289999999999997</v>
      </c>
      <c r="FJ51">
        <v>6.8249449999999998E-3</v>
      </c>
      <c r="FK51">
        <v>2.6890000000000001</v>
      </c>
      <c r="FL51">
        <v>1113</v>
      </c>
      <c r="FM51">
        <v>352</v>
      </c>
      <c r="FN51">
        <v>4.0819999999999999</v>
      </c>
      <c r="FO51">
        <v>7.6392049999999996E-3</v>
      </c>
      <c r="FP51">
        <v>2.1360000000000001</v>
      </c>
      <c r="FQ51">
        <v>2879</v>
      </c>
      <c r="FR51">
        <v>1315</v>
      </c>
      <c r="FS51">
        <v>3.1739999999999999</v>
      </c>
      <c r="FT51">
        <v>1.624335E-3</v>
      </c>
      <c r="FU51">
        <v>1.98</v>
      </c>
      <c r="FV51">
        <v>2781</v>
      </c>
      <c r="FW51">
        <v>1318</v>
      </c>
      <c r="FX51">
        <v>3.0529999999999999</v>
      </c>
      <c r="FY51">
        <v>1.5022760000000001E-3</v>
      </c>
      <c r="FZ51">
        <v>2.0070000000000001</v>
      </c>
      <c r="GA51">
        <v>9378</v>
      </c>
      <c r="GB51">
        <v>4090</v>
      </c>
      <c r="GC51">
        <v>3.3980000000000001</v>
      </c>
      <c r="GD51">
        <v>4.9070899999999998E-4</v>
      </c>
      <c r="GE51">
        <v>1.82</v>
      </c>
      <c r="GF51">
        <v>6299</v>
      </c>
      <c r="GG51">
        <v>3072</v>
      </c>
      <c r="GH51">
        <v>3.3039999999999998</v>
      </c>
      <c r="GI51">
        <v>5.9244799999999998E-4</v>
      </c>
      <c r="GJ51">
        <v>2.7</v>
      </c>
      <c r="GK51">
        <v>2800</v>
      </c>
      <c r="GL51">
        <v>875</v>
      </c>
      <c r="GM51">
        <v>2.056</v>
      </c>
      <c r="GN51">
        <v>3.0857139999999998E-3</v>
      </c>
      <c r="GO51">
        <v>2.1930000000000001</v>
      </c>
      <c r="GP51">
        <v>1738</v>
      </c>
      <c r="GQ51">
        <v>634</v>
      </c>
      <c r="GR51">
        <v>2.278</v>
      </c>
      <c r="GS51">
        <v>3.4589909999999998E-3</v>
      </c>
      <c r="GT51">
        <v>2.9980000000000002</v>
      </c>
      <c r="GU51">
        <v>10474</v>
      </c>
      <c r="GV51">
        <v>2937</v>
      </c>
      <c r="GW51">
        <v>2.9689999999999999</v>
      </c>
      <c r="GX51">
        <v>1.0207700000000001E-3</v>
      </c>
      <c r="GY51">
        <v>2.835</v>
      </c>
      <c r="GZ51">
        <v>10847</v>
      </c>
      <c r="HA51">
        <v>3255</v>
      </c>
      <c r="HB51">
        <v>3.0310000000000001</v>
      </c>
      <c r="HC51">
        <v>8.7096799999999996E-4</v>
      </c>
      <c r="HD51">
        <v>2.7770000000000001</v>
      </c>
      <c r="HE51">
        <v>19827</v>
      </c>
      <c r="HF51">
        <v>5631</v>
      </c>
      <c r="HG51">
        <v>2.4609999999999999</v>
      </c>
      <c r="HH51">
        <v>4.9316300000000002E-4</v>
      </c>
      <c r="HI51">
        <v>2.4420000000000002</v>
      </c>
      <c r="HJ51">
        <v>21105</v>
      </c>
      <c r="HK51">
        <v>6793</v>
      </c>
      <c r="HL51">
        <v>2.6549999999999998</v>
      </c>
      <c r="HM51">
        <v>3.5948799999999998E-4</v>
      </c>
      <c r="HN51">
        <v>2.4750000000000001</v>
      </c>
      <c r="HO51">
        <v>1367</v>
      </c>
      <c r="HP51">
        <v>520</v>
      </c>
      <c r="HQ51">
        <v>5.2350000000000003</v>
      </c>
      <c r="HR51">
        <v>4.759615E-3</v>
      </c>
      <c r="HS51">
        <v>2.746</v>
      </c>
      <c r="HT51">
        <v>1217</v>
      </c>
      <c r="HU51">
        <v>371</v>
      </c>
      <c r="HV51">
        <v>5.407</v>
      </c>
      <c r="HW51">
        <v>7.4016170000000001E-3</v>
      </c>
      <c r="HX51">
        <v>2.9289999999999998</v>
      </c>
      <c r="HY51">
        <v>3344</v>
      </c>
      <c r="HZ51">
        <v>906</v>
      </c>
      <c r="IA51">
        <v>4.6900000000000004</v>
      </c>
      <c r="IB51">
        <v>3.2328919999999998E-3</v>
      </c>
      <c r="IC51">
        <v>2.6850000000000001</v>
      </c>
      <c r="ID51">
        <v>2684</v>
      </c>
      <c r="IE51">
        <v>750</v>
      </c>
      <c r="IF51">
        <v>4.5010000000000003</v>
      </c>
      <c r="IG51">
        <v>3.5799999999999998E-3</v>
      </c>
      <c r="IH51">
        <v>2.6749999999999998</v>
      </c>
      <c r="II51">
        <v>2312</v>
      </c>
      <c r="IJ51">
        <v>623</v>
      </c>
      <c r="IK51">
        <v>3.5310000000000001</v>
      </c>
      <c r="IL51">
        <v>4.2937399999999999E-3</v>
      </c>
      <c r="IM51">
        <v>2.48</v>
      </c>
      <c r="IN51">
        <v>1472</v>
      </c>
      <c r="IO51">
        <v>430</v>
      </c>
      <c r="IP51">
        <v>3.6240000000000001</v>
      </c>
      <c r="IQ51">
        <v>5.7674420000000002E-3</v>
      </c>
      <c r="IR51">
        <v>2.71</v>
      </c>
      <c r="IS51">
        <v>4264</v>
      </c>
      <c r="IT51">
        <v>1297</v>
      </c>
      <c r="IU51">
        <v>3.2970000000000002</v>
      </c>
      <c r="IV51">
        <v>2.089437E-3</v>
      </c>
      <c r="IW51">
        <v>2.9409999999999998</v>
      </c>
      <c r="IX51">
        <v>5387</v>
      </c>
      <c r="IY51">
        <v>1546</v>
      </c>
      <c r="IZ51">
        <v>3.133</v>
      </c>
      <c r="JA51">
        <v>1.9023289999999999E-3</v>
      </c>
      <c r="JB51">
        <v>2.633</v>
      </c>
      <c r="JC51">
        <v>5177</v>
      </c>
      <c r="JD51">
        <v>1861</v>
      </c>
      <c r="JE51">
        <v>2.8119999999999998</v>
      </c>
      <c r="JF51">
        <v>1.4148310000000001E-3</v>
      </c>
      <c r="JG51">
        <v>2.5259999999999998</v>
      </c>
      <c r="JH51">
        <v>5234</v>
      </c>
      <c r="JI51">
        <v>1960</v>
      </c>
      <c r="JJ51">
        <v>2.895</v>
      </c>
      <c r="JK51">
        <v>1.2887759999999999E-3</v>
      </c>
      <c r="JL51">
        <v>2.2410000000000001</v>
      </c>
      <c r="JM51">
        <v>1636</v>
      </c>
      <c r="JN51">
        <v>674</v>
      </c>
      <c r="JO51">
        <v>2.81</v>
      </c>
      <c r="JP51">
        <v>3.3249260000000002E-3</v>
      </c>
      <c r="JQ51">
        <v>2.3849999999999998</v>
      </c>
      <c r="JR51">
        <v>1708</v>
      </c>
      <c r="JS51">
        <v>641</v>
      </c>
      <c r="JT51">
        <v>2.8380000000000001</v>
      </c>
      <c r="JU51">
        <v>3.7207490000000002E-3</v>
      </c>
      <c r="JV51">
        <v>2.4540000000000002</v>
      </c>
      <c r="JW51">
        <v>1875</v>
      </c>
      <c r="JX51">
        <v>748</v>
      </c>
      <c r="JY51">
        <v>1.952</v>
      </c>
      <c r="JZ51">
        <v>3.2807489999999999E-3</v>
      </c>
      <c r="KA51">
        <v>2.5470000000000002</v>
      </c>
      <c r="KB51">
        <v>3286</v>
      </c>
      <c r="KC51">
        <v>1100</v>
      </c>
      <c r="KD51">
        <v>2.1709999999999998</v>
      </c>
      <c r="KE51">
        <v>2.3154550000000001E-3</v>
      </c>
      <c r="KF51">
        <v>2.4750000000000001</v>
      </c>
      <c r="KG51">
        <v>1377</v>
      </c>
      <c r="KH51">
        <v>529</v>
      </c>
      <c r="KI51">
        <v>3.6739999999999999</v>
      </c>
      <c r="KJ51">
        <v>4.6786390000000001E-3</v>
      </c>
      <c r="KK51">
        <v>1.9159999999999999</v>
      </c>
      <c r="KL51">
        <v>1188</v>
      </c>
      <c r="KM51">
        <v>575</v>
      </c>
      <c r="KN51">
        <v>3.8029999999999999</v>
      </c>
      <c r="KO51">
        <v>3.3321739999999998E-3</v>
      </c>
      <c r="KP51">
        <v>2.528</v>
      </c>
      <c r="KQ51">
        <v>2191</v>
      </c>
      <c r="KR51">
        <v>820</v>
      </c>
      <c r="KS51">
        <v>3.5470000000000002</v>
      </c>
      <c r="KT51">
        <v>3.0829270000000001E-3</v>
      </c>
      <c r="KU51">
        <v>2.048</v>
      </c>
      <c r="KV51">
        <v>1206</v>
      </c>
      <c r="KW51">
        <v>546</v>
      </c>
      <c r="KX51">
        <v>3.8290000000000002</v>
      </c>
      <c r="KY51">
        <v>3.750916E-3</v>
      </c>
      <c r="KZ51">
        <v>3.0070000000000001</v>
      </c>
      <c r="LA51">
        <v>3641</v>
      </c>
      <c r="LB51">
        <v>924</v>
      </c>
      <c r="LC51">
        <v>3.7109999999999999</v>
      </c>
      <c r="LD51">
        <v>3.2543289999999998E-3</v>
      </c>
      <c r="LE51">
        <v>2.7440000000000002</v>
      </c>
      <c r="LF51">
        <v>5097</v>
      </c>
      <c r="LG51">
        <v>1518</v>
      </c>
      <c r="LH51">
        <v>3.6720000000000002</v>
      </c>
      <c r="LI51">
        <v>1.8076419999999999E-3</v>
      </c>
      <c r="LJ51">
        <v>0.97299999999999998</v>
      </c>
      <c r="LK51">
        <v>5781</v>
      </c>
      <c r="LL51">
        <v>5590</v>
      </c>
      <c r="LM51">
        <v>2.4180000000000001</v>
      </c>
      <c r="LN51">
        <v>1.7406100000000001E-4</v>
      </c>
      <c r="LO51">
        <v>0.98699999999999999</v>
      </c>
      <c r="LP51">
        <v>5717</v>
      </c>
      <c r="LQ51">
        <v>5548</v>
      </c>
      <c r="LR51">
        <v>2.5139999999999998</v>
      </c>
      <c r="LS51">
        <v>1.7790199999999999E-4</v>
      </c>
      <c r="LT51">
        <v>2.177</v>
      </c>
      <c r="LU51">
        <v>28720</v>
      </c>
      <c r="LV51">
        <v>11968</v>
      </c>
      <c r="LW51">
        <v>2.9239999999999999</v>
      </c>
      <c r="LX51">
        <v>1.8190200000000001E-4</v>
      </c>
      <c r="LY51">
        <v>2.2440000000000002</v>
      </c>
      <c r="LZ51">
        <v>31461</v>
      </c>
      <c r="MA51">
        <v>12868</v>
      </c>
      <c r="MB51">
        <v>2.9089999999999998</v>
      </c>
      <c r="MC51">
        <v>1.7438600000000001E-4</v>
      </c>
      <c r="MD51">
        <v>2.6070000000000002</v>
      </c>
      <c r="ME51">
        <v>6813</v>
      </c>
      <c r="MF51">
        <v>2269</v>
      </c>
      <c r="MG51">
        <v>2.7509999999999999</v>
      </c>
      <c r="MH51">
        <v>1.1489639999999999E-3</v>
      </c>
      <c r="MI51">
        <v>2.6669999999999998</v>
      </c>
      <c r="MJ51">
        <v>5727</v>
      </c>
      <c r="MK51">
        <v>1928</v>
      </c>
      <c r="ML51">
        <v>2.754</v>
      </c>
      <c r="MM51">
        <v>1.3832989999999999E-3</v>
      </c>
      <c r="MN51">
        <v>2.484</v>
      </c>
      <c r="MO51">
        <v>11206</v>
      </c>
      <c r="MP51">
        <v>3838</v>
      </c>
      <c r="MQ51">
        <v>3.069</v>
      </c>
      <c r="MR51">
        <v>6.4721199999999998E-4</v>
      </c>
      <c r="MS51">
        <v>2.5270000000000001</v>
      </c>
      <c r="MT51">
        <v>13378</v>
      </c>
      <c r="MU51">
        <v>4440</v>
      </c>
      <c r="MV51">
        <v>3.1259999999999999</v>
      </c>
      <c r="MW51">
        <v>5.6914400000000005E-4</v>
      </c>
      <c r="MX51">
        <v>2.9940000000000002</v>
      </c>
      <c r="MY51">
        <v>1821</v>
      </c>
      <c r="MZ51">
        <v>583</v>
      </c>
      <c r="NA51">
        <v>5.3419999999999996</v>
      </c>
      <c r="NB51">
        <v>5.1355059999999998E-3</v>
      </c>
      <c r="NC51">
        <v>2.9820000000000002</v>
      </c>
      <c r="ND51">
        <v>1894</v>
      </c>
      <c r="NE51">
        <v>624</v>
      </c>
      <c r="NF51">
        <v>5.26</v>
      </c>
      <c r="NG51">
        <v>4.7788459999999998E-3</v>
      </c>
      <c r="NH51">
        <v>2.536</v>
      </c>
      <c r="NI51">
        <v>3510</v>
      </c>
      <c r="NJ51">
        <v>1282</v>
      </c>
      <c r="NK51">
        <v>2.9119999999999999</v>
      </c>
      <c r="NL51">
        <v>1.9781590000000002E-3</v>
      </c>
      <c r="NM51">
        <v>2.2480000000000002</v>
      </c>
      <c r="NN51">
        <v>3390</v>
      </c>
      <c r="NO51">
        <v>1370</v>
      </c>
      <c r="NP51">
        <v>2.8809999999999998</v>
      </c>
      <c r="NQ51">
        <v>1.6408760000000001E-3</v>
      </c>
      <c r="NR51">
        <v>2.6749999999999998</v>
      </c>
      <c r="NS51">
        <v>3036</v>
      </c>
      <c r="NT51">
        <v>1088</v>
      </c>
      <c r="NU51">
        <v>4.1509999999999998</v>
      </c>
      <c r="NV51">
        <v>2.4586399999999998E-3</v>
      </c>
      <c r="NW51">
        <v>2.6360000000000001</v>
      </c>
      <c r="NX51">
        <v>2990</v>
      </c>
      <c r="NY51">
        <v>1077</v>
      </c>
      <c r="NZ51">
        <v>4.375</v>
      </c>
      <c r="OA51">
        <v>2.4475399999999998E-3</v>
      </c>
      <c r="OB51">
        <v>2.9710000000000001</v>
      </c>
      <c r="OC51">
        <v>1753</v>
      </c>
      <c r="OD51">
        <v>525</v>
      </c>
      <c r="OE51">
        <v>4.702</v>
      </c>
      <c r="OF51">
        <v>5.6590479999999999E-3</v>
      </c>
      <c r="OG51">
        <v>2.661</v>
      </c>
      <c r="OH51">
        <v>1244</v>
      </c>
      <c r="OI51">
        <v>411</v>
      </c>
      <c r="OJ51">
        <v>4.8070000000000004</v>
      </c>
      <c r="OK51">
        <v>6.4744529999999998E-3</v>
      </c>
      <c r="OL51">
        <v>2.5459999999999998</v>
      </c>
      <c r="OM51">
        <v>3365</v>
      </c>
      <c r="ON51">
        <v>1236</v>
      </c>
      <c r="OO51">
        <v>3.806</v>
      </c>
      <c r="OP51">
        <v>2.059871E-3</v>
      </c>
      <c r="OQ51">
        <v>2.129</v>
      </c>
      <c r="OR51">
        <v>2142</v>
      </c>
      <c r="OS51">
        <v>932</v>
      </c>
      <c r="OT51">
        <v>4.0549999999999997</v>
      </c>
      <c r="OU51">
        <v>2.2843350000000002E-3</v>
      </c>
      <c r="OV51">
        <v>3.4329999999999998</v>
      </c>
      <c r="OW51">
        <v>2515</v>
      </c>
      <c r="OX51">
        <v>748</v>
      </c>
      <c r="OY51">
        <v>5.29</v>
      </c>
      <c r="OZ51">
        <v>4.5895720000000001E-3</v>
      </c>
      <c r="PA51">
        <v>3.2469999999999999</v>
      </c>
      <c r="PB51">
        <v>2786</v>
      </c>
      <c r="PC51">
        <v>921</v>
      </c>
      <c r="PD51">
        <v>5.3810000000000002</v>
      </c>
      <c r="PE51">
        <v>3.5255159999999998E-3</v>
      </c>
      <c r="PF51">
        <v>2.5819999999999999</v>
      </c>
      <c r="PG51">
        <v>5799</v>
      </c>
      <c r="PH51">
        <v>2091</v>
      </c>
      <c r="PI51">
        <v>3.0009999999999999</v>
      </c>
      <c r="PJ51">
        <v>1.2348159999999999E-3</v>
      </c>
      <c r="PK51">
        <v>2.617</v>
      </c>
      <c r="PL51">
        <v>5132</v>
      </c>
      <c r="PM51">
        <v>1634</v>
      </c>
      <c r="PN51">
        <v>2.7930000000000001</v>
      </c>
      <c r="PO51">
        <v>1.6015910000000001E-3</v>
      </c>
      <c r="PP51">
        <v>2.6389999999999998</v>
      </c>
      <c r="PQ51">
        <v>7477</v>
      </c>
      <c r="PR51">
        <v>2441</v>
      </c>
      <c r="PS51">
        <v>3.2719999999999998</v>
      </c>
      <c r="PT51">
        <v>1.081114E-3</v>
      </c>
      <c r="PU51">
        <v>2.4700000000000002</v>
      </c>
      <c r="PV51">
        <v>6798</v>
      </c>
      <c r="PW51">
        <v>2176</v>
      </c>
      <c r="PX51">
        <v>3.552</v>
      </c>
      <c r="PY51">
        <v>1.1351099999999999E-3</v>
      </c>
      <c r="PZ51">
        <v>3.0339999999999998</v>
      </c>
      <c r="QA51">
        <v>5024</v>
      </c>
      <c r="QB51">
        <v>1215</v>
      </c>
      <c r="QC51">
        <v>3.6680000000000001</v>
      </c>
      <c r="QD51">
        <v>2.4971189999999999E-3</v>
      </c>
      <c r="QE51">
        <v>3.0539999999999998</v>
      </c>
      <c r="QF51">
        <v>4766</v>
      </c>
      <c r="QG51">
        <v>1214</v>
      </c>
      <c r="QH51">
        <v>3.55</v>
      </c>
      <c r="QI51">
        <v>2.5156509999999998E-3</v>
      </c>
      <c r="QJ51">
        <v>2.8450000000000002</v>
      </c>
      <c r="QK51">
        <v>2896</v>
      </c>
      <c r="QL51">
        <v>989</v>
      </c>
      <c r="QM51">
        <v>4.3940000000000001</v>
      </c>
      <c r="QN51">
        <v>2.8766429999999999E-3</v>
      </c>
      <c r="QO51">
        <v>2.9590000000000001</v>
      </c>
      <c r="QP51">
        <v>2264</v>
      </c>
      <c r="QQ51">
        <v>832</v>
      </c>
      <c r="QR51">
        <v>4.4950000000000001</v>
      </c>
      <c r="QS51">
        <v>3.5564899999999998E-3</v>
      </c>
      <c r="QT51">
        <v>2.6909999999999998</v>
      </c>
      <c r="QU51">
        <v>1934</v>
      </c>
      <c r="QV51">
        <v>734</v>
      </c>
      <c r="QW51">
        <v>5.2030000000000003</v>
      </c>
      <c r="QX51">
        <v>3.6662130000000002E-3</v>
      </c>
      <c r="QY51">
        <v>2.8140000000000001</v>
      </c>
      <c r="QZ51">
        <v>1984</v>
      </c>
      <c r="RA51">
        <v>676</v>
      </c>
      <c r="RB51">
        <v>5.282</v>
      </c>
      <c r="RC51">
        <v>4.1627219999999998E-3</v>
      </c>
      <c r="RD51">
        <v>2.4590000000000001</v>
      </c>
      <c r="RE51">
        <v>2056</v>
      </c>
      <c r="RF51">
        <v>678</v>
      </c>
      <c r="RG51">
        <v>2.806</v>
      </c>
      <c r="RH51">
        <v>3.6268440000000002E-3</v>
      </c>
      <c r="RI51">
        <v>2.415</v>
      </c>
      <c r="RJ51">
        <v>1753</v>
      </c>
      <c r="RK51">
        <v>624</v>
      </c>
      <c r="RL51">
        <v>2.85</v>
      </c>
      <c r="RM51">
        <v>3.8701920000000002E-3</v>
      </c>
      <c r="RN51">
        <v>2.7549999999999999</v>
      </c>
      <c r="RO51">
        <v>2716</v>
      </c>
      <c r="RP51">
        <v>899</v>
      </c>
      <c r="RQ51">
        <v>2.2069999999999999</v>
      </c>
      <c r="RR51">
        <v>3.0645160000000002E-3</v>
      </c>
      <c r="RS51">
        <v>2.5990000000000002</v>
      </c>
      <c r="RT51">
        <v>2044</v>
      </c>
      <c r="RU51">
        <v>718</v>
      </c>
      <c r="RV51">
        <v>2.38</v>
      </c>
      <c r="RW51">
        <v>3.6197769999999998E-3</v>
      </c>
      <c r="RX51">
        <v>2.923</v>
      </c>
      <c r="RY51">
        <v>3906</v>
      </c>
      <c r="RZ51">
        <v>1040</v>
      </c>
      <c r="SA51">
        <v>3.5979999999999999</v>
      </c>
      <c r="SB51">
        <v>2.8105769999999999E-3</v>
      </c>
      <c r="SC51">
        <v>2.4409999999999998</v>
      </c>
      <c r="SD51">
        <v>4262</v>
      </c>
      <c r="SE51">
        <v>1362</v>
      </c>
      <c r="SF51">
        <v>3.5870000000000002</v>
      </c>
      <c r="SG51">
        <v>1.792217E-3</v>
      </c>
      <c r="SH51">
        <v>3.0350000000000001</v>
      </c>
      <c r="SI51">
        <v>3626</v>
      </c>
      <c r="SJ51">
        <v>796</v>
      </c>
      <c r="SK51">
        <v>4.32</v>
      </c>
      <c r="SL51">
        <v>3.8128139999999999E-3</v>
      </c>
      <c r="SM51">
        <v>3.1459999999999999</v>
      </c>
      <c r="SN51">
        <v>2997</v>
      </c>
      <c r="SO51">
        <v>620</v>
      </c>
      <c r="SP51">
        <v>4.3179999999999996</v>
      </c>
      <c r="SQ51">
        <v>5.0741939999999998E-3</v>
      </c>
      <c r="SR51">
        <v>2.4969999999999999</v>
      </c>
      <c r="SS51">
        <v>3011</v>
      </c>
      <c r="ST51">
        <v>1229</v>
      </c>
      <c r="SU51">
        <v>4.3600000000000003</v>
      </c>
      <c r="SV51">
        <v>2.031733E-3</v>
      </c>
      <c r="SW51">
        <v>2.625</v>
      </c>
      <c r="SX51">
        <v>2746</v>
      </c>
      <c r="SY51">
        <v>1088</v>
      </c>
      <c r="SZ51">
        <v>4.4480000000000004</v>
      </c>
      <c r="TA51">
        <v>2.412684E-3</v>
      </c>
      <c r="TB51">
        <v>2.883</v>
      </c>
      <c r="TC51">
        <v>4163</v>
      </c>
      <c r="TD51">
        <v>1317</v>
      </c>
      <c r="TE51">
        <v>2.7989999999999999</v>
      </c>
      <c r="TF51">
        <v>2.1890659999999999E-3</v>
      </c>
      <c r="TG51">
        <v>2.8260000000000001</v>
      </c>
      <c r="TH51">
        <v>3003</v>
      </c>
      <c r="TI51">
        <v>989</v>
      </c>
      <c r="TJ51">
        <v>2.8359999999999999</v>
      </c>
      <c r="TK51">
        <v>2.857432E-3</v>
      </c>
      <c r="TL51">
        <v>2.6379999999999999</v>
      </c>
      <c r="TM51">
        <v>3762</v>
      </c>
      <c r="TN51">
        <v>1388</v>
      </c>
      <c r="TO51">
        <v>4.0359999999999996</v>
      </c>
      <c r="TP51">
        <v>1.900576E-3</v>
      </c>
      <c r="TQ51">
        <v>2.6629999999999998</v>
      </c>
      <c r="TR51">
        <v>3163</v>
      </c>
      <c r="TS51">
        <v>1101</v>
      </c>
      <c r="TT51">
        <v>4.423</v>
      </c>
      <c r="TU51">
        <v>2.4187100000000001E-3</v>
      </c>
      <c r="TV51">
        <v>2.9340000000000002</v>
      </c>
      <c r="TW51">
        <v>2382</v>
      </c>
      <c r="TX51">
        <v>696</v>
      </c>
      <c r="TY51">
        <v>2.0950000000000002</v>
      </c>
      <c r="TZ51">
        <v>4.2155170000000002E-3</v>
      </c>
      <c r="UA51">
        <v>3.0150000000000001</v>
      </c>
      <c r="UB51">
        <v>2900</v>
      </c>
      <c r="UC51">
        <v>878</v>
      </c>
      <c r="UD51">
        <v>2.302</v>
      </c>
      <c r="UE51">
        <v>3.4339409999999998E-3</v>
      </c>
      <c r="UF51">
        <v>2.851</v>
      </c>
      <c r="UG51">
        <v>9403</v>
      </c>
      <c r="UH51">
        <v>2854</v>
      </c>
      <c r="UI51">
        <v>2.35</v>
      </c>
      <c r="UJ51">
        <v>9.9894900000000006E-4</v>
      </c>
      <c r="UK51">
        <v>2.6019999999999999</v>
      </c>
      <c r="UL51">
        <v>8087</v>
      </c>
      <c r="UM51">
        <v>2732</v>
      </c>
      <c r="UN51">
        <v>2.6320000000000001</v>
      </c>
      <c r="UO51">
        <v>9.5241599999999998E-4</v>
      </c>
      <c r="UP51">
        <v>2.7410000000000001</v>
      </c>
      <c r="UQ51">
        <v>2200</v>
      </c>
      <c r="UR51">
        <v>736</v>
      </c>
      <c r="US51">
        <v>2.4089999999999998</v>
      </c>
      <c r="UT51">
        <v>3.7241850000000001E-3</v>
      </c>
      <c r="UU51">
        <v>2.4129999999999998</v>
      </c>
      <c r="UV51">
        <v>1522</v>
      </c>
      <c r="UW51">
        <v>565</v>
      </c>
      <c r="UX51">
        <v>2.4300000000000002</v>
      </c>
      <c r="UY51">
        <v>4.2707969999999998E-3</v>
      </c>
      <c r="UZ51">
        <v>2.266</v>
      </c>
      <c r="VA51">
        <v>8978</v>
      </c>
      <c r="VB51">
        <v>3502</v>
      </c>
      <c r="VC51">
        <v>3.3889999999999998</v>
      </c>
      <c r="VD51">
        <v>6.4705899999999996E-4</v>
      </c>
      <c r="VE51">
        <v>2.0590000000000002</v>
      </c>
      <c r="VF51">
        <v>8976</v>
      </c>
      <c r="VG51">
        <v>3849</v>
      </c>
      <c r="VH51">
        <v>3.4540000000000002</v>
      </c>
      <c r="VI51">
        <v>5.3494399999999998E-4</v>
      </c>
      <c r="VJ51">
        <v>2.694</v>
      </c>
      <c r="VK51">
        <v>4658</v>
      </c>
      <c r="VL51">
        <v>1560</v>
      </c>
      <c r="VM51">
        <v>2.9079999999999999</v>
      </c>
      <c r="VN51">
        <v>1.726923E-3</v>
      </c>
      <c r="VO51">
        <v>2.8839999999999999</v>
      </c>
      <c r="VP51">
        <v>6253</v>
      </c>
      <c r="VQ51">
        <v>1926</v>
      </c>
      <c r="VR51">
        <v>2.7749999999999999</v>
      </c>
      <c r="VS51">
        <v>1.4974039999999999E-3</v>
      </c>
      <c r="VT51">
        <v>3.8780000000000001</v>
      </c>
      <c r="VU51">
        <v>4792</v>
      </c>
      <c r="VV51">
        <v>869</v>
      </c>
      <c r="VW51">
        <v>2.4649999999999999</v>
      </c>
      <c r="VX51">
        <v>4.4626010000000001E-3</v>
      </c>
      <c r="VY51">
        <v>3.8450000000000002</v>
      </c>
      <c r="VZ51">
        <v>4034</v>
      </c>
      <c r="WA51">
        <v>759</v>
      </c>
      <c r="WB51">
        <v>2.589</v>
      </c>
      <c r="WC51">
        <v>5.0658760000000004E-3</v>
      </c>
      <c r="WD51">
        <v>2.621</v>
      </c>
      <c r="WE51">
        <v>1460</v>
      </c>
      <c r="WF51">
        <v>473</v>
      </c>
      <c r="WG51">
        <v>4.1529999999999996</v>
      </c>
      <c r="WH51">
        <v>5.5412259999999998E-3</v>
      </c>
      <c r="WI51">
        <v>2.3330000000000002</v>
      </c>
      <c r="WJ51">
        <v>1775</v>
      </c>
      <c r="WK51">
        <v>619</v>
      </c>
      <c r="WL51">
        <v>4.8150000000000004</v>
      </c>
      <c r="WM51">
        <v>3.7689820000000001E-3</v>
      </c>
      <c r="WN51">
        <v>2.8650000000000002</v>
      </c>
      <c r="WO51">
        <v>3002</v>
      </c>
      <c r="WP51">
        <v>934</v>
      </c>
      <c r="WQ51">
        <v>4.1859999999999999</v>
      </c>
      <c r="WR51">
        <v>3.067452E-3</v>
      </c>
      <c r="WS51">
        <v>2.3380000000000001</v>
      </c>
      <c r="WT51">
        <v>4022</v>
      </c>
      <c r="WU51">
        <v>1431</v>
      </c>
      <c r="WV51">
        <v>4.5650000000000004</v>
      </c>
      <c r="WW51">
        <v>1.633823E-3</v>
      </c>
      <c r="WX51">
        <v>2.5129999999999999</v>
      </c>
      <c r="WY51">
        <v>5660</v>
      </c>
      <c r="WZ51">
        <v>1940</v>
      </c>
      <c r="XA51">
        <v>4.024</v>
      </c>
      <c r="XB51">
        <v>1.2953610000000001E-3</v>
      </c>
      <c r="XC51">
        <v>2.33</v>
      </c>
      <c r="XD51">
        <v>3282</v>
      </c>
      <c r="XE51">
        <v>1129</v>
      </c>
      <c r="XF51">
        <v>4.2169999999999996</v>
      </c>
      <c r="XG51">
        <v>2.0637730000000001E-3</v>
      </c>
      <c r="XH51">
        <v>98277.6</v>
      </c>
      <c r="XI51">
        <v>97438</v>
      </c>
      <c r="XJ51">
        <v>1183692</v>
      </c>
    </row>
    <row r="52" spans="1:634">
      <c r="A52" t="s">
        <v>740</v>
      </c>
      <c r="B52">
        <v>0</v>
      </c>
      <c r="C52">
        <v>0</v>
      </c>
      <c r="D52">
        <v>0</v>
      </c>
      <c r="E52">
        <v>1</v>
      </c>
      <c r="F52">
        <v>1</v>
      </c>
      <c r="G52">
        <v>53.65</v>
      </c>
      <c r="H52">
        <v>-1.97</v>
      </c>
      <c r="I52">
        <v>3.88</v>
      </c>
      <c r="J52">
        <v>105</v>
      </c>
      <c r="K52">
        <v>5.5</v>
      </c>
      <c r="L52">
        <v>3.6179999999999999</v>
      </c>
      <c r="M52">
        <v>6603</v>
      </c>
      <c r="N52">
        <v>1552</v>
      </c>
      <c r="O52">
        <v>2.0009999999999999</v>
      </c>
      <c r="P52">
        <v>2.3311859999999998E-3</v>
      </c>
      <c r="Q52">
        <v>3.177</v>
      </c>
      <c r="R52">
        <v>3761</v>
      </c>
      <c r="S52">
        <v>968</v>
      </c>
      <c r="T52">
        <v>2.1970000000000001</v>
      </c>
      <c r="U52">
        <v>3.282025E-3</v>
      </c>
      <c r="V52">
        <v>3.149</v>
      </c>
      <c r="W52">
        <v>1942</v>
      </c>
      <c r="X52">
        <v>518</v>
      </c>
      <c r="Y52">
        <v>5.3369999999999997</v>
      </c>
      <c r="Z52">
        <v>6.0791509999999997E-3</v>
      </c>
      <c r="AA52">
        <v>3.5</v>
      </c>
      <c r="AB52">
        <v>2733</v>
      </c>
      <c r="AC52">
        <v>621</v>
      </c>
      <c r="AD52">
        <v>5.1420000000000003</v>
      </c>
      <c r="AE52">
        <v>5.6360710000000003E-3</v>
      </c>
      <c r="AF52">
        <v>2.9279999999999999</v>
      </c>
      <c r="AG52">
        <v>3276</v>
      </c>
      <c r="AH52">
        <v>907</v>
      </c>
      <c r="AI52">
        <v>2.6779999999999999</v>
      </c>
      <c r="AJ52">
        <v>3.2282249999999999E-3</v>
      </c>
      <c r="AK52">
        <v>3.09</v>
      </c>
      <c r="AL52">
        <v>5564</v>
      </c>
      <c r="AM52">
        <v>1459</v>
      </c>
      <c r="AN52">
        <v>2.702</v>
      </c>
      <c r="AO52">
        <v>2.117889E-3</v>
      </c>
      <c r="AP52">
        <v>3.1259999999999999</v>
      </c>
      <c r="AQ52">
        <v>1654</v>
      </c>
      <c r="AR52">
        <v>509</v>
      </c>
      <c r="AS52">
        <v>4.4370000000000003</v>
      </c>
      <c r="AT52">
        <v>6.1414540000000002E-3</v>
      </c>
      <c r="AU52">
        <v>3.3140000000000001</v>
      </c>
      <c r="AV52">
        <v>1600</v>
      </c>
      <c r="AW52">
        <v>491</v>
      </c>
      <c r="AX52">
        <v>4.2050000000000001</v>
      </c>
      <c r="AY52">
        <v>6.7494909999999998E-3</v>
      </c>
      <c r="AZ52">
        <v>3.1179999999999999</v>
      </c>
      <c r="BA52">
        <v>1663</v>
      </c>
      <c r="BB52">
        <v>469</v>
      </c>
      <c r="BC52">
        <v>4.5110000000000001</v>
      </c>
      <c r="BD52">
        <v>6.6481880000000002E-3</v>
      </c>
      <c r="BE52">
        <v>2.879</v>
      </c>
      <c r="BF52">
        <v>1574</v>
      </c>
      <c r="BG52">
        <v>431</v>
      </c>
      <c r="BH52">
        <v>4.3440000000000003</v>
      </c>
      <c r="BI52">
        <v>6.6798140000000001E-3</v>
      </c>
      <c r="BJ52">
        <v>3.0659999999999998</v>
      </c>
      <c r="BK52">
        <v>16302</v>
      </c>
      <c r="BL52">
        <v>4601</v>
      </c>
      <c r="BM52">
        <v>3.74</v>
      </c>
      <c r="BN52">
        <v>6.6637700000000001E-4</v>
      </c>
      <c r="BO52">
        <v>3.105</v>
      </c>
      <c r="BP52">
        <v>15351</v>
      </c>
      <c r="BQ52">
        <v>4333</v>
      </c>
      <c r="BR52">
        <v>3.8140000000000001</v>
      </c>
      <c r="BS52">
        <v>7.1659399999999998E-4</v>
      </c>
      <c r="BT52">
        <v>3.1459999999999999</v>
      </c>
      <c r="BU52">
        <v>3951</v>
      </c>
      <c r="BV52">
        <v>1125</v>
      </c>
      <c r="BW52">
        <v>3.5840000000000001</v>
      </c>
      <c r="BX52">
        <v>2.7964439999999999E-3</v>
      </c>
      <c r="BY52">
        <v>2.7210000000000001</v>
      </c>
      <c r="BZ52">
        <v>3023</v>
      </c>
      <c r="CA52">
        <v>1071</v>
      </c>
      <c r="CB52">
        <v>3.4780000000000002</v>
      </c>
      <c r="CC52">
        <v>2.5406159999999999E-3</v>
      </c>
      <c r="CD52">
        <v>3.5779999999999998</v>
      </c>
      <c r="CE52">
        <v>3692</v>
      </c>
      <c r="CF52">
        <v>952</v>
      </c>
      <c r="CG52">
        <v>4.9009999999999998</v>
      </c>
      <c r="CH52">
        <v>3.758403E-3</v>
      </c>
      <c r="CI52">
        <v>3.8530000000000002</v>
      </c>
      <c r="CJ52">
        <v>3632</v>
      </c>
      <c r="CK52">
        <v>882</v>
      </c>
      <c r="CL52">
        <v>4.7590000000000003</v>
      </c>
      <c r="CM52">
        <v>4.3684809999999996E-3</v>
      </c>
      <c r="CN52">
        <v>3.3740000000000001</v>
      </c>
      <c r="CO52">
        <v>6390</v>
      </c>
      <c r="CP52">
        <v>1402</v>
      </c>
      <c r="CQ52">
        <v>2.456</v>
      </c>
      <c r="CR52">
        <v>2.4065620000000001E-3</v>
      </c>
      <c r="CS52">
        <v>3.1720000000000002</v>
      </c>
      <c r="CT52">
        <v>3507</v>
      </c>
      <c r="CU52">
        <v>790</v>
      </c>
      <c r="CV52">
        <v>2.415</v>
      </c>
      <c r="CW52">
        <v>4.0151900000000001E-3</v>
      </c>
      <c r="CX52">
        <v>3.0979999999999999</v>
      </c>
      <c r="CY52">
        <v>6418</v>
      </c>
      <c r="CZ52">
        <v>1735</v>
      </c>
      <c r="DA52">
        <v>3.2930000000000001</v>
      </c>
      <c r="DB52">
        <v>1.785591E-3</v>
      </c>
      <c r="DC52">
        <v>2.9449999999999998</v>
      </c>
      <c r="DD52">
        <v>6982</v>
      </c>
      <c r="DE52">
        <v>1855</v>
      </c>
      <c r="DF52">
        <v>3.2440000000000002</v>
      </c>
      <c r="DG52">
        <v>1.5876009999999999E-3</v>
      </c>
      <c r="DH52">
        <v>3.5609999999999999</v>
      </c>
      <c r="DI52">
        <v>3234</v>
      </c>
      <c r="DJ52">
        <v>693</v>
      </c>
      <c r="DK52">
        <v>3.206</v>
      </c>
      <c r="DL52">
        <v>5.1385279999999998E-3</v>
      </c>
      <c r="DM52">
        <v>3.7069999999999999</v>
      </c>
      <c r="DN52">
        <v>4173</v>
      </c>
      <c r="DO52">
        <v>770</v>
      </c>
      <c r="DP52">
        <v>3.173</v>
      </c>
      <c r="DQ52">
        <v>4.8142860000000001E-3</v>
      </c>
      <c r="DR52">
        <v>3.4129999999999998</v>
      </c>
      <c r="DS52">
        <v>2241</v>
      </c>
      <c r="DT52">
        <v>528</v>
      </c>
      <c r="DU52">
        <v>2.5449999999999999</v>
      </c>
      <c r="DV52">
        <v>6.464015E-3</v>
      </c>
      <c r="DW52">
        <v>3.4630000000000001</v>
      </c>
      <c r="DX52">
        <v>3112</v>
      </c>
      <c r="DY52">
        <v>670</v>
      </c>
      <c r="DZ52">
        <v>2.4910000000000001</v>
      </c>
      <c r="EA52">
        <v>5.1686570000000001E-3</v>
      </c>
      <c r="EB52">
        <v>3.0459999999999998</v>
      </c>
      <c r="EC52">
        <v>5319</v>
      </c>
      <c r="ED52">
        <v>1418</v>
      </c>
      <c r="EE52">
        <v>3.831</v>
      </c>
      <c r="EF52">
        <v>2.1480959999999999E-3</v>
      </c>
      <c r="EG52">
        <v>3.0190000000000001</v>
      </c>
      <c r="EH52">
        <v>3830</v>
      </c>
      <c r="EI52">
        <v>1086</v>
      </c>
      <c r="EJ52">
        <v>3.653</v>
      </c>
      <c r="EK52">
        <v>2.7799259999999998E-3</v>
      </c>
      <c r="EL52">
        <v>3.7850000000000001</v>
      </c>
      <c r="EM52">
        <v>2838</v>
      </c>
      <c r="EN52">
        <v>446</v>
      </c>
      <c r="EO52">
        <v>4.9509999999999996</v>
      </c>
      <c r="EP52">
        <v>8.4865470000000005E-3</v>
      </c>
      <c r="EQ52">
        <v>3.9649999999999999</v>
      </c>
      <c r="ER52">
        <v>3092</v>
      </c>
      <c r="ES52">
        <v>488</v>
      </c>
      <c r="ET52">
        <v>4.7539999999999996</v>
      </c>
      <c r="EU52">
        <v>8.1250000000000003E-3</v>
      </c>
      <c r="EV52">
        <v>3.3780000000000001</v>
      </c>
      <c r="EW52">
        <v>2303</v>
      </c>
      <c r="EX52">
        <v>517</v>
      </c>
      <c r="EY52">
        <v>2.4630000000000001</v>
      </c>
      <c r="EZ52">
        <v>6.5338490000000004E-3</v>
      </c>
      <c r="FA52">
        <v>2.9449999999999998</v>
      </c>
      <c r="FB52">
        <v>1911</v>
      </c>
      <c r="FC52">
        <v>520</v>
      </c>
      <c r="FD52">
        <v>2.3250000000000002</v>
      </c>
      <c r="FE52">
        <v>5.6634620000000002E-3</v>
      </c>
      <c r="FF52">
        <v>3.17</v>
      </c>
      <c r="FG52">
        <v>1321</v>
      </c>
      <c r="FH52">
        <v>384</v>
      </c>
      <c r="FI52">
        <v>4.5629999999999997</v>
      </c>
      <c r="FJ52">
        <v>8.255208E-3</v>
      </c>
      <c r="FK52">
        <v>3.056</v>
      </c>
      <c r="FL52">
        <v>1330</v>
      </c>
      <c r="FM52">
        <v>373</v>
      </c>
      <c r="FN52">
        <v>4.0199999999999996</v>
      </c>
      <c r="FO52">
        <v>8.1930300000000005E-3</v>
      </c>
      <c r="FP52">
        <v>2.6880000000000002</v>
      </c>
      <c r="FQ52">
        <v>4199</v>
      </c>
      <c r="FR52">
        <v>1443</v>
      </c>
      <c r="FS52">
        <v>3.3410000000000002</v>
      </c>
      <c r="FT52">
        <v>1.862786E-3</v>
      </c>
      <c r="FU52">
        <v>2.7069999999999999</v>
      </c>
      <c r="FV52">
        <v>4660</v>
      </c>
      <c r="FW52">
        <v>1514</v>
      </c>
      <c r="FX52">
        <v>3.194</v>
      </c>
      <c r="FY52">
        <v>1.7879790000000001E-3</v>
      </c>
      <c r="FZ52">
        <v>2.3690000000000002</v>
      </c>
      <c r="GA52">
        <v>9639</v>
      </c>
      <c r="GB52">
        <v>3560</v>
      </c>
      <c r="GC52">
        <v>3.44</v>
      </c>
      <c r="GD52">
        <v>6.6544900000000003E-4</v>
      </c>
      <c r="GE52">
        <v>2.5019999999999998</v>
      </c>
      <c r="GF52">
        <v>10150</v>
      </c>
      <c r="GG52">
        <v>3625</v>
      </c>
      <c r="GH52">
        <v>3.2549999999999999</v>
      </c>
      <c r="GI52">
        <v>6.9020699999999997E-4</v>
      </c>
      <c r="GJ52">
        <v>2.7389999999999999</v>
      </c>
      <c r="GK52">
        <v>3092</v>
      </c>
      <c r="GL52">
        <v>1055</v>
      </c>
      <c r="GM52">
        <v>1.9690000000000001</v>
      </c>
      <c r="GN52">
        <v>2.5962089999999999E-3</v>
      </c>
      <c r="GO52">
        <v>2.6960000000000002</v>
      </c>
      <c r="GP52">
        <v>2942</v>
      </c>
      <c r="GQ52">
        <v>909</v>
      </c>
      <c r="GR52">
        <v>2.2949999999999999</v>
      </c>
      <c r="GS52">
        <v>2.9658969999999999E-3</v>
      </c>
      <c r="GT52">
        <v>3.2109999999999999</v>
      </c>
      <c r="GU52">
        <v>11373</v>
      </c>
      <c r="GV52">
        <v>3005</v>
      </c>
      <c r="GW52">
        <v>3.1150000000000002</v>
      </c>
      <c r="GX52">
        <v>1.068552E-3</v>
      </c>
      <c r="GY52">
        <v>3.2389999999999999</v>
      </c>
      <c r="GZ52">
        <v>13921</v>
      </c>
      <c r="HA52">
        <v>3477</v>
      </c>
      <c r="HB52">
        <v>3.16</v>
      </c>
      <c r="HC52">
        <v>9.3154999999999996E-4</v>
      </c>
      <c r="HD52">
        <v>3.2909999999999999</v>
      </c>
      <c r="HE52">
        <v>24966</v>
      </c>
      <c r="HF52">
        <v>5927</v>
      </c>
      <c r="HG52">
        <v>2.3860000000000001</v>
      </c>
      <c r="HH52">
        <v>5.5525599999999996E-4</v>
      </c>
      <c r="HI52">
        <v>3.3210000000000002</v>
      </c>
      <c r="HJ52">
        <v>30680</v>
      </c>
      <c r="HK52">
        <v>7295</v>
      </c>
      <c r="HL52">
        <v>2.363</v>
      </c>
      <c r="HM52">
        <v>4.5524299999999998E-4</v>
      </c>
      <c r="HN52">
        <v>3.238</v>
      </c>
      <c r="HO52">
        <v>1545</v>
      </c>
      <c r="HP52">
        <v>475</v>
      </c>
      <c r="HQ52">
        <v>5.1959999999999997</v>
      </c>
      <c r="HR52">
        <v>6.816842E-3</v>
      </c>
      <c r="HS52">
        <v>3.4329999999999998</v>
      </c>
      <c r="HT52">
        <v>1270</v>
      </c>
      <c r="HU52">
        <v>360</v>
      </c>
      <c r="HV52">
        <v>5.0490000000000004</v>
      </c>
      <c r="HW52">
        <v>9.5361109999999999E-3</v>
      </c>
      <c r="HX52">
        <v>3.141</v>
      </c>
      <c r="HY52">
        <v>3181</v>
      </c>
      <c r="HZ52">
        <v>794</v>
      </c>
      <c r="IA52">
        <v>4.7370000000000001</v>
      </c>
      <c r="IB52">
        <v>3.9559189999999996E-3</v>
      </c>
      <c r="IC52">
        <v>3.157</v>
      </c>
      <c r="ID52">
        <v>2451</v>
      </c>
      <c r="IE52">
        <v>614</v>
      </c>
      <c r="IF52">
        <v>4.3890000000000002</v>
      </c>
      <c r="IG52">
        <v>5.1416939999999996E-3</v>
      </c>
      <c r="IH52">
        <v>3.2440000000000002</v>
      </c>
      <c r="II52">
        <v>3127</v>
      </c>
      <c r="IJ52">
        <v>743</v>
      </c>
      <c r="IK52">
        <v>3.8149999999999999</v>
      </c>
      <c r="IL52">
        <v>4.3660829999999998E-3</v>
      </c>
      <c r="IM52">
        <v>3.113</v>
      </c>
      <c r="IN52">
        <v>3749</v>
      </c>
      <c r="IO52">
        <v>795</v>
      </c>
      <c r="IP52">
        <v>3.5960000000000001</v>
      </c>
      <c r="IQ52">
        <v>3.9157230000000003E-3</v>
      </c>
      <c r="IR52">
        <v>3.0779999999999998</v>
      </c>
      <c r="IS52">
        <v>3796</v>
      </c>
      <c r="IT52">
        <v>1044</v>
      </c>
      <c r="IU52">
        <v>3.2170000000000001</v>
      </c>
      <c r="IV52">
        <v>2.9482760000000001E-3</v>
      </c>
      <c r="IW52">
        <v>3.508</v>
      </c>
      <c r="IX52">
        <v>5886</v>
      </c>
      <c r="IY52">
        <v>1326</v>
      </c>
      <c r="IZ52">
        <v>3.1230000000000002</v>
      </c>
      <c r="JA52">
        <v>2.6455509999999999E-3</v>
      </c>
      <c r="JB52">
        <v>3.0419999999999998</v>
      </c>
      <c r="JC52">
        <v>6650</v>
      </c>
      <c r="JD52">
        <v>2065</v>
      </c>
      <c r="JE52">
        <v>2.956</v>
      </c>
      <c r="JF52">
        <v>1.4731239999999999E-3</v>
      </c>
      <c r="JG52">
        <v>2.8220000000000001</v>
      </c>
      <c r="JH52">
        <v>6691</v>
      </c>
      <c r="JI52">
        <v>2264</v>
      </c>
      <c r="JJ52">
        <v>3.0960000000000001</v>
      </c>
      <c r="JK52">
        <v>1.2464659999999999E-3</v>
      </c>
      <c r="JL52">
        <v>2.7069999999999999</v>
      </c>
      <c r="JM52">
        <v>2203</v>
      </c>
      <c r="JN52">
        <v>691</v>
      </c>
      <c r="JO52">
        <v>2.75</v>
      </c>
      <c r="JP52">
        <v>3.9175110000000003E-3</v>
      </c>
      <c r="JQ52">
        <v>2.996</v>
      </c>
      <c r="JR52">
        <v>2463</v>
      </c>
      <c r="JS52">
        <v>751</v>
      </c>
      <c r="JT52">
        <v>2.8290000000000002</v>
      </c>
      <c r="JU52">
        <v>3.9893480000000002E-3</v>
      </c>
      <c r="JV52">
        <v>2.915</v>
      </c>
      <c r="JW52">
        <v>2269</v>
      </c>
      <c r="JX52">
        <v>811</v>
      </c>
      <c r="JY52">
        <v>1.8979999999999999</v>
      </c>
      <c r="JZ52">
        <v>3.5943279999999999E-3</v>
      </c>
      <c r="KA52">
        <v>2.9689999999999999</v>
      </c>
      <c r="KB52">
        <v>3174</v>
      </c>
      <c r="KC52">
        <v>954</v>
      </c>
      <c r="KD52">
        <v>2.0430000000000001</v>
      </c>
      <c r="KE52">
        <v>3.1121590000000002E-3</v>
      </c>
      <c r="KF52">
        <v>2.7</v>
      </c>
      <c r="KG52">
        <v>1918</v>
      </c>
      <c r="KH52">
        <v>669</v>
      </c>
      <c r="KI52">
        <v>3.855</v>
      </c>
      <c r="KJ52">
        <v>4.0358740000000001E-3</v>
      </c>
      <c r="KK52">
        <v>2.7650000000000001</v>
      </c>
      <c r="KL52">
        <v>2645</v>
      </c>
      <c r="KM52">
        <v>904</v>
      </c>
      <c r="KN52">
        <v>3.67</v>
      </c>
      <c r="KO52">
        <v>3.0586279999999999E-3</v>
      </c>
      <c r="KP52">
        <v>2.9209999999999998</v>
      </c>
      <c r="KQ52">
        <v>2608</v>
      </c>
      <c r="KR52">
        <v>836</v>
      </c>
      <c r="KS52">
        <v>3.8279999999999998</v>
      </c>
      <c r="KT52">
        <v>3.4940190000000001E-3</v>
      </c>
      <c r="KU52">
        <v>2.8860000000000001</v>
      </c>
      <c r="KV52">
        <v>2718</v>
      </c>
      <c r="KW52">
        <v>775</v>
      </c>
      <c r="KX52">
        <v>3.72</v>
      </c>
      <c r="KY52">
        <v>3.7238710000000001E-3</v>
      </c>
      <c r="KZ52">
        <v>3.3</v>
      </c>
      <c r="LA52">
        <v>4557</v>
      </c>
      <c r="LB52">
        <v>1059</v>
      </c>
      <c r="LC52">
        <v>3.6840000000000002</v>
      </c>
      <c r="LD52">
        <v>3.1161470000000001E-3</v>
      </c>
      <c r="LE52">
        <v>3.33</v>
      </c>
      <c r="LF52">
        <v>5009</v>
      </c>
      <c r="LG52">
        <v>1260</v>
      </c>
      <c r="LH52">
        <v>3.948</v>
      </c>
      <c r="LI52">
        <v>2.6428570000000002E-3</v>
      </c>
      <c r="LJ52">
        <v>1.0249999999999999</v>
      </c>
      <c r="LK52">
        <v>5122</v>
      </c>
      <c r="LL52">
        <v>5100</v>
      </c>
      <c r="LM52">
        <v>2.343</v>
      </c>
      <c r="LN52">
        <v>2.0097999999999999E-4</v>
      </c>
      <c r="LO52">
        <v>0.89100000000000001</v>
      </c>
      <c r="LP52">
        <v>5100</v>
      </c>
      <c r="LQ52">
        <v>5328</v>
      </c>
      <c r="LR52">
        <v>2.448</v>
      </c>
      <c r="LS52">
        <v>1.6723000000000001E-4</v>
      </c>
      <c r="LT52">
        <v>2.593</v>
      </c>
      <c r="LU52">
        <v>43058</v>
      </c>
      <c r="LV52">
        <v>14800</v>
      </c>
      <c r="LW52">
        <v>2.9750000000000001</v>
      </c>
      <c r="LX52">
        <v>1.75203E-4</v>
      </c>
      <c r="LY52">
        <v>2.7280000000000002</v>
      </c>
      <c r="LZ52">
        <v>45751</v>
      </c>
      <c r="MA52">
        <v>15146</v>
      </c>
      <c r="MB52">
        <v>3.08</v>
      </c>
      <c r="MC52">
        <v>1.8011399999999999E-4</v>
      </c>
      <c r="MD52">
        <v>3.0209999999999999</v>
      </c>
      <c r="ME52">
        <v>5963</v>
      </c>
      <c r="MF52">
        <v>1830</v>
      </c>
      <c r="MG52">
        <v>2.581</v>
      </c>
      <c r="MH52">
        <v>1.6508199999999999E-3</v>
      </c>
      <c r="MI52">
        <v>3.1739999999999999</v>
      </c>
      <c r="MJ52">
        <v>6272</v>
      </c>
      <c r="MK52">
        <v>1789</v>
      </c>
      <c r="ML52">
        <v>2.8220000000000001</v>
      </c>
      <c r="MM52">
        <v>1.7741759999999999E-3</v>
      </c>
      <c r="MN52">
        <v>2.9319999999999999</v>
      </c>
      <c r="MO52">
        <v>13792</v>
      </c>
      <c r="MP52">
        <v>3978</v>
      </c>
      <c r="MQ52">
        <v>3.1349999999999998</v>
      </c>
      <c r="MR52">
        <v>7.3705400000000001E-4</v>
      </c>
      <c r="MS52">
        <v>3.1230000000000002</v>
      </c>
      <c r="MT52">
        <v>16000</v>
      </c>
      <c r="MU52">
        <v>4518</v>
      </c>
      <c r="MV52">
        <v>3.282</v>
      </c>
      <c r="MW52">
        <v>6.91235E-4</v>
      </c>
      <c r="MX52">
        <v>3.0670000000000002</v>
      </c>
      <c r="MY52">
        <v>2318</v>
      </c>
      <c r="MZ52">
        <v>669</v>
      </c>
      <c r="NA52">
        <v>5.2359999999999998</v>
      </c>
      <c r="NB52">
        <v>4.584454E-3</v>
      </c>
      <c r="NC52">
        <v>2.99</v>
      </c>
      <c r="ND52">
        <v>2497</v>
      </c>
      <c r="NE52">
        <v>695</v>
      </c>
      <c r="NF52">
        <v>5.0119999999999996</v>
      </c>
      <c r="NG52">
        <v>4.3021580000000004E-3</v>
      </c>
      <c r="NH52">
        <v>2.8090000000000002</v>
      </c>
      <c r="NI52">
        <v>4476</v>
      </c>
      <c r="NJ52">
        <v>1428</v>
      </c>
      <c r="NK52">
        <v>3.0219999999999998</v>
      </c>
      <c r="NL52">
        <v>1.9670870000000002E-3</v>
      </c>
      <c r="NM52">
        <v>2.972</v>
      </c>
      <c r="NN52">
        <v>4830</v>
      </c>
      <c r="NO52">
        <v>1480</v>
      </c>
      <c r="NP52">
        <v>2.9889999999999999</v>
      </c>
      <c r="NQ52">
        <v>2.0081080000000002E-3</v>
      </c>
      <c r="NR52">
        <v>3.1680000000000001</v>
      </c>
      <c r="NS52">
        <v>3301</v>
      </c>
      <c r="NT52">
        <v>1055</v>
      </c>
      <c r="NU52">
        <v>4.1509999999999998</v>
      </c>
      <c r="NV52">
        <v>3.0028440000000002E-3</v>
      </c>
      <c r="NW52">
        <v>3.456</v>
      </c>
      <c r="NX52">
        <v>4575</v>
      </c>
      <c r="NY52">
        <v>1327</v>
      </c>
      <c r="NZ52">
        <v>4.0090000000000003</v>
      </c>
      <c r="OA52">
        <v>2.6043709999999999E-3</v>
      </c>
      <c r="OB52">
        <v>3.157</v>
      </c>
      <c r="OC52">
        <v>1870</v>
      </c>
      <c r="OD52">
        <v>557</v>
      </c>
      <c r="OE52">
        <v>4.8360000000000003</v>
      </c>
      <c r="OF52">
        <v>5.6678639999999999E-3</v>
      </c>
      <c r="OG52">
        <v>3.1280000000000001</v>
      </c>
      <c r="OH52">
        <v>1681</v>
      </c>
      <c r="OI52">
        <v>488</v>
      </c>
      <c r="OJ52">
        <v>4.5990000000000002</v>
      </c>
      <c r="OK52">
        <v>6.4098360000000004E-3</v>
      </c>
      <c r="OL52">
        <v>3.2949999999999999</v>
      </c>
      <c r="OM52">
        <v>3316</v>
      </c>
      <c r="ON52">
        <v>971</v>
      </c>
      <c r="OO52">
        <v>4.0960000000000001</v>
      </c>
      <c r="OP52">
        <v>3.393409E-3</v>
      </c>
      <c r="OQ52">
        <v>3.036</v>
      </c>
      <c r="OR52">
        <v>2279</v>
      </c>
      <c r="OS52">
        <v>716</v>
      </c>
      <c r="OT52">
        <v>3.8660000000000001</v>
      </c>
      <c r="OU52">
        <v>4.2402239999999999E-3</v>
      </c>
      <c r="OV52">
        <v>3.5710000000000002</v>
      </c>
      <c r="OW52">
        <v>2718</v>
      </c>
      <c r="OX52">
        <v>780</v>
      </c>
      <c r="OY52">
        <v>5.423</v>
      </c>
      <c r="OZ52">
        <v>4.5782050000000001E-3</v>
      </c>
      <c r="PA52">
        <v>3.5920000000000001</v>
      </c>
      <c r="PB52">
        <v>2922</v>
      </c>
      <c r="PC52">
        <v>873</v>
      </c>
      <c r="PD52">
        <v>5.1150000000000002</v>
      </c>
      <c r="PE52">
        <v>4.114548E-3</v>
      </c>
      <c r="PF52">
        <v>2.895</v>
      </c>
      <c r="PG52">
        <v>6071</v>
      </c>
      <c r="PH52">
        <v>1951</v>
      </c>
      <c r="PI52">
        <v>2.6709999999999998</v>
      </c>
      <c r="PJ52">
        <v>1.4838539999999999E-3</v>
      </c>
      <c r="PK52">
        <v>2.835</v>
      </c>
      <c r="PL52">
        <v>5620</v>
      </c>
      <c r="PM52">
        <v>1632</v>
      </c>
      <c r="PN52">
        <v>2.7810000000000001</v>
      </c>
      <c r="PO52">
        <v>1.737132E-3</v>
      </c>
      <c r="PP52">
        <v>2.9980000000000002</v>
      </c>
      <c r="PQ52">
        <v>6484</v>
      </c>
      <c r="PR52">
        <v>1805</v>
      </c>
      <c r="PS52">
        <v>3.6070000000000002</v>
      </c>
      <c r="PT52">
        <v>1.6609420000000001E-3</v>
      </c>
      <c r="PU52">
        <v>3.077</v>
      </c>
      <c r="PV52">
        <v>4766</v>
      </c>
      <c r="PW52">
        <v>1276</v>
      </c>
      <c r="PX52">
        <v>3.6019999999999999</v>
      </c>
      <c r="PY52">
        <v>2.4114420000000002E-3</v>
      </c>
      <c r="PZ52">
        <v>2.9910000000000001</v>
      </c>
      <c r="QA52">
        <v>4031</v>
      </c>
      <c r="QB52">
        <v>1133</v>
      </c>
      <c r="QC52">
        <v>3.42</v>
      </c>
      <c r="QD52">
        <v>2.6398939999999998E-3</v>
      </c>
      <c r="QE52">
        <v>3.411</v>
      </c>
      <c r="QF52">
        <v>5656</v>
      </c>
      <c r="QG52">
        <v>1273</v>
      </c>
      <c r="QH52">
        <v>3.3639999999999999</v>
      </c>
      <c r="QI52">
        <v>2.6794969999999999E-3</v>
      </c>
      <c r="QJ52">
        <v>3.3319999999999999</v>
      </c>
      <c r="QK52">
        <v>2778</v>
      </c>
      <c r="QL52">
        <v>891</v>
      </c>
      <c r="QM52">
        <v>4.4829999999999997</v>
      </c>
      <c r="QN52">
        <v>3.7396180000000001E-3</v>
      </c>
      <c r="QO52">
        <v>3.28</v>
      </c>
      <c r="QP52">
        <v>2320</v>
      </c>
      <c r="QQ52">
        <v>711</v>
      </c>
      <c r="QR52">
        <v>4.4809999999999999</v>
      </c>
      <c r="QS52">
        <v>4.6132209999999998E-3</v>
      </c>
      <c r="QT52">
        <v>3.29</v>
      </c>
      <c r="QU52">
        <v>2458</v>
      </c>
      <c r="QV52">
        <v>777</v>
      </c>
      <c r="QW52">
        <v>5.3170000000000002</v>
      </c>
      <c r="QX52">
        <v>4.2342339999999999E-3</v>
      </c>
      <c r="QY52">
        <v>3.3290000000000002</v>
      </c>
      <c r="QZ52">
        <v>2463</v>
      </c>
      <c r="RA52">
        <v>696</v>
      </c>
      <c r="RB52">
        <v>4.9930000000000003</v>
      </c>
      <c r="RC52">
        <v>4.783046E-3</v>
      </c>
      <c r="RD52">
        <v>2.9889999999999999</v>
      </c>
      <c r="RE52">
        <v>2483</v>
      </c>
      <c r="RF52">
        <v>715</v>
      </c>
      <c r="RG52">
        <v>2.7879999999999998</v>
      </c>
      <c r="RH52">
        <v>4.1804199999999998E-3</v>
      </c>
      <c r="RI52">
        <v>3.218</v>
      </c>
      <c r="RJ52">
        <v>2856</v>
      </c>
      <c r="RK52">
        <v>777</v>
      </c>
      <c r="RL52">
        <v>2.82</v>
      </c>
      <c r="RM52">
        <v>4.1415699999999998E-3</v>
      </c>
      <c r="RN52">
        <v>3.6120000000000001</v>
      </c>
      <c r="RO52">
        <v>3669</v>
      </c>
      <c r="RP52">
        <v>866</v>
      </c>
      <c r="RQ52">
        <v>2.0489999999999999</v>
      </c>
      <c r="RR52">
        <v>4.1709010000000003E-3</v>
      </c>
      <c r="RS52">
        <v>3.476</v>
      </c>
      <c r="RT52">
        <v>2871</v>
      </c>
      <c r="RU52">
        <v>740</v>
      </c>
      <c r="RV52">
        <v>2.081</v>
      </c>
      <c r="RW52">
        <v>4.6972969999999996E-3</v>
      </c>
      <c r="RX52">
        <v>3.2189999999999999</v>
      </c>
      <c r="RY52">
        <v>4577</v>
      </c>
      <c r="RZ52">
        <v>1207</v>
      </c>
      <c r="SA52">
        <v>3.6440000000000001</v>
      </c>
      <c r="SB52">
        <v>2.6669430000000002E-3</v>
      </c>
      <c r="SC52">
        <v>3.1179999999999999</v>
      </c>
      <c r="SD52">
        <v>6355</v>
      </c>
      <c r="SE52">
        <v>1664</v>
      </c>
      <c r="SF52">
        <v>3.6509999999999998</v>
      </c>
      <c r="SG52">
        <v>1.8737980000000001E-3</v>
      </c>
      <c r="SH52">
        <v>3.4929999999999999</v>
      </c>
      <c r="SI52">
        <v>3742</v>
      </c>
      <c r="SJ52">
        <v>706</v>
      </c>
      <c r="SK52">
        <v>4.3090000000000002</v>
      </c>
      <c r="SL52">
        <v>4.9475919999999998E-3</v>
      </c>
      <c r="SM52">
        <v>3.5070000000000001</v>
      </c>
      <c r="SN52">
        <v>3595</v>
      </c>
      <c r="SO52">
        <v>695</v>
      </c>
      <c r="SP52">
        <v>4.2060000000000004</v>
      </c>
      <c r="SQ52">
        <v>5.0460430000000001E-3</v>
      </c>
      <c r="SR52">
        <v>2.8980000000000001</v>
      </c>
      <c r="SS52">
        <v>2814</v>
      </c>
      <c r="ST52">
        <v>975</v>
      </c>
      <c r="SU52">
        <v>4.3630000000000004</v>
      </c>
      <c r="SV52">
        <v>2.9723079999999999E-3</v>
      </c>
      <c r="SW52">
        <v>3.1970000000000001</v>
      </c>
      <c r="SX52">
        <v>3175</v>
      </c>
      <c r="SY52">
        <v>907</v>
      </c>
      <c r="SZ52">
        <v>4.3220000000000001</v>
      </c>
      <c r="TA52">
        <v>3.524807E-3</v>
      </c>
      <c r="TB52">
        <v>3.3660000000000001</v>
      </c>
      <c r="TC52">
        <v>5161</v>
      </c>
      <c r="TD52">
        <v>1327</v>
      </c>
      <c r="TE52">
        <v>2.8119999999999998</v>
      </c>
      <c r="TF52">
        <v>2.5365489999999999E-3</v>
      </c>
      <c r="TG52">
        <v>3.1480000000000001</v>
      </c>
      <c r="TH52">
        <v>4031</v>
      </c>
      <c r="TI52">
        <v>1164</v>
      </c>
      <c r="TJ52">
        <v>2.7829999999999999</v>
      </c>
      <c r="TK52">
        <v>2.7044669999999999E-3</v>
      </c>
      <c r="TL52">
        <v>3.1230000000000002</v>
      </c>
      <c r="TM52">
        <v>4718</v>
      </c>
      <c r="TN52">
        <v>1516</v>
      </c>
      <c r="TO52">
        <v>4.0679999999999996</v>
      </c>
      <c r="TP52">
        <v>2.060026E-3</v>
      </c>
      <c r="TQ52">
        <v>3.4220000000000002</v>
      </c>
      <c r="TR52">
        <v>4882</v>
      </c>
      <c r="TS52">
        <v>1408</v>
      </c>
      <c r="TT52">
        <v>3.9159999999999999</v>
      </c>
      <c r="TU52">
        <v>2.4303979999999998E-3</v>
      </c>
      <c r="TV52">
        <v>2.9089999999999998</v>
      </c>
      <c r="TW52">
        <v>3562</v>
      </c>
      <c r="TX52">
        <v>1048</v>
      </c>
      <c r="TY52">
        <v>2.0030000000000001</v>
      </c>
      <c r="TZ52">
        <v>2.7757630000000001E-3</v>
      </c>
      <c r="UA52">
        <v>3.06</v>
      </c>
      <c r="UB52">
        <v>3132</v>
      </c>
      <c r="UC52">
        <v>915</v>
      </c>
      <c r="UD52">
        <v>2.2919999999999998</v>
      </c>
      <c r="UE52">
        <v>3.3442620000000002E-3</v>
      </c>
      <c r="UF52">
        <v>3.5</v>
      </c>
      <c r="UG52">
        <v>11608</v>
      </c>
      <c r="UH52">
        <v>2854</v>
      </c>
      <c r="UI52">
        <v>2.444</v>
      </c>
      <c r="UJ52">
        <v>1.2263490000000001E-3</v>
      </c>
      <c r="UK52">
        <v>3.3820000000000001</v>
      </c>
      <c r="UL52">
        <v>11854</v>
      </c>
      <c r="UM52">
        <v>2973</v>
      </c>
      <c r="UN52">
        <v>2.3559999999999999</v>
      </c>
      <c r="UO52">
        <v>1.1375720000000001E-3</v>
      </c>
      <c r="UP52">
        <v>3.37</v>
      </c>
      <c r="UQ52">
        <v>2438</v>
      </c>
      <c r="UR52">
        <v>654</v>
      </c>
      <c r="US52">
        <v>2.3239999999999998</v>
      </c>
      <c r="UT52">
        <v>5.1529050000000002E-3</v>
      </c>
      <c r="UU52">
        <v>3.1309999999999998</v>
      </c>
      <c r="UV52">
        <v>2110</v>
      </c>
      <c r="UW52">
        <v>584</v>
      </c>
      <c r="UX52">
        <v>2.3050000000000002</v>
      </c>
      <c r="UY52">
        <v>5.3613009999999997E-3</v>
      </c>
      <c r="UZ52">
        <v>2.7210000000000001</v>
      </c>
      <c r="VA52">
        <v>11771</v>
      </c>
      <c r="VB52">
        <v>3738</v>
      </c>
      <c r="VC52">
        <v>3.7120000000000002</v>
      </c>
      <c r="VD52">
        <v>7.2792899999999999E-4</v>
      </c>
      <c r="VE52">
        <v>2.8079999999999998</v>
      </c>
      <c r="VF52">
        <v>13116</v>
      </c>
      <c r="VG52">
        <v>4111</v>
      </c>
      <c r="VH52">
        <v>3.4489999999999998</v>
      </c>
      <c r="VI52">
        <v>6.8304599999999998E-4</v>
      </c>
      <c r="VJ52">
        <v>2.9860000000000002</v>
      </c>
      <c r="VK52">
        <v>5807</v>
      </c>
      <c r="VL52">
        <v>1789</v>
      </c>
      <c r="VM52">
        <v>2.8719999999999999</v>
      </c>
      <c r="VN52">
        <v>1.6690889999999999E-3</v>
      </c>
      <c r="VO52">
        <v>3.258</v>
      </c>
      <c r="VP52">
        <v>5878</v>
      </c>
      <c r="VQ52">
        <v>1688</v>
      </c>
      <c r="VR52">
        <v>2.7570000000000001</v>
      </c>
      <c r="VS52">
        <v>1.9300949999999999E-3</v>
      </c>
      <c r="VT52">
        <v>3.931</v>
      </c>
      <c r="VU52">
        <v>5687</v>
      </c>
      <c r="VV52">
        <v>1073</v>
      </c>
      <c r="VW52">
        <v>2.7989999999999999</v>
      </c>
      <c r="VX52">
        <v>3.6635600000000002E-3</v>
      </c>
      <c r="VY52">
        <v>3.9</v>
      </c>
      <c r="VZ52">
        <v>4415</v>
      </c>
      <c r="WA52">
        <v>844</v>
      </c>
      <c r="WB52">
        <v>3.0350000000000001</v>
      </c>
      <c r="WC52">
        <v>4.6208530000000003E-3</v>
      </c>
      <c r="WD52">
        <v>2.86</v>
      </c>
      <c r="WE52">
        <v>1821</v>
      </c>
      <c r="WF52">
        <v>597</v>
      </c>
      <c r="WG52">
        <v>4.5060000000000002</v>
      </c>
      <c r="WH52">
        <v>4.7906199999999998E-3</v>
      </c>
      <c r="WI52">
        <v>3.0230000000000001</v>
      </c>
      <c r="WJ52">
        <v>2258</v>
      </c>
      <c r="WK52">
        <v>733</v>
      </c>
      <c r="WL52">
        <v>4.3730000000000002</v>
      </c>
      <c r="WM52">
        <v>4.1241469999999999E-3</v>
      </c>
      <c r="WN52">
        <v>3.0779999999999998</v>
      </c>
      <c r="WO52">
        <v>3506</v>
      </c>
      <c r="WP52">
        <v>928</v>
      </c>
      <c r="WQ52">
        <v>4.5359999999999996</v>
      </c>
      <c r="WR52">
        <v>3.3168099999999999E-3</v>
      </c>
      <c r="WS52">
        <v>3.222</v>
      </c>
      <c r="WT52">
        <v>3381</v>
      </c>
      <c r="WU52">
        <v>851</v>
      </c>
      <c r="WV52">
        <v>4.4889999999999999</v>
      </c>
      <c r="WW52">
        <v>3.786134E-3</v>
      </c>
      <c r="WX52">
        <v>2.97</v>
      </c>
      <c r="WY52">
        <v>7896</v>
      </c>
      <c r="WZ52">
        <v>2270</v>
      </c>
      <c r="XA52">
        <v>4.1900000000000004</v>
      </c>
      <c r="XB52">
        <v>1.3083700000000001E-3</v>
      </c>
      <c r="XC52">
        <v>2.9340000000000002</v>
      </c>
      <c r="XD52">
        <v>5572</v>
      </c>
      <c r="XE52">
        <v>1512</v>
      </c>
      <c r="XF52">
        <v>3.9009999999999998</v>
      </c>
      <c r="XG52">
        <v>1.940476E-3</v>
      </c>
      <c r="XH52">
        <v>101921</v>
      </c>
      <c r="XI52">
        <v>103147</v>
      </c>
      <c r="XJ52">
        <v>1348484</v>
      </c>
    </row>
    <row r="53" spans="1:634">
      <c r="A53" t="s">
        <v>741</v>
      </c>
      <c r="B53">
        <v>0</v>
      </c>
      <c r="C53">
        <v>0</v>
      </c>
      <c r="D53">
        <v>0</v>
      </c>
      <c r="E53">
        <v>1</v>
      </c>
      <c r="F53">
        <v>1</v>
      </c>
      <c r="G53">
        <v>62.32</v>
      </c>
      <c r="H53">
        <v>-1.25</v>
      </c>
      <c r="I53">
        <v>1.56</v>
      </c>
      <c r="J53">
        <v>92</v>
      </c>
      <c r="K53">
        <v>6.5</v>
      </c>
      <c r="L53">
        <v>3.1720000000000002</v>
      </c>
      <c r="M53">
        <v>4831</v>
      </c>
      <c r="N53">
        <v>1345</v>
      </c>
      <c r="O53">
        <v>2.0059999999999998</v>
      </c>
      <c r="P53">
        <v>2.3583639999999999E-3</v>
      </c>
      <c r="Q53">
        <v>3.476</v>
      </c>
      <c r="R53">
        <v>4850</v>
      </c>
      <c r="S53">
        <v>1124</v>
      </c>
      <c r="T53">
        <v>2.2360000000000002</v>
      </c>
      <c r="U53">
        <v>3.0925269999999999E-3</v>
      </c>
      <c r="V53">
        <v>3.1930000000000001</v>
      </c>
      <c r="W53">
        <v>2060</v>
      </c>
      <c r="X53">
        <v>541</v>
      </c>
      <c r="Y53">
        <v>6.0380000000000003</v>
      </c>
      <c r="Z53">
        <v>5.9020330000000001E-3</v>
      </c>
      <c r="AA53">
        <v>2.9649999999999999</v>
      </c>
      <c r="AB53">
        <v>2270</v>
      </c>
      <c r="AC53">
        <v>650</v>
      </c>
      <c r="AD53">
        <v>6.0919999999999996</v>
      </c>
      <c r="AE53">
        <v>4.5615389999999999E-3</v>
      </c>
      <c r="AF53">
        <v>3.09</v>
      </c>
      <c r="AG53">
        <v>3244</v>
      </c>
      <c r="AH53">
        <v>861</v>
      </c>
      <c r="AI53">
        <v>2.8279999999999998</v>
      </c>
      <c r="AJ53">
        <v>3.5888500000000002E-3</v>
      </c>
      <c r="AK53">
        <v>3.0339999999999998</v>
      </c>
      <c r="AL53">
        <v>3146</v>
      </c>
      <c r="AM53">
        <v>900</v>
      </c>
      <c r="AN53">
        <v>2.923</v>
      </c>
      <c r="AO53">
        <v>3.371111E-3</v>
      </c>
      <c r="AP53">
        <v>2.948</v>
      </c>
      <c r="AQ53">
        <v>1380</v>
      </c>
      <c r="AR53">
        <v>528</v>
      </c>
      <c r="AS53">
        <v>4.2460000000000004</v>
      </c>
      <c r="AT53">
        <v>5.5833330000000002E-3</v>
      </c>
      <c r="AU53">
        <v>2.7450000000000001</v>
      </c>
      <c r="AV53">
        <v>1283</v>
      </c>
      <c r="AW53">
        <v>448</v>
      </c>
      <c r="AX53">
        <v>4.4710000000000001</v>
      </c>
      <c r="AY53">
        <v>6.1272319999999998E-3</v>
      </c>
      <c r="AZ53">
        <v>2.702</v>
      </c>
      <c r="BA53">
        <v>1001</v>
      </c>
      <c r="BB53">
        <v>389</v>
      </c>
      <c r="BC53">
        <v>4.1280000000000001</v>
      </c>
      <c r="BD53">
        <v>6.9460149999999998E-3</v>
      </c>
      <c r="BE53">
        <v>2.2360000000000002</v>
      </c>
      <c r="BF53">
        <v>754</v>
      </c>
      <c r="BG53">
        <v>317</v>
      </c>
      <c r="BH53">
        <v>5.0289999999999999</v>
      </c>
      <c r="BI53">
        <v>7.0536280000000002E-3</v>
      </c>
      <c r="BJ53">
        <v>2.9239999999999999</v>
      </c>
      <c r="BK53">
        <v>15870</v>
      </c>
      <c r="BL53">
        <v>4556</v>
      </c>
      <c r="BM53">
        <v>3.9209999999999998</v>
      </c>
      <c r="BN53">
        <v>6.4179099999999995E-4</v>
      </c>
      <c r="BO53">
        <v>2.972</v>
      </c>
      <c r="BP53">
        <v>12792</v>
      </c>
      <c r="BQ53">
        <v>3740</v>
      </c>
      <c r="BR53">
        <v>3.738</v>
      </c>
      <c r="BS53">
        <v>7.9465199999999997E-4</v>
      </c>
      <c r="BT53">
        <v>2.6150000000000002</v>
      </c>
      <c r="BU53">
        <v>2098</v>
      </c>
      <c r="BV53">
        <v>754</v>
      </c>
      <c r="BW53">
        <v>3.77</v>
      </c>
      <c r="BX53">
        <v>3.46817E-3</v>
      </c>
      <c r="BY53">
        <v>2.5979999999999999</v>
      </c>
      <c r="BZ53">
        <v>2694</v>
      </c>
      <c r="CA53">
        <v>802</v>
      </c>
      <c r="CB53">
        <v>4.1520000000000001</v>
      </c>
      <c r="CC53">
        <v>3.2394020000000002E-3</v>
      </c>
      <c r="CD53">
        <v>3.6070000000000002</v>
      </c>
      <c r="CE53">
        <v>3845</v>
      </c>
      <c r="CF53">
        <v>989</v>
      </c>
      <c r="CG53">
        <v>5.25</v>
      </c>
      <c r="CH53">
        <v>3.647118E-3</v>
      </c>
      <c r="CI53">
        <v>3.2370000000000001</v>
      </c>
      <c r="CJ53">
        <v>3546</v>
      </c>
      <c r="CK53">
        <v>1007</v>
      </c>
      <c r="CL53">
        <v>5.3159999999999998</v>
      </c>
      <c r="CM53">
        <v>3.214499E-3</v>
      </c>
      <c r="CN53">
        <v>3.3090000000000002</v>
      </c>
      <c r="CO53">
        <v>5216</v>
      </c>
      <c r="CP53">
        <v>1216</v>
      </c>
      <c r="CQ53">
        <v>2.5219999999999998</v>
      </c>
      <c r="CR53">
        <v>2.7212170000000002E-3</v>
      </c>
      <c r="CS53">
        <v>3.6320000000000001</v>
      </c>
      <c r="CT53">
        <v>4487</v>
      </c>
      <c r="CU53">
        <v>911</v>
      </c>
      <c r="CV53">
        <v>2.4849999999999999</v>
      </c>
      <c r="CW53">
        <v>3.9868280000000004E-3</v>
      </c>
      <c r="CX53">
        <v>2.97</v>
      </c>
      <c r="CY53">
        <v>7272</v>
      </c>
      <c r="CZ53">
        <v>1921</v>
      </c>
      <c r="DA53">
        <v>3.6030000000000002</v>
      </c>
      <c r="DB53">
        <v>1.5460700000000001E-3</v>
      </c>
      <c r="DC53">
        <v>2.6619999999999999</v>
      </c>
      <c r="DD53">
        <v>6750</v>
      </c>
      <c r="DE53">
        <v>2047</v>
      </c>
      <c r="DF53">
        <v>3.5720000000000001</v>
      </c>
      <c r="DG53">
        <v>1.3004399999999999E-3</v>
      </c>
      <c r="DH53">
        <v>3.49</v>
      </c>
      <c r="DI53">
        <v>4178</v>
      </c>
      <c r="DJ53">
        <v>901</v>
      </c>
      <c r="DK53">
        <v>3.101</v>
      </c>
      <c r="DL53">
        <v>3.873474E-3</v>
      </c>
      <c r="DM53">
        <v>3.2050000000000001</v>
      </c>
      <c r="DN53">
        <v>3632</v>
      </c>
      <c r="DO53">
        <v>797</v>
      </c>
      <c r="DP53">
        <v>3.105</v>
      </c>
      <c r="DQ53">
        <v>4.02133E-3</v>
      </c>
      <c r="DR53">
        <v>3.21</v>
      </c>
      <c r="DS53">
        <v>2244</v>
      </c>
      <c r="DT53">
        <v>518</v>
      </c>
      <c r="DU53">
        <v>2.4729999999999999</v>
      </c>
      <c r="DV53">
        <v>6.1969110000000003E-3</v>
      </c>
      <c r="DW53">
        <v>3.4079999999999999</v>
      </c>
      <c r="DX53">
        <v>2439</v>
      </c>
      <c r="DY53">
        <v>476</v>
      </c>
      <c r="DZ53">
        <v>2.6280000000000001</v>
      </c>
      <c r="EA53">
        <v>7.1596639999999996E-3</v>
      </c>
      <c r="EB53">
        <v>3.1259999999999999</v>
      </c>
      <c r="EC53">
        <v>5821</v>
      </c>
      <c r="ED53">
        <v>1471</v>
      </c>
      <c r="EE53">
        <v>3.8450000000000002</v>
      </c>
      <c r="EF53">
        <v>2.1250850000000001E-3</v>
      </c>
      <c r="EG53">
        <v>3.0760000000000001</v>
      </c>
      <c r="EH53">
        <v>5896</v>
      </c>
      <c r="EI53">
        <v>1525</v>
      </c>
      <c r="EJ53">
        <v>3.738</v>
      </c>
      <c r="EK53">
        <v>2.0170489999999999E-3</v>
      </c>
      <c r="EL53">
        <v>3.6139999999999999</v>
      </c>
      <c r="EM53">
        <v>2664</v>
      </c>
      <c r="EN53">
        <v>453</v>
      </c>
      <c r="EO53">
        <v>4.7910000000000004</v>
      </c>
      <c r="EP53">
        <v>7.9779250000000003E-3</v>
      </c>
      <c r="EQ53">
        <v>3.41</v>
      </c>
      <c r="ER53">
        <v>2140</v>
      </c>
      <c r="ES53">
        <v>427</v>
      </c>
      <c r="ET53">
        <v>5.2050000000000001</v>
      </c>
      <c r="EU53">
        <v>7.9859490000000009E-3</v>
      </c>
      <c r="EV53">
        <v>2.988</v>
      </c>
      <c r="EW53">
        <v>1583</v>
      </c>
      <c r="EX53">
        <v>449</v>
      </c>
      <c r="EY53">
        <v>2.5070000000000001</v>
      </c>
      <c r="EZ53">
        <v>6.654788E-3</v>
      </c>
      <c r="FA53">
        <v>3.048</v>
      </c>
      <c r="FB53">
        <v>1266</v>
      </c>
      <c r="FC53">
        <v>421</v>
      </c>
      <c r="FD53">
        <v>2.5110000000000001</v>
      </c>
      <c r="FE53">
        <v>7.2399049999999996E-3</v>
      </c>
      <c r="FF53">
        <v>3.319</v>
      </c>
      <c r="FG53">
        <v>2042</v>
      </c>
      <c r="FH53">
        <v>537</v>
      </c>
      <c r="FI53">
        <v>4.298</v>
      </c>
      <c r="FJ53">
        <v>6.1806329999999996E-3</v>
      </c>
      <c r="FK53">
        <v>3.024</v>
      </c>
      <c r="FL53">
        <v>1366</v>
      </c>
      <c r="FM53">
        <v>365</v>
      </c>
      <c r="FN53">
        <v>3.98</v>
      </c>
      <c r="FO53">
        <v>8.2849320000000001E-3</v>
      </c>
      <c r="FP53">
        <v>2.2599999999999998</v>
      </c>
      <c r="FQ53">
        <v>3326</v>
      </c>
      <c r="FR53">
        <v>1359</v>
      </c>
      <c r="FS53">
        <v>3.2320000000000002</v>
      </c>
      <c r="FT53">
        <v>1.662988E-3</v>
      </c>
      <c r="FU53">
        <v>2.2410000000000001</v>
      </c>
      <c r="FV53">
        <v>4855</v>
      </c>
      <c r="FW53">
        <v>1920</v>
      </c>
      <c r="FX53">
        <v>3.363</v>
      </c>
      <c r="FY53">
        <v>1.167188E-3</v>
      </c>
      <c r="FZ53">
        <v>2.4279999999999999</v>
      </c>
      <c r="GA53">
        <v>10863</v>
      </c>
      <c r="GB53">
        <v>3847</v>
      </c>
      <c r="GC53">
        <v>3.532</v>
      </c>
      <c r="GD53">
        <v>6.3114099999999999E-4</v>
      </c>
      <c r="GE53">
        <v>2.4460000000000002</v>
      </c>
      <c r="GF53">
        <v>12099</v>
      </c>
      <c r="GG53">
        <v>4298</v>
      </c>
      <c r="GH53">
        <v>3.4510000000000001</v>
      </c>
      <c r="GI53">
        <v>5.6910200000000004E-4</v>
      </c>
      <c r="GJ53">
        <v>2.7909999999999999</v>
      </c>
      <c r="GK53">
        <v>3080</v>
      </c>
      <c r="GL53">
        <v>912</v>
      </c>
      <c r="GM53">
        <v>1.9770000000000001</v>
      </c>
      <c r="GN53">
        <v>3.060307E-3</v>
      </c>
      <c r="GO53">
        <v>2.7280000000000002</v>
      </c>
      <c r="GP53">
        <v>2208</v>
      </c>
      <c r="GQ53">
        <v>739</v>
      </c>
      <c r="GR53">
        <v>2.2639999999999998</v>
      </c>
      <c r="GS53">
        <v>3.6914750000000001E-3</v>
      </c>
      <c r="GT53">
        <v>3.1560000000000001</v>
      </c>
      <c r="GU53">
        <v>9529</v>
      </c>
      <c r="GV53">
        <v>2456</v>
      </c>
      <c r="GW53">
        <v>2.91</v>
      </c>
      <c r="GX53">
        <v>1.2850159999999999E-3</v>
      </c>
      <c r="GY53">
        <v>3.0169999999999999</v>
      </c>
      <c r="GZ53">
        <v>10093</v>
      </c>
      <c r="HA53">
        <v>2706</v>
      </c>
      <c r="HB53">
        <v>3.2229999999999999</v>
      </c>
      <c r="HC53">
        <v>1.1149300000000001E-3</v>
      </c>
      <c r="HD53">
        <v>3.1320000000000001</v>
      </c>
      <c r="HE53">
        <v>27004</v>
      </c>
      <c r="HF53">
        <v>6699</v>
      </c>
      <c r="HG53">
        <v>2.4790000000000001</v>
      </c>
      <c r="HH53">
        <v>4.6753300000000001E-4</v>
      </c>
      <c r="HI53">
        <v>2.8239999999999998</v>
      </c>
      <c r="HJ53">
        <v>28910</v>
      </c>
      <c r="HK53">
        <v>7930</v>
      </c>
      <c r="HL53">
        <v>2.7109999999999999</v>
      </c>
      <c r="HM53">
        <v>3.5611600000000002E-4</v>
      </c>
      <c r="HN53">
        <v>3.0459999999999998</v>
      </c>
      <c r="HO53">
        <v>1492</v>
      </c>
      <c r="HP53">
        <v>485</v>
      </c>
      <c r="HQ53">
        <v>5.6909999999999998</v>
      </c>
      <c r="HR53">
        <v>6.280412E-3</v>
      </c>
      <c r="HS53">
        <v>3.5</v>
      </c>
      <c r="HT53">
        <v>1459</v>
      </c>
      <c r="HU53">
        <v>391</v>
      </c>
      <c r="HV53">
        <v>6.2489999999999997</v>
      </c>
      <c r="HW53">
        <v>8.9514069999999998E-3</v>
      </c>
      <c r="HX53">
        <v>3.004</v>
      </c>
      <c r="HY53">
        <v>2497</v>
      </c>
      <c r="HZ53">
        <v>681</v>
      </c>
      <c r="IA53">
        <v>5.1589999999999998</v>
      </c>
      <c r="IB53">
        <v>4.4111599999999999E-3</v>
      </c>
      <c r="IC53">
        <v>2.702</v>
      </c>
      <c r="ID53">
        <v>2147</v>
      </c>
      <c r="IE53">
        <v>660</v>
      </c>
      <c r="IF53">
        <v>5.4779999999999998</v>
      </c>
      <c r="IG53">
        <v>4.0939390000000004E-3</v>
      </c>
      <c r="IH53">
        <v>3.2109999999999999</v>
      </c>
      <c r="II53">
        <v>2632</v>
      </c>
      <c r="IJ53">
        <v>606</v>
      </c>
      <c r="IK53">
        <v>3.5339999999999998</v>
      </c>
      <c r="IL53">
        <v>5.2986800000000001E-3</v>
      </c>
      <c r="IM53">
        <v>2.8109999999999999</v>
      </c>
      <c r="IN53">
        <v>1711</v>
      </c>
      <c r="IO53">
        <v>437</v>
      </c>
      <c r="IP53">
        <v>4.5750000000000002</v>
      </c>
      <c r="IQ53">
        <v>6.4324940000000004E-3</v>
      </c>
      <c r="IR53">
        <v>2.9340000000000002</v>
      </c>
      <c r="IS53">
        <v>3991</v>
      </c>
      <c r="IT53">
        <v>1138</v>
      </c>
      <c r="IU53">
        <v>3.2309999999999999</v>
      </c>
      <c r="IV53">
        <v>2.5782069999999999E-3</v>
      </c>
      <c r="IW53">
        <v>3.0670000000000002</v>
      </c>
      <c r="IX53">
        <v>5114</v>
      </c>
      <c r="IY53">
        <v>1414</v>
      </c>
      <c r="IZ53">
        <v>3.524</v>
      </c>
      <c r="JA53">
        <v>2.1690239999999999E-3</v>
      </c>
      <c r="JB53">
        <v>2.552</v>
      </c>
      <c r="JC53">
        <v>4838</v>
      </c>
      <c r="JD53">
        <v>1822</v>
      </c>
      <c r="JE53">
        <v>3.089</v>
      </c>
      <c r="JF53">
        <v>1.4006590000000001E-3</v>
      </c>
      <c r="JG53">
        <v>2.5609999999999999</v>
      </c>
      <c r="JH53">
        <v>5719</v>
      </c>
      <c r="JI53">
        <v>2198</v>
      </c>
      <c r="JJ53">
        <v>3.3479999999999999</v>
      </c>
      <c r="JK53">
        <v>1.16515E-3</v>
      </c>
      <c r="JL53">
        <v>2.91</v>
      </c>
      <c r="JM53">
        <v>2149</v>
      </c>
      <c r="JN53">
        <v>712</v>
      </c>
      <c r="JO53">
        <v>2.89</v>
      </c>
      <c r="JP53">
        <v>4.0870790000000004E-3</v>
      </c>
      <c r="JQ53">
        <v>2.71</v>
      </c>
      <c r="JR53">
        <v>1742</v>
      </c>
      <c r="JS53">
        <v>539</v>
      </c>
      <c r="JT53">
        <v>3.17</v>
      </c>
      <c r="JU53">
        <v>5.0278290000000002E-3</v>
      </c>
      <c r="JV53">
        <v>2.6930000000000001</v>
      </c>
      <c r="JW53">
        <v>2491</v>
      </c>
      <c r="JX53">
        <v>852</v>
      </c>
      <c r="JY53">
        <v>2.1259999999999999</v>
      </c>
      <c r="JZ53">
        <v>3.1607979999999998E-3</v>
      </c>
      <c r="KA53">
        <v>2.8239999999999998</v>
      </c>
      <c r="KB53">
        <v>3808</v>
      </c>
      <c r="KC53">
        <v>1178</v>
      </c>
      <c r="KD53">
        <v>2.1890000000000001</v>
      </c>
      <c r="KE53">
        <v>2.397284E-3</v>
      </c>
      <c r="KF53">
        <v>2.4769999999999999</v>
      </c>
      <c r="KG53">
        <v>1838</v>
      </c>
      <c r="KH53">
        <v>701</v>
      </c>
      <c r="KI53">
        <v>3.92</v>
      </c>
      <c r="KJ53">
        <v>3.5335240000000001E-3</v>
      </c>
      <c r="KK53">
        <v>2.3180000000000001</v>
      </c>
      <c r="KL53">
        <v>1749</v>
      </c>
      <c r="KM53">
        <v>718</v>
      </c>
      <c r="KN53">
        <v>3.9260000000000002</v>
      </c>
      <c r="KO53">
        <v>3.2284119999999999E-3</v>
      </c>
      <c r="KP53">
        <v>2.6629999999999998</v>
      </c>
      <c r="KQ53">
        <v>2401</v>
      </c>
      <c r="KR53">
        <v>787</v>
      </c>
      <c r="KS53">
        <v>3.8980000000000001</v>
      </c>
      <c r="KT53">
        <v>3.383736E-3</v>
      </c>
      <c r="KU53">
        <v>2.6469999999999998</v>
      </c>
      <c r="KV53">
        <v>1925</v>
      </c>
      <c r="KW53">
        <v>573</v>
      </c>
      <c r="KX53">
        <v>3.9089999999999998</v>
      </c>
      <c r="KY53">
        <v>4.6195460000000004E-3</v>
      </c>
      <c r="KZ53">
        <v>3.258</v>
      </c>
      <c r="LA53">
        <v>4235</v>
      </c>
      <c r="LB53">
        <v>985</v>
      </c>
      <c r="LC53">
        <v>3.802</v>
      </c>
      <c r="LD53">
        <v>3.307614E-3</v>
      </c>
      <c r="LE53">
        <v>3.0550000000000002</v>
      </c>
      <c r="LF53">
        <v>6064</v>
      </c>
      <c r="LG53">
        <v>1562</v>
      </c>
      <c r="LH53">
        <v>4.1829999999999998</v>
      </c>
      <c r="LI53">
        <v>1.9558259999999999E-3</v>
      </c>
      <c r="LJ53">
        <v>0.878</v>
      </c>
      <c r="LK53">
        <v>4562</v>
      </c>
      <c r="LL53">
        <v>5094</v>
      </c>
      <c r="LM53">
        <v>2.4060000000000001</v>
      </c>
      <c r="LN53">
        <v>1.7236000000000001E-4</v>
      </c>
      <c r="LO53">
        <v>0.94399999999999995</v>
      </c>
      <c r="LP53">
        <v>5524</v>
      </c>
      <c r="LQ53">
        <v>5485</v>
      </c>
      <c r="LR53">
        <v>2.476</v>
      </c>
      <c r="LS53">
        <v>1.72106E-4</v>
      </c>
      <c r="LT53">
        <v>2.3330000000000002</v>
      </c>
      <c r="LU53">
        <v>38160</v>
      </c>
      <c r="LV53">
        <v>14763</v>
      </c>
      <c r="LW53">
        <v>3.145</v>
      </c>
      <c r="LX53">
        <v>1.5803E-4</v>
      </c>
      <c r="LY53">
        <v>2.4790000000000001</v>
      </c>
      <c r="LZ53">
        <v>40734</v>
      </c>
      <c r="MA53">
        <v>14539</v>
      </c>
      <c r="MB53">
        <v>3.355</v>
      </c>
      <c r="MC53">
        <v>1.70507E-4</v>
      </c>
      <c r="MD53">
        <v>2.794</v>
      </c>
      <c r="ME53">
        <v>6813</v>
      </c>
      <c r="MF53">
        <v>2217</v>
      </c>
      <c r="MG53">
        <v>2.887</v>
      </c>
      <c r="MH53">
        <v>1.2602620000000001E-3</v>
      </c>
      <c r="MI53">
        <v>3.141</v>
      </c>
      <c r="MJ53">
        <v>8348</v>
      </c>
      <c r="MK53">
        <v>2294</v>
      </c>
      <c r="ML53">
        <v>2.9940000000000002</v>
      </c>
      <c r="MM53">
        <v>1.369224E-3</v>
      </c>
      <c r="MN53">
        <v>2.919</v>
      </c>
      <c r="MO53">
        <v>13420</v>
      </c>
      <c r="MP53">
        <v>3930</v>
      </c>
      <c r="MQ53">
        <v>3.2690000000000001</v>
      </c>
      <c r="MR53">
        <v>7.42748E-4</v>
      </c>
      <c r="MS53">
        <v>2.7930000000000001</v>
      </c>
      <c r="MT53">
        <v>10880</v>
      </c>
      <c r="MU53">
        <v>3496</v>
      </c>
      <c r="MV53">
        <v>3.4369999999999998</v>
      </c>
      <c r="MW53">
        <v>7.9891300000000005E-4</v>
      </c>
      <c r="MX53">
        <v>3.0830000000000002</v>
      </c>
      <c r="MY53">
        <v>2662</v>
      </c>
      <c r="MZ53">
        <v>772</v>
      </c>
      <c r="NA53">
        <v>5.7110000000000003</v>
      </c>
      <c r="NB53">
        <v>3.9935229999999997E-3</v>
      </c>
      <c r="NC53">
        <v>2.504</v>
      </c>
      <c r="ND53">
        <v>2519</v>
      </c>
      <c r="NE53">
        <v>834</v>
      </c>
      <c r="NF53">
        <v>6.1689999999999996</v>
      </c>
      <c r="NG53">
        <v>3.0023979999999999E-3</v>
      </c>
      <c r="NH53">
        <v>2.5499999999999998</v>
      </c>
      <c r="NI53">
        <v>4791</v>
      </c>
      <c r="NJ53">
        <v>1665</v>
      </c>
      <c r="NK53">
        <v>3.0859999999999999</v>
      </c>
      <c r="NL53">
        <v>1.5315319999999999E-3</v>
      </c>
      <c r="NM53">
        <v>2.3639999999999999</v>
      </c>
      <c r="NN53">
        <v>3910</v>
      </c>
      <c r="NO53">
        <v>1425</v>
      </c>
      <c r="NP53">
        <v>3.0880000000000001</v>
      </c>
      <c r="NQ53">
        <v>1.658947E-3</v>
      </c>
      <c r="NR53">
        <v>3.012</v>
      </c>
      <c r="NS53">
        <v>3921</v>
      </c>
      <c r="NT53">
        <v>1310</v>
      </c>
      <c r="NU53">
        <v>4.42</v>
      </c>
      <c r="NV53">
        <v>2.299237E-3</v>
      </c>
      <c r="NW53">
        <v>3.032</v>
      </c>
      <c r="NX53">
        <v>4073</v>
      </c>
      <c r="NY53">
        <v>1367</v>
      </c>
      <c r="NZ53">
        <v>4.4279999999999999</v>
      </c>
      <c r="OA53">
        <v>2.2179959999999999E-3</v>
      </c>
      <c r="OB53">
        <v>2.9940000000000002</v>
      </c>
      <c r="OC53">
        <v>1485</v>
      </c>
      <c r="OD53">
        <v>480</v>
      </c>
      <c r="OE53">
        <v>4.9909999999999997</v>
      </c>
      <c r="OF53">
        <v>6.2375E-3</v>
      </c>
      <c r="OG53">
        <v>2.867</v>
      </c>
      <c r="OH53">
        <v>1245</v>
      </c>
      <c r="OI53">
        <v>364</v>
      </c>
      <c r="OJ53">
        <v>5.3789999999999996</v>
      </c>
      <c r="OK53">
        <v>7.8763740000000002E-3</v>
      </c>
      <c r="OL53">
        <v>2.7749999999999999</v>
      </c>
      <c r="OM53">
        <v>2903</v>
      </c>
      <c r="ON53">
        <v>974</v>
      </c>
      <c r="OO53">
        <v>4.4080000000000004</v>
      </c>
      <c r="OP53">
        <v>2.8490759999999999E-3</v>
      </c>
      <c r="OQ53">
        <v>2.6070000000000002</v>
      </c>
      <c r="OR53">
        <v>2443</v>
      </c>
      <c r="OS53">
        <v>931</v>
      </c>
      <c r="OT53">
        <v>4.3940000000000001</v>
      </c>
      <c r="OU53">
        <v>2.800215E-3</v>
      </c>
      <c r="OV53">
        <v>3.5019999999999998</v>
      </c>
      <c r="OW53">
        <v>2670</v>
      </c>
      <c r="OX53">
        <v>816</v>
      </c>
      <c r="OY53">
        <v>5.8529999999999998</v>
      </c>
      <c r="OZ53">
        <v>4.2916669999999999E-3</v>
      </c>
      <c r="PA53">
        <v>3.2829999999999999</v>
      </c>
      <c r="PB53">
        <v>2823</v>
      </c>
      <c r="PC53">
        <v>917</v>
      </c>
      <c r="PD53">
        <v>6.0720000000000001</v>
      </c>
      <c r="PE53">
        <v>3.580153E-3</v>
      </c>
      <c r="PF53">
        <v>3.0840000000000001</v>
      </c>
      <c r="PG53">
        <v>5937</v>
      </c>
      <c r="PH53">
        <v>1692</v>
      </c>
      <c r="PI53">
        <v>2.782</v>
      </c>
      <c r="PJ53">
        <v>1.822695E-3</v>
      </c>
      <c r="PK53">
        <v>2.7290000000000001</v>
      </c>
      <c r="PL53">
        <v>5853</v>
      </c>
      <c r="PM53">
        <v>1826</v>
      </c>
      <c r="PN53">
        <v>2.9449999999999998</v>
      </c>
      <c r="PO53">
        <v>1.4945239999999999E-3</v>
      </c>
      <c r="PP53">
        <v>2.827</v>
      </c>
      <c r="PQ53">
        <v>6534</v>
      </c>
      <c r="PR53">
        <v>1963</v>
      </c>
      <c r="PS53">
        <v>3.552</v>
      </c>
      <c r="PT53">
        <v>1.4401430000000001E-3</v>
      </c>
      <c r="PU53">
        <v>2.7850000000000001</v>
      </c>
      <c r="PV53">
        <v>4913</v>
      </c>
      <c r="PW53">
        <v>1414</v>
      </c>
      <c r="PX53">
        <v>3.508</v>
      </c>
      <c r="PY53">
        <v>1.9695899999999998E-3</v>
      </c>
      <c r="PZ53">
        <v>3.37</v>
      </c>
      <c r="QA53">
        <v>5672</v>
      </c>
      <c r="QB53">
        <v>1305</v>
      </c>
      <c r="QC53">
        <v>3.2480000000000002</v>
      </c>
      <c r="QD53">
        <v>2.5823759999999999E-3</v>
      </c>
      <c r="QE53">
        <v>3.2120000000000002</v>
      </c>
      <c r="QF53">
        <v>5269</v>
      </c>
      <c r="QG53">
        <v>1236</v>
      </c>
      <c r="QH53">
        <v>3.7919999999999998</v>
      </c>
      <c r="QI53">
        <v>2.5987060000000001E-3</v>
      </c>
      <c r="QJ53">
        <v>3.25</v>
      </c>
      <c r="QK53">
        <v>3397</v>
      </c>
      <c r="QL53">
        <v>1016</v>
      </c>
      <c r="QM53">
        <v>4.7679999999999998</v>
      </c>
      <c r="QN53">
        <v>3.1988189999999999E-3</v>
      </c>
      <c r="QO53">
        <v>3.355</v>
      </c>
      <c r="QP53">
        <v>2499</v>
      </c>
      <c r="QQ53">
        <v>817</v>
      </c>
      <c r="QR53">
        <v>5.0330000000000004</v>
      </c>
      <c r="QS53">
        <v>4.1064869999999998E-3</v>
      </c>
      <c r="QT53">
        <v>3.2879999999999998</v>
      </c>
      <c r="QU53">
        <v>2407</v>
      </c>
      <c r="QV53">
        <v>757</v>
      </c>
      <c r="QW53">
        <v>5.5170000000000003</v>
      </c>
      <c r="QX53">
        <v>4.3434609999999998E-3</v>
      </c>
      <c r="QY53">
        <v>3.3889999999999998</v>
      </c>
      <c r="QZ53">
        <v>2294</v>
      </c>
      <c r="RA53">
        <v>647</v>
      </c>
      <c r="RB53">
        <v>5.7220000000000004</v>
      </c>
      <c r="RC53">
        <v>5.2380220000000002E-3</v>
      </c>
      <c r="RD53">
        <v>2.5830000000000002</v>
      </c>
      <c r="RE53">
        <v>2283</v>
      </c>
      <c r="RF53">
        <v>780</v>
      </c>
      <c r="RG53">
        <v>2.823</v>
      </c>
      <c r="RH53">
        <v>3.3115390000000001E-3</v>
      </c>
      <c r="RI53">
        <v>2.5499999999999998</v>
      </c>
      <c r="RJ53">
        <v>1790</v>
      </c>
      <c r="RK53">
        <v>611</v>
      </c>
      <c r="RL53">
        <v>2.9260000000000002</v>
      </c>
      <c r="RM53">
        <v>4.1734859999999997E-3</v>
      </c>
      <c r="RN53">
        <v>2.92</v>
      </c>
      <c r="RO53">
        <v>3035</v>
      </c>
      <c r="RP53">
        <v>863</v>
      </c>
      <c r="RQ53">
        <v>2.29</v>
      </c>
      <c r="RR53">
        <v>3.3835459999999999E-3</v>
      </c>
      <c r="RS53">
        <v>3.073</v>
      </c>
      <c r="RT53">
        <v>3044</v>
      </c>
      <c r="RU53">
        <v>847</v>
      </c>
      <c r="RV53">
        <v>2.4340000000000002</v>
      </c>
      <c r="RW53">
        <v>3.6280990000000001E-3</v>
      </c>
      <c r="RX53">
        <v>2.9169999999999998</v>
      </c>
      <c r="RY53">
        <v>5878</v>
      </c>
      <c r="RZ53">
        <v>1673</v>
      </c>
      <c r="SA53">
        <v>3.72</v>
      </c>
      <c r="SB53">
        <v>1.7435739999999999E-3</v>
      </c>
      <c r="SC53">
        <v>3.0710000000000002</v>
      </c>
      <c r="SD53">
        <v>4823</v>
      </c>
      <c r="SE53">
        <v>1275</v>
      </c>
      <c r="SF53">
        <v>3.5670000000000002</v>
      </c>
      <c r="SG53">
        <v>2.4086279999999999E-3</v>
      </c>
      <c r="SH53">
        <v>3.391</v>
      </c>
      <c r="SI53">
        <v>4066</v>
      </c>
      <c r="SJ53">
        <v>823</v>
      </c>
      <c r="SK53">
        <v>4.7359999999999998</v>
      </c>
      <c r="SL53">
        <v>4.1202920000000002E-3</v>
      </c>
      <c r="SM53">
        <v>3.5329999999999999</v>
      </c>
      <c r="SN53">
        <v>3785</v>
      </c>
      <c r="SO53">
        <v>665</v>
      </c>
      <c r="SP53">
        <v>4.657</v>
      </c>
      <c r="SQ53">
        <v>5.3127820000000003E-3</v>
      </c>
      <c r="SR53">
        <v>3.0510000000000002</v>
      </c>
      <c r="SS53">
        <v>3360</v>
      </c>
      <c r="ST53">
        <v>1072</v>
      </c>
      <c r="SU53">
        <v>4.7560000000000002</v>
      </c>
      <c r="SV53">
        <v>2.8460820000000002E-3</v>
      </c>
      <c r="SW53">
        <v>3.2269999999999999</v>
      </c>
      <c r="SX53">
        <v>3857</v>
      </c>
      <c r="SY53">
        <v>1114</v>
      </c>
      <c r="SZ53">
        <v>4.7969999999999997</v>
      </c>
      <c r="TA53">
        <v>2.8967680000000001E-3</v>
      </c>
      <c r="TB53">
        <v>3.2109999999999999</v>
      </c>
      <c r="TC53">
        <v>4741</v>
      </c>
      <c r="TD53">
        <v>1309</v>
      </c>
      <c r="TE53">
        <v>2.8079999999999998</v>
      </c>
      <c r="TF53">
        <v>2.453018E-3</v>
      </c>
      <c r="TG53">
        <v>3.0870000000000002</v>
      </c>
      <c r="TH53">
        <v>3547</v>
      </c>
      <c r="TI53">
        <v>1054</v>
      </c>
      <c r="TJ53">
        <v>2.903</v>
      </c>
      <c r="TK53">
        <v>2.928843E-3</v>
      </c>
      <c r="TL53">
        <v>3.169</v>
      </c>
      <c r="TM53">
        <v>4795</v>
      </c>
      <c r="TN53">
        <v>1536</v>
      </c>
      <c r="TO53">
        <v>4.1749999999999998</v>
      </c>
      <c r="TP53">
        <v>2.063151E-3</v>
      </c>
      <c r="TQ53">
        <v>3.1640000000000001</v>
      </c>
      <c r="TR53">
        <v>4141</v>
      </c>
      <c r="TS53">
        <v>1287</v>
      </c>
      <c r="TT53">
        <v>4.4080000000000004</v>
      </c>
      <c r="TU53">
        <v>2.4584310000000001E-3</v>
      </c>
      <c r="TV53">
        <v>3.3959999999999999</v>
      </c>
      <c r="TW53">
        <v>2326</v>
      </c>
      <c r="TX53">
        <v>634</v>
      </c>
      <c r="TY53">
        <v>1.9830000000000001</v>
      </c>
      <c r="TZ53">
        <v>5.3564670000000002E-3</v>
      </c>
      <c r="UA53">
        <v>3.3239999999999998</v>
      </c>
      <c r="UB53">
        <v>3066</v>
      </c>
      <c r="UC53">
        <v>789</v>
      </c>
      <c r="UD53">
        <v>2.242</v>
      </c>
      <c r="UE53">
        <v>4.2129280000000003E-3</v>
      </c>
      <c r="UF53">
        <v>3.1789999999999998</v>
      </c>
      <c r="UG53">
        <v>11684</v>
      </c>
      <c r="UH53">
        <v>3068</v>
      </c>
      <c r="UI53">
        <v>2.3759999999999999</v>
      </c>
      <c r="UJ53">
        <v>1.03618E-3</v>
      </c>
      <c r="UK53">
        <v>3.0979999999999999</v>
      </c>
      <c r="UL53">
        <v>9633</v>
      </c>
      <c r="UM53">
        <v>2587</v>
      </c>
      <c r="UN53">
        <v>2.4830000000000001</v>
      </c>
      <c r="UO53">
        <v>1.197526E-3</v>
      </c>
      <c r="UP53">
        <v>3.173</v>
      </c>
      <c r="UQ53">
        <v>2500</v>
      </c>
      <c r="UR53">
        <v>689</v>
      </c>
      <c r="US53">
        <v>2.5270000000000001</v>
      </c>
      <c r="UT53">
        <v>4.6052250000000001E-3</v>
      </c>
      <c r="UU53">
        <v>2.8540000000000001</v>
      </c>
      <c r="UV53">
        <v>2462</v>
      </c>
      <c r="UW53">
        <v>744</v>
      </c>
      <c r="UX53">
        <v>2.6309999999999998</v>
      </c>
      <c r="UY53">
        <v>3.8360220000000001E-3</v>
      </c>
      <c r="UZ53">
        <v>2.5859999999999999</v>
      </c>
      <c r="VA53">
        <v>8887</v>
      </c>
      <c r="VB53">
        <v>3136</v>
      </c>
      <c r="VC53">
        <v>3.589</v>
      </c>
      <c r="VD53">
        <v>8.2461700000000004E-4</v>
      </c>
      <c r="VE53">
        <v>2.5049999999999999</v>
      </c>
      <c r="VF53">
        <v>9458</v>
      </c>
      <c r="VG53">
        <v>3404</v>
      </c>
      <c r="VH53">
        <v>3.43</v>
      </c>
      <c r="VI53">
        <v>7.3589900000000004E-4</v>
      </c>
      <c r="VJ53">
        <v>2.7909999999999999</v>
      </c>
      <c r="VK53">
        <v>5390</v>
      </c>
      <c r="VL53">
        <v>1672</v>
      </c>
      <c r="VM53">
        <v>2.8479999999999999</v>
      </c>
      <c r="VN53">
        <v>1.6692580000000001E-3</v>
      </c>
      <c r="VO53">
        <v>2.9620000000000002</v>
      </c>
      <c r="VP53">
        <v>5057</v>
      </c>
      <c r="VQ53">
        <v>1625</v>
      </c>
      <c r="VR53">
        <v>2.9849999999999999</v>
      </c>
      <c r="VS53">
        <v>1.8227689999999999E-3</v>
      </c>
      <c r="VT53">
        <v>3.7120000000000002</v>
      </c>
      <c r="VU53">
        <v>4409</v>
      </c>
      <c r="VV53">
        <v>952</v>
      </c>
      <c r="VW53">
        <v>2.5880000000000001</v>
      </c>
      <c r="VX53">
        <v>3.89916E-3</v>
      </c>
      <c r="VY53">
        <v>3.8879999999999999</v>
      </c>
      <c r="VZ53">
        <v>4254</v>
      </c>
      <c r="WA53">
        <v>773</v>
      </c>
      <c r="WB53">
        <v>2.891</v>
      </c>
      <c r="WC53">
        <v>5.029754E-3</v>
      </c>
      <c r="WD53">
        <v>2.8860000000000001</v>
      </c>
      <c r="WE53">
        <v>2092</v>
      </c>
      <c r="WF53">
        <v>593</v>
      </c>
      <c r="WG53">
        <v>4.907</v>
      </c>
      <c r="WH53">
        <v>4.8667789999999999E-3</v>
      </c>
      <c r="WI53">
        <v>2.2610000000000001</v>
      </c>
      <c r="WJ53">
        <v>1563</v>
      </c>
      <c r="WK53">
        <v>574</v>
      </c>
      <c r="WL53">
        <v>4.8570000000000002</v>
      </c>
      <c r="WM53">
        <v>3.9390240000000002E-3</v>
      </c>
      <c r="WN53">
        <v>3.141</v>
      </c>
      <c r="WO53">
        <v>3432</v>
      </c>
      <c r="WP53">
        <v>940</v>
      </c>
      <c r="WQ53">
        <v>4.8920000000000003</v>
      </c>
      <c r="WR53">
        <v>3.341489E-3</v>
      </c>
      <c r="WS53">
        <v>2.778</v>
      </c>
      <c r="WT53">
        <v>3607</v>
      </c>
      <c r="WU53">
        <v>1087</v>
      </c>
      <c r="WV53">
        <v>4.8470000000000004</v>
      </c>
      <c r="WW53">
        <v>2.5556580000000001E-3</v>
      </c>
      <c r="WX53">
        <v>2.7309999999999999</v>
      </c>
      <c r="WY53">
        <v>7517</v>
      </c>
      <c r="WZ53">
        <v>2395</v>
      </c>
      <c r="XA53">
        <v>4.3639999999999999</v>
      </c>
      <c r="XB53">
        <v>1.140292E-3</v>
      </c>
      <c r="XC53">
        <v>2.5739999999999998</v>
      </c>
      <c r="XD53">
        <v>5059</v>
      </c>
      <c r="XE53">
        <v>1671</v>
      </c>
      <c r="XF53">
        <v>4.1289999999999996</v>
      </c>
      <c r="XG53">
        <v>1.540395E-3</v>
      </c>
      <c r="XH53">
        <v>102363</v>
      </c>
      <c r="XI53">
        <v>100916</v>
      </c>
      <c r="XJ53">
        <v>1246532</v>
      </c>
    </row>
    <row r="54" spans="1:634">
      <c r="A54" t="s">
        <v>742</v>
      </c>
      <c r="B54">
        <v>0</v>
      </c>
      <c r="C54">
        <v>0</v>
      </c>
      <c r="D54">
        <v>1</v>
      </c>
      <c r="E54">
        <v>0</v>
      </c>
      <c r="F54">
        <v>1</v>
      </c>
      <c r="G54">
        <v>91.96</v>
      </c>
      <c r="H54">
        <v>1.22</v>
      </c>
      <c r="I54">
        <v>1.49</v>
      </c>
      <c r="J54">
        <v>125</v>
      </c>
      <c r="K54">
        <v>6</v>
      </c>
      <c r="L54">
        <v>3.0390000000000001</v>
      </c>
      <c r="M54">
        <v>5946</v>
      </c>
      <c r="N54">
        <v>1667</v>
      </c>
      <c r="O54">
        <v>2.1920000000000002</v>
      </c>
      <c r="P54">
        <v>1.823035E-3</v>
      </c>
      <c r="Q54">
        <v>2.9580000000000002</v>
      </c>
      <c r="R54">
        <v>4249</v>
      </c>
      <c r="S54">
        <v>1182</v>
      </c>
      <c r="T54">
        <v>2.2730000000000001</v>
      </c>
      <c r="U54">
        <v>2.5025379999999999E-3</v>
      </c>
      <c r="V54">
        <v>3.2349999999999999</v>
      </c>
      <c r="W54">
        <v>2495</v>
      </c>
      <c r="X54">
        <v>652</v>
      </c>
      <c r="Y54">
        <v>6.1929999999999996</v>
      </c>
      <c r="Z54">
        <v>4.9616560000000001E-3</v>
      </c>
      <c r="AA54">
        <v>3.0910000000000002</v>
      </c>
      <c r="AB54">
        <v>2420</v>
      </c>
      <c r="AC54">
        <v>653</v>
      </c>
      <c r="AD54">
        <v>6.3780000000000001</v>
      </c>
      <c r="AE54">
        <v>4.7335379999999998E-3</v>
      </c>
      <c r="AF54">
        <v>3.0009999999999999</v>
      </c>
      <c r="AG54">
        <v>4774</v>
      </c>
      <c r="AH54">
        <v>1396</v>
      </c>
      <c r="AI54">
        <v>2.9340000000000002</v>
      </c>
      <c r="AJ54">
        <v>2.1497140000000001E-3</v>
      </c>
      <c r="AK54">
        <v>2.8319999999999999</v>
      </c>
      <c r="AL54">
        <v>5479</v>
      </c>
      <c r="AM54">
        <v>1590</v>
      </c>
      <c r="AN54">
        <v>2.9260000000000002</v>
      </c>
      <c r="AO54">
        <v>1.7811319999999999E-3</v>
      </c>
      <c r="AP54">
        <v>3.2360000000000002</v>
      </c>
      <c r="AQ54">
        <v>2582</v>
      </c>
      <c r="AR54">
        <v>759</v>
      </c>
      <c r="AS54">
        <v>5.2</v>
      </c>
      <c r="AT54">
        <v>4.2635049999999999E-3</v>
      </c>
      <c r="AU54">
        <v>3.056</v>
      </c>
      <c r="AV54">
        <v>2460</v>
      </c>
      <c r="AW54">
        <v>634</v>
      </c>
      <c r="AX54">
        <v>4.0049999999999999</v>
      </c>
      <c r="AY54">
        <v>4.8201889999999999E-3</v>
      </c>
      <c r="AZ54">
        <v>2.4409999999999998</v>
      </c>
      <c r="BA54">
        <v>1677</v>
      </c>
      <c r="BB54">
        <v>623</v>
      </c>
      <c r="BC54">
        <v>4.9290000000000003</v>
      </c>
      <c r="BD54">
        <v>3.9181379999999998E-3</v>
      </c>
      <c r="BE54">
        <v>2.3929999999999998</v>
      </c>
      <c r="BF54">
        <v>1639</v>
      </c>
      <c r="BG54">
        <v>533</v>
      </c>
      <c r="BH54">
        <v>5.1100000000000003</v>
      </c>
      <c r="BI54">
        <v>4.4896809999999997E-3</v>
      </c>
      <c r="BJ54">
        <v>3.032</v>
      </c>
      <c r="BK54">
        <v>16799</v>
      </c>
      <c r="BL54">
        <v>4710</v>
      </c>
      <c r="BM54">
        <v>3.4849999999999999</v>
      </c>
      <c r="BN54">
        <v>6.4373700000000002E-4</v>
      </c>
      <c r="BO54">
        <v>2.7490000000000001</v>
      </c>
      <c r="BP54">
        <v>18698</v>
      </c>
      <c r="BQ54">
        <v>5547</v>
      </c>
      <c r="BR54">
        <v>3.6309999999999998</v>
      </c>
      <c r="BS54">
        <v>4.9558299999999996E-4</v>
      </c>
      <c r="BT54">
        <v>2.44</v>
      </c>
      <c r="BU54">
        <v>3458</v>
      </c>
      <c r="BV54">
        <v>1317</v>
      </c>
      <c r="BW54">
        <v>4.0979999999999999</v>
      </c>
      <c r="BX54">
        <v>1.852696E-3</v>
      </c>
      <c r="BY54">
        <v>1.845</v>
      </c>
      <c r="BZ54">
        <v>2994</v>
      </c>
      <c r="CA54">
        <v>1333</v>
      </c>
      <c r="CB54">
        <v>4.1449999999999996</v>
      </c>
      <c r="CC54">
        <v>1.384096E-3</v>
      </c>
      <c r="CD54">
        <v>3.6629999999999998</v>
      </c>
      <c r="CE54">
        <v>4992</v>
      </c>
      <c r="CF54">
        <v>1253</v>
      </c>
      <c r="CG54">
        <v>5.68</v>
      </c>
      <c r="CH54">
        <v>2.9233839999999998E-3</v>
      </c>
      <c r="CI54">
        <v>3.4220000000000002</v>
      </c>
      <c r="CJ54">
        <v>4415</v>
      </c>
      <c r="CK54">
        <v>1216</v>
      </c>
      <c r="CL54">
        <v>5.8760000000000003</v>
      </c>
      <c r="CM54">
        <v>2.8141450000000001E-3</v>
      </c>
      <c r="CN54">
        <v>3.19</v>
      </c>
      <c r="CO54">
        <v>5678</v>
      </c>
      <c r="CP54">
        <v>1243</v>
      </c>
      <c r="CQ54">
        <v>2.548</v>
      </c>
      <c r="CR54">
        <v>2.5663719999999999E-3</v>
      </c>
      <c r="CS54">
        <v>3.234</v>
      </c>
      <c r="CT54">
        <v>3412</v>
      </c>
      <c r="CU54">
        <v>764</v>
      </c>
      <c r="CV54">
        <v>2.3460000000000001</v>
      </c>
      <c r="CW54">
        <v>4.2329840000000004E-3</v>
      </c>
      <c r="CX54">
        <v>2.9740000000000002</v>
      </c>
      <c r="CY54">
        <v>7356</v>
      </c>
      <c r="CZ54">
        <v>1931</v>
      </c>
      <c r="DA54">
        <v>3.3759999999999999</v>
      </c>
      <c r="DB54">
        <v>1.540135E-3</v>
      </c>
      <c r="DC54">
        <v>2.4900000000000002</v>
      </c>
      <c r="DD54">
        <v>6783</v>
      </c>
      <c r="DE54">
        <v>2096</v>
      </c>
      <c r="DF54">
        <v>3.593</v>
      </c>
      <c r="DG54">
        <v>1.187977E-3</v>
      </c>
      <c r="DH54">
        <v>3.653</v>
      </c>
      <c r="DI54">
        <v>4244</v>
      </c>
      <c r="DJ54">
        <v>894</v>
      </c>
      <c r="DK54">
        <v>3.2490000000000001</v>
      </c>
      <c r="DL54">
        <v>4.0861300000000003E-3</v>
      </c>
      <c r="DM54">
        <v>3.1819999999999999</v>
      </c>
      <c r="DN54">
        <v>3799</v>
      </c>
      <c r="DO54">
        <v>855</v>
      </c>
      <c r="DP54">
        <v>2.63</v>
      </c>
      <c r="DQ54">
        <v>3.7216369999999999E-3</v>
      </c>
      <c r="DR54">
        <v>3.8570000000000002</v>
      </c>
      <c r="DS54">
        <v>2371</v>
      </c>
      <c r="DT54">
        <v>461</v>
      </c>
      <c r="DU54">
        <v>2.774</v>
      </c>
      <c r="DV54">
        <v>8.3665939999999998E-3</v>
      </c>
      <c r="DW54">
        <v>4.0890000000000004</v>
      </c>
      <c r="DX54">
        <v>2602</v>
      </c>
      <c r="DY54">
        <v>435</v>
      </c>
      <c r="DZ54">
        <v>2.7890000000000001</v>
      </c>
      <c r="EA54">
        <v>9.4000000000000004E-3</v>
      </c>
      <c r="EB54">
        <v>2.6880000000000002</v>
      </c>
      <c r="EC54">
        <v>3465</v>
      </c>
      <c r="ED54">
        <v>1157</v>
      </c>
      <c r="EE54">
        <v>3.621</v>
      </c>
      <c r="EF54">
        <v>2.3232499999999998E-3</v>
      </c>
      <c r="EG54">
        <v>3.3290000000000002</v>
      </c>
      <c r="EH54">
        <v>2457</v>
      </c>
      <c r="EI54">
        <v>595</v>
      </c>
      <c r="EJ54">
        <v>3.59</v>
      </c>
      <c r="EK54">
        <v>5.5949579999999997E-3</v>
      </c>
      <c r="EL54">
        <v>3.4359999999999999</v>
      </c>
      <c r="EM54">
        <v>3204</v>
      </c>
      <c r="EN54">
        <v>652</v>
      </c>
      <c r="EO54">
        <v>5.7480000000000002</v>
      </c>
      <c r="EP54">
        <v>5.2699390000000004E-3</v>
      </c>
      <c r="EQ54">
        <v>3.4119999999999999</v>
      </c>
      <c r="ER54">
        <v>2679</v>
      </c>
      <c r="ES54">
        <v>643</v>
      </c>
      <c r="ET54">
        <v>5.1139999999999999</v>
      </c>
      <c r="EU54">
        <v>5.3063759999999998E-3</v>
      </c>
      <c r="EV54">
        <v>3.0270000000000001</v>
      </c>
      <c r="EW54">
        <v>1268</v>
      </c>
      <c r="EX54">
        <v>383</v>
      </c>
      <c r="EY54">
        <v>2.82</v>
      </c>
      <c r="EZ54">
        <v>7.9033939999999994E-3</v>
      </c>
      <c r="FA54">
        <v>2.9830000000000001</v>
      </c>
      <c r="FB54">
        <v>1636</v>
      </c>
      <c r="FC54">
        <v>463</v>
      </c>
      <c r="FD54">
        <v>2.5139999999999998</v>
      </c>
      <c r="FE54">
        <v>6.4427649999999996E-3</v>
      </c>
      <c r="FF54">
        <v>3.1190000000000002</v>
      </c>
      <c r="FG54">
        <v>1659</v>
      </c>
      <c r="FH54">
        <v>558</v>
      </c>
      <c r="FI54">
        <v>4.6890000000000001</v>
      </c>
      <c r="FJ54">
        <v>5.5896059999999996E-3</v>
      </c>
      <c r="FK54">
        <v>2.9369999999999998</v>
      </c>
      <c r="FL54">
        <v>1433</v>
      </c>
      <c r="FM54">
        <v>435</v>
      </c>
      <c r="FN54">
        <v>3.113</v>
      </c>
      <c r="FO54">
        <v>6.7517239999999997E-3</v>
      </c>
      <c r="FP54">
        <v>2.5960000000000001</v>
      </c>
      <c r="FQ54">
        <v>4857</v>
      </c>
      <c r="FR54">
        <v>1773</v>
      </c>
      <c r="FS54">
        <v>3.1440000000000001</v>
      </c>
      <c r="FT54">
        <v>1.464185E-3</v>
      </c>
      <c r="FU54">
        <v>2.484</v>
      </c>
      <c r="FV54">
        <v>4529</v>
      </c>
      <c r="FW54">
        <v>1722</v>
      </c>
      <c r="FX54">
        <v>3.19</v>
      </c>
      <c r="FY54">
        <v>1.442509E-3</v>
      </c>
      <c r="FZ54">
        <v>2.1549999999999998</v>
      </c>
      <c r="GA54">
        <v>8957</v>
      </c>
      <c r="GB54">
        <v>3746</v>
      </c>
      <c r="GC54">
        <v>3.1509999999999998</v>
      </c>
      <c r="GD54">
        <v>5.7527999999999995E-4</v>
      </c>
      <c r="GE54">
        <v>2.1230000000000002</v>
      </c>
      <c r="GF54">
        <v>7771</v>
      </c>
      <c r="GG54">
        <v>3219</v>
      </c>
      <c r="GH54">
        <v>3.177</v>
      </c>
      <c r="GI54">
        <v>6.5952199999999995E-4</v>
      </c>
      <c r="GJ54">
        <v>2.19</v>
      </c>
      <c r="GK54">
        <v>2248</v>
      </c>
      <c r="GL54">
        <v>851</v>
      </c>
      <c r="GM54">
        <v>2.1760000000000002</v>
      </c>
      <c r="GN54">
        <v>2.5734429999999999E-3</v>
      </c>
      <c r="GO54">
        <v>2.7290000000000001</v>
      </c>
      <c r="GP54">
        <v>2838</v>
      </c>
      <c r="GQ54">
        <v>926</v>
      </c>
      <c r="GR54">
        <v>2.335</v>
      </c>
      <c r="GS54">
        <v>2.947084E-3</v>
      </c>
      <c r="GT54">
        <v>2.9020000000000001</v>
      </c>
      <c r="GU54">
        <v>12021</v>
      </c>
      <c r="GV54">
        <v>3368</v>
      </c>
      <c r="GW54">
        <v>3.1680000000000001</v>
      </c>
      <c r="GX54">
        <v>8.6163899999999998E-4</v>
      </c>
      <c r="GY54">
        <v>2.8929999999999998</v>
      </c>
      <c r="GZ54">
        <v>13158</v>
      </c>
      <c r="HA54">
        <v>3586</v>
      </c>
      <c r="HB54">
        <v>3.36</v>
      </c>
      <c r="HC54">
        <v>8.0674900000000005E-4</v>
      </c>
      <c r="HD54">
        <v>2.7669999999999999</v>
      </c>
      <c r="HE54">
        <v>24116</v>
      </c>
      <c r="HF54">
        <v>6424</v>
      </c>
      <c r="HG54">
        <v>2.677</v>
      </c>
      <c r="HH54">
        <v>4.3072899999999998E-4</v>
      </c>
      <c r="HI54">
        <v>2.6269999999999998</v>
      </c>
      <c r="HJ54">
        <v>26426</v>
      </c>
      <c r="HK54">
        <v>7563</v>
      </c>
      <c r="HL54">
        <v>2.7050000000000001</v>
      </c>
      <c r="HM54">
        <v>3.47349E-4</v>
      </c>
      <c r="HN54">
        <v>2.8149999999999999</v>
      </c>
      <c r="HO54">
        <v>2266</v>
      </c>
      <c r="HP54">
        <v>691</v>
      </c>
      <c r="HQ54">
        <v>5.5839999999999996</v>
      </c>
      <c r="HR54">
        <v>4.0738060000000001E-3</v>
      </c>
      <c r="HS54">
        <v>3.508</v>
      </c>
      <c r="HT54">
        <v>2104</v>
      </c>
      <c r="HU54">
        <v>567</v>
      </c>
      <c r="HV54">
        <v>6.306</v>
      </c>
      <c r="HW54">
        <v>6.1869489999999997E-3</v>
      </c>
      <c r="HX54">
        <v>2.95</v>
      </c>
      <c r="HY54">
        <v>3596</v>
      </c>
      <c r="HZ54">
        <v>999</v>
      </c>
      <c r="IA54">
        <v>5.7720000000000002</v>
      </c>
      <c r="IB54">
        <v>2.9529529999999999E-3</v>
      </c>
      <c r="IC54">
        <v>2.996</v>
      </c>
      <c r="ID54">
        <v>3214</v>
      </c>
      <c r="IE54">
        <v>850</v>
      </c>
      <c r="IF54">
        <v>6.0839999999999996</v>
      </c>
      <c r="IG54">
        <v>3.5247059999999998E-3</v>
      </c>
      <c r="IH54">
        <v>2.9020000000000001</v>
      </c>
      <c r="II54">
        <v>3744</v>
      </c>
      <c r="IJ54">
        <v>1023</v>
      </c>
      <c r="IK54">
        <v>4.2750000000000004</v>
      </c>
      <c r="IL54">
        <v>2.8367549999999998E-3</v>
      </c>
      <c r="IM54">
        <v>2.532</v>
      </c>
      <c r="IN54">
        <v>3888</v>
      </c>
      <c r="IO54">
        <v>1047</v>
      </c>
      <c r="IP54">
        <v>4.2949999999999999</v>
      </c>
      <c r="IQ54">
        <v>2.4183379999999999E-3</v>
      </c>
      <c r="IR54">
        <v>3.0720000000000001</v>
      </c>
      <c r="IS54">
        <v>5778</v>
      </c>
      <c r="IT54">
        <v>1578</v>
      </c>
      <c r="IU54">
        <v>3.2010000000000001</v>
      </c>
      <c r="IV54">
        <v>1.946768E-3</v>
      </c>
      <c r="IW54">
        <v>2.8759999999999999</v>
      </c>
      <c r="IX54">
        <v>4771</v>
      </c>
      <c r="IY54">
        <v>1339</v>
      </c>
      <c r="IZ54">
        <v>3.077</v>
      </c>
      <c r="JA54">
        <v>2.1478719999999999E-3</v>
      </c>
      <c r="JB54">
        <v>2.58</v>
      </c>
      <c r="JC54">
        <v>7377</v>
      </c>
      <c r="JD54">
        <v>2702</v>
      </c>
      <c r="JE54">
        <v>3.218</v>
      </c>
      <c r="JF54">
        <v>9.54848E-4</v>
      </c>
      <c r="JG54">
        <v>2.4990000000000001</v>
      </c>
      <c r="JH54">
        <v>5349</v>
      </c>
      <c r="JI54">
        <v>2039</v>
      </c>
      <c r="JJ54">
        <v>3.61</v>
      </c>
      <c r="JK54">
        <v>1.225601E-3</v>
      </c>
      <c r="JL54">
        <v>2.8460000000000001</v>
      </c>
      <c r="JM54">
        <v>3519</v>
      </c>
      <c r="JN54">
        <v>1095</v>
      </c>
      <c r="JO54">
        <v>3.1030000000000002</v>
      </c>
      <c r="JP54">
        <v>2.5990869999999999E-3</v>
      </c>
      <c r="JQ54">
        <v>2.5590000000000002</v>
      </c>
      <c r="JR54">
        <v>2559</v>
      </c>
      <c r="JS54">
        <v>916</v>
      </c>
      <c r="JT54">
        <v>3.109</v>
      </c>
      <c r="JU54">
        <v>2.793668E-3</v>
      </c>
      <c r="JV54">
        <v>2.8319999999999999</v>
      </c>
      <c r="JW54">
        <v>3351</v>
      </c>
      <c r="JX54">
        <v>1057</v>
      </c>
      <c r="JY54">
        <v>2.0339999999999998</v>
      </c>
      <c r="JZ54">
        <v>2.6792809999999999E-3</v>
      </c>
      <c r="KA54">
        <v>2.9860000000000002</v>
      </c>
      <c r="KB54">
        <v>4253</v>
      </c>
      <c r="KC54">
        <v>1260</v>
      </c>
      <c r="KD54">
        <v>2.0590000000000002</v>
      </c>
      <c r="KE54">
        <v>2.3698410000000001E-3</v>
      </c>
      <c r="KF54">
        <v>2.4780000000000002</v>
      </c>
      <c r="KG54">
        <v>1719</v>
      </c>
      <c r="KH54">
        <v>685</v>
      </c>
      <c r="KI54">
        <v>3.9689999999999999</v>
      </c>
      <c r="KJ54">
        <v>3.6175180000000001E-3</v>
      </c>
      <c r="KK54">
        <v>2.4350000000000001</v>
      </c>
      <c r="KL54">
        <v>2249</v>
      </c>
      <c r="KM54">
        <v>845</v>
      </c>
      <c r="KN54">
        <v>4.0279999999999996</v>
      </c>
      <c r="KO54">
        <v>2.8816570000000001E-3</v>
      </c>
      <c r="KP54">
        <v>2.524</v>
      </c>
      <c r="KQ54">
        <v>1992</v>
      </c>
      <c r="KR54">
        <v>703</v>
      </c>
      <c r="KS54">
        <v>3.9769999999999999</v>
      </c>
      <c r="KT54">
        <v>3.5903269999999999E-3</v>
      </c>
      <c r="KU54">
        <v>2.5760000000000001</v>
      </c>
      <c r="KV54">
        <v>2648</v>
      </c>
      <c r="KW54">
        <v>854</v>
      </c>
      <c r="KX54">
        <v>4.3319999999999999</v>
      </c>
      <c r="KY54">
        <v>3.016393E-3</v>
      </c>
      <c r="KZ54">
        <v>3.238</v>
      </c>
      <c r="LA54">
        <v>4784</v>
      </c>
      <c r="LB54">
        <v>1136</v>
      </c>
      <c r="LC54">
        <v>3.4750000000000001</v>
      </c>
      <c r="LD54">
        <v>2.850352E-3</v>
      </c>
      <c r="LE54">
        <v>2.8719999999999999</v>
      </c>
      <c r="LF54">
        <v>5248</v>
      </c>
      <c r="LG54">
        <v>1469</v>
      </c>
      <c r="LH54">
        <v>3.57</v>
      </c>
      <c r="LI54">
        <v>1.955072E-3</v>
      </c>
      <c r="LJ54">
        <v>0.97799999999999998</v>
      </c>
      <c r="LK54">
        <v>5588</v>
      </c>
      <c r="LL54">
        <v>5556</v>
      </c>
      <c r="LM54">
        <v>2.44</v>
      </c>
      <c r="LN54">
        <v>1.76026E-4</v>
      </c>
      <c r="LO54">
        <v>1.0089999999999999</v>
      </c>
      <c r="LP54">
        <v>6217</v>
      </c>
      <c r="LQ54">
        <v>5904</v>
      </c>
      <c r="LR54">
        <v>2.5750000000000002</v>
      </c>
      <c r="LS54">
        <v>1.70901E-4</v>
      </c>
      <c r="LT54">
        <v>2.4649999999999999</v>
      </c>
      <c r="LU54">
        <v>38061</v>
      </c>
      <c r="LV54">
        <v>13785</v>
      </c>
      <c r="LW54">
        <v>2.988</v>
      </c>
      <c r="LX54">
        <v>1.7881799999999999E-4</v>
      </c>
      <c r="LY54">
        <v>2.536</v>
      </c>
      <c r="LZ54">
        <v>44297</v>
      </c>
      <c r="MA54">
        <v>15337</v>
      </c>
      <c r="MB54">
        <v>3.13</v>
      </c>
      <c r="MC54">
        <v>1.6535200000000001E-4</v>
      </c>
      <c r="MD54">
        <v>2.9529999999999998</v>
      </c>
      <c r="ME54">
        <v>7891</v>
      </c>
      <c r="MF54">
        <v>2425</v>
      </c>
      <c r="MG54">
        <v>2.823</v>
      </c>
      <c r="MH54">
        <v>1.217732E-3</v>
      </c>
      <c r="MI54">
        <v>2.97</v>
      </c>
      <c r="MJ54">
        <v>7152</v>
      </c>
      <c r="MK54">
        <v>2188</v>
      </c>
      <c r="ML54">
        <v>2.9350000000000001</v>
      </c>
      <c r="MM54">
        <v>1.357404E-3</v>
      </c>
      <c r="MN54">
        <v>2.7250000000000001</v>
      </c>
      <c r="MO54">
        <v>14559</v>
      </c>
      <c r="MP54">
        <v>4409</v>
      </c>
      <c r="MQ54">
        <v>3.2349999999999999</v>
      </c>
      <c r="MR54">
        <v>6.1805400000000004E-4</v>
      </c>
      <c r="MS54">
        <v>2.8559999999999999</v>
      </c>
      <c r="MT54">
        <v>17923</v>
      </c>
      <c r="MU54">
        <v>5424</v>
      </c>
      <c r="MV54">
        <v>3.4180000000000001</v>
      </c>
      <c r="MW54">
        <v>5.2654899999999996E-4</v>
      </c>
      <c r="MX54">
        <v>3.468</v>
      </c>
      <c r="MY54">
        <v>2905</v>
      </c>
      <c r="MZ54">
        <v>782</v>
      </c>
      <c r="NA54">
        <v>5.7809999999999997</v>
      </c>
      <c r="NB54">
        <v>4.4347830000000003E-3</v>
      </c>
      <c r="NC54">
        <v>3.5230000000000001</v>
      </c>
      <c r="ND54">
        <v>3131</v>
      </c>
      <c r="NE54">
        <v>807</v>
      </c>
      <c r="NF54">
        <v>5.8920000000000003</v>
      </c>
      <c r="NG54">
        <v>4.3655509999999996E-3</v>
      </c>
      <c r="NH54">
        <v>2.6560000000000001</v>
      </c>
      <c r="NI54">
        <v>5393</v>
      </c>
      <c r="NJ54">
        <v>1838</v>
      </c>
      <c r="NK54">
        <v>3.0409999999999999</v>
      </c>
      <c r="NL54">
        <v>1.4450489999999999E-3</v>
      </c>
      <c r="NM54">
        <v>2.8570000000000002</v>
      </c>
      <c r="NN54">
        <v>4852</v>
      </c>
      <c r="NO54">
        <v>1566</v>
      </c>
      <c r="NP54">
        <v>2.879</v>
      </c>
      <c r="NQ54">
        <v>1.8243930000000001E-3</v>
      </c>
      <c r="NR54">
        <v>2.891</v>
      </c>
      <c r="NS54">
        <v>4252</v>
      </c>
      <c r="NT54">
        <v>1401</v>
      </c>
      <c r="NU54">
        <v>4.444</v>
      </c>
      <c r="NV54">
        <v>2.063526E-3</v>
      </c>
      <c r="NW54">
        <v>3.0910000000000002</v>
      </c>
      <c r="NX54">
        <v>5112</v>
      </c>
      <c r="NY54">
        <v>1585</v>
      </c>
      <c r="NZ54">
        <v>4.5880000000000001</v>
      </c>
      <c r="OA54">
        <v>1.950158E-3</v>
      </c>
      <c r="OB54">
        <v>2.8980000000000001</v>
      </c>
      <c r="OC54">
        <v>2259</v>
      </c>
      <c r="OD54">
        <v>644</v>
      </c>
      <c r="OE54">
        <v>5.9329999999999998</v>
      </c>
      <c r="OF54">
        <v>4.4999999999999997E-3</v>
      </c>
      <c r="OG54">
        <v>3.1949999999999998</v>
      </c>
      <c r="OH54">
        <v>1997</v>
      </c>
      <c r="OI54">
        <v>526</v>
      </c>
      <c r="OJ54">
        <v>6.1630000000000003</v>
      </c>
      <c r="OK54">
        <v>6.0741450000000004E-3</v>
      </c>
      <c r="OL54">
        <v>2.5630000000000002</v>
      </c>
      <c r="OM54">
        <v>3205</v>
      </c>
      <c r="ON54">
        <v>1100</v>
      </c>
      <c r="OO54">
        <v>4.4139999999999997</v>
      </c>
      <c r="OP54">
        <v>2.33E-3</v>
      </c>
      <c r="OQ54">
        <v>1.982</v>
      </c>
      <c r="OR54">
        <v>2452</v>
      </c>
      <c r="OS54">
        <v>1095</v>
      </c>
      <c r="OT54">
        <v>4.9429999999999996</v>
      </c>
      <c r="OU54">
        <v>1.8100460000000001E-3</v>
      </c>
      <c r="OV54">
        <v>4.0670000000000002</v>
      </c>
      <c r="OW54">
        <v>3597</v>
      </c>
      <c r="OX54">
        <v>985</v>
      </c>
      <c r="OY54">
        <v>6.1459999999999999</v>
      </c>
      <c r="OZ54">
        <v>4.1289339999999999E-3</v>
      </c>
      <c r="PA54">
        <v>4.2450000000000001</v>
      </c>
      <c r="PB54">
        <v>4043</v>
      </c>
      <c r="PC54">
        <v>1108</v>
      </c>
      <c r="PD54">
        <v>6.1609999999999996</v>
      </c>
      <c r="PE54">
        <v>3.831227E-3</v>
      </c>
      <c r="PF54">
        <v>2.9350000000000001</v>
      </c>
      <c r="PG54">
        <v>4656</v>
      </c>
      <c r="PH54">
        <v>1500</v>
      </c>
      <c r="PI54">
        <v>2.8370000000000002</v>
      </c>
      <c r="PJ54">
        <v>1.956667E-3</v>
      </c>
      <c r="PK54">
        <v>2.9180000000000001</v>
      </c>
      <c r="PL54">
        <v>6627</v>
      </c>
      <c r="PM54">
        <v>1789</v>
      </c>
      <c r="PN54">
        <v>2.7690000000000001</v>
      </c>
      <c r="PO54">
        <v>1.6310789999999999E-3</v>
      </c>
      <c r="PP54">
        <v>3.0249999999999999</v>
      </c>
      <c r="PQ54">
        <v>7734</v>
      </c>
      <c r="PR54">
        <v>2196</v>
      </c>
      <c r="PS54">
        <v>3.6480000000000001</v>
      </c>
      <c r="PT54">
        <v>1.377505E-3</v>
      </c>
      <c r="PU54">
        <v>2.5979999999999999</v>
      </c>
      <c r="PV54">
        <v>5893</v>
      </c>
      <c r="PW54">
        <v>1838</v>
      </c>
      <c r="PX54">
        <v>4.0019999999999998</v>
      </c>
      <c r="PY54">
        <v>1.413493E-3</v>
      </c>
      <c r="PZ54">
        <v>3.0870000000000002</v>
      </c>
      <c r="QA54">
        <v>4348</v>
      </c>
      <c r="QB54">
        <v>1057</v>
      </c>
      <c r="QC54">
        <v>3.008</v>
      </c>
      <c r="QD54">
        <v>2.9205300000000002E-3</v>
      </c>
      <c r="QE54">
        <v>2.95</v>
      </c>
      <c r="QF54">
        <v>4432</v>
      </c>
      <c r="QG54">
        <v>1205</v>
      </c>
      <c r="QH54">
        <v>3.2690000000000001</v>
      </c>
      <c r="QI54">
        <v>2.4481329999999999E-3</v>
      </c>
      <c r="QJ54">
        <v>3.3130000000000002</v>
      </c>
      <c r="QK54">
        <v>3304</v>
      </c>
      <c r="QL54">
        <v>1039</v>
      </c>
      <c r="QM54">
        <v>4.5940000000000003</v>
      </c>
      <c r="QN54">
        <v>3.1886430000000001E-3</v>
      </c>
      <c r="QO54">
        <v>4.069</v>
      </c>
      <c r="QP54">
        <v>2656</v>
      </c>
      <c r="QQ54">
        <v>818</v>
      </c>
      <c r="QR54">
        <v>4.9189999999999996</v>
      </c>
      <c r="QS54">
        <v>4.9743280000000001E-3</v>
      </c>
      <c r="QT54">
        <v>3.4910000000000001</v>
      </c>
      <c r="QU54">
        <v>3855</v>
      </c>
      <c r="QV54">
        <v>1181</v>
      </c>
      <c r="QW54">
        <v>6.077</v>
      </c>
      <c r="QX54">
        <v>2.95597E-3</v>
      </c>
      <c r="QY54">
        <v>3.4020000000000001</v>
      </c>
      <c r="QZ54">
        <v>3723</v>
      </c>
      <c r="RA54">
        <v>1019</v>
      </c>
      <c r="RB54">
        <v>5.6989999999999998</v>
      </c>
      <c r="RC54">
        <v>3.3385670000000002E-3</v>
      </c>
      <c r="RD54">
        <v>2.6030000000000002</v>
      </c>
      <c r="RE54">
        <v>2522</v>
      </c>
      <c r="RF54">
        <v>837</v>
      </c>
      <c r="RG54">
        <v>3.004</v>
      </c>
      <c r="RH54">
        <v>3.1099159999999999E-3</v>
      </c>
      <c r="RI54">
        <v>2.548</v>
      </c>
      <c r="RJ54">
        <v>2142</v>
      </c>
      <c r="RK54">
        <v>726</v>
      </c>
      <c r="RL54">
        <v>3.2410000000000001</v>
      </c>
      <c r="RM54">
        <v>3.5096419999999999E-3</v>
      </c>
      <c r="RN54">
        <v>3.2669999999999999</v>
      </c>
      <c r="RO54">
        <v>3816</v>
      </c>
      <c r="RP54">
        <v>1061</v>
      </c>
      <c r="RQ54">
        <v>2.121</v>
      </c>
      <c r="RR54">
        <v>3.0791709999999999E-3</v>
      </c>
      <c r="RS54">
        <v>2.9119999999999999</v>
      </c>
      <c r="RT54">
        <v>2877</v>
      </c>
      <c r="RU54">
        <v>852</v>
      </c>
      <c r="RV54">
        <v>2.1309999999999998</v>
      </c>
      <c r="RW54">
        <v>3.4178400000000001E-3</v>
      </c>
      <c r="RX54">
        <v>3.04</v>
      </c>
      <c r="RY54">
        <v>8158</v>
      </c>
      <c r="RZ54">
        <v>2184</v>
      </c>
      <c r="SA54">
        <v>3.456</v>
      </c>
      <c r="SB54">
        <v>1.3919410000000001E-3</v>
      </c>
      <c r="SC54">
        <v>3.0579999999999998</v>
      </c>
      <c r="SD54">
        <v>6254</v>
      </c>
      <c r="SE54">
        <v>1536</v>
      </c>
      <c r="SF54">
        <v>3.4239999999999999</v>
      </c>
      <c r="SG54">
        <v>1.990885E-3</v>
      </c>
      <c r="SH54">
        <v>3.21</v>
      </c>
      <c r="SI54">
        <v>4247</v>
      </c>
      <c r="SJ54">
        <v>926</v>
      </c>
      <c r="SK54">
        <v>4.5759999999999996</v>
      </c>
      <c r="SL54">
        <v>3.466523E-3</v>
      </c>
      <c r="SM54">
        <v>3.4710000000000001</v>
      </c>
      <c r="SN54">
        <v>4016</v>
      </c>
      <c r="SO54">
        <v>777</v>
      </c>
      <c r="SP54">
        <v>4.7089999999999996</v>
      </c>
      <c r="SQ54">
        <v>4.4671820000000001E-3</v>
      </c>
      <c r="SR54">
        <v>2.7189999999999999</v>
      </c>
      <c r="SS54">
        <v>4481</v>
      </c>
      <c r="ST54">
        <v>1636</v>
      </c>
      <c r="SU54">
        <v>4.6070000000000002</v>
      </c>
      <c r="SV54">
        <v>1.66198E-3</v>
      </c>
      <c r="SW54">
        <v>3.3969999999999998</v>
      </c>
      <c r="SX54">
        <v>4919</v>
      </c>
      <c r="SY54">
        <v>1504</v>
      </c>
      <c r="SZ54">
        <v>4.7910000000000004</v>
      </c>
      <c r="TA54">
        <v>2.2586440000000002E-3</v>
      </c>
      <c r="TB54">
        <v>3.22</v>
      </c>
      <c r="TC54">
        <v>5933</v>
      </c>
      <c r="TD54">
        <v>1508</v>
      </c>
      <c r="TE54">
        <v>3.0470000000000002</v>
      </c>
      <c r="TF54">
        <v>2.1352789999999999E-3</v>
      </c>
      <c r="TG54">
        <v>3.1389999999999998</v>
      </c>
      <c r="TH54">
        <v>4524</v>
      </c>
      <c r="TI54">
        <v>1203</v>
      </c>
      <c r="TJ54">
        <v>3.13</v>
      </c>
      <c r="TK54">
        <v>2.6093100000000001E-3</v>
      </c>
      <c r="TL54">
        <v>2.952</v>
      </c>
      <c r="TM54">
        <v>4957</v>
      </c>
      <c r="TN54">
        <v>1599</v>
      </c>
      <c r="TO54">
        <v>4.0110000000000001</v>
      </c>
      <c r="TP54">
        <v>1.846154E-3</v>
      </c>
      <c r="TQ54">
        <v>3.02</v>
      </c>
      <c r="TR54">
        <v>4303</v>
      </c>
      <c r="TS54">
        <v>1337</v>
      </c>
      <c r="TT54">
        <v>4.2480000000000002</v>
      </c>
      <c r="TU54">
        <v>2.2587879999999999E-3</v>
      </c>
      <c r="TV54">
        <v>2.7189999999999999</v>
      </c>
      <c r="TW54">
        <v>2255</v>
      </c>
      <c r="TX54">
        <v>763</v>
      </c>
      <c r="TY54">
        <v>2.1920000000000002</v>
      </c>
      <c r="TZ54">
        <v>3.5635649999999999E-3</v>
      </c>
      <c r="UA54">
        <v>2.875</v>
      </c>
      <c r="UB54">
        <v>3547</v>
      </c>
      <c r="UC54">
        <v>1011</v>
      </c>
      <c r="UD54">
        <v>2.2410000000000001</v>
      </c>
      <c r="UE54">
        <v>2.8437190000000002E-3</v>
      </c>
      <c r="UF54">
        <v>3.0750000000000002</v>
      </c>
      <c r="UG54">
        <v>12025</v>
      </c>
      <c r="UH54">
        <v>3255</v>
      </c>
      <c r="UI54">
        <v>2.4700000000000002</v>
      </c>
      <c r="UJ54">
        <v>9.4470100000000005E-4</v>
      </c>
      <c r="UK54">
        <v>3.032</v>
      </c>
      <c r="UL54">
        <v>10831</v>
      </c>
      <c r="UM54">
        <v>3062</v>
      </c>
      <c r="UN54">
        <v>2.4940000000000002</v>
      </c>
      <c r="UO54">
        <v>9.9020300000000005E-4</v>
      </c>
      <c r="UP54">
        <v>3.012</v>
      </c>
      <c r="UQ54">
        <v>2797</v>
      </c>
      <c r="UR54">
        <v>807</v>
      </c>
      <c r="US54">
        <v>2.3730000000000002</v>
      </c>
      <c r="UT54">
        <v>3.732342E-3</v>
      </c>
      <c r="UU54">
        <v>2.9260000000000002</v>
      </c>
      <c r="UV54">
        <v>2666</v>
      </c>
      <c r="UW54">
        <v>780</v>
      </c>
      <c r="UX54">
        <v>2.2490000000000001</v>
      </c>
      <c r="UY54">
        <v>3.7512819999999999E-3</v>
      </c>
      <c r="UZ54">
        <v>2.5920000000000001</v>
      </c>
      <c r="VA54">
        <v>10139</v>
      </c>
      <c r="VB54">
        <v>3514</v>
      </c>
      <c r="VC54">
        <v>3.2290000000000001</v>
      </c>
      <c r="VD54">
        <v>7.3762100000000004E-4</v>
      </c>
      <c r="VE54">
        <v>2.3980000000000001</v>
      </c>
      <c r="VF54">
        <v>10075</v>
      </c>
      <c r="VG54">
        <v>3563</v>
      </c>
      <c r="VH54">
        <v>3.3620000000000001</v>
      </c>
      <c r="VI54">
        <v>6.7302799999999999E-4</v>
      </c>
      <c r="VJ54">
        <v>3.0350000000000001</v>
      </c>
      <c r="VK54">
        <v>6114</v>
      </c>
      <c r="VL54">
        <v>1754</v>
      </c>
      <c r="VM54">
        <v>2.9590000000000001</v>
      </c>
      <c r="VN54">
        <v>1.7303310000000001E-3</v>
      </c>
      <c r="VO54">
        <v>3.0259999999999998</v>
      </c>
      <c r="VP54">
        <v>5975</v>
      </c>
      <c r="VQ54">
        <v>1832</v>
      </c>
      <c r="VR54">
        <v>3.169</v>
      </c>
      <c r="VS54">
        <v>1.6517470000000001E-3</v>
      </c>
      <c r="VT54">
        <v>3.6560000000000001</v>
      </c>
      <c r="VU54">
        <v>5750</v>
      </c>
      <c r="VV54">
        <v>1162</v>
      </c>
      <c r="VW54">
        <v>2.9119999999999999</v>
      </c>
      <c r="VX54">
        <v>3.1462999999999999E-3</v>
      </c>
      <c r="VY54">
        <v>3.3730000000000002</v>
      </c>
      <c r="VZ54">
        <v>3768</v>
      </c>
      <c r="WA54">
        <v>850</v>
      </c>
      <c r="WB54">
        <v>2.6890000000000001</v>
      </c>
      <c r="WC54">
        <v>3.9682349999999996E-3</v>
      </c>
      <c r="WD54">
        <v>2.8359999999999999</v>
      </c>
      <c r="WE54">
        <v>2007</v>
      </c>
      <c r="WF54">
        <v>569</v>
      </c>
      <c r="WG54">
        <v>4.8769999999999998</v>
      </c>
      <c r="WH54">
        <v>4.9841829999999997E-3</v>
      </c>
      <c r="WI54">
        <v>2.6749999999999998</v>
      </c>
      <c r="WJ54">
        <v>1877</v>
      </c>
      <c r="WK54">
        <v>557</v>
      </c>
      <c r="WL54">
        <v>5.1680000000000001</v>
      </c>
      <c r="WM54">
        <v>4.8025139999999999E-3</v>
      </c>
      <c r="WN54">
        <v>3.0379999999999998</v>
      </c>
      <c r="WO54">
        <v>3320</v>
      </c>
      <c r="WP54">
        <v>963</v>
      </c>
      <c r="WQ54">
        <v>4.9329999999999998</v>
      </c>
      <c r="WR54">
        <v>3.1547250000000002E-3</v>
      </c>
      <c r="WS54">
        <v>2.5939999999999999</v>
      </c>
      <c r="WT54">
        <v>3728</v>
      </c>
      <c r="WU54">
        <v>1113</v>
      </c>
      <c r="WV54">
        <v>5.609</v>
      </c>
      <c r="WW54">
        <v>2.3306379999999999E-3</v>
      </c>
      <c r="WX54">
        <v>2.7770000000000001</v>
      </c>
      <c r="WY54">
        <v>7191</v>
      </c>
      <c r="WZ54">
        <v>2155</v>
      </c>
      <c r="XA54">
        <v>4.2089999999999996</v>
      </c>
      <c r="XB54">
        <v>1.2886309999999999E-3</v>
      </c>
      <c r="XC54">
        <v>2.4569999999999999</v>
      </c>
      <c r="XD54">
        <v>3195</v>
      </c>
      <c r="XE54">
        <v>1052</v>
      </c>
      <c r="XF54">
        <v>4.1870000000000003</v>
      </c>
      <c r="XG54">
        <v>2.3355509999999999E-3</v>
      </c>
      <c r="XH54">
        <v>112079</v>
      </c>
      <c r="XI54">
        <v>111139</v>
      </c>
      <c r="XJ54">
        <v>1457035</v>
      </c>
    </row>
    <row r="55" spans="1:634">
      <c r="A55" t="s">
        <v>743</v>
      </c>
      <c r="B55">
        <v>0</v>
      </c>
      <c r="C55">
        <v>0</v>
      </c>
      <c r="D55">
        <v>1</v>
      </c>
      <c r="E55">
        <v>0</v>
      </c>
      <c r="F55">
        <v>1</v>
      </c>
      <c r="G55">
        <v>42.71</v>
      </c>
      <c r="H55">
        <v>-2.88</v>
      </c>
      <c r="I55">
        <v>8.31</v>
      </c>
      <c r="J55">
        <v>91</v>
      </c>
      <c r="K55">
        <v>5.5</v>
      </c>
      <c r="L55">
        <v>3.3140000000000001</v>
      </c>
      <c r="M55">
        <v>4443</v>
      </c>
      <c r="N55">
        <v>1212</v>
      </c>
      <c r="O55">
        <v>2.0609999999999999</v>
      </c>
      <c r="P55">
        <v>2.7343229999999999E-3</v>
      </c>
      <c r="Q55">
        <v>3.0009999999999999</v>
      </c>
      <c r="R55">
        <v>3265</v>
      </c>
      <c r="S55">
        <v>907</v>
      </c>
      <c r="T55">
        <v>2.1739999999999999</v>
      </c>
      <c r="U55">
        <v>3.3087099999999999E-3</v>
      </c>
      <c r="V55">
        <v>3.2480000000000002</v>
      </c>
      <c r="W55">
        <v>1967</v>
      </c>
      <c r="X55">
        <v>527</v>
      </c>
      <c r="Y55">
        <v>5.5279999999999996</v>
      </c>
      <c r="Z55">
        <v>6.163188E-3</v>
      </c>
      <c r="AA55">
        <v>3.02</v>
      </c>
      <c r="AB55">
        <v>2222</v>
      </c>
      <c r="AC55">
        <v>627</v>
      </c>
      <c r="AD55">
        <v>5.4829999999999997</v>
      </c>
      <c r="AE55">
        <v>4.8165869999999998E-3</v>
      </c>
      <c r="AF55">
        <v>3.145</v>
      </c>
      <c r="AG55">
        <v>2942</v>
      </c>
      <c r="AH55">
        <v>803</v>
      </c>
      <c r="AI55">
        <v>2.7040000000000002</v>
      </c>
      <c r="AJ55">
        <v>3.9165629999999996E-3</v>
      </c>
      <c r="AK55">
        <v>3.2610000000000001</v>
      </c>
      <c r="AL55">
        <v>4059</v>
      </c>
      <c r="AM55">
        <v>1033</v>
      </c>
      <c r="AN55">
        <v>2.6579999999999999</v>
      </c>
      <c r="AO55">
        <v>3.1568249999999998E-3</v>
      </c>
      <c r="AP55">
        <v>3.371</v>
      </c>
      <c r="AQ55">
        <v>1622</v>
      </c>
      <c r="AR55">
        <v>475</v>
      </c>
      <c r="AS55">
        <v>4.24</v>
      </c>
      <c r="AT55">
        <v>7.0968419999999999E-3</v>
      </c>
      <c r="AU55">
        <v>3.3580000000000001</v>
      </c>
      <c r="AV55">
        <v>1440</v>
      </c>
      <c r="AW55">
        <v>417</v>
      </c>
      <c r="AX55">
        <v>4.359</v>
      </c>
      <c r="AY55">
        <v>8.0527580000000001E-3</v>
      </c>
      <c r="AZ55">
        <v>3.1320000000000001</v>
      </c>
      <c r="BA55">
        <v>1539</v>
      </c>
      <c r="BB55">
        <v>464</v>
      </c>
      <c r="BC55">
        <v>4.42</v>
      </c>
      <c r="BD55">
        <v>6.7499999999999999E-3</v>
      </c>
      <c r="BE55">
        <v>2.6280000000000001</v>
      </c>
      <c r="BF55">
        <v>1341</v>
      </c>
      <c r="BG55">
        <v>438</v>
      </c>
      <c r="BH55">
        <v>4.87</v>
      </c>
      <c r="BI55">
        <v>6.0000000000000001E-3</v>
      </c>
      <c r="BJ55">
        <v>2.8239999999999998</v>
      </c>
      <c r="BK55">
        <v>10911</v>
      </c>
      <c r="BL55">
        <v>3393</v>
      </c>
      <c r="BM55">
        <v>3.4460000000000002</v>
      </c>
      <c r="BN55">
        <v>8.3230200000000004E-4</v>
      </c>
      <c r="BO55">
        <v>2.9910000000000001</v>
      </c>
      <c r="BP55">
        <v>16107</v>
      </c>
      <c r="BQ55">
        <v>4392</v>
      </c>
      <c r="BR55">
        <v>3.4359999999999999</v>
      </c>
      <c r="BS55">
        <v>6.8101100000000003E-4</v>
      </c>
      <c r="BT55">
        <v>2.7949999999999999</v>
      </c>
      <c r="BU55">
        <v>3252</v>
      </c>
      <c r="BV55">
        <v>997</v>
      </c>
      <c r="BW55">
        <v>3.6360000000000001</v>
      </c>
      <c r="BX55">
        <v>2.8034100000000001E-3</v>
      </c>
      <c r="BY55">
        <v>2.452</v>
      </c>
      <c r="BZ55">
        <v>2870</v>
      </c>
      <c r="CA55">
        <v>993</v>
      </c>
      <c r="CB55">
        <v>3.6030000000000002</v>
      </c>
      <c r="CC55">
        <v>2.4692849999999999E-3</v>
      </c>
      <c r="CD55">
        <v>3.6589999999999998</v>
      </c>
      <c r="CE55">
        <v>4208</v>
      </c>
      <c r="CF55">
        <v>1058</v>
      </c>
      <c r="CG55">
        <v>4.8979999999999997</v>
      </c>
      <c r="CH55">
        <v>3.4584120000000001E-3</v>
      </c>
      <c r="CI55">
        <v>3.5459999999999998</v>
      </c>
      <c r="CJ55">
        <v>3847</v>
      </c>
      <c r="CK55">
        <v>989</v>
      </c>
      <c r="CL55">
        <v>5.0609999999999999</v>
      </c>
      <c r="CM55">
        <v>3.5854400000000001E-3</v>
      </c>
      <c r="CN55">
        <v>3.2290000000000001</v>
      </c>
      <c r="CO55">
        <v>4792</v>
      </c>
      <c r="CP55">
        <v>1129</v>
      </c>
      <c r="CQ55">
        <v>2.4889999999999999</v>
      </c>
      <c r="CR55">
        <v>2.860053E-3</v>
      </c>
      <c r="CS55">
        <v>3.2679999999999998</v>
      </c>
      <c r="CT55">
        <v>3057</v>
      </c>
      <c r="CU55">
        <v>688</v>
      </c>
      <c r="CV55">
        <v>2.468</v>
      </c>
      <c r="CW55">
        <v>4.7499999999999999E-3</v>
      </c>
      <c r="CX55">
        <v>2.835</v>
      </c>
      <c r="CY55">
        <v>6445</v>
      </c>
      <c r="CZ55">
        <v>1827</v>
      </c>
      <c r="DA55">
        <v>3.2080000000000002</v>
      </c>
      <c r="DB55">
        <v>1.551724E-3</v>
      </c>
      <c r="DC55">
        <v>2.8559999999999999</v>
      </c>
      <c r="DD55">
        <v>5639</v>
      </c>
      <c r="DE55">
        <v>1685</v>
      </c>
      <c r="DF55">
        <v>3.177</v>
      </c>
      <c r="DG55">
        <v>1.6949560000000001E-3</v>
      </c>
      <c r="DH55">
        <v>3.645</v>
      </c>
      <c r="DI55">
        <v>3215</v>
      </c>
      <c r="DJ55">
        <v>624</v>
      </c>
      <c r="DK55">
        <v>3.16</v>
      </c>
      <c r="DL55">
        <v>5.8413459999999999E-3</v>
      </c>
      <c r="DM55">
        <v>3.677</v>
      </c>
      <c r="DN55">
        <v>2988</v>
      </c>
      <c r="DO55">
        <v>593</v>
      </c>
      <c r="DP55">
        <v>2.9769999999999999</v>
      </c>
      <c r="DQ55">
        <v>6.2006750000000001E-3</v>
      </c>
      <c r="DR55">
        <v>4.093</v>
      </c>
      <c r="DS55">
        <v>3021</v>
      </c>
      <c r="DT55">
        <v>494</v>
      </c>
      <c r="DU55">
        <v>2.6549999999999998</v>
      </c>
      <c r="DV55">
        <v>8.2854250000000008E-3</v>
      </c>
      <c r="DW55">
        <v>4.0049999999999999</v>
      </c>
      <c r="DX55">
        <v>2788</v>
      </c>
      <c r="DY55">
        <v>493</v>
      </c>
      <c r="DZ55">
        <v>2.7210000000000001</v>
      </c>
      <c r="EA55">
        <v>8.1237319999999998E-3</v>
      </c>
      <c r="EB55">
        <v>3.1480000000000001</v>
      </c>
      <c r="EC55">
        <v>3981</v>
      </c>
      <c r="ED55">
        <v>1050</v>
      </c>
      <c r="EE55">
        <v>3.65</v>
      </c>
      <c r="EF55">
        <v>2.9980950000000001E-3</v>
      </c>
      <c r="EG55">
        <v>3.0230000000000001</v>
      </c>
      <c r="EH55">
        <v>2884</v>
      </c>
      <c r="EI55">
        <v>808</v>
      </c>
      <c r="EJ55">
        <v>3.593</v>
      </c>
      <c r="EK55">
        <v>3.741337E-3</v>
      </c>
      <c r="EL55">
        <v>3.887</v>
      </c>
      <c r="EM55">
        <v>2904</v>
      </c>
      <c r="EN55">
        <v>443</v>
      </c>
      <c r="EO55">
        <v>4.641</v>
      </c>
      <c r="EP55">
        <v>8.7742659999999993E-3</v>
      </c>
      <c r="EQ55">
        <v>3.8530000000000002</v>
      </c>
      <c r="ER55">
        <v>2811</v>
      </c>
      <c r="ES55">
        <v>445</v>
      </c>
      <c r="ET55">
        <v>4.9189999999999996</v>
      </c>
      <c r="EU55">
        <v>8.6584269999999998E-3</v>
      </c>
      <c r="EV55">
        <v>3.3580000000000001</v>
      </c>
      <c r="EW55">
        <v>1652</v>
      </c>
      <c r="EX55">
        <v>463</v>
      </c>
      <c r="EY55">
        <v>2.4969999999999999</v>
      </c>
      <c r="EZ55">
        <v>7.2526999999999999E-3</v>
      </c>
      <c r="FA55">
        <v>3.0950000000000002</v>
      </c>
      <c r="FB55">
        <v>1899</v>
      </c>
      <c r="FC55">
        <v>494</v>
      </c>
      <c r="FD55">
        <v>2.5059999999999998</v>
      </c>
      <c r="FE55">
        <v>6.2651820000000002E-3</v>
      </c>
      <c r="FF55">
        <v>2.9769999999999999</v>
      </c>
      <c r="FG55">
        <v>1069</v>
      </c>
      <c r="FH55">
        <v>346</v>
      </c>
      <c r="FI55">
        <v>4.234</v>
      </c>
      <c r="FJ55">
        <v>8.6040460000000006E-3</v>
      </c>
      <c r="FK55">
        <v>3.15</v>
      </c>
      <c r="FL55">
        <v>1090</v>
      </c>
      <c r="FM55">
        <v>294</v>
      </c>
      <c r="FN55">
        <v>3.9129999999999998</v>
      </c>
      <c r="FO55">
        <v>1.0714286E-2</v>
      </c>
      <c r="FP55">
        <v>2.71</v>
      </c>
      <c r="FQ55">
        <v>4299</v>
      </c>
      <c r="FR55">
        <v>1368</v>
      </c>
      <c r="FS55">
        <v>3.238</v>
      </c>
      <c r="FT55">
        <v>1.9809939999999998E-3</v>
      </c>
      <c r="FU55">
        <v>2.6339999999999999</v>
      </c>
      <c r="FV55">
        <v>4062</v>
      </c>
      <c r="FW55">
        <v>1385</v>
      </c>
      <c r="FX55">
        <v>3.4329999999999998</v>
      </c>
      <c r="FY55">
        <v>1.9018049999999999E-3</v>
      </c>
      <c r="FZ55">
        <v>2.3010000000000002</v>
      </c>
      <c r="GA55">
        <v>9131</v>
      </c>
      <c r="GB55">
        <v>3497</v>
      </c>
      <c r="GC55">
        <v>3.3940000000000001</v>
      </c>
      <c r="GD55">
        <v>6.5799299999999995E-4</v>
      </c>
      <c r="GE55">
        <v>2.2890000000000001</v>
      </c>
      <c r="GF55">
        <v>8613</v>
      </c>
      <c r="GG55">
        <v>3296</v>
      </c>
      <c r="GH55">
        <v>3.3620000000000001</v>
      </c>
      <c r="GI55">
        <v>6.94478E-4</v>
      </c>
      <c r="GJ55">
        <v>2.9929999999999999</v>
      </c>
      <c r="GK55">
        <v>3123</v>
      </c>
      <c r="GL55">
        <v>865</v>
      </c>
      <c r="GM55">
        <v>2.0910000000000002</v>
      </c>
      <c r="GN55">
        <v>3.4601160000000001E-3</v>
      </c>
      <c r="GO55">
        <v>2.74</v>
      </c>
      <c r="GP55">
        <v>2162</v>
      </c>
      <c r="GQ55">
        <v>662</v>
      </c>
      <c r="GR55">
        <v>2.214</v>
      </c>
      <c r="GS55">
        <v>4.1389729999999998E-3</v>
      </c>
      <c r="GT55">
        <v>3.411</v>
      </c>
      <c r="GU55">
        <v>11347</v>
      </c>
      <c r="GV55">
        <v>2766</v>
      </c>
      <c r="GW55">
        <v>2.823</v>
      </c>
      <c r="GX55">
        <v>1.233189E-3</v>
      </c>
      <c r="GY55">
        <v>3.383</v>
      </c>
      <c r="GZ55">
        <v>11829</v>
      </c>
      <c r="HA55">
        <v>2885</v>
      </c>
      <c r="HB55">
        <v>2.9769999999999999</v>
      </c>
      <c r="HC55">
        <v>1.1726169999999999E-3</v>
      </c>
      <c r="HD55">
        <v>3.0830000000000002</v>
      </c>
      <c r="HE55">
        <v>22583</v>
      </c>
      <c r="HF55">
        <v>5713</v>
      </c>
      <c r="HG55">
        <v>2.5259999999999998</v>
      </c>
      <c r="HH55">
        <v>5.3964599999999996E-4</v>
      </c>
      <c r="HI55">
        <v>3.0619999999999998</v>
      </c>
      <c r="HJ55">
        <v>26722</v>
      </c>
      <c r="HK55">
        <v>6882</v>
      </c>
      <c r="HL55">
        <v>2.516</v>
      </c>
      <c r="HM55">
        <v>4.44929E-4</v>
      </c>
      <c r="HN55">
        <v>3.105</v>
      </c>
      <c r="HO55">
        <v>1599</v>
      </c>
      <c r="HP55">
        <v>530</v>
      </c>
      <c r="HQ55">
        <v>5.173</v>
      </c>
      <c r="HR55">
        <v>5.8584910000000004E-3</v>
      </c>
      <c r="HS55">
        <v>3.2869999999999999</v>
      </c>
      <c r="HT55">
        <v>1329</v>
      </c>
      <c r="HU55">
        <v>386</v>
      </c>
      <c r="HV55">
        <v>5.2030000000000003</v>
      </c>
      <c r="HW55">
        <v>8.5155439999999999E-3</v>
      </c>
      <c r="HX55">
        <v>3.3620000000000001</v>
      </c>
      <c r="HY55">
        <v>3359</v>
      </c>
      <c r="HZ55">
        <v>795</v>
      </c>
      <c r="IA55">
        <v>4.7489999999999997</v>
      </c>
      <c r="IB55">
        <v>4.228931E-3</v>
      </c>
      <c r="IC55">
        <v>2.8719999999999999</v>
      </c>
      <c r="ID55">
        <v>3336</v>
      </c>
      <c r="IE55">
        <v>867</v>
      </c>
      <c r="IF55">
        <v>4.4880000000000004</v>
      </c>
      <c r="IG55">
        <v>3.3125720000000002E-3</v>
      </c>
      <c r="IH55">
        <v>3.1840000000000002</v>
      </c>
      <c r="II55">
        <v>3330</v>
      </c>
      <c r="IJ55">
        <v>734</v>
      </c>
      <c r="IK55">
        <v>3.8690000000000002</v>
      </c>
      <c r="IL55">
        <v>4.3378749999999997E-3</v>
      </c>
      <c r="IM55">
        <v>3.0590000000000002</v>
      </c>
      <c r="IN55">
        <v>3490</v>
      </c>
      <c r="IO55">
        <v>782</v>
      </c>
      <c r="IP55">
        <v>4.1230000000000002</v>
      </c>
      <c r="IQ55">
        <v>3.9117650000000002E-3</v>
      </c>
      <c r="IR55">
        <v>3.0720000000000001</v>
      </c>
      <c r="IS55">
        <v>4104</v>
      </c>
      <c r="IT55">
        <v>1109</v>
      </c>
      <c r="IU55">
        <v>3.1419999999999999</v>
      </c>
      <c r="IV55">
        <v>2.7700630000000001E-3</v>
      </c>
      <c r="IW55">
        <v>3.2360000000000002</v>
      </c>
      <c r="IX55">
        <v>4810</v>
      </c>
      <c r="IY55">
        <v>1203</v>
      </c>
      <c r="IZ55">
        <v>3.01</v>
      </c>
      <c r="JA55">
        <v>2.6899419999999999E-3</v>
      </c>
      <c r="JB55">
        <v>2.7149999999999999</v>
      </c>
      <c r="JC55">
        <v>6256</v>
      </c>
      <c r="JD55">
        <v>2188</v>
      </c>
      <c r="JE55">
        <v>3.35</v>
      </c>
      <c r="JF55">
        <v>1.240859E-3</v>
      </c>
      <c r="JG55">
        <v>2.8439999999999999</v>
      </c>
      <c r="JH55">
        <v>7358</v>
      </c>
      <c r="JI55">
        <v>2344</v>
      </c>
      <c r="JJ55">
        <v>3.351</v>
      </c>
      <c r="JK55">
        <v>1.2133109999999999E-3</v>
      </c>
      <c r="JL55">
        <v>3.0230000000000001</v>
      </c>
      <c r="JM55">
        <v>1770</v>
      </c>
      <c r="JN55">
        <v>527</v>
      </c>
      <c r="JO55">
        <v>3.024</v>
      </c>
      <c r="JP55">
        <v>5.7362430000000002E-3</v>
      </c>
      <c r="JQ55">
        <v>2.7290000000000001</v>
      </c>
      <c r="JR55">
        <v>1818</v>
      </c>
      <c r="JS55">
        <v>641</v>
      </c>
      <c r="JT55">
        <v>3.1709999999999998</v>
      </c>
      <c r="JU55">
        <v>4.2574099999999997E-3</v>
      </c>
      <c r="JV55">
        <v>2.657</v>
      </c>
      <c r="JW55">
        <v>2458</v>
      </c>
      <c r="JX55">
        <v>807</v>
      </c>
      <c r="JY55">
        <v>2.1429999999999998</v>
      </c>
      <c r="JZ55">
        <v>3.2924410000000001E-3</v>
      </c>
      <c r="KA55">
        <v>2.6720000000000002</v>
      </c>
      <c r="KB55">
        <v>2954</v>
      </c>
      <c r="KC55">
        <v>933</v>
      </c>
      <c r="KD55">
        <v>2.2200000000000002</v>
      </c>
      <c r="KE55">
        <v>2.8638800000000001E-3</v>
      </c>
      <c r="KF55">
        <v>2.9569999999999999</v>
      </c>
      <c r="KG55">
        <v>1839</v>
      </c>
      <c r="KH55">
        <v>578</v>
      </c>
      <c r="KI55">
        <v>3.976</v>
      </c>
      <c r="KJ55">
        <v>5.1159170000000002E-3</v>
      </c>
      <c r="KK55">
        <v>2.464</v>
      </c>
      <c r="KL55">
        <v>1795</v>
      </c>
      <c r="KM55">
        <v>716</v>
      </c>
      <c r="KN55">
        <v>3.6859999999999999</v>
      </c>
      <c r="KO55">
        <v>3.4413410000000001E-3</v>
      </c>
      <c r="KP55">
        <v>2.9489999999999998</v>
      </c>
      <c r="KQ55">
        <v>1790</v>
      </c>
      <c r="KR55">
        <v>541</v>
      </c>
      <c r="KS55">
        <v>3.7869999999999999</v>
      </c>
      <c r="KT55">
        <v>5.4510169999999998E-3</v>
      </c>
      <c r="KU55">
        <v>2.5960000000000001</v>
      </c>
      <c r="KV55">
        <v>1595</v>
      </c>
      <c r="KW55">
        <v>516</v>
      </c>
      <c r="KX55">
        <v>3.7909999999999999</v>
      </c>
      <c r="KY55">
        <v>5.031008E-3</v>
      </c>
      <c r="KZ55">
        <v>3.044</v>
      </c>
      <c r="LA55">
        <v>2397</v>
      </c>
      <c r="LB55">
        <v>703</v>
      </c>
      <c r="LC55">
        <v>3.53</v>
      </c>
      <c r="LD55">
        <v>4.3300140000000001E-3</v>
      </c>
      <c r="LE55">
        <v>3.3420000000000001</v>
      </c>
      <c r="LF55">
        <v>5255</v>
      </c>
      <c r="LG55">
        <v>1229</v>
      </c>
      <c r="LH55">
        <v>3.6240000000000001</v>
      </c>
      <c r="LI55">
        <v>2.7192840000000002E-3</v>
      </c>
      <c r="LJ55">
        <v>1.002</v>
      </c>
      <c r="LK55">
        <v>5107</v>
      </c>
      <c r="LL55">
        <v>4850</v>
      </c>
      <c r="LM55">
        <v>2.6869999999999998</v>
      </c>
      <c r="LN55">
        <v>2.06598E-4</v>
      </c>
      <c r="LO55">
        <v>0.95399999999999996</v>
      </c>
      <c r="LP55">
        <v>5343</v>
      </c>
      <c r="LQ55">
        <v>5178</v>
      </c>
      <c r="LR55">
        <v>2.6280000000000001</v>
      </c>
      <c r="LS55">
        <v>1.84241E-4</v>
      </c>
      <c r="LT55">
        <v>2.468</v>
      </c>
      <c r="LU55">
        <v>33822</v>
      </c>
      <c r="LV55">
        <v>12077</v>
      </c>
      <c r="LW55">
        <v>3.0209999999999999</v>
      </c>
      <c r="LX55">
        <v>2.04355E-4</v>
      </c>
      <c r="LY55">
        <v>2.4550000000000001</v>
      </c>
      <c r="LZ55">
        <v>38333</v>
      </c>
      <c r="MA55">
        <v>14195</v>
      </c>
      <c r="MB55">
        <v>3.153</v>
      </c>
      <c r="MC55">
        <v>1.72948E-4</v>
      </c>
      <c r="MD55">
        <v>3.0579999999999998</v>
      </c>
      <c r="ME55">
        <v>6452</v>
      </c>
      <c r="MF55">
        <v>1870</v>
      </c>
      <c r="MG55">
        <v>2.9489999999999998</v>
      </c>
      <c r="MH55">
        <v>1.635294E-3</v>
      </c>
      <c r="MI55">
        <v>3.3159999999999998</v>
      </c>
      <c r="MJ55">
        <v>6785</v>
      </c>
      <c r="MK55">
        <v>1779</v>
      </c>
      <c r="ML55">
        <v>3.012</v>
      </c>
      <c r="MM55">
        <v>1.863969E-3</v>
      </c>
      <c r="MN55">
        <v>3.07</v>
      </c>
      <c r="MO55">
        <v>11759</v>
      </c>
      <c r="MP55">
        <v>3223</v>
      </c>
      <c r="MQ55">
        <v>3.3250000000000002</v>
      </c>
      <c r="MR55">
        <v>9.5252900000000003E-4</v>
      </c>
      <c r="MS55">
        <v>3.073</v>
      </c>
      <c r="MT55">
        <v>13132</v>
      </c>
      <c r="MU55">
        <v>3714</v>
      </c>
      <c r="MV55">
        <v>3.427</v>
      </c>
      <c r="MW55">
        <v>8.2740999999999999E-4</v>
      </c>
      <c r="MX55">
        <v>3.3109999999999999</v>
      </c>
      <c r="MY55">
        <v>2861</v>
      </c>
      <c r="MZ55">
        <v>746</v>
      </c>
      <c r="NA55">
        <v>5.0030000000000001</v>
      </c>
      <c r="NB55">
        <v>4.438338E-3</v>
      </c>
      <c r="NC55">
        <v>3.1469999999999998</v>
      </c>
      <c r="ND55">
        <v>1851</v>
      </c>
      <c r="NE55">
        <v>578</v>
      </c>
      <c r="NF55">
        <v>5.0449999999999999</v>
      </c>
      <c r="NG55">
        <v>5.4446369999999996E-3</v>
      </c>
      <c r="NH55">
        <v>2.8929999999999998</v>
      </c>
      <c r="NI55">
        <v>3910</v>
      </c>
      <c r="NJ55">
        <v>1164</v>
      </c>
      <c r="NK55">
        <v>3.06</v>
      </c>
      <c r="NL55">
        <v>2.4853950000000001E-3</v>
      </c>
      <c r="NM55">
        <v>2.7989999999999999</v>
      </c>
      <c r="NN55">
        <v>4190</v>
      </c>
      <c r="NO55">
        <v>1315</v>
      </c>
      <c r="NP55">
        <v>3.1709999999999998</v>
      </c>
      <c r="NQ55">
        <v>2.1285169999999999E-3</v>
      </c>
      <c r="NR55">
        <v>3.1749999999999998</v>
      </c>
      <c r="NS55">
        <v>3825</v>
      </c>
      <c r="NT55">
        <v>1061</v>
      </c>
      <c r="NU55">
        <v>4.282</v>
      </c>
      <c r="NV55">
        <v>2.9924600000000002E-3</v>
      </c>
      <c r="NW55">
        <v>3.1960000000000002</v>
      </c>
      <c r="NX55">
        <v>3807</v>
      </c>
      <c r="NY55">
        <v>1174</v>
      </c>
      <c r="NZ55">
        <v>4.3819999999999997</v>
      </c>
      <c r="OA55">
        <v>2.7223170000000001E-3</v>
      </c>
      <c r="OB55">
        <v>3.0590000000000002</v>
      </c>
      <c r="OC55">
        <v>1889</v>
      </c>
      <c r="OD55">
        <v>575</v>
      </c>
      <c r="OE55">
        <v>4.9619999999999997</v>
      </c>
      <c r="OF55">
        <v>5.3200000000000001E-3</v>
      </c>
      <c r="OG55">
        <v>3.0779999999999998</v>
      </c>
      <c r="OH55">
        <v>1708</v>
      </c>
      <c r="OI55">
        <v>468</v>
      </c>
      <c r="OJ55">
        <v>5.1280000000000001</v>
      </c>
      <c r="OK55">
        <v>6.5769230000000001E-3</v>
      </c>
      <c r="OL55">
        <v>2.9529999999999998</v>
      </c>
      <c r="OM55">
        <v>2303</v>
      </c>
      <c r="ON55">
        <v>779</v>
      </c>
      <c r="OO55">
        <v>3.992</v>
      </c>
      <c r="OP55">
        <v>3.7907570000000001E-3</v>
      </c>
      <c r="OQ55">
        <v>2.415</v>
      </c>
      <c r="OR55">
        <v>1809</v>
      </c>
      <c r="OS55">
        <v>797</v>
      </c>
      <c r="OT55">
        <v>3.7919999999999998</v>
      </c>
      <c r="OU55">
        <v>3.0301130000000001E-3</v>
      </c>
      <c r="OV55">
        <v>3.6720000000000002</v>
      </c>
      <c r="OW55">
        <v>2851</v>
      </c>
      <c r="OX55">
        <v>818</v>
      </c>
      <c r="OY55">
        <v>5.3680000000000003</v>
      </c>
      <c r="OZ55">
        <v>4.4889980000000001E-3</v>
      </c>
      <c r="PA55">
        <v>3.597</v>
      </c>
      <c r="PB55">
        <v>3042</v>
      </c>
      <c r="PC55">
        <v>887</v>
      </c>
      <c r="PD55">
        <v>5.3410000000000002</v>
      </c>
      <c r="PE55">
        <v>4.0552419999999997E-3</v>
      </c>
      <c r="PF55">
        <v>2.891</v>
      </c>
      <c r="PG55">
        <v>6175</v>
      </c>
      <c r="PH55">
        <v>1774</v>
      </c>
      <c r="PI55">
        <v>2.8769999999999998</v>
      </c>
      <c r="PJ55">
        <v>1.629651E-3</v>
      </c>
      <c r="PK55">
        <v>3.2839999999999998</v>
      </c>
      <c r="PL55">
        <v>7055</v>
      </c>
      <c r="PM55">
        <v>1685</v>
      </c>
      <c r="PN55">
        <v>2.8519999999999999</v>
      </c>
      <c r="PO55">
        <v>1.9489609999999999E-3</v>
      </c>
      <c r="PP55">
        <v>3.0459999999999998</v>
      </c>
      <c r="PQ55">
        <v>6327</v>
      </c>
      <c r="PR55">
        <v>1675</v>
      </c>
      <c r="PS55">
        <v>3.367</v>
      </c>
      <c r="PT55">
        <v>1.8185079999999999E-3</v>
      </c>
      <c r="PU55">
        <v>3.024</v>
      </c>
      <c r="PV55">
        <v>4915</v>
      </c>
      <c r="PW55">
        <v>1266</v>
      </c>
      <c r="PX55">
        <v>3.63</v>
      </c>
      <c r="PY55">
        <v>2.388626E-3</v>
      </c>
      <c r="PZ55">
        <v>3.391</v>
      </c>
      <c r="QA55">
        <v>4057</v>
      </c>
      <c r="QB55">
        <v>933</v>
      </c>
      <c r="QC55">
        <v>3.8580000000000001</v>
      </c>
      <c r="QD55">
        <v>3.6345119999999999E-3</v>
      </c>
      <c r="QE55">
        <v>3.5870000000000002</v>
      </c>
      <c r="QF55">
        <v>4908</v>
      </c>
      <c r="QG55">
        <v>995</v>
      </c>
      <c r="QH55">
        <v>3.6179999999999999</v>
      </c>
      <c r="QI55">
        <v>3.605025E-3</v>
      </c>
      <c r="QJ55">
        <v>3.1379999999999999</v>
      </c>
      <c r="QK55">
        <v>3511</v>
      </c>
      <c r="QL55">
        <v>1161</v>
      </c>
      <c r="QM55">
        <v>4.1369999999999996</v>
      </c>
      <c r="QN55">
        <v>2.702842E-3</v>
      </c>
      <c r="QO55">
        <v>3.2589999999999999</v>
      </c>
      <c r="QP55">
        <v>2322</v>
      </c>
      <c r="QQ55">
        <v>765</v>
      </c>
      <c r="QR55">
        <v>4.234</v>
      </c>
      <c r="QS55">
        <v>4.2601310000000003E-3</v>
      </c>
      <c r="QT55">
        <v>3.1030000000000002</v>
      </c>
      <c r="QU55">
        <v>2519</v>
      </c>
      <c r="QV55">
        <v>823</v>
      </c>
      <c r="QW55">
        <v>5.157</v>
      </c>
      <c r="QX55">
        <v>3.7703519999999998E-3</v>
      </c>
      <c r="QY55">
        <v>3.2029999999999998</v>
      </c>
      <c r="QZ55">
        <v>2528</v>
      </c>
      <c r="RA55">
        <v>748</v>
      </c>
      <c r="RB55">
        <v>5.2110000000000003</v>
      </c>
      <c r="RC55">
        <v>4.2820860000000001E-3</v>
      </c>
      <c r="RD55">
        <v>2.992</v>
      </c>
      <c r="RE55">
        <v>2677</v>
      </c>
      <c r="RF55">
        <v>771</v>
      </c>
      <c r="RG55">
        <v>3.0630000000000002</v>
      </c>
      <c r="RH55">
        <v>3.8806740000000002E-3</v>
      </c>
      <c r="RI55">
        <v>2.8879999999999999</v>
      </c>
      <c r="RJ55">
        <v>2429</v>
      </c>
      <c r="RK55">
        <v>719</v>
      </c>
      <c r="RL55">
        <v>3.036</v>
      </c>
      <c r="RM55">
        <v>4.0166899999999998E-3</v>
      </c>
      <c r="RN55">
        <v>3.3420000000000001</v>
      </c>
      <c r="RO55">
        <v>3436</v>
      </c>
      <c r="RP55">
        <v>822</v>
      </c>
      <c r="RQ55">
        <v>2.1789999999999998</v>
      </c>
      <c r="RR55">
        <v>4.0656930000000004E-3</v>
      </c>
      <c r="RS55">
        <v>3.2629999999999999</v>
      </c>
      <c r="RT55">
        <v>2788</v>
      </c>
      <c r="RU55">
        <v>725</v>
      </c>
      <c r="RV55">
        <v>2.1560000000000001</v>
      </c>
      <c r="RW55">
        <v>4.5006899999999999E-3</v>
      </c>
      <c r="RX55">
        <v>3.0270000000000001</v>
      </c>
      <c r="RY55">
        <v>6961</v>
      </c>
      <c r="RZ55">
        <v>1812</v>
      </c>
      <c r="SA55">
        <v>3.49</v>
      </c>
      <c r="SB55">
        <v>1.6705299999999999E-3</v>
      </c>
      <c r="SC55">
        <v>2.9020000000000001</v>
      </c>
      <c r="SD55">
        <v>4054</v>
      </c>
      <c r="SE55">
        <v>1103</v>
      </c>
      <c r="SF55">
        <v>3.38</v>
      </c>
      <c r="SG55">
        <v>2.631006E-3</v>
      </c>
      <c r="SH55">
        <v>3.3420000000000001</v>
      </c>
      <c r="SI55">
        <v>3682</v>
      </c>
      <c r="SJ55">
        <v>760</v>
      </c>
      <c r="SK55">
        <v>4.4359999999999999</v>
      </c>
      <c r="SL55">
        <v>4.3973679999999996E-3</v>
      </c>
      <c r="SM55">
        <v>3.6349999999999998</v>
      </c>
      <c r="SN55">
        <v>2928</v>
      </c>
      <c r="SO55">
        <v>508</v>
      </c>
      <c r="SP55">
        <v>4.2610000000000001</v>
      </c>
      <c r="SQ55">
        <v>7.1555120000000002E-3</v>
      </c>
      <c r="SR55">
        <v>2.911</v>
      </c>
      <c r="SS55">
        <v>3708</v>
      </c>
      <c r="ST55">
        <v>1273</v>
      </c>
      <c r="SU55">
        <v>4.282</v>
      </c>
      <c r="SV55">
        <v>2.286724E-3</v>
      </c>
      <c r="SW55">
        <v>3.0329999999999999</v>
      </c>
      <c r="SX55">
        <v>3029</v>
      </c>
      <c r="SY55">
        <v>961</v>
      </c>
      <c r="SZ55">
        <v>4.1980000000000004</v>
      </c>
      <c r="TA55">
        <v>3.1560870000000001E-3</v>
      </c>
      <c r="TB55">
        <v>3.3279999999999998</v>
      </c>
      <c r="TC55">
        <v>5445</v>
      </c>
      <c r="TD55">
        <v>1342</v>
      </c>
      <c r="TE55">
        <v>2.9820000000000002</v>
      </c>
      <c r="TF55">
        <v>2.4798810000000002E-3</v>
      </c>
      <c r="TG55">
        <v>3.2490000000000001</v>
      </c>
      <c r="TH55">
        <v>4582</v>
      </c>
      <c r="TI55">
        <v>1209</v>
      </c>
      <c r="TJ55">
        <v>2.952</v>
      </c>
      <c r="TK55">
        <v>2.6873449999999998E-3</v>
      </c>
      <c r="TL55">
        <v>3.1240000000000001</v>
      </c>
      <c r="TM55">
        <v>3353</v>
      </c>
      <c r="TN55">
        <v>1033</v>
      </c>
      <c r="TO55">
        <v>4.181</v>
      </c>
      <c r="TP55">
        <v>3.0242009999999998E-3</v>
      </c>
      <c r="TQ55">
        <v>3.161</v>
      </c>
      <c r="TR55">
        <v>3719</v>
      </c>
      <c r="TS55">
        <v>1168</v>
      </c>
      <c r="TT55">
        <v>4.4000000000000004</v>
      </c>
      <c r="TU55">
        <v>2.7063360000000002E-3</v>
      </c>
      <c r="TV55">
        <v>3.028</v>
      </c>
      <c r="TW55">
        <v>2517</v>
      </c>
      <c r="TX55">
        <v>707</v>
      </c>
      <c r="TY55">
        <v>2.2250000000000001</v>
      </c>
      <c r="TZ55">
        <v>4.2828850000000002E-3</v>
      </c>
      <c r="UA55">
        <v>3.39</v>
      </c>
      <c r="UB55">
        <v>3043</v>
      </c>
      <c r="UC55">
        <v>771</v>
      </c>
      <c r="UD55">
        <v>2.3109999999999999</v>
      </c>
      <c r="UE55">
        <v>4.3968870000000004E-3</v>
      </c>
      <c r="UF55">
        <v>3.4409999999999998</v>
      </c>
      <c r="UG55">
        <v>12379</v>
      </c>
      <c r="UH55">
        <v>2991</v>
      </c>
      <c r="UI55">
        <v>2.3340000000000001</v>
      </c>
      <c r="UJ55">
        <v>1.150451E-3</v>
      </c>
      <c r="UK55">
        <v>3.347</v>
      </c>
      <c r="UL55">
        <v>10447</v>
      </c>
      <c r="UM55">
        <v>2540</v>
      </c>
      <c r="UN55">
        <v>2.3069999999999999</v>
      </c>
      <c r="UO55">
        <v>1.3177169999999999E-3</v>
      </c>
      <c r="UP55">
        <v>3.1240000000000001</v>
      </c>
      <c r="UQ55">
        <v>2391</v>
      </c>
      <c r="UR55">
        <v>627</v>
      </c>
      <c r="US55">
        <v>2.4319999999999999</v>
      </c>
      <c r="UT55">
        <v>4.9824559999999997E-3</v>
      </c>
      <c r="UU55">
        <v>3.004</v>
      </c>
      <c r="UV55">
        <v>2104</v>
      </c>
      <c r="UW55">
        <v>571</v>
      </c>
      <c r="UX55">
        <v>2.581</v>
      </c>
      <c r="UY55">
        <v>5.2609459999999999E-3</v>
      </c>
      <c r="UZ55">
        <v>2.56</v>
      </c>
      <c r="VA55">
        <v>8687</v>
      </c>
      <c r="VB55">
        <v>3036</v>
      </c>
      <c r="VC55">
        <v>3.331</v>
      </c>
      <c r="VD55">
        <v>8.4321500000000002E-4</v>
      </c>
      <c r="VE55">
        <v>2.5670000000000002</v>
      </c>
      <c r="VF55">
        <v>9914</v>
      </c>
      <c r="VG55">
        <v>3550</v>
      </c>
      <c r="VH55">
        <v>3.3610000000000002</v>
      </c>
      <c r="VI55">
        <v>7.2309900000000005E-4</v>
      </c>
      <c r="VJ55">
        <v>2.9980000000000002</v>
      </c>
      <c r="VK55">
        <v>6081</v>
      </c>
      <c r="VL55">
        <v>1765</v>
      </c>
      <c r="VM55">
        <v>3.0259999999999998</v>
      </c>
      <c r="VN55">
        <v>1.6985839999999999E-3</v>
      </c>
      <c r="VO55">
        <v>3.081</v>
      </c>
      <c r="VP55">
        <v>5802</v>
      </c>
      <c r="VQ55">
        <v>1726</v>
      </c>
      <c r="VR55">
        <v>2.891</v>
      </c>
      <c r="VS55">
        <v>1.7850520000000001E-3</v>
      </c>
      <c r="VT55">
        <v>3.6859999999999999</v>
      </c>
      <c r="VU55">
        <v>4690</v>
      </c>
      <c r="VV55">
        <v>912</v>
      </c>
      <c r="VW55">
        <v>2.613</v>
      </c>
      <c r="VX55">
        <v>4.0416669999999997E-3</v>
      </c>
      <c r="VY55">
        <v>3.8980000000000001</v>
      </c>
      <c r="VZ55">
        <v>4062</v>
      </c>
      <c r="WA55">
        <v>721</v>
      </c>
      <c r="WB55">
        <v>2.782</v>
      </c>
      <c r="WC55">
        <v>5.4063799999999997E-3</v>
      </c>
      <c r="WD55">
        <v>3.0289999999999999</v>
      </c>
      <c r="WE55">
        <v>1947</v>
      </c>
      <c r="WF55">
        <v>540</v>
      </c>
      <c r="WG55">
        <v>4.5359999999999996</v>
      </c>
      <c r="WH55">
        <v>5.6092590000000001E-3</v>
      </c>
      <c r="WI55">
        <v>3.0070000000000001</v>
      </c>
      <c r="WJ55">
        <v>1688</v>
      </c>
      <c r="WK55">
        <v>463</v>
      </c>
      <c r="WL55">
        <v>4.3879999999999999</v>
      </c>
      <c r="WM55">
        <v>6.4945999999999997E-3</v>
      </c>
      <c r="WN55">
        <v>3.1560000000000001</v>
      </c>
      <c r="WO55">
        <v>3092</v>
      </c>
      <c r="WP55">
        <v>793</v>
      </c>
      <c r="WQ55">
        <v>4.577</v>
      </c>
      <c r="WR55">
        <v>3.9798239999999999E-3</v>
      </c>
      <c r="WS55">
        <v>2.899</v>
      </c>
      <c r="WT55">
        <v>3386</v>
      </c>
      <c r="WU55">
        <v>1027</v>
      </c>
      <c r="WV55">
        <v>4.4119999999999999</v>
      </c>
      <c r="WW55">
        <v>2.822785E-3</v>
      </c>
      <c r="WX55">
        <v>2.85</v>
      </c>
      <c r="WY55">
        <v>7318</v>
      </c>
      <c r="WZ55">
        <v>2035</v>
      </c>
      <c r="XA55">
        <v>4.22</v>
      </c>
      <c r="XB55">
        <v>1.400491E-3</v>
      </c>
      <c r="XC55">
        <v>2.5990000000000002</v>
      </c>
      <c r="XD55">
        <v>3699</v>
      </c>
      <c r="XE55">
        <v>1138</v>
      </c>
      <c r="XF55">
        <v>3.9489999999999998</v>
      </c>
      <c r="XG55">
        <v>2.2838310000000001E-3</v>
      </c>
      <c r="XH55">
        <v>92774.7</v>
      </c>
      <c r="XI55">
        <v>94466</v>
      </c>
      <c r="XJ55">
        <v>1192995</v>
      </c>
    </row>
    <row r="56" spans="1:634">
      <c r="A56" t="s">
        <v>744</v>
      </c>
      <c r="B56">
        <v>0</v>
      </c>
      <c r="C56">
        <v>0</v>
      </c>
      <c r="D56">
        <v>0</v>
      </c>
      <c r="E56">
        <v>1</v>
      </c>
      <c r="F56">
        <v>1</v>
      </c>
      <c r="G56">
        <v>112.26</v>
      </c>
      <c r="H56">
        <v>2.91</v>
      </c>
      <c r="I56">
        <v>8.49</v>
      </c>
      <c r="J56">
        <v>107</v>
      </c>
      <c r="K56">
        <v>6</v>
      </c>
      <c r="L56">
        <v>3.129</v>
      </c>
      <c r="M56">
        <v>4767</v>
      </c>
      <c r="N56">
        <v>1428</v>
      </c>
      <c r="O56">
        <v>2.056</v>
      </c>
      <c r="P56">
        <v>2.1911769999999999E-3</v>
      </c>
      <c r="Q56">
        <v>2.7370000000000001</v>
      </c>
      <c r="R56">
        <v>3642</v>
      </c>
      <c r="S56">
        <v>1110</v>
      </c>
      <c r="T56">
        <v>2.1760000000000002</v>
      </c>
      <c r="U56">
        <v>2.4657659999999999E-3</v>
      </c>
      <c r="V56">
        <v>3.21</v>
      </c>
      <c r="W56">
        <v>1511</v>
      </c>
      <c r="X56">
        <v>414</v>
      </c>
      <c r="Y56">
        <v>5.6109999999999998</v>
      </c>
      <c r="Z56">
        <v>7.7536230000000003E-3</v>
      </c>
      <c r="AA56">
        <v>3.12</v>
      </c>
      <c r="AB56">
        <v>2281</v>
      </c>
      <c r="AC56">
        <v>650</v>
      </c>
      <c r="AD56">
        <v>5.1580000000000004</v>
      </c>
      <c r="AE56">
        <v>4.7999999999999996E-3</v>
      </c>
      <c r="AF56">
        <v>3.1909999999999998</v>
      </c>
      <c r="AG56">
        <v>3062</v>
      </c>
      <c r="AH56">
        <v>854</v>
      </c>
      <c r="AI56">
        <v>2.403</v>
      </c>
      <c r="AJ56">
        <v>3.7365340000000001E-3</v>
      </c>
      <c r="AK56">
        <v>3.1179999999999999</v>
      </c>
      <c r="AL56">
        <v>3761</v>
      </c>
      <c r="AM56">
        <v>1011</v>
      </c>
      <c r="AN56">
        <v>2.7440000000000002</v>
      </c>
      <c r="AO56">
        <v>3.0840749999999999E-3</v>
      </c>
      <c r="AP56">
        <v>3.266</v>
      </c>
      <c r="AQ56">
        <v>1772</v>
      </c>
      <c r="AR56">
        <v>536</v>
      </c>
      <c r="AS56">
        <v>4.5119999999999996</v>
      </c>
      <c r="AT56">
        <v>6.093284E-3</v>
      </c>
      <c r="AU56">
        <v>3.0550000000000002</v>
      </c>
      <c r="AV56">
        <v>1269</v>
      </c>
      <c r="AW56">
        <v>425</v>
      </c>
      <c r="AX56">
        <v>4.0720000000000001</v>
      </c>
      <c r="AY56">
        <v>7.1882350000000003E-3</v>
      </c>
      <c r="AZ56">
        <v>2.8860000000000001</v>
      </c>
      <c r="BA56">
        <v>1336</v>
      </c>
      <c r="BB56">
        <v>417</v>
      </c>
      <c r="BC56">
        <v>4.8840000000000003</v>
      </c>
      <c r="BD56">
        <v>6.9208630000000002E-3</v>
      </c>
      <c r="BE56">
        <v>2.786</v>
      </c>
      <c r="BF56">
        <v>1544</v>
      </c>
      <c r="BG56">
        <v>481</v>
      </c>
      <c r="BH56">
        <v>4.1980000000000004</v>
      </c>
      <c r="BI56">
        <v>5.7920999999999997E-3</v>
      </c>
      <c r="BJ56">
        <v>2.9980000000000002</v>
      </c>
      <c r="BK56">
        <v>12133</v>
      </c>
      <c r="BL56">
        <v>3490</v>
      </c>
      <c r="BM56">
        <v>3.5649999999999999</v>
      </c>
      <c r="BN56">
        <v>8.5902600000000004E-4</v>
      </c>
      <c r="BO56">
        <v>2.96</v>
      </c>
      <c r="BP56">
        <v>14334</v>
      </c>
      <c r="BQ56">
        <v>4019</v>
      </c>
      <c r="BR56">
        <v>3.7210000000000001</v>
      </c>
      <c r="BS56">
        <v>7.3650199999999999E-4</v>
      </c>
      <c r="BT56">
        <v>2.879</v>
      </c>
      <c r="BU56">
        <v>3242</v>
      </c>
      <c r="BV56">
        <v>1061</v>
      </c>
      <c r="BW56">
        <v>3.2970000000000002</v>
      </c>
      <c r="BX56">
        <v>2.7134780000000001E-3</v>
      </c>
      <c r="BY56">
        <v>2.6659999999999999</v>
      </c>
      <c r="BZ56">
        <v>2572</v>
      </c>
      <c r="CA56">
        <v>807</v>
      </c>
      <c r="CB56">
        <v>3.2469999999999999</v>
      </c>
      <c r="CC56">
        <v>3.303594E-3</v>
      </c>
      <c r="CD56">
        <v>3.589</v>
      </c>
      <c r="CE56">
        <v>4190</v>
      </c>
      <c r="CF56">
        <v>1041</v>
      </c>
      <c r="CG56">
        <v>5.2329999999999997</v>
      </c>
      <c r="CH56">
        <v>3.4476469999999999E-3</v>
      </c>
      <c r="CI56">
        <v>3.5150000000000001</v>
      </c>
      <c r="CJ56">
        <v>3715</v>
      </c>
      <c r="CK56">
        <v>998</v>
      </c>
      <c r="CL56">
        <v>4.694</v>
      </c>
      <c r="CM56">
        <v>3.5220440000000002E-3</v>
      </c>
      <c r="CN56">
        <v>3.278</v>
      </c>
      <c r="CO56">
        <v>4192</v>
      </c>
      <c r="CP56">
        <v>1029</v>
      </c>
      <c r="CQ56">
        <v>2.4300000000000002</v>
      </c>
      <c r="CR56">
        <v>3.185617E-3</v>
      </c>
      <c r="CS56">
        <v>3.1349999999999998</v>
      </c>
      <c r="CT56">
        <v>3015</v>
      </c>
      <c r="CU56">
        <v>696</v>
      </c>
      <c r="CV56">
        <v>2.3570000000000002</v>
      </c>
      <c r="CW56">
        <v>4.5043100000000001E-3</v>
      </c>
      <c r="CX56">
        <v>3.0350000000000001</v>
      </c>
      <c r="CY56">
        <v>6657</v>
      </c>
      <c r="CZ56">
        <v>1800</v>
      </c>
      <c r="DA56">
        <v>2.9329999999999998</v>
      </c>
      <c r="DB56">
        <v>1.6861109999999999E-3</v>
      </c>
      <c r="DC56">
        <v>2.64</v>
      </c>
      <c r="DD56">
        <v>4646</v>
      </c>
      <c r="DE56">
        <v>1513</v>
      </c>
      <c r="DF56">
        <v>3.26</v>
      </c>
      <c r="DG56">
        <v>1.7448780000000001E-3</v>
      </c>
      <c r="DH56">
        <v>3.601</v>
      </c>
      <c r="DI56">
        <v>3711</v>
      </c>
      <c r="DJ56">
        <v>749</v>
      </c>
      <c r="DK56">
        <v>2.992</v>
      </c>
      <c r="DL56">
        <v>4.8077440000000001E-3</v>
      </c>
      <c r="DM56">
        <v>3.7240000000000002</v>
      </c>
      <c r="DN56">
        <v>3679</v>
      </c>
      <c r="DO56">
        <v>660</v>
      </c>
      <c r="DP56">
        <v>2.9910000000000001</v>
      </c>
      <c r="DQ56">
        <v>5.6424240000000001E-3</v>
      </c>
      <c r="DR56">
        <v>3.056</v>
      </c>
      <c r="DS56">
        <v>2597</v>
      </c>
      <c r="DT56">
        <v>604</v>
      </c>
      <c r="DU56">
        <v>2.5209999999999999</v>
      </c>
      <c r="DV56">
        <v>5.0596030000000002E-3</v>
      </c>
      <c r="DW56">
        <v>3.21</v>
      </c>
      <c r="DX56">
        <v>2796</v>
      </c>
      <c r="DY56">
        <v>622</v>
      </c>
      <c r="DZ56">
        <v>2.589</v>
      </c>
      <c r="EA56">
        <v>5.1607720000000001E-3</v>
      </c>
      <c r="EB56">
        <v>3.177</v>
      </c>
      <c r="EC56">
        <v>4358</v>
      </c>
      <c r="ED56">
        <v>1114</v>
      </c>
      <c r="EE56">
        <v>3.5920000000000001</v>
      </c>
      <c r="EF56">
        <v>2.8518850000000002E-3</v>
      </c>
      <c r="EG56">
        <v>2.9980000000000002</v>
      </c>
      <c r="EH56">
        <v>3613</v>
      </c>
      <c r="EI56">
        <v>1027</v>
      </c>
      <c r="EJ56">
        <v>3.8159999999999998</v>
      </c>
      <c r="EK56">
        <v>2.9191820000000002E-3</v>
      </c>
      <c r="EL56">
        <v>3.7679999999999998</v>
      </c>
      <c r="EM56">
        <v>2632</v>
      </c>
      <c r="EN56">
        <v>433</v>
      </c>
      <c r="EO56">
        <v>5.0439999999999996</v>
      </c>
      <c r="EP56">
        <v>8.7020789999999997E-3</v>
      </c>
      <c r="EQ56">
        <v>3.5790000000000002</v>
      </c>
      <c r="ER56">
        <v>2299</v>
      </c>
      <c r="ES56">
        <v>398</v>
      </c>
      <c r="ET56">
        <v>4.5999999999999996</v>
      </c>
      <c r="EU56">
        <v>8.9924619999999997E-3</v>
      </c>
      <c r="EV56">
        <v>3.1150000000000002</v>
      </c>
      <c r="EW56">
        <v>1862</v>
      </c>
      <c r="EX56">
        <v>520</v>
      </c>
      <c r="EY56">
        <v>2.4689999999999999</v>
      </c>
      <c r="EZ56">
        <v>5.990385E-3</v>
      </c>
      <c r="FA56">
        <v>3.1259999999999999</v>
      </c>
      <c r="FB56">
        <v>2020</v>
      </c>
      <c r="FC56">
        <v>533</v>
      </c>
      <c r="FD56">
        <v>2.3969999999999998</v>
      </c>
      <c r="FE56">
        <v>5.8649160000000004E-3</v>
      </c>
      <c r="FF56">
        <v>3.1589999999999998</v>
      </c>
      <c r="FG56">
        <v>1612</v>
      </c>
      <c r="FH56">
        <v>468</v>
      </c>
      <c r="FI56">
        <v>4.4450000000000003</v>
      </c>
      <c r="FJ56">
        <v>6.7499999999999999E-3</v>
      </c>
      <c r="FK56">
        <v>3.0230000000000001</v>
      </c>
      <c r="FL56">
        <v>1085</v>
      </c>
      <c r="FM56">
        <v>351</v>
      </c>
      <c r="FN56">
        <v>3.605</v>
      </c>
      <c r="FO56">
        <v>8.6125360000000005E-3</v>
      </c>
      <c r="FP56">
        <v>2.65</v>
      </c>
      <c r="FQ56">
        <v>3937</v>
      </c>
      <c r="FR56">
        <v>1352</v>
      </c>
      <c r="FS56">
        <v>3.0470000000000002</v>
      </c>
      <c r="FT56">
        <v>1.9600590000000001E-3</v>
      </c>
      <c r="FU56">
        <v>2.2909999999999999</v>
      </c>
      <c r="FV56">
        <v>4374</v>
      </c>
      <c r="FW56">
        <v>1705</v>
      </c>
      <c r="FX56">
        <v>3.11</v>
      </c>
      <c r="FY56">
        <v>1.343695E-3</v>
      </c>
      <c r="FZ56">
        <v>2.3839999999999999</v>
      </c>
      <c r="GA56">
        <v>9837</v>
      </c>
      <c r="GB56">
        <v>3692</v>
      </c>
      <c r="GC56">
        <v>3.149</v>
      </c>
      <c r="GD56">
        <v>6.4572100000000003E-4</v>
      </c>
      <c r="GE56">
        <v>2.3929999999999998</v>
      </c>
      <c r="GF56">
        <v>11942</v>
      </c>
      <c r="GG56">
        <v>4411</v>
      </c>
      <c r="GH56">
        <v>3.29</v>
      </c>
      <c r="GI56">
        <v>5.4250700000000002E-4</v>
      </c>
      <c r="GJ56">
        <v>2.262</v>
      </c>
      <c r="GK56">
        <v>2394</v>
      </c>
      <c r="GL56">
        <v>879</v>
      </c>
      <c r="GM56">
        <v>2.0819999999999999</v>
      </c>
      <c r="GN56">
        <v>2.5733790000000002E-3</v>
      </c>
      <c r="GO56">
        <v>2.722</v>
      </c>
      <c r="GP56">
        <v>2374</v>
      </c>
      <c r="GQ56">
        <v>789</v>
      </c>
      <c r="GR56">
        <v>2.202</v>
      </c>
      <c r="GS56">
        <v>3.4499370000000001E-3</v>
      </c>
      <c r="GT56">
        <v>3.3650000000000002</v>
      </c>
      <c r="GU56">
        <v>10438</v>
      </c>
      <c r="GV56">
        <v>2671</v>
      </c>
      <c r="GW56">
        <v>3.0430000000000001</v>
      </c>
      <c r="GX56">
        <v>1.2598279999999999E-3</v>
      </c>
      <c r="GY56">
        <v>3.0070000000000001</v>
      </c>
      <c r="GZ56">
        <v>10477</v>
      </c>
      <c r="HA56">
        <v>2996</v>
      </c>
      <c r="HB56">
        <v>2.8410000000000002</v>
      </c>
      <c r="HC56">
        <v>1.0036719999999999E-3</v>
      </c>
      <c r="HD56">
        <v>3.081</v>
      </c>
      <c r="HE56">
        <v>20899</v>
      </c>
      <c r="HF56">
        <v>5456</v>
      </c>
      <c r="HG56">
        <v>2.3519999999999999</v>
      </c>
      <c r="HH56">
        <v>5.64699E-4</v>
      </c>
      <c r="HI56">
        <v>2.9340000000000002</v>
      </c>
      <c r="HJ56">
        <v>25861</v>
      </c>
      <c r="HK56">
        <v>7012</v>
      </c>
      <c r="HL56">
        <v>2.548</v>
      </c>
      <c r="HM56">
        <v>4.1842600000000001E-4</v>
      </c>
      <c r="HN56">
        <v>2.9180000000000001</v>
      </c>
      <c r="HO56">
        <v>1333</v>
      </c>
      <c r="HP56">
        <v>387</v>
      </c>
      <c r="HQ56">
        <v>5.2910000000000004</v>
      </c>
      <c r="HR56">
        <v>7.5400520000000002E-3</v>
      </c>
      <c r="HS56">
        <v>3.1059999999999999</v>
      </c>
      <c r="HT56">
        <v>1127</v>
      </c>
      <c r="HU56">
        <v>309</v>
      </c>
      <c r="HV56">
        <v>5.0179999999999998</v>
      </c>
      <c r="HW56">
        <v>1.005178E-2</v>
      </c>
      <c r="HX56">
        <v>3.2519999999999998</v>
      </c>
      <c r="HY56">
        <v>3026</v>
      </c>
      <c r="HZ56">
        <v>688</v>
      </c>
      <c r="IA56">
        <v>4.8079999999999998</v>
      </c>
      <c r="IB56">
        <v>4.7267439999999997E-3</v>
      </c>
      <c r="IC56">
        <v>2.992</v>
      </c>
      <c r="ID56">
        <v>4017</v>
      </c>
      <c r="IE56">
        <v>977</v>
      </c>
      <c r="IF56">
        <v>3.8380000000000001</v>
      </c>
      <c r="IG56">
        <v>3.062436E-3</v>
      </c>
      <c r="IH56">
        <v>3.2410000000000001</v>
      </c>
      <c r="II56">
        <v>2961</v>
      </c>
      <c r="IJ56">
        <v>708</v>
      </c>
      <c r="IK56">
        <v>3.6909999999999998</v>
      </c>
      <c r="IL56">
        <v>4.5776840000000003E-3</v>
      </c>
      <c r="IM56">
        <v>3.2770000000000001</v>
      </c>
      <c r="IN56">
        <v>3752</v>
      </c>
      <c r="IO56">
        <v>807</v>
      </c>
      <c r="IP56">
        <v>3.5590000000000002</v>
      </c>
      <c r="IQ56">
        <v>4.060719E-3</v>
      </c>
      <c r="IR56">
        <v>3.2130000000000001</v>
      </c>
      <c r="IS56">
        <v>4384</v>
      </c>
      <c r="IT56">
        <v>1075</v>
      </c>
      <c r="IU56">
        <v>3.02</v>
      </c>
      <c r="IV56">
        <v>2.9888369999999998E-3</v>
      </c>
      <c r="IW56">
        <v>3.0859999999999999</v>
      </c>
      <c r="IX56">
        <v>4850</v>
      </c>
      <c r="IY56">
        <v>1292</v>
      </c>
      <c r="IZ56">
        <v>2.7690000000000001</v>
      </c>
      <c r="JA56">
        <v>2.3885450000000002E-3</v>
      </c>
      <c r="JB56">
        <v>2.7530000000000001</v>
      </c>
      <c r="JC56">
        <v>6369</v>
      </c>
      <c r="JD56">
        <v>2132</v>
      </c>
      <c r="JE56">
        <v>2.87</v>
      </c>
      <c r="JF56">
        <v>1.2912760000000001E-3</v>
      </c>
      <c r="JG56">
        <v>2.698</v>
      </c>
      <c r="JH56">
        <v>6170</v>
      </c>
      <c r="JI56">
        <v>2101</v>
      </c>
      <c r="JJ56">
        <v>2.9060000000000001</v>
      </c>
      <c r="JK56">
        <v>1.28415E-3</v>
      </c>
      <c r="JL56">
        <v>3.0529999999999999</v>
      </c>
      <c r="JM56">
        <v>1802</v>
      </c>
      <c r="JN56">
        <v>542</v>
      </c>
      <c r="JO56">
        <v>2.5459999999999998</v>
      </c>
      <c r="JP56">
        <v>5.6328410000000004E-3</v>
      </c>
      <c r="JQ56">
        <v>2.8620000000000001</v>
      </c>
      <c r="JR56">
        <v>1973</v>
      </c>
      <c r="JS56">
        <v>591</v>
      </c>
      <c r="JT56">
        <v>2.9009999999999998</v>
      </c>
      <c r="JU56">
        <v>4.8426399999999996E-3</v>
      </c>
      <c r="JV56">
        <v>2.7080000000000002</v>
      </c>
      <c r="JW56">
        <v>2963</v>
      </c>
      <c r="JX56">
        <v>987</v>
      </c>
      <c r="JY56">
        <v>1.909</v>
      </c>
      <c r="JZ56">
        <v>2.7436679999999999E-3</v>
      </c>
      <c r="KA56">
        <v>2.5609999999999999</v>
      </c>
      <c r="KB56">
        <v>2568</v>
      </c>
      <c r="KC56">
        <v>881</v>
      </c>
      <c r="KD56">
        <v>2.0270000000000001</v>
      </c>
      <c r="KE56">
        <v>2.906924E-3</v>
      </c>
      <c r="KF56">
        <v>2.8170000000000002</v>
      </c>
      <c r="KG56">
        <v>1917</v>
      </c>
      <c r="KH56">
        <v>644</v>
      </c>
      <c r="KI56">
        <v>3.6890000000000001</v>
      </c>
      <c r="KJ56">
        <v>4.3742240000000003E-3</v>
      </c>
      <c r="KK56">
        <v>2.6819999999999999</v>
      </c>
      <c r="KL56">
        <v>2224</v>
      </c>
      <c r="KM56">
        <v>789</v>
      </c>
      <c r="KN56">
        <v>3.6179999999999999</v>
      </c>
      <c r="KO56">
        <v>3.39924E-3</v>
      </c>
      <c r="KP56">
        <v>2.911</v>
      </c>
      <c r="KQ56">
        <v>2376</v>
      </c>
      <c r="KR56">
        <v>699</v>
      </c>
      <c r="KS56">
        <v>3.524</v>
      </c>
      <c r="KT56">
        <v>4.164521E-3</v>
      </c>
      <c r="KU56">
        <v>2.9540000000000002</v>
      </c>
      <c r="KV56">
        <v>2005</v>
      </c>
      <c r="KW56">
        <v>567</v>
      </c>
      <c r="KX56">
        <v>3.617</v>
      </c>
      <c r="KY56">
        <v>5.2098769999999999E-3</v>
      </c>
      <c r="KZ56">
        <v>3.1640000000000001</v>
      </c>
      <c r="LA56">
        <v>4495</v>
      </c>
      <c r="LB56">
        <v>1073</v>
      </c>
      <c r="LC56">
        <v>3.528</v>
      </c>
      <c r="LD56">
        <v>2.9487419999999999E-3</v>
      </c>
      <c r="LE56">
        <v>3.24</v>
      </c>
      <c r="LF56">
        <v>6317</v>
      </c>
      <c r="LG56">
        <v>1516</v>
      </c>
      <c r="LH56">
        <v>3.448</v>
      </c>
      <c r="LI56">
        <v>2.1372029999999998E-3</v>
      </c>
      <c r="LJ56">
        <v>0.96</v>
      </c>
      <c r="LK56">
        <v>6089</v>
      </c>
      <c r="LL56">
        <v>5575</v>
      </c>
      <c r="LM56">
        <v>2.4220000000000002</v>
      </c>
      <c r="LN56">
        <v>1.7219699999999999E-4</v>
      </c>
      <c r="LO56">
        <v>0.99399999999999999</v>
      </c>
      <c r="LP56">
        <v>6103</v>
      </c>
      <c r="LQ56">
        <v>5903</v>
      </c>
      <c r="LR56">
        <v>2.4260000000000002</v>
      </c>
      <c r="LS56">
        <v>1.6838899999999999E-4</v>
      </c>
      <c r="LT56">
        <v>2.3809999999999998</v>
      </c>
      <c r="LU56">
        <v>35098</v>
      </c>
      <c r="LV56">
        <v>13279</v>
      </c>
      <c r="LW56">
        <v>2.992</v>
      </c>
      <c r="LX56">
        <v>1.7930600000000001E-4</v>
      </c>
      <c r="LY56">
        <v>2.3460000000000001</v>
      </c>
      <c r="LZ56">
        <v>33494</v>
      </c>
      <c r="MA56">
        <v>13175</v>
      </c>
      <c r="MB56">
        <v>2.8679999999999999</v>
      </c>
      <c r="MC56">
        <v>1.7806500000000001E-4</v>
      </c>
      <c r="MD56">
        <v>2.6360000000000001</v>
      </c>
      <c r="ME56">
        <v>5355</v>
      </c>
      <c r="MF56">
        <v>1834</v>
      </c>
      <c r="MG56">
        <v>2.6779999999999999</v>
      </c>
      <c r="MH56">
        <v>1.437296E-3</v>
      </c>
      <c r="MI56">
        <v>2.8730000000000002</v>
      </c>
      <c r="MJ56">
        <v>5993</v>
      </c>
      <c r="MK56">
        <v>1879</v>
      </c>
      <c r="ML56">
        <v>2.5419999999999998</v>
      </c>
      <c r="MM56">
        <v>1.5290049999999999E-3</v>
      </c>
      <c r="MN56">
        <v>3</v>
      </c>
      <c r="MO56">
        <v>12569</v>
      </c>
      <c r="MP56">
        <v>3597</v>
      </c>
      <c r="MQ56">
        <v>3.0529999999999999</v>
      </c>
      <c r="MR56">
        <v>8.34028E-4</v>
      </c>
      <c r="MS56">
        <v>3.036</v>
      </c>
      <c r="MT56">
        <v>13264</v>
      </c>
      <c r="MU56">
        <v>3861</v>
      </c>
      <c r="MV56">
        <v>2.8730000000000002</v>
      </c>
      <c r="MW56">
        <v>7.8632500000000004E-4</v>
      </c>
      <c r="MX56">
        <v>3.161</v>
      </c>
      <c r="MY56">
        <v>2141</v>
      </c>
      <c r="MZ56">
        <v>588</v>
      </c>
      <c r="NA56">
        <v>5.2389999999999999</v>
      </c>
      <c r="NB56">
        <v>5.3758499999999997E-3</v>
      </c>
      <c r="NC56">
        <v>2.7290000000000001</v>
      </c>
      <c r="ND56">
        <v>1801</v>
      </c>
      <c r="NE56">
        <v>559</v>
      </c>
      <c r="NF56">
        <v>4.9130000000000003</v>
      </c>
      <c r="NG56">
        <v>4.8819320000000003E-3</v>
      </c>
      <c r="NH56">
        <v>3.0070000000000001</v>
      </c>
      <c r="NI56">
        <v>3803</v>
      </c>
      <c r="NJ56">
        <v>1190</v>
      </c>
      <c r="NK56">
        <v>2.6850000000000001</v>
      </c>
      <c r="NL56">
        <v>2.5268909999999999E-3</v>
      </c>
      <c r="NM56">
        <v>2.762</v>
      </c>
      <c r="NN56">
        <v>3939</v>
      </c>
      <c r="NO56">
        <v>1237</v>
      </c>
      <c r="NP56">
        <v>2.7909999999999999</v>
      </c>
      <c r="NQ56">
        <v>2.2328209999999999E-3</v>
      </c>
      <c r="NR56">
        <v>2.984</v>
      </c>
      <c r="NS56">
        <v>3283</v>
      </c>
      <c r="NT56">
        <v>1087</v>
      </c>
      <c r="NU56">
        <v>4.1740000000000004</v>
      </c>
      <c r="NV56">
        <v>2.7451699999999999E-3</v>
      </c>
      <c r="NW56">
        <v>3.2109999999999999</v>
      </c>
      <c r="NX56">
        <v>3691</v>
      </c>
      <c r="NY56">
        <v>1162</v>
      </c>
      <c r="NZ56">
        <v>4.3849999999999998</v>
      </c>
      <c r="OA56">
        <v>2.7633390000000001E-3</v>
      </c>
      <c r="OB56">
        <v>3.2629999999999999</v>
      </c>
      <c r="OC56">
        <v>1556</v>
      </c>
      <c r="OD56">
        <v>452</v>
      </c>
      <c r="OE56">
        <v>5.1420000000000003</v>
      </c>
      <c r="OF56">
        <v>7.2190270000000003E-3</v>
      </c>
      <c r="OG56">
        <v>3.12</v>
      </c>
      <c r="OH56">
        <v>2033</v>
      </c>
      <c r="OI56">
        <v>578</v>
      </c>
      <c r="OJ56">
        <v>4.5910000000000002</v>
      </c>
      <c r="OK56">
        <v>5.3979240000000001E-3</v>
      </c>
      <c r="OL56">
        <v>2.915</v>
      </c>
      <c r="OM56">
        <v>2800</v>
      </c>
      <c r="ON56">
        <v>979</v>
      </c>
      <c r="OO56">
        <v>3.83</v>
      </c>
      <c r="OP56">
        <v>2.9775280000000001E-3</v>
      </c>
      <c r="OQ56">
        <v>2.3130000000000002</v>
      </c>
      <c r="OR56">
        <v>1770</v>
      </c>
      <c r="OS56">
        <v>836</v>
      </c>
      <c r="OT56">
        <v>3.6230000000000002</v>
      </c>
      <c r="OU56">
        <v>2.766746E-3</v>
      </c>
      <c r="OV56">
        <v>3.5169999999999999</v>
      </c>
      <c r="OW56">
        <v>2554</v>
      </c>
      <c r="OX56">
        <v>764</v>
      </c>
      <c r="OY56">
        <v>5.4240000000000004</v>
      </c>
      <c r="OZ56">
        <v>4.6034029999999998E-3</v>
      </c>
      <c r="PA56">
        <v>3.2269999999999999</v>
      </c>
      <c r="PB56">
        <v>2593</v>
      </c>
      <c r="PC56">
        <v>840</v>
      </c>
      <c r="PD56">
        <v>4.992</v>
      </c>
      <c r="PE56">
        <v>3.841667E-3</v>
      </c>
      <c r="PF56">
        <v>3.0920000000000001</v>
      </c>
      <c r="PG56">
        <v>5172</v>
      </c>
      <c r="PH56">
        <v>1510</v>
      </c>
      <c r="PI56">
        <v>2.7229999999999999</v>
      </c>
      <c r="PJ56">
        <v>2.0476819999999999E-3</v>
      </c>
      <c r="PK56">
        <v>3.0830000000000002</v>
      </c>
      <c r="PL56">
        <v>5512</v>
      </c>
      <c r="PM56">
        <v>1560</v>
      </c>
      <c r="PN56">
        <v>2.5880000000000001</v>
      </c>
      <c r="PO56">
        <v>1.9762820000000002E-3</v>
      </c>
      <c r="PP56">
        <v>3.0409999999999999</v>
      </c>
      <c r="PQ56">
        <v>7602</v>
      </c>
      <c r="PR56">
        <v>2142</v>
      </c>
      <c r="PS56">
        <v>3.1539999999999999</v>
      </c>
      <c r="PT56">
        <v>1.419701E-3</v>
      </c>
      <c r="PU56">
        <v>2.9740000000000002</v>
      </c>
      <c r="PV56">
        <v>3921</v>
      </c>
      <c r="PW56">
        <v>1069</v>
      </c>
      <c r="PX56">
        <v>3.6110000000000002</v>
      </c>
      <c r="PY56">
        <v>2.782039E-3</v>
      </c>
      <c r="PZ56">
        <v>3.4409999999999998</v>
      </c>
      <c r="QA56">
        <v>4276</v>
      </c>
      <c r="QB56">
        <v>979</v>
      </c>
      <c r="QC56">
        <v>3.6389999999999998</v>
      </c>
      <c r="QD56">
        <v>3.5148110000000001E-3</v>
      </c>
      <c r="QE56">
        <v>3.6869999999999998</v>
      </c>
      <c r="QF56">
        <v>5385</v>
      </c>
      <c r="QG56">
        <v>1113</v>
      </c>
      <c r="QH56">
        <v>3.47</v>
      </c>
      <c r="QI56">
        <v>3.3126689999999999E-3</v>
      </c>
      <c r="QJ56">
        <v>3.3370000000000002</v>
      </c>
      <c r="QK56">
        <v>3592</v>
      </c>
      <c r="QL56">
        <v>1095</v>
      </c>
      <c r="QM56">
        <v>4.2279999999999998</v>
      </c>
      <c r="QN56">
        <v>3.047489E-3</v>
      </c>
      <c r="QO56">
        <v>3.008</v>
      </c>
      <c r="QP56">
        <v>2165</v>
      </c>
      <c r="QQ56">
        <v>718</v>
      </c>
      <c r="QR56">
        <v>4.5179999999999998</v>
      </c>
      <c r="QS56">
        <v>4.1894150000000002E-3</v>
      </c>
      <c r="QT56">
        <v>3.2730000000000001</v>
      </c>
      <c r="QU56">
        <v>2306</v>
      </c>
      <c r="QV56">
        <v>719</v>
      </c>
      <c r="QW56">
        <v>5.27</v>
      </c>
      <c r="QX56">
        <v>4.5521559999999999E-3</v>
      </c>
      <c r="QY56">
        <v>3.0379999999999998</v>
      </c>
      <c r="QZ56">
        <v>1775</v>
      </c>
      <c r="RA56">
        <v>562</v>
      </c>
      <c r="RB56">
        <v>4.8</v>
      </c>
      <c r="RC56">
        <v>5.405694E-3</v>
      </c>
      <c r="RD56">
        <v>2.617</v>
      </c>
      <c r="RE56">
        <v>2289</v>
      </c>
      <c r="RF56">
        <v>778</v>
      </c>
      <c r="RG56">
        <v>2.7069999999999999</v>
      </c>
      <c r="RH56">
        <v>3.3637530000000001E-3</v>
      </c>
      <c r="RI56">
        <v>2.6259999999999999</v>
      </c>
      <c r="RJ56">
        <v>2414</v>
      </c>
      <c r="RK56">
        <v>789</v>
      </c>
      <c r="RL56">
        <v>2.7210000000000001</v>
      </c>
      <c r="RM56">
        <v>3.328264E-3</v>
      </c>
      <c r="RN56">
        <v>3.1560000000000001</v>
      </c>
      <c r="RO56">
        <v>2914</v>
      </c>
      <c r="RP56">
        <v>770</v>
      </c>
      <c r="RQ56">
        <v>2.0430000000000001</v>
      </c>
      <c r="RR56">
        <v>4.0987009999999997E-3</v>
      </c>
      <c r="RS56">
        <v>3.1040000000000001</v>
      </c>
      <c r="RT56">
        <v>2674</v>
      </c>
      <c r="RU56">
        <v>700</v>
      </c>
      <c r="RV56">
        <v>2.1589999999999998</v>
      </c>
      <c r="RW56">
        <v>4.434286E-3</v>
      </c>
      <c r="RX56">
        <v>3.5049999999999999</v>
      </c>
      <c r="RY56">
        <v>4266</v>
      </c>
      <c r="RZ56">
        <v>1018</v>
      </c>
      <c r="SA56">
        <v>3.49</v>
      </c>
      <c r="SB56">
        <v>3.4430260000000001E-3</v>
      </c>
      <c r="SC56">
        <v>3.1869999999999998</v>
      </c>
      <c r="SD56">
        <v>4627</v>
      </c>
      <c r="SE56">
        <v>1221</v>
      </c>
      <c r="SF56">
        <v>3.7309999999999999</v>
      </c>
      <c r="SG56">
        <v>2.6101560000000002E-3</v>
      </c>
      <c r="SH56">
        <v>3.25</v>
      </c>
      <c r="SI56">
        <v>3231</v>
      </c>
      <c r="SJ56">
        <v>649</v>
      </c>
      <c r="SK56">
        <v>4.5830000000000002</v>
      </c>
      <c r="SL56">
        <v>5.007704E-3</v>
      </c>
      <c r="SM56">
        <v>2.9710000000000001</v>
      </c>
      <c r="SN56">
        <v>2207</v>
      </c>
      <c r="SO56">
        <v>510</v>
      </c>
      <c r="SP56">
        <v>4.4130000000000003</v>
      </c>
      <c r="SQ56">
        <v>5.82549E-3</v>
      </c>
      <c r="SR56">
        <v>2.7250000000000001</v>
      </c>
      <c r="SS56">
        <v>2757</v>
      </c>
      <c r="ST56">
        <v>1043</v>
      </c>
      <c r="SU56">
        <v>4.3490000000000002</v>
      </c>
      <c r="SV56">
        <v>2.6126560000000001E-3</v>
      </c>
      <c r="SW56">
        <v>2.9119999999999999</v>
      </c>
      <c r="SX56">
        <v>2602</v>
      </c>
      <c r="SY56">
        <v>903</v>
      </c>
      <c r="SZ56">
        <v>4.5540000000000003</v>
      </c>
      <c r="TA56">
        <v>3.2248060000000002E-3</v>
      </c>
      <c r="TB56">
        <v>3.2240000000000002</v>
      </c>
      <c r="TC56">
        <v>4969</v>
      </c>
      <c r="TD56">
        <v>1373</v>
      </c>
      <c r="TE56">
        <v>2.71</v>
      </c>
      <c r="TF56">
        <v>2.348143E-3</v>
      </c>
      <c r="TG56">
        <v>3.0419999999999998</v>
      </c>
      <c r="TH56">
        <v>3619</v>
      </c>
      <c r="TI56">
        <v>1104</v>
      </c>
      <c r="TJ56">
        <v>2.5960000000000001</v>
      </c>
      <c r="TK56">
        <v>2.7554350000000001E-3</v>
      </c>
      <c r="TL56">
        <v>3.2170000000000001</v>
      </c>
      <c r="TM56">
        <v>4416</v>
      </c>
      <c r="TN56">
        <v>1306</v>
      </c>
      <c r="TO56">
        <v>4.0839999999999996</v>
      </c>
      <c r="TP56">
        <v>2.463247E-3</v>
      </c>
      <c r="TQ56">
        <v>3.38</v>
      </c>
      <c r="TR56">
        <v>3865</v>
      </c>
      <c r="TS56">
        <v>1146</v>
      </c>
      <c r="TT56">
        <v>4.4269999999999996</v>
      </c>
      <c r="TU56">
        <v>2.9493890000000002E-3</v>
      </c>
      <c r="TV56">
        <v>2.8919999999999999</v>
      </c>
      <c r="TW56">
        <v>1871</v>
      </c>
      <c r="TX56">
        <v>664</v>
      </c>
      <c r="TY56">
        <v>2.1480000000000001</v>
      </c>
      <c r="TZ56">
        <v>4.3554220000000003E-3</v>
      </c>
      <c r="UA56">
        <v>2.7170000000000001</v>
      </c>
      <c r="UB56">
        <v>2767</v>
      </c>
      <c r="UC56">
        <v>999</v>
      </c>
      <c r="UD56">
        <v>2.2469999999999999</v>
      </c>
      <c r="UE56">
        <v>2.7197200000000001E-3</v>
      </c>
      <c r="UF56">
        <v>3.254</v>
      </c>
      <c r="UG56">
        <v>10006</v>
      </c>
      <c r="UH56">
        <v>2587</v>
      </c>
      <c r="UI56">
        <v>2.1909999999999998</v>
      </c>
      <c r="UJ56">
        <v>1.2578279999999999E-3</v>
      </c>
      <c r="UK56">
        <v>3.2770000000000001</v>
      </c>
      <c r="UL56">
        <v>11177</v>
      </c>
      <c r="UM56">
        <v>2725</v>
      </c>
      <c r="UN56">
        <v>2.3140000000000001</v>
      </c>
      <c r="UO56">
        <v>1.2025689999999999E-3</v>
      </c>
      <c r="UP56">
        <v>3.1520000000000001</v>
      </c>
      <c r="UQ56">
        <v>2768</v>
      </c>
      <c r="UR56">
        <v>756</v>
      </c>
      <c r="US56">
        <v>2.1419999999999999</v>
      </c>
      <c r="UT56">
        <v>4.1693119999999997E-3</v>
      </c>
      <c r="UU56">
        <v>3.2690000000000001</v>
      </c>
      <c r="UV56">
        <v>1992</v>
      </c>
      <c r="UW56">
        <v>542</v>
      </c>
      <c r="UX56">
        <v>2.254</v>
      </c>
      <c r="UY56">
        <v>6.0313650000000003E-3</v>
      </c>
      <c r="UZ56">
        <v>2.6320000000000001</v>
      </c>
      <c r="VA56">
        <v>9118</v>
      </c>
      <c r="VB56">
        <v>3156</v>
      </c>
      <c r="VC56">
        <v>3.2</v>
      </c>
      <c r="VD56">
        <v>8.3396700000000002E-4</v>
      </c>
      <c r="VE56">
        <v>2.6459999999999999</v>
      </c>
      <c r="VF56">
        <v>9919</v>
      </c>
      <c r="VG56">
        <v>3268</v>
      </c>
      <c r="VH56">
        <v>3.2189999999999999</v>
      </c>
      <c r="VI56">
        <v>8.0966999999999996E-4</v>
      </c>
      <c r="VJ56">
        <v>3.032</v>
      </c>
      <c r="VK56">
        <v>5644</v>
      </c>
      <c r="VL56">
        <v>1684</v>
      </c>
      <c r="VM56">
        <v>2.7349999999999999</v>
      </c>
      <c r="VN56">
        <v>1.8004749999999999E-3</v>
      </c>
      <c r="VO56">
        <v>2.984</v>
      </c>
      <c r="VP56">
        <v>4950</v>
      </c>
      <c r="VQ56">
        <v>1597</v>
      </c>
      <c r="VR56">
        <v>2.6349999999999998</v>
      </c>
      <c r="VS56">
        <v>1.8685030000000001E-3</v>
      </c>
      <c r="VT56">
        <v>3.9860000000000002</v>
      </c>
      <c r="VU56">
        <v>5005</v>
      </c>
      <c r="VV56">
        <v>914</v>
      </c>
      <c r="VW56">
        <v>2.649</v>
      </c>
      <c r="VX56">
        <v>4.36105E-3</v>
      </c>
      <c r="VY56">
        <v>4.165</v>
      </c>
      <c r="VZ56">
        <v>3977</v>
      </c>
      <c r="WA56">
        <v>663</v>
      </c>
      <c r="WB56">
        <v>2.706</v>
      </c>
      <c r="WC56">
        <v>6.2820510000000003E-3</v>
      </c>
      <c r="WD56">
        <v>3.0990000000000002</v>
      </c>
      <c r="WE56">
        <v>2342</v>
      </c>
      <c r="WF56">
        <v>612</v>
      </c>
      <c r="WG56">
        <v>4.617</v>
      </c>
      <c r="WH56">
        <v>5.0637260000000002E-3</v>
      </c>
      <c r="WI56">
        <v>2.4750000000000001</v>
      </c>
      <c r="WJ56">
        <v>1483</v>
      </c>
      <c r="WK56">
        <v>469</v>
      </c>
      <c r="WL56">
        <v>4.3029999999999999</v>
      </c>
      <c r="WM56">
        <v>5.2771859999999997E-3</v>
      </c>
      <c r="WN56">
        <v>3.0590000000000002</v>
      </c>
      <c r="WO56">
        <v>4100</v>
      </c>
      <c r="WP56">
        <v>1078</v>
      </c>
      <c r="WQ56">
        <v>4.3920000000000003</v>
      </c>
      <c r="WR56">
        <v>2.8376619999999999E-3</v>
      </c>
      <c r="WS56">
        <v>2.7050000000000001</v>
      </c>
      <c r="WT56">
        <v>2759</v>
      </c>
      <c r="WU56">
        <v>848</v>
      </c>
      <c r="WV56">
        <v>4.2130000000000001</v>
      </c>
      <c r="WW56">
        <v>3.1898590000000002E-3</v>
      </c>
      <c r="WX56">
        <v>2.6419999999999999</v>
      </c>
      <c r="WY56">
        <v>6390</v>
      </c>
      <c r="WZ56">
        <v>2101</v>
      </c>
      <c r="XA56">
        <v>4.0069999999999997</v>
      </c>
      <c r="XB56">
        <v>1.2574960000000001E-3</v>
      </c>
      <c r="XC56">
        <v>2.3180000000000001</v>
      </c>
      <c r="XD56">
        <v>3820</v>
      </c>
      <c r="XE56">
        <v>1333</v>
      </c>
      <c r="XF56">
        <v>3.911</v>
      </c>
      <c r="XG56">
        <v>1.738935E-3</v>
      </c>
      <c r="XH56">
        <v>95224.2</v>
      </c>
      <c r="XI56">
        <v>95908.4</v>
      </c>
      <c r="XJ56">
        <v>1260001</v>
      </c>
    </row>
    <row r="57" spans="1:634">
      <c r="A57" t="s">
        <v>745</v>
      </c>
      <c r="B57">
        <v>0</v>
      </c>
      <c r="C57">
        <v>0</v>
      </c>
      <c r="D57">
        <v>1</v>
      </c>
      <c r="E57">
        <v>0</v>
      </c>
      <c r="F57">
        <v>1</v>
      </c>
      <c r="G57">
        <v>66.69</v>
      </c>
      <c r="H57">
        <v>-0.88</v>
      </c>
      <c r="I57">
        <v>0.78</v>
      </c>
      <c r="J57">
        <v>116</v>
      </c>
      <c r="K57">
        <v>6</v>
      </c>
      <c r="L57">
        <v>2.91</v>
      </c>
      <c r="M57">
        <v>5379</v>
      </c>
      <c r="N57">
        <v>1622</v>
      </c>
      <c r="O57">
        <v>2.1</v>
      </c>
      <c r="P57">
        <v>1.7940810000000001E-3</v>
      </c>
      <c r="Q57">
        <v>3.1019999999999999</v>
      </c>
      <c r="R57">
        <v>3752</v>
      </c>
      <c r="S57">
        <v>1059</v>
      </c>
      <c r="T57">
        <v>2.2490000000000001</v>
      </c>
      <c r="U57">
        <v>2.9291790000000001E-3</v>
      </c>
      <c r="V57">
        <v>2.7850000000000001</v>
      </c>
      <c r="W57">
        <v>1840</v>
      </c>
      <c r="X57">
        <v>523</v>
      </c>
      <c r="Y57">
        <v>6.1909999999999998</v>
      </c>
      <c r="Z57">
        <v>5.3250479999999998E-3</v>
      </c>
      <c r="AA57">
        <v>2.7970000000000002</v>
      </c>
      <c r="AB57">
        <v>2714</v>
      </c>
      <c r="AC57">
        <v>784</v>
      </c>
      <c r="AD57">
        <v>5.6109999999999998</v>
      </c>
      <c r="AE57">
        <v>3.567602E-3</v>
      </c>
      <c r="AF57">
        <v>2.774</v>
      </c>
      <c r="AG57">
        <v>3699</v>
      </c>
      <c r="AH57">
        <v>1077</v>
      </c>
      <c r="AI57">
        <v>2.9609999999999999</v>
      </c>
      <c r="AJ57">
        <v>2.5756730000000001E-3</v>
      </c>
      <c r="AK57">
        <v>2.5920000000000001</v>
      </c>
      <c r="AL57">
        <v>3739</v>
      </c>
      <c r="AM57">
        <v>1139</v>
      </c>
      <c r="AN57">
        <v>2.9409999999999998</v>
      </c>
      <c r="AO57">
        <v>2.27568E-3</v>
      </c>
      <c r="AP57">
        <v>2.7069999999999999</v>
      </c>
      <c r="AQ57">
        <v>1964</v>
      </c>
      <c r="AR57">
        <v>602</v>
      </c>
      <c r="AS57">
        <v>4.9109999999999996</v>
      </c>
      <c r="AT57">
        <v>4.4966779999999996E-3</v>
      </c>
      <c r="AU57">
        <v>3.1869999999999998</v>
      </c>
      <c r="AV57">
        <v>1601</v>
      </c>
      <c r="AW57">
        <v>503</v>
      </c>
      <c r="AX57">
        <v>4.1870000000000003</v>
      </c>
      <c r="AY57">
        <v>6.3359840000000002E-3</v>
      </c>
      <c r="AZ57">
        <v>2.4300000000000002</v>
      </c>
      <c r="BA57">
        <v>1520</v>
      </c>
      <c r="BB57">
        <v>571</v>
      </c>
      <c r="BC57">
        <v>4.4589999999999996</v>
      </c>
      <c r="BD57">
        <v>4.2556920000000002E-3</v>
      </c>
      <c r="BE57">
        <v>2.524</v>
      </c>
      <c r="BF57">
        <v>1123</v>
      </c>
      <c r="BG57">
        <v>380</v>
      </c>
      <c r="BH57">
        <v>4.8040000000000003</v>
      </c>
      <c r="BI57">
        <v>6.6421049999999997E-3</v>
      </c>
      <c r="BJ57">
        <v>2.702</v>
      </c>
      <c r="BK57">
        <v>15350</v>
      </c>
      <c r="BL57">
        <v>4881</v>
      </c>
      <c r="BM57">
        <v>3.915</v>
      </c>
      <c r="BN57">
        <v>5.5357500000000005E-4</v>
      </c>
      <c r="BO57">
        <v>2.605</v>
      </c>
      <c r="BP57">
        <v>17266</v>
      </c>
      <c r="BQ57">
        <v>5500</v>
      </c>
      <c r="BR57">
        <v>3.8079999999999998</v>
      </c>
      <c r="BS57">
        <v>4.7363599999999999E-4</v>
      </c>
      <c r="BT57">
        <v>2.3780000000000001</v>
      </c>
      <c r="BU57">
        <v>3898</v>
      </c>
      <c r="BV57">
        <v>1292</v>
      </c>
      <c r="BW57">
        <v>4.0750000000000002</v>
      </c>
      <c r="BX57">
        <v>1.840557E-3</v>
      </c>
      <c r="BY57">
        <v>2.0289999999999999</v>
      </c>
      <c r="BZ57">
        <v>2455</v>
      </c>
      <c r="CA57">
        <v>1029</v>
      </c>
      <c r="CB57">
        <v>4.2119999999999997</v>
      </c>
      <c r="CC57">
        <v>1.9718169999999998E-3</v>
      </c>
      <c r="CD57">
        <v>3.7570000000000001</v>
      </c>
      <c r="CE57">
        <v>4711</v>
      </c>
      <c r="CF57">
        <v>1110</v>
      </c>
      <c r="CG57">
        <v>5.298</v>
      </c>
      <c r="CH57">
        <v>3.3846850000000001E-3</v>
      </c>
      <c r="CI57">
        <v>3.323</v>
      </c>
      <c r="CJ57">
        <v>4418</v>
      </c>
      <c r="CK57">
        <v>1149</v>
      </c>
      <c r="CL57">
        <v>5.0060000000000002</v>
      </c>
      <c r="CM57">
        <v>2.89208E-3</v>
      </c>
      <c r="CN57">
        <v>3.202</v>
      </c>
      <c r="CO57">
        <v>6385</v>
      </c>
      <c r="CP57">
        <v>1471</v>
      </c>
      <c r="CQ57">
        <v>2.6059999999999999</v>
      </c>
      <c r="CR57">
        <v>2.1767510000000002E-3</v>
      </c>
      <c r="CS57">
        <v>3.17</v>
      </c>
      <c r="CT57">
        <v>3735</v>
      </c>
      <c r="CU57">
        <v>854</v>
      </c>
      <c r="CV57">
        <v>2.4990000000000001</v>
      </c>
      <c r="CW57">
        <v>3.711944E-3</v>
      </c>
      <c r="CX57">
        <v>2.6669999999999998</v>
      </c>
      <c r="CY57">
        <v>7685</v>
      </c>
      <c r="CZ57">
        <v>2382</v>
      </c>
      <c r="DA57">
        <v>3.39</v>
      </c>
      <c r="DB57">
        <v>1.1196470000000001E-3</v>
      </c>
      <c r="DC57">
        <v>2.3959999999999999</v>
      </c>
      <c r="DD57">
        <v>7587</v>
      </c>
      <c r="DE57">
        <v>2595</v>
      </c>
      <c r="DF57">
        <v>3.6419999999999999</v>
      </c>
      <c r="DG57">
        <v>9.2331399999999995E-4</v>
      </c>
      <c r="DH57">
        <v>3.121</v>
      </c>
      <c r="DI57">
        <v>3525</v>
      </c>
      <c r="DJ57">
        <v>855</v>
      </c>
      <c r="DK57">
        <v>3.2759999999999998</v>
      </c>
      <c r="DL57">
        <v>3.6502919999999999E-3</v>
      </c>
      <c r="DM57">
        <v>3.0009999999999999</v>
      </c>
      <c r="DN57">
        <v>3603</v>
      </c>
      <c r="DO57">
        <v>871</v>
      </c>
      <c r="DP57">
        <v>3.117</v>
      </c>
      <c r="DQ57">
        <v>3.445465E-3</v>
      </c>
      <c r="DR57">
        <v>2.8170000000000002</v>
      </c>
      <c r="DS57">
        <v>2798</v>
      </c>
      <c r="DT57">
        <v>821</v>
      </c>
      <c r="DU57">
        <v>2.7970000000000002</v>
      </c>
      <c r="DV57">
        <v>3.4311820000000001E-3</v>
      </c>
      <c r="DW57">
        <v>3.2080000000000002</v>
      </c>
      <c r="DX57">
        <v>3059</v>
      </c>
      <c r="DY57">
        <v>621</v>
      </c>
      <c r="DZ57">
        <v>2.8359999999999999</v>
      </c>
      <c r="EA57">
        <v>5.1658620000000002E-3</v>
      </c>
      <c r="EB57">
        <v>2.6440000000000001</v>
      </c>
      <c r="EC57">
        <v>4500</v>
      </c>
      <c r="ED57">
        <v>1344</v>
      </c>
      <c r="EE57">
        <v>3.8940000000000001</v>
      </c>
      <c r="EF57">
        <v>1.967262E-3</v>
      </c>
      <c r="EG57">
        <v>2.7149999999999999</v>
      </c>
      <c r="EH57">
        <v>4813</v>
      </c>
      <c r="EI57">
        <v>1470</v>
      </c>
      <c r="EJ57">
        <v>3.839</v>
      </c>
      <c r="EK57">
        <v>1.8469389999999999E-3</v>
      </c>
      <c r="EL57">
        <v>3.56</v>
      </c>
      <c r="EM57">
        <v>2536</v>
      </c>
      <c r="EN57">
        <v>483</v>
      </c>
      <c r="EO57">
        <v>5.6360000000000001</v>
      </c>
      <c r="EP57">
        <v>7.3705999999999997E-3</v>
      </c>
      <c r="EQ57">
        <v>3.6389999999999998</v>
      </c>
      <c r="ER57">
        <v>2551</v>
      </c>
      <c r="ES57">
        <v>479</v>
      </c>
      <c r="ET57">
        <v>5.0279999999999996</v>
      </c>
      <c r="EU57">
        <v>7.5970769999999998E-3</v>
      </c>
      <c r="EV57">
        <v>3.0950000000000002</v>
      </c>
      <c r="EW57">
        <v>2989</v>
      </c>
      <c r="EX57">
        <v>746</v>
      </c>
      <c r="EY57">
        <v>2.7</v>
      </c>
      <c r="EZ57">
        <v>4.1487939999999999E-3</v>
      </c>
      <c r="FA57">
        <v>2.9060000000000001</v>
      </c>
      <c r="FB57">
        <v>2249</v>
      </c>
      <c r="FC57">
        <v>570</v>
      </c>
      <c r="FD57">
        <v>2.6749999999999998</v>
      </c>
      <c r="FE57">
        <v>5.0982459999999999E-3</v>
      </c>
      <c r="FF57">
        <v>3.0819999999999999</v>
      </c>
      <c r="FG57">
        <v>1665</v>
      </c>
      <c r="FH57">
        <v>484</v>
      </c>
      <c r="FI57">
        <v>4.7220000000000004</v>
      </c>
      <c r="FJ57">
        <v>6.3677689999999997E-3</v>
      </c>
      <c r="FK57">
        <v>3.2639999999999998</v>
      </c>
      <c r="FL57">
        <v>1808</v>
      </c>
      <c r="FM57">
        <v>408</v>
      </c>
      <c r="FN57">
        <v>3.8940000000000001</v>
      </c>
      <c r="FO57">
        <v>8.0000000000000002E-3</v>
      </c>
      <c r="FP57">
        <v>2.3330000000000002</v>
      </c>
      <c r="FQ57">
        <v>3427</v>
      </c>
      <c r="FR57">
        <v>1413</v>
      </c>
      <c r="FS57">
        <v>3.3039999999999998</v>
      </c>
      <c r="FT57">
        <v>1.651097E-3</v>
      </c>
      <c r="FU57">
        <v>2.2930000000000001</v>
      </c>
      <c r="FV57">
        <v>3898</v>
      </c>
      <c r="FW57">
        <v>1565</v>
      </c>
      <c r="FX57">
        <v>3.2839999999999998</v>
      </c>
      <c r="FY57">
        <v>1.4651759999999999E-3</v>
      </c>
      <c r="FZ57">
        <v>2.113</v>
      </c>
      <c r="GA57">
        <v>10925</v>
      </c>
      <c r="GB57">
        <v>4547</v>
      </c>
      <c r="GC57">
        <v>3.3940000000000001</v>
      </c>
      <c r="GD57">
        <v>4.64702E-4</v>
      </c>
      <c r="GE57">
        <v>1.996</v>
      </c>
      <c r="GF57">
        <v>8942</v>
      </c>
      <c r="GG57">
        <v>3925</v>
      </c>
      <c r="GH57">
        <v>3.41</v>
      </c>
      <c r="GI57">
        <v>5.0853499999999995E-4</v>
      </c>
      <c r="GJ57">
        <v>2.508</v>
      </c>
      <c r="GK57">
        <v>3367</v>
      </c>
      <c r="GL57">
        <v>1059</v>
      </c>
      <c r="GM57">
        <v>2.2320000000000002</v>
      </c>
      <c r="GN57">
        <v>2.3682719999999998E-3</v>
      </c>
      <c r="GO57">
        <v>2.548</v>
      </c>
      <c r="GP57">
        <v>2916</v>
      </c>
      <c r="GQ57">
        <v>951</v>
      </c>
      <c r="GR57">
        <v>2.274</v>
      </c>
      <c r="GS57">
        <v>2.679285E-3</v>
      </c>
      <c r="GT57">
        <v>2.863</v>
      </c>
      <c r="GU57">
        <v>11607</v>
      </c>
      <c r="GV57">
        <v>3296</v>
      </c>
      <c r="GW57">
        <v>3.294</v>
      </c>
      <c r="GX57">
        <v>8.6862899999999999E-4</v>
      </c>
      <c r="GY57">
        <v>2.7290000000000001</v>
      </c>
      <c r="GZ57">
        <v>11657</v>
      </c>
      <c r="HA57">
        <v>3452</v>
      </c>
      <c r="HB57">
        <v>3.012</v>
      </c>
      <c r="HC57">
        <v>7.9055599999999998E-4</v>
      </c>
      <c r="HD57">
        <v>2.8929999999999998</v>
      </c>
      <c r="HE57">
        <v>28282</v>
      </c>
      <c r="HF57">
        <v>7656</v>
      </c>
      <c r="HG57">
        <v>2.665</v>
      </c>
      <c r="HH57">
        <v>3.7787399999999999E-4</v>
      </c>
      <c r="HI57">
        <v>2.6579999999999999</v>
      </c>
      <c r="HJ57">
        <v>31803</v>
      </c>
      <c r="HK57">
        <v>9236</v>
      </c>
      <c r="HL57">
        <v>2.6339999999999999</v>
      </c>
      <c r="HM57">
        <v>2.8778700000000001E-4</v>
      </c>
      <c r="HN57">
        <v>3.0710000000000002</v>
      </c>
      <c r="HO57">
        <v>1910</v>
      </c>
      <c r="HP57">
        <v>521</v>
      </c>
      <c r="HQ57">
        <v>5.9710000000000001</v>
      </c>
      <c r="HR57">
        <v>5.8944339999999996E-3</v>
      </c>
      <c r="HS57">
        <v>3.2050000000000001</v>
      </c>
      <c r="HT57">
        <v>1828</v>
      </c>
      <c r="HU57">
        <v>464</v>
      </c>
      <c r="HV57">
        <v>5.4850000000000003</v>
      </c>
      <c r="HW57">
        <v>6.9073279999999999E-3</v>
      </c>
      <c r="HX57">
        <v>2.9740000000000002</v>
      </c>
      <c r="HY57">
        <v>2780</v>
      </c>
      <c r="HZ57">
        <v>738</v>
      </c>
      <c r="IA57">
        <v>5.4889999999999999</v>
      </c>
      <c r="IB57">
        <v>4.02981E-3</v>
      </c>
      <c r="IC57">
        <v>2.6320000000000001</v>
      </c>
      <c r="ID57">
        <v>3063</v>
      </c>
      <c r="IE57">
        <v>836</v>
      </c>
      <c r="IF57">
        <v>4.9779999999999998</v>
      </c>
      <c r="IG57">
        <v>3.148325E-3</v>
      </c>
      <c r="IH57">
        <v>2.7269999999999999</v>
      </c>
      <c r="II57">
        <v>3501</v>
      </c>
      <c r="IJ57">
        <v>934</v>
      </c>
      <c r="IK57">
        <v>4.0830000000000002</v>
      </c>
      <c r="IL57">
        <v>2.9196999999999999E-3</v>
      </c>
      <c r="IM57">
        <v>2.9910000000000001</v>
      </c>
      <c r="IN57">
        <v>2883</v>
      </c>
      <c r="IO57">
        <v>620</v>
      </c>
      <c r="IP57">
        <v>4.0960000000000001</v>
      </c>
      <c r="IQ57">
        <v>4.8241940000000004E-3</v>
      </c>
      <c r="IR57">
        <v>2.923</v>
      </c>
      <c r="IS57">
        <v>5294</v>
      </c>
      <c r="IT57">
        <v>1527</v>
      </c>
      <c r="IU57">
        <v>3.1619999999999999</v>
      </c>
      <c r="IV57">
        <v>1.9142110000000001E-3</v>
      </c>
      <c r="IW57">
        <v>3.0150000000000001</v>
      </c>
      <c r="IX57">
        <v>4506</v>
      </c>
      <c r="IY57">
        <v>1353</v>
      </c>
      <c r="IZ57">
        <v>2.9220000000000002</v>
      </c>
      <c r="JA57">
        <v>2.2283810000000002E-3</v>
      </c>
      <c r="JB57">
        <v>2.5960000000000001</v>
      </c>
      <c r="JC57">
        <v>7149</v>
      </c>
      <c r="JD57">
        <v>2434</v>
      </c>
      <c r="JE57">
        <v>3.5659999999999998</v>
      </c>
      <c r="JF57">
        <v>1.0665570000000001E-3</v>
      </c>
      <c r="JG57">
        <v>2.536</v>
      </c>
      <c r="JH57">
        <v>6264</v>
      </c>
      <c r="JI57">
        <v>2307</v>
      </c>
      <c r="JJ57">
        <v>3.7149999999999999</v>
      </c>
      <c r="JK57">
        <v>1.0992630000000001E-3</v>
      </c>
      <c r="JL57">
        <v>2.5419999999999998</v>
      </c>
      <c r="JM57">
        <v>2283</v>
      </c>
      <c r="JN57">
        <v>744</v>
      </c>
      <c r="JO57">
        <v>3.1920000000000002</v>
      </c>
      <c r="JP57">
        <v>3.416667E-3</v>
      </c>
      <c r="JQ57">
        <v>2.63</v>
      </c>
      <c r="JR57">
        <v>2056</v>
      </c>
      <c r="JS57">
        <v>647</v>
      </c>
      <c r="JT57">
        <v>3.0369999999999999</v>
      </c>
      <c r="JU57">
        <v>4.0649149999999997E-3</v>
      </c>
      <c r="JV57">
        <v>2.6440000000000001</v>
      </c>
      <c r="JW57">
        <v>2071</v>
      </c>
      <c r="JX57">
        <v>773</v>
      </c>
      <c r="JY57">
        <v>2.1960000000000002</v>
      </c>
      <c r="JZ57">
        <v>3.4204399999999999E-3</v>
      </c>
      <c r="KA57">
        <v>2.7770000000000001</v>
      </c>
      <c r="KB57">
        <v>3408</v>
      </c>
      <c r="KC57">
        <v>1120</v>
      </c>
      <c r="KD57">
        <v>2.1960000000000002</v>
      </c>
      <c r="KE57">
        <v>2.4794639999999998E-3</v>
      </c>
      <c r="KF57">
        <v>2.6070000000000002</v>
      </c>
      <c r="KG57">
        <v>2048</v>
      </c>
      <c r="KH57">
        <v>713</v>
      </c>
      <c r="KI57">
        <v>4.07</v>
      </c>
      <c r="KJ57">
        <v>3.6563820000000001E-3</v>
      </c>
      <c r="KK57">
        <v>2.4260000000000002</v>
      </c>
      <c r="KL57">
        <v>2027</v>
      </c>
      <c r="KM57">
        <v>816</v>
      </c>
      <c r="KN57">
        <v>3.8450000000000002</v>
      </c>
      <c r="KO57">
        <v>2.9730389999999998E-3</v>
      </c>
      <c r="KP57">
        <v>2.6520000000000001</v>
      </c>
      <c r="KQ57">
        <v>1939</v>
      </c>
      <c r="KR57">
        <v>685</v>
      </c>
      <c r="KS57">
        <v>3.9820000000000002</v>
      </c>
      <c r="KT57">
        <v>3.8715329999999999E-3</v>
      </c>
      <c r="KU57">
        <v>2.488</v>
      </c>
      <c r="KV57">
        <v>1739</v>
      </c>
      <c r="KW57">
        <v>566</v>
      </c>
      <c r="KX57">
        <v>3.887</v>
      </c>
      <c r="KY57">
        <v>4.3957600000000003E-3</v>
      </c>
      <c r="KZ57">
        <v>3.0009999999999999</v>
      </c>
      <c r="LA57">
        <v>4848</v>
      </c>
      <c r="LB57">
        <v>1255</v>
      </c>
      <c r="LC57">
        <v>3.5720000000000001</v>
      </c>
      <c r="LD57">
        <v>2.3912349999999998E-3</v>
      </c>
      <c r="LE57">
        <v>2.9710000000000001</v>
      </c>
      <c r="LF57">
        <v>6617</v>
      </c>
      <c r="LG57">
        <v>1685</v>
      </c>
      <c r="LH57">
        <v>3.6309999999999998</v>
      </c>
      <c r="LI57">
        <v>1.7632049999999999E-3</v>
      </c>
      <c r="LJ57">
        <v>1.048</v>
      </c>
      <c r="LK57">
        <v>6684</v>
      </c>
      <c r="LL57">
        <v>5985</v>
      </c>
      <c r="LM57">
        <v>2.7050000000000001</v>
      </c>
      <c r="LN57">
        <v>1.7510400000000001E-4</v>
      </c>
      <c r="LO57">
        <v>1.022</v>
      </c>
      <c r="LP57">
        <v>6191</v>
      </c>
      <c r="LQ57">
        <v>5867</v>
      </c>
      <c r="LR57">
        <v>2.641</v>
      </c>
      <c r="LS57">
        <v>1.7419500000000001E-4</v>
      </c>
      <c r="LT57">
        <v>2.3650000000000002</v>
      </c>
      <c r="LU57">
        <v>38384</v>
      </c>
      <c r="LV57">
        <v>14307</v>
      </c>
      <c r="LW57">
        <v>3.2149999999999999</v>
      </c>
      <c r="LX57">
        <v>1.6530399999999999E-4</v>
      </c>
      <c r="LY57">
        <v>2.4950000000000001</v>
      </c>
      <c r="LZ57">
        <v>43629</v>
      </c>
      <c r="MA57">
        <v>15949</v>
      </c>
      <c r="MB57">
        <v>3.16</v>
      </c>
      <c r="MC57">
        <v>1.56436E-4</v>
      </c>
      <c r="MD57">
        <v>2.7360000000000002</v>
      </c>
      <c r="ME57">
        <v>8215</v>
      </c>
      <c r="MF57">
        <v>2567</v>
      </c>
      <c r="MG57">
        <v>3.3849999999999998</v>
      </c>
      <c r="MH57">
        <v>1.0658359999999999E-3</v>
      </c>
      <c r="MI57">
        <v>2.8860000000000001</v>
      </c>
      <c r="MJ57">
        <v>8113</v>
      </c>
      <c r="MK57">
        <v>2487</v>
      </c>
      <c r="ML57">
        <v>3.1320000000000001</v>
      </c>
      <c r="MM57">
        <v>1.1604339999999999E-3</v>
      </c>
      <c r="MN57">
        <v>2.59</v>
      </c>
      <c r="MO57">
        <v>14681</v>
      </c>
      <c r="MP57">
        <v>4763</v>
      </c>
      <c r="MQ57">
        <v>3.714</v>
      </c>
      <c r="MR57">
        <v>5.4377500000000003E-4</v>
      </c>
      <c r="MS57">
        <v>2.7189999999999999</v>
      </c>
      <c r="MT57">
        <v>16414</v>
      </c>
      <c r="MU57">
        <v>5154</v>
      </c>
      <c r="MV57">
        <v>3.6869999999999998</v>
      </c>
      <c r="MW57">
        <v>5.2755100000000002E-4</v>
      </c>
      <c r="MX57">
        <v>2.6749999999999998</v>
      </c>
      <c r="MY57">
        <v>2533</v>
      </c>
      <c r="MZ57">
        <v>765</v>
      </c>
      <c r="NA57">
        <v>5.8949999999999996</v>
      </c>
      <c r="NB57">
        <v>3.4967319999999998E-3</v>
      </c>
      <c r="NC57">
        <v>3.2069999999999999</v>
      </c>
      <c r="ND57">
        <v>2905</v>
      </c>
      <c r="NE57">
        <v>793</v>
      </c>
      <c r="NF57">
        <v>5.266</v>
      </c>
      <c r="NG57">
        <v>4.0441360000000003E-3</v>
      </c>
      <c r="NH57">
        <v>2.6139999999999999</v>
      </c>
      <c r="NI57">
        <v>4134</v>
      </c>
      <c r="NJ57">
        <v>1423</v>
      </c>
      <c r="NK57">
        <v>3.198</v>
      </c>
      <c r="NL57">
        <v>1.836964E-3</v>
      </c>
      <c r="NM57">
        <v>2.5640000000000001</v>
      </c>
      <c r="NN57">
        <v>3895</v>
      </c>
      <c r="NO57">
        <v>1309</v>
      </c>
      <c r="NP57">
        <v>3.089</v>
      </c>
      <c r="NQ57">
        <v>1.9587469999999998E-3</v>
      </c>
      <c r="NR57">
        <v>2.883</v>
      </c>
      <c r="NS57">
        <v>3337</v>
      </c>
      <c r="NT57">
        <v>1108</v>
      </c>
      <c r="NU57">
        <v>4.5369999999999999</v>
      </c>
      <c r="NV57">
        <v>2.6019860000000001E-3</v>
      </c>
      <c r="NW57">
        <v>2.891</v>
      </c>
      <c r="NX57">
        <v>4224</v>
      </c>
      <c r="NY57">
        <v>1403</v>
      </c>
      <c r="NZ57">
        <v>4.26</v>
      </c>
      <c r="OA57">
        <v>2.0605850000000002E-3</v>
      </c>
      <c r="OB57">
        <v>3.1179999999999999</v>
      </c>
      <c r="OC57">
        <v>2015</v>
      </c>
      <c r="OD57">
        <v>536</v>
      </c>
      <c r="OE57">
        <v>5.4720000000000004</v>
      </c>
      <c r="OF57">
        <v>5.8171639999999997E-3</v>
      </c>
      <c r="OG57">
        <v>2.5070000000000001</v>
      </c>
      <c r="OH57">
        <v>1678</v>
      </c>
      <c r="OI57">
        <v>543</v>
      </c>
      <c r="OJ57">
        <v>5.07</v>
      </c>
      <c r="OK57">
        <v>4.6169430000000001E-3</v>
      </c>
      <c r="OL57">
        <v>2.4420000000000002</v>
      </c>
      <c r="OM57">
        <v>2576</v>
      </c>
      <c r="ON57">
        <v>1071</v>
      </c>
      <c r="OO57">
        <v>4.2809999999999997</v>
      </c>
      <c r="OP57">
        <v>2.2801119999999999E-3</v>
      </c>
      <c r="OQ57">
        <v>2.2309999999999999</v>
      </c>
      <c r="OR57">
        <v>2100</v>
      </c>
      <c r="OS57">
        <v>944</v>
      </c>
      <c r="OT57">
        <v>4.4219999999999997</v>
      </c>
      <c r="OU57">
        <v>2.3633479999999999E-3</v>
      </c>
      <c r="OV57">
        <v>3.718</v>
      </c>
      <c r="OW57">
        <v>3113</v>
      </c>
      <c r="OX57">
        <v>811</v>
      </c>
      <c r="OY57">
        <v>6.0839999999999996</v>
      </c>
      <c r="OZ57">
        <v>4.5844639999999999E-3</v>
      </c>
      <c r="PA57">
        <v>3.831</v>
      </c>
      <c r="PB57">
        <v>3564</v>
      </c>
      <c r="PC57">
        <v>1024</v>
      </c>
      <c r="PD57">
        <v>5.4610000000000003</v>
      </c>
      <c r="PE57">
        <v>3.7412109999999999E-3</v>
      </c>
      <c r="PF57">
        <v>3.02</v>
      </c>
      <c r="PG57">
        <v>7072</v>
      </c>
      <c r="PH57">
        <v>2064</v>
      </c>
      <c r="PI57">
        <v>2.7530000000000001</v>
      </c>
      <c r="PJ57">
        <v>1.4631780000000001E-3</v>
      </c>
      <c r="PK57">
        <v>2.8170000000000002</v>
      </c>
      <c r="PL57">
        <v>5390</v>
      </c>
      <c r="PM57">
        <v>1664</v>
      </c>
      <c r="PN57">
        <v>2.7559999999999998</v>
      </c>
      <c r="PO57">
        <v>1.692909E-3</v>
      </c>
      <c r="PP57">
        <v>2.7490000000000001</v>
      </c>
      <c r="PQ57">
        <v>5188</v>
      </c>
      <c r="PR57">
        <v>1632</v>
      </c>
      <c r="PS57">
        <v>3.7160000000000002</v>
      </c>
      <c r="PT57">
        <v>1.6844360000000001E-3</v>
      </c>
      <c r="PU57">
        <v>2.673</v>
      </c>
      <c r="PV57">
        <v>5244</v>
      </c>
      <c r="PW57">
        <v>1525</v>
      </c>
      <c r="PX57">
        <v>3.661</v>
      </c>
      <c r="PY57">
        <v>1.752787E-3</v>
      </c>
      <c r="PZ57">
        <v>2.903</v>
      </c>
      <c r="QA57">
        <v>3663</v>
      </c>
      <c r="QB57">
        <v>1067</v>
      </c>
      <c r="QC57">
        <v>3.2909999999999999</v>
      </c>
      <c r="QD57">
        <v>2.7207120000000001E-3</v>
      </c>
      <c r="QE57">
        <v>3.194</v>
      </c>
      <c r="QF57">
        <v>5910</v>
      </c>
      <c r="QG57">
        <v>1308</v>
      </c>
      <c r="QH57">
        <v>2.98</v>
      </c>
      <c r="QI57">
        <v>2.4418959999999998E-3</v>
      </c>
      <c r="QJ57">
        <v>2.9129999999999998</v>
      </c>
      <c r="QK57">
        <v>3856</v>
      </c>
      <c r="QL57">
        <v>1275</v>
      </c>
      <c r="QM57">
        <v>4.78</v>
      </c>
      <c r="QN57">
        <v>2.2847060000000001E-3</v>
      </c>
      <c r="QO57">
        <v>2.67</v>
      </c>
      <c r="QP57">
        <v>3102</v>
      </c>
      <c r="QQ57">
        <v>1090</v>
      </c>
      <c r="QR57">
        <v>4.7949999999999999</v>
      </c>
      <c r="QS57">
        <v>2.449541E-3</v>
      </c>
      <c r="QT57">
        <v>3.3719999999999999</v>
      </c>
      <c r="QU57">
        <v>3032</v>
      </c>
      <c r="QV57">
        <v>922</v>
      </c>
      <c r="QW57">
        <v>5.827</v>
      </c>
      <c r="QX57">
        <v>3.6572670000000001E-3</v>
      </c>
      <c r="QY57">
        <v>3.4079999999999999</v>
      </c>
      <c r="QZ57">
        <v>2712</v>
      </c>
      <c r="RA57">
        <v>785</v>
      </c>
      <c r="RB57">
        <v>5.306</v>
      </c>
      <c r="RC57">
        <v>4.3414009999999999E-3</v>
      </c>
      <c r="RD57">
        <v>2.895</v>
      </c>
      <c r="RE57">
        <v>2855</v>
      </c>
      <c r="RF57">
        <v>851</v>
      </c>
      <c r="RG57">
        <v>3.1280000000000001</v>
      </c>
      <c r="RH57">
        <v>3.4018799999999999E-3</v>
      </c>
      <c r="RI57">
        <v>2.5059999999999998</v>
      </c>
      <c r="RJ57">
        <v>2069</v>
      </c>
      <c r="RK57">
        <v>760</v>
      </c>
      <c r="RL57">
        <v>3.181</v>
      </c>
      <c r="RM57">
        <v>3.2973680000000002E-3</v>
      </c>
      <c r="RN57">
        <v>3.2570000000000001</v>
      </c>
      <c r="RO57">
        <v>4151</v>
      </c>
      <c r="RP57">
        <v>1049</v>
      </c>
      <c r="RQ57">
        <v>2.306</v>
      </c>
      <c r="RR57">
        <v>3.1048619999999999E-3</v>
      </c>
      <c r="RS57">
        <v>2.84</v>
      </c>
      <c r="RT57">
        <v>3145</v>
      </c>
      <c r="RU57">
        <v>967</v>
      </c>
      <c r="RV57">
        <v>2.35</v>
      </c>
      <c r="RW57">
        <v>2.9369180000000002E-3</v>
      </c>
      <c r="RX57">
        <v>2.774</v>
      </c>
      <c r="RY57">
        <v>7465</v>
      </c>
      <c r="RZ57">
        <v>2099</v>
      </c>
      <c r="SA57">
        <v>3.87</v>
      </c>
      <c r="SB57">
        <v>1.321582E-3</v>
      </c>
      <c r="SC57">
        <v>2.5619999999999998</v>
      </c>
      <c r="SD57">
        <v>5576</v>
      </c>
      <c r="SE57">
        <v>1788</v>
      </c>
      <c r="SF57">
        <v>3.742</v>
      </c>
      <c r="SG57">
        <v>1.432886E-3</v>
      </c>
      <c r="SH57">
        <v>2.9670000000000001</v>
      </c>
      <c r="SI57">
        <v>3431</v>
      </c>
      <c r="SJ57">
        <v>859</v>
      </c>
      <c r="SK57">
        <v>4.7930000000000001</v>
      </c>
      <c r="SL57">
        <v>3.4540159999999999E-3</v>
      </c>
      <c r="SM57">
        <v>3.22</v>
      </c>
      <c r="SN57">
        <v>3282</v>
      </c>
      <c r="SO57">
        <v>771</v>
      </c>
      <c r="SP57">
        <v>4.6859999999999999</v>
      </c>
      <c r="SQ57">
        <v>4.1763939999999999E-3</v>
      </c>
      <c r="SR57">
        <v>2.8959999999999999</v>
      </c>
      <c r="SS57">
        <v>4423</v>
      </c>
      <c r="ST57">
        <v>1511</v>
      </c>
      <c r="SU57">
        <v>4.9020000000000001</v>
      </c>
      <c r="SV57">
        <v>1.916612E-3</v>
      </c>
      <c r="SW57">
        <v>2.82</v>
      </c>
      <c r="SX57">
        <v>4607</v>
      </c>
      <c r="SY57">
        <v>1472</v>
      </c>
      <c r="SZ57">
        <v>4.9109999999999996</v>
      </c>
      <c r="TA57">
        <v>1.915761E-3</v>
      </c>
      <c r="TB57">
        <v>3.1160000000000001</v>
      </c>
      <c r="TC57">
        <v>4923</v>
      </c>
      <c r="TD57">
        <v>1464</v>
      </c>
      <c r="TE57">
        <v>2.9910000000000001</v>
      </c>
      <c r="TF57">
        <v>2.1284149999999998E-3</v>
      </c>
      <c r="TG57">
        <v>3.12</v>
      </c>
      <c r="TH57">
        <v>4664</v>
      </c>
      <c r="TI57">
        <v>1268</v>
      </c>
      <c r="TJ57">
        <v>3.1030000000000002</v>
      </c>
      <c r="TK57">
        <v>2.4605679999999998E-3</v>
      </c>
      <c r="TL57">
        <v>2.82</v>
      </c>
      <c r="TM57">
        <v>4123</v>
      </c>
      <c r="TN57">
        <v>1423</v>
      </c>
      <c r="TO57">
        <v>4.2439999999999998</v>
      </c>
      <c r="TP57">
        <v>1.9817290000000002E-3</v>
      </c>
      <c r="TQ57">
        <v>2.8039999999999998</v>
      </c>
      <c r="TR57">
        <v>4863</v>
      </c>
      <c r="TS57">
        <v>1634</v>
      </c>
      <c r="TT57">
        <v>3.8109999999999999</v>
      </c>
      <c r="TU57">
        <v>1.716034E-3</v>
      </c>
      <c r="TV57">
        <v>3.056</v>
      </c>
      <c r="TW57">
        <v>2902</v>
      </c>
      <c r="TX57">
        <v>863</v>
      </c>
      <c r="TY57">
        <v>2.31</v>
      </c>
      <c r="TZ57">
        <v>3.5411359999999998E-3</v>
      </c>
      <c r="UA57">
        <v>3.0750000000000002</v>
      </c>
      <c r="UB57">
        <v>3393</v>
      </c>
      <c r="UC57">
        <v>942</v>
      </c>
      <c r="UD57">
        <v>2.2679999999999998</v>
      </c>
      <c r="UE57">
        <v>3.2643310000000001E-3</v>
      </c>
      <c r="UF57">
        <v>2.9670000000000001</v>
      </c>
      <c r="UG57">
        <v>11566</v>
      </c>
      <c r="UH57">
        <v>3387</v>
      </c>
      <c r="UI57">
        <v>2.3490000000000002</v>
      </c>
      <c r="UJ57">
        <v>8.75997E-4</v>
      </c>
      <c r="UK57">
        <v>2.8860000000000001</v>
      </c>
      <c r="UL57">
        <v>11102</v>
      </c>
      <c r="UM57">
        <v>3086</v>
      </c>
      <c r="UN57">
        <v>2.5659999999999998</v>
      </c>
      <c r="UO57">
        <v>9.3519100000000004E-4</v>
      </c>
      <c r="UP57">
        <v>2.718</v>
      </c>
      <c r="UQ57">
        <v>2678</v>
      </c>
      <c r="UR57">
        <v>844</v>
      </c>
      <c r="US57">
        <v>2.6890000000000001</v>
      </c>
      <c r="UT57">
        <v>3.2203790000000002E-3</v>
      </c>
      <c r="UU57">
        <v>2.4750000000000001</v>
      </c>
      <c r="UV57">
        <v>2487</v>
      </c>
      <c r="UW57">
        <v>862</v>
      </c>
      <c r="UX57">
        <v>2.5310000000000001</v>
      </c>
      <c r="UY57">
        <v>2.8712299999999998E-3</v>
      </c>
      <c r="UZ57">
        <v>2.3889999999999998</v>
      </c>
      <c r="VA57">
        <v>13372</v>
      </c>
      <c r="VB57">
        <v>4741</v>
      </c>
      <c r="VC57">
        <v>3.7010000000000001</v>
      </c>
      <c r="VD57">
        <v>5.0390199999999997E-4</v>
      </c>
      <c r="VE57">
        <v>2.484</v>
      </c>
      <c r="VF57">
        <v>13439</v>
      </c>
      <c r="VG57">
        <v>4607</v>
      </c>
      <c r="VH57">
        <v>3.516</v>
      </c>
      <c r="VI57">
        <v>5.3918E-4</v>
      </c>
      <c r="VJ57">
        <v>2.952</v>
      </c>
      <c r="VK57">
        <v>5355</v>
      </c>
      <c r="VL57">
        <v>1561</v>
      </c>
      <c r="VM57">
        <v>3.0369999999999999</v>
      </c>
      <c r="VN57">
        <v>1.8910960000000001E-3</v>
      </c>
      <c r="VO57">
        <v>3.2040000000000002</v>
      </c>
      <c r="VP57">
        <v>5250</v>
      </c>
      <c r="VQ57">
        <v>1546</v>
      </c>
      <c r="VR57">
        <v>3.0030000000000001</v>
      </c>
      <c r="VS57">
        <v>2.072445E-3</v>
      </c>
      <c r="VT57">
        <v>3.4889999999999999</v>
      </c>
      <c r="VU57">
        <v>5282</v>
      </c>
      <c r="VV57">
        <v>1103</v>
      </c>
      <c r="VW57">
        <v>3.1429999999999998</v>
      </c>
      <c r="VX57">
        <v>3.1631910000000001E-3</v>
      </c>
      <c r="VY57">
        <v>3.74</v>
      </c>
      <c r="VZ57">
        <v>3833</v>
      </c>
      <c r="WA57">
        <v>723</v>
      </c>
      <c r="WB57">
        <v>2.9079999999999999</v>
      </c>
      <c r="WC57">
        <v>5.1728909999999998E-3</v>
      </c>
      <c r="WD57">
        <v>2.6739999999999999</v>
      </c>
      <c r="WE57">
        <v>1836</v>
      </c>
      <c r="WF57">
        <v>604</v>
      </c>
      <c r="WG57">
        <v>5.03</v>
      </c>
      <c r="WH57">
        <v>4.4271520000000002E-3</v>
      </c>
      <c r="WI57">
        <v>2.9169999999999998</v>
      </c>
      <c r="WJ57">
        <v>2000</v>
      </c>
      <c r="WK57">
        <v>615</v>
      </c>
      <c r="WL57">
        <v>4.6379999999999999</v>
      </c>
      <c r="WM57">
        <v>4.7430889999999998E-3</v>
      </c>
      <c r="WN57">
        <v>2.7749999999999999</v>
      </c>
      <c r="WO57">
        <v>2754</v>
      </c>
      <c r="WP57">
        <v>825</v>
      </c>
      <c r="WQ57">
        <v>5.0750000000000002</v>
      </c>
      <c r="WR57">
        <v>3.3636360000000001E-3</v>
      </c>
      <c r="WS57">
        <v>2.4769999999999999</v>
      </c>
      <c r="WT57">
        <v>2827</v>
      </c>
      <c r="WU57">
        <v>962</v>
      </c>
      <c r="WV57">
        <v>4.8769999999999998</v>
      </c>
      <c r="WW57">
        <v>2.5748440000000002E-3</v>
      </c>
      <c r="WX57">
        <v>2.3220000000000001</v>
      </c>
      <c r="WY57">
        <v>8729</v>
      </c>
      <c r="WZ57">
        <v>3029</v>
      </c>
      <c r="XA57">
        <v>4.26</v>
      </c>
      <c r="XB57">
        <v>7.6659000000000004E-4</v>
      </c>
      <c r="XC57">
        <v>2.4390000000000001</v>
      </c>
      <c r="XD57">
        <v>4565</v>
      </c>
      <c r="XE57">
        <v>1517</v>
      </c>
      <c r="XF57">
        <v>4.0839999999999996</v>
      </c>
      <c r="XG57">
        <v>1.6077789999999999E-3</v>
      </c>
      <c r="XH57">
        <v>115068</v>
      </c>
      <c r="XI57">
        <v>114322</v>
      </c>
      <c r="XJ57">
        <v>1438292</v>
      </c>
    </row>
    <row r="58" spans="1:634">
      <c r="A58" t="s">
        <v>746</v>
      </c>
      <c r="B58">
        <v>0</v>
      </c>
      <c r="C58">
        <v>0</v>
      </c>
      <c r="D58">
        <v>1</v>
      </c>
      <c r="E58">
        <v>0</v>
      </c>
      <c r="F58">
        <v>1</v>
      </c>
      <c r="G58">
        <v>85.39</v>
      </c>
      <c r="H58">
        <v>0.67</v>
      </c>
      <c r="I58">
        <v>0.45</v>
      </c>
      <c r="J58">
        <v>89</v>
      </c>
      <c r="K58">
        <v>6</v>
      </c>
      <c r="L58">
        <v>2.597</v>
      </c>
      <c r="M58">
        <v>3833</v>
      </c>
      <c r="N58">
        <v>1277</v>
      </c>
      <c r="O58">
        <v>2.3519999999999999</v>
      </c>
      <c r="P58">
        <v>2.0336730000000002E-3</v>
      </c>
      <c r="Q58">
        <v>2.6520000000000001</v>
      </c>
      <c r="R58">
        <v>3765</v>
      </c>
      <c r="S58">
        <v>1095</v>
      </c>
      <c r="T58">
        <v>2.3119999999999998</v>
      </c>
      <c r="U58">
        <v>2.4219179999999999E-3</v>
      </c>
      <c r="V58">
        <v>3.4660000000000002</v>
      </c>
      <c r="W58">
        <v>1852</v>
      </c>
      <c r="X58">
        <v>457</v>
      </c>
      <c r="Y58">
        <v>5.6630000000000003</v>
      </c>
      <c r="Z58">
        <v>7.5842449999999999E-3</v>
      </c>
      <c r="AA58">
        <v>2.9249999999999998</v>
      </c>
      <c r="AB58">
        <v>1710</v>
      </c>
      <c r="AC58">
        <v>472</v>
      </c>
      <c r="AD58">
        <v>6.2670000000000003</v>
      </c>
      <c r="AE58">
        <v>6.1970339999999997E-3</v>
      </c>
      <c r="AF58">
        <v>2.8359999999999999</v>
      </c>
      <c r="AG58">
        <v>3624</v>
      </c>
      <c r="AH58">
        <v>1058</v>
      </c>
      <c r="AI58">
        <v>2.6909999999999998</v>
      </c>
      <c r="AJ58">
        <v>2.6805290000000001E-3</v>
      </c>
      <c r="AK58">
        <v>2.528</v>
      </c>
      <c r="AL58">
        <v>4311</v>
      </c>
      <c r="AM58">
        <v>1294</v>
      </c>
      <c r="AN58">
        <v>2.8980000000000001</v>
      </c>
      <c r="AO58">
        <v>1.9536319999999999E-3</v>
      </c>
      <c r="AP58">
        <v>2.831</v>
      </c>
      <c r="AQ58">
        <v>2068</v>
      </c>
      <c r="AR58">
        <v>647</v>
      </c>
      <c r="AS58">
        <v>4.3739999999999997</v>
      </c>
      <c r="AT58">
        <v>4.3755799999999996E-3</v>
      </c>
      <c r="AU58">
        <v>2.5950000000000002</v>
      </c>
      <c r="AV58">
        <v>905</v>
      </c>
      <c r="AW58">
        <v>330</v>
      </c>
      <c r="AX58">
        <v>5.4710000000000001</v>
      </c>
      <c r="AY58">
        <v>7.8636360000000002E-3</v>
      </c>
      <c r="AZ58">
        <v>2.452</v>
      </c>
      <c r="BA58">
        <v>1012</v>
      </c>
      <c r="BB58">
        <v>413</v>
      </c>
      <c r="BC58">
        <v>4.399</v>
      </c>
      <c r="BD58">
        <v>5.9370459999999996E-3</v>
      </c>
      <c r="BE58">
        <v>2.6139999999999999</v>
      </c>
      <c r="BF58">
        <v>1644</v>
      </c>
      <c r="BG58">
        <v>481</v>
      </c>
      <c r="BH58">
        <v>5.04</v>
      </c>
      <c r="BI58">
        <v>5.4345110000000004E-3</v>
      </c>
      <c r="BJ58">
        <v>2.5659999999999998</v>
      </c>
      <c r="BK58">
        <v>9755</v>
      </c>
      <c r="BL58">
        <v>3161</v>
      </c>
      <c r="BM58">
        <v>3.9420000000000002</v>
      </c>
      <c r="BN58">
        <v>8.1176800000000004E-4</v>
      </c>
      <c r="BO58">
        <v>2.6339999999999999</v>
      </c>
      <c r="BP58">
        <v>12494</v>
      </c>
      <c r="BQ58">
        <v>3905</v>
      </c>
      <c r="BR58">
        <v>3.8340000000000001</v>
      </c>
      <c r="BS58">
        <v>6.7451999999999996E-4</v>
      </c>
      <c r="BT58">
        <v>2.2719999999999998</v>
      </c>
      <c r="BU58">
        <v>2599</v>
      </c>
      <c r="BV58">
        <v>997</v>
      </c>
      <c r="BW58">
        <v>4.2149999999999999</v>
      </c>
      <c r="BX58">
        <v>2.2788370000000001E-3</v>
      </c>
      <c r="BY58">
        <v>2.0619999999999998</v>
      </c>
      <c r="BZ58">
        <v>2806</v>
      </c>
      <c r="CA58">
        <v>1060</v>
      </c>
      <c r="CB58">
        <v>3.7730000000000001</v>
      </c>
      <c r="CC58">
        <v>1.9452829999999999E-3</v>
      </c>
      <c r="CD58">
        <v>3.7879999999999998</v>
      </c>
      <c r="CE58">
        <v>3660</v>
      </c>
      <c r="CF58">
        <v>873</v>
      </c>
      <c r="CG58">
        <v>5.1890000000000001</v>
      </c>
      <c r="CH58">
        <v>4.339061E-3</v>
      </c>
      <c r="CI58">
        <v>3.4740000000000002</v>
      </c>
      <c r="CJ58">
        <v>3605</v>
      </c>
      <c r="CK58">
        <v>939</v>
      </c>
      <c r="CL58">
        <v>5.4349999999999996</v>
      </c>
      <c r="CM58">
        <v>3.6996809999999998E-3</v>
      </c>
      <c r="CN58">
        <v>2.677</v>
      </c>
      <c r="CO58">
        <v>5349</v>
      </c>
      <c r="CP58">
        <v>1502</v>
      </c>
      <c r="CQ58">
        <v>2.7850000000000001</v>
      </c>
      <c r="CR58">
        <v>1.78229E-3</v>
      </c>
      <c r="CS58">
        <v>2.93</v>
      </c>
      <c r="CT58">
        <v>3870</v>
      </c>
      <c r="CU58">
        <v>991</v>
      </c>
      <c r="CV58">
        <v>2.802</v>
      </c>
      <c r="CW58">
        <v>2.9566100000000001E-3</v>
      </c>
      <c r="CX58">
        <v>2.69</v>
      </c>
      <c r="CY58">
        <v>9309</v>
      </c>
      <c r="CZ58">
        <v>2777</v>
      </c>
      <c r="DA58">
        <v>3.55</v>
      </c>
      <c r="DB58">
        <v>9.6867100000000005E-4</v>
      </c>
      <c r="DC58">
        <v>2.0299999999999998</v>
      </c>
      <c r="DD58">
        <v>4530</v>
      </c>
      <c r="DE58">
        <v>1725</v>
      </c>
      <c r="DF58">
        <v>3.5009999999999999</v>
      </c>
      <c r="DG58">
        <v>1.176812E-3</v>
      </c>
      <c r="DH58">
        <v>3.1539999999999999</v>
      </c>
      <c r="DI58">
        <v>3800</v>
      </c>
      <c r="DJ58">
        <v>870</v>
      </c>
      <c r="DK58">
        <v>3.33</v>
      </c>
      <c r="DL58">
        <v>3.625287E-3</v>
      </c>
      <c r="DM58">
        <v>3.0150000000000001</v>
      </c>
      <c r="DN58">
        <v>3118</v>
      </c>
      <c r="DO58">
        <v>824</v>
      </c>
      <c r="DP58">
        <v>3.6579999999999999</v>
      </c>
      <c r="DQ58">
        <v>3.658981E-3</v>
      </c>
      <c r="DR58">
        <v>3.46</v>
      </c>
      <c r="DS58">
        <v>2399</v>
      </c>
      <c r="DT58">
        <v>465</v>
      </c>
      <c r="DU58">
        <v>2.8050000000000002</v>
      </c>
      <c r="DV58">
        <v>7.4408599999999997E-3</v>
      </c>
      <c r="DW58">
        <v>3.4060000000000001</v>
      </c>
      <c r="DX58">
        <v>2635</v>
      </c>
      <c r="DY58">
        <v>526</v>
      </c>
      <c r="DZ58">
        <v>2.7989999999999999</v>
      </c>
      <c r="EA58">
        <v>6.4752849999999999E-3</v>
      </c>
      <c r="EB58">
        <v>2.94</v>
      </c>
      <c r="EC58">
        <v>3732</v>
      </c>
      <c r="ED58">
        <v>1133</v>
      </c>
      <c r="EE58">
        <v>4.3789999999999996</v>
      </c>
      <c r="EF58">
        <v>2.5948809999999998E-3</v>
      </c>
      <c r="EG58">
        <v>2.512</v>
      </c>
      <c r="EH58">
        <v>3118</v>
      </c>
      <c r="EI58">
        <v>1016</v>
      </c>
      <c r="EJ58">
        <v>4.7530000000000001</v>
      </c>
      <c r="EK58">
        <v>2.4724410000000001E-3</v>
      </c>
      <c r="EL58">
        <v>3.141</v>
      </c>
      <c r="EM58">
        <v>2278</v>
      </c>
      <c r="EN58">
        <v>491</v>
      </c>
      <c r="EO58">
        <v>5.1219999999999999</v>
      </c>
      <c r="EP58">
        <v>6.3971490000000004E-3</v>
      </c>
      <c r="EQ58">
        <v>3.2650000000000001</v>
      </c>
      <c r="ER58">
        <v>1954</v>
      </c>
      <c r="ES58">
        <v>387</v>
      </c>
      <c r="ET58">
        <v>5.758</v>
      </c>
      <c r="EU58">
        <v>8.4366930000000003E-3</v>
      </c>
      <c r="EV58">
        <v>2.851</v>
      </c>
      <c r="EW58">
        <v>1471</v>
      </c>
      <c r="EX58">
        <v>506</v>
      </c>
      <c r="EY58">
        <v>2.6720000000000002</v>
      </c>
      <c r="EZ58">
        <v>5.6343870000000002E-3</v>
      </c>
      <c r="FA58">
        <v>2.6749999999999998</v>
      </c>
      <c r="FB58">
        <v>1770</v>
      </c>
      <c r="FC58">
        <v>583</v>
      </c>
      <c r="FD58">
        <v>2.6779999999999999</v>
      </c>
      <c r="FE58">
        <v>4.5883360000000002E-3</v>
      </c>
      <c r="FF58">
        <v>2.528</v>
      </c>
      <c r="FG58">
        <v>1409</v>
      </c>
      <c r="FH58">
        <v>509</v>
      </c>
      <c r="FI58">
        <v>4.0369999999999999</v>
      </c>
      <c r="FJ58">
        <v>4.9666010000000002E-3</v>
      </c>
      <c r="FK58">
        <v>2.593</v>
      </c>
      <c r="FL58">
        <v>1003</v>
      </c>
      <c r="FM58">
        <v>291</v>
      </c>
      <c r="FN58">
        <v>5.0709999999999997</v>
      </c>
      <c r="FO58">
        <v>8.9106529999999993E-3</v>
      </c>
      <c r="FP58">
        <v>2.6040000000000001</v>
      </c>
      <c r="FQ58">
        <v>3946</v>
      </c>
      <c r="FR58">
        <v>1399</v>
      </c>
      <c r="FS58">
        <v>3.19</v>
      </c>
      <c r="FT58">
        <v>1.86133E-3</v>
      </c>
      <c r="FU58">
        <v>2.246</v>
      </c>
      <c r="FV58">
        <v>3328</v>
      </c>
      <c r="FW58">
        <v>1370</v>
      </c>
      <c r="FX58">
        <v>3.6309999999999998</v>
      </c>
      <c r="FY58">
        <v>1.6394160000000001E-3</v>
      </c>
      <c r="FZ58">
        <v>2.1589999999999998</v>
      </c>
      <c r="GA58">
        <v>10192</v>
      </c>
      <c r="GB58">
        <v>4054</v>
      </c>
      <c r="GC58">
        <v>3.5249999999999999</v>
      </c>
      <c r="GD58">
        <v>5.3255999999999996E-4</v>
      </c>
      <c r="GE58">
        <v>1.976</v>
      </c>
      <c r="GF58">
        <v>9380</v>
      </c>
      <c r="GG58">
        <v>4204</v>
      </c>
      <c r="GH58">
        <v>3.7389999999999999</v>
      </c>
      <c r="GI58">
        <v>4.7002900000000001E-4</v>
      </c>
      <c r="GJ58">
        <v>2.3340000000000001</v>
      </c>
      <c r="GK58">
        <v>2383</v>
      </c>
      <c r="GL58">
        <v>853</v>
      </c>
      <c r="GM58">
        <v>2.2839999999999998</v>
      </c>
      <c r="GN58">
        <v>2.7362250000000001E-3</v>
      </c>
      <c r="GO58">
        <v>2.355</v>
      </c>
      <c r="GP58">
        <v>1773</v>
      </c>
      <c r="GQ58">
        <v>685</v>
      </c>
      <c r="GR58">
        <v>2.274</v>
      </c>
      <c r="GS58">
        <v>3.4379559999999998E-3</v>
      </c>
      <c r="GT58">
        <v>3.069</v>
      </c>
      <c r="GU58">
        <v>11257</v>
      </c>
      <c r="GV58">
        <v>3016</v>
      </c>
      <c r="GW58">
        <v>3.2480000000000002</v>
      </c>
      <c r="GX58">
        <v>1.0175729999999999E-3</v>
      </c>
      <c r="GY58">
        <v>2.8250000000000002</v>
      </c>
      <c r="GZ58">
        <v>11337</v>
      </c>
      <c r="HA58">
        <v>3316</v>
      </c>
      <c r="HB58">
        <v>3.081</v>
      </c>
      <c r="HC58">
        <v>8.5192999999999998E-4</v>
      </c>
      <c r="HD58">
        <v>2.7709999999999999</v>
      </c>
      <c r="HE58">
        <v>21616</v>
      </c>
      <c r="HF58">
        <v>5874</v>
      </c>
      <c r="HG58">
        <v>2.7109999999999999</v>
      </c>
      <c r="HH58">
        <v>4.7174000000000001E-4</v>
      </c>
      <c r="HI58">
        <v>2.351</v>
      </c>
      <c r="HJ58">
        <v>20647</v>
      </c>
      <c r="HK58">
        <v>6474</v>
      </c>
      <c r="HL58">
        <v>2.6960000000000002</v>
      </c>
      <c r="HM58">
        <v>3.6314499999999999E-4</v>
      </c>
      <c r="HN58">
        <v>3.3820000000000001</v>
      </c>
      <c r="HO58">
        <v>1937</v>
      </c>
      <c r="HP58">
        <v>574</v>
      </c>
      <c r="HQ58">
        <v>5.5</v>
      </c>
      <c r="HR58">
        <v>5.8919860000000001E-3</v>
      </c>
      <c r="HS58">
        <v>3.1160000000000001</v>
      </c>
      <c r="HT58">
        <v>1342</v>
      </c>
      <c r="HU58">
        <v>390</v>
      </c>
      <c r="HV58">
        <v>6.3390000000000004</v>
      </c>
      <c r="HW58">
        <v>7.989744E-3</v>
      </c>
      <c r="HX58">
        <v>3.1419999999999999</v>
      </c>
      <c r="HY58">
        <v>3068</v>
      </c>
      <c r="HZ58">
        <v>754</v>
      </c>
      <c r="IA58">
        <v>5.2549999999999999</v>
      </c>
      <c r="IB58">
        <v>4.1671089999999996E-3</v>
      </c>
      <c r="IC58">
        <v>2.3860000000000001</v>
      </c>
      <c r="ID58">
        <v>2072</v>
      </c>
      <c r="IE58">
        <v>632</v>
      </c>
      <c r="IF58">
        <v>5.2859999999999996</v>
      </c>
      <c r="IG58">
        <v>3.7753169999999998E-3</v>
      </c>
      <c r="IH58">
        <v>2.7970000000000002</v>
      </c>
      <c r="II58">
        <v>2537</v>
      </c>
      <c r="IJ58">
        <v>658</v>
      </c>
      <c r="IK58">
        <v>4.2169999999999996</v>
      </c>
      <c r="IL58">
        <v>4.2507600000000001E-3</v>
      </c>
      <c r="IM58">
        <v>2.609</v>
      </c>
      <c r="IN58">
        <v>3834</v>
      </c>
      <c r="IO58">
        <v>971</v>
      </c>
      <c r="IP58">
        <v>4.2320000000000002</v>
      </c>
      <c r="IQ58">
        <v>2.6869210000000001E-3</v>
      </c>
      <c r="IR58">
        <v>2.92</v>
      </c>
      <c r="IS58">
        <v>4165</v>
      </c>
      <c r="IT58">
        <v>1144</v>
      </c>
      <c r="IU58">
        <v>3.3090000000000002</v>
      </c>
      <c r="IV58">
        <v>2.5524480000000001E-3</v>
      </c>
      <c r="IW58">
        <v>3.0880000000000001</v>
      </c>
      <c r="IX58">
        <v>4616</v>
      </c>
      <c r="IY58">
        <v>1103</v>
      </c>
      <c r="IZ58">
        <v>3.0619999999999998</v>
      </c>
      <c r="JA58">
        <v>2.7996369999999998E-3</v>
      </c>
      <c r="JB58">
        <v>2.944</v>
      </c>
      <c r="JC58">
        <v>4723</v>
      </c>
      <c r="JD58">
        <v>1584</v>
      </c>
      <c r="JE58">
        <v>3.274</v>
      </c>
      <c r="JF58">
        <v>1.858586E-3</v>
      </c>
      <c r="JG58">
        <v>2.6539999999999999</v>
      </c>
      <c r="JH58">
        <v>5352</v>
      </c>
      <c r="JI58">
        <v>1969</v>
      </c>
      <c r="JJ58">
        <v>3.2149999999999999</v>
      </c>
      <c r="JK58">
        <v>1.3478920000000001E-3</v>
      </c>
      <c r="JL58">
        <v>2.6619999999999999</v>
      </c>
      <c r="JM58">
        <v>2144</v>
      </c>
      <c r="JN58">
        <v>675</v>
      </c>
      <c r="JO58">
        <v>2.9</v>
      </c>
      <c r="JP58">
        <v>3.9437040000000001E-3</v>
      </c>
      <c r="JQ58">
        <v>2.4430000000000001</v>
      </c>
      <c r="JR58">
        <v>1892</v>
      </c>
      <c r="JS58">
        <v>668</v>
      </c>
      <c r="JT58">
        <v>3.22</v>
      </c>
      <c r="JU58">
        <v>3.6571860000000002E-3</v>
      </c>
      <c r="JV58">
        <v>3.1469999999999998</v>
      </c>
      <c r="JW58">
        <v>2675</v>
      </c>
      <c r="JX58">
        <v>798</v>
      </c>
      <c r="JY58">
        <v>2.1190000000000002</v>
      </c>
      <c r="JZ58">
        <v>3.9436089999999998E-3</v>
      </c>
      <c r="KA58">
        <v>3.0289999999999999</v>
      </c>
      <c r="KB58">
        <v>3794</v>
      </c>
      <c r="KC58">
        <v>1162</v>
      </c>
      <c r="KD58">
        <v>2.2970000000000002</v>
      </c>
      <c r="KE58">
        <v>2.6067130000000001E-3</v>
      </c>
      <c r="KF58">
        <v>2.5880000000000001</v>
      </c>
      <c r="KG58">
        <v>1532</v>
      </c>
      <c r="KH58">
        <v>547</v>
      </c>
      <c r="KI58">
        <v>4.1050000000000004</v>
      </c>
      <c r="KJ58">
        <v>4.7312609999999996E-3</v>
      </c>
      <c r="KK58">
        <v>2.294</v>
      </c>
      <c r="KL58">
        <v>2864</v>
      </c>
      <c r="KM58">
        <v>1001</v>
      </c>
      <c r="KN58">
        <v>4.4480000000000004</v>
      </c>
      <c r="KO58">
        <v>2.2917079999999999E-3</v>
      </c>
      <c r="KP58">
        <v>2.7869999999999999</v>
      </c>
      <c r="KQ58">
        <v>2403</v>
      </c>
      <c r="KR58">
        <v>825</v>
      </c>
      <c r="KS58">
        <v>3.86</v>
      </c>
      <c r="KT58">
        <v>3.378182E-3</v>
      </c>
      <c r="KU58">
        <v>2.1819999999999999</v>
      </c>
      <c r="KV58">
        <v>2745</v>
      </c>
      <c r="KW58">
        <v>1029</v>
      </c>
      <c r="KX58">
        <v>4.0739999999999998</v>
      </c>
      <c r="KY58">
        <v>2.120505E-3</v>
      </c>
      <c r="KZ58">
        <v>2.6629999999999998</v>
      </c>
      <c r="LA58">
        <v>2984</v>
      </c>
      <c r="LB58">
        <v>965</v>
      </c>
      <c r="LC58">
        <v>3.7759999999999998</v>
      </c>
      <c r="LD58">
        <v>2.7595860000000001E-3</v>
      </c>
      <c r="LE58">
        <v>2.6030000000000002</v>
      </c>
      <c r="LF58">
        <v>3492</v>
      </c>
      <c r="LG58">
        <v>1167</v>
      </c>
      <c r="LH58">
        <v>3.657</v>
      </c>
      <c r="LI58">
        <v>2.2305060000000002E-3</v>
      </c>
      <c r="LJ58">
        <v>0.86799999999999999</v>
      </c>
      <c r="LK58">
        <v>4797</v>
      </c>
      <c r="LL58">
        <v>4889</v>
      </c>
      <c r="LM58">
        <v>2.621</v>
      </c>
      <c r="LN58">
        <v>1.77541E-4</v>
      </c>
      <c r="LO58">
        <v>0.97299999999999998</v>
      </c>
      <c r="LP58">
        <v>5395</v>
      </c>
      <c r="LQ58">
        <v>5030</v>
      </c>
      <c r="LR58">
        <v>2.6320000000000001</v>
      </c>
      <c r="LS58">
        <v>1.93439E-4</v>
      </c>
      <c r="LT58">
        <v>2.3620000000000001</v>
      </c>
      <c r="LU58">
        <v>36020</v>
      </c>
      <c r="LV58">
        <v>13593</v>
      </c>
      <c r="LW58">
        <v>3.2440000000000002</v>
      </c>
      <c r="LX58">
        <v>1.73766E-4</v>
      </c>
      <c r="LY58">
        <v>2.3719999999999999</v>
      </c>
      <c r="LZ58">
        <v>33612</v>
      </c>
      <c r="MA58">
        <v>12989</v>
      </c>
      <c r="MB58">
        <v>3.0750000000000002</v>
      </c>
      <c r="MC58">
        <v>1.82616E-4</v>
      </c>
      <c r="MD58">
        <v>2.8050000000000002</v>
      </c>
      <c r="ME58">
        <v>6840</v>
      </c>
      <c r="MF58">
        <v>2128</v>
      </c>
      <c r="MG58">
        <v>2.976</v>
      </c>
      <c r="MH58">
        <v>1.3181390000000001E-3</v>
      </c>
      <c r="MI58">
        <v>2.86</v>
      </c>
      <c r="MJ58">
        <v>6490</v>
      </c>
      <c r="MK58">
        <v>1954</v>
      </c>
      <c r="ML58">
        <v>3.3</v>
      </c>
      <c r="MM58">
        <v>1.4636639999999999E-3</v>
      </c>
      <c r="MN58">
        <v>2.6190000000000002</v>
      </c>
      <c r="MO58">
        <v>13158</v>
      </c>
      <c r="MP58">
        <v>4208</v>
      </c>
      <c r="MQ58">
        <v>3.5369999999999999</v>
      </c>
      <c r="MR58">
        <v>6.2238599999999995E-4</v>
      </c>
      <c r="MS58">
        <v>2.6819999999999999</v>
      </c>
      <c r="MT58">
        <v>16548</v>
      </c>
      <c r="MU58">
        <v>5069</v>
      </c>
      <c r="MV58">
        <v>3.6349999999999998</v>
      </c>
      <c r="MW58">
        <v>5.2909799999999998E-4</v>
      </c>
      <c r="MX58">
        <v>3.1840000000000002</v>
      </c>
      <c r="MY58">
        <v>1918</v>
      </c>
      <c r="MZ58">
        <v>568</v>
      </c>
      <c r="NA58">
        <v>5.5540000000000003</v>
      </c>
      <c r="NB58">
        <v>5.605634E-3</v>
      </c>
      <c r="NC58">
        <v>2.9710000000000001</v>
      </c>
      <c r="ND58">
        <v>2032</v>
      </c>
      <c r="NE58">
        <v>592</v>
      </c>
      <c r="NF58">
        <v>6.3559999999999999</v>
      </c>
      <c r="NG58">
        <v>5.0185810000000003E-3</v>
      </c>
      <c r="NH58">
        <v>3.0779999999999998</v>
      </c>
      <c r="NI58">
        <v>4555</v>
      </c>
      <c r="NJ58">
        <v>1340</v>
      </c>
      <c r="NK58">
        <v>3.012</v>
      </c>
      <c r="NL58">
        <v>2.2970149999999999E-3</v>
      </c>
      <c r="NM58">
        <v>2.367</v>
      </c>
      <c r="NN58">
        <v>3290</v>
      </c>
      <c r="NO58">
        <v>1209</v>
      </c>
      <c r="NP58">
        <v>3.3079999999999998</v>
      </c>
      <c r="NQ58">
        <v>1.9578159999999998E-3</v>
      </c>
      <c r="NR58">
        <v>2.8889999999999998</v>
      </c>
      <c r="NS58">
        <v>2813</v>
      </c>
      <c r="NT58">
        <v>931</v>
      </c>
      <c r="NU58">
        <v>4.2910000000000004</v>
      </c>
      <c r="NV58">
        <v>3.103115E-3</v>
      </c>
      <c r="NW58">
        <v>2.6880000000000002</v>
      </c>
      <c r="NX58">
        <v>3160</v>
      </c>
      <c r="NY58">
        <v>1142</v>
      </c>
      <c r="NZ58">
        <v>4.8659999999999997</v>
      </c>
      <c r="OA58">
        <v>2.3537649999999999E-3</v>
      </c>
      <c r="OB58">
        <v>3.0390000000000001</v>
      </c>
      <c r="OC58">
        <v>2091</v>
      </c>
      <c r="OD58">
        <v>568</v>
      </c>
      <c r="OE58">
        <v>5.26</v>
      </c>
      <c r="OF58">
        <v>5.3503520000000001E-3</v>
      </c>
      <c r="OG58">
        <v>2.7320000000000002</v>
      </c>
      <c r="OH58">
        <v>1311</v>
      </c>
      <c r="OI58">
        <v>423</v>
      </c>
      <c r="OJ58">
        <v>5.673</v>
      </c>
      <c r="OK58">
        <v>6.4586289999999996E-3</v>
      </c>
      <c r="OL58">
        <v>2.6629999999999998</v>
      </c>
      <c r="OM58">
        <v>2475</v>
      </c>
      <c r="ON58">
        <v>853</v>
      </c>
      <c r="OO58">
        <v>4.335</v>
      </c>
      <c r="OP58">
        <v>3.121923E-3</v>
      </c>
      <c r="OQ58">
        <v>2.3519999999999999</v>
      </c>
      <c r="OR58">
        <v>1753</v>
      </c>
      <c r="OS58">
        <v>652</v>
      </c>
      <c r="OT58">
        <v>4.0990000000000002</v>
      </c>
      <c r="OU58">
        <v>3.6073619999999998E-3</v>
      </c>
      <c r="OV58">
        <v>3.798</v>
      </c>
      <c r="OW58">
        <v>2767</v>
      </c>
      <c r="OX58">
        <v>775</v>
      </c>
      <c r="OY58">
        <v>5.6520000000000001</v>
      </c>
      <c r="OZ58">
        <v>4.9006450000000003E-3</v>
      </c>
      <c r="PA58">
        <v>3.359</v>
      </c>
      <c r="PB58">
        <v>2818</v>
      </c>
      <c r="PC58">
        <v>907</v>
      </c>
      <c r="PD58">
        <v>6.25</v>
      </c>
      <c r="PE58">
        <v>3.703418E-3</v>
      </c>
      <c r="PF58">
        <v>2.9780000000000002</v>
      </c>
      <c r="PG58">
        <v>7102</v>
      </c>
      <c r="PH58">
        <v>2092</v>
      </c>
      <c r="PI58">
        <v>2.97</v>
      </c>
      <c r="PJ58">
        <v>1.4235179999999999E-3</v>
      </c>
      <c r="PK58">
        <v>2.629</v>
      </c>
      <c r="PL58">
        <v>6105</v>
      </c>
      <c r="PM58">
        <v>1910</v>
      </c>
      <c r="PN58">
        <v>2.9119999999999999</v>
      </c>
      <c r="PO58">
        <v>1.37644E-3</v>
      </c>
      <c r="PP58">
        <v>2.9220000000000002</v>
      </c>
      <c r="PQ58">
        <v>8484</v>
      </c>
      <c r="PR58">
        <v>2424</v>
      </c>
      <c r="PS58">
        <v>3.367</v>
      </c>
      <c r="PT58">
        <v>1.205446E-3</v>
      </c>
      <c r="PU58">
        <v>2.4079999999999999</v>
      </c>
      <c r="PV58">
        <v>5243</v>
      </c>
      <c r="PW58">
        <v>1671</v>
      </c>
      <c r="PX58">
        <v>3.6480000000000001</v>
      </c>
      <c r="PY58">
        <v>1.4410530000000001E-3</v>
      </c>
      <c r="PZ58">
        <v>3.28</v>
      </c>
      <c r="QA58">
        <v>4417</v>
      </c>
      <c r="QB58">
        <v>1111</v>
      </c>
      <c r="QC58">
        <v>3.6230000000000002</v>
      </c>
      <c r="QD58">
        <v>2.9522950000000002E-3</v>
      </c>
      <c r="QE58">
        <v>3.2429999999999999</v>
      </c>
      <c r="QF58">
        <v>5958</v>
      </c>
      <c r="QG58">
        <v>1398</v>
      </c>
      <c r="QH58">
        <v>3.7709999999999999</v>
      </c>
      <c r="QI58">
        <v>2.319743E-3</v>
      </c>
      <c r="QJ58">
        <v>3.1269999999999998</v>
      </c>
      <c r="QK58">
        <v>3081</v>
      </c>
      <c r="QL58">
        <v>1024</v>
      </c>
      <c r="QM58">
        <v>5.0439999999999996</v>
      </c>
      <c r="QN58">
        <v>3.0537110000000002E-3</v>
      </c>
      <c r="QO58">
        <v>2.8460000000000001</v>
      </c>
      <c r="QP58">
        <v>2388</v>
      </c>
      <c r="QQ58">
        <v>910</v>
      </c>
      <c r="QR58">
        <v>5.5949999999999998</v>
      </c>
      <c r="QS58">
        <v>3.127473E-3</v>
      </c>
      <c r="QT58">
        <v>3.2240000000000002</v>
      </c>
      <c r="QU58">
        <v>2443</v>
      </c>
      <c r="QV58">
        <v>737</v>
      </c>
      <c r="QW58">
        <v>5.452</v>
      </c>
      <c r="QX58">
        <v>4.3744910000000003E-3</v>
      </c>
      <c r="QY58">
        <v>3.073</v>
      </c>
      <c r="QZ58">
        <v>2367</v>
      </c>
      <c r="RA58">
        <v>674</v>
      </c>
      <c r="RB58">
        <v>5.9829999999999997</v>
      </c>
      <c r="RC58">
        <v>4.5593470000000001E-3</v>
      </c>
      <c r="RD58">
        <v>2.5539999999999998</v>
      </c>
      <c r="RE58">
        <v>1789</v>
      </c>
      <c r="RF58">
        <v>566</v>
      </c>
      <c r="RG58">
        <v>2.77</v>
      </c>
      <c r="RH58">
        <v>4.5123680000000001E-3</v>
      </c>
      <c r="RI58">
        <v>2.157</v>
      </c>
      <c r="RJ58">
        <v>1545</v>
      </c>
      <c r="RK58">
        <v>602</v>
      </c>
      <c r="RL58">
        <v>2.9089999999999998</v>
      </c>
      <c r="RM58">
        <v>3.5830570000000002E-3</v>
      </c>
      <c r="RN58">
        <v>3.27</v>
      </c>
      <c r="RO58">
        <v>3614</v>
      </c>
      <c r="RP58">
        <v>955</v>
      </c>
      <c r="RQ58">
        <v>2.2170000000000001</v>
      </c>
      <c r="RR58">
        <v>3.424084E-3</v>
      </c>
      <c r="RS58">
        <v>3.194</v>
      </c>
      <c r="RT58">
        <v>3083</v>
      </c>
      <c r="RU58">
        <v>875</v>
      </c>
      <c r="RV58">
        <v>2.3149999999999999</v>
      </c>
      <c r="RW58">
        <v>3.650286E-3</v>
      </c>
      <c r="RX58">
        <v>2.83</v>
      </c>
      <c r="RY58">
        <v>5207</v>
      </c>
      <c r="RZ58">
        <v>1376</v>
      </c>
      <c r="SA58">
        <v>4.1429999999999998</v>
      </c>
      <c r="SB58">
        <v>2.0566859999999998E-3</v>
      </c>
      <c r="SC58">
        <v>2.6110000000000002</v>
      </c>
      <c r="SD58">
        <v>4253</v>
      </c>
      <c r="SE58">
        <v>1266</v>
      </c>
      <c r="SF58">
        <v>4.0880000000000001</v>
      </c>
      <c r="SG58">
        <v>2.0624010000000002E-3</v>
      </c>
      <c r="SH58">
        <v>3.5070000000000001</v>
      </c>
      <c r="SI58">
        <v>3539</v>
      </c>
      <c r="SJ58">
        <v>686</v>
      </c>
      <c r="SK58">
        <v>4.7229999999999999</v>
      </c>
      <c r="SL58">
        <v>5.1122449999999996E-3</v>
      </c>
      <c r="SM58">
        <v>3.1019999999999999</v>
      </c>
      <c r="SN58">
        <v>2963</v>
      </c>
      <c r="SO58">
        <v>607</v>
      </c>
      <c r="SP58">
        <v>5.0170000000000003</v>
      </c>
      <c r="SQ58">
        <v>5.110379E-3</v>
      </c>
      <c r="SR58">
        <v>2.9119999999999999</v>
      </c>
      <c r="SS58">
        <v>2963</v>
      </c>
      <c r="ST58">
        <v>1050</v>
      </c>
      <c r="SU58">
        <v>4.9720000000000004</v>
      </c>
      <c r="SV58">
        <v>2.7733329999999998E-3</v>
      </c>
      <c r="SW58">
        <v>2.8650000000000002</v>
      </c>
      <c r="SX58">
        <v>3007</v>
      </c>
      <c r="SY58">
        <v>1073</v>
      </c>
      <c r="SZ58">
        <v>5.2850000000000001</v>
      </c>
      <c r="TA58">
        <v>2.6700840000000001E-3</v>
      </c>
      <c r="TB58">
        <v>2.9220000000000002</v>
      </c>
      <c r="TC58">
        <v>4141</v>
      </c>
      <c r="TD58">
        <v>1280</v>
      </c>
      <c r="TE58">
        <v>2.778</v>
      </c>
      <c r="TF58">
        <v>2.2828129999999999E-3</v>
      </c>
      <c r="TG58">
        <v>2.6560000000000001</v>
      </c>
      <c r="TH58">
        <v>4248</v>
      </c>
      <c r="TI58">
        <v>1428</v>
      </c>
      <c r="TJ58">
        <v>2.82</v>
      </c>
      <c r="TK58">
        <v>1.8599440000000001E-3</v>
      </c>
      <c r="TL58">
        <v>2.786</v>
      </c>
      <c r="TM58">
        <v>3869</v>
      </c>
      <c r="TN58">
        <v>1279</v>
      </c>
      <c r="TO58">
        <v>4.0869999999999997</v>
      </c>
      <c r="TP58">
        <v>2.1782640000000001E-3</v>
      </c>
      <c r="TQ58">
        <v>2.915</v>
      </c>
      <c r="TR58">
        <v>3781</v>
      </c>
      <c r="TS58">
        <v>1265</v>
      </c>
      <c r="TT58">
        <v>4.7880000000000003</v>
      </c>
      <c r="TU58">
        <v>2.3043479999999999E-3</v>
      </c>
      <c r="TV58">
        <v>2.9750000000000001</v>
      </c>
      <c r="TW58">
        <v>2439</v>
      </c>
      <c r="TX58">
        <v>745</v>
      </c>
      <c r="TY58">
        <v>2.5499999999999998</v>
      </c>
      <c r="TZ58">
        <v>3.9932889999999997E-3</v>
      </c>
      <c r="UA58">
        <v>3.0449999999999999</v>
      </c>
      <c r="UB58">
        <v>2646</v>
      </c>
      <c r="UC58">
        <v>818</v>
      </c>
      <c r="UD58">
        <v>2.2749999999999999</v>
      </c>
      <c r="UE58">
        <v>3.7224939999999998E-3</v>
      </c>
      <c r="UF58">
        <v>3.0419999999999998</v>
      </c>
      <c r="UG58">
        <v>12009</v>
      </c>
      <c r="UH58">
        <v>3210</v>
      </c>
      <c r="UI58">
        <v>2.484</v>
      </c>
      <c r="UJ58">
        <v>9.4766399999999997E-4</v>
      </c>
      <c r="UK58">
        <v>2.7320000000000002</v>
      </c>
      <c r="UL58">
        <v>9689</v>
      </c>
      <c r="UM58">
        <v>2837</v>
      </c>
      <c r="UN58">
        <v>2.6</v>
      </c>
      <c r="UO58">
        <v>9.6298900000000003E-4</v>
      </c>
      <c r="UP58">
        <v>3.0529999999999999</v>
      </c>
      <c r="UQ58">
        <v>2655</v>
      </c>
      <c r="UR58">
        <v>734</v>
      </c>
      <c r="US58">
        <v>2.4049999999999998</v>
      </c>
      <c r="UT58">
        <v>4.1594010000000001E-3</v>
      </c>
      <c r="UU58">
        <v>2.6760000000000002</v>
      </c>
      <c r="UV58">
        <v>2192</v>
      </c>
      <c r="UW58">
        <v>638</v>
      </c>
      <c r="UX58">
        <v>2.536</v>
      </c>
      <c r="UY58">
        <v>4.1943570000000001E-3</v>
      </c>
      <c r="UZ58">
        <v>2.573</v>
      </c>
      <c r="VA58">
        <v>9859</v>
      </c>
      <c r="VB58">
        <v>3447</v>
      </c>
      <c r="VC58">
        <v>3.5390000000000001</v>
      </c>
      <c r="VD58">
        <v>7.46446E-4</v>
      </c>
      <c r="VE58">
        <v>2.19</v>
      </c>
      <c r="VF58">
        <v>9684</v>
      </c>
      <c r="VG58">
        <v>3769</v>
      </c>
      <c r="VH58">
        <v>3.544</v>
      </c>
      <c r="VI58">
        <v>5.8105600000000004E-4</v>
      </c>
      <c r="VJ58">
        <v>2.7530000000000001</v>
      </c>
      <c r="VK58">
        <v>3618</v>
      </c>
      <c r="VL58">
        <v>1248</v>
      </c>
      <c r="VM58">
        <v>2.7770000000000001</v>
      </c>
      <c r="VN58">
        <v>2.20593E-3</v>
      </c>
      <c r="VO58">
        <v>2.891</v>
      </c>
      <c r="VP58">
        <v>4786</v>
      </c>
      <c r="VQ58">
        <v>1578</v>
      </c>
      <c r="VR58">
        <v>2.6150000000000002</v>
      </c>
      <c r="VS58">
        <v>1.832066E-3</v>
      </c>
      <c r="VT58">
        <v>3.363</v>
      </c>
      <c r="VU58">
        <v>5036</v>
      </c>
      <c r="VV58">
        <v>1114</v>
      </c>
      <c r="VW58">
        <v>3.145</v>
      </c>
      <c r="VX58">
        <v>3.0188509999999999E-3</v>
      </c>
      <c r="VY58">
        <v>3.6150000000000002</v>
      </c>
      <c r="VZ58">
        <v>4298</v>
      </c>
      <c r="WA58">
        <v>821</v>
      </c>
      <c r="WB58">
        <v>3.161</v>
      </c>
      <c r="WC58">
        <v>4.4031670000000004E-3</v>
      </c>
      <c r="WD58">
        <v>2.601</v>
      </c>
      <c r="WE58">
        <v>1692</v>
      </c>
      <c r="WF58">
        <v>524</v>
      </c>
      <c r="WG58">
        <v>4.83</v>
      </c>
      <c r="WH58">
        <v>4.9637409999999998E-3</v>
      </c>
      <c r="WI58">
        <v>2.3340000000000001</v>
      </c>
      <c r="WJ58">
        <v>2200</v>
      </c>
      <c r="WK58">
        <v>734</v>
      </c>
      <c r="WL58">
        <v>5.5179999999999998</v>
      </c>
      <c r="WM58">
        <v>3.179837E-3</v>
      </c>
      <c r="WN58">
        <v>2.9119999999999999</v>
      </c>
      <c r="WO58">
        <v>2399</v>
      </c>
      <c r="WP58">
        <v>684</v>
      </c>
      <c r="WQ58">
        <v>4.7809999999999997</v>
      </c>
      <c r="WR58">
        <v>4.2573100000000003E-3</v>
      </c>
      <c r="WS58">
        <v>2.7349999999999999</v>
      </c>
      <c r="WT58">
        <v>3027</v>
      </c>
      <c r="WU58">
        <v>914</v>
      </c>
      <c r="WV58">
        <v>5.3840000000000003</v>
      </c>
      <c r="WW58">
        <v>2.9923409999999999E-3</v>
      </c>
      <c r="WX58">
        <v>2.5270000000000001</v>
      </c>
      <c r="WY58">
        <v>6568</v>
      </c>
      <c r="WZ58">
        <v>2148</v>
      </c>
      <c r="XA58">
        <v>4.641</v>
      </c>
      <c r="XB58">
        <v>1.1764430000000001E-3</v>
      </c>
      <c r="XC58">
        <v>2.0310000000000001</v>
      </c>
      <c r="XD58">
        <v>3491</v>
      </c>
      <c r="XE58">
        <v>1344</v>
      </c>
      <c r="XF58">
        <v>5.5810000000000004</v>
      </c>
      <c r="XG58">
        <v>1.511161E-3</v>
      </c>
      <c r="XH58">
        <v>99140.6</v>
      </c>
      <c r="XI58">
        <v>99159.5</v>
      </c>
      <c r="XJ58">
        <v>1150750</v>
      </c>
    </row>
    <row r="59" spans="1:634">
      <c r="A59" t="s">
        <v>747</v>
      </c>
      <c r="B59">
        <v>0</v>
      </c>
      <c r="C59">
        <v>0</v>
      </c>
      <c r="D59">
        <v>1</v>
      </c>
      <c r="E59">
        <v>0</v>
      </c>
      <c r="F59">
        <v>1</v>
      </c>
      <c r="G59">
        <v>75.3</v>
      </c>
      <c r="H59">
        <v>-0.17</v>
      </c>
      <c r="I59">
        <v>0.03</v>
      </c>
      <c r="J59">
        <v>85</v>
      </c>
      <c r="K59">
        <v>6</v>
      </c>
      <c r="L59">
        <v>2.7909999999999999</v>
      </c>
      <c r="M59">
        <v>3354</v>
      </c>
      <c r="N59">
        <v>1174</v>
      </c>
      <c r="O59">
        <v>1.956</v>
      </c>
      <c r="P59">
        <v>2.3773420000000002E-3</v>
      </c>
      <c r="Q59">
        <v>3.1549999999999998</v>
      </c>
      <c r="R59">
        <v>3977</v>
      </c>
      <c r="S59">
        <v>1039</v>
      </c>
      <c r="T59">
        <v>2.1850000000000001</v>
      </c>
      <c r="U59">
        <v>3.0365739999999998E-3</v>
      </c>
      <c r="V59">
        <v>3.1070000000000002</v>
      </c>
      <c r="W59">
        <v>1606</v>
      </c>
      <c r="X59">
        <v>443</v>
      </c>
      <c r="Y59">
        <v>5.3860000000000001</v>
      </c>
      <c r="Z59">
        <v>7.013544E-3</v>
      </c>
      <c r="AA59">
        <v>3.0139999999999998</v>
      </c>
      <c r="AB59">
        <v>2121</v>
      </c>
      <c r="AC59">
        <v>590</v>
      </c>
      <c r="AD59">
        <v>5.34</v>
      </c>
      <c r="AE59">
        <v>5.1084750000000003E-3</v>
      </c>
      <c r="AF59">
        <v>3.3</v>
      </c>
      <c r="AG59">
        <v>3446</v>
      </c>
      <c r="AH59">
        <v>945</v>
      </c>
      <c r="AI59">
        <v>2.548</v>
      </c>
      <c r="AJ59">
        <v>3.492064E-3</v>
      </c>
      <c r="AK59">
        <v>2.8330000000000002</v>
      </c>
      <c r="AL59">
        <v>3804</v>
      </c>
      <c r="AM59">
        <v>1114</v>
      </c>
      <c r="AN59">
        <v>2.7719999999999998</v>
      </c>
      <c r="AO59">
        <v>2.5430880000000002E-3</v>
      </c>
      <c r="AP59">
        <v>3.4329999999999998</v>
      </c>
      <c r="AQ59">
        <v>2766</v>
      </c>
      <c r="AR59">
        <v>774</v>
      </c>
      <c r="AS59">
        <v>4.1040000000000001</v>
      </c>
      <c r="AT59">
        <v>4.4354010000000003E-3</v>
      </c>
      <c r="AU59">
        <v>3.0760000000000001</v>
      </c>
      <c r="AV59">
        <v>1454</v>
      </c>
      <c r="AW59">
        <v>469</v>
      </c>
      <c r="AX59">
        <v>3.9540000000000002</v>
      </c>
      <c r="AY59">
        <v>6.5586350000000002E-3</v>
      </c>
      <c r="AZ59">
        <v>3.1419999999999999</v>
      </c>
      <c r="BA59">
        <v>1436</v>
      </c>
      <c r="BB59">
        <v>432</v>
      </c>
      <c r="BC59">
        <v>4.2859999999999996</v>
      </c>
      <c r="BD59">
        <v>7.2731480000000001E-3</v>
      </c>
      <c r="BE59">
        <v>2.8069999999999999</v>
      </c>
      <c r="BF59">
        <v>1085</v>
      </c>
      <c r="BG59">
        <v>349</v>
      </c>
      <c r="BH59">
        <v>4.266</v>
      </c>
      <c r="BI59">
        <v>8.0429799999999999E-3</v>
      </c>
      <c r="BJ59">
        <v>3.0169999999999999</v>
      </c>
      <c r="BK59">
        <v>13839</v>
      </c>
      <c r="BL59">
        <v>4054</v>
      </c>
      <c r="BM59">
        <v>3.5209999999999999</v>
      </c>
      <c r="BN59">
        <v>7.4420300000000003E-4</v>
      </c>
      <c r="BO59">
        <v>2.9769999999999999</v>
      </c>
      <c r="BP59">
        <v>15256</v>
      </c>
      <c r="BQ59">
        <v>4322</v>
      </c>
      <c r="BR59">
        <v>3.5550000000000002</v>
      </c>
      <c r="BS59">
        <v>6.8880199999999997E-4</v>
      </c>
      <c r="BT59">
        <v>2.8450000000000002</v>
      </c>
      <c r="BU59">
        <v>3113</v>
      </c>
      <c r="BV59">
        <v>1060</v>
      </c>
      <c r="BW59">
        <v>3.496</v>
      </c>
      <c r="BX59">
        <v>2.6839619999999998E-3</v>
      </c>
      <c r="BY59">
        <v>2.306</v>
      </c>
      <c r="BZ59">
        <v>2646</v>
      </c>
      <c r="CA59">
        <v>1151</v>
      </c>
      <c r="CB59">
        <v>4.0949999999999998</v>
      </c>
      <c r="CC59">
        <v>2.0034749999999998E-3</v>
      </c>
      <c r="CD59">
        <v>3.633</v>
      </c>
      <c r="CE59">
        <v>4017</v>
      </c>
      <c r="CF59">
        <v>1024</v>
      </c>
      <c r="CG59">
        <v>4.8570000000000002</v>
      </c>
      <c r="CH59">
        <v>3.5478520000000002E-3</v>
      </c>
      <c r="CI59">
        <v>3.6960000000000002</v>
      </c>
      <c r="CJ59">
        <v>4062</v>
      </c>
      <c r="CK59">
        <v>1054</v>
      </c>
      <c r="CL59">
        <v>4.6689999999999996</v>
      </c>
      <c r="CM59">
        <v>3.506641E-3</v>
      </c>
      <c r="CN59">
        <v>3.282</v>
      </c>
      <c r="CO59">
        <v>4976</v>
      </c>
      <c r="CP59">
        <v>1259</v>
      </c>
      <c r="CQ59">
        <v>2.419</v>
      </c>
      <c r="CR59">
        <v>2.606831E-3</v>
      </c>
      <c r="CS59">
        <v>3.49</v>
      </c>
      <c r="CT59">
        <v>3712</v>
      </c>
      <c r="CU59">
        <v>807</v>
      </c>
      <c r="CV59">
        <v>2.343</v>
      </c>
      <c r="CW59">
        <v>4.3246589999999998E-3</v>
      </c>
      <c r="CX59">
        <v>3.008</v>
      </c>
      <c r="CY59">
        <v>6967</v>
      </c>
      <c r="CZ59">
        <v>1972</v>
      </c>
      <c r="DA59">
        <v>3.1139999999999999</v>
      </c>
      <c r="DB59">
        <v>1.5253549999999999E-3</v>
      </c>
      <c r="DC59">
        <v>2.7610000000000001</v>
      </c>
      <c r="DD59">
        <v>6227</v>
      </c>
      <c r="DE59">
        <v>1826</v>
      </c>
      <c r="DF59">
        <v>3.4689999999999999</v>
      </c>
      <c r="DG59">
        <v>1.512048E-3</v>
      </c>
      <c r="DH59">
        <v>3.585</v>
      </c>
      <c r="DI59">
        <v>3892</v>
      </c>
      <c r="DJ59">
        <v>847</v>
      </c>
      <c r="DK59">
        <v>2.8170000000000002</v>
      </c>
      <c r="DL59">
        <v>4.232586E-3</v>
      </c>
      <c r="DM59">
        <v>3.5030000000000001</v>
      </c>
      <c r="DN59">
        <v>3763</v>
      </c>
      <c r="DO59">
        <v>808</v>
      </c>
      <c r="DP59">
        <v>2.9660000000000002</v>
      </c>
      <c r="DQ59">
        <v>4.335396E-3</v>
      </c>
      <c r="DR59">
        <v>3.423</v>
      </c>
      <c r="DS59">
        <v>2328</v>
      </c>
      <c r="DT59">
        <v>470</v>
      </c>
      <c r="DU59">
        <v>2.6059999999999999</v>
      </c>
      <c r="DV59">
        <v>7.2829790000000002E-3</v>
      </c>
      <c r="DW59">
        <v>3.8319999999999999</v>
      </c>
      <c r="DX59">
        <v>3065</v>
      </c>
      <c r="DY59">
        <v>581</v>
      </c>
      <c r="DZ59">
        <v>2.4729999999999999</v>
      </c>
      <c r="EA59">
        <v>6.5955249999999997E-3</v>
      </c>
      <c r="EB59">
        <v>3.2280000000000002</v>
      </c>
      <c r="EC59">
        <v>3507</v>
      </c>
      <c r="ED59">
        <v>937</v>
      </c>
      <c r="EE59">
        <v>3.7330000000000001</v>
      </c>
      <c r="EF59">
        <v>3.4450370000000002E-3</v>
      </c>
      <c r="EG59">
        <v>2.8820000000000001</v>
      </c>
      <c r="EH59">
        <v>3140</v>
      </c>
      <c r="EI59">
        <v>943</v>
      </c>
      <c r="EJ59">
        <v>3.8039999999999998</v>
      </c>
      <c r="EK59">
        <v>3.0562039999999999E-3</v>
      </c>
      <c r="EL59">
        <v>3.8559999999999999</v>
      </c>
      <c r="EM59">
        <v>2756</v>
      </c>
      <c r="EN59">
        <v>550</v>
      </c>
      <c r="EO59">
        <v>4.8040000000000003</v>
      </c>
      <c r="EP59">
        <v>7.0109090000000001E-3</v>
      </c>
      <c r="EQ59">
        <v>3.4180000000000001</v>
      </c>
      <c r="ER59">
        <v>2522</v>
      </c>
      <c r="ES59">
        <v>464</v>
      </c>
      <c r="ET59">
        <v>4.5919999999999996</v>
      </c>
      <c r="EU59">
        <v>7.3663790000000002E-3</v>
      </c>
      <c r="EV59">
        <v>3.1280000000000001</v>
      </c>
      <c r="EW59">
        <v>1977</v>
      </c>
      <c r="EX59">
        <v>511</v>
      </c>
      <c r="EY59">
        <v>2.64</v>
      </c>
      <c r="EZ59">
        <v>6.1213309999999998E-3</v>
      </c>
      <c r="FA59">
        <v>3.218</v>
      </c>
      <c r="FB59">
        <v>1944</v>
      </c>
      <c r="FC59">
        <v>501</v>
      </c>
      <c r="FD59">
        <v>2.3809999999999998</v>
      </c>
      <c r="FE59">
        <v>6.4231540000000004E-3</v>
      </c>
      <c r="FF59">
        <v>3.12</v>
      </c>
      <c r="FG59">
        <v>1884</v>
      </c>
      <c r="FH59">
        <v>572</v>
      </c>
      <c r="FI59">
        <v>3.6110000000000002</v>
      </c>
      <c r="FJ59">
        <v>5.4545460000000002E-3</v>
      </c>
      <c r="FK59">
        <v>3.0659999999999998</v>
      </c>
      <c r="FL59">
        <v>1090</v>
      </c>
      <c r="FM59">
        <v>363</v>
      </c>
      <c r="FN59">
        <v>3.5310000000000001</v>
      </c>
      <c r="FO59">
        <v>8.4462809999999999E-3</v>
      </c>
      <c r="FP59">
        <v>2.4950000000000001</v>
      </c>
      <c r="FQ59">
        <v>3692</v>
      </c>
      <c r="FR59">
        <v>1330</v>
      </c>
      <c r="FS59">
        <v>3.1960000000000002</v>
      </c>
      <c r="FT59">
        <v>1.87594E-3</v>
      </c>
      <c r="FU59">
        <v>2.5249999999999999</v>
      </c>
      <c r="FV59">
        <v>4005</v>
      </c>
      <c r="FW59">
        <v>1469</v>
      </c>
      <c r="FX59">
        <v>3.0710000000000002</v>
      </c>
      <c r="FY59">
        <v>1.7188559999999999E-3</v>
      </c>
      <c r="FZ59">
        <v>2.33</v>
      </c>
      <c r="GA59">
        <v>10409</v>
      </c>
      <c r="GB59">
        <v>3827</v>
      </c>
      <c r="GC59">
        <v>3.3290000000000002</v>
      </c>
      <c r="GD59">
        <v>6.0883200000000001E-4</v>
      </c>
      <c r="GE59">
        <v>2.31</v>
      </c>
      <c r="GF59">
        <v>9297</v>
      </c>
      <c r="GG59">
        <v>3645</v>
      </c>
      <c r="GH59">
        <v>3.3279999999999998</v>
      </c>
      <c r="GI59">
        <v>6.3374500000000001E-4</v>
      </c>
      <c r="GJ59">
        <v>2.488</v>
      </c>
      <c r="GK59">
        <v>2428</v>
      </c>
      <c r="GL59">
        <v>855</v>
      </c>
      <c r="GM59">
        <v>2.0209999999999999</v>
      </c>
      <c r="GN59">
        <v>2.909942E-3</v>
      </c>
      <c r="GO59">
        <v>2.633</v>
      </c>
      <c r="GP59">
        <v>1783</v>
      </c>
      <c r="GQ59">
        <v>654</v>
      </c>
      <c r="GR59">
        <v>2.1659999999999999</v>
      </c>
      <c r="GS59">
        <v>4.0259939999999998E-3</v>
      </c>
      <c r="GT59">
        <v>2.94</v>
      </c>
      <c r="GU59">
        <v>9232</v>
      </c>
      <c r="GV59">
        <v>2721</v>
      </c>
      <c r="GW59">
        <v>2.7370000000000001</v>
      </c>
      <c r="GX59">
        <v>1.080485E-3</v>
      </c>
      <c r="GY59">
        <v>3.093</v>
      </c>
      <c r="GZ59">
        <v>10668</v>
      </c>
      <c r="HA59">
        <v>3032</v>
      </c>
      <c r="HB59">
        <v>2.964</v>
      </c>
      <c r="HC59">
        <v>1.0201190000000001E-3</v>
      </c>
      <c r="HD59">
        <v>3.1440000000000001</v>
      </c>
      <c r="HE59">
        <v>23488</v>
      </c>
      <c r="HF59">
        <v>5997</v>
      </c>
      <c r="HG59">
        <v>2.3809999999999998</v>
      </c>
      <c r="HH59">
        <v>5.2426199999999995E-4</v>
      </c>
      <c r="HI59">
        <v>2.9409999999999998</v>
      </c>
      <c r="HJ59">
        <v>27604</v>
      </c>
      <c r="HK59">
        <v>7303</v>
      </c>
      <c r="HL59">
        <v>2.5630000000000002</v>
      </c>
      <c r="HM59">
        <v>4.0271099999999999E-4</v>
      </c>
      <c r="HN59">
        <v>2.9340000000000002</v>
      </c>
      <c r="HO59">
        <v>1478</v>
      </c>
      <c r="HP59">
        <v>482</v>
      </c>
      <c r="HQ59">
        <v>4.9790000000000001</v>
      </c>
      <c r="HR59">
        <v>6.0871370000000003E-3</v>
      </c>
      <c r="HS59">
        <v>3.1219999999999999</v>
      </c>
      <c r="HT59">
        <v>1304</v>
      </c>
      <c r="HU59">
        <v>386</v>
      </c>
      <c r="HV59">
        <v>4.88</v>
      </c>
      <c r="HW59">
        <v>8.0880829999999994E-3</v>
      </c>
      <c r="HX59">
        <v>3.4180000000000001</v>
      </c>
      <c r="HY59">
        <v>3436</v>
      </c>
      <c r="HZ59">
        <v>766</v>
      </c>
      <c r="IA59">
        <v>4.7759999999999998</v>
      </c>
      <c r="IB59">
        <v>4.4621410000000002E-3</v>
      </c>
      <c r="IC59">
        <v>3.1589999999999998</v>
      </c>
      <c r="ID59">
        <v>2603</v>
      </c>
      <c r="IE59">
        <v>679</v>
      </c>
      <c r="IF59">
        <v>4.8369999999999997</v>
      </c>
      <c r="IG59">
        <v>4.6524299999999999E-3</v>
      </c>
      <c r="IH59">
        <v>3.1760000000000002</v>
      </c>
      <c r="II59">
        <v>2880</v>
      </c>
      <c r="IJ59">
        <v>646</v>
      </c>
      <c r="IK59">
        <v>3.9009999999999998</v>
      </c>
      <c r="IL59">
        <v>4.9164090000000001E-3</v>
      </c>
      <c r="IM59">
        <v>3.0790000000000002</v>
      </c>
      <c r="IN59">
        <v>2906</v>
      </c>
      <c r="IO59">
        <v>675</v>
      </c>
      <c r="IP59">
        <v>3.972</v>
      </c>
      <c r="IQ59">
        <v>4.5614820000000004E-3</v>
      </c>
      <c r="IR59">
        <v>3.1539999999999999</v>
      </c>
      <c r="IS59">
        <v>3119</v>
      </c>
      <c r="IT59">
        <v>827</v>
      </c>
      <c r="IU59">
        <v>2.9990000000000001</v>
      </c>
      <c r="IV59">
        <v>3.8137850000000001E-3</v>
      </c>
      <c r="IW59">
        <v>3.161</v>
      </c>
      <c r="IX59">
        <v>5768</v>
      </c>
      <c r="IY59">
        <v>1458</v>
      </c>
      <c r="IZ59">
        <v>3.1219999999999999</v>
      </c>
      <c r="JA59">
        <v>2.1680380000000002E-3</v>
      </c>
      <c r="JB59">
        <v>2.6850000000000001</v>
      </c>
      <c r="JC59">
        <v>6031</v>
      </c>
      <c r="JD59">
        <v>2111</v>
      </c>
      <c r="JE59">
        <v>3.0880000000000001</v>
      </c>
      <c r="JF59">
        <v>1.2719090000000001E-3</v>
      </c>
      <c r="JG59">
        <v>2.556</v>
      </c>
      <c r="JH59">
        <v>5701</v>
      </c>
      <c r="JI59">
        <v>2054</v>
      </c>
      <c r="JJ59">
        <v>2.984</v>
      </c>
      <c r="JK59">
        <v>1.244401E-3</v>
      </c>
      <c r="JL59">
        <v>2.887</v>
      </c>
      <c r="JM59">
        <v>2239</v>
      </c>
      <c r="JN59">
        <v>723</v>
      </c>
      <c r="JO59">
        <v>2.891</v>
      </c>
      <c r="JP59">
        <v>3.993084E-3</v>
      </c>
      <c r="JQ59">
        <v>2.754</v>
      </c>
      <c r="JR59">
        <v>2111</v>
      </c>
      <c r="JS59">
        <v>746</v>
      </c>
      <c r="JT59">
        <v>2.9430000000000001</v>
      </c>
      <c r="JU59">
        <v>3.6916890000000002E-3</v>
      </c>
      <c r="JV59">
        <v>2.9830000000000001</v>
      </c>
      <c r="JW59">
        <v>2672</v>
      </c>
      <c r="JX59">
        <v>860</v>
      </c>
      <c r="JY59">
        <v>1.95</v>
      </c>
      <c r="JZ59">
        <v>3.468605E-3</v>
      </c>
      <c r="KA59">
        <v>2.8149999999999999</v>
      </c>
      <c r="KB59">
        <v>3359</v>
      </c>
      <c r="KC59">
        <v>1042</v>
      </c>
      <c r="KD59">
        <v>2.069</v>
      </c>
      <c r="KE59">
        <v>2.701536E-3</v>
      </c>
      <c r="KF59">
        <v>2.548</v>
      </c>
      <c r="KG59">
        <v>1696</v>
      </c>
      <c r="KH59">
        <v>597</v>
      </c>
      <c r="KI59">
        <v>3.6480000000000001</v>
      </c>
      <c r="KJ59">
        <v>4.2680069999999999E-3</v>
      </c>
      <c r="KK59">
        <v>2.67</v>
      </c>
      <c r="KL59">
        <v>2163</v>
      </c>
      <c r="KM59">
        <v>760</v>
      </c>
      <c r="KN59">
        <v>3.94</v>
      </c>
      <c r="KO59">
        <v>3.5131580000000002E-3</v>
      </c>
      <c r="KP59">
        <v>2.8929999999999998</v>
      </c>
      <c r="KQ59">
        <v>2397</v>
      </c>
      <c r="KR59">
        <v>734</v>
      </c>
      <c r="KS59">
        <v>3.5750000000000002</v>
      </c>
      <c r="KT59">
        <v>3.941417E-3</v>
      </c>
      <c r="KU59">
        <v>2.8980000000000001</v>
      </c>
      <c r="KV59">
        <v>2343</v>
      </c>
      <c r="KW59">
        <v>696</v>
      </c>
      <c r="KX59">
        <v>3.694</v>
      </c>
      <c r="KY59">
        <v>4.1637929999999998E-3</v>
      </c>
      <c r="KZ59">
        <v>3.4889999999999999</v>
      </c>
      <c r="LA59">
        <v>3307</v>
      </c>
      <c r="LB59">
        <v>753</v>
      </c>
      <c r="LC59">
        <v>3.5910000000000002</v>
      </c>
      <c r="LD59">
        <v>4.6334660000000001E-3</v>
      </c>
      <c r="LE59">
        <v>3.0630000000000002</v>
      </c>
      <c r="LF59">
        <v>5471</v>
      </c>
      <c r="LG59">
        <v>1479</v>
      </c>
      <c r="LH59">
        <v>3.7109999999999999</v>
      </c>
      <c r="LI59">
        <v>2.070994E-3</v>
      </c>
      <c r="LJ59">
        <v>1.071</v>
      </c>
      <c r="LK59">
        <v>6067</v>
      </c>
      <c r="LL59">
        <v>5340</v>
      </c>
      <c r="LM59">
        <v>2.504</v>
      </c>
      <c r="LN59">
        <v>2.00562E-4</v>
      </c>
      <c r="LO59">
        <v>0.97199999999999998</v>
      </c>
      <c r="LP59">
        <v>5888</v>
      </c>
      <c r="LQ59">
        <v>5637</v>
      </c>
      <c r="LR59">
        <v>2.444</v>
      </c>
      <c r="LS59">
        <v>1.7243200000000001E-4</v>
      </c>
      <c r="LT59">
        <v>2.5030000000000001</v>
      </c>
      <c r="LU59">
        <v>33513</v>
      </c>
      <c r="LV59">
        <v>12291</v>
      </c>
      <c r="LW59">
        <v>2.863</v>
      </c>
      <c r="LX59">
        <v>2.0364499999999999E-4</v>
      </c>
      <c r="LY59">
        <v>2.536</v>
      </c>
      <c r="LZ59">
        <v>35353</v>
      </c>
      <c r="MA59">
        <v>12960</v>
      </c>
      <c r="MB59">
        <v>2.8010000000000002</v>
      </c>
      <c r="MC59">
        <v>1.9567900000000001E-4</v>
      </c>
      <c r="MD59">
        <v>2.6070000000000002</v>
      </c>
      <c r="ME59">
        <v>5899</v>
      </c>
      <c r="MF59">
        <v>2075</v>
      </c>
      <c r="MG59">
        <v>2.6869999999999998</v>
      </c>
      <c r="MH59">
        <v>1.256386E-3</v>
      </c>
      <c r="MI59">
        <v>2.7130000000000001</v>
      </c>
      <c r="MJ59">
        <v>5614</v>
      </c>
      <c r="MK59">
        <v>1834</v>
      </c>
      <c r="ML59">
        <v>2.7450000000000001</v>
      </c>
      <c r="MM59">
        <v>1.4792799999999999E-3</v>
      </c>
      <c r="MN59">
        <v>2.9350000000000001</v>
      </c>
      <c r="MO59">
        <v>11471</v>
      </c>
      <c r="MP59">
        <v>3310</v>
      </c>
      <c r="MQ59">
        <v>2.94</v>
      </c>
      <c r="MR59">
        <v>8.8670700000000003E-4</v>
      </c>
      <c r="MS59">
        <v>3.0539999999999998</v>
      </c>
      <c r="MT59">
        <v>12312</v>
      </c>
      <c r="MU59">
        <v>3562</v>
      </c>
      <c r="MV59">
        <v>2.988</v>
      </c>
      <c r="MW59">
        <v>8.5738399999999999E-4</v>
      </c>
      <c r="MX59">
        <v>3.1659999999999999</v>
      </c>
      <c r="MY59">
        <v>1708</v>
      </c>
      <c r="MZ59">
        <v>543</v>
      </c>
      <c r="NA59">
        <v>5.0369999999999999</v>
      </c>
      <c r="NB59">
        <v>5.8305709999999997E-3</v>
      </c>
      <c r="NC59">
        <v>3.2549999999999999</v>
      </c>
      <c r="ND59">
        <v>2075</v>
      </c>
      <c r="NE59">
        <v>615</v>
      </c>
      <c r="NF59">
        <v>4.8150000000000004</v>
      </c>
      <c r="NG59">
        <v>5.2926830000000003E-3</v>
      </c>
      <c r="NH59">
        <v>2.7850000000000001</v>
      </c>
      <c r="NI59">
        <v>4044</v>
      </c>
      <c r="NJ59">
        <v>1281</v>
      </c>
      <c r="NK59">
        <v>2.9239999999999999</v>
      </c>
      <c r="NL59">
        <v>2.1740829999999998E-3</v>
      </c>
      <c r="NM59">
        <v>2.7730000000000001</v>
      </c>
      <c r="NN59">
        <v>4095</v>
      </c>
      <c r="NO59">
        <v>1386</v>
      </c>
      <c r="NP59">
        <v>2.8319999999999999</v>
      </c>
      <c r="NQ59">
        <v>2.0007219999999999E-3</v>
      </c>
      <c r="NR59">
        <v>3.093</v>
      </c>
      <c r="NS59">
        <v>3567</v>
      </c>
      <c r="NT59">
        <v>1182</v>
      </c>
      <c r="NU59">
        <v>4.101</v>
      </c>
      <c r="NV59">
        <v>2.6167510000000001E-3</v>
      </c>
      <c r="NW59">
        <v>2.9889999999999999</v>
      </c>
      <c r="NX59">
        <v>3580</v>
      </c>
      <c r="NY59">
        <v>1240</v>
      </c>
      <c r="NZ59">
        <v>4.1349999999999998</v>
      </c>
      <c r="OA59">
        <v>2.4104840000000001E-3</v>
      </c>
      <c r="OB59">
        <v>3.3239999999999998</v>
      </c>
      <c r="OC59">
        <v>1902</v>
      </c>
      <c r="OD59">
        <v>547</v>
      </c>
      <c r="OE59">
        <v>4.9080000000000004</v>
      </c>
      <c r="OF59">
        <v>6.0767820000000002E-3</v>
      </c>
      <c r="OG59">
        <v>3.18</v>
      </c>
      <c r="OH59">
        <v>1436</v>
      </c>
      <c r="OI59">
        <v>437</v>
      </c>
      <c r="OJ59">
        <v>4.6879999999999997</v>
      </c>
      <c r="OK59">
        <v>7.2768879999999996E-3</v>
      </c>
      <c r="OL59">
        <v>3.0859999999999999</v>
      </c>
      <c r="OM59">
        <v>3031</v>
      </c>
      <c r="ON59">
        <v>1049</v>
      </c>
      <c r="OO59">
        <v>3.931</v>
      </c>
      <c r="OP59">
        <v>2.9418489999999999E-3</v>
      </c>
      <c r="OQ59">
        <v>2.7130000000000001</v>
      </c>
      <c r="OR59">
        <v>2765</v>
      </c>
      <c r="OS59">
        <v>929</v>
      </c>
      <c r="OT59">
        <v>4.0279999999999996</v>
      </c>
      <c r="OU59">
        <v>2.920345E-3</v>
      </c>
      <c r="OV59">
        <v>3.5760000000000001</v>
      </c>
      <c r="OW59">
        <v>2697</v>
      </c>
      <c r="OX59">
        <v>786</v>
      </c>
      <c r="OY59">
        <v>5.2990000000000004</v>
      </c>
      <c r="OZ59">
        <v>4.5496180000000001E-3</v>
      </c>
      <c r="PA59">
        <v>3.37</v>
      </c>
      <c r="PB59">
        <v>3013</v>
      </c>
      <c r="PC59">
        <v>955</v>
      </c>
      <c r="PD59">
        <v>5.0960000000000001</v>
      </c>
      <c r="PE59">
        <v>3.5287959999999998E-3</v>
      </c>
      <c r="PF59">
        <v>2.9239999999999999</v>
      </c>
      <c r="PG59">
        <v>5027</v>
      </c>
      <c r="PH59">
        <v>1535</v>
      </c>
      <c r="PI59">
        <v>2.899</v>
      </c>
      <c r="PJ59">
        <v>1.9048859999999999E-3</v>
      </c>
      <c r="PK59">
        <v>3.1419999999999999</v>
      </c>
      <c r="PL59">
        <v>5801</v>
      </c>
      <c r="PM59">
        <v>1555</v>
      </c>
      <c r="PN59">
        <v>2.698</v>
      </c>
      <c r="PO59">
        <v>2.0205790000000002E-3</v>
      </c>
      <c r="PP59">
        <v>3.1320000000000001</v>
      </c>
      <c r="PQ59">
        <v>8578</v>
      </c>
      <c r="PR59">
        <v>2300</v>
      </c>
      <c r="PS59">
        <v>3.214</v>
      </c>
      <c r="PT59">
        <v>1.361739E-3</v>
      </c>
      <c r="PU59">
        <v>2.8889999999999998</v>
      </c>
      <c r="PV59">
        <v>4560</v>
      </c>
      <c r="PW59">
        <v>1330</v>
      </c>
      <c r="PX59">
        <v>3.5870000000000002</v>
      </c>
      <c r="PY59">
        <v>2.172181E-3</v>
      </c>
      <c r="PZ59">
        <v>3.3879999999999999</v>
      </c>
      <c r="QA59">
        <v>4966</v>
      </c>
      <c r="QB59">
        <v>1136</v>
      </c>
      <c r="QC59">
        <v>3.5680000000000001</v>
      </c>
      <c r="QD59">
        <v>2.9823940000000002E-3</v>
      </c>
      <c r="QE59">
        <v>3.4830000000000001</v>
      </c>
      <c r="QF59">
        <v>5892</v>
      </c>
      <c r="QG59">
        <v>1263</v>
      </c>
      <c r="QH59">
        <v>3.4569999999999999</v>
      </c>
      <c r="QI59">
        <v>2.75772E-3</v>
      </c>
      <c r="QJ59">
        <v>2.93</v>
      </c>
      <c r="QK59">
        <v>3052</v>
      </c>
      <c r="QL59">
        <v>1054</v>
      </c>
      <c r="QM59">
        <v>4.1989999999999998</v>
      </c>
      <c r="QN59">
        <v>2.7798860000000001E-3</v>
      </c>
      <c r="QO59">
        <v>2.911</v>
      </c>
      <c r="QP59">
        <v>1945</v>
      </c>
      <c r="QQ59">
        <v>738</v>
      </c>
      <c r="QR59">
        <v>4.306</v>
      </c>
      <c r="QS59">
        <v>3.9444440000000001E-3</v>
      </c>
      <c r="QT59">
        <v>3.2429999999999999</v>
      </c>
      <c r="QU59">
        <v>2609</v>
      </c>
      <c r="QV59">
        <v>829</v>
      </c>
      <c r="QW59">
        <v>5.1959999999999997</v>
      </c>
      <c r="QX59">
        <v>3.9119419999999998E-3</v>
      </c>
      <c r="QY59">
        <v>2.911</v>
      </c>
      <c r="QZ59">
        <v>2416</v>
      </c>
      <c r="RA59">
        <v>795</v>
      </c>
      <c r="RB59">
        <v>4.923</v>
      </c>
      <c r="RC59">
        <v>3.6616349999999999E-3</v>
      </c>
      <c r="RD59">
        <v>3.0640000000000001</v>
      </c>
      <c r="RE59">
        <v>2509</v>
      </c>
      <c r="RF59">
        <v>701</v>
      </c>
      <c r="RG59">
        <v>3.089</v>
      </c>
      <c r="RH59">
        <v>4.3708990000000001E-3</v>
      </c>
      <c r="RI59">
        <v>2.734</v>
      </c>
      <c r="RJ59">
        <v>2077</v>
      </c>
      <c r="RK59">
        <v>664</v>
      </c>
      <c r="RL59">
        <v>2.8380000000000001</v>
      </c>
      <c r="RM59">
        <v>4.1174699999999998E-3</v>
      </c>
      <c r="RN59">
        <v>3.302</v>
      </c>
      <c r="RO59">
        <v>3111</v>
      </c>
      <c r="RP59">
        <v>803</v>
      </c>
      <c r="RQ59">
        <v>2.0270000000000001</v>
      </c>
      <c r="RR59">
        <v>4.1120799999999997E-3</v>
      </c>
      <c r="RS59">
        <v>2.8069999999999999</v>
      </c>
      <c r="RT59">
        <v>2316</v>
      </c>
      <c r="RU59">
        <v>764</v>
      </c>
      <c r="RV59">
        <v>2.2120000000000002</v>
      </c>
      <c r="RW59">
        <v>3.6740840000000002E-3</v>
      </c>
      <c r="RX59">
        <v>3.1840000000000002</v>
      </c>
      <c r="RY59">
        <v>4356</v>
      </c>
      <c r="RZ59">
        <v>1081</v>
      </c>
      <c r="SA59">
        <v>3.625</v>
      </c>
      <c r="SB59">
        <v>2.9454210000000002E-3</v>
      </c>
      <c r="SC59">
        <v>3.1339999999999999</v>
      </c>
      <c r="SD59">
        <v>3574</v>
      </c>
      <c r="SE59">
        <v>982</v>
      </c>
      <c r="SF59">
        <v>3.7149999999999999</v>
      </c>
      <c r="SG59">
        <v>3.1914460000000001E-3</v>
      </c>
      <c r="SH59">
        <v>3.427</v>
      </c>
      <c r="SI59">
        <v>3570</v>
      </c>
      <c r="SJ59">
        <v>674</v>
      </c>
      <c r="SK59">
        <v>4.1420000000000003</v>
      </c>
      <c r="SL59">
        <v>5.0845700000000001E-3</v>
      </c>
      <c r="SM59">
        <v>3.2679999999999998</v>
      </c>
      <c r="SN59">
        <v>2935</v>
      </c>
      <c r="SO59">
        <v>618</v>
      </c>
      <c r="SP59">
        <v>4.1360000000000001</v>
      </c>
      <c r="SQ59">
        <v>5.2880260000000004E-3</v>
      </c>
      <c r="SR59">
        <v>2.9</v>
      </c>
      <c r="SS59">
        <v>2947</v>
      </c>
      <c r="ST59">
        <v>1046</v>
      </c>
      <c r="SU59">
        <v>4.194</v>
      </c>
      <c r="SV59">
        <v>2.7724669999999998E-3</v>
      </c>
      <c r="SW59">
        <v>2.702</v>
      </c>
      <c r="SX59">
        <v>2640</v>
      </c>
      <c r="SY59">
        <v>939</v>
      </c>
      <c r="SZ59">
        <v>4.2249999999999996</v>
      </c>
      <c r="TA59">
        <v>2.8775290000000002E-3</v>
      </c>
      <c r="TB59">
        <v>3.2280000000000002</v>
      </c>
      <c r="TC59">
        <v>3882</v>
      </c>
      <c r="TD59">
        <v>1054</v>
      </c>
      <c r="TE59">
        <v>2.976</v>
      </c>
      <c r="TF59">
        <v>3.0626189999999999E-3</v>
      </c>
      <c r="TG59">
        <v>3.1110000000000002</v>
      </c>
      <c r="TH59">
        <v>3684</v>
      </c>
      <c r="TI59">
        <v>1022</v>
      </c>
      <c r="TJ59">
        <v>2.7789999999999999</v>
      </c>
      <c r="TK59">
        <v>3.044031E-3</v>
      </c>
      <c r="TL59">
        <v>3.0950000000000002</v>
      </c>
      <c r="TM59">
        <v>4070</v>
      </c>
      <c r="TN59">
        <v>1401</v>
      </c>
      <c r="TO59">
        <v>4.0220000000000002</v>
      </c>
      <c r="TP59">
        <v>2.209136E-3</v>
      </c>
      <c r="TQ59">
        <v>3.2480000000000002</v>
      </c>
      <c r="TR59">
        <v>4802</v>
      </c>
      <c r="TS59">
        <v>1506</v>
      </c>
      <c r="TT59">
        <v>4.069</v>
      </c>
      <c r="TU59">
        <v>2.1567069999999999E-3</v>
      </c>
      <c r="TV59">
        <v>2.7810000000000001</v>
      </c>
      <c r="TW59">
        <v>2305</v>
      </c>
      <c r="TX59">
        <v>791</v>
      </c>
      <c r="TY59">
        <v>2.093</v>
      </c>
      <c r="TZ59">
        <v>3.5158030000000001E-3</v>
      </c>
      <c r="UA59">
        <v>2.7130000000000001</v>
      </c>
      <c r="UB59">
        <v>2506</v>
      </c>
      <c r="UC59">
        <v>893</v>
      </c>
      <c r="UD59">
        <v>2.21</v>
      </c>
      <c r="UE59">
        <v>3.038074E-3</v>
      </c>
      <c r="UF59">
        <v>3.3540000000000001</v>
      </c>
      <c r="UG59">
        <v>10699</v>
      </c>
      <c r="UH59">
        <v>2820</v>
      </c>
      <c r="UI59">
        <v>2.2109999999999999</v>
      </c>
      <c r="UJ59">
        <v>1.189362E-3</v>
      </c>
      <c r="UK59">
        <v>3.0510000000000002</v>
      </c>
      <c r="UL59">
        <v>8979</v>
      </c>
      <c r="UM59">
        <v>2523</v>
      </c>
      <c r="UN59">
        <v>2.4079999999999999</v>
      </c>
      <c r="UO59">
        <v>1.2092750000000001E-3</v>
      </c>
      <c r="UP59">
        <v>2.8740000000000001</v>
      </c>
      <c r="UQ59">
        <v>2093</v>
      </c>
      <c r="UR59">
        <v>632</v>
      </c>
      <c r="US59">
        <v>2.371</v>
      </c>
      <c r="UT59">
        <v>4.5474679999999998E-3</v>
      </c>
      <c r="UU59">
        <v>2.8090000000000002</v>
      </c>
      <c r="UV59">
        <v>1936</v>
      </c>
      <c r="UW59">
        <v>601</v>
      </c>
      <c r="UX59">
        <v>2.2789999999999999</v>
      </c>
      <c r="UY59">
        <v>4.6738769999999999E-3</v>
      </c>
      <c r="UZ59">
        <v>2.4820000000000002</v>
      </c>
      <c r="VA59">
        <v>9676</v>
      </c>
      <c r="VB59">
        <v>3431</v>
      </c>
      <c r="VC59">
        <v>3.2879999999999998</v>
      </c>
      <c r="VD59">
        <v>7.2340399999999997E-4</v>
      </c>
      <c r="VE59">
        <v>2.6080000000000001</v>
      </c>
      <c r="VF59">
        <v>10320</v>
      </c>
      <c r="VG59">
        <v>3593</v>
      </c>
      <c r="VH59">
        <v>3.2130000000000001</v>
      </c>
      <c r="VI59">
        <v>7.2585599999999998E-4</v>
      </c>
      <c r="VJ59">
        <v>3.2160000000000002</v>
      </c>
      <c r="VK59">
        <v>5116</v>
      </c>
      <c r="VL59">
        <v>1405</v>
      </c>
      <c r="VM59">
        <v>2.766</v>
      </c>
      <c r="VN59">
        <v>2.2889680000000002E-3</v>
      </c>
      <c r="VO59">
        <v>3.149</v>
      </c>
      <c r="VP59">
        <v>5007</v>
      </c>
      <c r="VQ59">
        <v>1503</v>
      </c>
      <c r="VR59">
        <v>2.746</v>
      </c>
      <c r="VS59">
        <v>2.0951429999999998E-3</v>
      </c>
      <c r="VT59">
        <v>3.8530000000000002</v>
      </c>
      <c r="VU59">
        <v>4795</v>
      </c>
      <c r="VV59">
        <v>946</v>
      </c>
      <c r="VW59">
        <v>2.6909999999999998</v>
      </c>
      <c r="VX59">
        <v>4.0729390000000002E-3</v>
      </c>
      <c r="VY59">
        <v>4.1269999999999998</v>
      </c>
      <c r="VZ59">
        <v>4044</v>
      </c>
      <c r="WA59">
        <v>763</v>
      </c>
      <c r="WB59">
        <v>2.754</v>
      </c>
      <c r="WC59">
        <v>5.4089120000000001E-3</v>
      </c>
      <c r="WD59">
        <v>2.762</v>
      </c>
      <c r="WE59">
        <v>1459</v>
      </c>
      <c r="WF59">
        <v>454</v>
      </c>
      <c r="WG59">
        <v>4.5599999999999996</v>
      </c>
      <c r="WH59">
        <v>6.0837E-3</v>
      </c>
      <c r="WI59">
        <v>2.6949999999999998</v>
      </c>
      <c r="WJ59">
        <v>1566</v>
      </c>
      <c r="WK59">
        <v>487</v>
      </c>
      <c r="WL59">
        <v>4.4630000000000001</v>
      </c>
      <c r="WM59">
        <v>5.533881E-3</v>
      </c>
      <c r="WN59">
        <v>3.069</v>
      </c>
      <c r="WO59">
        <v>2727</v>
      </c>
      <c r="WP59">
        <v>749</v>
      </c>
      <c r="WQ59">
        <v>4.4459999999999997</v>
      </c>
      <c r="WR59">
        <v>4.097463E-3</v>
      </c>
      <c r="WS59">
        <v>3.1320000000000001</v>
      </c>
      <c r="WT59">
        <v>3115</v>
      </c>
      <c r="WU59">
        <v>873</v>
      </c>
      <c r="WV59">
        <v>4.5039999999999996</v>
      </c>
      <c r="WW59">
        <v>3.5876290000000002E-3</v>
      </c>
      <c r="WX59">
        <v>2.7730000000000001</v>
      </c>
      <c r="WY59">
        <v>5855</v>
      </c>
      <c r="WZ59">
        <v>1792</v>
      </c>
      <c r="XA59">
        <v>3.9359999999999999</v>
      </c>
      <c r="XB59">
        <v>1.547433E-3</v>
      </c>
      <c r="XC59">
        <v>2.4780000000000002</v>
      </c>
      <c r="XD59">
        <v>3311</v>
      </c>
      <c r="XE59">
        <v>1080</v>
      </c>
      <c r="XF59">
        <v>4.2279999999999998</v>
      </c>
      <c r="XG59">
        <v>2.2944440000000001E-3</v>
      </c>
      <c r="XH59">
        <v>95285.3</v>
      </c>
      <c r="XI59">
        <v>96508.2</v>
      </c>
      <c r="XJ59">
        <v>1173979</v>
      </c>
    </row>
    <row r="60" spans="1:634">
      <c r="A60" t="s">
        <v>748</v>
      </c>
      <c r="B60">
        <v>0</v>
      </c>
      <c r="C60">
        <v>0</v>
      </c>
      <c r="D60">
        <v>1</v>
      </c>
      <c r="E60">
        <v>0</v>
      </c>
      <c r="F60">
        <v>1</v>
      </c>
      <c r="G60">
        <v>76.09</v>
      </c>
      <c r="H60">
        <v>-0.1</v>
      </c>
      <c r="I60">
        <v>0.01</v>
      </c>
      <c r="J60">
        <v>101</v>
      </c>
      <c r="K60">
        <v>6</v>
      </c>
      <c r="L60">
        <v>2.9540000000000002</v>
      </c>
      <c r="M60">
        <v>4165</v>
      </c>
      <c r="N60">
        <v>1190</v>
      </c>
      <c r="O60">
        <v>1.99</v>
      </c>
      <c r="P60">
        <v>2.4823530000000001E-3</v>
      </c>
      <c r="Q60">
        <v>2.8889999999999998</v>
      </c>
      <c r="R60">
        <v>3974</v>
      </c>
      <c r="S60">
        <v>1134</v>
      </c>
      <c r="T60">
        <v>2.1819999999999999</v>
      </c>
      <c r="U60">
        <v>2.5476190000000001E-3</v>
      </c>
      <c r="V60">
        <v>3.052</v>
      </c>
      <c r="W60">
        <v>1707</v>
      </c>
      <c r="X60">
        <v>490</v>
      </c>
      <c r="Y60">
        <v>5.5069999999999997</v>
      </c>
      <c r="Z60">
        <v>6.2285709999999996E-3</v>
      </c>
      <c r="AA60">
        <v>3.117</v>
      </c>
      <c r="AB60">
        <v>2580</v>
      </c>
      <c r="AC60">
        <v>658</v>
      </c>
      <c r="AD60">
        <v>5.5519999999999996</v>
      </c>
      <c r="AE60">
        <v>4.7370820000000001E-3</v>
      </c>
      <c r="AF60">
        <v>3.427</v>
      </c>
      <c r="AG60">
        <v>3437</v>
      </c>
      <c r="AH60">
        <v>845</v>
      </c>
      <c r="AI60">
        <v>2.617</v>
      </c>
      <c r="AJ60">
        <v>4.0556209999999997E-3</v>
      </c>
      <c r="AK60">
        <v>3.1680000000000001</v>
      </c>
      <c r="AL60">
        <v>3340</v>
      </c>
      <c r="AM60">
        <v>844</v>
      </c>
      <c r="AN60">
        <v>2.92</v>
      </c>
      <c r="AO60">
        <v>3.753555E-3</v>
      </c>
      <c r="AP60">
        <v>2.855</v>
      </c>
      <c r="AQ60">
        <v>1436</v>
      </c>
      <c r="AR60">
        <v>518</v>
      </c>
      <c r="AS60">
        <v>4.2439999999999998</v>
      </c>
      <c r="AT60">
        <v>5.5115829999999996E-3</v>
      </c>
      <c r="AU60">
        <v>3.081</v>
      </c>
      <c r="AV60">
        <v>1372</v>
      </c>
      <c r="AW60">
        <v>384</v>
      </c>
      <c r="AX60">
        <v>4.13</v>
      </c>
      <c r="AY60">
        <v>8.0234380000000008E-3</v>
      </c>
      <c r="AZ60">
        <v>3.4039999999999999</v>
      </c>
      <c r="BA60">
        <v>1776</v>
      </c>
      <c r="BB60">
        <v>462</v>
      </c>
      <c r="BC60">
        <v>4.3019999999999996</v>
      </c>
      <c r="BD60">
        <v>7.3679649999999998E-3</v>
      </c>
      <c r="BE60">
        <v>2.7370000000000001</v>
      </c>
      <c r="BF60">
        <v>1184</v>
      </c>
      <c r="BG60">
        <v>397</v>
      </c>
      <c r="BH60">
        <v>4.4279999999999999</v>
      </c>
      <c r="BI60">
        <v>6.8942070000000003E-3</v>
      </c>
      <c r="BJ60">
        <v>3.105</v>
      </c>
      <c r="BK60">
        <v>16031</v>
      </c>
      <c r="BL60">
        <v>4326</v>
      </c>
      <c r="BM60">
        <v>3.544</v>
      </c>
      <c r="BN60">
        <v>7.1775300000000001E-4</v>
      </c>
      <c r="BO60">
        <v>3.0209999999999999</v>
      </c>
      <c r="BP60">
        <v>17777</v>
      </c>
      <c r="BQ60">
        <v>4622</v>
      </c>
      <c r="BR60">
        <v>3.96</v>
      </c>
      <c r="BS60">
        <v>6.5361300000000005E-4</v>
      </c>
      <c r="BT60">
        <v>2.61</v>
      </c>
      <c r="BU60">
        <v>3310</v>
      </c>
      <c r="BV60">
        <v>1086</v>
      </c>
      <c r="BW60">
        <v>3.6890000000000001</v>
      </c>
      <c r="BX60">
        <v>2.4033150000000001E-3</v>
      </c>
      <c r="BY60">
        <v>2.5739999999999998</v>
      </c>
      <c r="BZ60">
        <v>3336</v>
      </c>
      <c r="CA60">
        <v>958</v>
      </c>
      <c r="CB60">
        <v>3.9380000000000002</v>
      </c>
      <c r="CC60">
        <v>2.6868479999999999E-3</v>
      </c>
      <c r="CD60">
        <v>3.7469999999999999</v>
      </c>
      <c r="CE60">
        <v>4103</v>
      </c>
      <c r="CF60">
        <v>1045</v>
      </c>
      <c r="CG60">
        <v>4.6980000000000004</v>
      </c>
      <c r="CH60">
        <v>3.5856460000000001E-3</v>
      </c>
      <c r="CI60">
        <v>3.3540000000000001</v>
      </c>
      <c r="CJ60">
        <v>3701</v>
      </c>
      <c r="CK60">
        <v>957</v>
      </c>
      <c r="CL60">
        <v>4.8310000000000004</v>
      </c>
      <c r="CM60">
        <v>3.5047020000000002E-3</v>
      </c>
      <c r="CN60">
        <v>3.1560000000000001</v>
      </c>
      <c r="CO60">
        <v>4288</v>
      </c>
      <c r="CP60">
        <v>991</v>
      </c>
      <c r="CQ60">
        <v>2.327</v>
      </c>
      <c r="CR60">
        <v>3.184662E-3</v>
      </c>
      <c r="CS60">
        <v>3.222</v>
      </c>
      <c r="CT60">
        <v>3333</v>
      </c>
      <c r="CU60">
        <v>753</v>
      </c>
      <c r="CV60">
        <v>2.2639999999999998</v>
      </c>
      <c r="CW60">
        <v>4.2788849999999996E-3</v>
      </c>
      <c r="CX60">
        <v>3.2330000000000001</v>
      </c>
      <c r="CY60">
        <v>8040</v>
      </c>
      <c r="CZ60">
        <v>1993</v>
      </c>
      <c r="DA60">
        <v>3.2370000000000001</v>
      </c>
      <c r="DB60">
        <v>1.6221779999999999E-3</v>
      </c>
      <c r="DC60">
        <v>2.7040000000000002</v>
      </c>
      <c r="DD60">
        <v>7153</v>
      </c>
      <c r="DE60">
        <v>2136</v>
      </c>
      <c r="DF60">
        <v>3.7650000000000001</v>
      </c>
      <c r="DG60">
        <v>1.265918E-3</v>
      </c>
      <c r="DH60">
        <v>3.573</v>
      </c>
      <c r="DI60">
        <v>3484</v>
      </c>
      <c r="DJ60">
        <v>664</v>
      </c>
      <c r="DK60">
        <v>3.004</v>
      </c>
      <c r="DL60">
        <v>5.3810239999999999E-3</v>
      </c>
      <c r="DM60">
        <v>3.444</v>
      </c>
      <c r="DN60">
        <v>3543</v>
      </c>
      <c r="DO60">
        <v>683</v>
      </c>
      <c r="DP60">
        <v>2.77</v>
      </c>
      <c r="DQ60">
        <v>5.0424600000000003E-3</v>
      </c>
      <c r="DR60">
        <v>3.4830000000000001</v>
      </c>
      <c r="DS60">
        <v>2180</v>
      </c>
      <c r="DT60">
        <v>452</v>
      </c>
      <c r="DU60">
        <v>2.476</v>
      </c>
      <c r="DV60">
        <v>7.7057519999999997E-3</v>
      </c>
      <c r="DW60">
        <v>3.4119999999999999</v>
      </c>
      <c r="DX60">
        <v>2593</v>
      </c>
      <c r="DY60">
        <v>516</v>
      </c>
      <c r="DZ60">
        <v>2.6160000000000001</v>
      </c>
      <c r="EA60">
        <v>6.6124030000000002E-3</v>
      </c>
      <c r="EB60">
        <v>3.0369999999999999</v>
      </c>
      <c r="EC60">
        <v>3509</v>
      </c>
      <c r="ED60">
        <v>858</v>
      </c>
      <c r="EE60">
        <v>3.8660000000000001</v>
      </c>
      <c r="EF60">
        <v>3.5396270000000001E-3</v>
      </c>
      <c r="EG60">
        <v>2.7559999999999998</v>
      </c>
      <c r="EH60">
        <v>2334</v>
      </c>
      <c r="EI60">
        <v>720</v>
      </c>
      <c r="EJ60">
        <v>3.9220000000000002</v>
      </c>
      <c r="EK60">
        <v>3.827778E-3</v>
      </c>
      <c r="EL60">
        <v>3.5859999999999999</v>
      </c>
      <c r="EM60">
        <v>2603</v>
      </c>
      <c r="EN60">
        <v>440</v>
      </c>
      <c r="EO60">
        <v>4.7699999999999996</v>
      </c>
      <c r="EP60">
        <v>8.1499999999999993E-3</v>
      </c>
      <c r="EQ60">
        <v>4.1920000000000002</v>
      </c>
      <c r="ER60">
        <v>2779</v>
      </c>
      <c r="ES60">
        <v>398</v>
      </c>
      <c r="ET60">
        <v>4.7960000000000003</v>
      </c>
      <c r="EU60">
        <v>1.0532662999999999E-2</v>
      </c>
      <c r="EV60">
        <v>3.2250000000000001</v>
      </c>
      <c r="EW60">
        <v>1859</v>
      </c>
      <c r="EX60">
        <v>467</v>
      </c>
      <c r="EY60">
        <v>2.3780000000000001</v>
      </c>
      <c r="EZ60">
        <v>6.9057820000000001E-3</v>
      </c>
      <c r="FA60">
        <v>3.3330000000000002</v>
      </c>
      <c r="FB60">
        <v>1639</v>
      </c>
      <c r="FC60">
        <v>469</v>
      </c>
      <c r="FD60">
        <v>2.4900000000000002</v>
      </c>
      <c r="FE60">
        <v>7.1066100000000002E-3</v>
      </c>
      <c r="FF60">
        <v>3.028</v>
      </c>
      <c r="FG60">
        <v>1466</v>
      </c>
      <c r="FH60">
        <v>442</v>
      </c>
      <c r="FI60">
        <v>3.9460000000000002</v>
      </c>
      <c r="FJ60">
        <v>6.8506790000000001E-3</v>
      </c>
      <c r="FK60">
        <v>2.5609999999999999</v>
      </c>
      <c r="FL60">
        <v>868</v>
      </c>
      <c r="FM60">
        <v>290</v>
      </c>
      <c r="FN60">
        <v>3.536</v>
      </c>
      <c r="FO60">
        <v>8.8310349999999992E-3</v>
      </c>
      <c r="FP60">
        <v>2.81</v>
      </c>
      <c r="FQ60">
        <v>4173</v>
      </c>
      <c r="FR60">
        <v>1400</v>
      </c>
      <c r="FS60">
        <v>3.17</v>
      </c>
      <c r="FT60">
        <v>2.0071429999999999E-3</v>
      </c>
      <c r="FU60">
        <v>2.4620000000000002</v>
      </c>
      <c r="FV60">
        <v>3748</v>
      </c>
      <c r="FW60">
        <v>1338</v>
      </c>
      <c r="FX60">
        <v>3.3740000000000001</v>
      </c>
      <c r="FY60">
        <v>1.8400599999999999E-3</v>
      </c>
      <c r="FZ60">
        <v>2.4460000000000002</v>
      </c>
      <c r="GA60">
        <v>9665</v>
      </c>
      <c r="GB60">
        <v>3328</v>
      </c>
      <c r="GC60">
        <v>3.3839999999999999</v>
      </c>
      <c r="GD60">
        <v>7.3497600000000003E-4</v>
      </c>
      <c r="GE60">
        <v>2.1739999999999999</v>
      </c>
      <c r="GF60">
        <v>8396</v>
      </c>
      <c r="GG60">
        <v>3273</v>
      </c>
      <c r="GH60">
        <v>3.4529999999999998</v>
      </c>
      <c r="GI60">
        <v>6.6422200000000001E-4</v>
      </c>
      <c r="GJ60">
        <v>2.5169999999999999</v>
      </c>
      <c r="GK60">
        <v>2594</v>
      </c>
      <c r="GL60">
        <v>816</v>
      </c>
      <c r="GM60">
        <v>2.0630000000000002</v>
      </c>
      <c r="GN60">
        <v>3.0845590000000002E-3</v>
      </c>
      <c r="GO60">
        <v>2.7229999999999999</v>
      </c>
      <c r="GP60">
        <v>2116</v>
      </c>
      <c r="GQ60">
        <v>717</v>
      </c>
      <c r="GR60">
        <v>2.13</v>
      </c>
      <c r="GS60">
        <v>3.7977689999999999E-3</v>
      </c>
      <c r="GT60">
        <v>3.254</v>
      </c>
      <c r="GU60">
        <v>10304</v>
      </c>
      <c r="GV60">
        <v>2596</v>
      </c>
      <c r="GW60">
        <v>2.718</v>
      </c>
      <c r="GX60">
        <v>1.2534670000000001E-3</v>
      </c>
      <c r="GY60">
        <v>3.1829999999999998</v>
      </c>
      <c r="GZ60">
        <v>11256</v>
      </c>
      <c r="HA60">
        <v>2912</v>
      </c>
      <c r="HB60">
        <v>2.81</v>
      </c>
      <c r="HC60">
        <v>1.093063E-3</v>
      </c>
      <c r="HD60">
        <v>3.2989999999999999</v>
      </c>
      <c r="HE60">
        <v>25798</v>
      </c>
      <c r="HF60">
        <v>5863</v>
      </c>
      <c r="HG60">
        <v>2.5070000000000001</v>
      </c>
      <c r="HH60">
        <v>5.6268099999999999E-4</v>
      </c>
      <c r="HI60">
        <v>2.9689999999999999</v>
      </c>
      <c r="HJ60">
        <v>31073</v>
      </c>
      <c r="HK60">
        <v>7728</v>
      </c>
      <c r="HL60">
        <v>2.63</v>
      </c>
      <c r="HM60">
        <v>3.8418700000000003E-4</v>
      </c>
      <c r="HN60">
        <v>3.0249999999999999</v>
      </c>
      <c r="HO60">
        <v>1776</v>
      </c>
      <c r="HP60">
        <v>475</v>
      </c>
      <c r="HQ60">
        <v>5.2210000000000001</v>
      </c>
      <c r="HR60">
        <v>6.368421E-3</v>
      </c>
      <c r="HS60">
        <v>3.1320000000000001</v>
      </c>
      <c r="HT60">
        <v>1468</v>
      </c>
      <c r="HU60">
        <v>395</v>
      </c>
      <c r="HV60">
        <v>5.3159999999999998</v>
      </c>
      <c r="HW60">
        <v>7.9291139999999993E-3</v>
      </c>
      <c r="HX60">
        <v>3.1880000000000002</v>
      </c>
      <c r="HY60">
        <v>3822</v>
      </c>
      <c r="HZ60">
        <v>873</v>
      </c>
      <c r="IA60">
        <v>4.6189999999999998</v>
      </c>
      <c r="IB60">
        <v>3.6517759999999998E-3</v>
      </c>
      <c r="IC60">
        <v>2.8690000000000002</v>
      </c>
      <c r="ID60">
        <v>3878</v>
      </c>
      <c r="IE60">
        <v>956</v>
      </c>
      <c r="IF60">
        <v>5.0339999999999998</v>
      </c>
      <c r="IG60">
        <v>3.0010459999999998E-3</v>
      </c>
      <c r="IH60">
        <v>3.177</v>
      </c>
      <c r="II60">
        <v>3563</v>
      </c>
      <c r="IJ60">
        <v>779</v>
      </c>
      <c r="IK60">
        <v>3.698</v>
      </c>
      <c r="IL60">
        <v>4.0783060000000003E-3</v>
      </c>
      <c r="IM60">
        <v>2.9039999999999999</v>
      </c>
      <c r="IN60">
        <v>3471</v>
      </c>
      <c r="IO60">
        <v>769</v>
      </c>
      <c r="IP60">
        <v>3.8809999999999998</v>
      </c>
      <c r="IQ60">
        <v>3.7763330000000002E-3</v>
      </c>
      <c r="IR60">
        <v>3.0790000000000002</v>
      </c>
      <c r="IS60">
        <v>3580</v>
      </c>
      <c r="IT60">
        <v>980</v>
      </c>
      <c r="IU60">
        <v>3.2240000000000002</v>
      </c>
      <c r="IV60">
        <v>3.1418370000000002E-3</v>
      </c>
      <c r="IW60">
        <v>3.4820000000000002</v>
      </c>
      <c r="IX60">
        <v>4892</v>
      </c>
      <c r="IY60">
        <v>1061</v>
      </c>
      <c r="IZ60">
        <v>3.1480000000000001</v>
      </c>
      <c r="JA60">
        <v>3.28181E-3</v>
      </c>
      <c r="JB60">
        <v>2.9929999999999999</v>
      </c>
      <c r="JC60">
        <v>7122</v>
      </c>
      <c r="JD60">
        <v>2087</v>
      </c>
      <c r="JE60">
        <v>2.8260000000000001</v>
      </c>
      <c r="JF60">
        <v>1.434116E-3</v>
      </c>
      <c r="JG60">
        <v>2.9820000000000002</v>
      </c>
      <c r="JH60">
        <v>7557</v>
      </c>
      <c r="JI60">
        <v>2195</v>
      </c>
      <c r="JJ60">
        <v>3.0539999999999998</v>
      </c>
      <c r="JK60">
        <v>1.3585419999999999E-3</v>
      </c>
      <c r="JL60">
        <v>3.1819999999999999</v>
      </c>
      <c r="JM60">
        <v>2928</v>
      </c>
      <c r="JN60">
        <v>751</v>
      </c>
      <c r="JO60">
        <v>3.0070000000000001</v>
      </c>
      <c r="JP60">
        <v>4.237017E-3</v>
      </c>
      <c r="JQ60">
        <v>2.6949999999999998</v>
      </c>
      <c r="JR60">
        <v>2467</v>
      </c>
      <c r="JS60">
        <v>690</v>
      </c>
      <c r="JT60">
        <v>3.2930000000000001</v>
      </c>
      <c r="JU60">
        <v>3.9057969999999999E-3</v>
      </c>
      <c r="JV60">
        <v>2.7360000000000002</v>
      </c>
      <c r="JW60">
        <v>2929</v>
      </c>
      <c r="JX60">
        <v>923</v>
      </c>
      <c r="JY60">
        <v>2.0529999999999999</v>
      </c>
      <c r="JZ60">
        <v>2.9642470000000001E-3</v>
      </c>
      <c r="KA60">
        <v>2.8039999999999998</v>
      </c>
      <c r="KB60">
        <v>3521</v>
      </c>
      <c r="KC60">
        <v>1078</v>
      </c>
      <c r="KD60">
        <v>2.1640000000000001</v>
      </c>
      <c r="KE60">
        <v>2.6011129999999999E-3</v>
      </c>
      <c r="KF60">
        <v>2.6040000000000001</v>
      </c>
      <c r="KG60">
        <v>1666</v>
      </c>
      <c r="KH60">
        <v>566</v>
      </c>
      <c r="KI60">
        <v>3.8370000000000002</v>
      </c>
      <c r="KJ60">
        <v>4.6007069999999999E-3</v>
      </c>
      <c r="KK60">
        <v>2.484</v>
      </c>
      <c r="KL60">
        <v>1803</v>
      </c>
      <c r="KM60">
        <v>684</v>
      </c>
      <c r="KN60">
        <v>4.101</v>
      </c>
      <c r="KO60">
        <v>3.6315789999999998E-3</v>
      </c>
      <c r="KP60">
        <v>2.8330000000000002</v>
      </c>
      <c r="KQ60">
        <v>2265</v>
      </c>
      <c r="KR60">
        <v>684</v>
      </c>
      <c r="KS60">
        <v>3.8769999999999998</v>
      </c>
      <c r="KT60">
        <v>4.1418130000000003E-3</v>
      </c>
      <c r="KU60">
        <v>2.5579999999999998</v>
      </c>
      <c r="KV60">
        <v>1897</v>
      </c>
      <c r="KW60">
        <v>596</v>
      </c>
      <c r="KX60">
        <v>4.2439999999999998</v>
      </c>
      <c r="KY60">
        <v>4.2919459999999996E-3</v>
      </c>
      <c r="KZ60">
        <v>3.4489999999999998</v>
      </c>
      <c r="LA60">
        <v>3656</v>
      </c>
      <c r="LB60">
        <v>790</v>
      </c>
      <c r="LC60">
        <v>3.68</v>
      </c>
      <c r="LD60">
        <v>4.3658229999999996E-3</v>
      </c>
      <c r="LE60">
        <v>3.2440000000000002</v>
      </c>
      <c r="LF60">
        <v>5800</v>
      </c>
      <c r="LG60">
        <v>1321</v>
      </c>
      <c r="LH60">
        <v>3.7959999999999998</v>
      </c>
      <c r="LI60">
        <v>2.4557149999999998E-3</v>
      </c>
      <c r="LJ60">
        <v>0.79100000000000004</v>
      </c>
      <c r="LK60">
        <v>4408</v>
      </c>
      <c r="LL60">
        <v>5193</v>
      </c>
      <c r="LM60">
        <v>2.3370000000000002</v>
      </c>
      <c r="LN60">
        <v>1.5232000000000001E-4</v>
      </c>
      <c r="LO60">
        <v>0.751</v>
      </c>
      <c r="LP60">
        <v>4316</v>
      </c>
      <c r="LQ60">
        <v>5262</v>
      </c>
      <c r="LR60">
        <v>2.524</v>
      </c>
      <c r="LS60">
        <v>1.42721E-4</v>
      </c>
      <c r="LT60">
        <v>2.552</v>
      </c>
      <c r="LU60">
        <v>39439</v>
      </c>
      <c r="LV60">
        <v>13330</v>
      </c>
      <c r="LW60">
        <v>2.839</v>
      </c>
      <c r="LX60">
        <v>1.9144799999999999E-4</v>
      </c>
      <c r="LY60">
        <v>2.6480000000000001</v>
      </c>
      <c r="LZ60">
        <v>42031</v>
      </c>
      <c r="MA60">
        <v>13915</v>
      </c>
      <c r="MB60">
        <v>3.0659999999999998</v>
      </c>
      <c r="MC60">
        <v>1.9029800000000001E-4</v>
      </c>
      <c r="MD60">
        <v>2.8610000000000002</v>
      </c>
      <c r="ME60">
        <v>6136</v>
      </c>
      <c r="MF60">
        <v>1929</v>
      </c>
      <c r="MG60">
        <v>2.5270000000000001</v>
      </c>
      <c r="MH60">
        <v>1.483152E-3</v>
      </c>
      <c r="MI60">
        <v>3.1080000000000001</v>
      </c>
      <c r="MJ60">
        <v>6694</v>
      </c>
      <c r="MK60">
        <v>1898</v>
      </c>
      <c r="ML60">
        <v>2.8420000000000001</v>
      </c>
      <c r="MM60">
        <v>1.6375129999999999E-3</v>
      </c>
      <c r="MN60">
        <v>3.0760000000000001</v>
      </c>
      <c r="MO60">
        <v>13420</v>
      </c>
      <c r="MP60">
        <v>3646</v>
      </c>
      <c r="MQ60">
        <v>3</v>
      </c>
      <c r="MR60">
        <v>8.4366400000000005E-4</v>
      </c>
      <c r="MS60">
        <v>3.04</v>
      </c>
      <c r="MT60">
        <v>15769</v>
      </c>
      <c r="MU60">
        <v>4479</v>
      </c>
      <c r="MV60">
        <v>3.3719999999999999</v>
      </c>
      <c r="MW60">
        <v>6.78723E-4</v>
      </c>
      <c r="MX60">
        <v>3.3</v>
      </c>
      <c r="MY60">
        <v>1908</v>
      </c>
      <c r="MZ60">
        <v>507</v>
      </c>
      <c r="NA60">
        <v>5.39</v>
      </c>
      <c r="NB60">
        <v>6.5088760000000002E-3</v>
      </c>
      <c r="NC60">
        <v>3.0960000000000001</v>
      </c>
      <c r="ND60">
        <v>1979</v>
      </c>
      <c r="NE60">
        <v>550</v>
      </c>
      <c r="NF60">
        <v>4.8140000000000001</v>
      </c>
      <c r="NG60">
        <v>5.6290910000000001E-3</v>
      </c>
      <c r="NH60">
        <v>3.0640000000000001</v>
      </c>
      <c r="NI60">
        <v>4839</v>
      </c>
      <c r="NJ60">
        <v>1366</v>
      </c>
      <c r="NK60">
        <v>2.984</v>
      </c>
      <c r="NL60">
        <v>2.2430449999999999E-3</v>
      </c>
      <c r="NM60">
        <v>2.9039999999999999</v>
      </c>
      <c r="NN60">
        <v>4000</v>
      </c>
      <c r="NO60">
        <v>1308</v>
      </c>
      <c r="NP60">
        <v>3.1640000000000001</v>
      </c>
      <c r="NQ60">
        <v>2.220184E-3</v>
      </c>
      <c r="NR60">
        <v>3.4079999999999999</v>
      </c>
      <c r="NS60">
        <v>3945</v>
      </c>
      <c r="NT60">
        <v>1139</v>
      </c>
      <c r="NU60">
        <v>4</v>
      </c>
      <c r="NV60">
        <v>2.9920979999999999E-3</v>
      </c>
      <c r="NW60">
        <v>3.0030000000000001</v>
      </c>
      <c r="NX60">
        <v>3968</v>
      </c>
      <c r="NY60">
        <v>1173</v>
      </c>
      <c r="NZ60">
        <v>3.9990000000000001</v>
      </c>
      <c r="OA60">
        <v>2.5601019999999999E-3</v>
      </c>
      <c r="OB60">
        <v>3.1579999999999999</v>
      </c>
      <c r="OC60">
        <v>2196</v>
      </c>
      <c r="OD60">
        <v>590</v>
      </c>
      <c r="OE60">
        <v>4.7309999999999999</v>
      </c>
      <c r="OF60">
        <v>5.3525420000000001E-3</v>
      </c>
      <c r="OG60">
        <v>2.677</v>
      </c>
      <c r="OH60">
        <v>1441</v>
      </c>
      <c r="OI60">
        <v>453</v>
      </c>
      <c r="OJ60">
        <v>4.9800000000000004</v>
      </c>
      <c r="OK60">
        <v>5.9094919999999997E-3</v>
      </c>
      <c r="OL60">
        <v>3.0009999999999999</v>
      </c>
      <c r="OM60">
        <v>3207</v>
      </c>
      <c r="ON60">
        <v>1069</v>
      </c>
      <c r="OO60">
        <v>3.94</v>
      </c>
      <c r="OP60">
        <v>2.8072969999999998E-3</v>
      </c>
      <c r="OQ60">
        <v>2.423</v>
      </c>
      <c r="OR60">
        <v>2546</v>
      </c>
      <c r="OS60">
        <v>993</v>
      </c>
      <c r="OT60">
        <v>4.609</v>
      </c>
      <c r="OU60">
        <v>2.4400810000000002E-3</v>
      </c>
      <c r="OV60">
        <v>3.798</v>
      </c>
      <c r="OW60">
        <v>2930</v>
      </c>
      <c r="OX60">
        <v>770</v>
      </c>
      <c r="OY60">
        <v>5.34</v>
      </c>
      <c r="OZ60">
        <v>4.9324679999999997E-3</v>
      </c>
      <c r="PA60">
        <v>3.1139999999999999</v>
      </c>
      <c r="PB60">
        <v>2868</v>
      </c>
      <c r="PC60">
        <v>930</v>
      </c>
      <c r="PD60">
        <v>5.4489999999999998</v>
      </c>
      <c r="PE60">
        <v>3.348387E-3</v>
      </c>
      <c r="PF60">
        <v>3.149</v>
      </c>
      <c r="PG60">
        <v>5933</v>
      </c>
      <c r="PH60">
        <v>1571</v>
      </c>
      <c r="PI60">
        <v>2.802</v>
      </c>
      <c r="PJ60">
        <v>2.0044559999999999E-3</v>
      </c>
      <c r="PK60">
        <v>2.9940000000000002</v>
      </c>
      <c r="PL60">
        <v>4500</v>
      </c>
      <c r="PM60">
        <v>1255</v>
      </c>
      <c r="PN60">
        <v>2.669</v>
      </c>
      <c r="PO60">
        <v>2.3856569999999998E-3</v>
      </c>
      <c r="PP60">
        <v>3.2509999999999999</v>
      </c>
      <c r="PQ60">
        <v>8632</v>
      </c>
      <c r="PR60">
        <v>2117</v>
      </c>
      <c r="PS60">
        <v>3.3290000000000002</v>
      </c>
      <c r="PT60">
        <v>1.535664E-3</v>
      </c>
      <c r="PU60">
        <v>2.6890000000000001</v>
      </c>
      <c r="PV60">
        <v>5380</v>
      </c>
      <c r="PW60">
        <v>1574</v>
      </c>
      <c r="PX60">
        <v>4.0529999999999999</v>
      </c>
      <c r="PY60">
        <v>1.7083860000000001E-3</v>
      </c>
      <c r="PZ60">
        <v>3.6309999999999998</v>
      </c>
      <c r="QA60">
        <v>4566</v>
      </c>
      <c r="QB60">
        <v>899</v>
      </c>
      <c r="QC60">
        <v>3.3239999999999998</v>
      </c>
      <c r="QD60">
        <v>4.0389320000000003E-3</v>
      </c>
      <c r="QE60">
        <v>3.5680000000000001</v>
      </c>
      <c r="QF60">
        <v>4722</v>
      </c>
      <c r="QG60">
        <v>861</v>
      </c>
      <c r="QH60">
        <v>3.2410000000000001</v>
      </c>
      <c r="QI60">
        <v>4.1440189999999997E-3</v>
      </c>
      <c r="QJ60">
        <v>2.9769999999999999</v>
      </c>
      <c r="QK60">
        <v>3073</v>
      </c>
      <c r="QL60">
        <v>1023</v>
      </c>
      <c r="QM60">
        <v>4.5129999999999999</v>
      </c>
      <c r="QN60">
        <v>2.910068E-3</v>
      </c>
      <c r="QO60">
        <v>3.0920000000000001</v>
      </c>
      <c r="QP60">
        <v>2020</v>
      </c>
      <c r="QQ60">
        <v>721</v>
      </c>
      <c r="QR60">
        <v>4.3860000000000001</v>
      </c>
      <c r="QS60">
        <v>4.288488E-3</v>
      </c>
      <c r="QT60">
        <v>2.9470000000000001</v>
      </c>
      <c r="QU60">
        <v>2212</v>
      </c>
      <c r="QV60">
        <v>769</v>
      </c>
      <c r="QW60">
        <v>5.1769999999999996</v>
      </c>
      <c r="QX60">
        <v>3.8322500000000002E-3</v>
      </c>
      <c r="QY60">
        <v>3.278</v>
      </c>
      <c r="QZ60">
        <v>2352</v>
      </c>
      <c r="RA60">
        <v>655</v>
      </c>
      <c r="RB60">
        <v>5.2569999999999997</v>
      </c>
      <c r="RC60">
        <v>5.0045799999999998E-3</v>
      </c>
      <c r="RD60">
        <v>2.871</v>
      </c>
      <c r="RE60">
        <v>2502</v>
      </c>
      <c r="RF60">
        <v>720</v>
      </c>
      <c r="RG60">
        <v>2.7149999999999999</v>
      </c>
      <c r="RH60">
        <v>3.9874999999999997E-3</v>
      </c>
      <c r="RI60">
        <v>2.7839999999999998</v>
      </c>
      <c r="RJ60">
        <v>2392</v>
      </c>
      <c r="RK60">
        <v>712</v>
      </c>
      <c r="RL60">
        <v>2.9119999999999999</v>
      </c>
      <c r="RM60">
        <v>3.9101120000000003E-3</v>
      </c>
      <c r="RN60">
        <v>3.57</v>
      </c>
      <c r="RO60">
        <v>3190</v>
      </c>
      <c r="RP60">
        <v>754</v>
      </c>
      <c r="RQ60">
        <v>2.1880000000000002</v>
      </c>
      <c r="RR60">
        <v>4.7347480000000004E-3</v>
      </c>
      <c r="RS60">
        <v>3.2290000000000001</v>
      </c>
      <c r="RT60">
        <v>2688</v>
      </c>
      <c r="RU60">
        <v>710</v>
      </c>
      <c r="RV60">
        <v>2.2309999999999999</v>
      </c>
      <c r="RW60">
        <v>4.5478869999999996E-3</v>
      </c>
      <c r="RX60">
        <v>2.8730000000000002</v>
      </c>
      <c r="RY60">
        <v>5132</v>
      </c>
      <c r="RZ60">
        <v>1456</v>
      </c>
      <c r="SA60">
        <v>3.758</v>
      </c>
      <c r="SB60">
        <v>1.973214E-3</v>
      </c>
      <c r="SC60">
        <v>2.9820000000000002</v>
      </c>
      <c r="SD60">
        <v>5855</v>
      </c>
      <c r="SE60">
        <v>1513</v>
      </c>
      <c r="SF60">
        <v>3.923</v>
      </c>
      <c r="SG60">
        <v>1.9709189999999998E-3</v>
      </c>
      <c r="SH60">
        <v>3.915</v>
      </c>
      <c r="SI60">
        <v>4580</v>
      </c>
      <c r="SJ60">
        <v>786</v>
      </c>
      <c r="SK60">
        <v>4.3410000000000002</v>
      </c>
      <c r="SL60">
        <v>4.9809160000000002E-3</v>
      </c>
      <c r="SM60">
        <v>3.738</v>
      </c>
      <c r="SN60">
        <v>3042</v>
      </c>
      <c r="SO60">
        <v>519</v>
      </c>
      <c r="SP60">
        <v>4.391</v>
      </c>
      <c r="SQ60">
        <v>7.2023119999999998E-3</v>
      </c>
      <c r="SR60">
        <v>2.9340000000000002</v>
      </c>
      <c r="SS60">
        <v>3617</v>
      </c>
      <c r="ST60">
        <v>1156</v>
      </c>
      <c r="SU60">
        <v>4.4969999999999999</v>
      </c>
      <c r="SV60">
        <v>2.5380619999999998E-3</v>
      </c>
      <c r="SW60">
        <v>3.036</v>
      </c>
      <c r="SX60">
        <v>3306</v>
      </c>
      <c r="SY60">
        <v>1026</v>
      </c>
      <c r="SZ60">
        <v>4.508</v>
      </c>
      <c r="TA60">
        <v>2.959064E-3</v>
      </c>
      <c r="TB60">
        <v>3.391</v>
      </c>
      <c r="TC60">
        <v>5549</v>
      </c>
      <c r="TD60">
        <v>1399</v>
      </c>
      <c r="TE60">
        <v>2.831</v>
      </c>
      <c r="TF60">
        <v>2.4238739999999999E-3</v>
      </c>
      <c r="TG60">
        <v>3.3210000000000002</v>
      </c>
      <c r="TH60">
        <v>3474</v>
      </c>
      <c r="TI60">
        <v>925</v>
      </c>
      <c r="TJ60">
        <v>2.8690000000000002</v>
      </c>
      <c r="TK60">
        <v>3.59027E-3</v>
      </c>
      <c r="TL60">
        <v>2.9169999999999998</v>
      </c>
      <c r="TM60">
        <v>3588</v>
      </c>
      <c r="TN60">
        <v>1173</v>
      </c>
      <c r="TO60">
        <v>3.8260000000000001</v>
      </c>
      <c r="TP60">
        <v>2.4867859999999999E-3</v>
      </c>
      <c r="TQ60">
        <v>2.8290000000000002</v>
      </c>
      <c r="TR60">
        <v>3287</v>
      </c>
      <c r="TS60">
        <v>1075</v>
      </c>
      <c r="TT60">
        <v>3.81</v>
      </c>
      <c r="TU60">
        <v>2.631628E-3</v>
      </c>
      <c r="TV60">
        <v>3.3929999999999998</v>
      </c>
      <c r="TW60">
        <v>3014</v>
      </c>
      <c r="TX60">
        <v>729</v>
      </c>
      <c r="TY60">
        <v>2.0329999999999999</v>
      </c>
      <c r="TZ60">
        <v>4.6543210000000003E-3</v>
      </c>
      <c r="UA60">
        <v>2.8119999999999998</v>
      </c>
      <c r="UB60">
        <v>3179</v>
      </c>
      <c r="UC60">
        <v>925</v>
      </c>
      <c r="UD60">
        <v>2.278</v>
      </c>
      <c r="UE60">
        <v>3.0400000000000002E-3</v>
      </c>
      <c r="UF60">
        <v>3.6669999999999998</v>
      </c>
      <c r="UG60">
        <v>12796</v>
      </c>
      <c r="UH60">
        <v>2785</v>
      </c>
      <c r="UI60">
        <v>2.282</v>
      </c>
      <c r="UJ60">
        <v>1.3166969999999999E-3</v>
      </c>
      <c r="UK60">
        <v>3.343</v>
      </c>
      <c r="UL60">
        <v>11037</v>
      </c>
      <c r="UM60">
        <v>2601</v>
      </c>
      <c r="UN60">
        <v>2.4119999999999999</v>
      </c>
      <c r="UO60">
        <v>1.285275E-3</v>
      </c>
      <c r="UP60">
        <v>3.0649999999999999</v>
      </c>
      <c r="UQ60">
        <v>2255</v>
      </c>
      <c r="UR60">
        <v>622</v>
      </c>
      <c r="US60">
        <v>2.4750000000000001</v>
      </c>
      <c r="UT60">
        <v>4.9276529999999997E-3</v>
      </c>
      <c r="UU60">
        <v>3.298</v>
      </c>
      <c r="UV60">
        <v>1954</v>
      </c>
      <c r="UW60">
        <v>507</v>
      </c>
      <c r="UX60">
        <v>2.4590000000000001</v>
      </c>
      <c r="UY60">
        <v>6.5049310000000003E-3</v>
      </c>
      <c r="UZ60">
        <v>2.8149999999999999</v>
      </c>
      <c r="VA60">
        <v>12987</v>
      </c>
      <c r="VB60">
        <v>3950</v>
      </c>
      <c r="VC60">
        <v>3.246</v>
      </c>
      <c r="VD60">
        <v>7.1265800000000002E-4</v>
      </c>
      <c r="VE60">
        <v>2.6179999999999999</v>
      </c>
      <c r="VF60">
        <v>12510</v>
      </c>
      <c r="VG60">
        <v>3916</v>
      </c>
      <c r="VH60">
        <v>3.4660000000000002</v>
      </c>
      <c r="VI60">
        <v>6.68539E-4</v>
      </c>
      <c r="VJ60">
        <v>3.1240000000000001</v>
      </c>
      <c r="VK60">
        <v>5163</v>
      </c>
      <c r="VL60">
        <v>1405</v>
      </c>
      <c r="VM60">
        <v>2.7370000000000001</v>
      </c>
      <c r="VN60">
        <v>2.223488E-3</v>
      </c>
      <c r="VO60">
        <v>3.1789999999999998</v>
      </c>
      <c r="VP60">
        <v>5068</v>
      </c>
      <c r="VQ60">
        <v>1488</v>
      </c>
      <c r="VR60">
        <v>2.7890000000000001</v>
      </c>
      <c r="VS60">
        <v>2.136425E-3</v>
      </c>
      <c r="VT60">
        <v>3.9089999999999998</v>
      </c>
      <c r="VU60">
        <v>5518</v>
      </c>
      <c r="VV60">
        <v>866</v>
      </c>
      <c r="VW60">
        <v>2.722</v>
      </c>
      <c r="VX60">
        <v>4.5138569999999996E-3</v>
      </c>
      <c r="VY60">
        <v>3.9489999999999998</v>
      </c>
      <c r="VZ60">
        <v>4229</v>
      </c>
      <c r="WA60">
        <v>747</v>
      </c>
      <c r="WB60">
        <v>2.5459999999999998</v>
      </c>
      <c r="WC60">
        <v>5.2864790000000002E-3</v>
      </c>
      <c r="WD60">
        <v>2.9809999999999999</v>
      </c>
      <c r="WE60">
        <v>1607</v>
      </c>
      <c r="WF60">
        <v>421</v>
      </c>
      <c r="WG60">
        <v>4.7160000000000002</v>
      </c>
      <c r="WH60">
        <v>7.0807600000000002E-3</v>
      </c>
      <c r="WI60">
        <v>2.8519999999999999</v>
      </c>
      <c r="WJ60">
        <v>1650</v>
      </c>
      <c r="WK60">
        <v>482</v>
      </c>
      <c r="WL60">
        <v>4.7610000000000001</v>
      </c>
      <c r="WM60">
        <v>5.9170120000000001E-3</v>
      </c>
      <c r="WN60">
        <v>3.0990000000000002</v>
      </c>
      <c r="WO60">
        <v>2698</v>
      </c>
      <c r="WP60">
        <v>772</v>
      </c>
      <c r="WQ60">
        <v>4.58</v>
      </c>
      <c r="WR60">
        <v>4.0142490000000001E-3</v>
      </c>
      <c r="WS60">
        <v>2.9209999999999998</v>
      </c>
      <c r="WT60">
        <v>2882</v>
      </c>
      <c r="WU60">
        <v>812</v>
      </c>
      <c r="WV60">
        <v>5.0309999999999997</v>
      </c>
      <c r="WW60">
        <v>3.5972909999999999E-3</v>
      </c>
      <c r="WX60">
        <v>2.883</v>
      </c>
      <c r="WY60">
        <v>5426</v>
      </c>
      <c r="WZ60">
        <v>1556</v>
      </c>
      <c r="XA60">
        <v>4.2</v>
      </c>
      <c r="XB60">
        <v>1.8528279999999999E-3</v>
      </c>
      <c r="XC60">
        <v>2.3490000000000002</v>
      </c>
      <c r="XD60">
        <v>2939</v>
      </c>
      <c r="XE60">
        <v>997</v>
      </c>
      <c r="XF60">
        <v>4.2409999999999997</v>
      </c>
      <c r="XG60">
        <v>2.3560679999999998E-3</v>
      </c>
      <c r="XH60">
        <v>95648.7</v>
      </c>
      <c r="XI60">
        <v>96613.2</v>
      </c>
      <c r="XJ60">
        <v>1284461</v>
      </c>
    </row>
    <row r="61" spans="1:634">
      <c r="A61" t="s">
        <v>749</v>
      </c>
      <c r="B61">
        <v>0</v>
      </c>
      <c r="C61">
        <v>0</v>
      </c>
      <c r="D61">
        <v>1</v>
      </c>
      <c r="E61">
        <v>0</v>
      </c>
      <c r="F61">
        <v>1</v>
      </c>
      <c r="G61">
        <v>100.93</v>
      </c>
      <c r="H61">
        <v>1.97</v>
      </c>
      <c r="I61">
        <v>3.88</v>
      </c>
      <c r="J61">
        <v>105</v>
      </c>
      <c r="K61">
        <v>6</v>
      </c>
      <c r="L61">
        <v>3</v>
      </c>
      <c r="M61">
        <v>4337</v>
      </c>
      <c r="N61">
        <v>1321</v>
      </c>
      <c r="O61">
        <v>2.2629999999999999</v>
      </c>
      <c r="P61">
        <v>2.2710069999999998E-3</v>
      </c>
      <c r="Q61">
        <v>3.2090000000000001</v>
      </c>
      <c r="R61">
        <v>4514</v>
      </c>
      <c r="S61">
        <v>1127</v>
      </c>
      <c r="T61">
        <v>0</v>
      </c>
      <c r="U61">
        <v>2.8473819999999999E-3</v>
      </c>
      <c r="V61">
        <v>2.9430000000000001</v>
      </c>
      <c r="W61">
        <v>2019</v>
      </c>
      <c r="X61">
        <v>579</v>
      </c>
      <c r="Y61">
        <v>6.0140000000000002</v>
      </c>
      <c r="Z61">
        <v>5.0829020000000003E-3</v>
      </c>
      <c r="AA61">
        <v>3.069</v>
      </c>
      <c r="AB61">
        <v>2375</v>
      </c>
      <c r="AC61">
        <v>649</v>
      </c>
      <c r="AD61">
        <v>0</v>
      </c>
      <c r="AE61">
        <v>4.7288139999999996E-3</v>
      </c>
      <c r="AF61">
        <v>3.0409999999999999</v>
      </c>
      <c r="AG61">
        <v>3890</v>
      </c>
      <c r="AH61">
        <v>1089</v>
      </c>
      <c r="AI61">
        <v>2.8010000000000002</v>
      </c>
      <c r="AJ61">
        <v>2.79247E-3</v>
      </c>
      <c r="AK61">
        <v>2.952</v>
      </c>
      <c r="AL61">
        <v>4598</v>
      </c>
      <c r="AM61">
        <v>1306</v>
      </c>
      <c r="AN61">
        <v>0</v>
      </c>
      <c r="AO61">
        <v>2.2603369999999998E-3</v>
      </c>
      <c r="AP61">
        <v>3.1269999999999998</v>
      </c>
      <c r="AQ61">
        <v>1927</v>
      </c>
      <c r="AR61">
        <v>600</v>
      </c>
      <c r="AS61">
        <v>4.0170000000000003</v>
      </c>
      <c r="AT61">
        <v>5.2116669999999997E-3</v>
      </c>
      <c r="AU61">
        <v>3.3010000000000002</v>
      </c>
      <c r="AV61">
        <v>1497</v>
      </c>
      <c r="AW61">
        <v>447</v>
      </c>
      <c r="AX61">
        <v>0</v>
      </c>
      <c r="AY61">
        <v>7.3847879999999998E-3</v>
      </c>
      <c r="AZ61">
        <v>2.589</v>
      </c>
      <c r="BA61">
        <v>1137</v>
      </c>
      <c r="BB61">
        <v>415</v>
      </c>
      <c r="BC61">
        <v>4.9370000000000003</v>
      </c>
      <c r="BD61">
        <v>6.2385540000000003E-3</v>
      </c>
      <c r="BE61">
        <v>2.4359999999999999</v>
      </c>
      <c r="BF61">
        <v>1227</v>
      </c>
      <c r="BG61">
        <v>460</v>
      </c>
      <c r="BH61">
        <v>0</v>
      </c>
      <c r="BI61">
        <v>5.2956519999999997E-3</v>
      </c>
      <c r="BJ61">
        <v>2.85</v>
      </c>
      <c r="BK61">
        <v>13667</v>
      </c>
      <c r="BL61">
        <v>4147</v>
      </c>
      <c r="BM61">
        <v>3.7109999999999999</v>
      </c>
      <c r="BN61">
        <v>6.8724400000000005E-4</v>
      </c>
      <c r="BO61">
        <v>2.843</v>
      </c>
      <c r="BP61">
        <v>18434</v>
      </c>
      <c r="BQ61">
        <v>5333</v>
      </c>
      <c r="BR61">
        <v>0</v>
      </c>
      <c r="BS61">
        <v>5.3309600000000005E-4</v>
      </c>
      <c r="BT61">
        <v>2.9220000000000002</v>
      </c>
      <c r="BU61">
        <v>2401</v>
      </c>
      <c r="BV61">
        <v>702</v>
      </c>
      <c r="BW61">
        <v>3.448</v>
      </c>
      <c r="BX61">
        <v>4.1623930000000003E-3</v>
      </c>
      <c r="BY61">
        <v>2.5329999999999999</v>
      </c>
      <c r="BZ61">
        <v>3099</v>
      </c>
      <c r="CA61">
        <v>1042</v>
      </c>
      <c r="CB61">
        <v>0</v>
      </c>
      <c r="CC61">
        <v>2.430902E-3</v>
      </c>
      <c r="CD61">
        <v>3.4260000000000002</v>
      </c>
      <c r="CE61">
        <v>4691</v>
      </c>
      <c r="CF61">
        <v>1219</v>
      </c>
      <c r="CG61">
        <v>5.5419999999999998</v>
      </c>
      <c r="CH61">
        <v>2.8105000000000001E-3</v>
      </c>
      <c r="CI61">
        <v>3.5449999999999999</v>
      </c>
      <c r="CJ61">
        <v>4295</v>
      </c>
      <c r="CK61">
        <v>1132</v>
      </c>
      <c r="CL61">
        <v>0</v>
      </c>
      <c r="CM61">
        <v>3.1316249999999999E-3</v>
      </c>
      <c r="CN61">
        <v>3.4820000000000002</v>
      </c>
      <c r="CO61">
        <v>4544</v>
      </c>
      <c r="CP61">
        <v>1020</v>
      </c>
      <c r="CQ61">
        <v>2.2330000000000001</v>
      </c>
      <c r="CR61">
        <v>3.4137260000000002E-3</v>
      </c>
      <c r="CS61">
        <v>3.3919999999999999</v>
      </c>
      <c r="CT61">
        <v>2980</v>
      </c>
      <c r="CU61">
        <v>663</v>
      </c>
      <c r="CV61">
        <v>0</v>
      </c>
      <c r="CW61">
        <v>5.1161389999999996E-3</v>
      </c>
      <c r="CX61">
        <v>2.9220000000000002</v>
      </c>
      <c r="CY61">
        <v>6505</v>
      </c>
      <c r="CZ61">
        <v>1993</v>
      </c>
      <c r="DA61">
        <v>3.3090000000000002</v>
      </c>
      <c r="DB61">
        <v>1.466132E-3</v>
      </c>
      <c r="DC61">
        <v>2.7210000000000001</v>
      </c>
      <c r="DD61">
        <v>8742</v>
      </c>
      <c r="DE61">
        <v>2573</v>
      </c>
      <c r="DF61">
        <v>0</v>
      </c>
      <c r="DG61">
        <v>1.0575199999999999E-3</v>
      </c>
      <c r="DH61">
        <v>3.7429999999999999</v>
      </c>
      <c r="DI61">
        <v>3066</v>
      </c>
      <c r="DJ61">
        <v>626</v>
      </c>
      <c r="DK61">
        <v>2.6760000000000002</v>
      </c>
      <c r="DL61">
        <v>5.9792329999999996E-3</v>
      </c>
      <c r="DM61">
        <v>3.629</v>
      </c>
      <c r="DN61">
        <v>3267</v>
      </c>
      <c r="DO61">
        <v>632</v>
      </c>
      <c r="DP61">
        <v>0</v>
      </c>
      <c r="DQ61">
        <v>5.7420889999999997E-3</v>
      </c>
      <c r="DR61">
        <v>3.22</v>
      </c>
      <c r="DS61">
        <v>2679</v>
      </c>
      <c r="DT61">
        <v>561</v>
      </c>
      <c r="DU61">
        <v>2.673</v>
      </c>
      <c r="DV61">
        <v>5.7397500000000001E-3</v>
      </c>
      <c r="DW61">
        <v>3.6560000000000001</v>
      </c>
      <c r="DX61">
        <v>3390</v>
      </c>
      <c r="DY61">
        <v>686</v>
      </c>
      <c r="DZ61">
        <v>0</v>
      </c>
      <c r="EA61">
        <v>5.3294459999999998E-3</v>
      </c>
      <c r="EB61">
        <v>3.359</v>
      </c>
      <c r="EC61">
        <v>5089</v>
      </c>
      <c r="ED61">
        <v>1187</v>
      </c>
      <c r="EE61">
        <v>3.5329999999999999</v>
      </c>
      <c r="EF61">
        <v>2.829823E-3</v>
      </c>
      <c r="EG61">
        <v>2.9860000000000002</v>
      </c>
      <c r="EH61">
        <v>3155</v>
      </c>
      <c r="EI61">
        <v>852</v>
      </c>
      <c r="EJ61">
        <v>0</v>
      </c>
      <c r="EK61">
        <v>3.5046949999999999E-3</v>
      </c>
      <c r="EL61">
        <v>3.7349999999999999</v>
      </c>
      <c r="EM61">
        <v>2874</v>
      </c>
      <c r="EN61">
        <v>503</v>
      </c>
      <c r="EO61">
        <v>4.8769999999999998</v>
      </c>
      <c r="EP61">
        <v>7.425447E-3</v>
      </c>
      <c r="EQ61">
        <v>4.05</v>
      </c>
      <c r="ER61">
        <v>3185</v>
      </c>
      <c r="ES61">
        <v>485</v>
      </c>
      <c r="ET61">
        <v>0</v>
      </c>
      <c r="EU61">
        <v>8.3505160000000005E-3</v>
      </c>
      <c r="EV61">
        <v>3.3069999999999999</v>
      </c>
      <c r="EW61">
        <v>1968</v>
      </c>
      <c r="EX61">
        <v>474</v>
      </c>
      <c r="EY61">
        <v>2.544</v>
      </c>
      <c r="EZ61">
        <v>6.9767930000000002E-3</v>
      </c>
      <c r="FA61">
        <v>3.2810000000000001</v>
      </c>
      <c r="FB61">
        <v>2238</v>
      </c>
      <c r="FC61">
        <v>497</v>
      </c>
      <c r="FD61">
        <v>0</v>
      </c>
      <c r="FE61">
        <v>6.6016099999999999E-3</v>
      </c>
      <c r="FF61">
        <v>2.9910000000000001</v>
      </c>
      <c r="FG61">
        <v>1445</v>
      </c>
      <c r="FH61">
        <v>468</v>
      </c>
      <c r="FI61">
        <v>3.7080000000000002</v>
      </c>
      <c r="FJ61">
        <v>6.3910260000000002E-3</v>
      </c>
      <c r="FK61">
        <v>3.25</v>
      </c>
      <c r="FL61">
        <v>1184</v>
      </c>
      <c r="FM61">
        <v>318</v>
      </c>
      <c r="FN61">
        <v>0</v>
      </c>
      <c r="FO61">
        <v>1.0220126E-2</v>
      </c>
      <c r="FP61">
        <v>2.83</v>
      </c>
      <c r="FQ61">
        <v>4895</v>
      </c>
      <c r="FR61">
        <v>1531</v>
      </c>
      <c r="FS61">
        <v>3.1669999999999998</v>
      </c>
      <c r="FT61">
        <v>1.8484650000000001E-3</v>
      </c>
      <c r="FU61">
        <v>2.72</v>
      </c>
      <c r="FV61">
        <v>4872</v>
      </c>
      <c r="FW61">
        <v>1615</v>
      </c>
      <c r="FX61">
        <v>0</v>
      </c>
      <c r="FY61">
        <v>1.6842109999999999E-3</v>
      </c>
      <c r="FZ61">
        <v>2.2970000000000002</v>
      </c>
      <c r="GA61">
        <v>10334</v>
      </c>
      <c r="GB61">
        <v>3819</v>
      </c>
      <c r="GC61">
        <v>3.3959999999999999</v>
      </c>
      <c r="GD61">
        <v>6.0146600000000004E-4</v>
      </c>
      <c r="GE61">
        <v>2.2250000000000001</v>
      </c>
      <c r="GF61">
        <v>9188</v>
      </c>
      <c r="GG61">
        <v>3572</v>
      </c>
      <c r="GH61">
        <v>0</v>
      </c>
      <c r="GI61">
        <v>6.2290000000000002E-4</v>
      </c>
      <c r="GJ61">
        <v>2.5179999999999998</v>
      </c>
      <c r="GK61">
        <v>2776</v>
      </c>
      <c r="GL61">
        <v>973</v>
      </c>
      <c r="GM61">
        <v>2.0910000000000002</v>
      </c>
      <c r="GN61">
        <v>2.5878730000000001E-3</v>
      </c>
      <c r="GO61">
        <v>2.4820000000000002</v>
      </c>
      <c r="GP61">
        <v>2281</v>
      </c>
      <c r="GQ61">
        <v>840</v>
      </c>
      <c r="GR61">
        <v>0</v>
      </c>
      <c r="GS61">
        <v>2.9547620000000001E-3</v>
      </c>
      <c r="GT61">
        <v>2.9950000000000001</v>
      </c>
      <c r="GU61">
        <v>11230</v>
      </c>
      <c r="GV61">
        <v>3086</v>
      </c>
      <c r="GW61">
        <v>3.0470000000000002</v>
      </c>
      <c r="GX61">
        <v>9.7051199999999998E-4</v>
      </c>
      <c r="GY61">
        <v>3.008</v>
      </c>
      <c r="GZ61">
        <v>12492</v>
      </c>
      <c r="HA61">
        <v>3430</v>
      </c>
      <c r="HB61">
        <v>0</v>
      </c>
      <c r="HC61">
        <v>8.76968E-4</v>
      </c>
      <c r="HD61">
        <v>2.9449999999999998</v>
      </c>
      <c r="HE61">
        <v>24058</v>
      </c>
      <c r="HF61">
        <v>6459</v>
      </c>
      <c r="HG61">
        <v>2.411</v>
      </c>
      <c r="HH61">
        <v>4.5595299999999999E-4</v>
      </c>
      <c r="HI61">
        <v>2.8159999999999998</v>
      </c>
      <c r="HJ61">
        <v>28343</v>
      </c>
      <c r="HK61">
        <v>7987</v>
      </c>
      <c r="HL61">
        <v>0</v>
      </c>
      <c r="HM61">
        <v>3.5257300000000001E-4</v>
      </c>
      <c r="HN61">
        <v>2.798</v>
      </c>
      <c r="HO61">
        <v>1869</v>
      </c>
      <c r="HP61">
        <v>578</v>
      </c>
      <c r="HQ61">
        <v>5.1230000000000002</v>
      </c>
      <c r="HR61">
        <v>4.84083E-3</v>
      </c>
      <c r="HS61">
        <v>2.7</v>
      </c>
      <c r="HT61">
        <v>1289</v>
      </c>
      <c r="HU61">
        <v>419</v>
      </c>
      <c r="HV61">
        <v>0</v>
      </c>
      <c r="HW61">
        <v>6.4439140000000002E-3</v>
      </c>
      <c r="HX61">
        <v>2.9670000000000001</v>
      </c>
      <c r="HY61">
        <v>2973</v>
      </c>
      <c r="HZ61">
        <v>829</v>
      </c>
      <c r="IA61">
        <v>5.2160000000000002</v>
      </c>
      <c r="IB61">
        <v>3.579011E-3</v>
      </c>
      <c r="IC61">
        <v>3.1520000000000001</v>
      </c>
      <c r="ID61">
        <v>3205</v>
      </c>
      <c r="IE61">
        <v>790</v>
      </c>
      <c r="IF61">
        <v>0</v>
      </c>
      <c r="IG61">
        <v>3.9898729999999997E-3</v>
      </c>
      <c r="IH61">
        <v>2.827</v>
      </c>
      <c r="II61">
        <v>2030</v>
      </c>
      <c r="IJ61">
        <v>567</v>
      </c>
      <c r="IK61">
        <v>3.831</v>
      </c>
      <c r="IL61">
        <v>4.9858910000000001E-3</v>
      </c>
      <c r="IM61">
        <v>2.6680000000000001</v>
      </c>
      <c r="IN61">
        <v>2560</v>
      </c>
      <c r="IO61">
        <v>719</v>
      </c>
      <c r="IP61">
        <v>0</v>
      </c>
      <c r="IQ61">
        <v>3.710709E-3</v>
      </c>
      <c r="IR61">
        <v>3.1070000000000002</v>
      </c>
      <c r="IS61">
        <v>3573</v>
      </c>
      <c r="IT61">
        <v>1075</v>
      </c>
      <c r="IU61">
        <v>3.1589999999999998</v>
      </c>
      <c r="IV61">
        <v>2.8902329999999999E-3</v>
      </c>
      <c r="IW61">
        <v>3.028</v>
      </c>
      <c r="IX61">
        <v>3804</v>
      </c>
      <c r="IY61">
        <v>1079</v>
      </c>
      <c r="IZ61">
        <v>0</v>
      </c>
      <c r="JA61">
        <v>2.8063020000000001E-3</v>
      </c>
      <c r="JB61">
        <v>2.613</v>
      </c>
      <c r="JC61">
        <v>5290</v>
      </c>
      <c r="JD61">
        <v>1985</v>
      </c>
      <c r="JE61">
        <v>2.9510000000000001</v>
      </c>
      <c r="JF61">
        <v>1.316373E-3</v>
      </c>
      <c r="JG61">
        <v>2.3580000000000001</v>
      </c>
      <c r="JH61">
        <v>3924</v>
      </c>
      <c r="JI61">
        <v>1635</v>
      </c>
      <c r="JJ61">
        <v>0</v>
      </c>
      <c r="JK61">
        <v>1.4422020000000001E-3</v>
      </c>
      <c r="JL61">
        <v>3.13</v>
      </c>
      <c r="JM61">
        <v>2330</v>
      </c>
      <c r="JN61">
        <v>643</v>
      </c>
      <c r="JO61">
        <v>2.823</v>
      </c>
      <c r="JP61">
        <v>4.867807E-3</v>
      </c>
      <c r="JQ61">
        <v>2.89</v>
      </c>
      <c r="JR61">
        <v>2259</v>
      </c>
      <c r="JS61">
        <v>697</v>
      </c>
      <c r="JT61">
        <v>0</v>
      </c>
      <c r="JU61">
        <v>4.1463419999999999E-3</v>
      </c>
      <c r="JV61">
        <v>2.968</v>
      </c>
      <c r="JW61">
        <v>2828</v>
      </c>
      <c r="JX61">
        <v>892</v>
      </c>
      <c r="JY61">
        <v>2.2400000000000002</v>
      </c>
      <c r="JZ61">
        <v>3.3273539999999998E-3</v>
      </c>
      <c r="KA61">
        <v>2.56</v>
      </c>
      <c r="KB61">
        <v>2969</v>
      </c>
      <c r="KC61">
        <v>1016</v>
      </c>
      <c r="KD61">
        <v>0</v>
      </c>
      <c r="KE61">
        <v>2.5196849999999998E-3</v>
      </c>
      <c r="KF61">
        <v>2.4700000000000002</v>
      </c>
      <c r="KG61">
        <v>1605</v>
      </c>
      <c r="KH61">
        <v>601</v>
      </c>
      <c r="KI61">
        <v>3.66</v>
      </c>
      <c r="KJ61">
        <v>4.109817E-3</v>
      </c>
      <c r="KK61">
        <v>2.4849999999999999</v>
      </c>
      <c r="KL61">
        <v>1665</v>
      </c>
      <c r="KM61">
        <v>640</v>
      </c>
      <c r="KN61">
        <v>0</v>
      </c>
      <c r="KO61">
        <v>3.8828130000000001E-3</v>
      </c>
      <c r="KP61">
        <v>2.8540000000000001</v>
      </c>
      <c r="KQ61">
        <v>2484</v>
      </c>
      <c r="KR61">
        <v>796</v>
      </c>
      <c r="KS61">
        <v>3.6779999999999999</v>
      </c>
      <c r="KT61">
        <v>3.585427E-3</v>
      </c>
      <c r="KU61">
        <v>2.734</v>
      </c>
      <c r="KV61">
        <v>1939</v>
      </c>
      <c r="KW61">
        <v>608</v>
      </c>
      <c r="KX61">
        <v>0</v>
      </c>
      <c r="KY61">
        <v>4.4967109999999996E-3</v>
      </c>
      <c r="KZ61">
        <v>3.012</v>
      </c>
      <c r="LA61">
        <v>3249</v>
      </c>
      <c r="LB61">
        <v>850</v>
      </c>
      <c r="LC61">
        <v>3.6520000000000001</v>
      </c>
      <c r="LD61">
        <v>3.5435290000000001E-3</v>
      </c>
      <c r="LE61">
        <v>3.1429999999999998</v>
      </c>
      <c r="LF61">
        <v>5349</v>
      </c>
      <c r="LG61">
        <v>1314</v>
      </c>
      <c r="LH61">
        <v>0</v>
      </c>
      <c r="LI61">
        <v>2.3919330000000002E-3</v>
      </c>
      <c r="LJ61">
        <v>0.86399999999999999</v>
      </c>
      <c r="LK61">
        <v>5368</v>
      </c>
      <c r="LL61">
        <v>5719</v>
      </c>
      <c r="LM61">
        <v>2.4590000000000001</v>
      </c>
      <c r="LN61">
        <v>1.51075E-4</v>
      </c>
      <c r="LO61">
        <v>1.004</v>
      </c>
      <c r="LP61">
        <v>6209</v>
      </c>
      <c r="LQ61">
        <v>5865</v>
      </c>
      <c r="LR61">
        <v>0</v>
      </c>
      <c r="LS61">
        <v>1.7118499999999999E-4</v>
      </c>
      <c r="LT61">
        <v>2.2650000000000001</v>
      </c>
      <c r="LU61">
        <v>35186</v>
      </c>
      <c r="LV61">
        <v>13630</v>
      </c>
      <c r="LW61">
        <v>3.048</v>
      </c>
      <c r="LX61">
        <v>1.6617800000000001E-4</v>
      </c>
      <c r="LY61">
        <v>2.4140000000000001</v>
      </c>
      <c r="LZ61">
        <v>37476</v>
      </c>
      <c r="MA61">
        <v>14135</v>
      </c>
      <c r="MB61">
        <v>0</v>
      </c>
      <c r="MC61">
        <v>1.7078199999999999E-4</v>
      </c>
      <c r="MD61">
        <v>2.9929999999999999</v>
      </c>
      <c r="ME61">
        <v>7069</v>
      </c>
      <c r="MF61">
        <v>2216</v>
      </c>
      <c r="MG61">
        <v>2.7160000000000002</v>
      </c>
      <c r="MH61">
        <v>1.350632E-3</v>
      </c>
      <c r="MI61">
        <v>2.9319999999999999</v>
      </c>
      <c r="MJ61">
        <v>6118</v>
      </c>
      <c r="MK61">
        <v>1920</v>
      </c>
      <c r="ML61">
        <v>0</v>
      </c>
      <c r="MM61">
        <v>1.527083E-3</v>
      </c>
      <c r="MN61">
        <v>2.871</v>
      </c>
      <c r="MO61">
        <v>13074</v>
      </c>
      <c r="MP61">
        <v>3867</v>
      </c>
      <c r="MQ61">
        <v>3.15</v>
      </c>
      <c r="MR61">
        <v>7.4243599999999996E-4</v>
      </c>
      <c r="MS61">
        <v>2.9510000000000001</v>
      </c>
      <c r="MT61">
        <v>17132</v>
      </c>
      <c r="MU61">
        <v>5061</v>
      </c>
      <c r="MV61">
        <v>0</v>
      </c>
      <c r="MW61">
        <v>5.8308600000000002E-4</v>
      </c>
      <c r="MX61">
        <v>3.0680000000000001</v>
      </c>
      <c r="MY61">
        <v>2498</v>
      </c>
      <c r="MZ61">
        <v>747</v>
      </c>
      <c r="NA61">
        <v>5.2610000000000001</v>
      </c>
      <c r="NB61">
        <v>4.1070949999999998E-3</v>
      </c>
      <c r="NC61">
        <v>2.847</v>
      </c>
      <c r="ND61">
        <v>2184</v>
      </c>
      <c r="NE61">
        <v>623</v>
      </c>
      <c r="NF61">
        <v>0</v>
      </c>
      <c r="NG61">
        <v>4.5698229999999998E-3</v>
      </c>
      <c r="NH61">
        <v>3.0270000000000001</v>
      </c>
      <c r="NI61">
        <v>4911</v>
      </c>
      <c r="NJ61">
        <v>1365</v>
      </c>
      <c r="NK61">
        <v>2.911</v>
      </c>
      <c r="NL61">
        <v>2.2175820000000001E-3</v>
      </c>
      <c r="NM61">
        <v>3.1230000000000002</v>
      </c>
      <c r="NN61">
        <v>5321</v>
      </c>
      <c r="NO61">
        <v>1451</v>
      </c>
      <c r="NP61">
        <v>0</v>
      </c>
      <c r="NQ61">
        <v>2.1523089999999998E-3</v>
      </c>
      <c r="NR61">
        <v>2.988</v>
      </c>
      <c r="NS61">
        <v>4180</v>
      </c>
      <c r="NT61">
        <v>1329</v>
      </c>
      <c r="NU61">
        <v>3.8679999999999999</v>
      </c>
      <c r="NV61">
        <v>2.2483070000000002E-3</v>
      </c>
      <c r="NW61">
        <v>3.1840000000000002</v>
      </c>
      <c r="NX61">
        <v>4847</v>
      </c>
      <c r="NY61">
        <v>1472</v>
      </c>
      <c r="NZ61">
        <v>0</v>
      </c>
      <c r="OA61">
        <v>2.1630439999999998E-3</v>
      </c>
      <c r="OB61">
        <v>3.0049999999999999</v>
      </c>
      <c r="OC61">
        <v>2072</v>
      </c>
      <c r="OD61">
        <v>596</v>
      </c>
      <c r="OE61">
        <v>5.3789999999999996</v>
      </c>
      <c r="OF61">
        <v>5.0419460000000003E-3</v>
      </c>
      <c r="OG61">
        <v>2.9529999999999998</v>
      </c>
      <c r="OH61">
        <v>1616</v>
      </c>
      <c r="OI61">
        <v>482</v>
      </c>
      <c r="OJ61">
        <v>0</v>
      </c>
      <c r="OK61">
        <v>6.126556E-3</v>
      </c>
      <c r="OL61">
        <v>2.6509999999999998</v>
      </c>
      <c r="OM61">
        <v>2689</v>
      </c>
      <c r="ON61">
        <v>1037</v>
      </c>
      <c r="OO61">
        <v>4.1319999999999997</v>
      </c>
      <c r="OP61">
        <v>2.556413E-3</v>
      </c>
      <c r="OQ61">
        <v>2.7050000000000001</v>
      </c>
      <c r="OR61">
        <v>2879</v>
      </c>
      <c r="OS61">
        <v>977</v>
      </c>
      <c r="OT61">
        <v>0</v>
      </c>
      <c r="OU61">
        <v>2.7686799999999999E-3</v>
      </c>
      <c r="OV61">
        <v>3.3719999999999999</v>
      </c>
      <c r="OW61">
        <v>2964</v>
      </c>
      <c r="OX61">
        <v>907</v>
      </c>
      <c r="OY61">
        <v>5.6680000000000001</v>
      </c>
      <c r="OZ61">
        <v>3.717751E-3</v>
      </c>
      <c r="PA61">
        <v>3.3980000000000001</v>
      </c>
      <c r="PB61">
        <v>3166</v>
      </c>
      <c r="PC61">
        <v>999</v>
      </c>
      <c r="PD61">
        <v>0</v>
      </c>
      <c r="PE61">
        <v>3.4014010000000001E-3</v>
      </c>
      <c r="PF61">
        <v>3.0830000000000002</v>
      </c>
      <c r="PG61">
        <v>5437</v>
      </c>
      <c r="PH61">
        <v>1517</v>
      </c>
      <c r="PI61">
        <v>2.8050000000000002</v>
      </c>
      <c r="PJ61">
        <v>2.0323009999999998E-3</v>
      </c>
      <c r="PK61">
        <v>2.86</v>
      </c>
      <c r="PL61">
        <v>5017</v>
      </c>
      <c r="PM61">
        <v>1533</v>
      </c>
      <c r="PN61">
        <v>0</v>
      </c>
      <c r="PO61">
        <v>1.8656230000000001E-3</v>
      </c>
      <c r="PP61">
        <v>2.9750000000000001</v>
      </c>
      <c r="PQ61">
        <v>7507</v>
      </c>
      <c r="PR61">
        <v>2048</v>
      </c>
      <c r="PS61">
        <v>3.5710000000000002</v>
      </c>
      <c r="PT61">
        <v>1.4526369999999999E-3</v>
      </c>
      <c r="PU61">
        <v>2.79</v>
      </c>
      <c r="PV61">
        <v>5682</v>
      </c>
      <c r="PW61">
        <v>1726</v>
      </c>
      <c r="PX61">
        <v>0</v>
      </c>
      <c r="PY61">
        <v>1.616454E-3</v>
      </c>
      <c r="PZ61">
        <v>3.0369999999999999</v>
      </c>
      <c r="QA61">
        <v>3770</v>
      </c>
      <c r="QB61">
        <v>991</v>
      </c>
      <c r="QC61">
        <v>3.4079999999999999</v>
      </c>
      <c r="QD61">
        <v>3.0645809999999998E-3</v>
      </c>
      <c r="QE61">
        <v>3.3119999999999998</v>
      </c>
      <c r="QF61">
        <v>4777</v>
      </c>
      <c r="QG61">
        <v>1073</v>
      </c>
      <c r="QH61">
        <v>0</v>
      </c>
      <c r="QI61">
        <v>3.0866729999999998E-3</v>
      </c>
      <c r="QJ61">
        <v>2.6819999999999999</v>
      </c>
      <c r="QK61">
        <v>3425</v>
      </c>
      <c r="QL61">
        <v>1173</v>
      </c>
      <c r="QM61">
        <v>4.0510000000000002</v>
      </c>
      <c r="QN61">
        <v>2.2864449999999998E-3</v>
      </c>
      <c r="QO61">
        <v>2.8879999999999999</v>
      </c>
      <c r="QP61">
        <v>2037</v>
      </c>
      <c r="QQ61">
        <v>762</v>
      </c>
      <c r="QR61">
        <v>0</v>
      </c>
      <c r="QS61">
        <v>3.7900260000000002E-3</v>
      </c>
      <c r="QT61">
        <v>3.0230000000000001</v>
      </c>
      <c r="QU61">
        <v>2754</v>
      </c>
      <c r="QV61">
        <v>988</v>
      </c>
      <c r="QW61">
        <v>5.4539999999999997</v>
      </c>
      <c r="QX61">
        <v>3.059717E-3</v>
      </c>
      <c r="QY61">
        <v>3.173</v>
      </c>
      <c r="QZ61">
        <v>2650</v>
      </c>
      <c r="RA61">
        <v>817</v>
      </c>
      <c r="RB61">
        <v>0</v>
      </c>
      <c r="RC61">
        <v>3.8837210000000001E-3</v>
      </c>
      <c r="RD61">
        <v>2.6419999999999999</v>
      </c>
      <c r="RE61">
        <v>2748</v>
      </c>
      <c r="RF61">
        <v>895</v>
      </c>
      <c r="RG61">
        <v>3.0569999999999999</v>
      </c>
      <c r="RH61">
        <v>2.951955E-3</v>
      </c>
      <c r="RI61">
        <v>2.8650000000000002</v>
      </c>
      <c r="RJ61">
        <v>2400</v>
      </c>
      <c r="RK61">
        <v>735</v>
      </c>
      <c r="RL61">
        <v>0</v>
      </c>
      <c r="RM61">
        <v>3.8979589999999999E-3</v>
      </c>
      <c r="RN61">
        <v>3.23</v>
      </c>
      <c r="RO61">
        <v>4623</v>
      </c>
      <c r="RP61">
        <v>1176</v>
      </c>
      <c r="RQ61">
        <v>2.258</v>
      </c>
      <c r="RR61">
        <v>2.7465990000000002E-3</v>
      </c>
      <c r="RS61">
        <v>3.1680000000000001</v>
      </c>
      <c r="RT61">
        <v>4169</v>
      </c>
      <c r="RU61">
        <v>1113</v>
      </c>
      <c r="RV61">
        <v>0</v>
      </c>
      <c r="RW61">
        <v>2.8463609999999999E-3</v>
      </c>
      <c r="RX61">
        <v>2.9940000000000002</v>
      </c>
      <c r="RY61">
        <v>4994</v>
      </c>
      <c r="RZ61">
        <v>1338</v>
      </c>
      <c r="SA61">
        <v>3.7320000000000002</v>
      </c>
      <c r="SB61">
        <v>2.2376679999999999E-3</v>
      </c>
      <c r="SC61">
        <v>2.9740000000000002</v>
      </c>
      <c r="SD61">
        <v>5886</v>
      </c>
      <c r="SE61">
        <v>1647</v>
      </c>
      <c r="SF61">
        <v>0</v>
      </c>
      <c r="SG61">
        <v>1.8057069999999999E-3</v>
      </c>
      <c r="SH61">
        <v>3.2370000000000001</v>
      </c>
      <c r="SI61">
        <v>4329</v>
      </c>
      <c r="SJ61">
        <v>926</v>
      </c>
      <c r="SK61">
        <v>3.988</v>
      </c>
      <c r="SL61">
        <v>3.4956800000000001E-3</v>
      </c>
      <c r="SM61">
        <v>3.2160000000000002</v>
      </c>
      <c r="SN61">
        <v>3713</v>
      </c>
      <c r="SO61">
        <v>816</v>
      </c>
      <c r="SP61">
        <v>0</v>
      </c>
      <c r="SQ61">
        <v>3.9411769999999997E-3</v>
      </c>
      <c r="SR61">
        <v>2.7890000000000001</v>
      </c>
      <c r="SS61">
        <v>3686</v>
      </c>
      <c r="ST61">
        <v>1353</v>
      </c>
      <c r="SU61">
        <v>4.0339999999999998</v>
      </c>
      <c r="SV61">
        <v>2.061345E-3</v>
      </c>
      <c r="SW61">
        <v>2.927</v>
      </c>
      <c r="SX61">
        <v>3588</v>
      </c>
      <c r="SY61">
        <v>1148</v>
      </c>
      <c r="SZ61">
        <v>0</v>
      </c>
      <c r="TA61">
        <v>2.5496519999999999E-3</v>
      </c>
      <c r="TB61">
        <v>3.1829999999999998</v>
      </c>
      <c r="TC61">
        <v>5668</v>
      </c>
      <c r="TD61">
        <v>1523</v>
      </c>
      <c r="TE61">
        <v>2.895</v>
      </c>
      <c r="TF61">
        <v>2.0899540000000002E-3</v>
      </c>
      <c r="TG61">
        <v>3.278</v>
      </c>
      <c r="TH61">
        <v>4846</v>
      </c>
      <c r="TI61">
        <v>1240</v>
      </c>
      <c r="TJ61">
        <v>0</v>
      </c>
      <c r="TK61">
        <v>2.6435479999999999E-3</v>
      </c>
      <c r="TL61">
        <v>2.9020000000000001</v>
      </c>
      <c r="TM61">
        <v>4591</v>
      </c>
      <c r="TN61">
        <v>1535</v>
      </c>
      <c r="TO61">
        <v>3.77</v>
      </c>
      <c r="TP61">
        <v>1.890554E-3</v>
      </c>
      <c r="TQ61">
        <v>3.1970000000000001</v>
      </c>
      <c r="TR61">
        <v>4381</v>
      </c>
      <c r="TS61">
        <v>1354</v>
      </c>
      <c r="TT61">
        <v>0</v>
      </c>
      <c r="TU61">
        <v>2.361152E-3</v>
      </c>
      <c r="TV61">
        <v>2.93</v>
      </c>
      <c r="TW61">
        <v>2430</v>
      </c>
      <c r="TX61">
        <v>768</v>
      </c>
      <c r="TY61">
        <v>2.089</v>
      </c>
      <c r="TZ61">
        <v>3.8151040000000002E-3</v>
      </c>
      <c r="UA61">
        <v>2.754</v>
      </c>
      <c r="UB61">
        <v>2928</v>
      </c>
      <c r="UC61">
        <v>1030</v>
      </c>
      <c r="UD61">
        <v>0</v>
      </c>
      <c r="UE61">
        <v>2.673786E-3</v>
      </c>
      <c r="UF61">
        <v>3.2189999999999999</v>
      </c>
      <c r="UG61">
        <v>14945</v>
      </c>
      <c r="UH61">
        <v>3697</v>
      </c>
      <c r="UI61">
        <v>2.4969999999999999</v>
      </c>
      <c r="UJ61">
        <v>8.7070599999999995E-4</v>
      </c>
      <c r="UK61">
        <v>3.1819999999999999</v>
      </c>
      <c r="UL61">
        <v>10760</v>
      </c>
      <c r="UM61">
        <v>2814</v>
      </c>
      <c r="UN61">
        <v>0</v>
      </c>
      <c r="UO61">
        <v>1.1307750000000001E-3</v>
      </c>
      <c r="UP61">
        <v>2.952</v>
      </c>
      <c r="UQ61">
        <v>3319</v>
      </c>
      <c r="UR61">
        <v>947</v>
      </c>
      <c r="US61">
        <v>2.4169999999999998</v>
      </c>
      <c r="UT61">
        <v>3.1172119999999998E-3</v>
      </c>
      <c r="UU61">
        <v>3.0990000000000002</v>
      </c>
      <c r="UV61">
        <v>3185</v>
      </c>
      <c r="UW61">
        <v>927</v>
      </c>
      <c r="UX61">
        <v>0</v>
      </c>
      <c r="UY61">
        <v>3.3430420000000001E-3</v>
      </c>
      <c r="UZ61">
        <v>2.6349999999999998</v>
      </c>
      <c r="VA61">
        <v>11487</v>
      </c>
      <c r="VB61">
        <v>3752</v>
      </c>
      <c r="VC61">
        <v>3.4249999999999998</v>
      </c>
      <c r="VD61">
        <v>7.0229199999999998E-4</v>
      </c>
      <c r="VE61">
        <v>2.6549999999999998</v>
      </c>
      <c r="VF61">
        <v>13864</v>
      </c>
      <c r="VG61">
        <v>4467</v>
      </c>
      <c r="VH61">
        <v>0</v>
      </c>
      <c r="VI61">
        <v>5.9435900000000003E-4</v>
      </c>
      <c r="VJ61">
        <v>3.2970000000000002</v>
      </c>
      <c r="VK61">
        <v>5917</v>
      </c>
      <c r="VL61">
        <v>1544</v>
      </c>
      <c r="VM61">
        <v>2.9279999999999999</v>
      </c>
      <c r="VN61">
        <v>2.1353629999999999E-3</v>
      </c>
      <c r="VO61">
        <v>3.1480000000000001</v>
      </c>
      <c r="VP61">
        <v>5950</v>
      </c>
      <c r="VQ61">
        <v>1752</v>
      </c>
      <c r="VR61">
        <v>0</v>
      </c>
      <c r="VS61">
        <v>1.7968039999999999E-3</v>
      </c>
      <c r="VT61">
        <v>3.6629999999999998</v>
      </c>
      <c r="VU61">
        <v>4811</v>
      </c>
      <c r="VV61">
        <v>905</v>
      </c>
      <c r="VW61">
        <v>2.4060000000000001</v>
      </c>
      <c r="VX61">
        <v>4.0475140000000003E-3</v>
      </c>
      <c r="VY61">
        <v>3.9449999999999998</v>
      </c>
      <c r="VZ61">
        <v>4300</v>
      </c>
      <c r="WA61">
        <v>779</v>
      </c>
      <c r="WB61">
        <v>0</v>
      </c>
      <c r="WC61">
        <v>5.0641849999999997E-3</v>
      </c>
      <c r="WD61">
        <v>3.0569999999999999</v>
      </c>
      <c r="WE61">
        <v>1985</v>
      </c>
      <c r="WF61">
        <v>514</v>
      </c>
      <c r="WG61">
        <v>4.47</v>
      </c>
      <c r="WH61">
        <v>5.9474710000000002E-3</v>
      </c>
      <c r="WI61">
        <v>2.5870000000000002</v>
      </c>
      <c r="WJ61">
        <v>1719</v>
      </c>
      <c r="WK61">
        <v>526</v>
      </c>
      <c r="WL61">
        <v>0</v>
      </c>
      <c r="WM61">
        <v>4.9182510000000002E-3</v>
      </c>
      <c r="WN61">
        <v>2.9159999999999999</v>
      </c>
      <c r="WO61">
        <v>4225</v>
      </c>
      <c r="WP61">
        <v>1208</v>
      </c>
      <c r="WQ61">
        <v>4.6859999999999999</v>
      </c>
      <c r="WR61">
        <v>2.4139069999999999E-3</v>
      </c>
      <c r="WS61">
        <v>3.0649999999999999</v>
      </c>
      <c r="WT61">
        <v>3910</v>
      </c>
      <c r="WU61">
        <v>1111</v>
      </c>
      <c r="WV61">
        <v>0</v>
      </c>
      <c r="WW61">
        <v>2.7587760000000001E-3</v>
      </c>
      <c r="WX61">
        <v>2.6160000000000001</v>
      </c>
      <c r="WY61">
        <v>5801</v>
      </c>
      <c r="WZ61">
        <v>1865</v>
      </c>
      <c r="XA61">
        <v>4.0730000000000004</v>
      </c>
      <c r="XB61">
        <v>1.402681E-3</v>
      </c>
      <c r="XC61">
        <v>2.2679999999999998</v>
      </c>
      <c r="XD61">
        <v>3335</v>
      </c>
      <c r="XE61">
        <v>1255</v>
      </c>
      <c r="XF61">
        <v>0</v>
      </c>
      <c r="XG61">
        <v>1.807171E-3</v>
      </c>
      <c r="XH61">
        <v>103665</v>
      </c>
      <c r="XI61">
        <v>106172</v>
      </c>
      <c r="XJ61">
        <v>1365515</v>
      </c>
    </row>
    <row r="62" spans="1:634">
      <c r="A62" t="s">
        <v>750</v>
      </c>
      <c r="B62">
        <v>0</v>
      </c>
      <c r="C62">
        <v>0</v>
      </c>
      <c r="D62">
        <v>1</v>
      </c>
      <c r="E62">
        <v>0</v>
      </c>
      <c r="F62">
        <v>1</v>
      </c>
      <c r="G62">
        <v>45.21</v>
      </c>
      <c r="H62">
        <v>-2.67</v>
      </c>
      <c r="I62">
        <v>7.15</v>
      </c>
      <c r="J62">
        <v>107</v>
      </c>
      <c r="K62">
        <v>7</v>
      </c>
      <c r="L62">
        <v>3.407</v>
      </c>
      <c r="M62">
        <v>5470</v>
      </c>
      <c r="N62">
        <v>1336</v>
      </c>
      <c r="O62">
        <v>2.1440000000000001</v>
      </c>
      <c r="P62">
        <v>2.5501500000000002E-3</v>
      </c>
      <c r="Q62">
        <v>2.99</v>
      </c>
      <c r="R62">
        <v>3665</v>
      </c>
      <c r="S62">
        <v>1071</v>
      </c>
      <c r="T62">
        <v>2.2999999999999998</v>
      </c>
      <c r="U62">
        <v>2.7917829999999999E-3</v>
      </c>
      <c r="V62">
        <v>3.3420000000000001</v>
      </c>
      <c r="W62">
        <v>2442</v>
      </c>
      <c r="X62">
        <v>635</v>
      </c>
      <c r="Y62">
        <v>6.5830000000000002</v>
      </c>
      <c r="Z62">
        <v>5.2629920000000002E-3</v>
      </c>
      <c r="AA62">
        <v>3.1240000000000001</v>
      </c>
      <c r="AB62">
        <v>2782</v>
      </c>
      <c r="AC62">
        <v>757</v>
      </c>
      <c r="AD62">
        <v>6.5270000000000001</v>
      </c>
      <c r="AE62">
        <v>4.1268160000000002E-3</v>
      </c>
      <c r="AF62">
        <v>3.2749999999999999</v>
      </c>
      <c r="AG62">
        <v>3592</v>
      </c>
      <c r="AH62">
        <v>883</v>
      </c>
      <c r="AI62">
        <v>2.6389999999999998</v>
      </c>
      <c r="AJ62">
        <v>3.7089470000000002E-3</v>
      </c>
      <c r="AK62">
        <v>2.9750000000000001</v>
      </c>
      <c r="AL62">
        <v>4070</v>
      </c>
      <c r="AM62">
        <v>1190</v>
      </c>
      <c r="AN62">
        <v>2.8660000000000001</v>
      </c>
      <c r="AO62">
        <v>2.5000000000000001E-3</v>
      </c>
      <c r="AP62">
        <v>2.891</v>
      </c>
      <c r="AQ62">
        <v>1623</v>
      </c>
      <c r="AR62">
        <v>609</v>
      </c>
      <c r="AS62">
        <v>5.5279999999999996</v>
      </c>
      <c r="AT62">
        <v>4.7471259999999999E-3</v>
      </c>
      <c r="AU62">
        <v>3.0529999999999999</v>
      </c>
      <c r="AV62">
        <v>1367</v>
      </c>
      <c r="AW62">
        <v>511</v>
      </c>
      <c r="AX62">
        <v>4.9000000000000004</v>
      </c>
      <c r="AY62">
        <v>5.9745600000000003E-3</v>
      </c>
      <c r="AZ62">
        <v>3.06</v>
      </c>
      <c r="BA62">
        <v>1589</v>
      </c>
      <c r="BB62">
        <v>514</v>
      </c>
      <c r="BC62">
        <v>5.18</v>
      </c>
      <c r="BD62">
        <v>5.9533069999999997E-3</v>
      </c>
      <c r="BE62">
        <v>2.3679999999999999</v>
      </c>
      <c r="BF62">
        <v>1248</v>
      </c>
      <c r="BG62">
        <v>461</v>
      </c>
      <c r="BH62">
        <v>5.43</v>
      </c>
      <c r="BI62">
        <v>5.136659E-3</v>
      </c>
      <c r="BJ62">
        <v>3.0049999999999999</v>
      </c>
      <c r="BK62">
        <v>15257</v>
      </c>
      <c r="BL62">
        <v>4159</v>
      </c>
      <c r="BM62">
        <v>3.903</v>
      </c>
      <c r="BN62">
        <v>7.2252999999999998E-4</v>
      </c>
      <c r="BO62">
        <v>3.1019999999999999</v>
      </c>
      <c r="BP62">
        <v>16042</v>
      </c>
      <c r="BQ62">
        <v>4112</v>
      </c>
      <c r="BR62">
        <v>3.7509999999999999</v>
      </c>
      <c r="BS62">
        <v>7.5437699999999998E-4</v>
      </c>
      <c r="BT62">
        <v>2.8580000000000001</v>
      </c>
      <c r="BU62">
        <v>2844</v>
      </c>
      <c r="BV62">
        <v>904</v>
      </c>
      <c r="BW62">
        <v>4.1310000000000002</v>
      </c>
      <c r="BX62">
        <v>3.1615039999999999E-3</v>
      </c>
      <c r="BY62">
        <v>2.5299999999999998</v>
      </c>
      <c r="BZ62">
        <v>3074</v>
      </c>
      <c r="CA62">
        <v>984</v>
      </c>
      <c r="CB62">
        <v>3.7989999999999999</v>
      </c>
      <c r="CC62">
        <v>2.5711380000000002E-3</v>
      </c>
      <c r="CD62">
        <v>3.7509999999999999</v>
      </c>
      <c r="CE62">
        <v>4238</v>
      </c>
      <c r="CF62">
        <v>1083</v>
      </c>
      <c r="CG62">
        <v>6.0720000000000001</v>
      </c>
      <c r="CH62">
        <v>3.4635270000000001E-3</v>
      </c>
      <c r="CI62">
        <v>3.7610000000000001</v>
      </c>
      <c r="CJ62">
        <v>4289</v>
      </c>
      <c r="CK62">
        <v>1090</v>
      </c>
      <c r="CL62">
        <v>6.1589999999999998</v>
      </c>
      <c r="CM62">
        <v>3.4504589999999999E-3</v>
      </c>
      <c r="CN62">
        <v>3.4790000000000001</v>
      </c>
      <c r="CO62">
        <v>5158</v>
      </c>
      <c r="CP62">
        <v>1158</v>
      </c>
      <c r="CQ62">
        <v>2.74</v>
      </c>
      <c r="CR62">
        <v>3.0043180000000002E-3</v>
      </c>
      <c r="CS62">
        <v>3.609</v>
      </c>
      <c r="CT62">
        <v>3767</v>
      </c>
      <c r="CU62">
        <v>741</v>
      </c>
      <c r="CV62">
        <v>2.5579999999999998</v>
      </c>
      <c r="CW62">
        <v>4.8704450000000002E-3</v>
      </c>
      <c r="CX62">
        <v>3.246</v>
      </c>
      <c r="CY62">
        <v>6243</v>
      </c>
      <c r="CZ62">
        <v>1518</v>
      </c>
      <c r="DA62">
        <v>3.4940000000000002</v>
      </c>
      <c r="DB62">
        <v>2.1383399999999999E-3</v>
      </c>
      <c r="DC62">
        <v>3.0419999999999998</v>
      </c>
      <c r="DD62">
        <v>7577</v>
      </c>
      <c r="DE62">
        <v>1946</v>
      </c>
      <c r="DF62">
        <v>3.2959999999999998</v>
      </c>
      <c r="DG62">
        <v>1.5632070000000001E-3</v>
      </c>
      <c r="DH62">
        <v>3.5510000000000002</v>
      </c>
      <c r="DI62">
        <v>4314</v>
      </c>
      <c r="DJ62">
        <v>804</v>
      </c>
      <c r="DK62">
        <v>3.9620000000000002</v>
      </c>
      <c r="DL62">
        <v>4.416667E-3</v>
      </c>
      <c r="DM62">
        <v>3.5550000000000002</v>
      </c>
      <c r="DN62">
        <v>4402</v>
      </c>
      <c r="DO62">
        <v>841</v>
      </c>
      <c r="DP62">
        <v>3.3660000000000001</v>
      </c>
      <c r="DQ62">
        <v>4.2271110000000004E-3</v>
      </c>
      <c r="DR62">
        <v>3.38</v>
      </c>
      <c r="DS62">
        <v>2642</v>
      </c>
      <c r="DT62">
        <v>553</v>
      </c>
      <c r="DU62">
        <v>2.7719999999999998</v>
      </c>
      <c r="DV62">
        <v>6.1121159999999999E-3</v>
      </c>
      <c r="DW62">
        <v>3.5179999999999998</v>
      </c>
      <c r="DX62">
        <v>2840</v>
      </c>
      <c r="DY62">
        <v>541</v>
      </c>
      <c r="DZ62">
        <v>2.7719999999999998</v>
      </c>
      <c r="EA62">
        <v>6.5027729999999999E-3</v>
      </c>
      <c r="EB62">
        <v>3.2290000000000001</v>
      </c>
      <c r="EC62">
        <v>6237</v>
      </c>
      <c r="ED62">
        <v>1524</v>
      </c>
      <c r="EE62">
        <v>3.738</v>
      </c>
      <c r="EF62">
        <v>2.1187659999999998E-3</v>
      </c>
      <c r="EG62">
        <v>3.0310000000000001</v>
      </c>
      <c r="EH62">
        <v>4652</v>
      </c>
      <c r="EI62">
        <v>1226</v>
      </c>
      <c r="EJ62">
        <v>4.0650000000000004</v>
      </c>
      <c r="EK62">
        <v>2.4722680000000001E-3</v>
      </c>
      <c r="EL62">
        <v>3.137</v>
      </c>
      <c r="EM62">
        <v>2351</v>
      </c>
      <c r="EN62">
        <v>532</v>
      </c>
      <c r="EO62">
        <v>6.1360000000000001</v>
      </c>
      <c r="EP62">
        <v>5.8966169999999998E-3</v>
      </c>
      <c r="EQ62">
        <v>3.3940000000000001</v>
      </c>
      <c r="ER62">
        <v>2497</v>
      </c>
      <c r="ES62">
        <v>493</v>
      </c>
      <c r="ET62">
        <v>5.73</v>
      </c>
      <c r="EU62">
        <v>6.8843810000000002E-3</v>
      </c>
      <c r="EV62">
        <v>2.9380000000000002</v>
      </c>
      <c r="EW62">
        <v>1863</v>
      </c>
      <c r="EX62">
        <v>552</v>
      </c>
      <c r="EY62">
        <v>2.8140000000000001</v>
      </c>
      <c r="EZ62">
        <v>5.3224639999999998E-3</v>
      </c>
      <c r="FA62">
        <v>3.4580000000000002</v>
      </c>
      <c r="FB62">
        <v>1989</v>
      </c>
      <c r="FC62">
        <v>481</v>
      </c>
      <c r="FD62">
        <v>2.629</v>
      </c>
      <c r="FE62">
        <v>7.1891890000000003E-3</v>
      </c>
      <c r="FF62">
        <v>3.1949999999999998</v>
      </c>
      <c r="FG62">
        <v>1762</v>
      </c>
      <c r="FH62">
        <v>470</v>
      </c>
      <c r="FI62">
        <v>5.2080000000000002</v>
      </c>
      <c r="FJ62">
        <v>6.7978719999999999E-3</v>
      </c>
      <c r="FK62">
        <v>2.7909999999999999</v>
      </c>
      <c r="FL62">
        <v>1313</v>
      </c>
      <c r="FM62">
        <v>424</v>
      </c>
      <c r="FN62">
        <v>4.516</v>
      </c>
      <c r="FO62">
        <v>6.5825470000000002E-3</v>
      </c>
      <c r="FP62">
        <v>2.64</v>
      </c>
      <c r="FQ62">
        <v>4390</v>
      </c>
      <c r="FR62">
        <v>1495</v>
      </c>
      <c r="FS62">
        <v>3.2050000000000001</v>
      </c>
      <c r="FT62">
        <v>1.7658859999999999E-3</v>
      </c>
      <c r="FU62">
        <v>2.6070000000000002</v>
      </c>
      <c r="FV62">
        <v>4279</v>
      </c>
      <c r="FW62">
        <v>1504</v>
      </c>
      <c r="FX62">
        <v>3.2480000000000002</v>
      </c>
      <c r="FY62">
        <v>1.733378E-3</v>
      </c>
      <c r="FZ62">
        <v>2.5</v>
      </c>
      <c r="GA62">
        <v>11480</v>
      </c>
      <c r="GB62">
        <v>3916</v>
      </c>
      <c r="GC62">
        <v>3.347</v>
      </c>
      <c r="GD62">
        <v>6.3840700000000002E-4</v>
      </c>
      <c r="GE62">
        <v>2.254</v>
      </c>
      <c r="GF62">
        <v>9621</v>
      </c>
      <c r="GG62">
        <v>3617</v>
      </c>
      <c r="GH62">
        <v>3.4289999999999998</v>
      </c>
      <c r="GI62">
        <v>6.2316800000000001E-4</v>
      </c>
      <c r="GJ62">
        <v>3.0750000000000002</v>
      </c>
      <c r="GK62">
        <v>3752</v>
      </c>
      <c r="GL62">
        <v>1002</v>
      </c>
      <c r="GM62">
        <v>2.1669999999999998</v>
      </c>
      <c r="GN62">
        <v>3.0688619999999999E-3</v>
      </c>
      <c r="GO62">
        <v>2.91</v>
      </c>
      <c r="GP62">
        <v>2479</v>
      </c>
      <c r="GQ62">
        <v>758</v>
      </c>
      <c r="GR62">
        <v>2.274</v>
      </c>
      <c r="GS62">
        <v>3.8390500000000001E-3</v>
      </c>
      <c r="GT62">
        <v>3.351</v>
      </c>
      <c r="GU62">
        <v>12735</v>
      </c>
      <c r="GV62">
        <v>3024</v>
      </c>
      <c r="GW62">
        <v>3.6920000000000002</v>
      </c>
      <c r="GX62">
        <v>1.1081349999999999E-3</v>
      </c>
      <c r="GY62">
        <v>3.2440000000000002</v>
      </c>
      <c r="GZ62">
        <v>13735</v>
      </c>
      <c r="HA62">
        <v>3414</v>
      </c>
      <c r="HB62">
        <v>3.673</v>
      </c>
      <c r="HC62">
        <v>9.5020499999999997E-4</v>
      </c>
      <c r="HD62">
        <v>3.3439999999999999</v>
      </c>
      <c r="HE62">
        <v>27397</v>
      </c>
      <c r="HF62">
        <v>6206</v>
      </c>
      <c r="HG62">
        <v>2.5819999999999999</v>
      </c>
      <c r="HH62">
        <v>5.3883299999999996E-4</v>
      </c>
      <c r="HI62">
        <v>3.0910000000000002</v>
      </c>
      <c r="HJ62">
        <v>26967</v>
      </c>
      <c r="HK62">
        <v>6676</v>
      </c>
      <c r="HL62">
        <v>2.5619999999999998</v>
      </c>
      <c r="HM62">
        <v>4.6300200000000001E-4</v>
      </c>
      <c r="HN62">
        <v>3.0630000000000002</v>
      </c>
      <c r="HO62">
        <v>2345</v>
      </c>
      <c r="HP62">
        <v>677</v>
      </c>
      <c r="HQ62">
        <v>6.2859999999999996</v>
      </c>
      <c r="HR62">
        <v>4.5243719999999996E-3</v>
      </c>
      <c r="HS62">
        <v>2.9369999999999998</v>
      </c>
      <c r="HT62">
        <v>1710</v>
      </c>
      <c r="HU62">
        <v>506</v>
      </c>
      <c r="HV62">
        <v>6.4509999999999996</v>
      </c>
      <c r="HW62">
        <v>5.804348E-3</v>
      </c>
      <c r="HX62">
        <v>3.2040000000000002</v>
      </c>
      <c r="HY62">
        <v>3534</v>
      </c>
      <c r="HZ62">
        <v>823</v>
      </c>
      <c r="IA62">
        <v>5.9130000000000003</v>
      </c>
      <c r="IB62">
        <v>3.8930739999999998E-3</v>
      </c>
      <c r="IC62">
        <v>2.9529999999999998</v>
      </c>
      <c r="ID62">
        <v>3504</v>
      </c>
      <c r="IE62">
        <v>927</v>
      </c>
      <c r="IF62">
        <v>5.6070000000000002</v>
      </c>
      <c r="IG62">
        <v>3.1855450000000001E-3</v>
      </c>
      <c r="IH62">
        <v>3.46</v>
      </c>
      <c r="II62">
        <v>3965</v>
      </c>
      <c r="IJ62">
        <v>825</v>
      </c>
      <c r="IK62">
        <v>4.093</v>
      </c>
      <c r="IL62">
        <v>4.1939389999999998E-3</v>
      </c>
      <c r="IM62">
        <v>3.1469999999999998</v>
      </c>
      <c r="IN62">
        <v>3254</v>
      </c>
      <c r="IO62">
        <v>723</v>
      </c>
      <c r="IP62">
        <v>4.4569999999999999</v>
      </c>
      <c r="IQ62">
        <v>4.352697E-3</v>
      </c>
      <c r="IR62">
        <v>3.2240000000000002</v>
      </c>
      <c r="IS62">
        <v>4886</v>
      </c>
      <c r="IT62">
        <v>1229</v>
      </c>
      <c r="IU62">
        <v>3.0870000000000002</v>
      </c>
      <c r="IV62">
        <v>2.6232709999999999E-3</v>
      </c>
      <c r="IW62">
        <v>3.363</v>
      </c>
      <c r="IX62">
        <v>5482</v>
      </c>
      <c r="IY62">
        <v>1312</v>
      </c>
      <c r="IZ62">
        <v>3.073</v>
      </c>
      <c r="JA62">
        <v>2.5632620000000002E-3</v>
      </c>
      <c r="JB62">
        <v>2.702</v>
      </c>
      <c r="JC62">
        <v>6081</v>
      </c>
      <c r="JD62">
        <v>1981</v>
      </c>
      <c r="JE62">
        <v>3.4809999999999999</v>
      </c>
      <c r="JF62">
        <v>1.363958E-3</v>
      </c>
      <c r="JG62">
        <v>2.9220000000000002</v>
      </c>
      <c r="JH62">
        <v>7391</v>
      </c>
      <c r="JI62">
        <v>2382</v>
      </c>
      <c r="JJ62">
        <v>3.5630000000000002</v>
      </c>
      <c r="JK62">
        <v>1.2267000000000001E-3</v>
      </c>
      <c r="JL62">
        <v>3.14</v>
      </c>
      <c r="JM62">
        <v>1940</v>
      </c>
      <c r="JN62">
        <v>573</v>
      </c>
      <c r="JO62">
        <v>2.8740000000000001</v>
      </c>
      <c r="JP62">
        <v>5.47993E-3</v>
      </c>
      <c r="JQ62">
        <v>2.9540000000000002</v>
      </c>
      <c r="JR62">
        <v>2284</v>
      </c>
      <c r="JS62">
        <v>642</v>
      </c>
      <c r="JT62">
        <v>3.3210000000000002</v>
      </c>
      <c r="JU62">
        <v>4.6012459999999998E-3</v>
      </c>
      <c r="JV62">
        <v>2.875</v>
      </c>
      <c r="JW62">
        <v>2606</v>
      </c>
      <c r="JX62">
        <v>813</v>
      </c>
      <c r="JY62">
        <v>2.1349999999999998</v>
      </c>
      <c r="JZ62">
        <v>3.5362850000000001E-3</v>
      </c>
      <c r="KA62">
        <v>2.7559999999999998</v>
      </c>
      <c r="KB62">
        <v>3075</v>
      </c>
      <c r="KC62">
        <v>961</v>
      </c>
      <c r="KD62">
        <v>2.286</v>
      </c>
      <c r="KE62">
        <v>2.8678459999999999E-3</v>
      </c>
      <c r="KF62">
        <v>2.915</v>
      </c>
      <c r="KG62">
        <v>2463</v>
      </c>
      <c r="KH62">
        <v>753</v>
      </c>
      <c r="KI62">
        <v>3.7810000000000001</v>
      </c>
      <c r="KJ62">
        <v>3.8711819999999999E-3</v>
      </c>
      <c r="KK62">
        <v>2.42</v>
      </c>
      <c r="KL62">
        <v>1726</v>
      </c>
      <c r="KM62">
        <v>647</v>
      </c>
      <c r="KN62">
        <v>4.0759999999999996</v>
      </c>
      <c r="KO62">
        <v>3.74034E-3</v>
      </c>
      <c r="KP62">
        <v>3.0920000000000001</v>
      </c>
      <c r="KQ62">
        <v>3284</v>
      </c>
      <c r="KR62">
        <v>932</v>
      </c>
      <c r="KS62">
        <v>3.9750000000000001</v>
      </c>
      <c r="KT62">
        <v>3.3175969999999998E-3</v>
      </c>
      <c r="KU62">
        <v>2.8279999999999998</v>
      </c>
      <c r="KV62">
        <v>2330</v>
      </c>
      <c r="KW62">
        <v>671</v>
      </c>
      <c r="KX62">
        <v>4.2140000000000004</v>
      </c>
      <c r="KY62">
        <v>4.2146049999999997E-3</v>
      </c>
      <c r="KZ62">
        <v>3.1629999999999998</v>
      </c>
      <c r="LA62">
        <v>4890</v>
      </c>
      <c r="LB62">
        <v>1277</v>
      </c>
      <c r="LC62">
        <v>3.4340000000000002</v>
      </c>
      <c r="LD62">
        <v>2.4768989999999999E-3</v>
      </c>
      <c r="LE62">
        <v>3.6080000000000001</v>
      </c>
      <c r="LF62">
        <v>7677</v>
      </c>
      <c r="LG62">
        <v>1616</v>
      </c>
      <c r="LH62">
        <v>3.53</v>
      </c>
      <c r="LI62">
        <v>2.2326730000000001E-3</v>
      </c>
      <c r="LJ62">
        <v>1.038</v>
      </c>
      <c r="LK62">
        <v>5233</v>
      </c>
      <c r="LL62">
        <v>5131</v>
      </c>
      <c r="LM62">
        <v>2.67</v>
      </c>
      <c r="LN62">
        <v>2.0230000000000001E-4</v>
      </c>
      <c r="LO62">
        <v>1.079</v>
      </c>
      <c r="LP62">
        <v>5827</v>
      </c>
      <c r="LQ62">
        <v>5129</v>
      </c>
      <c r="LR62">
        <v>2.72</v>
      </c>
      <c r="LS62">
        <v>2.1037200000000001E-4</v>
      </c>
      <c r="LT62">
        <v>2.6070000000000002</v>
      </c>
      <c r="LU62">
        <v>38350</v>
      </c>
      <c r="LV62">
        <v>12772</v>
      </c>
      <c r="LW62">
        <v>3.133</v>
      </c>
      <c r="LX62">
        <v>2.0411800000000001E-4</v>
      </c>
      <c r="LY62">
        <v>2.7410000000000001</v>
      </c>
      <c r="LZ62">
        <v>44885</v>
      </c>
      <c r="MA62">
        <v>14369</v>
      </c>
      <c r="MB62">
        <v>3.2639999999999998</v>
      </c>
      <c r="MC62">
        <v>1.9075799999999999E-4</v>
      </c>
      <c r="MD62">
        <v>3.125</v>
      </c>
      <c r="ME62">
        <v>6152</v>
      </c>
      <c r="MF62">
        <v>1806</v>
      </c>
      <c r="MG62">
        <v>3.016</v>
      </c>
      <c r="MH62">
        <v>1.7303430000000001E-3</v>
      </c>
      <c r="MI62">
        <v>3.1989999999999998</v>
      </c>
      <c r="MJ62">
        <v>7293</v>
      </c>
      <c r="MK62">
        <v>2095</v>
      </c>
      <c r="ML62">
        <v>3.2450000000000001</v>
      </c>
      <c r="MM62">
        <v>1.526969E-3</v>
      </c>
      <c r="MN62">
        <v>3.1709999999999998</v>
      </c>
      <c r="MO62">
        <v>14487</v>
      </c>
      <c r="MP62">
        <v>3766</v>
      </c>
      <c r="MQ62">
        <v>3.4140000000000001</v>
      </c>
      <c r="MR62">
        <v>8.4200699999999998E-4</v>
      </c>
      <c r="MS62">
        <v>3.1360000000000001</v>
      </c>
      <c r="MT62">
        <v>17607</v>
      </c>
      <c r="MU62">
        <v>4638</v>
      </c>
      <c r="MV62">
        <v>3.629</v>
      </c>
      <c r="MW62">
        <v>6.7615399999999999E-4</v>
      </c>
      <c r="MX62">
        <v>2.911</v>
      </c>
      <c r="MY62">
        <v>2899</v>
      </c>
      <c r="MZ62">
        <v>857</v>
      </c>
      <c r="NA62">
        <v>6.0789999999999997</v>
      </c>
      <c r="NB62">
        <v>3.3967329999999999E-3</v>
      </c>
      <c r="NC62">
        <v>2.9889999999999999</v>
      </c>
      <c r="ND62">
        <v>2767</v>
      </c>
      <c r="NE62">
        <v>793</v>
      </c>
      <c r="NF62">
        <v>6.3689999999999998</v>
      </c>
      <c r="NG62">
        <v>3.7692310000000001E-3</v>
      </c>
      <c r="NH62">
        <v>2.9969999999999999</v>
      </c>
      <c r="NI62">
        <v>5055</v>
      </c>
      <c r="NJ62">
        <v>1460</v>
      </c>
      <c r="NK62">
        <v>2.9950000000000001</v>
      </c>
      <c r="NL62">
        <v>2.0527399999999999E-3</v>
      </c>
      <c r="NM62">
        <v>2.907</v>
      </c>
      <c r="NN62">
        <v>4436</v>
      </c>
      <c r="NO62">
        <v>1297</v>
      </c>
      <c r="NP62">
        <v>3.109</v>
      </c>
      <c r="NQ62">
        <v>2.2413260000000001E-3</v>
      </c>
      <c r="NR62">
        <v>3.1120000000000001</v>
      </c>
      <c r="NS62">
        <v>3369</v>
      </c>
      <c r="NT62">
        <v>968</v>
      </c>
      <c r="NU62">
        <v>4.26</v>
      </c>
      <c r="NV62">
        <v>3.2148760000000002E-3</v>
      </c>
      <c r="NW62">
        <v>3.0470000000000002</v>
      </c>
      <c r="NX62">
        <v>4260</v>
      </c>
      <c r="NY62">
        <v>1311</v>
      </c>
      <c r="NZ62">
        <v>4.4109999999999996</v>
      </c>
      <c r="OA62">
        <v>2.3241799999999999E-3</v>
      </c>
      <c r="OB62">
        <v>3.3719999999999999</v>
      </c>
      <c r="OC62">
        <v>2555</v>
      </c>
      <c r="OD62">
        <v>681</v>
      </c>
      <c r="OE62">
        <v>5.9749999999999996</v>
      </c>
      <c r="OF62">
        <v>4.9515419999999997E-3</v>
      </c>
      <c r="OG62">
        <v>3.2250000000000001</v>
      </c>
      <c r="OH62">
        <v>2445</v>
      </c>
      <c r="OI62">
        <v>608</v>
      </c>
      <c r="OJ62">
        <v>6.3460000000000001</v>
      </c>
      <c r="OK62">
        <v>5.3042760000000001E-3</v>
      </c>
      <c r="OL62">
        <v>2.9729999999999999</v>
      </c>
      <c r="OM62">
        <v>2635</v>
      </c>
      <c r="ON62">
        <v>829</v>
      </c>
      <c r="OO62">
        <v>4.5730000000000004</v>
      </c>
      <c r="OP62">
        <v>3.5862490000000001E-3</v>
      </c>
      <c r="OQ62">
        <v>2.7519999999999998</v>
      </c>
      <c r="OR62">
        <v>2869</v>
      </c>
      <c r="OS62">
        <v>1040</v>
      </c>
      <c r="OT62">
        <v>4.5979999999999999</v>
      </c>
      <c r="OU62">
        <v>2.646154E-3</v>
      </c>
      <c r="OV62">
        <v>4.0830000000000002</v>
      </c>
      <c r="OW62">
        <v>3650</v>
      </c>
      <c r="OX62">
        <v>956</v>
      </c>
      <c r="OY62">
        <v>6.4089999999999998</v>
      </c>
      <c r="OZ62">
        <v>4.2709209999999996E-3</v>
      </c>
      <c r="PA62">
        <v>3.7090000000000001</v>
      </c>
      <c r="PB62">
        <v>3599</v>
      </c>
      <c r="PC62">
        <v>1014</v>
      </c>
      <c r="PD62">
        <v>6.3869999999999996</v>
      </c>
      <c r="PE62">
        <v>3.6577910000000001E-3</v>
      </c>
      <c r="PF62">
        <v>2.887</v>
      </c>
      <c r="PG62">
        <v>6167</v>
      </c>
      <c r="PH62">
        <v>1837</v>
      </c>
      <c r="PI62">
        <v>2.92</v>
      </c>
      <c r="PJ62">
        <v>1.571584E-3</v>
      </c>
      <c r="PK62">
        <v>3.4390000000000001</v>
      </c>
      <c r="PL62">
        <v>6214</v>
      </c>
      <c r="PM62">
        <v>1530</v>
      </c>
      <c r="PN62">
        <v>2.7450000000000001</v>
      </c>
      <c r="PO62">
        <v>2.2477119999999998E-3</v>
      </c>
      <c r="PP62">
        <v>3.048</v>
      </c>
      <c r="PQ62">
        <v>6337</v>
      </c>
      <c r="PR62">
        <v>1738</v>
      </c>
      <c r="PS62">
        <v>3.3959999999999999</v>
      </c>
      <c r="PT62">
        <v>1.7537399999999999E-3</v>
      </c>
      <c r="PU62">
        <v>2.9630000000000001</v>
      </c>
      <c r="PV62">
        <v>6585</v>
      </c>
      <c r="PW62">
        <v>1781</v>
      </c>
      <c r="PX62">
        <v>3.82</v>
      </c>
      <c r="PY62">
        <v>1.6636719999999999E-3</v>
      </c>
      <c r="PZ62">
        <v>3.194</v>
      </c>
      <c r="QA62">
        <v>4442</v>
      </c>
      <c r="QB62">
        <v>1187</v>
      </c>
      <c r="QC62">
        <v>3.4319999999999999</v>
      </c>
      <c r="QD62">
        <v>2.6908169999999999E-3</v>
      </c>
      <c r="QE62">
        <v>3.9</v>
      </c>
      <c r="QF62">
        <v>5379</v>
      </c>
      <c r="QG62">
        <v>1066</v>
      </c>
      <c r="QH62">
        <v>3.54</v>
      </c>
      <c r="QI62">
        <v>3.6585369999999999E-3</v>
      </c>
      <c r="QJ62">
        <v>3.278</v>
      </c>
      <c r="QK62">
        <v>3384</v>
      </c>
      <c r="QL62">
        <v>1006</v>
      </c>
      <c r="QM62">
        <v>4.7110000000000003</v>
      </c>
      <c r="QN62">
        <v>3.2584490000000001E-3</v>
      </c>
      <c r="QO62">
        <v>3.1139999999999999</v>
      </c>
      <c r="QP62">
        <v>2823</v>
      </c>
      <c r="QQ62">
        <v>879</v>
      </c>
      <c r="QR62">
        <v>5.5789999999999997</v>
      </c>
      <c r="QS62">
        <v>3.5426619999999998E-3</v>
      </c>
      <c r="QT62">
        <v>3.1619999999999999</v>
      </c>
      <c r="QU62">
        <v>2978</v>
      </c>
      <c r="QV62">
        <v>950</v>
      </c>
      <c r="QW62">
        <v>6.31</v>
      </c>
      <c r="QX62">
        <v>3.3284209999999998E-3</v>
      </c>
      <c r="QY62">
        <v>3.2850000000000001</v>
      </c>
      <c r="QZ62">
        <v>2775</v>
      </c>
      <c r="RA62">
        <v>781</v>
      </c>
      <c r="RB62">
        <v>6.1849999999999996</v>
      </c>
      <c r="RC62">
        <v>4.206146E-3</v>
      </c>
      <c r="RD62">
        <v>2.4700000000000002</v>
      </c>
      <c r="RE62">
        <v>2306</v>
      </c>
      <c r="RF62">
        <v>811</v>
      </c>
      <c r="RG62">
        <v>3.2240000000000002</v>
      </c>
      <c r="RH62">
        <v>3.0456229999999999E-3</v>
      </c>
      <c r="RI62">
        <v>2.5259999999999998</v>
      </c>
      <c r="RJ62">
        <v>2405</v>
      </c>
      <c r="RK62">
        <v>807</v>
      </c>
      <c r="RL62">
        <v>3.2879999999999998</v>
      </c>
      <c r="RM62">
        <v>3.130112E-3</v>
      </c>
      <c r="RN62">
        <v>3.7090000000000001</v>
      </c>
      <c r="RO62">
        <v>4434</v>
      </c>
      <c r="RP62">
        <v>1014</v>
      </c>
      <c r="RQ62">
        <v>2.1520000000000001</v>
      </c>
      <c r="RR62">
        <v>3.6577910000000001E-3</v>
      </c>
      <c r="RS62">
        <v>3.5019999999999998</v>
      </c>
      <c r="RT62">
        <v>3924</v>
      </c>
      <c r="RU62">
        <v>979</v>
      </c>
      <c r="RV62">
        <v>2.379</v>
      </c>
      <c r="RW62">
        <v>3.57712E-3</v>
      </c>
      <c r="RX62">
        <v>3.1970000000000001</v>
      </c>
      <c r="RY62">
        <v>5389</v>
      </c>
      <c r="RZ62">
        <v>1369</v>
      </c>
      <c r="SA62">
        <v>3.8879999999999999</v>
      </c>
      <c r="SB62">
        <v>2.3352809999999998E-3</v>
      </c>
      <c r="SC62">
        <v>3.3119999999999998</v>
      </c>
      <c r="SD62">
        <v>5881</v>
      </c>
      <c r="SE62">
        <v>1424</v>
      </c>
      <c r="SF62">
        <v>3.8109999999999999</v>
      </c>
      <c r="SG62">
        <v>2.3258430000000002E-3</v>
      </c>
      <c r="SH62">
        <v>3.2559999999999998</v>
      </c>
      <c r="SI62">
        <v>3452</v>
      </c>
      <c r="SJ62">
        <v>713</v>
      </c>
      <c r="SK62">
        <v>4.819</v>
      </c>
      <c r="SL62">
        <v>4.5666200000000004E-3</v>
      </c>
      <c r="SM62">
        <v>3.641</v>
      </c>
      <c r="SN62">
        <v>3804</v>
      </c>
      <c r="SO62">
        <v>674</v>
      </c>
      <c r="SP62">
        <v>4.7009999999999996</v>
      </c>
      <c r="SQ62">
        <v>5.4020769999999999E-3</v>
      </c>
      <c r="SR62">
        <v>3.0609999999999999</v>
      </c>
      <c r="SS62">
        <v>3619</v>
      </c>
      <c r="ST62">
        <v>1183</v>
      </c>
      <c r="SU62">
        <v>5.0419999999999998</v>
      </c>
      <c r="SV62">
        <v>2.5874890000000001E-3</v>
      </c>
      <c r="SW62">
        <v>3.1709999999999998</v>
      </c>
      <c r="SX62">
        <v>3795</v>
      </c>
      <c r="SY62">
        <v>1183</v>
      </c>
      <c r="SZ62">
        <v>5.3070000000000004</v>
      </c>
      <c r="TA62">
        <v>2.6804730000000001E-3</v>
      </c>
      <c r="TB62">
        <v>3.202</v>
      </c>
      <c r="TC62">
        <v>5521</v>
      </c>
      <c r="TD62">
        <v>1503</v>
      </c>
      <c r="TE62">
        <v>3.2469999999999999</v>
      </c>
      <c r="TF62">
        <v>2.1304060000000001E-3</v>
      </c>
      <c r="TG62">
        <v>3.1440000000000001</v>
      </c>
      <c r="TH62">
        <v>4510</v>
      </c>
      <c r="TI62">
        <v>1260</v>
      </c>
      <c r="TJ62">
        <v>3.137</v>
      </c>
      <c r="TK62">
        <v>2.4952379999999999E-3</v>
      </c>
      <c r="TL62">
        <v>3.161</v>
      </c>
      <c r="TM62">
        <v>4550</v>
      </c>
      <c r="TN62">
        <v>1242</v>
      </c>
      <c r="TO62">
        <v>3.8490000000000002</v>
      </c>
      <c r="TP62">
        <v>2.5450889999999999E-3</v>
      </c>
      <c r="TQ62">
        <v>3.31</v>
      </c>
      <c r="TR62">
        <v>3951</v>
      </c>
      <c r="TS62">
        <v>1196</v>
      </c>
      <c r="TT62">
        <v>4.3369999999999997</v>
      </c>
      <c r="TU62">
        <v>2.7675590000000002E-3</v>
      </c>
      <c r="TV62">
        <v>3.4620000000000002</v>
      </c>
      <c r="TW62">
        <v>2990</v>
      </c>
      <c r="TX62">
        <v>742</v>
      </c>
      <c r="TY62">
        <v>2.1669999999999998</v>
      </c>
      <c r="TZ62">
        <v>4.6657679999999998E-3</v>
      </c>
      <c r="UA62">
        <v>3.1960000000000002</v>
      </c>
      <c r="UB62">
        <v>3295</v>
      </c>
      <c r="UC62">
        <v>862</v>
      </c>
      <c r="UD62">
        <v>2.3130000000000002</v>
      </c>
      <c r="UE62">
        <v>3.7076570000000001E-3</v>
      </c>
      <c r="UF62">
        <v>3.456</v>
      </c>
      <c r="UG62">
        <v>14263</v>
      </c>
      <c r="UH62">
        <v>3391</v>
      </c>
      <c r="UI62">
        <v>2.391</v>
      </c>
      <c r="UJ62">
        <v>1.019168E-3</v>
      </c>
      <c r="UK62">
        <v>3.359</v>
      </c>
      <c r="UL62">
        <v>13069</v>
      </c>
      <c r="UM62">
        <v>3056</v>
      </c>
      <c r="UN62">
        <v>2.5019999999999998</v>
      </c>
      <c r="UO62">
        <v>1.099149E-3</v>
      </c>
      <c r="UP62">
        <v>3.1280000000000001</v>
      </c>
      <c r="UQ62">
        <v>2428</v>
      </c>
      <c r="UR62">
        <v>708</v>
      </c>
      <c r="US62">
        <v>2.4300000000000002</v>
      </c>
      <c r="UT62">
        <v>4.4180790000000001E-3</v>
      </c>
      <c r="UU62">
        <v>2.9540000000000002</v>
      </c>
      <c r="UV62">
        <v>2523</v>
      </c>
      <c r="UW62">
        <v>698</v>
      </c>
      <c r="UX62">
        <v>2.5979999999999999</v>
      </c>
      <c r="UY62">
        <v>4.2320919999999998E-3</v>
      </c>
      <c r="UZ62">
        <v>2.6389999999999998</v>
      </c>
      <c r="VA62">
        <v>12806</v>
      </c>
      <c r="VB62">
        <v>4186</v>
      </c>
      <c r="VC62">
        <v>3.7090000000000001</v>
      </c>
      <c r="VD62">
        <v>6.3043500000000004E-4</v>
      </c>
      <c r="VE62">
        <v>2.573</v>
      </c>
      <c r="VF62">
        <v>12413</v>
      </c>
      <c r="VG62">
        <v>4028</v>
      </c>
      <c r="VH62">
        <v>3.629</v>
      </c>
      <c r="VI62">
        <v>6.3877900000000002E-4</v>
      </c>
      <c r="VJ62">
        <v>3.3370000000000002</v>
      </c>
      <c r="VK62">
        <v>6262</v>
      </c>
      <c r="VL62">
        <v>1590</v>
      </c>
      <c r="VM62">
        <v>3.1840000000000002</v>
      </c>
      <c r="VN62">
        <v>2.0987419999999998E-3</v>
      </c>
      <c r="VO62">
        <v>3.0830000000000002</v>
      </c>
      <c r="VP62">
        <v>6404</v>
      </c>
      <c r="VQ62">
        <v>1786</v>
      </c>
      <c r="VR62">
        <v>3.0139999999999998</v>
      </c>
      <c r="VS62">
        <v>1.7262040000000001E-3</v>
      </c>
      <c r="VT62">
        <v>3.71</v>
      </c>
      <c r="VU62">
        <v>5159</v>
      </c>
      <c r="VV62">
        <v>1024</v>
      </c>
      <c r="VW62">
        <v>3.1720000000000002</v>
      </c>
      <c r="VX62">
        <v>3.6230469999999999E-3</v>
      </c>
      <c r="VY62">
        <v>3.573</v>
      </c>
      <c r="VZ62">
        <v>3724</v>
      </c>
      <c r="WA62">
        <v>773</v>
      </c>
      <c r="WB62">
        <v>3.1389999999999998</v>
      </c>
      <c r="WC62">
        <v>4.622251E-3</v>
      </c>
      <c r="WD62">
        <v>2.8660000000000001</v>
      </c>
      <c r="WE62">
        <v>1791</v>
      </c>
      <c r="WF62">
        <v>563</v>
      </c>
      <c r="WG62">
        <v>5.4020000000000001</v>
      </c>
      <c r="WH62">
        <v>5.0905860000000002E-3</v>
      </c>
      <c r="WI62">
        <v>2.657</v>
      </c>
      <c r="WJ62">
        <v>1276</v>
      </c>
      <c r="WK62">
        <v>423</v>
      </c>
      <c r="WL62">
        <v>5.3049999999999997</v>
      </c>
      <c r="WM62">
        <v>6.2813239999999996E-3</v>
      </c>
      <c r="WN62">
        <v>3.173</v>
      </c>
      <c r="WO62">
        <v>2753</v>
      </c>
      <c r="WP62">
        <v>773</v>
      </c>
      <c r="WQ62">
        <v>5.7560000000000002</v>
      </c>
      <c r="WR62">
        <v>4.1047870000000004E-3</v>
      </c>
      <c r="WS62">
        <v>2.88</v>
      </c>
      <c r="WT62">
        <v>2916</v>
      </c>
      <c r="WU62">
        <v>828</v>
      </c>
      <c r="WV62">
        <v>5.3639999999999999</v>
      </c>
      <c r="WW62">
        <v>3.4782609999999999E-3</v>
      </c>
      <c r="WX62">
        <v>2.7480000000000002</v>
      </c>
      <c r="WY62">
        <v>7444</v>
      </c>
      <c r="WZ62">
        <v>2269</v>
      </c>
      <c r="XA62">
        <v>4.149</v>
      </c>
      <c r="XB62">
        <v>1.211106E-3</v>
      </c>
      <c r="XC62">
        <v>2.8260000000000001</v>
      </c>
      <c r="XD62">
        <v>4984</v>
      </c>
      <c r="XE62">
        <v>1404</v>
      </c>
      <c r="XF62">
        <v>4.6230000000000002</v>
      </c>
      <c r="XG62">
        <v>2.0128210000000001E-3</v>
      </c>
      <c r="XH62">
        <v>101784</v>
      </c>
      <c r="XI62">
        <v>102936</v>
      </c>
      <c r="XJ62">
        <v>1293536</v>
      </c>
    </row>
    <row r="63" spans="1:634">
      <c r="A63" t="s">
        <v>751</v>
      </c>
      <c r="B63">
        <v>0</v>
      </c>
      <c r="C63">
        <v>0</v>
      </c>
      <c r="D63">
        <v>1</v>
      </c>
      <c r="E63">
        <v>0</v>
      </c>
      <c r="F63">
        <v>1</v>
      </c>
      <c r="G63">
        <v>84.14</v>
      </c>
      <c r="H63">
        <v>0.56999999999999995</v>
      </c>
      <c r="I63">
        <v>0.32</v>
      </c>
      <c r="J63">
        <v>78</v>
      </c>
      <c r="K63">
        <v>6.1985294120000001</v>
      </c>
      <c r="L63">
        <v>2.9660000000000002</v>
      </c>
      <c r="M63">
        <v>4462</v>
      </c>
      <c r="N63">
        <v>1349</v>
      </c>
      <c r="O63">
        <v>2.089</v>
      </c>
      <c r="P63">
        <v>2.1986660000000002E-3</v>
      </c>
      <c r="Q63">
        <v>3.1819999999999999</v>
      </c>
      <c r="R63">
        <v>4362</v>
      </c>
      <c r="S63">
        <v>1197</v>
      </c>
      <c r="T63">
        <v>2.101</v>
      </c>
      <c r="U63">
        <v>2.6583119999999999E-3</v>
      </c>
      <c r="V63">
        <v>2.8889999999999998</v>
      </c>
      <c r="W63">
        <v>1798</v>
      </c>
      <c r="X63">
        <v>543</v>
      </c>
      <c r="Y63">
        <v>5.7050000000000001</v>
      </c>
      <c r="Z63">
        <v>5.3204419999999999E-3</v>
      </c>
      <c r="AA63">
        <v>2.8919999999999999</v>
      </c>
      <c r="AB63">
        <v>1812</v>
      </c>
      <c r="AC63">
        <v>496</v>
      </c>
      <c r="AD63">
        <v>5.5119999999999996</v>
      </c>
      <c r="AE63">
        <v>5.8306449999999998E-3</v>
      </c>
      <c r="AF63">
        <v>2.8290000000000002</v>
      </c>
      <c r="AG63">
        <v>2954</v>
      </c>
      <c r="AH63">
        <v>974</v>
      </c>
      <c r="AI63">
        <v>2.5169999999999999</v>
      </c>
      <c r="AJ63">
        <v>2.904518E-3</v>
      </c>
      <c r="AK63">
        <v>2.669</v>
      </c>
      <c r="AL63">
        <v>3178</v>
      </c>
      <c r="AM63">
        <v>1093</v>
      </c>
      <c r="AN63">
        <v>2.4390000000000001</v>
      </c>
      <c r="AO63">
        <v>2.441903E-3</v>
      </c>
      <c r="AP63">
        <v>3.2290000000000001</v>
      </c>
      <c r="AQ63">
        <v>1915</v>
      </c>
      <c r="AR63">
        <v>549</v>
      </c>
      <c r="AS63">
        <v>3.95</v>
      </c>
      <c r="AT63">
        <v>5.881603E-3</v>
      </c>
      <c r="AU63">
        <v>3.1040000000000001</v>
      </c>
      <c r="AV63">
        <v>1375</v>
      </c>
      <c r="AW63">
        <v>410</v>
      </c>
      <c r="AX63">
        <v>3.6930000000000001</v>
      </c>
      <c r="AY63">
        <v>7.5707320000000002E-3</v>
      </c>
      <c r="AZ63">
        <v>2.4009999999999998</v>
      </c>
      <c r="BA63">
        <v>920</v>
      </c>
      <c r="BB63">
        <v>383</v>
      </c>
      <c r="BC63">
        <v>4.085</v>
      </c>
      <c r="BD63">
        <v>6.2689299999999998E-3</v>
      </c>
      <c r="BE63">
        <v>2.633</v>
      </c>
      <c r="BF63">
        <v>1142</v>
      </c>
      <c r="BG63">
        <v>372</v>
      </c>
      <c r="BH63">
        <v>4.7670000000000003</v>
      </c>
      <c r="BI63">
        <v>7.0779570000000002E-3</v>
      </c>
      <c r="BJ63">
        <v>2.698</v>
      </c>
      <c r="BK63">
        <v>12405</v>
      </c>
      <c r="BL63">
        <v>3966</v>
      </c>
      <c r="BM63">
        <v>3.4140000000000001</v>
      </c>
      <c r="BN63">
        <v>6.8028200000000004E-4</v>
      </c>
      <c r="BO63">
        <v>2.8</v>
      </c>
      <c r="BP63">
        <v>14780</v>
      </c>
      <c r="BQ63">
        <v>4578</v>
      </c>
      <c r="BR63">
        <v>3.4289999999999998</v>
      </c>
      <c r="BS63">
        <v>6.1162100000000002E-4</v>
      </c>
      <c r="BT63">
        <v>2.726</v>
      </c>
      <c r="BU63">
        <v>2791</v>
      </c>
      <c r="BV63">
        <v>951</v>
      </c>
      <c r="BW63">
        <v>3.589</v>
      </c>
      <c r="BX63">
        <v>2.8664559999999999E-3</v>
      </c>
      <c r="BY63">
        <v>2.3519999999999999</v>
      </c>
      <c r="BZ63">
        <v>1893</v>
      </c>
      <c r="CA63">
        <v>837</v>
      </c>
      <c r="CB63">
        <v>3.6509999999999998</v>
      </c>
      <c r="CC63">
        <v>2.8100360000000001E-3</v>
      </c>
      <c r="CD63">
        <v>3.395</v>
      </c>
      <c r="CE63">
        <v>3473</v>
      </c>
      <c r="CF63">
        <v>921</v>
      </c>
      <c r="CG63">
        <v>4.8140000000000001</v>
      </c>
      <c r="CH63">
        <v>3.686211E-3</v>
      </c>
      <c r="CI63">
        <v>3.3340000000000001</v>
      </c>
      <c r="CJ63">
        <v>3644</v>
      </c>
      <c r="CK63">
        <v>1059</v>
      </c>
      <c r="CL63">
        <v>4.7699999999999996</v>
      </c>
      <c r="CM63">
        <v>3.1482530000000002E-3</v>
      </c>
      <c r="CN63">
        <v>2.8719999999999999</v>
      </c>
      <c r="CO63">
        <v>4596</v>
      </c>
      <c r="CP63">
        <v>1347</v>
      </c>
      <c r="CQ63">
        <v>2.4500000000000002</v>
      </c>
      <c r="CR63">
        <v>2.1321460000000001E-3</v>
      </c>
      <c r="CS63">
        <v>3.1240000000000001</v>
      </c>
      <c r="CT63">
        <v>3295</v>
      </c>
      <c r="CU63">
        <v>796</v>
      </c>
      <c r="CV63">
        <v>2.2080000000000002</v>
      </c>
      <c r="CW63">
        <v>3.9246230000000003E-3</v>
      </c>
      <c r="CX63">
        <v>2.7130000000000001</v>
      </c>
      <c r="CY63">
        <v>6545</v>
      </c>
      <c r="CZ63">
        <v>2130</v>
      </c>
      <c r="DA63">
        <v>3.1549999999999998</v>
      </c>
      <c r="DB63">
        <v>1.273709E-3</v>
      </c>
      <c r="DC63">
        <v>2.6120000000000001</v>
      </c>
      <c r="DD63">
        <v>6783</v>
      </c>
      <c r="DE63">
        <v>2184</v>
      </c>
      <c r="DF63">
        <v>3.214</v>
      </c>
      <c r="DG63">
        <v>1.1959710000000001E-3</v>
      </c>
      <c r="DH63">
        <v>3.3490000000000002</v>
      </c>
      <c r="DI63">
        <v>2789</v>
      </c>
      <c r="DJ63">
        <v>677</v>
      </c>
      <c r="DK63">
        <v>2.919</v>
      </c>
      <c r="DL63">
        <v>4.9468239999999998E-3</v>
      </c>
      <c r="DM63">
        <v>3.1760000000000002</v>
      </c>
      <c r="DN63">
        <v>2775</v>
      </c>
      <c r="DO63">
        <v>662</v>
      </c>
      <c r="DP63">
        <v>2.552</v>
      </c>
      <c r="DQ63">
        <v>4.7975830000000002E-3</v>
      </c>
      <c r="DR63">
        <v>2.883</v>
      </c>
      <c r="DS63">
        <v>2394</v>
      </c>
      <c r="DT63">
        <v>643</v>
      </c>
      <c r="DU63">
        <v>2.6970000000000001</v>
      </c>
      <c r="DV63">
        <v>4.4836700000000004E-3</v>
      </c>
      <c r="DW63">
        <v>2.8570000000000002</v>
      </c>
      <c r="DX63">
        <v>2528</v>
      </c>
      <c r="DY63">
        <v>629</v>
      </c>
      <c r="DZ63">
        <v>2.452</v>
      </c>
      <c r="EA63">
        <v>4.5421300000000001E-3</v>
      </c>
      <c r="EB63">
        <v>2.5449999999999999</v>
      </c>
      <c r="EC63">
        <v>3523</v>
      </c>
      <c r="ED63">
        <v>1233</v>
      </c>
      <c r="EE63">
        <v>4.1369999999999996</v>
      </c>
      <c r="EF63">
        <v>2.0640709999999998E-3</v>
      </c>
      <c r="EG63">
        <v>2.4580000000000002</v>
      </c>
      <c r="EH63">
        <v>2225</v>
      </c>
      <c r="EI63">
        <v>802</v>
      </c>
      <c r="EJ63">
        <v>3.6760000000000002</v>
      </c>
      <c r="EK63">
        <v>3.0648379999999999E-3</v>
      </c>
      <c r="EL63">
        <v>3.4289999999999998</v>
      </c>
      <c r="EM63">
        <v>2445</v>
      </c>
      <c r="EN63">
        <v>483</v>
      </c>
      <c r="EO63">
        <v>4.5069999999999997</v>
      </c>
      <c r="EP63">
        <v>7.0993790000000003E-3</v>
      </c>
      <c r="EQ63">
        <v>3.5790000000000002</v>
      </c>
      <c r="ER63">
        <v>2488</v>
      </c>
      <c r="ES63">
        <v>445</v>
      </c>
      <c r="ET63">
        <v>4.5430000000000001</v>
      </c>
      <c r="EU63">
        <v>8.0426969999999997E-3</v>
      </c>
      <c r="EV63">
        <v>2.3940000000000001</v>
      </c>
      <c r="EW63">
        <v>1545</v>
      </c>
      <c r="EX63">
        <v>585</v>
      </c>
      <c r="EY63">
        <v>2.6280000000000001</v>
      </c>
      <c r="EZ63">
        <v>4.0923080000000002E-3</v>
      </c>
      <c r="FA63">
        <v>2.7919999999999998</v>
      </c>
      <c r="FB63">
        <v>1827</v>
      </c>
      <c r="FC63">
        <v>524</v>
      </c>
      <c r="FD63">
        <v>2.298</v>
      </c>
      <c r="FE63">
        <v>5.3282440000000002E-3</v>
      </c>
      <c r="FF63">
        <v>2.9550000000000001</v>
      </c>
      <c r="FG63">
        <v>1396</v>
      </c>
      <c r="FH63">
        <v>426</v>
      </c>
      <c r="FI63">
        <v>3.6880000000000002</v>
      </c>
      <c r="FJ63">
        <v>6.9366200000000001E-3</v>
      </c>
      <c r="FK63">
        <v>3.0579999999999998</v>
      </c>
      <c r="FL63">
        <v>948</v>
      </c>
      <c r="FM63">
        <v>305</v>
      </c>
      <c r="FN63">
        <v>3.1280000000000001</v>
      </c>
      <c r="FO63">
        <v>1.0026230000000001E-2</v>
      </c>
      <c r="FP63">
        <v>2.2469999999999999</v>
      </c>
      <c r="FQ63">
        <v>3749</v>
      </c>
      <c r="FR63">
        <v>1566</v>
      </c>
      <c r="FS63">
        <v>3.109</v>
      </c>
      <c r="FT63">
        <v>1.4348659999999999E-3</v>
      </c>
      <c r="FU63">
        <v>2.2890000000000001</v>
      </c>
      <c r="FV63">
        <v>4035</v>
      </c>
      <c r="FW63">
        <v>1596</v>
      </c>
      <c r="FX63">
        <v>3.129</v>
      </c>
      <c r="FY63">
        <v>1.4342109999999999E-3</v>
      </c>
      <c r="FZ63">
        <v>2.0259999999999998</v>
      </c>
      <c r="GA63">
        <v>7320</v>
      </c>
      <c r="GB63">
        <v>3155</v>
      </c>
      <c r="GC63">
        <v>3.2930000000000001</v>
      </c>
      <c r="GD63">
        <v>6.4215500000000005E-4</v>
      </c>
      <c r="GE63">
        <v>2.113</v>
      </c>
      <c r="GF63">
        <v>7522</v>
      </c>
      <c r="GG63">
        <v>3278</v>
      </c>
      <c r="GH63">
        <v>3.1840000000000002</v>
      </c>
      <c r="GI63">
        <v>6.4459999999999995E-4</v>
      </c>
      <c r="GJ63">
        <v>2.4260000000000002</v>
      </c>
      <c r="GK63">
        <v>2544</v>
      </c>
      <c r="GL63">
        <v>959</v>
      </c>
      <c r="GM63">
        <v>1.9790000000000001</v>
      </c>
      <c r="GN63">
        <v>2.5297190000000002E-3</v>
      </c>
      <c r="GO63">
        <v>2.4580000000000002</v>
      </c>
      <c r="GP63">
        <v>1984</v>
      </c>
      <c r="GQ63">
        <v>738</v>
      </c>
      <c r="GR63">
        <v>2.169</v>
      </c>
      <c r="GS63">
        <v>3.330623E-3</v>
      </c>
      <c r="GT63">
        <v>2.8780000000000001</v>
      </c>
      <c r="GU63">
        <v>9769</v>
      </c>
      <c r="GV63">
        <v>2929</v>
      </c>
      <c r="GW63">
        <v>2.7589999999999999</v>
      </c>
      <c r="GX63">
        <v>9.8258799999999995E-4</v>
      </c>
      <c r="GY63">
        <v>2.7690000000000001</v>
      </c>
      <c r="GZ63">
        <v>9825</v>
      </c>
      <c r="HA63">
        <v>3055</v>
      </c>
      <c r="HB63">
        <v>2.847</v>
      </c>
      <c r="HC63">
        <v>9.0638299999999997E-4</v>
      </c>
      <c r="HD63">
        <v>2.7240000000000002</v>
      </c>
      <c r="HE63">
        <v>20603</v>
      </c>
      <c r="HF63">
        <v>6217</v>
      </c>
      <c r="HG63">
        <v>2.46</v>
      </c>
      <c r="HH63">
        <v>4.3815400000000001E-4</v>
      </c>
      <c r="HI63">
        <v>2.75</v>
      </c>
      <c r="HJ63">
        <v>23058</v>
      </c>
      <c r="HK63">
        <v>7064</v>
      </c>
      <c r="HL63">
        <v>2.4590000000000001</v>
      </c>
      <c r="HM63">
        <v>3.89298E-4</v>
      </c>
      <c r="HN63">
        <v>2.6619999999999999</v>
      </c>
      <c r="HO63">
        <v>1845</v>
      </c>
      <c r="HP63">
        <v>576</v>
      </c>
      <c r="HQ63">
        <v>5.4530000000000003</v>
      </c>
      <c r="HR63">
        <v>4.6215279999999997E-3</v>
      </c>
      <c r="HS63">
        <v>2.8460000000000001</v>
      </c>
      <c r="HT63">
        <v>1058</v>
      </c>
      <c r="HU63">
        <v>347</v>
      </c>
      <c r="HV63">
        <v>5.3239999999999998</v>
      </c>
      <c r="HW63">
        <v>8.2017289999999996E-3</v>
      </c>
      <c r="HX63">
        <v>2.887</v>
      </c>
      <c r="HY63">
        <v>2823</v>
      </c>
      <c r="HZ63">
        <v>780</v>
      </c>
      <c r="IA63">
        <v>4.74</v>
      </c>
      <c r="IB63">
        <v>3.7012820000000002E-3</v>
      </c>
      <c r="IC63">
        <v>2.8319999999999999</v>
      </c>
      <c r="ID63">
        <v>2656</v>
      </c>
      <c r="IE63">
        <v>777</v>
      </c>
      <c r="IF63">
        <v>4.5590000000000002</v>
      </c>
      <c r="IG63">
        <v>3.6447879999999999E-3</v>
      </c>
      <c r="IH63">
        <v>2.6230000000000002</v>
      </c>
      <c r="II63">
        <v>1859</v>
      </c>
      <c r="IJ63">
        <v>568</v>
      </c>
      <c r="IK63">
        <v>3.5169999999999999</v>
      </c>
      <c r="IL63">
        <v>4.6179580000000001E-3</v>
      </c>
      <c r="IM63">
        <v>2.7519999999999998</v>
      </c>
      <c r="IN63">
        <v>2169</v>
      </c>
      <c r="IO63">
        <v>611</v>
      </c>
      <c r="IP63">
        <v>3.8809999999999998</v>
      </c>
      <c r="IQ63">
        <v>4.5040920000000003E-3</v>
      </c>
      <c r="IR63">
        <v>2.7490000000000001</v>
      </c>
      <c r="IS63">
        <v>2816</v>
      </c>
      <c r="IT63">
        <v>1046</v>
      </c>
      <c r="IU63">
        <v>3.056</v>
      </c>
      <c r="IV63">
        <v>2.6281070000000002E-3</v>
      </c>
      <c r="IW63">
        <v>2.7559999999999998</v>
      </c>
      <c r="IX63">
        <v>3946</v>
      </c>
      <c r="IY63">
        <v>1213</v>
      </c>
      <c r="IZ63">
        <v>2.8879999999999999</v>
      </c>
      <c r="JA63">
        <v>2.272053E-3</v>
      </c>
      <c r="JB63">
        <v>2.4670000000000001</v>
      </c>
      <c r="JC63">
        <v>5880</v>
      </c>
      <c r="JD63">
        <v>2196</v>
      </c>
      <c r="JE63">
        <v>3.5179999999999998</v>
      </c>
      <c r="JF63">
        <v>1.123406E-3</v>
      </c>
      <c r="JG63">
        <v>2.3820000000000001</v>
      </c>
      <c r="JH63">
        <v>6343</v>
      </c>
      <c r="JI63">
        <v>2539</v>
      </c>
      <c r="JJ63">
        <v>3.2989999999999999</v>
      </c>
      <c r="JK63">
        <v>9.3816500000000003E-4</v>
      </c>
      <c r="JL63">
        <v>2.6379999999999999</v>
      </c>
      <c r="JM63">
        <v>2520</v>
      </c>
      <c r="JN63">
        <v>861</v>
      </c>
      <c r="JO63">
        <v>2.7549999999999999</v>
      </c>
      <c r="JP63">
        <v>3.0638789999999998E-3</v>
      </c>
      <c r="JQ63">
        <v>2.528</v>
      </c>
      <c r="JR63">
        <v>2391</v>
      </c>
      <c r="JS63">
        <v>817</v>
      </c>
      <c r="JT63">
        <v>2.77</v>
      </c>
      <c r="JU63">
        <v>3.0942470000000001E-3</v>
      </c>
      <c r="JV63">
        <v>2.74</v>
      </c>
      <c r="JW63">
        <v>2812</v>
      </c>
      <c r="JX63">
        <v>969</v>
      </c>
      <c r="JY63">
        <v>2.0089999999999999</v>
      </c>
      <c r="JZ63">
        <v>2.8276569999999999E-3</v>
      </c>
      <c r="KA63">
        <v>3.0059999999999998</v>
      </c>
      <c r="KB63">
        <v>3056</v>
      </c>
      <c r="KC63">
        <v>976</v>
      </c>
      <c r="KD63">
        <v>2.1179999999999999</v>
      </c>
      <c r="KE63">
        <v>3.0799180000000001E-3</v>
      </c>
      <c r="KF63">
        <v>2.5830000000000002</v>
      </c>
      <c r="KG63">
        <v>1363</v>
      </c>
      <c r="KH63">
        <v>507</v>
      </c>
      <c r="KI63">
        <v>3.879</v>
      </c>
      <c r="KJ63">
        <v>5.0946749999999999E-3</v>
      </c>
      <c r="KK63">
        <v>2.3690000000000002</v>
      </c>
      <c r="KL63">
        <v>1447</v>
      </c>
      <c r="KM63">
        <v>604</v>
      </c>
      <c r="KN63">
        <v>3.65</v>
      </c>
      <c r="KO63">
        <v>3.9221849999999999E-3</v>
      </c>
      <c r="KP63">
        <v>2.605</v>
      </c>
      <c r="KQ63">
        <v>1725</v>
      </c>
      <c r="KR63">
        <v>646</v>
      </c>
      <c r="KS63">
        <v>3.7450000000000001</v>
      </c>
      <c r="KT63">
        <v>4.0325079999999998E-3</v>
      </c>
      <c r="KU63">
        <v>2.5979999999999999</v>
      </c>
      <c r="KV63">
        <v>1820</v>
      </c>
      <c r="KW63">
        <v>620</v>
      </c>
      <c r="KX63">
        <v>3.6970000000000001</v>
      </c>
      <c r="KY63">
        <v>4.1903230000000001E-3</v>
      </c>
      <c r="KZ63">
        <v>3.0750000000000002</v>
      </c>
      <c r="LA63">
        <v>4565</v>
      </c>
      <c r="LB63">
        <v>1234</v>
      </c>
      <c r="LC63">
        <v>3.4239999999999999</v>
      </c>
      <c r="LD63">
        <v>2.491896E-3</v>
      </c>
      <c r="LE63">
        <v>2.9830000000000001</v>
      </c>
      <c r="LF63">
        <v>6033</v>
      </c>
      <c r="LG63">
        <v>1648</v>
      </c>
      <c r="LH63">
        <v>3.6749999999999998</v>
      </c>
      <c r="LI63">
        <v>1.8100729999999999E-3</v>
      </c>
      <c r="LJ63">
        <v>0.89800000000000002</v>
      </c>
      <c r="LK63">
        <v>5117</v>
      </c>
      <c r="LL63">
        <v>5360</v>
      </c>
      <c r="LM63">
        <v>2.6040000000000001</v>
      </c>
      <c r="LN63">
        <v>1.6753699999999999E-4</v>
      </c>
      <c r="LO63">
        <v>0.85299999999999998</v>
      </c>
      <c r="LP63">
        <v>4774</v>
      </c>
      <c r="LQ63">
        <v>5212</v>
      </c>
      <c r="LR63">
        <v>2.4039999999999999</v>
      </c>
      <c r="LS63">
        <v>1.63661E-4</v>
      </c>
      <c r="LT63">
        <v>2.1800000000000002</v>
      </c>
      <c r="LU63">
        <v>32566</v>
      </c>
      <c r="LV63">
        <v>13797</v>
      </c>
      <c r="LW63">
        <v>3.1</v>
      </c>
      <c r="LX63">
        <v>1.5800499999999999E-4</v>
      </c>
      <c r="LY63">
        <v>2.3330000000000002</v>
      </c>
      <c r="LZ63">
        <v>35807</v>
      </c>
      <c r="MA63">
        <v>14106</v>
      </c>
      <c r="MB63">
        <v>3.032</v>
      </c>
      <c r="MC63">
        <v>1.65391E-4</v>
      </c>
      <c r="MD63">
        <v>2.5390000000000001</v>
      </c>
      <c r="ME63">
        <v>6108</v>
      </c>
      <c r="MF63">
        <v>2229</v>
      </c>
      <c r="MG63">
        <v>3.0219999999999998</v>
      </c>
      <c r="MH63">
        <v>1.1390759999999999E-3</v>
      </c>
      <c r="MI63">
        <v>2.86</v>
      </c>
      <c r="MJ63">
        <v>6736</v>
      </c>
      <c r="MK63">
        <v>2121</v>
      </c>
      <c r="ML63">
        <v>2.9870000000000001</v>
      </c>
      <c r="MM63">
        <v>1.348421E-3</v>
      </c>
      <c r="MN63">
        <v>2.7090000000000001</v>
      </c>
      <c r="MO63">
        <v>10988</v>
      </c>
      <c r="MP63">
        <v>3416</v>
      </c>
      <c r="MQ63">
        <v>3.5059999999999998</v>
      </c>
      <c r="MR63">
        <v>7.9303299999999995E-4</v>
      </c>
      <c r="MS63">
        <v>2.7549999999999999</v>
      </c>
      <c r="MT63">
        <v>12788</v>
      </c>
      <c r="MU63">
        <v>4182</v>
      </c>
      <c r="MV63">
        <v>3.4289999999999998</v>
      </c>
      <c r="MW63">
        <v>6.5877600000000002E-4</v>
      </c>
      <c r="MX63">
        <v>2.78</v>
      </c>
      <c r="MY63">
        <v>1926</v>
      </c>
      <c r="MZ63">
        <v>604</v>
      </c>
      <c r="NA63">
        <v>5.4640000000000004</v>
      </c>
      <c r="NB63">
        <v>4.6026490000000003E-3</v>
      </c>
      <c r="NC63">
        <v>2.7669999999999999</v>
      </c>
      <c r="ND63">
        <v>1579</v>
      </c>
      <c r="NE63">
        <v>537</v>
      </c>
      <c r="NF63">
        <v>5.3330000000000002</v>
      </c>
      <c r="NG63">
        <v>5.1526999999999996E-3</v>
      </c>
      <c r="NH63">
        <v>2.62</v>
      </c>
      <c r="NI63">
        <v>4615</v>
      </c>
      <c r="NJ63">
        <v>1626</v>
      </c>
      <c r="NK63">
        <v>2.9340000000000002</v>
      </c>
      <c r="NL63">
        <v>1.611316E-3</v>
      </c>
      <c r="NM63">
        <v>2.5529999999999999</v>
      </c>
      <c r="NN63">
        <v>4152</v>
      </c>
      <c r="NO63">
        <v>1545</v>
      </c>
      <c r="NP63">
        <v>2.8559999999999999</v>
      </c>
      <c r="NQ63">
        <v>1.6524269999999999E-3</v>
      </c>
      <c r="NR63">
        <v>2.9249999999999998</v>
      </c>
      <c r="NS63">
        <v>3626</v>
      </c>
      <c r="NT63">
        <v>1213</v>
      </c>
      <c r="NU63">
        <v>4.0540000000000003</v>
      </c>
      <c r="NV63">
        <v>2.4113770000000001E-3</v>
      </c>
      <c r="NW63">
        <v>2.9220000000000002</v>
      </c>
      <c r="NX63">
        <v>3560</v>
      </c>
      <c r="NY63">
        <v>1219</v>
      </c>
      <c r="NZ63">
        <v>4.351</v>
      </c>
      <c r="OA63">
        <v>2.3970469999999998E-3</v>
      </c>
      <c r="OB63">
        <v>2.7810000000000001</v>
      </c>
      <c r="OC63">
        <v>1840</v>
      </c>
      <c r="OD63">
        <v>576</v>
      </c>
      <c r="OE63">
        <v>4.7530000000000001</v>
      </c>
      <c r="OF63">
        <v>4.828125E-3</v>
      </c>
      <c r="OG63">
        <v>2.7759999999999998</v>
      </c>
      <c r="OH63">
        <v>1387</v>
      </c>
      <c r="OI63">
        <v>469</v>
      </c>
      <c r="OJ63">
        <v>4.99</v>
      </c>
      <c r="OK63">
        <v>5.9189769999999997E-3</v>
      </c>
      <c r="OL63">
        <v>2.431</v>
      </c>
      <c r="OM63">
        <v>2089</v>
      </c>
      <c r="ON63">
        <v>916</v>
      </c>
      <c r="OO63">
        <v>4.13</v>
      </c>
      <c r="OP63">
        <v>2.6539300000000001E-3</v>
      </c>
      <c r="OQ63">
        <v>2.4249999999999998</v>
      </c>
      <c r="OR63">
        <v>2230</v>
      </c>
      <c r="OS63">
        <v>885</v>
      </c>
      <c r="OT63">
        <v>3.9369999999999998</v>
      </c>
      <c r="OU63">
        <v>2.7401130000000002E-3</v>
      </c>
      <c r="OV63">
        <v>3.238</v>
      </c>
      <c r="OW63">
        <v>2643</v>
      </c>
      <c r="OX63">
        <v>833</v>
      </c>
      <c r="OY63">
        <v>5.4020000000000001</v>
      </c>
      <c r="OZ63">
        <v>3.8871550000000002E-3</v>
      </c>
      <c r="PA63">
        <v>3.2959999999999998</v>
      </c>
      <c r="PB63">
        <v>2705</v>
      </c>
      <c r="PC63">
        <v>853</v>
      </c>
      <c r="PD63">
        <v>5.2489999999999997</v>
      </c>
      <c r="PE63">
        <v>3.8640089999999998E-3</v>
      </c>
      <c r="PF63">
        <v>2.5219999999999998</v>
      </c>
      <c r="PG63">
        <v>4702</v>
      </c>
      <c r="PH63">
        <v>1580</v>
      </c>
      <c r="PI63">
        <v>2.746</v>
      </c>
      <c r="PJ63">
        <v>1.596203E-3</v>
      </c>
      <c r="PK63">
        <v>2.9910000000000001</v>
      </c>
      <c r="PL63">
        <v>5448</v>
      </c>
      <c r="PM63">
        <v>1547</v>
      </c>
      <c r="PN63">
        <v>2.5470000000000002</v>
      </c>
      <c r="PO63">
        <v>1.9334199999999999E-3</v>
      </c>
      <c r="PP63">
        <v>2.6669999999999998</v>
      </c>
      <c r="PQ63">
        <v>6572</v>
      </c>
      <c r="PR63">
        <v>2163</v>
      </c>
      <c r="PS63">
        <v>3.3069999999999999</v>
      </c>
      <c r="PT63">
        <v>1.2330100000000001E-3</v>
      </c>
      <c r="PU63">
        <v>2.6139999999999999</v>
      </c>
      <c r="PV63">
        <v>4850</v>
      </c>
      <c r="PW63">
        <v>1561</v>
      </c>
      <c r="PX63">
        <v>3.1949999999999998</v>
      </c>
      <c r="PY63">
        <v>1.674568E-3</v>
      </c>
      <c r="PZ63">
        <v>2.9950000000000001</v>
      </c>
      <c r="QA63">
        <v>4162</v>
      </c>
      <c r="QB63">
        <v>1122</v>
      </c>
      <c r="QC63">
        <v>3.3450000000000002</v>
      </c>
      <c r="QD63">
        <v>2.669341E-3</v>
      </c>
      <c r="QE63">
        <v>3.17</v>
      </c>
      <c r="QF63">
        <v>3955</v>
      </c>
      <c r="QG63">
        <v>1002</v>
      </c>
      <c r="QH63">
        <v>3.6349999999999998</v>
      </c>
      <c r="QI63">
        <v>3.1636730000000001E-3</v>
      </c>
      <c r="QJ63">
        <v>2.8050000000000002</v>
      </c>
      <c r="QK63">
        <v>2846</v>
      </c>
      <c r="QL63">
        <v>1023</v>
      </c>
      <c r="QM63">
        <v>4.8150000000000004</v>
      </c>
      <c r="QN63">
        <v>2.7419359999999999E-3</v>
      </c>
      <c r="QO63">
        <v>2.6789999999999998</v>
      </c>
      <c r="QP63">
        <v>2048</v>
      </c>
      <c r="QQ63">
        <v>825</v>
      </c>
      <c r="QR63">
        <v>4.5579999999999998</v>
      </c>
      <c r="QS63">
        <v>3.2472730000000002E-3</v>
      </c>
      <c r="QT63">
        <v>2.9580000000000002</v>
      </c>
      <c r="QU63">
        <v>2523</v>
      </c>
      <c r="QV63">
        <v>881</v>
      </c>
      <c r="QW63">
        <v>4.9669999999999996</v>
      </c>
      <c r="QX63">
        <v>3.3575480000000001E-3</v>
      </c>
      <c r="QY63">
        <v>3.0640000000000001</v>
      </c>
      <c r="QZ63">
        <v>2233</v>
      </c>
      <c r="RA63">
        <v>718</v>
      </c>
      <c r="RB63">
        <v>4.9290000000000003</v>
      </c>
      <c r="RC63">
        <v>4.2674100000000001E-3</v>
      </c>
      <c r="RD63">
        <v>2.9180000000000001</v>
      </c>
      <c r="RE63">
        <v>3325</v>
      </c>
      <c r="RF63">
        <v>1007</v>
      </c>
      <c r="RG63">
        <v>3.052</v>
      </c>
      <c r="RH63">
        <v>2.8977159999999998E-3</v>
      </c>
      <c r="RI63">
        <v>2.66</v>
      </c>
      <c r="RJ63">
        <v>2166</v>
      </c>
      <c r="RK63">
        <v>729</v>
      </c>
      <c r="RL63">
        <v>2.78</v>
      </c>
      <c r="RM63">
        <v>3.6488340000000001E-3</v>
      </c>
      <c r="RN63">
        <v>2.9119999999999999</v>
      </c>
      <c r="RO63">
        <v>2667</v>
      </c>
      <c r="RP63">
        <v>861</v>
      </c>
      <c r="RQ63">
        <v>2.0430000000000001</v>
      </c>
      <c r="RR63">
        <v>3.3821139999999999E-3</v>
      </c>
      <c r="RS63">
        <v>2.9409999999999998</v>
      </c>
      <c r="RT63">
        <v>3220</v>
      </c>
      <c r="RU63">
        <v>943</v>
      </c>
      <c r="RV63">
        <v>2.1659999999999999</v>
      </c>
      <c r="RW63">
        <v>3.1187699999999999E-3</v>
      </c>
      <c r="RX63">
        <v>2.8610000000000002</v>
      </c>
      <c r="RY63">
        <v>4505</v>
      </c>
      <c r="RZ63">
        <v>1248</v>
      </c>
      <c r="SA63">
        <v>3.63</v>
      </c>
      <c r="SB63">
        <v>2.2924680000000002E-3</v>
      </c>
      <c r="SC63">
        <v>2.6070000000000002</v>
      </c>
      <c r="SD63">
        <v>4806</v>
      </c>
      <c r="SE63">
        <v>1514</v>
      </c>
      <c r="SF63">
        <v>3.5409999999999999</v>
      </c>
      <c r="SG63">
        <v>1.7219290000000001E-3</v>
      </c>
      <c r="SH63">
        <v>3.1230000000000002</v>
      </c>
      <c r="SI63">
        <v>3669</v>
      </c>
      <c r="SJ63">
        <v>793</v>
      </c>
      <c r="SK63">
        <v>4.423</v>
      </c>
      <c r="SL63">
        <v>3.9382089999999998E-3</v>
      </c>
      <c r="SM63">
        <v>3.012</v>
      </c>
      <c r="SN63">
        <v>2648</v>
      </c>
      <c r="SO63">
        <v>614</v>
      </c>
      <c r="SP63">
        <v>4.4279999999999999</v>
      </c>
      <c r="SQ63">
        <v>4.9055380000000001E-3</v>
      </c>
      <c r="SR63">
        <v>2.4780000000000002</v>
      </c>
      <c r="SS63">
        <v>3096</v>
      </c>
      <c r="ST63">
        <v>1304</v>
      </c>
      <c r="SU63">
        <v>4.7</v>
      </c>
      <c r="SV63">
        <v>1.900307E-3</v>
      </c>
      <c r="SW63">
        <v>2.617</v>
      </c>
      <c r="SX63">
        <v>3019</v>
      </c>
      <c r="SY63">
        <v>1101</v>
      </c>
      <c r="SZ63">
        <v>4.5039999999999996</v>
      </c>
      <c r="TA63">
        <v>2.3769300000000002E-3</v>
      </c>
      <c r="TB63">
        <v>2.8039999999999998</v>
      </c>
      <c r="TC63">
        <v>3854</v>
      </c>
      <c r="TD63">
        <v>1298</v>
      </c>
      <c r="TE63">
        <v>2.8330000000000002</v>
      </c>
      <c r="TF63">
        <v>2.1602470000000001E-3</v>
      </c>
      <c r="TG63">
        <v>3.214</v>
      </c>
      <c r="TH63">
        <v>3988</v>
      </c>
      <c r="TI63">
        <v>1150</v>
      </c>
      <c r="TJ63">
        <v>2.6</v>
      </c>
      <c r="TK63">
        <v>2.7947829999999999E-3</v>
      </c>
      <c r="TL63">
        <v>2.8279999999999998</v>
      </c>
      <c r="TM63">
        <v>4234</v>
      </c>
      <c r="TN63">
        <v>1479</v>
      </c>
      <c r="TO63">
        <v>3.8940000000000001</v>
      </c>
      <c r="TP63">
        <v>1.9121030000000001E-3</v>
      </c>
      <c r="TQ63">
        <v>3.048</v>
      </c>
      <c r="TR63">
        <v>3360</v>
      </c>
      <c r="TS63">
        <v>1146</v>
      </c>
      <c r="TT63">
        <v>4.33</v>
      </c>
      <c r="TU63">
        <v>2.6596860000000001E-3</v>
      </c>
      <c r="TV63">
        <v>2.7919999999999998</v>
      </c>
      <c r="TW63">
        <v>2418</v>
      </c>
      <c r="TX63">
        <v>755</v>
      </c>
      <c r="TY63">
        <v>2.1840000000000002</v>
      </c>
      <c r="TZ63">
        <v>3.698013E-3</v>
      </c>
      <c r="UA63">
        <v>2.9769999999999999</v>
      </c>
      <c r="UB63">
        <v>2826</v>
      </c>
      <c r="UC63">
        <v>860</v>
      </c>
      <c r="UD63">
        <v>2.2029999999999998</v>
      </c>
      <c r="UE63">
        <v>3.461628E-3</v>
      </c>
      <c r="UF63">
        <v>2.8919999999999999</v>
      </c>
      <c r="UG63">
        <v>9825</v>
      </c>
      <c r="UH63">
        <v>2967</v>
      </c>
      <c r="UI63">
        <v>2.1819999999999999</v>
      </c>
      <c r="UJ63">
        <v>9.7472200000000002E-4</v>
      </c>
      <c r="UK63">
        <v>2.9220000000000002</v>
      </c>
      <c r="UL63">
        <v>8865</v>
      </c>
      <c r="UM63">
        <v>2650</v>
      </c>
      <c r="UN63">
        <v>2.2170000000000001</v>
      </c>
      <c r="UO63">
        <v>1.102642E-3</v>
      </c>
      <c r="UP63">
        <v>2.7</v>
      </c>
      <c r="UQ63">
        <v>2540</v>
      </c>
      <c r="UR63">
        <v>788</v>
      </c>
      <c r="US63">
        <v>2.3410000000000002</v>
      </c>
      <c r="UT63">
        <v>3.426396E-3</v>
      </c>
      <c r="UU63">
        <v>2.714</v>
      </c>
      <c r="UV63">
        <v>2245</v>
      </c>
      <c r="UW63">
        <v>758</v>
      </c>
      <c r="UX63">
        <v>2.3929999999999998</v>
      </c>
      <c r="UY63">
        <v>3.5804750000000001E-3</v>
      </c>
      <c r="UZ63">
        <v>2.4140000000000001</v>
      </c>
      <c r="VA63">
        <v>8269</v>
      </c>
      <c r="VB63">
        <v>3081</v>
      </c>
      <c r="VC63">
        <v>3.22</v>
      </c>
      <c r="VD63">
        <v>7.8351199999999999E-4</v>
      </c>
      <c r="VE63">
        <v>2.5190000000000001</v>
      </c>
      <c r="VF63">
        <v>9549</v>
      </c>
      <c r="VG63">
        <v>3478</v>
      </c>
      <c r="VH63">
        <v>3.222</v>
      </c>
      <c r="VI63">
        <v>7.2426700000000001E-4</v>
      </c>
      <c r="VJ63">
        <v>2.7959999999999998</v>
      </c>
      <c r="VK63">
        <v>5201</v>
      </c>
      <c r="VL63">
        <v>1582</v>
      </c>
      <c r="VM63">
        <v>2.95</v>
      </c>
      <c r="VN63">
        <v>1.767383E-3</v>
      </c>
      <c r="VO63">
        <v>2.8940000000000001</v>
      </c>
      <c r="VP63">
        <v>5256</v>
      </c>
      <c r="VQ63">
        <v>1711</v>
      </c>
      <c r="VR63">
        <v>2.5840000000000001</v>
      </c>
      <c r="VS63">
        <v>1.6914090000000001E-3</v>
      </c>
      <c r="VT63">
        <v>3.2909999999999999</v>
      </c>
      <c r="VU63">
        <v>4096</v>
      </c>
      <c r="VV63">
        <v>967</v>
      </c>
      <c r="VW63">
        <v>2.64</v>
      </c>
      <c r="VX63">
        <v>3.4033090000000002E-3</v>
      </c>
      <c r="VY63">
        <v>3.5960000000000001</v>
      </c>
      <c r="VZ63">
        <v>3884</v>
      </c>
      <c r="WA63">
        <v>770</v>
      </c>
      <c r="WB63">
        <v>2.5979999999999999</v>
      </c>
      <c r="WC63">
        <v>4.6701299999999998E-3</v>
      </c>
      <c r="WD63">
        <v>2.5939999999999999</v>
      </c>
      <c r="WE63">
        <v>1441</v>
      </c>
      <c r="WF63">
        <v>517</v>
      </c>
      <c r="WG63">
        <v>4.8899999999999997</v>
      </c>
      <c r="WH63">
        <v>5.0174080000000001E-3</v>
      </c>
      <c r="WI63">
        <v>2.2829999999999999</v>
      </c>
      <c r="WJ63">
        <v>1101</v>
      </c>
      <c r="WK63">
        <v>413</v>
      </c>
      <c r="WL63">
        <v>4.8090000000000002</v>
      </c>
      <c r="WM63">
        <v>5.527845E-3</v>
      </c>
      <c r="WN63">
        <v>2.6560000000000001</v>
      </c>
      <c r="WO63">
        <v>2724</v>
      </c>
      <c r="WP63">
        <v>891</v>
      </c>
      <c r="WQ63">
        <v>4.766</v>
      </c>
      <c r="WR63">
        <v>2.9809200000000002E-3</v>
      </c>
      <c r="WS63">
        <v>2.5139999999999998</v>
      </c>
      <c r="WT63">
        <v>2544</v>
      </c>
      <c r="WU63">
        <v>936</v>
      </c>
      <c r="WV63">
        <v>4.609</v>
      </c>
      <c r="WW63">
        <v>2.685897E-3</v>
      </c>
      <c r="WX63">
        <v>2.5030000000000001</v>
      </c>
      <c r="WY63">
        <v>5524</v>
      </c>
      <c r="WZ63">
        <v>1867</v>
      </c>
      <c r="XA63">
        <v>4.444</v>
      </c>
      <c r="XB63">
        <v>1.3406539999999999E-3</v>
      </c>
      <c r="XC63">
        <v>2.23</v>
      </c>
      <c r="XD63">
        <v>2839</v>
      </c>
      <c r="XE63">
        <v>1106</v>
      </c>
      <c r="XF63">
        <v>4.1840000000000002</v>
      </c>
      <c r="XG63">
        <v>2.0162750000000001E-3</v>
      </c>
      <c r="XH63">
        <v>100116</v>
      </c>
      <c r="XI63">
        <v>98932.2</v>
      </c>
      <c r="XJ63">
        <v>1204713</v>
      </c>
    </row>
    <row r="64" spans="1:634">
      <c r="A64" t="s">
        <v>752</v>
      </c>
      <c r="B64">
        <v>0</v>
      </c>
      <c r="C64">
        <v>0</v>
      </c>
      <c r="D64">
        <v>0</v>
      </c>
      <c r="E64">
        <v>1</v>
      </c>
      <c r="F64">
        <v>1</v>
      </c>
      <c r="G64">
        <v>55.16</v>
      </c>
      <c r="H64">
        <v>-1.84</v>
      </c>
      <c r="I64">
        <v>3.4</v>
      </c>
      <c r="J64">
        <v>128</v>
      </c>
      <c r="K64">
        <v>6.5</v>
      </c>
      <c r="L64">
        <v>3.4569999999999999</v>
      </c>
      <c r="M64">
        <v>5299</v>
      </c>
      <c r="N64">
        <v>1352</v>
      </c>
      <c r="O64">
        <v>2.0449999999999999</v>
      </c>
      <c r="P64">
        <v>2.5569529999999998E-3</v>
      </c>
      <c r="Q64">
        <v>3.6150000000000002</v>
      </c>
      <c r="R64">
        <v>4184</v>
      </c>
      <c r="S64">
        <v>991</v>
      </c>
      <c r="T64">
        <v>2.1379999999999999</v>
      </c>
      <c r="U64">
        <v>3.6478309999999998E-3</v>
      </c>
      <c r="V64">
        <v>3.2120000000000002</v>
      </c>
      <c r="W64">
        <v>1589</v>
      </c>
      <c r="X64">
        <v>432</v>
      </c>
      <c r="Y64">
        <v>6.2869999999999999</v>
      </c>
      <c r="Z64">
        <v>7.4351850000000004E-3</v>
      </c>
      <c r="AA64">
        <v>3.3109999999999999</v>
      </c>
      <c r="AB64">
        <v>1944</v>
      </c>
      <c r="AC64">
        <v>504</v>
      </c>
      <c r="AD64">
        <v>6.2270000000000003</v>
      </c>
      <c r="AE64">
        <v>6.5694439999999998E-3</v>
      </c>
      <c r="AF64">
        <v>3.1819999999999999</v>
      </c>
      <c r="AG64">
        <v>3199</v>
      </c>
      <c r="AH64">
        <v>775</v>
      </c>
      <c r="AI64">
        <v>2.5369999999999999</v>
      </c>
      <c r="AJ64">
        <v>4.1058070000000004E-3</v>
      </c>
      <c r="AK64">
        <v>3.1869999999999998</v>
      </c>
      <c r="AL64">
        <v>4188</v>
      </c>
      <c r="AM64">
        <v>1004</v>
      </c>
      <c r="AN64">
        <v>2.8860000000000001</v>
      </c>
      <c r="AO64">
        <v>3.1743029999999998E-3</v>
      </c>
      <c r="AP64">
        <v>3.101</v>
      </c>
      <c r="AQ64">
        <v>1592</v>
      </c>
      <c r="AR64">
        <v>566</v>
      </c>
      <c r="AS64">
        <v>4.3120000000000003</v>
      </c>
      <c r="AT64">
        <v>5.4787990000000003E-3</v>
      </c>
      <c r="AU64">
        <v>3.375</v>
      </c>
      <c r="AV64">
        <v>1500</v>
      </c>
      <c r="AW64">
        <v>407</v>
      </c>
      <c r="AX64">
        <v>4.258</v>
      </c>
      <c r="AY64">
        <v>8.2923830000000004E-3</v>
      </c>
      <c r="AZ64">
        <v>2.8220000000000001</v>
      </c>
      <c r="BA64">
        <v>1555</v>
      </c>
      <c r="BB64">
        <v>547</v>
      </c>
      <c r="BC64">
        <v>4.9420000000000002</v>
      </c>
      <c r="BD64">
        <v>5.1590489999999998E-3</v>
      </c>
      <c r="BE64">
        <v>2.4129999999999998</v>
      </c>
      <c r="BF64">
        <v>1155</v>
      </c>
      <c r="BG64">
        <v>437</v>
      </c>
      <c r="BH64">
        <v>5.9429999999999996</v>
      </c>
      <c r="BI64">
        <v>5.5217390000000003E-3</v>
      </c>
      <c r="BJ64">
        <v>2.9180000000000001</v>
      </c>
      <c r="BK64">
        <v>12621</v>
      </c>
      <c r="BL64">
        <v>3462</v>
      </c>
      <c r="BM64">
        <v>3.5459999999999998</v>
      </c>
      <c r="BN64">
        <v>8.4286500000000004E-4</v>
      </c>
      <c r="BO64">
        <v>3.0350000000000001</v>
      </c>
      <c r="BP64">
        <v>17984</v>
      </c>
      <c r="BQ64">
        <v>4597</v>
      </c>
      <c r="BR64">
        <v>3.5339999999999998</v>
      </c>
      <c r="BS64">
        <v>6.6021299999999999E-4</v>
      </c>
      <c r="BT64">
        <v>2.6440000000000001</v>
      </c>
      <c r="BU64">
        <v>2436</v>
      </c>
      <c r="BV64">
        <v>830</v>
      </c>
      <c r="BW64">
        <v>4.0860000000000003</v>
      </c>
      <c r="BX64">
        <v>3.185542E-3</v>
      </c>
      <c r="BY64">
        <v>2.702</v>
      </c>
      <c r="BZ64">
        <v>3398</v>
      </c>
      <c r="CA64">
        <v>1028</v>
      </c>
      <c r="CB64">
        <v>3.7890000000000001</v>
      </c>
      <c r="CC64">
        <v>2.6284049999999999E-3</v>
      </c>
      <c r="CD64">
        <v>3.6629999999999998</v>
      </c>
      <c r="CE64">
        <v>4482</v>
      </c>
      <c r="CF64">
        <v>1112</v>
      </c>
      <c r="CG64">
        <v>5.6840000000000002</v>
      </c>
      <c r="CH64">
        <v>3.2940650000000001E-3</v>
      </c>
      <c r="CI64">
        <v>3.52</v>
      </c>
      <c r="CJ64">
        <v>4256</v>
      </c>
      <c r="CK64">
        <v>1067</v>
      </c>
      <c r="CL64">
        <v>5.8860000000000001</v>
      </c>
      <c r="CM64">
        <v>3.2989690000000001E-3</v>
      </c>
      <c r="CN64">
        <v>3.629</v>
      </c>
      <c r="CO64">
        <v>5207</v>
      </c>
      <c r="CP64">
        <v>1187</v>
      </c>
      <c r="CQ64">
        <v>2.6160000000000001</v>
      </c>
      <c r="CR64">
        <v>3.0572870000000001E-3</v>
      </c>
      <c r="CS64">
        <v>3.2320000000000002</v>
      </c>
      <c r="CT64">
        <v>3777</v>
      </c>
      <c r="CU64">
        <v>854</v>
      </c>
      <c r="CV64">
        <v>2.367</v>
      </c>
      <c r="CW64">
        <v>3.784543E-3</v>
      </c>
      <c r="CX64">
        <v>3.1970000000000001</v>
      </c>
      <c r="CY64">
        <v>6796</v>
      </c>
      <c r="CZ64">
        <v>1716</v>
      </c>
      <c r="DA64">
        <v>3.1509999999999998</v>
      </c>
      <c r="DB64">
        <v>1.8630540000000001E-3</v>
      </c>
      <c r="DC64">
        <v>3.069</v>
      </c>
      <c r="DD64">
        <v>5680</v>
      </c>
      <c r="DE64">
        <v>1563</v>
      </c>
      <c r="DF64">
        <v>3.1760000000000002</v>
      </c>
      <c r="DG64">
        <v>1.963532E-3</v>
      </c>
      <c r="DH64">
        <v>3.7930000000000001</v>
      </c>
      <c r="DI64">
        <v>3872</v>
      </c>
      <c r="DJ64">
        <v>730</v>
      </c>
      <c r="DK64">
        <v>3.4260000000000002</v>
      </c>
      <c r="DL64">
        <v>5.1958899999999999E-3</v>
      </c>
      <c r="DM64">
        <v>3.4140000000000001</v>
      </c>
      <c r="DN64">
        <v>3914</v>
      </c>
      <c r="DO64">
        <v>792</v>
      </c>
      <c r="DP64">
        <v>2.9159999999999999</v>
      </c>
      <c r="DQ64">
        <v>4.3106059999999998E-3</v>
      </c>
      <c r="DR64">
        <v>3.2530000000000001</v>
      </c>
      <c r="DS64">
        <v>2590</v>
      </c>
      <c r="DT64">
        <v>556</v>
      </c>
      <c r="DU64">
        <v>2.718</v>
      </c>
      <c r="DV64">
        <v>5.8507189999999999E-3</v>
      </c>
      <c r="DW64">
        <v>3.3940000000000001</v>
      </c>
      <c r="DX64">
        <v>2538</v>
      </c>
      <c r="DY64">
        <v>495</v>
      </c>
      <c r="DZ64">
        <v>2.6970000000000001</v>
      </c>
      <c r="EA64">
        <v>6.8565659999999997E-3</v>
      </c>
      <c r="EB64">
        <v>3.1120000000000001</v>
      </c>
      <c r="EC64">
        <v>4579</v>
      </c>
      <c r="ED64">
        <v>1111</v>
      </c>
      <c r="EE64">
        <v>3.7170000000000001</v>
      </c>
      <c r="EF64">
        <v>2.8010800000000001E-3</v>
      </c>
      <c r="EG64">
        <v>3.0470000000000002</v>
      </c>
      <c r="EH64">
        <v>3408</v>
      </c>
      <c r="EI64">
        <v>889</v>
      </c>
      <c r="EJ64">
        <v>3.734</v>
      </c>
      <c r="EK64">
        <v>3.4274470000000001E-3</v>
      </c>
      <c r="EL64">
        <v>3.4380000000000002</v>
      </c>
      <c r="EM64">
        <v>2573</v>
      </c>
      <c r="EN64">
        <v>480</v>
      </c>
      <c r="EO64">
        <v>4.9640000000000004</v>
      </c>
      <c r="EP64">
        <v>7.1624999999999996E-3</v>
      </c>
      <c r="EQ64">
        <v>3.5070000000000001</v>
      </c>
      <c r="ER64">
        <v>2707</v>
      </c>
      <c r="ES64">
        <v>473</v>
      </c>
      <c r="ET64">
        <v>5.12</v>
      </c>
      <c r="EU64">
        <v>7.4143760000000003E-3</v>
      </c>
      <c r="EV64">
        <v>3.508</v>
      </c>
      <c r="EW64">
        <v>2075</v>
      </c>
      <c r="EX64">
        <v>474</v>
      </c>
      <c r="EY64">
        <v>2.782</v>
      </c>
      <c r="EZ64">
        <v>7.4008440000000002E-3</v>
      </c>
      <c r="FA64">
        <v>3.24</v>
      </c>
      <c r="FB64">
        <v>1575</v>
      </c>
      <c r="FC64">
        <v>475</v>
      </c>
      <c r="FD64">
        <v>2.52</v>
      </c>
      <c r="FE64">
        <v>6.8210529999999997E-3</v>
      </c>
      <c r="FF64">
        <v>3.04</v>
      </c>
      <c r="FG64">
        <v>1667</v>
      </c>
      <c r="FH64">
        <v>478</v>
      </c>
      <c r="FI64">
        <v>4.3659999999999997</v>
      </c>
      <c r="FJ64">
        <v>6.3598329999999996E-3</v>
      </c>
      <c r="FK64">
        <v>3.0009999999999999</v>
      </c>
      <c r="FL64">
        <v>1066</v>
      </c>
      <c r="FM64">
        <v>323</v>
      </c>
      <c r="FN64">
        <v>3.609</v>
      </c>
      <c r="FO64">
        <v>9.2910219999999995E-3</v>
      </c>
      <c r="FP64">
        <v>2.8279999999999998</v>
      </c>
      <c r="FQ64">
        <v>3561</v>
      </c>
      <c r="FR64">
        <v>1118</v>
      </c>
      <c r="FS64">
        <v>3.2120000000000002</v>
      </c>
      <c r="FT64">
        <v>2.5295169999999998E-3</v>
      </c>
      <c r="FU64">
        <v>2.56</v>
      </c>
      <c r="FV64">
        <v>4756</v>
      </c>
      <c r="FW64">
        <v>1649</v>
      </c>
      <c r="FX64">
        <v>3.3140000000000001</v>
      </c>
      <c r="FY64">
        <v>1.552456E-3</v>
      </c>
      <c r="FZ64">
        <v>2.3050000000000002</v>
      </c>
      <c r="GA64">
        <v>8439</v>
      </c>
      <c r="GB64">
        <v>3056</v>
      </c>
      <c r="GC64">
        <v>3.3170000000000002</v>
      </c>
      <c r="GD64">
        <v>7.5425399999999999E-4</v>
      </c>
      <c r="GE64">
        <v>2.274</v>
      </c>
      <c r="GF64">
        <v>10813</v>
      </c>
      <c r="GG64">
        <v>3922</v>
      </c>
      <c r="GH64">
        <v>3.4209999999999998</v>
      </c>
      <c r="GI64">
        <v>5.7980599999999998E-4</v>
      </c>
      <c r="GJ64">
        <v>2.8889999999999998</v>
      </c>
      <c r="GK64">
        <v>3600</v>
      </c>
      <c r="GL64">
        <v>1023</v>
      </c>
      <c r="GM64">
        <v>2.198</v>
      </c>
      <c r="GN64">
        <v>2.8240470000000001E-3</v>
      </c>
      <c r="GO64">
        <v>2.97</v>
      </c>
      <c r="GP64">
        <v>1974</v>
      </c>
      <c r="GQ64">
        <v>601</v>
      </c>
      <c r="GR64">
        <v>2.1339999999999999</v>
      </c>
      <c r="GS64">
        <v>4.9417640000000004E-3</v>
      </c>
      <c r="GT64">
        <v>3.1309999999999998</v>
      </c>
      <c r="GU64">
        <v>10760</v>
      </c>
      <c r="GV64">
        <v>2759</v>
      </c>
      <c r="GW64">
        <v>3.363</v>
      </c>
      <c r="GX64">
        <v>1.1348319999999999E-3</v>
      </c>
      <c r="GY64">
        <v>3.1389999999999998</v>
      </c>
      <c r="GZ64">
        <v>10657</v>
      </c>
      <c r="HA64">
        <v>2869</v>
      </c>
      <c r="HB64">
        <v>3.4159999999999999</v>
      </c>
      <c r="HC64">
        <v>1.094109E-3</v>
      </c>
      <c r="HD64">
        <v>3.27</v>
      </c>
      <c r="HE64">
        <v>24664</v>
      </c>
      <c r="HF64">
        <v>5719</v>
      </c>
      <c r="HG64">
        <v>2.57</v>
      </c>
      <c r="HH64">
        <v>5.71778E-4</v>
      </c>
      <c r="HI64">
        <v>3.258</v>
      </c>
      <c r="HJ64">
        <v>28985</v>
      </c>
      <c r="HK64">
        <v>6811</v>
      </c>
      <c r="HL64">
        <v>2.5110000000000001</v>
      </c>
      <c r="HM64">
        <v>4.7834400000000001E-4</v>
      </c>
      <c r="HN64">
        <v>2.8559999999999999</v>
      </c>
      <c r="HO64">
        <v>1759</v>
      </c>
      <c r="HP64">
        <v>529</v>
      </c>
      <c r="HQ64">
        <v>6.0190000000000001</v>
      </c>
      <c r="HR64">
        <v>5.3988660000000004E-3</v>
      </c>
      <c r="HS64">
        <v>2.97</v>
      </c>
      <c r="HT64">
        <v>1586</v>
      </c>
      <c r="HU64">
        <v>441</v>
      </c>
      <c r="HV64">
        <v>6.1289999999999996</v>
      </c>
      <c r="HW64">
        <v>6.7346940000000003E-3</v>
      </c>
      <c r="HX64">
        <v>3.1339999999999999</v>
      </c>
      <c r="HY64">
        <v>2070</v>
      </c>
      <c r="HZ64">
        <v>580</v>
      </c>
      <c r="IA64">
        <v>5.7309999999999999</v>
      </c>
      <c r="IB64">
        <v>5.4034479999999999E-3</v>
      </c>
      <c r="IC64">
        <v>2.8849999999999998</v>
      </c>
      <c r="ID64">
        <v>2662</v>
      </c>
      <c r="IE64">
        <v>702</v>
      </c>
      <c r="IF64">
        <v>5.3049999999999997</v>
      </c>
      <c r="IG64">
        <v>4.1096869999999999E-3</v>
      </c>
      <c r="IH64">
        <v>3.3969999999999998</v>
      </c>
      <c r="II64">
        <v>3623</v>
      </c>
      <c r="IJ64">
        <v>788</v>
      </c>
      <c r="IK64">
        <v>4.4189999999999996</v>
      </c>
      <c r="IL64">
        <v>4.3109139999999999E-3</v>
      </c>
      <c r="IM64">
        <v>3.0649999999999999</v>
      </c>
      <c r="IN64">
        <v>3614</v>
      </c>
      <c r="IO64">
        <v>791</v>
      </c>
      <c r="IP64">
        <v>4.6239999999999997</v>
      </c>
      <c r="IQ64">
        <v>3.8748419999999999E-3</v>
      </c>
      <c r="IR64">
        <v>3.1520000000000001</v>
      </c>
      <c r="IS64">
        <v>4565</v>
      </c>
      <c r="IT64">
        <v>1266</v>
      </c>
      <c r="IU64">
        <v>3.3420000000000001</v>
      </c>
      <c r="IV64">
        <v>2.4897309999999998E-3</v>
      </c>
      <c r="IW64">
        <v>3.18</v>
      </c>
      <c r="IX64">
        <v>5122</v>
      </c>
      <c r="IY64">
        <v>1364</v>
      </c>
      <c r="IZ64">
        <v>3.25</v>
      </c>
      <c r="JA64">
        <v>2.3313779999999998E-3</v>
      </c>
      <c r="JB64">
        <v>2.5249999999999999</v>
      </c>
      <c r="JC64">
        <v>4690</v>
      </c>
      <c r="JD64">
        <v>1767</v>
      </c>
      <c r="JE64">
        <v>3.1360000000000001</v>
      </c>
      <c r="JF64">
        <v>1.428976E-3</v>
      </c>
      <c r="JG64">
        <v>2.5179999999999998</v>
      </c>
      <c r="JH64">
        <v>5621</v>
      </c>
      <c r="JI64">
        <v>2150</v>
      </c>
      <c r="JJ64">
        <v>3.0819999999999999</v>
      </c>
      <c r="JK64">
        <v>1.171163E-3</v>
      </c>
      <c r="JL64">
        <v>3.16</v>
      </c>
      <c r="JM64">
        <v>1463</v>
      </c>
      <c r="JN64">
        <v>445</v>
      </c>
      <c r="JO64">
        <v>2.6989999999999998</v>
      </c>
      <c r="JP64">
        <v>7.1011240000000003E-3</v>
      </c>
      <c r="JQ64">
        <v>2.5139999999999998</v>
      </c>
      <c r="JR64">
        <v>1514</v>
      </c>
      <c r="JS64">
        <v>573</v>
      </c>
      <c r="JT64">
        <v>3.1480000000000001</v>
      </c>
      <c r="JU64">
        <v>4.3874350000000003E-3</v>
      </c>
      <c r="JV64">
        <v>2.863</v>
      </c>
      <c r="JW64">
        <v>2587</v>
      </c>
      <c r="JX64">
        <v>828</v>
      </c>
      <c r="JY64">
        <v>1.9790000000000001</v>
      </c>
      <c r="JZ64">
        <v>3.45773E-3</v>
      </c>
      <c r="KA64">
        <v>3.26</v>
      </c>
      <c r="KB64">
        <v>3156</v>
      </c>
      <c r="KC64">
        <v>862</v>
      </c>
      <c r="KD64">
        <v>2.2360000000000002</v>
      </c>
      <c r="KE64">
        <v>3.7819030000000001E-3</v>
      </c>
      <c r="KF64">
        <v>2.7669999999999999</v>
      </c>
      <c r="KG64">
        <v>1614</v>
      </c>
      <c r="KH64">
        <v>546</v>
      </c>
      <c r="KI64">
        <v>3.9340000000000002</v>
      </c>
      <c r="KJ64">
        <v>5.0677659999999996E-3</v>
      </c>
      <c r="KK64">
        <v>2.544</v>
      </c>
      <c r="KL64">
        <v>2455</v>
      </c>
      <c r="KM64">
        <v>860</v>
      </c>
      <c r="KN64">
        <v>3.9740000000000002</v>
      </c>
      <c r="KO64">
        <v>2.9581400000000002E-3</v>
      </c>
      <c r="KP64">
        <v>3.1920000000000002</v>
      </c>
      <c r="KQ64">
        <v>2220</v>
      </c>
      <c r="KR64">
        <v>624</v>
      </c>
      <c r="KS64">
        <v>3.7469999999999999</v>
      </c>
      <c r="KT64">
        <v>5.1153850000000001E-3</v>
      </c>
      <c r="KU64">
        <v>3.09</v>
      </c>
      <c r="KV64">
        <v>2150</v>
      </c>
      <c r="KW64">
        <v>596</v>
      </c>
      <c r="KX64">
        <v>3.9590000000000001</v>
      </c>
      <c r="KY64">
        <v>5.184564E-3</v>
      </c>
      <c r="KZ64">
        <v>3.2850000000000001</v>
      </c>
      <c r="LA64">
        <v>4418</v>
      </c>
      <c r="LB64">
        <v>974</v>
      </c>
      <c r="LC64">
        <v>3.6040000000000001</v>
      </c>
      <c r="LD64">
        <v>3.3726899999999998E-3</v>
      </c>
      <c r="LE64">
        <v>3.3769999999999998</v>
      </c>
      <c r="LF64">
        <v>6623</v>
      </c>
      <c r="LG64">
        <v>1529</v>
      </c>
      <c r="LH64">
        <v>3.8109999999999999</v>
      </c>
      <c r="LI64">
        <v>2.2086330000000002E-3</v>
      </c>
      <c r="LJ64">
        <v>1.091</v>
      </c>
      <c r="LK64">
        <v>5780</v>
      </c>
      <c r="LL64">
        <v>5209</v>
      </c>
      <c r="LM64">
        <v>2.6030000000000002</v>
      </c>
      <c r="LN64">
        <v>2.09445E-4</v>
      </c>
      <c r="LO64">
        <v>1.0469999999999999</v>
      </c>
      <c r="LP64">
        <v>5460</v>
      </c>
      <c r="LQ64">
        <v>5112</v>
      </c>
      <c r="LR64">
        <v>2.6469999999999998</v>
      </c>
      <c r="LS64">
        <v>2.0481199999999999E-4</v>
      </c>
      <c r="LT64">
        <v>2.4860000000000002</v>
      </c>
      <c r="LU64">
        <v>33776</v>
      </c>
      <c r="LV64">
        <v>11725</v>
      </c>
      <c r="LW64">
        <v>2.97</v>
      </c>
      <c r="LX64">
        <v>2.1202600000000001E-4</v>
      </c>
      <c r="LY64">
        <v>2.4969999999999999</v>
      </c>
      <c r="LZ64">
        <v>33625</v>
      </c>
      <c r="MA64">
        <v>12066</v>
      </c>
      <c r="MB64">
        <v>3.1480000000000001</v>
      </c>
      <c r="MC64">
        <v>2.0694499999999999E-4</v>
      </c>
      <c r="MD64">
        <v>3.0190000000000001</v>
      </c>
      <c r="ME64">
        <v>6465</v>
      </c>
      <c r="MF64">
        <v>1931</v>
      </c>
      <c r="MG64">
        <v>2.742</v>
      </c>
      <c r="MH64">
        <v>1.563439E-3</v>
      </c>
      <c r="MI64">
        <v>3.1179999999999999</v>
      </c>
      <c r="MJ64">
        <v>6833</v>
      </c>
      <c r="MK64">
        <v>1924</v>
      </c>
      <c r="ML64">
        <v>2.9449999999999998</v>
      </c>
      <c r="MM64">
        <v>1.620582E-3</v>
      </c>
      <c r="MN64">
        <v>3.03</v>
      </c>
      <c r="MO64">
        <v>13438</v>
      </c>
      <c r="MP64">
        <v>3501</v>
      </c>
      <c r="MQ64">
        <v>3.0649999999999999</v>
      </c>
      <c r="MR64">
        <v>8.6546699999999997E-4</v>
      </c>
      <c r="MS64">
        <v>2.9060000000000001</v>
      </c>
      <c r="MT64">
        <v>12603</v>
      </c>
      <c r="MU64">
        <v>3706</v>
      </c>
      <c r="MV64">
        <v>3.6709999999999998</v>
      </c>
      <c r="MW64">
        <v>7.8413400000000002E-4</v>
      </c>
      <c r="MX64">
        <v>3.3919999999999999</v>
      </c>
      <c r="MY64">
        <v>2040</v>
      </c>
      <c r="MZ64">
        <v>553</v>
      </c>
      <c r="NA64">
        <v>5.7510000000000003</v>
      </c>
      <c r="NB64">
        <v>6.1338160000000003E-3</v>
      </c>
      <c r="NC64">
        <v>3.4369999999999998</v>
      </c>
      <c r="ND64">
        <v>2130</v>
      </c>
      <c r="NE64">
        <v>555</v>
      </c>
      <c r="NF64">
        <v>5.718</v>
      </c>
      <c r="NG64">
        <v>6.1927930000000003E-3</v>
      </c>
      <c r="NH64">
        <v>3.2749999999999999</v>
      </c>
      <c r="NI64">
        <v>3883</v>
      </c>
      <c r="NJ64">
        <v>1036</v>
      </c>
      <c r="NK64">
        <v>2.9079999999999999</v>
      </c>
      <c r="NL64">
        <v>3.1611970000000001E-3</v>
      </c>
      <c r="NM64">
        <v>2.8490000000000002</v>
      </c>
      <c r="NN64">
        <v>4626</v>
      </c>
      <c r="NO64">
        <v>1398</v>
      </c>
      <c r="NP64">
        <v>3.0979999999999999</v>
      </c>
      <c r="NQ64">
        <v>2.0379109999999999E-3</v>
      </c>
      <c r="NR64">
        <v>3.1659999999999999</v>
      </c>
      <c r="NS64">
        <v>3641</v>
      </c>
      <c r="NT64">
        <v>1109</v>
      </c>
      <c r="NU64">
        <v>4.7140000000000004</v>
      </c>
      <c r="NV64">
        <v>2.8548240000000002E-3</v>
      </c>
      <c r="NW64">
        <v>3.25</v>
      </c>
      <c r="NX64">
        <v>4228</v>
      </c>
      <c r="NY64">
        <v>1270</v>
      </c>
      <c r="NZ64">
        <v>4.5369999999999999</v>
      </c>
      <c r="OA64">
        <v>2.5590550000000002E-3</v>
      </c>
      <c r="OB64">
        <v>2.97</v>
      </c>
      <c r="OC64">
        <v>1614</v>
      </c>
      <c r="OD64">
        <v>500</v>
      </c>
      <c r="OE64">
        <v>5.8650000000000002</v>
      </c>
      <c r="OF64">
        <v>5.94E-3</v>
      </c>
      <c r="OG64">
        <v>3.0209999999999999</v>
      </c>
      <c r="OH64">
        <v>1578</v>
      </c>
      <c r="OI64">
        <v>435</v>
      </c>
      <c r="OJ64">
        <v>5.9850000000000003</v>
      </c>
      <c r="OK64">
        <v>6.9448280000000001E-3</v>
      </c>
      <c r="OL64">
        <v>2.9249999999999998</v>
      </c>
      <c r="OM64">
        <v>1802</v>
      </c>
      <c r="ON64">
        <v>639</v>
      </c>
      <c r="OO64">
        <v>4.1970000000000001</v>
      </c>
      <c r="OP64">
        <v>4.5774650000000002E-3</v>
      </c>
      <c r="OQ64">
        <v>2.5910000000000002</v>
      </c>
      <c r="OR64">
        <v>1953</v>
      </c>
      <c r="OS64">
        <v>728</v>
      </c>
      <c r="OT64">
        <v>4.202</v>
      </c>
      <c r="OU64">
        <v>3.5590660000000001E-3</v>
      </c>
      <c r="OV64">
        <v>3.9129999999999998</v>
      </c>
      <c r="OW64">
        <v>2700</v>
      </c>
      <c r="OX64">
        <v>774</v>
      </c>
      <c r="OY64">
        <v>6.1</v>
      </c>
      <c r="OZ64">
        <v>5.0555560000000001E-3</v>
      </c>
      <c r="PA64">
        <v>3.681</v>
      </c>
      <c r="PB64">
        <v>2994</v>
      </c>
      <c r="PC64">
        <v>897</v>
      </c>
      <c r="PD64">
        <v>6.14</v>
      </c>
      <c r="PE64">
        <v>4.1036789999999998E-3</v>
      </c>
      <c r="PF64">
        <v>3.004</v>
      </c>
      <c r="PG64">
        <v>6054</v>
      </c>
      <c r="PH64">
        <v>1717</v>
      </c>
      <c r="PI64">
        <v>2.9689999999999999</v>
      </c>
      <c r="PJ64">
        <v>1.749563E-3</v>
      </c>
      <c r="PK64">
        <v>3.2709999999999999</v>
      </c>
      <c r="PL64">
        <v>7370</v>
      </c>
      <c r="PM64">
        <v>1851</v>
      </c>
      <c r="PN64">
        <v>2.83</v>
      </c>
      <c r="PO64">
        <v>1.767153E-3</v>
      </c>
      <c r="PP64">
        <v>3.2679999999999998</v>
      </c>
      <c r="PQ64">
        <v>5559</v>
      </c>
      <c r="PR64">
        <v>1367</v>
      </c>
      <c r="PS64">
        <v>3.198</v>
      </c>
      <c r="PT64">
        <v>2.3906359999999998E-3</v>
      </c>
      <c r="PU64">
        <v>3.0590000000000002</v>
      </c>
      <c r="PV64">
        <v>4414</v>
      </c>
      <c r="PW64">
        <v>1153</v>
      </c>
      <c r="PX64">
        <v>3.597</v>
      </c>
      <c r="PY64">
        <v>2.653079E-3</v>
      </c>
      <c r="PZ64">
        <v>3.2240000000000002</v>
      </c>
      <c r="QA64">
        <v>4742</v>
      </c>
      <c r="QB64">
        <v>1158</v>
      </c>
      <c r="QC64">
        <v>3.5470000000000002</v>
      </c>
      <c r="QD64">
        <v>2.7841110000000001E-3</v>
      </c>
      <c r="QE64">
        <v>3.4729999999999999</v>
      </c>
      <c r="QF64">
        <v>5046</v>
      </c>
      <c r="QG64">
        <v>1118</v>
      </c>
      <c r="QH64">
        <v>3.4079999999999999</v>
      </c>
      <c r="QI64">
        <v>3.1064399999999998E-3</v>
      </c>
      <c r="QJ64">
        <v>2.8820000000000001</v>
      </c>
      <c r="QK64">
        <v>2854</v>
      </c>
      <c r="QL64">
        <v>984</v>
      </c>
      <c r="QM64">
        <v>4.6130000000000004</v>
      </c>
      <c r="QN64">
        <v>2.928862E-3</v>
      </c>
      <c r="QO64">
        <v>3.14</v>
      </c>
      <c r="QP64">
        <v>2286</v>
      </c>
      <c r="QQ64">
        <v>772</v>
      </c>
      <c r="QR64">
        <v>4.6719999999999997</v>
      </c>
      <c r="QS64">
        <v>4.0673580000000001E-3</v>
      </c>
      <c r="QT64">
        <v>3.2229999999999999</v>
      </c>
      <c r="QU64">
        <v>2777</v>
      </c>
      <c r="QV64">
        <v>865</v>
      </c>
      <c r="QW64">
        <v>5.617</v>
      </c>
      <c r="QX64">
        <v>3.7260119999999999E-3</v>
      </c>
      <c r="QY64">
        <v>3.2149999999999999</v>
      </c>
      <c r="QZ64">
        <v>2734</v>
      </c>
      <c r="RA64">
        <v>813</v>
      </c>
      <c r="RB64">
        <v>5.7220000000000004</v>
      </c>
      <c r="RC64">
        <v>3.9544899999999997E-3</v>
      </c>
      <c r="RD64">
        <v>2.8</v>
      </c>
      <c r="RE64">
        <v>2689</v>
      </c>
      <c r="RF64">
        <v>813</v>
      </c>
      <c r="RG64">
        <v>3.052</v>
      </c>
      <c r="RH64">
        <v>3.4440339999999999E-3</v>
      </c>
      <c r="RI64">
        <v>3.0089999999999999</v>
      </c>
      <c r="RJ64">
        <v>2546</v>
      </c>
      <c r="RK64">
        <v>690</v>
      </c>
      <c r="RL64">
        <v>2.8919999999999999</v>
      </c>
      <c r="RM64">
        <v>4.3608700000000002E-3</v>
      </c>
      <c r="RN64">
        <v>3.706</v>
      </c>
      <c r="RO64">
        <v>3113</v>
      </c>
      <c r="RP64">
        <v>773</v>
      </c>
      <c r="RQ64">
        <v>2.0030000000000001</v>
      </c>
      <c r="RR64">
        <v>4.7943079999999997E-3</v>
      </c>
      <c r="RS64">
        <v>3.3730000000000002</v>
      </c>
      <c r="RT64">
        <v>2977</v>
      </c>
      <c r="RU64">
        <v>698</v>
      </c>
      <c r="RV64">
        <v>2.3690000000000002</v>
      </c>
      <c r="RW64">
        <v>4.832378E-3</v>
      </c>
      <c r="RX64">
        <v>3.1429999999999998</v>
      </c>
      <c r="RY64">
        <v>6275</v>
      </c>
      <c r="RZ64">
        <v>1599</v>
      </c>
      <c r="SA64">
        <v>3.52</v>
      </c>
      <c r="SB64">
        <v>1.9656040000000001E-3</v>
      </c>
      <c r="SC64">
        <v>3.0369999999999999</v>
      </c>
      <c r="SD64">
        <v>4476</v>
      </c>
      <c r="SE64">
        <v>1152</v>
      </c>
      <c r="SF64">
        <v>3.4390000000000001</v>
      </c>
      <c r="SG64">
        <v>2.6362849999999999E-3</v>
      </c>
      <c r="SH64">
        <v>3.35</v>
      </c>
      <c r="SI64">
        <v>4043</v>
      </c>
      <c r="SJ64">
        <v>787</v>
      </c>
      <c r="SK64">
        <v>4.8470000000000004</v>
      </c>
      <c r="SL64">
        <v>4.2566710000000001E-3</v>
      </c>
      <c r="SM64">
        <v>3.5329999999999999</v>
      </c>
      <c r="SN64">
        <v>3267</v>
      </c>
      <c r="SO64">
        <v>579</v>
      </c>
      <c r="SP64">
        <v>4.8360000000000003</v>
      </c>
      <c r="SQ64">
        <v>6.1019000000000004E-3</v>
      </c>
      <c r="SR64">
        <v>2.9660000000000002</v>
      </c>
      <c r="SS64">
        <v>4469</v>
      </c>
      <c r="ST64">
        <v>1405</v>
      </c>
      <c r="SU64">
        <v>4.7140000000000004</v>
      </c>
      <c r="SV64">
        <v>2.1110320000000001E-3</v>
      </c>
      <c r="SW64">
        <v>2.8050000000000002</v>
      </c>
      <c r="SX64">
        <v>3204</v>
      </c>
      <c r="SY64">
        <v>1111</v>
      </c>
      <c r="SZ64">
        <v>5.0110000000000001</v>
      </c>
      <c r="TA64">
        <v>2.5247529999999998E-3</v>
      </c>
      <c r="TB64">
        <v>3.2589999999999999</v>
      </c>
      <c r="TC64">
        <v>5443</v>
      </c>
      <c r="TD64">
        <v>1444</v>
      </c>
      <c r="TE64">
        <v>3.0840000000000001</v>
      </c>
      <c r="TF64">
        <v>2.2569249999999999E-3</v>
      </c>
      <c r="TG64">
        <v>3.4889999999999999</v>
      </c>
      <c r="TH64">
        <v>3637</v>
      </c>
      <c r="TI64">
        <v>967</v>
      </c>
      <c r="TJ64">
        <v>2.8410000000000002</v>
      </c>
      <c r="TK64">
        <v>3.6080660000000001E-3</v>
      </c>
      <c r="TL64">
        <v>3.16</v>
      </c>
      <c r="TM64">
        <v>4059</v>
      </c>
      <c r="TN64">
        <v>1229</v>
      </c>
      <c r="TO64">
        <v>4.3620000000000001</v>
      </c>
      <c r="TP64">
        <v>2.571196E-3</v>
      </c>
      <c r="TQ64">
        <v>3.3490000000000002</v>
      </c>
      <c r="TR64">
        <v>4217</v>
      </c>
      <c r="TS64">
        <v>1197</v>
      </c>
      <c r="TT64">
        <v>4.4420000000000002</v>
      </c>
      <c r="TU64">
        <v>2.797828E-3</v>
      </c>
      <c r="TV64">
        <v>2.8250000000000002</v>
      </c>
      <c r="TW64">
        <v>2581</v>
      </c>
      <c r="TX64">
        <v>828</v>
      </c>
      <c r="TY64">
        <v>2.3109999999999999</v>
      </c>
      <c r="TZ64">
        <v>3.4118360000000001E-3</v>
      </c>
      <c r="UA64">
        <v>3.2519999999999998</v>
      </c>
      <c r="UB64">
        <v>2875</v>
      </c>
      <c r="UC64">
        <v>826</v>
      </c>
      <c r="UD64">
        <v>2.3730000000000002</v>
      </c>
      <c r="UE64">
        <v>3.9370459999999996E-3</v>
      </c>
      <c r="UF64">
        <v>3.5329999999999999</v>
      </c>
      <c r="UG64">
        <v>11609</v>
      </c>
      <c r="UH64">
        <v>2676</v>
      </c>
      <c r="UI64">
        <v>2.17</v>
      </c>
      <c r="UJ64">
        <v>1.3202540000000001E-3</v>
      </c>
      <c r="UK64">
        <v>3.2410000000000001</v>
      </c>
      <c r="UL64">
        <v>9993</v>
      </c>
      <c r="UM64">
        <v>2461</v>
      </c>
      <c r="UN64">
        <v>2.3610000000000002</v>
      </c>
      <c r="UO64">
        <v>1.316944E-3</v>
      </c>
      <c r="UP64">
        <v>3.298</v>
      </c>
      <c r="UQ64">
        <v>2001</v>
      </c>
      <c r="UR64">
        <v>543</v>
      </c>
      <c r="US64">
        <v>2.2890000000000001</v>
      </c>
      <c r="UT64">
        <v>6.0736649999999998E-3</v>
      </c>
      <c r="UU64">
        <v>3.0979999999999999</v>
      </c>
      <c r="UV64">
        <v>2204</v>
      </c>
      <c r="UW64">
        <v>644</v>
      </c>
      <c r="UX64">
        <v>2.6760000000000002</v>
      </c>
      <c r="UY64">
        <v>4.8105589999999998E-3</v>
      </c>
      <c r="UZ64">
        <v>2.6659999999999999</v>
      </c>
      <c r="VA64">
        <v>9864</v>
      </c>
      <c r="VB64">
        <v>3163</v>
      </c>
      <c r="VC64">
        <v>3.266</v>
      </c>
      <c r="VD64">
        <v>8.4287100000000003E-4</v>
      </c>
      <c r="VE64">
        <v>2.633</v>
      </c>
      <c r="VF64">
        <v>9361</v>
      </c>
      <c r="VG64">
        <v>3246</v>
      </c>
      <c r="VH64">
        <v>3.4420000000000002</v>
      </c>
      <c r="VI64">
        <v>8.1115199999999999E-4</v>
      </c>
      <c r="VJ64">
        <v>2.984</v>
      </c>
      <c r="VK64">
        <v>4750</v>
      </c>
      <c r="VL64">
        <v>1346</v>
      </c>
      <c r="VM64">
        <v>3.0659999999999998</v>
      </c>
      <c r="VN64">
        <v>2.2169389999999998E-3</v>
      </c>
      <c r="VO64">
        <v>3.3959999999999999</v>
      </c>
      <c r="VP64">
        <v>5905</v>
      </c>
      <c r="VQ64">
        <v>1523</v>
      </c>
      <c r="VR64">
        <v>2.919</v>
      </c>
      <c r="VS64">
        <v>2.22981E-3</v>
      </c>
      <c r="VT64">
        <v>3.8</v>
      </c>
      <c r="VU64">
        <v>4420</v>
      </c>
      <c r="VV64">
        <v>839</v>
      </c>
      <c r="VW64">
        <v>2.766</v>
      </c>
      <c r="VX64">
        <v>4.5292010000000001E-3</v>
      </c>
      <c r="VY64">
        <v>4.0030000000000001</v>
      </c>
      <c r="VZ64">
        <v>3843</v>
      </c>
      <c r="WA64">
        <v>686</v>
      </c>
      <c r="WB64">
        <v>2.4980000000000002</v>
      </c>
      <c r="WC64">
        <v>5.8352769999999998E-3</v>
      </c>
      <c r="WD64">
        <v>2.9420000000000002</v>
      </c>
      <c r="WE64">
        <v>1793</v>
      </c>
      <c r="WF64">
        <v>540</v>
      </c>
      <c r="WG64">
        <v>5.0289999999999999</v>
      </c>
      <c r="WH64">
        <v>5.4481479999999999E-3</v>
      </c>
      <c r="WI64">
        <v>2.8969999999999998</v>
      </c>
      <c r="WJ64">
        <v>1644</v>
      </c>
      <c r="WK64">
        <v>487</v>
      </c>
      <c r="WL64">
        <v>5.0220000000000002</v>
      </c>
      <c r="WM64">
        <v>5.9486649999999997E-3</v>
      </c>
      <c r="WN64">
        <v>3.3420000000000001</v>
      </c>
      <c r="WO64">
        <v>3747</v>
      </c>
      <c r="WP64">
        <v>886</v>
      </c>
      <c r="WQ64">
        <v>5.0540000000000003</v>
      </c>
      <c r="WR64">
        <v>3.7720090000000002E-3</v>
      </c>
      <c r="WS64">
        <v>3.0089999999999999</v>
      </c>
      <c r="WT64">
        <v>2613</v>
      </c>
      <c r="WU64">
        <v>721</v>
      </c>
      <c r="WV64">
        <v>5.282</v>
      </c>
      <c r="WW64">
        <v>4.17337E-3</v>
      </c>
      <c r="WX64">
        <v>2.6160000000000001</v>
      </c>
      <c r="WY64">
        <v>5151</v>
      </c>
      <c r="WZ64">
        <v>1717</v>
      </c>
      <c r="XA64">
        <v>4.444</v>
      </c>
      <c r="XB64">
        <v>1.523588E-3</v>
      </c>
      <c r="XC64">
        <v>2.456</v>
      </c>
      <c r="XD64">
        <v>3531</v>
      </c>
      <c r="XE64">
        <v>1212</v>
      </c>
      <c r="XF64">
        <v>4.3140000000000001</v>
      </c>
      <c r="XG64">
        <v>2.026403E-3</v>
      </c>
      <c r="XH64">
        <v>91490</v>
      </c>
      <c r="XI64">
        <v>93614.1</v>
      </c>
      <c r="XJ64">
        <v>1166821</v>
      </c>
    </row>
    <row r="65" spans="1:634">
      <c r="A65" t="s">
        <v>753</v>
      </c>
      <c r="B65">
        <v>0</v>
      </c>
      <c r="C65">
        <v>0</v>
      </c>
      <c r="D65">
        <v>0</v>
      </c>
      <c r="E65">
        <v>1</v>
      </c>
      <c r="F65">
        <v>1</v>
      </c>
      <c r="G65">
        <v>55.16</v>
      </c>
      <c r="H65">
        <v>-1.84</v>
      </c>
      <c r="I65">
        <v>3.4</v>
      </c>
      <c r="J65">
        <v>113</v>
      </c>
      <c r="K65">
        <v>6.5</v>
      </c>
      <c r="L65">
        <v>3.0830000000000002</v>
      </c>
      <c r="M65">
        <v>4265</v>
      </c>
      <c r="N65">
        <v>1121</v>
      </c>
      <c r="O65">
        <v>2.0219999999999998</v>
      </c>
      <c r="P65">
        <v>2.750223E-3</v>
      </c>
      <c r="Q65">
        <v>3.4119999999999999</v>
      </c>
      <c r="R65">
        <v>3939</v>
      </c>
      <c r="S65">
        <v>905</v>
      </c>
      <c r="T65">
        <v>2.0880000000000001</v>
      </c>
      <c r="U65">
        <v>3.7701660000000001E-3</v>
      </c>
      <c r="V65">
        <v>3.4529999999999998</v>
      </c>
      <c r="W65">
        <v>1794</v>
      </c>
      <c r="X65">
        <v>440</v>
      </c>
      <c r="Y65">
        <v>5.7629999999999999</v>
      </c>
      <c r="Z65">
        <v>7.8477270000000005E-3</v>
      </c>
      <c r="AA65">
        <v>3.3090000000000002</v>
      </c>
      <c r="AB65">
        <v>1692</v>
      </c>
      <c r="AC65">
        <v>435</v>
      </c>
      <c r="AD65">
        <v>5.6920000000000002</v>
      </c>
      <c r="AE65">
        <v>7.6068969999999996E-3</v>
      </c>
      <c r="AF65">
        <v>3.355</v>
      </c>
      <c r="AG65">
        <v>3451</v>
      </c>
      <c r="AH65">
        <v>840</v>
      </c>
      <c r="AI65">
        <v>2.633</v>
      </c>
      <c r="AJ65">
        <v>3.994048E-3</v>
      </c>
      <c r="AK65">
        <v>2.923</v>
      </c>
      <c r="AL65">
        <v>4586</v>
      </c>
      <c r="AM65">
        <v>1173</v>
      </c>
      <c r="AN65">
        <v>2.9609999999999999</v>
      </c>
      <c r="AO65">
        <v>2.4919009999999999E-3</v>
      </c>
      <c r="AP65">
        <v>3.593</v>
      </c>
      <c r="AQ65">
        <v>1899</v>
      </c>
      <c r="AR65">
        <v>526</v>
      </c>
      <c r="AS65">
        <v>4.7770000000000001</v>
      </c>
      <c r="AT65">
        <v>6.8307990000000002E-3</v>
      </c>
      <c r="AU65">
        <v>2.9249999999999998</v>
      </c>
      <c r="AV65">
        <v>1350</v>
      </c>
      <c r="AW65">
        <v>399</v>
      </c>
      <c r="AX65">
        <v>3.7679999999999998</v>
      </c>
      <c r="AY65">
        <v>7.3308269999999998E-3</v>
      </c>
      <c r="AZ65">
        <v>2.7229999999999999</v>
      </c>
      <c r="BA65">
        <v>1650</v>
      </c>
      <c r="BB65">
        <v>514</v>
      </c>
      <c r="BC65">
        <v>4.875</v>
      </c>
      <c r="BD65">
        <v>5.297665E-3</v>
      </c>
      <c r="BE65">
        <v>2.9289999999999998</v>
      </c>
      <c r="BF65">
        <v>1559</v>
      </c>
      <c r="BG65">
        <v>432</v>
      </c>
      <c r="BH65">
        <v>5.28</v>
      </c>
      <c r="BI65">
        <v>6.7800930000000001E-3</v>
      </c>
      <c r="BJ65">
        <v>3.0449999999999999</v>
      </c>
      <c r="BK65">
        <v>14728</v>
      </c>
      <c r="BL65">
        <v>4166</v>
      </c>
      <c r="BM65">
        <v>3.544</v>
      </c>
      <c r="BN65">
        <v>7.3091699999999998E-4</v>
      </c>
      <c r="BO65">
        <v>3.0590000000000002</v>
      </c>
      <c r="BP65">
        <v>17888</v>
      </c>
      <c r="BQ65">
        <v>4747</v>
      </c>
      <c r="BR65">
        <v>3.5030000000000001</v>
      </c>
      <c r="BS65">
        <v>6.4440700000000005E-4</v>
      </c>
      <c r="BT65">
        <v>2.6579999999999999</v>
      </c>
      <c r="BU65">
        <v>2239</v>
      </c>
      <c r="BV65">
        <v>811</v>
      </c>
      <c r="BW65">
        <v>3.9340000000000002</v>
      </c>
      <c r="BX65">
        <v>3.277435E-3</v>
      </c>
      <c r="BY65">
        <v>2.66</v>
      </c>
      <c r="BZ65">
        <v>2716</v>
      </c>
      <c r="CA65">
        <v>814</v>
      </c>
      <c r="CB65">
        <v>3.8450000000000002</v>
      </c>
      <c r="CC65">
        <v>3.2678130000000001E-3</v>
      </c>
      <c r="CD65">
        <v>3.9630000000000001</v>
      </c>
      <c r="CE65">
        <v>4270</v>
      </c>
      <c r="CF65">
        <v>944</v>
      </c>
      <c r="CG65">
        <v>5.3120000000000003</v>
      </c>
      <c r="CH65">
        <v>4.198093E-3</v>
      </c>
      <c r="CI65">
        <v>3.5779999999999998</v>
      </c>
      <c r="CJ65">
        <v>3763</v>
      </c>
      <c r="CK65">
        <v>947</v>
      </c>
      <c r="CL65">
        <v>5.3840000000000003</v>
      </c>
      <c r="CM65">
        <v>3.7782470000000002E-3</v>
      </c>
      <c r="CN65">
        <v>3.327</v>
      </c>
      <c r="CO65">
        <v>5784</v>
      </c>
      <c r="CP65">
        <v>1334</v>
      </c>
      <c r="CQ65">
        <v>2.585</v>
      </c>
      <c r="CR65">
        <v>2.4940029999999998E-3</v>
      </c>
      <c r="CS65">
        <v>3.2690000000000001</v>
      </c>
      <c r="CT65">
        <v>3479</v>
      </c>
      <c r="CU65">
        <v>800</v>
      </c>
      <c r="CV65">
        <v>2.4380000000000002</v>
      </c>
      <c r="CW65">
        <v>4.0862499999999996E-3</v>
      </c>
      <c r="CX65">
        <v>3.1480000000000001</v>
      </c>
      <c r="CY65">
        <v>8019</v>
      </c>
      <c r="CZ65">
        <v>2096</v>
      </c>
      <c r="DA65">
        <v>3.37</v>
      </c>
      <c r="DB65">
        <v>1.5019079999999999E-3</v>
      </c>
      <c r="DC65">
        <v>2.9550000000000001</v>
      </c>
      <c r="DD65">
        <v>7255</v>
      </c>
      <c r="DE65">
        <v>1923</v>
      </c>
      <c r="DF65">
        <v>3.4169999999999998</v>
      </c>
      <c r="DG65">
        <v>1.5366620000000001E-3</v>
      </c>
      <c r="DH65">
        <v>3.4689999999999999</v>
      </c>
      <c r="DI65">
        <v>2753</v>
      </c>
      <c r="DJ65">
        <v>637</v>
      </c>
      <c r="DK65">
        <v>3.1989999999999998</v>
      </c>
      <c r="DL65">
        <v>5.4458400000000004E-3</v>
      </c>
      <c r="DM65">
        <v>3.347</v>
      </c>
      <c r="DN65">
        <v>3110</v>
      </c>
      <c r="DO65">
        <v>657</v>
      </c>
      <c r="DP65">
        <v>2.7970000000000002</v>
      </c>
      <c r="DQ65">
        <v>5.0943680000000002E-3</v>
      </c>
      <c r="DR65">
        <v>3.3279999999999998</v>
      </c>
      <c r="DS65">
        <v>2364</v>
      </c>
      <c r="DT65">
        <v>504</v>
      </c>
      <c r="DU65">
        <v>2.6930000000000001</v>
      </c>
      <c r="DV65">
        <v>6.6031750000000002E-3</v>
      </c>
      <c r="DW65">
        <v>3.6629999999999998</v>
      </c>
      <c r="DX65">
        <v>2698</v>
      </c>
      <c r="DY65">
        <v>500</v>
      </c>
      <c r="DZ65">
        <v>2.677</v>
      </c>
      <c r="EA65">
        <v>7.326E-3</v>
      </c>
      <c r="EB65">
        <v>3.2120000000000002</v>
      </c>
      <c r="EC65">
        <v>4577</v>
      </c>
      <c r="ED65">
        <v>1160</v>
      </c>
      <c r="EE65">
        <v>3.641</v>
      </c>
      <c r="EF65">
        <v>2.7689659999999999E-3</v>
      </c>
      <c r="EG65">
        <v>2.8620000000000001</v>
      </c>
      <c r="EH65">
        <v>3333</v>
      </c>
      <c r="EI65">
        <v>930</v>
      </c>
      <c r="EJ65">
        <v>3.661</v>
      </c>
      <c r="EK65">
        <v>3.0774190000000001E-3</v>
      </c>
      <c r="EL65">
        <v>3.18</v>
      </c>
      <c r="EM65">
        <v>2289</v>
      </c>
      <c r="EN65">
        <v>468</v>
      </c>
      <c r="EO65">
        <v>5.2720000000000002</v>
      </c>
      <c r="EP65">
        <v>6.7948720000000004E-3</v>
      </c>
      <c r="EQ65">
        <v>3.7320000000000002</v>
      </c>
      <c r="ER65">
        <v>2632</v>
      </c>
      <c r="ES65">
        <v>425</v>
      </c>
      <c r="ET65">
        <v>4.7569999999999997</v>
      </c>
      <c r="EU65">
        <v>8.7811769999999994E-3</v>
      </c>
      <c r="EV65">
        <v>3.4620000000000002</v>
      </c>
      <c r="EW65">
        <v>2197</v>
      </c>
      <c r="EX65">
        <v>487</v>
      </c>
      <c r="EY65">
        <v>2.7650000000000001</v>
      </c>
      <c r="EZ65">
        <v>7.10883E-3</v>
      </c>
      <c r="FA65">
        <v>3.2669999999999999</v>
      </c>
      <c r="FB65">
        <v>1948</v>
      </c>
      <c r="FC65">
        <v>535</v>
      </c>
      <c r="FD65">
        <v>2.5430000000000001</v>
      </c>
      <c r="FE65">
        <v>6.1065420000000004E-3</v>
      </c>
      <c r="FF65">
        <v>3.2639999999999998</v>
      </c>
      <c r="FG65">
        <v>1521</v>
      </c>
      <c r="FH65">
        <v>372</v>
      </c>
      <c r="FI65">
        <v>4.875</v>
      </c>
      <c r="FJ65">
        <v>8.7741940000000008E-3</v>
      </c>
      <c r="FK65">
        <v>2.4980000000000002</v>
      </c>
      <c r="FL65">
        <v>819</v>
      </c>
      <c r="FM65">
        <v>281</v>
      </c>
      <c r="FN65">
        <v>3.3620000000000001</v>
      </c>
      <c r="FO65">
        <v>8.8896800000000005E-3</v>
      </c>
      <c r="FP65">
        <v>2.6349999999999998</v>
      </c>
      <c r="FQ65">
        <v>4162</v>
      </c>
      <c r="FR65">
        <v>1424</v>
      </c>
      <c r="FS65">
        <v>3.109</v>
      </c>
      <c r="FT65">
        <v>1.8504210000000001E-3</v>
      </c>
      <c r="FU65">
        <v>2.456</v>
      </c>
      <c r="FV65">
        <v>3645</v>
      </c>
      <c r="FW65">
        <v>1322</v>
      </c>
      <c r="FX65">
        <v>3.34</v>
      </c>
      <c r="FY65">
        <v>1.8577909999999999E-3</v>
      </c>
      <c r="FZ65">
        <v>2.4550000000000001</v>
      </c>
      <c r="GA65">
        <v>10326</v>
      </c>
      <c r="GB65">
        <v>3569</v>
      </c>
      <c r="GC65">
        <v>3.3250000000000002</v>
      </c>
      <c r="GD65">
        <v>6.8786800000000001E-4</v>
      </c>
      <c r="GE65">
        <v>2.2160000000000002</v>
      </c>
      <c r="GF65">
        <v>8289</v>
      </c>
      <c r="GG65">
        <v>3243</v>
      </c>
      <c r="GH65">
        <v>3.4740000000000002</v>
      </c>
      <c r="GI65">
        <v>6.8331800000000003E-4</v>
      </c>
      <c r="GJ65">
        <v>2.7050000000000001</v>
      </c>
      <c r="GK65">
        <v>2311</v>
      </c>
      <c r="GL65">
        <v>777</v>
      </c>
      <c r="GM65">
        <v>2.2629999999999999</v>
      </c>
      <c r="GN65">
        <v>3.481339E-3</v>
      </c>
      <c r="GO65">
        <v>2.9780000000000002</v>
      </c>
      <c r="GP65">
        <v>2199</v>
      </c>
      <c r="GQ65">
        <v>619</v>
      </c>
      <c r="GR65">
        <v>2.1110000000000002</v>
      </c>
      <c r="GS65">
        <v>4.8109859999999997E-3</v>
      </c>
      <c r="GT65">
        <v>3.1219999999999999</v>
      </c>
      <c r="GU65">
        <v>9549</v>
      </c>
      <c r="GV65">
        <v>2445</v>
      </c>
      <c r="GW65">
        <v>3.4220000000000002</v>
      </c>
      <c r="GX65">
        <v>1.276892E-3</v>
      </c>
      <c r="GY65">
        <v>3.044</v>
      </c>
      <c r="GZ65">
        <v>9493</v>
      </c>
      <c r="HA65">
        <v>2499</v>
      </c>
      <c r="HB65">
        <v>3.1880000000000002</v>
      </c>
      <c r="HC65">
        <v>1.2180870000000001E-3</v>
      </c>
      <c r="HD65">
        <v>3.1829999999999998</v>
      </c>
      <c r="HE65">
        <v>26773</v>
      </c>
      <c r="HF65">
        <v>6160</v>
      </c>
      <c r="HG65">
        <v>2.6080000000000001</v>
      </c>
      <c r="HH65">
        <v>5.1672100000000004E-4</v>
      </c>
      <c r="HI65">
        <v>3.044</v>
      </c>
      <c r="HJ65">
        <v>29566</v>
      </c>
      <c r="HK65">
        <v>7289</v>
      </c>
      <c r="HL65">
        <v>2.5369999999999999</v>
      </c>
      <c r="HM65">
        <v>4.1761599999999999E-4</v>
      </c>
      <c r="HN65">
        <v>2.42</v>
      </c>
      <c r="HO65">
        <v>1616</v>
      </c>
      <c r="HP65">
        <v>604</v>
      </c>
      <c r="HQ65">
        <v>5.4660000000000002</v>
      </c>
      <c r="HR65">
        <v>4.006623E-3</v>
      </c>
      <c r="HS65">
        <v>3.0880000000000001</v>
      </c>
      <c r="HT65">
        <v>1507</v>
      </c>
      <c r="HU65">
        <v>410</v>
      </c>
      <c r="HV65">
        <v>5.52</v>
      </c>
      <c r="HW65">
        <v>7.5317070000000003E-3</v>
      </c>
      <c r="HX65">
        <v>3.0640000000000001</v>
      </c>
      <c r="HY65">
        <v>2646</v>
      </c>
      <c r="HZ65">
        <v>673</v>
      </c>
      <c r="IA65">
        <v>5.27</v>
      </c>
      <c r="IB65">
        <v>4.552749E-3</v>
      </c>
      <c r="IC65">
        <v>3.0880000000000001</v>
      </c>
      <c r="ID65">
        <v>2360</v>
      </c>
      <c r="IE65">
        <v>597</v>
      </c>
      <c r="IF65">
        <v>4.9489999999999998</v>
      </c>
      <c r="IG65">
        <v>5.1725290000000004E-3</v>
      </c>
      <c r="IH65">
        <v>3.2519999999999998</v>
      </c>
      <c r="II65">
        <v>3402</v>
      </c>
      <c r="IJ65">
        <v>675</v>
      </c>
      <c r="IK65">
        <v>4.2060000000000004</v>
      </c>
      <c r="IL65">
        <v>4.817778E-3</v>
      </c>
      <c r="IM65">
        <v>3.0939999999999999</v>
      </c>
      <c r="IN65">
        <v>2758</v>
      </c>
      <c r="IO65">
        <v>632</v>
      </c>
      <c r="IP65">
        <v>4.3079999999999998</v>
      </c>
      <c r="IQ65">
        <v>4.8955700000000001E-3</v>
      </c>
      <c r="IR65">
        <v>3.1869999999999998</v>
      </c>
      <c r="IS65">
        <v>4805</v>
      </c>
      <c r="IT65">
        <v>1232</v>
      </c>
      <c r="IU65">
        <v>3.2010000000000001</v>
      </c>
      <c r="IV65">
        <v>2.5868509999999998E-3</v>
      </c>
      <c r="IW65">
        <v>3.173</v>
      </c>
      <c r="IX65">
        <v>4780</v>
      </c>
      <c r="IY65">
        <v>1220</v>
      </c>
      <c r="IZ65">
        <v>3.2080000000000002</v>
      </c>
      <c r="JA65">
        <v>2.6008200000000002E-3</v>
      </c>
      <c r="JB65">
        <v>2.7370000000000001</v>
      </c>
      <c r="JC65">
        <v>5932</v>
      </c>
      <c r="JD65">
        <v>1983</v>
      </c>
      <c r="JE65">
        <v>2.8860000000000001</v>
      </c>
      <c r="JF65">
        <v>1.3802319999999999E-3</v>
      </c>
      <c r="JG65">
        <v>2.637</v>
      </c>
      <c r="JH65">
        <v>6436</v>
      </c>
      <c r="JI65">
        <v>2252</v>
      </c>
      <c r="JJ65">
        <v>3.0529999999999999</v>
      </c>
      <c r="JK65">
        <v>1.1709590000000001E-3</v>
      </c>
      <c r="JL65">
        <v>3.085</v>
      </c>
      <c r="JM65">
        <v>1616</v>
      </c>
      <c r="JN65">
        <v>461</v>
      </c>
      <c r="JO65">
        <v>2.8330000000000002</v>
      </c>
      <c r="JP65">
        <v>6.6919739999999998E-3</v>
      </c>
      <c r="JQ65">
        <v>2.6150000000000002</v>
      </c>
      <c r="JR65">
        <v>1197</v>
      </c>
      <c r="JS65">
        <v>458</v>
      </c>
      <c r="JT65">
        <v>3.1179999999999999</v>
      </c>
      <c r="JU65">
        <v>5.7096070000000002E-3</v>
      </c>
      <c r="JV65">
        <v>2.903</v>
      </c>
      <c r="JW65">
        <v>3045</v>
      </c>
      <c r="JX65">
        <v>949</v>
      </c>
      <c r="JY65">
        <v>2.1269999999999998</v>
      </c>
      <c r="JZ65">
        <v>3.05901E-3</v>
      </c>
      <c r="KA65">
        <v>2.8540000000000001</v>
      </c>
      <c r="KB65">
        <v>3674</v>
      </c>
      <c r="KC65">
        <v>1071</v>
      </c>
      <c r="KD65">
        <v>2.1469999999999998</v>
      </c>
      <c r="KE65">
        <v>2.6647989999999998E-3</v>
      </c>
      <c r="KF65">
        <v>2.58</v>
      </c>
      <c r="KG65">
        <v>1644</v>
      </c>
      <c r="KH65">
        <v>614</v>
      </c>
      <c r="KI65">
        <v>3.944</v>
      </c>
      <c r="KJ65">
        <v>4.2019539999999999E-3</v>
      </c>
      <c r="KK65">
        <v>2.4729999999999999</v>
      </c>
      <c r="KL65">
        <v>1834</v>
      </c>
      <c r="KM65">
        <v>688</v>
      </c>
      <c r="KN65">
        <v>3.8860000000000001</v>
      </c>
      <c r="KO65">
        <v>3.594477E-3</v>
      </c>
      <c r="KP65">
        <v>3.0590000000000002</v>
      </c>
      <c r="KQ65">
        <v>2101</v>
      </c>
      <c r="KR65">
        <v>652</v>
      </c>
      <c r="KS65">
        <v>3.851</v>
      </c>
      <c r="KT65">
        <v>4.6917180000000001E-3</v>
      </c>
      <c r="KU65">
        <v>2.7679999999999998</v>
      </c>
      <c r="KV65">
        <v>1895</v>
      </c>
      <c r="KW65">
        <v>650</v>
      </c>
      <c r="KX65">
        <v>3.9790000000000001</v>
      </c>
      <c r="KY65">
        <v>4.2584620000000002E-3</v>
      </c>
      <c r="KZ65">
        <v>3.5129999999999999</v>
      </c>
      <c r="LA65">
        <v>4479</v>
      </c>
      <c r="LB65">
        <v>908</v>
      </c>
      <c r="LC65">
        <v>3.64</v>
      </c>
      <c r="LD65">
        <v>3.8689430000000001E-3</v>
      </c>
      <c r="LE65">
        <v>3.306</v>
      </c>
      <c r="LF65">
        <v>4941</v>
      </c>
      <c r="LG65">
        <v>1270</v>
      </c>
      <c r="LH65">
        <v>3.6139999999999999</v>
      </c>
      <c r="LI65">
        <v>2.6031499999999998E-3</v>
      </c>
      <c r="LJ65">
        <v>1.034</v>
      </c>
      <c r="LK65">
        <v>5181</v>
      </c>
      <c r="LL65">
        <v>5062</v>
      </c>
      <c r="LM65">
        <v>2.5409999999999999</v>
      </c>
      <c r="LN65">
        <v>2.04267E-4</v>
      </c>
      <c r="LO65">
        <v>1.085</v>
      </c>
      <c r="LP65">
        <v>5661</v>
      </c>
      <c r="LQ65">
        <v>5091</v>
      </c>
      <c r="LR65">
        <v>2.5249999999999999</v>
      </c>
      <c r="LS65">
        <v>2.1312100000000001E-4</v>
      </c>
      <c r="LT65">
        <v>2.3740000000000001</v>
      </c>
      <c r="LU65">
        <v>33139</v>
      </c>
      <c r="LV65">
        <v>12564</v>
      </c>
      <c r="LW65">
        <v>2.9449999999999998</v>
      </c>
      <c r="LX65">
        <v>1.8895300000000001E-4</v>
      </c>
      <c r="LY65">
        <v>2.5419999999999998</v>
      </c>
      <c r="LZ65">
        <v>36256</v>
      </c>
      <c r="MA65">
        <v>12916</v>
      </c>
      <c r="MB65">
        <v>3.181</v>
      </c>
      <c r="MC65">
        <v>1.9681000000000001E-4</v>
      </c>
      <c r="MD65">
        <v>2.97</v>
      </c>
      <c r="ME65">
        <v>5545</v>
      </c>
      <c r="MF65">
        <v>1649</v>
      </c>
      <c r="MG65">
        <v>2.827</v>
      </c>
      <c r="MH65">
        <v>1.801092E-3</v>
      </c>
      <c r="MI65">
        <v>3.2330000000000001</v>
      </c>
      <c r="MJ65">
        <v>7989</v>
      </c>
      <c r="MK65">
        <v>2069</v>
      </c>
      <c r="ML65">
        <v>3.113</v>
      </c>
      <c r="MM65">
        <v>1.5625909999999999E-3</v>
      </c>
      <c r="MN65">
        <v>3.056</v>
      </c>
      <c r="MO65">
        <v>10887</v>
      </c>
      <c r="MP65">
        <v>2941</v>
      </c>
      <c r="MQ65">
        <v>3.149</v>
      </c>
      <c r="MR65">
        <v>1.0391020000000001E-3</v>
      </c>
      <c r="MS65">
        <v>2.9279999999999999</v>
      </c>
      <c r="MT65">
        <v>13932</v>
      </c>
      <c r="MU65">
        <v>4059</v>
      </c>
      <c r="MV65">
        <v>3.6840000000000002</v>
      </c>
      <c r="MW65">
        <v>7.2135999999999999E-4</v>
      </c>
      <c r="MX65">
        <v>3.8069999999999999</v>
      </c>
      <c r="MY65">
        <v>2075</v>
      </c>
      <c r="MZ65">
        <v>561</v>
      </c>
      <c r="NA65">
        <v>5.3739999999999997</v>
      </c>
      <c r="NB65">
        <v>6.7860960000000001E-3</v>
      </c>
      <c r="NC65">
        <v>3.254</v>
      </c>
      <c r="ND65">
        <v>1825</v>
      </c>
      <c r="NE65">
        <v>513</v>
      </c>
      <c r="NF65">
        <v>5.2789999999999999</v>
      </c>
      <c r="NG65">
        <v>6.3430800000000001E-3</v>
      </c>
      <c r="NH65">
        <v>2.9889999999999999</v>
      </c>
      <c r="NI65">
        <v>4064</v>
      </c>
      <c r="NJ65">
        <v>1140</v>
      </c>
      <c r="NK65">
        <v>2.8570000000000002</v>
      </c>
      <c r="NL65">
        <v>2.6219300000000002E-3</v>
      </c>
      <c r="NM65">
        <v>3.0150000000000001</v>
      </c>
      <c r="NN65">
        <v>3809</v>
      </c>
      <c r="NO65">
        <v>1089</v>
      </c>
      <c r="NP65">
        <v>3.129</v>
      </c>
      <c r="NQ65">
        <v>2.768595E-3</v>
      </c>
      <c r="NR65">
        <v>3.1640000000000001</v>
      </c>
      <c r="NS65">
        <v>3993</v>
      </c>
      <c r="NT65">
        <v>1196</v>
      </c>
      <c r="NU65">
        <v>4.4249999999999998</v>
      </c>
      <c r="NV65">
        <v>2.6454849999999999E-3</v>
      </c>
      <c r="NW65">
        <v>3.1509999999999998</v>
      </c>
      <c r="NX65">
        <v>3793</v>
      </c>
      <c r="NY65">
        <v>1165</v>
      </c>
      <c r="NZ65">
        <v>4.2839999999999998</v>
      </c>
      <c r="OA65">
        <v>2.7047210000000002E-3</v>
      </c>
      <c r="OB65">
        <v>3.4039999999999999</v>
      </c>
      <c r="OC65">
        <v>2210</v>
      </c>
      <c r="OD65">
        <v>587</v>
      </c>
      <c r="OE65">
        <v>5.3369999999999997</v>
      </c>
      <c r="OF65">
        <v>5.7989779999999998E-3</v>
      </c>
      <c r="OG65">
        <v>3.0030000000000001</v>
      </c>
      <c r="OH65">
        <v>1143</v>
      </c>
      <c r="OI65">
        <v>362</v>
      </c>
      <c r="OJ65">
        <v>5.4489999999999998</v>
      </c>
      <c r="OK65">
        <v>8.2955800000000003E-3</v>
      </c>
      <c r="OL65">
        <v>3.1509999999999998</v>
      </c>
      <c r="OM65">
        <v>2234</v>
      </c>
      <c r="ON65">
        <v>731</v>
      </c>
      <c r="OO65">
        <v>4.242</v>
      </c>
      <c r="OP65">
        <v>4.3105340000000004E-3</v>
      </c>
      <c r="OQ65">
        <v>2.722</v>
      </c>
      <c r="OR65">
        <v>1914</v>
      </c>
      <c r="OS65">
        <v>724</v>
      </c>
      <c r="OT65">
        <v>4.1879999999999997</v>
      </c>
      <c r="OU65">
        <v>3.7596690000000002E-3</v>
      </c>
      <c r="OV65">
        <v>3.7349999999999999</v>
      </c>
      <c r="OW65">
        <v>2662</v>
      </c>
      <c r="OX65">
        <v>759</v>
      </c>
      <c r="OY65">
        <v>5.6669999999999998</v>
      </c>
      <c r="OZ65">
        <v>4.920949E-3</v>
      </c>
      <c r="PA65">
        <v>3.754</v>
      </c>
      <c r="PB65">
        <v>3031</v>
      </c>
      <c r="PC65">
        <v>867</v>
      </c>
      <c r="PD65">
        <v>5.4989999999999997</v>
      </c>
      <c r="PE65">
        <v>4.3298729999999997E-3</v>
      </c>
      <c r="PF65">
        <v>2.9990000000000001</v>
      </c>
      <c r="PG65">
        <v>6114</v>
      </c>
      <c r="PH65">
        <v>1718</v>
      </c>
      <c r="PI65">
        <v>2.9279999999999999</v>
      </c>
      <c r="PJ65">
        <v>1.7456349999999999E-3</v>
      </c>
      <c r="PK65">
        <v>3.1760000000000002</v>
      </c>
      <c r="PL65">
        <v>7545</v>
      </c>
      <c r="PM65">
        <v>1867</v>
      </c>
      <c r="PN65">
        <v>2.9119999999999999</v>
      </c>
      <c r="PO65">
        <v>1.7011249999999999E-3</v>
      </c>
      <c r="PP65">
        <v>3.1349999999999998</v>
      </c>
      <c r="PQ65">
        <v>5935</v>
      </c>
      <c r="PR65">
        <v>1567</v>
      </c>
      <c r="PS65">
        <v>3.4249999999999998</v>
      </c>
      <c r="PT65">
        <v>2.0006379999999999E-3</v>
      </c>
      <c r="PU65">
        <v>2.8530000000000002</v>
      </c>
      <c r="PV65">
        <v>5330</v>
      </c>
      <c r="PW65">
        <v>1489</v>
      </c>
      <c r="PX65">
        <v>3.8359999999999999</v>
      </c>
      <c r="PY65">
        <v>1.916051E-3</v>
      </c>
      <c r="PZ65">
        <v>3.46</v>
      </c>
      <c r="QA65">
        <v>4698</v>
      </c>
      <c r="QB65">
        <v>1055</v>
      </c>
      <c r="QC65">
        <v>3.504</v>
      </c>
      <c r="QD65">
        <v>3.2796209999999999E-3</v>
      </c>
      <c r="QE65">
        <v>3.1579999999999999</v>
      </c>
      <c r="QF65">
        <v>4280</v>
      </c>
      <c r="QG65">
        <v>1051</v>
      </c>
      <c r="QH65">
        <v>3.3460000000000001</v>
      </c>
      <c r="QI65">
        <v>3.0047569999999998E-3</v>
      </c>
      <c r="QJ65">
        <v>2.94</v>
      </c>
      <c r="QK65">
        <v>3077</v>
      </c>
      <c r="QL65">
        <v>1031</v>
      </c>
      <c r="QM65">
        <v>4.4459999999999997</v>
      </c>
      <c r="QN65">
        <v>2.8516000000000001E-3</v>
      </c>
      <c r="QO65">
        <v>2.8660000000000001</v>
      </c>
      <c r="QP65">
        <v>1943</v>
      </c>
      <c r="QQ65">
        <v>698</v>
      </c>
      <c r="QR65">
        <v>4.609</v>
      </c>
      <c r="QS65">
        <v>4.106017E-3</v>
      </c>
      <c r="QT65">
        <v>3.1909999999999998</v>
      </c>
      <c r="QU65">
        <v>2736</v>
      </c>
      <c r="QV65">
        <v>880</v>
      </c>
      <c r="QW65">
        <v>5.6269999999999998</v>
      </c>
      <c r="QX65">
        <v>3.6261359999999999E-3</v>
      </c>
      <c r="QY65">
        <v>3.0259999999999998</v>
      </c>
      <c r="QZ65">
        <v>2068</v>
      </c>
      <c r="RA65">
        <v>672</v>
      </c>
      <c r="RB65">
        <v>5.3159999999999998</v>
      </c>
      <c r="RC65">
        <v>4.5029759999999997E-3</v>
      </c>
      <c r="RD65">
        <v>2.9860000000000002</v>
      </c>
      <c r="RE65">
        <v>2607</v>
      </c>
      <c r="RF65">
        <v>728</v>
      </c>
      <c r="RG65">
        <v>2.9319999999999999</v>
      </c>
      <c r="RH65">
        <v>4.1016480000000003E-3</v>
      </c>
      <c r="RI65">
        <v>2.9430000000000001</v>
      </c>
      <c r="RJ65">
        <v>2497</v>
      </c>
      <c r="RK65">
        <v>709</v>
      </c>
      <c r="RL65">
        <v>2.9489999999999998</v>
      </c>
      <c r="RM65">
        <v>4.1509169999999996E-3</v>
      </c>
      <c r="RN65">
        <v>3.395</v>
      </c>
      <c r="RO65">
        <v>3189</v>
      </c>
      <c r="RP65">
        <v>776</v>
      </c>
      <c r="RQ65">
        <v>2.1320000000000001</v>
      </c>
      <c r="RR65">
        <v>4.3750000000000004E-3</v>
      </c>
      <c r="RS65">
        <v>3.2160000000000002</v>
      </c>
      <c r="RT65">
        <v>2238</v>
      </c>
      <c r="RU65">
        <v>622</v>
      </c>
      <c r="RV65">
        <v>2.29</v>
      </c>
      <c r="RW65">
        <v>5.1704180000000004E-3</v>
      </c>
      <c r="RX65">
        <v>2.9119999999999999</v>
      </c>
      <c r="RY65">
        <v>5493</v>
      </c>
      <c r="RZ65">
        <v>1609</v>
      </c>
      <c r="SA65">
        <v>3.5139999999999998</v>
      </c>
      <c r="SB65">
        <v>1.80982E-3</v>
      </c>
      <c r="SC65">
        <v>3.2210000000000001</v>
      </c>
      <c r="SD65">
        <v>4238</v>
      </c>
      <c r="SE65">
        <v>1006</v>
      </c>
      <c r="SF65">
        <v>3.4849999999999999</v>
      </c>
      <c r="SG65">
        <v>3.201789E-3</v>
      </c>
      <c r="SH65">
        <v>3.5739999999999998</v>
      </c>
      <c r="SI65">
        <v>4224</v>
      </c>
      <c r="SJ65">
        <v>812</v>
      </c>
      <c r="SK65">
        <v>4.6829999999999998</v>
      </c>
      <c r="SL65">
        <v>4.4014780000000003E-3</v>
      </c>
      <c r="SM65">
        <v>3.802</v>
      </c>
      <c r="SN65">
        <v>3453</v>
      </c>
      <c r="SO65">
        <v>584</v>
      </c>
      <c r="SP65">
        <v>4.42</v>
      </c>
      <c r="SQ65">
        <v>6.5102739999999999E-3</v>
      </c>
      <c r="SR65">
        <v>2.92</v>
      </c>
      <c r="SS65">
        <v>4007</v>
      </c>
      <c r="ST65">
        <v>1359</v>
      </c>
      <c r="SU65">
        <v>4.5990000000000002</v>
      </c>
      <c r="SV65">
        <v>2.1486389999999999E-3</v>
      </c>
      <c r="SW65">
        <v>2.84</v>
      </c>
      <c r="SX65">
        <v>2857</v>
      </c>
      <c r="SY65">
        <v>976</v>
      </c>
      <c r="SZ65">
        <v>4.665</v>
      </c>
      <c r="TA65">
        <v>2.9098359999999998E-3</v>
      </c>
      <c r="TB65">
        <v>3.3029999999999999</v>
      </c>
      <c r="TC65">
        <v>4691</v>
      </c>
      <c r="TD65">
        <v>1220</v>
      </c>
      <c r="TE65">
        <v>2.9279999999999999</v>
      </c>
      <c r="TF65">
        <v>2.707377E-3</v>
      </c>
      <c r="TG65">
        <v>3.2469999999999999</v>
      </c>
      <c r="TH65">
        <v>4682</v>
      </c>
      <c r="TI65">
        <v>1204</v>
      </c>
      <c r="TJ65">
        <v>2.9430000000000001</v>
      </c>
      <c r="TK65">
        <v>2.6968439999999999E-3</v>
      </c>
      <c r="TL65">
        <v>3.1669999999999998</v>
      </c>
      <c r="TM65">
        <v>3890</v>
      </c>
      <c r="TN65">
        <v>1243</v>
      </c>
      <c r="TO65">
        <v>4.0949999999999998</v>
      </c>
      <c r="TP65">
        <v>2.547868E-3</v>
      </c>
      <c r="TQ65">
        <v>3.077</v>
      </c>
      <c r="TR65">
        <v>3041</v>
      </c>
      <c r="TS65">
        <v>967</v>
      </c>
      <c r="TT65">
        <v>4.1669999999999998</v>
      </c>
      <c r="TU65">
        <v>3.1820059999999998E-3</v>
      </c>
      <c r="TV65">
        <v>3.2440000000000002</v>
      </c>
      <c r="TW65">
        <v>2516</v>
      </c>
      <c r="TX65">
        <v>680</v>
      </c>
      <c r="TY65">
        <v>2.2719999999999998</v>
      </c>
      <c r="TZ65">
        <v>4.7705880000000001E-3</v>
      </c>
      <c r="UA65">
        <v>3.4009999999999998</v>
      </c>
      <c r="UB65">
        <v>3195</v>
      </c>
      <c r="UC65">
        <v>814</v>
      </c>
      <c r="UD65">
        <v>2.181</v>
      </c>
      <c r="UE65">
        <v>4.1781329999999997E-3</v>
      </c>
      <c r="UF65">
        <v>3.4969999999999999</v>
      </c>
      <c r="UG65">
        <v>12675</v>
      </c>
      <c r="UH65">
        <v>2916</v>
      </c>
      <c r="UI65">
        <v>2.254</v>
      </c>
      <c r="UJ65">
        <v>1.1992459999999999E-3</v>
      </c>
      <c r="UK65">
        <v>3.2090000000000001</v>
      </c>
      <c r="UL65">
        <v>9778</v>
      </c>
      <c r="UM65">
        <v>2420</v>
      </c>
      <c r="UN65">
        <v>2.4609999999999999</v>
      </c>
      <c r="UO65">
        <v>1.3260329999999999E-3</v>
      </c>
      <c r="UP65">
        <v>3.024</v>
      </c>
      <c r="UQ65">
        <v>2722</v>
      </c>
      <c r="UR65">
        <v>826</v>
      </c>
      <c r="US65">
        <v>2.444</v>
      </c>
      <c r="UT65">
        <v>3.6610169999999999E-3</v>
      </c>
      <c r="UU65">
        <v>3.109</v>
      </c>
      <c r="UV65">
        <v>1991</v>
      </c>
      <c r="UW65">
        <v>548</v>
      </c>
      <c r="UX65">
        <v>2.5550000000000002</v>
      </c>
      <c r="UY65">
        <v>5.6733579999999999E-3</v>
      </c>
      <c r="UZ65">
        <v>2.8069999999999999</v>
      </c>
      <c r="VA65">
        <v>10474</v>
      </c>
      <c r="VB65">
        <v>3308</v>
      </c>
      <c r="VC65">
        <v>3.3559999999999999</v>
      </c>
      <c r="VD65">
        <v>8.4854899999999998E-4</v>
      </c>
      <c r="VE65">
        <v>2.7879999999999998</v>
      </c>
      <c r="VF65">
        <v>10778</v>
      </c>
      <c r="VG65">
        <v>3283</v>
      </c>
      <c r="VH65">
        <v>3.516</v>
      </c>
      <c r="VI65">
        <v>8.4922299999999997E-4</v>
      </c>
      <c r="VJ65">
        <v>3.0950000000000002</v>
      </c>
      <c r="VK65">
        <v>6108</v>
      </c>
      <c r="VL65">
        <v>1683</v>
      </c>
      <c r="VM65">
        <v>2.9289999999999998</v>
      </c>
      <c r="VN65">
        <v>1.838978E-3</v>
      </c>
      <c r="VO65">
        <v>3.3340000000000001</v>
      </c>
      <c r="VP65">
        <v>5934</v>
      </c>
      <c r="VQ65">
        <v>1525</v>
      </c>
      <c r="VR65">
        <v>2.9079999999999999</v>
      </c>
      <c r="VS65">
        <v>2.1862299999999999E-3</v>
      </c>
      <c r="VT65">
        <v>3.4209999999999998</v>
      </c>
      <c r="VU65">
        <v>4540</v>
      </c>
      <c r="VV65">
        <v>1018</v>
      </c>
      <c r="VW65">
        <v>2.7410000000000001</v>
      </c>
      <c r="VX65">
        <v>3.3605110000000001E-3</v>
      </c>
      <c r="VY65">
        <v>3.4830000000000001</v>
      </c>
      <c r="VZ65">
        <v>3407</v>
      </c>
      <c r="WA65">
        <v>691</v>
      </c>
      <c r="WB65">
        <v>2.7429999999999999</v>
      </c>
      <c r="WC65">
        <v>5.0405210000000001E-3</v>
      </c>
      <c r="WD65">
        <v>2.968</v>
      </c>
      <c r="WE65">
        <v>1752</v>
      </c>
      <c r="WF65">
        <v>503</v>
      </c>
      <c r="WG65">
        <v>4.6680000000000001</v>
      </c>
      <c r="WH65">
        <v>5.9005960000000001E-3</v>
      </c>
      <c r="WI65">
        <v>2.9180000000000001</v>
      </c>
      <c r="WJ65">
        <v>1969</v>
      </c>
      <c r="WK65">
        <v>578</v>
      </c>
      <c r="WL65">
        <v>4.8150000000000004</v>
      </c>
      <c r="WM65">
        <v>5.0484429999999997E-3</v>
      </c>
      <c r="WN65">
        <v>3.1429999999999998</v>
      </c>
      <c r="WO65">
        <v>2876</v>
      </c>
      <c r="WP65">
        <v>760</v>
      </c>
      <c r="WQ65">
        <v>4.7889999999999997</v>
      </c>
      <c r="WR65">
        <v>4.1355259999999996E-3</v>
      </c>
      <c r="WS65">
        <v>3.2719999999999998</v>
      </c>
      <c r="WT65">
        <v>3452</v>
      </c>
      <c r="WU65">
        <v>851</v>
      </c>
      <c r="WV65">
        <v>4.8949999999999996</v>
      </c>
      <c r="WW65">
        <v>3.8448879999999999E-3</v>
      </c>
      <c r="WX65">
        <v>2.637</v>
      </c>
      <c r="WY65">
        <v>5276</v>
      </c>
      <c r="WZ65">
        <v>1682</v>
      </c>
      <c r="XA65">
        <v>4.1909999999999998</v>
      </c>
      <c r="XB65">
        <v>1.567777E-3</v>
      </c>
      <c r="XC65">
        <v>2.7480000000000002</v>
      </c>
      <c r="XD65">
        <v>4240</v>
      </c>
      <c r="XE65">
        <v>1271</v>
      </c>
      <c r="XF65">
        <v>4.0419999999999998</v>
      </c>
      <c r="XG65">
        <v>2.1620770000000001E-3</v>
      </c>
      <c r="XH65">
        <v>94109.4</v>
      </c>
      <c r="XI65">
        <v>92803.199999999997</v>
      </c>
      <c r="XJ65">
        <v>1164381</v>
      </c>
    </row>
    <row r="66" spans="1:634">
      <c r="A66" t="s">
        <v>754</v>
      </c>
      <c r="B66">
        <v>0</v>
      </c>
      <c r="C66">
        <v>0</v>
      </c>
      <c r="D66">
        <v>1</v>
      </c>
      <c r="E66">
        <v>0</v>
      </c>
      <c r="F66">
        <v>1</v>
      </c>
      <c r="G66">
        <v>44.71</v>
      </c>
      <c r="H66">
        <v>-2.72</v>
      </c>
      <c r="I66">
        <v>7.37</v>
      </c>
      <c r="J66">
        <v>120</v>
      </c>
      <c r="K66">
        <v>7</v>
      </c>
      <c r="L66">
        <v>3.5089999999999999</v>
      </c>
      <c r="M66">
        <v>4567</v>
      </c>
      <c r="N66">
        <v>1146</v>
      </c>
      <c r="O66">
        <v>2.004</v>
      </c>
      <c r="P66">
        <v>3.0619549999999999E-3</v>
      </c>
      <c r="Q66">
        <v>3.2930000000000001</v>
      </c>
      <c r="R66">
        <v>4191</v>
      </c>
      <c r="S66">
        <v>1083</v>
      </c>
      <c r="T66">
        <v>2.1890000000000001</v>
      </c>
      <c r="U66">
        <v>3.0406280000000001E-3</v>
      </c>
      <c r="V66">
        <v>3.165</v>
      </c>
      <c r="W66">
        <v>1490</v>
      </c>
      <c r="X66">
        <v>445</v>
      </c>
      <c r="Y66">
        <v>5.8090000000000002</v>
      </c>
      <c r="Z66">
        <v>7.1123599999999999E-3</v>
      </c>
      <c r="AA66">
        <v>3.11</v>
      </c>
      <c r="AB66">
        <v>1847</v>
      </c>
      <c r="AC66">
        <v>512</v>
      </c>
      <c r="AD66">
        <v>5.5570000000000004</v>
      </c>
      <c r="AE66">
        <v>6.0742189999999996E-3</v>
      </c>
      <c r="AF66">
        <v>3.089</v>
      </c>
      <c r="AG66">
        <v>2796</v>
      </c>
      <c r="AH66">
        <v>740</v>
      </c>
      <c r="AI66">
        <v>2.7410000000000001</v>
      </c>
      <c r="AJ66">
        <v>4.1743240000000001E-3</v>
      </c>
      <c r="AK66">
        <v>2.6989999999999998</v>
      </c>
      <c r="AL66">
        <v>4113</v>
      </c>
      <c r="AM66">
        <v>1135</v>
      </c>
      <c r="AN66">
        <v>2.8759999999999999</v>
      </c>
      <c r="AO66">
        <v>2.3779740000000001E-3</v>
      </c>
      <c r="AP66">
        <v>3.2829999999999999</v>
      </c>
      <c r="AQ66">
        <v>1243</v>
      </c>
      <c r="AR66">
        <v>437</v>
      </c>
      <c r="AS66">
        <v>3.9790000000000001</v>
      </c>
      <c r="AT66">
        <v>7.5125859999999999E-3</v>
      </c>
      <c r="AU66">
        <v>3.1549999999999998</v>
      </c>
      <c r="AV66">
        <v>1200</v>
      </c>
      <c r="AW66">
        <v>353</v>
      </c>
      <c r="AX66">
        <v>4.8029999999999999</v>
      </c>
      <c r="AY66">
        <v>8.9376769999999998E-3</v>
      </c>
      <c r="AZ66">
        <v>2.988</v>
      </c>
      <c r="BA66">
        <v>1436</v>
      </c>
      <c r="BB66">
        <v>426</v>
      </c>
      <c r="BC66">
        <v>4.4589999999999996</v>
      </c>
      <c r="BD66">
        <v>7.0140849999999998E-3</v>
      </c>
      <c r="BE66">
        <v>2.4649999999999999</v>
      </c>
      <c r="BF66">
        <v>1622</v>
      </c>
      <c r="BG66">
        <v>542</v>
      </c>
      <c r="BH66">
        <v>4.9340000000000002</v>
      </c>
      <c r="BI66">
        <v>4.5479709999999996E-3</v>
      </c>
      <c r="BJ66">
        <v>3.1070000000000002</v>
      </c>
      <c r="BK66">
        <v>15452</v>
      </c>
      <c r="BL66">
        <v>4184</v>
      </c>
      <c r="BM66">
        <v>3.5640000000000001</v>
      </c>
      <c r="BN66">
        <v>7.4259100000000002E-4</v>
      </c>
      <c r="BO66">
        <v>3.0379999999999998</v>
      </c>
      <c r="BP66">
        <v>14462</v>
      </c>
      <c r="BQ66">
        <v>3948</v>
      </c>
      <c r="BR66">
        <v>3.5129999999999999</v>
      </c>
      <c r="BS66">
        <v>7.6950399999999996E-4</v>
      </c>
      <c r="BT66">
        <v>2.8439999999999999</v>
      </c>
      <c r="BU66">
        <v>2622</v>
      </c>
      <c r="BV66">
        <v>866</v>
      </c>
      <c r="BW66">
        <v>3.5609999999999999</v>
      </c>
      <c r="BX66">
        <v>3.2840650000000001E-3</v>
      </c>
      <c r="BY66">
        <v>2.1760000000000002</v>
      </c>
      <c r="BZ66">
        <v>2228</v>
      </c>
      <c r="CA66">
        <v>830</v>
      </c>
      <c r="CB66">
        <v>3.7519999999999998</v>
      </c>
      <c r="CC66">
        <v>2.6216870000000001E-3</v>
      </c>
      <c r="CD66">
        <v>3.6309999999999998</v>
      </c>
      <c r="CE66">
        <v>4077</v>
      </c>
      <c r="CF66">
        <v>1080</v>
      </c>
      <c r="CG66">
        <v>5.3360000000000003</v>
      </c>
      <c r="CH66">
        <v>3.362037E-3</v>
      </c>
      <c r="CI66">
        <v>3.702</v>
      </c>
      <c r="CJ66">
        <v>4085</v>
      </c>
      <c r="CK66">
        <v>1039</v>
      </c>
      <c r="CL66">
        <v>5.3819999999999997</v>
      </c>
      <c r="CM66">
        <v>3.5630409999999999E-3</v>
      </c>
      <c r="CN66">
        <v>3.2839999999999998</v>
      </c>
      <c r="CO66">
        <v>4931</v>
      </c>
      <c r="CP66">
        <v>1191</v>
      </c>
      <c r="CQ66">
        <v>2.3730000000000002</v>
      </c>
      <c r="CR66">
        <v>2.7573469999999998E-3</v>
      </c>
      <c r="CS66">
        <v>2.895</v>
      </c>
      <c r="CT66">
        <v>3286</v>
      </c>
      <c r="CU66">
        <v>913</v>
      </c>
      <c r="CV66">
        <v>2.5390000000000001</v>
      </c>
      <c r="CW66">
        <v>3.1708650000000001E-3</v>
      </c>
      <c r="CX66">
        <v>2.8340000000000001</v>
      </c>
      <c r="CY66">
        <v>6070</v>
      </c>
      <c r="CZ66">
        <v>1825</v>
      </c>
      <c r="DA66">
        <v>3.137</v>
      </c>
      <c r="DB66">
        <v>1.552877E-3</v>
      </c>
      <c r="DC66">
        <v>2.254</v>
      </c>
      <c r="DD66">
        <v>4367</v>
      </c>
      <c r="DE66">
        <v>1628</v>
      </c>
      <c r="DF66">
        <v>3.1280000000000001</v>
      </c>
      <c r="DG66">
        <v>1.3845210000000001E-3</v>
      </c>
      <c r="DH66">
        <v>3.68</v>
      </c>
      <c r="DI66">
        <v>3088</v>
      </c>
      <c r="DJ66">
        <v>656</v>
      </c>
      <c r="DK66">
        <v>2.9260000000000002</v>
      </c>
      <c r="DL66">
        <v>5.6097559999999996E-3</v>
      </c>
      <c r="DM66">
        <v>3.0419999999999998</v>
      </c>
      <c r="DN66">
        <v>3623</v>
      </c>
      <c r="DO66">
        <v>863</v>
      </c>
      <c r="DP66">
        <v>3.2440000000000002</v>
      </c>
      <c r="DQ66">
        <v>3.5249130000000002E-3</v>
      </c>
      <c r="DR66">
        <v>2.835</v>
      </c>
      <c r="DS66">
        <v>1898</v>
      </c>
      <c r="DT66">
        <v>577</v>
      </c>
      <c r="DU66">
        <v>2.4990000000000001</v>
      </c>
      <c r="DV66">
        <v>4.9133450000000004E-3</v>
      </c>
      <c r="DW66">
        <v>3.0790000000000002</v>
      </c>
      <c r="DX66">
        <v>1945</v>
      </c>
      <c r="DY66">
        <v>483</v>
      </c>
      <c r="DZ66">
        <v>2.7730000000000001</v>
      </c>
      <c r="EA66">
        <v>6.3747409999999997E-3</v>
      </c>
      <c r="EB66">
        <v>3.222</v>
      </c>
      <c r="EC66">
        <v>3694</v>
      </c>
      <c r="ED66">
        <v>983</v>
      </c>
      <c r="EE66">
        <v>3.887</v>
      </c>
      <c r="EF66">
        <v>3.2777209999999999E-3</v>
      </c>
      <c r="EG66">
        <v>2.774</v>
      </c>
      <c r="EH66">
        <v>3086</v>
      </c>
      <c r="EI66">
        <v>898</v>
      </c>
      <c r="EJ66">
        <v>3.83</v>
      </c>
      <c r="EK66">
        <v>3.0890869999999999E-3</v>
      </c>
      <c r="EL66">
        <v>3.4870000000000001</v>
      </c>
      <c r="EM66">
        <v>2055</v>
      </c>
      <c r="EN66">
        <v>373</v>
      </c>
      <c r="EO66">
        <v>4.5579999999999998</v>
      </c>
      <c r="EP66">
        <v>9.3485259999999994E-3</v>
      </c>
      <c r="EQ66">
        <v>3.46</v>
      </c>
      <c r="ER66">
        <v>2121</v>
      </c>
      <c r="ES66">
        <v>377</v>
      </c>
      <c r="ET66">
        <v>5.1589999999999998</v>
      </c>
      <c r="EU66">
        <v>9.1777190000000008E-3</v>
      </c>
      <c r="EV66">
        <v>3.1120000000000001</v>
      </c>
      <c r="EW66">
        <v>2551</v>
      </c>
      <c r="EX66">
        <v>649</v>
      </c>
      <c r="EY66">
        <v>2.4550000000000001</v>
      </c>
      <c r="EZ66">
        <v>4.7950689999999999E-3</v>
      </c>
      <c r="FA66">
        <v>2.8730000000000002</v>
      </c>
      <c r="FB66">
        <v>1800</v>
      </c>
      <c r="FC66">
        <v>511</v>
      </c>
      <c r="FD66">
        <v>2.6629999999999998</v>
      </c>
      <c r="FE66">
        <v>5.6223089999999998E-3</v>
      </c>
      <c r="FF66">
        <v>3.2050000000000001</v>
      </c>
      <c r="FG66">
        <v>1421</v>
      </c>
      <c r="FH66">
        <v>407</v>
      </c>
      <c r="FI66">
        <v>3.7450000000000001</v>
      </c>
      <c r="FJ66">
        <v>7.8746930000000003E-3</v>
      </c>
      <c r="FK66">
        <v>2.99</v>
      </c>
      <c r="FL66">
        <v>1102</v>
      </c>
      <c r="FM66">
        <v>336</v>
      </c>
      <c r="FN66">
        <v>4.4109999999999996</v>
      </c>
      <c r="FO66">
        <v>8.8988100000000001E-3</v>
      </c>
      <c r="FP66">
        <v>2.7770000000000001</v>
      </c>
      <c r="FQ66">
        <v>3741</v>
      </c>
      <c r="FR66">
        <v>1308</v>
      </c>
      <c r="FS66">
        <v>3.222</v>
      </c>
      <c r="FT66">
        <v>2.1230889999999999E-3</v>
      </c>
      <c r="FU66">
        <v>2.5710000000000002</v>
      </c>
      <c r="FV66">
        <v>3565</v>
      </c>
      <c r="FW66">
        <v>1250</v>
      </c>
      <c r="FX66">
        <v>3.5379999999999998</v>
      </c>
      <c r="FY66">
        <v>2.0568000000000001E-3</v>
      </c>
      <c r="FZ66">
        <v>2.339</v>
      </c>
      <c r="GA66">
        <v>10145</v>
      </c>
      <c r="GB66">
        <v>3735</v>
      </c>
      <c r="GC66">
        <v>3.49</v>
      </c>
      <c r="GD66">
        <v>6.2623799999999999E-4</v>
      </c>
      <c r="GE66">
        <v>2.149</v>
      </c>
      <c r="GF66">
        <v>9428</v>
      </c>
      <c r="GG66">
        <v>3830</v>
      </c>
      <c r="GH66">
        <v>3.6019999999999999</v>
      </c>
      <c r="GI66">
        <v>5.6109699999999998E-4</v>
      </c>
      <c r="GJ66">
        <v>2.8029999999999999</v>
      </c>
      <c r="GK66">
        <v>3063</v>
      </c>
      <c r="GL66">
        <v>949</v>
      </c>
      <c r="GM66">
        <v>2.0640000000000001</v>
      </c>
      <c r="GN66">
        <v>2.953635E-3</v>
      </c>
      <c r="GO66">
        <v>2.5350000000000001</v>
      </c>
      <c r="GP66">
        <v>1900</v>
      </c>
      <c r="GQ66">
        <v>657</v>
      </c>
      <c r="GR66">
        <v>2.246</v>
      </c>
      <c r="GS66">
        <v>3.858448E-3</v>
      </c>
      <c r="GT66">
        <v>3.0289999999999999</v>
      </c>
      <c r="GU66">
        <v>8518</v>
      </c>
      <c r="GV66">
        <v>2414</v>
      </c>
      <c r="GW66">
        <v>3.032</v>
      </c>
      <c r="GX66">
        <v>1.254764E-3</v>
      </c>
      <c r="GY66">
        <v>2.9860000000000002</v>
      </c>
      <c r="GZ66">
        <v>9848</v>
      </c>
      <c r="HA66">
        <v>2797</v>
      </c>
      <c r="HB66">
        <v>3.246</v>
      </c>
      <c r="HC66">
        <v>1.0675719999999999E-3</v>
      </c>
      <c r="HD66">
        <v>3.246</v>
      </c>
      <c r="HE66">
        <v>25888</v>
      </c>
      <c r="HF66">
        <v>6290</v>
      </c>
      <c r="HG66">
        <v>2.4079999999999999</v>
      </c>
      <c r="HH66">
        <v>5.16057E-4</v>
      </c>
      <c r="HI66">
        <v>2.6840000000000002</v>
      </c>
      <c r="HJ66">
        <v>23783</v>
      </c>
      <c r="HK66">
        <v>6602</v>
      </c>
      <c r="HL66">
        <v>2.5640000000000001</v>
      </c>
      <c r="HM66">
        <v>4.06544E-4</v>
      </c>
      <c r="HN66">
        <v>2.996</v>
      </c>
      <c r="HO66">
        <v>1966</v>
      </c>
      <c r="HP66">
        <v>522</v>
      </c>
      <c r="HQ66">
        <v>5.3129999999999997</v>
      </c>
      <c r="HR66">
        <v>5.7394639999999997E-3</v>
      </c>
      <c r="HS66">
        <v>3.3370000000000002</v>
      </c>
      <c r="HT66">
        <v>1469</v>
      </c>
      <c r="HU66">
        <v>413</v>
      </c>
      <c r="HV66">
        <v>5.476</v>
      </c>
      <c r="HW66">
        <v>8.0799029999999994E-3</v>
      </c>
      <c r="HX66">
        <v>2.94</v>
      </c>
      <c r="HY66">
        <v>2462</v>
      </c>
      <c r="HZ66">
        <v>678</v>
      </c>
      <c r="IA66">
        <v>5.109</v>
      </c>
      <c r="IB66">
        <v>4.3362829999999998E-3</v>
      </c>
      <c r="IC66">
        <v>2.6509999999999998</v>
      </c>
      <c r="ID66">
        <v>2351</v>
      </c>
      <c r="IE66">
        <v>697</v>
      </c>
      <c r="IF66">
        <v>4.7699999999999996</v>
      </c>
      <c r="IG66">
        <v>3.8034430000000001E-3</v>
      </c>
      <c r="IH66">
        <v>3.226</v>
      </c>
      <c r="II66">
        <v>2831</v>
      </c>
      <c r="IJ66">
        <v>673</v>
      </c>
      <c r="IK66">
        <v>3.53</v>
      </c>
      <c r="IL66">
        <v>4.7934620000000001E-3</v>
      </c>
      <c r="IM66">
        <v>2.855</v>
      </c>
      <c r="IN66">
        <v>3248</v>
      </c>
      <c r="IO66">
        <v>789</v>
      </c>
      <c r="IP66">
        <v>4.29</v>
      </c>
      <c r="IQ66">
        <v>3.6185039999999998E-3</v>
      </c>
      <c r="IR66">
        <v>2.8650000000000002</v>
      </c>
      <c r="IS66">
        <v>2522</v>
      </c>
      <c r="IT66">
        <v>806</v>
      </c>
      <c r="IU66">
        <v>2.7789999999999999</v>
      </c>
      <c r="IV66">
        <v>3.5545910000000002E-3</v>
      </c>
      <c r="IW66">
        <v>3.351</v>
      </c>
      <c r="IX66">
        <v>4681</v>
      </c>
      <c r="IY66">
        <v>1099</v>
      </c>
      <c r="IZ66">
        <v>2.839</v>
      </c>
      <c r="JA66">
        <v>3.049136E-3</v>
      </c>
      <c r="JB66">
        <v>2.8490000000000002</v>
      </c>
      <c r="JC66">
        <v>5646</v>
      </c>
      <c r="JD66">
        <v>1915</v>
      </c>
      <c r="JE66">
        <v>3.1850000000000001</v>
      </c>
      <c r="JF66">
        <v>1.4877289999999999E-3</v>
      </c>
      <c r="JG66">
        <v>2.4700000000000002</v>
      </c>
      <c r="JH66">
        <v>5934</v>
      </c>
      <c r="JI66">
        <v>2351</v>
      </c>
      <c r="JJ66">
        <v>3.3620000000000001</v>
      </c>
      <c r="JK66">
        <v>1.050617E-3</v>
      </c>
      <c r="JL66">
        <v>3.1309999999999998</v>
      </c>
      <c r="JM66">
        <v>1530</v>
      </c>
      <c r="JN66">
        <v>455</v>
      </c>
      <c r="JO66">
        <v>2.923</v>
      </c>
      <c r="JP66">
        <v>6.8813190000000003E-3</v>
      </c>
      <c r="JQ66">
        <v>2.6989999999999998</v>
      </c>
      <c r="JR66">
        <v>1478</v>
      </c>
      <c r="JS66">
        <v>527</v>
      </c>
      <c r="JT66">
        <v>3.3730000000000002</v>
      </c>
      <c r="JU66">
        <v>5.1214420000000004E-3</v>
      </c>
      <c r="JV66">
        <v>3.06</v>
      </c>
      <c r="JW66">
        <v>2652</v>
      </c>
      <c r="JX66">
        <v>740</v>
      </c>
      <c r="JY66">
        <v>1.976</v>
      </c>
      <c r="JZ66">
        <v>4.1351349999999999E-3</v>
      </c>
      <c r="KA66">
        <v>3.2240000000000002</v>
      </c>
      <c r="KB66">
        <v>2641</v>
      </c>
      <c r="KC66">
        <v>790</v>
      </c>
      <c r="KD66">
        <v>2.1349999999999998</v>
      </c>
      <c r="KE66">
        <v>4.0810129999999997E-3</v>
      </c>
      <c r="KF66">
        <v>2.6219999999999999</v>
      </c>
      <c r="KG66">
        <v>1477</v>
      </c>
      <c r="KH66">
        <v>554</v>
      </c>
      <c r="KI66">
        <v>4.0179999999999998</v>
      </c>
      <c r="KJ66">
        <v>4.7328520000000001E-3</v>
      </c>
      <c r="KK66">
        <v>2.4769999999999999</v>
      </c>
      <c r="KL66">
        <v>1714</v>
      </c>
      <c r="KM66">
        <v>680</v>
      </c>
      <c r="KN66">
        <v>4.016</v>
      </c>
      <c r="KO66">
        <v>3.6426470000000002E-3</v>
      </c>
      <c r="KP66">
        <v>2.6720000000000002</v>
      </c>
      <c r="KQ66">
        <v>2338</v>
      </c>
      <c r="KR66">
        <v>859</v>
      </c>
      <c r="KS66">
        <v>4.1230000000000002</v>
      </c>
      <c r="KT66">
        <v>3.1105939999999999E-3</v>
      </c>
      <c r="KU66">
        <v>2.2120000000000002</v>
      </c>
      <c r="KV66">
        <v>1778</v>
      </c>
      <c r="KW66">
        <v>703</v>
      </c>
      <c r="KX66">
        <v>3.9849999999999999</v>
      </c>
      <c r="KY66">
        <v>3.1465149999999999E-3</v>
      </c>
      <c r="KZ66">
        <v>2.99</v>
      </c>
      <c r="LA66">
        <v>2775</v>
      </c>
      <c r="LB66">
        <v>668</v>
      </c>
      <c r="LC66">
        <v>3.0720000000000001</v>
      </c>
      <c r="LD66">
        <v>4.4760479999999998E-3</v>
      </c>
      <c r="LE66">
        <v>3.1680000000000001</v>
      </c>
      <c r="LF66">
        <v>3894</v>
      </c>
      <c r="LG66">
        <v>975</v>
      </c>
      <c r="LH66">
        <v>3.254</v>
      </c>
      <c r="LI66">
        <v>3.249231E-3</v>
      </c>
      <c r="LJ66">
        <v>0.86299999999999999</v>
      </c>
      <c r="LK66">
        <v>4384</v>
      </c>
      <c r="LL66">
        <v>5110</v>
      </c>
      <c r="LM66">
        <v>2.5230000000000001</v>
      </c>
      <c r="LN66">
        <v>1.6888499999999999E-4</v>
      </c>
      <c r="LO66">
        <v>1.0189999999999999</v>
      </c>
      <c r="LP66">
        <v>5272</v>
      </c>
      <c r="LQ66">
        <v>5060</v>
      </c>
      <c r="LR66">
        <v>2.548</v>
      </c>
      <c r="LS66">
        <v>2.0138299999999999E-4</v>
      </c>
      <c r="LT66">
        <v>2.5179999999999998</v>
      </c>
      <c r="LU66">
        <v>35890</v>
      </c>
      <c r="LV66">
        <v>13210</v>
      </c>
      <c r="LW66">
        <v>3.0390000000000001</v>
      </c>
      <c r="LX66">
        <v>1.9061300000000001E-4</v>
      </c>
      <c r="LY66">
        <v>2.5310000000000001</v>
      </c>
      <c r="LZ66">
        <v>35385</v>
      </c>
      <c r="MA66">
        <v>13026</v>
      </c>
      <c r="MB66">
        <v>3.0880000000000001</v>
      </c>
      <c r="MC66">
        <v>1.9430399999999999E-4</v>
      </c>
      <c r="MD66">
        <v>2.8559999999999999</v>
      </c>
      <c r="ME66">
        <v>5247</v>
      </c>
      <c r="MF66">
        <v>1587</v>
      </c>
      <c r="MG66">
        <v>2.95</v>
      </c>
      <c r="MH66">
        <v>1.7996220000000001E-3</v>
      </c>
      <c r="MI66">
        <v>2.9990000000000001</v>
      </c>
      <c r="MJ66">
        <v>5515</v>
      </c>
      <c r="MK66">
        <v>1660</v>
      </c>
      <c r="ML66">
        <v>2.9510000000000001</v>
      </c>
      <c r="MM66">
        <v>1.8066270000000001E-3</v>
      </c>
      <c r="MN66">
        <v>3.0310000000000001</v>
      </c>
      <c r="MO66">
        <v>12110</v>
      </c>
      <c r="MP66">
        <v>3387</v>
      </c>
      <c r="MQ66">
        <v>3.4350000000000001</v>
      </c>
      <c r="MR66">
        <v>8.94892E-4</v>
      </c>
      <c r="MS66">
        <v>2.887</v>
      </c>
      <c r="MT66">
        <v>12933</v>
      </c>
      <c r="MU66">
        <v>3947</v>
      </c>
      <c r="MV66">
        <v>3.496</v>
      </c>
      <c r="MW66">
        <v>7.3144200000000001E-4</v>
      </c>
      <c r="MX66">
        <v>2.968</v>
      </c>
      <c r="MY66">
        <v>1965</v>
      </c>
      <c r="MZ66">
        <v>590</v>
      </c>
      <c r="NA66">
        <v>5.3479999999999999</v>
      </c>
      <c r="NB66">
        <v>5.0305089999999998E-3</v>
      </c>
      <c r="NC66">
        <v>3.5459999999999998</v>
      </c>
      <c r="ND66">
        <v>2333</v>
      </c>
      <c r="NE66">
        <v>592</v>
      </c>
      <c r="NF66">
        <v>5.3419999999999996</v>
      </c>
      <c r="NG66">
        <v>5.9898649999999996E-3</v>
      </c>
      <c r="NH66">
        <v>3.1339999999999999</v>
      </c>
      <c r="NI66">
        <v>3695</v>
      </c>
      <c r="NJ66">
        <v>1054</v>
      </c>
      <c r="NK66">
        <v>2.99</v>
      </c>
      <c r="NL66">
        <v>2.973435E-3</v>
      </c>
      <c r="NM66">
        <v>2.948</v>
      </c>
      <c r="NN66">
        <v>3180</v>
      </c>
      <c r="NO66">
        <v>977</v>
      </c>
      <c r="NP66">
        <v>3.254</v>
      </c>
      <c r="NQ66">
        <v>3.0173999999999999E-3</v>
      </c>
      <c r="NR66">
        <v>3.02</v>
      </c>
      <c r="NS66">
        <v>2884</v>
      </c>
      <c r="NT66">
        <v>961</v>
      </c>
      <c r="NU66">
        <v>3.7669999999999999</v>
      </c>
      <c r="NV66">
        <v>3.14256E-3</v>
      </c>
      <c r="NW66">
        <v>3.0369999999999999</v>
      </c>
      <c r="NX66">
        <v>3456</v>
      </c>
      <c r="NY66">
        <v>1104</v>
      </c>
      <c r="NZ66">
        <v>4.12</v>
      </c>
      <c r="OA66">
        <v>2.750906E-3</v>
      </c>
      <c r="OB66">
        <v>3.09</v>
      </c>
      <c r="OC66">
        <v>1599</v>
      </c>
      <c r="OD66">
        <v>482</v>
      </c>
      <c r="OE66">
        <v>5.319</v>
      </c>
      <c r="OF66">
        <v>6.4107879999999997E-3</v>
      </c>
      <c r="OG66">
        <v>3.0219999999999998</v>
      </c>
      <c r="OH66">
        <v>1830</v>
      </c>
      <c r="OI66">
        <v>554</v>
      </c>
      <c r="OJ66">
        <v>5.42</v>
      </c>
      <c r="OK66">
        <v>5.4548740000000002E-3</v>
      </c>
      <c r="OL66">
        <v>2.9780000000000002</v>
      </c>
      <c r="OM66">
        <v>2763</v>
      </c>
      <c r="ON66">
        <v>937</v>
      </c>
      <c r="OO66">
        <v>4.2789999999999999</v>
      </c>
      <c r="OP66">
        <v>3.178228E-3</v>
      </c>
      <c r="OQ66">
        <v>2.3860000000000001</v>
      </c>
      <c r="OR66">
        <v>1680</v>
      </c>
      <c r="OS66">
        <v>711</v>
      </c>
      <c r="OT66">
        <v>4.048</v>
      </c>
      <c r="OU66">
        <v>3.355837E-3</v>
      </c>
      <c r="OV66">
        <v>3.762</v>
      </c>
      <c r="OW66">
        <v>2930</v>
      </c>
      <c r="OX66">
        <v>843</v>
      </c>
      <c r="OY66">
        <v>5.4640000000000004</v>
      </c>
      <c r="OZ66">
        <v>4.462634E-3</v>
      </c>
      <c r="PA66">
        <v>3.7149999999999999</v>
      </c>
      <c r="PB66">
        <v>3193</v>
      </c>
      <c r="PC66">
        <v>935</v>
      </c>
      <c r="PD66">
        <v>5.52</v>
      </c>
      <c r="PE66">
        <v>3.973262E-3</v>
      </c>
      <c r="PF66">
        <v>3.169</v>
      </c>
      <c r="PG66">
        <v>4545</v>
      </c>
      <c r="PH66">
        <v>1285</v>
      </c>
      <c r="PI66">
        <v>2.6070000000000002</v>
      </c>
      <c r="PJ66">
        <v>2.466148E-3</v>
      </c>
      <c r="PK66">
        <v>2.9710000000000001</v>
      </c>
      <c r="PL66">
        <v>5260</v>
      </c>
      <c r="PM66">
        <v>1500</v>
      </c>
      <c r="PN66">
        <v>2.7090000000000001</v>
      </c>
      <c r="PO66">
        <v>1.9806670000000002E-3</v>
      </c>
      <c r="PP66">
        <v>2.9359999999999999</v>
      </c>
      <c r="PQ66">
        <v>6773</v>
      </c>
      <c r="PR66">
        <v>1966</v>
      </c>
      <c r="PS66">
        <v>3.5710000000000002</v>
      </c>
      <c r="PT66">
        <v>1.493388E-3</v>
      </c>
      <c r="PU66">
        <v>2.5289999999999999</v>
      </c>
      <c r="PV66">
        <v>5000</v>
      </c>
      <c r="PW66">
        <v>1715</v>
      </c>
      <c r="PX66">
        <v>3.6930000000000001</v>
      </c>
      <c r="PY66">
        <v>1.4746360000000001E-3</v>
      </c>
      <c r="PZ66">
        <v>3.0779999999999998</v>
      </c>
      <c r="QA66">
        <v>2675</v>
      </c>
      <c r="QB66">
        <v>806</v>
      </c>
      <c r="QC66">
        <v>3.024</v>
      </c>
      <c r="QD66">
        <v>3.818859E-3</v>
      </c>
      <c r="QE66">
        <v>3.6459999999999999</v>
      </c>
      <c r="QF66">
        <v>4348</v>
      </c>
      <c r="QG66">
        <v>923</v>
      </c>
      <c r="QH66">
        <v>3.423</v>
      </c>
      <c r="QI66">
        <v>3.9501629999999996E-3</v>
      </c>
      <c r="QJ66">
        <v>3.359</v>
      </c>
      <c r="QK66">
        <v>2733</v>
      </c>
      <c r="QL66">
        <v>897</v>
      </c>
      <c r="QM66">
        <v>4.5839999999999996</v>
      </c>
      <c r="QN66">
        <v>3.7447050000000001E-3</v>
      </c>
      <c r="QO66">
        <v>2.919</v>
      </c>
      <c r="QP66">
        <v>2307</v>
      </c>
      <c r="QQ66">
        <v>835</v>
      </c>
      <c r="QR66">
        <v>4.3499999999999996</v>
      </c>
      <c r="QS66">
        <v>3.495808E-3</v>
      </c>
      <c r="QT66">
        <v>3.1779999999999999</v>
      </c>
      <c r="QU66">
        <v>2460</v>
      </c>
      <c r="QV66">
        <v>807</v>
      </c>
      <c r="QW66">
        <v>5.1520000000000001</v>
      </c>
      <c r="QX66">
        <v>3.9380420000000001E-3</v>
      </c>
      <c r="QY66">
        <v>3.1989999999999998</v>
      </c>
      <c r="QZ66">
        <v>2232</v>
      </c>
      <c r="RA66">
        <v>692</v>
      </c>
      <c r="RB66">
        <v>5.3570000000000002</v>
      </c>
      <c r="RC66">
        <v>4.6228320000000003E-3</v>
      </c>
      <c r="RD66">
        <v>3.2010000000000001</v>
      </c>
      <c r="RE66">
        <v>2247</v>
      </c>
      <c r="RF66">
        <v>667</v>
      </c>
      <c r="RG66">
        <v>2.89</v>
      </c>
      <c r="RH66">
        <v>4.7990999999999997E-3</v>
      </c>
      <c r="RI66">
        <v>2.702</v>
      </c>
      <c r="RJ66">
        <v>1891</v>
      </c>
      <c r="RK66">
        <v>616</v>
      </c>
      <c r="RL66">
        <v>2.8929999999999998</v>
      </c>
      <c r="RM66">
        <v>4.3863640000000002E-3</v>
      </c>
      <c r="RN66">
        <v>3.41</v>
      </c>
      <c r="RO66">
        <v>2907</v>
      </c>
      <c r="RP66">
        <v>770</v>
      </c>
      <c r="RQ66">
        <v>2.1190000000000002</v>
      </c>
      <c r="RR66">
        <v>4.4285710000000001E-3</v>
      </c>
      <c r="RS66">
        <v>3.1749999999999998</v>
      </c>
      <c r="RT66">
        <v>3009</v>
      </c>
      <c r="RU66">
        <v>834</v>
      </c>
      <c r="RV66">
        <v>2.258</v>
      </c>
      <c r="RW66">
        <v>3.806954E-3</v>
      </c>
      <c r="RX66">
        <v>3.2850000000000001</v>
      </c>
      <c r="RY66">
        <v>4489</v>
      </c>
      <c r="RZ66">
        <v>1008</v>
      </c>
      <c r="SA66">
        <v>3.6469999999999998</v>
      </c>
      <c r="SB66">
        <v>3.2589289999999998E-3</v>
      </c>
      <c r="SC66">
        <v>2.9710000000000001</v>
      </c>
      <c r="SD66">
        <v>4657</v>
      </c>
      <c r="SE66">
        <v>1191</v>
      </c>
      <c r="SF66">
        <v>3.5379999999999998</v>
      </c>
      <c r="SG66">
        <v>2.4945420000000002E-3</v>
      </c>
      <c r="SH66">
        <v>3.3660000000000001</v>
      </c>
      <c r="SI66">
        <v>3852</v>
      </c>
      <c r="SJ66">
        <v>766</v>
      </c>
      <c r="SK66">
        <v>4.4400000000000004</v>
      </c>
      <c r="SL66">
        <v>4.394256E-3</v>
      </c>
      <c r="SM66">
        <v>3.456</v>
      </c>
      <c r="SN66">
        <v>3071</v>
      </c>
      <c r="SO66">
        <v>593</v>
      </c>
      <c r="SP66">
        <v>4.29</v>
      </c>
      <c r="SQ66">
        <v>5.8279930000000001E-3</v>
      </c>
      <c r="SR66">
        <v>2.956</v>
      </c>
      <c r="SS66">
        <v>3420</v>
      </c>
      <c r="ST66">
        <v>1236</v>
      </c>
      <c r="SU66">
        <v>4.6859999999999999</v>
      </c>
      <c r="SV66">
        <v>2.3915859999999998E-3</v>
      </c>
      <c r="SW66">
        <v>2.8079999999999998</v>
      </c>
      <c r="SX66">
        <v>3311</v>
      </c>
      <c r="SY66">
        <v>1126</v>
      </c>
      <c r="SZ66">
        <v>4.2859999999999996</v>
      </c>
      <c r="TA66">
        <v>2.4937829999999999E-3</v>
      </c>
      <c r="TB66">
        <v>3.1070000000000002</v>
      </c>
      <c r="TC66">
        <v>4365</v>
      </c>
      <c r="TD66">
        <v>1249</v>
      </c>
      <c r="TE66">
        <v>2.7959999999999998</v>
      </c>
      <c r="TF66">
        <v>2.48759E-3</v>
      </c>
      <c r="TG66">
        <v>3.0190000000000001</v>
      </c>
      <c r="TH66">
        <v>3183</v>
      </c>
      <c r="TI66">
        <v>972</v>
      </c>
      <c r="TJ66">
        <v>2.8330000000000002</v>
      </c>
      <c r="TK66">
        <v>3.1059669999999998E-3</v>
      </c>
      <c r="TL66">
        <v>3.07</v>
      </c>
      <c r="TM66">
        <v>3208</v>
      </c>
      <c r="TN66">
        <v>1007</v>
      </c>
      <c r="TO66">
        <v>3.4950000000000001</v>
      </c>
      <c r="TP66">
        <v>3.048659E-3</v>
      </c>
      <c r="TQ66">
        <v>2.9780000000000002</v>
      </c>
      <c r="TR66">
        <v>3220</v>
      </c>
      <c r="TS66">
        <v>1072</v>
      </c>
      <c r="TT66">
        <v>4.0449999999999999</v>
      </c>
      <c r="TU66">
        <v>2.7779850000000002E-3</v>
      </c>
      <c r="TV66">
        <v>2.6930000000000001</v>
      </c>
      <c r="TW66">
        <v>1976</v>
      </c>
      <c r="TX66">
        <v>713</v>
      </c>
      <c r="TY66">
        <v>2.2360000000000002</v>
      </c>
      <c r="TZ66">
        <v>3.7769990000000001E-3</v>
      </c>
      <c r="UA66">
        <v>2.879</v>
      </c>
      <c r="UB66">
        <v>2493</v>
      </c>
      <c r="UC66">
        <v>876</v>
      </c>
      <c r="UD66">
        <v>2.319</v>
      </c>
      <c r="UE66">
        <v>3.2865300000000002E-3</v>
      </c>
      <c r="UF66">
        <v>3.371</v>
      </c>
      <c r="UG66">
        <v>11010</v>
      </c>
      <c r="UH66">
        <v>2723</v>
      </c>
      <c r="UI66">
        <v>2.2370000000000001</v>
      </c>
      <c r="UJ66">
        <v>1.2379730000000001E-3</v>
      </c>
      <c r="UK66">
        <v>2.9380000000000002</v>
      </c>
      <c r="UL66">
        <v>8837</v>
      </c>
      <c r="UM66">
        <v>2572</v>
      </c>
      <c r="UN66">
        <v>2.367</v>
      </c>
      <c r="UO66">
        <v>1.142302E-3</v>
      </c>
      <c r="UP66">
        <v>3.29</v>
      </c>
      <c r="UQ66">
        <v>2436</v>
      </c>
      <c r="UR66">
        <v>667</v>
      </c>
      <c r="US66">
        <v>2.2490000000000001</v>
      </c>
      <c r="UT66">
        <v>4.9325339999999997E-3</v>
      </c>
      <c r="UU66">
        <v>3.2770000000000001</v>
      </c>
      <c r="UV66">
        <v>1845</v>
      </c>
      <c r="UW66">
        <v>503</v>
      </c>
      <c r="UX66">
        <v>2.4700000000000002</v>
      </c>
      <c r="UY66">
        <v>6.514911E-3</v>
      </c>
      <c r="UZ66">
        <v>2.8380000000000001</v>
      </c>
      <c r="VA66">
        <v>10115</v>
      </c>
      <c r="VB66">
        <v>3167</v>
      </c>
      <c r="VC66">
        <v>3.74</v>
      </c>
      <c r="VD66">
        <v>8.9611599999999997E-4</v>
      </c>
      <c r="VE66">
        <v>2.629</v>
      </c>
      <c r="VF66">
        <v>10989</v>
      </c>
      <c r="VG66">
        <v>3687</v>
      </c>
      <c r="VH66">
        <v>3.5059999999999998</v>
      </c>
      <c r="VI66">
        <v>7.1304599999999995E-4</v>
      </c>
      <c r="VJ66">
        <v>3.3210000000000002</v>
      </c>
      <c r="VK66">
        <v>6213</v>
      </c>
      <c r="VL66">
        <v>1565</v>
      </c>
      <c r="VM66">
        <v>2.6779999999999999</v>
      </c>
      <c r="VN66">
        <v>2.1220449999999999E-3</v>
      </c>
      <c r="VO66">
        <v>3.1219999999999999</v>
      </c>
      <c r="VP66">
        <v>4703</v>
      </c>
      <c r="VQ66">
        <v>1443</v>
      </c>
      <c r="VR66">
        <v>2.6920000000000002</v>
      </c>
      <c r="VS66">
        <v>2.1635479999999999E-3</v>
      </c>
      <c r="VT66">
        <v>3.4990000000000001</v>
      </c>
      <c r="VU66">
        <v>4121</v>
      </c>
      <c r="VV66">
        <v>919</v>
      </c>
      <c r="VW66">
        <v>2.5329999999999999</v>
      </c>
      <c r="VX66">
        <v>3.8073989999999999E-3</v>
      </c>
      <c r="VY66">
        <v>3.1560000000000001</v>
      </c>
      <c r="VZ66">
        <v>3190</v>
      </c>
      <c r="WA66">
        <v>736</v>
      </c>
      <c r="WB66">
        <v>2.891</v>
      </c>
      <c r="WC66">
        <v>4.2880440000000004E-3</v>
      </c>
      <c r="WD66">
        <v>2.754</v>
      </c>
      <c r="WE66">
        <v>1679</v>
      </c>
      <c r="WF66">
        <v>518</v>
      </c>
      <c r="WG66">
        <v>4.83</v>
      </c>
      <c r="WH66">
        <v>5.3166020000000001E-3</v>
      </c>
      <c r="WI66">
        <v>2.7850000000000001</v>
      </c>
      <c r="WJ66">
        <v>1631</v>
      </c>
      <c r="WK66">
        <v>505</v>
      </c>
      <c r="WL66">
        <v>4.91</v>
      </c>
      <c r="WM66">
        <v>5.5148519999999998E-3</v>
      </c>
      <c r="WN66">
        <v>3.0630000000000002</v>
      </c>
      <c r="WO66">
        <v>3752</v>
      </c>
      <c r="WP66">
        <v>961</v>
      </c>
      <c r="WQ66">
        <v>4.8620000000000001</v>
      </c>
      <c r="WR66">
        <v>3.1873050000000001E-3</v>
      </c>
      <c r="WS66">
        <v>3.0259999999999998</v>
      </c>
      <c r="WT66">
        <v>3163</v>
      </c>
      <c r="WU66">
        <v>890</v>
      </c>
      <c r="WV66">
        <v>4.7409999999999997</v>
      </c>
      <c r="WW66">
        <v>3.3999999999999998E-3</v>
      </c>
      <c r="WX66">
        <v>2.7549999999999999</v>
      </c>
      <c r="WY66">
        <v>6916</v>
      </c>
      <c r="WZ66">
        <v>2109</v>
      </c>
      <c r="XA66">
        <v>4.1870000000000003</v>
      </c>
      <c r="XB66">
        <v>1.3063059999999999E-3</v>
      </c>
      <c r="XC66">
        <v>2.2400000000000002</v>
      </c>
      <c r="XD66">
        <v>3446</v>
      </c>
      <c r="XE66">
        <v>1256</v>
      </c>
      <c r="XF66">
        <v>4.3380000000000001</v>
      </c>
      <c r="XG66">
        <v>1.7834400000000001E-3</v>
      </c>
      <c r="XH66">
        <v>92516.4</v>
      </c>
      <c r="XI66">
        <v>92716.6</v>
      </c>
      <c r="XJ66">
        <v>1119647</v>
      </c>
    </row>
    <row r="67" spans="1:634">
      <c r="A67" t="s">
        <v>755</v>
      </c>
      <c r="B67">
        <v>0</v>
      </c>
      <c r="C67">
        <v>0</v>
      </c>
      <c r="D67">
        <v>1</v>
      </c>
      <c r="E67">
        <v>0</v>
      </c>
      <c r="F67">
        <v>1</v>
      </c>
      <c r="G67">
        <v>63.57</v>
      </c>
      <c r="H67">
        <v>-1.1399999999999999</v>
      </c>
      <c r="I67">
        <v>1.31</v>
      </c>
      <c r="J67">
        <v>109</v>
      </c>
      <c r="K67">
        <v>7</v>
      </c>
      <c r="L67">
        <v>3.6150000000000002</v>
      </c>
      <c r="M67">
        <v>3597</v>
      </c>
      <c r="N67">
        <v>914</v>
      </c>
      <c r="O67">
        <v>1.919</v>
      </c>
      <c r="P67">
        <v>3.955142E-3</v>
      </c>
      <c r="Q67">
        <v>3.238</v>
      </c>
      <c r="R67">
        <v>3116</v>
      </c>
      <c r="S67">
        <v>779</v>
      </c>
      <c r="T67">
        <v>2.1659999999999999</v>
      </c>
      <c r="U67">
        <v>4.1566110000000002E-3</v>
      </c>
      <c r="V67">
        <v>3.0779999999999998</v>
      </c>
      <c r="W67">
        <v>1568</v>
      </c>
      <c r="X67">
        <v>430</v>
      </c>
      <c r="Y67">
        <v>5.1079999999999997</v>
      </c>
      <c r="Z67">
        <v>7.1581400000000003E-3</v>
      </c>
      <c r="AA67">
        <v>3.1150000000000002</v>
      </c>
      <c r="AB67">
        <v>1849</v>
      </c>
      <c r="AC67">
        <v>479</v>
      </c>
      <c r="AD67">
        <v>5.1189999999999998</v>
      </c>
      <c r="AE67">
        <v>6.503132E-3</v>
      </c>
      <c r="AF67">
        <v>2.7440000000000002</v>
      </c>
      <c r="AG67">
        <v>2888</v>
      </c>
      <c r="AH67">
        <v>928</v>
      </c>
      <c r="AI67">
        <v>2.6160000000000001</v>
      </c>
      <c r="AJ67">
        <v>2.956897E-3</v>
      </c>
      <c r="AK67">
        <v>2.6320000000000001</v>
      </c>
      <c r="AL67">
        <v>3166</v>
      </c>
      <c r="AM67">
        <v>941</v>
      </c>
      <c r="AN67">
        <v>2.988</v>
      </c>
      <c r="AO67">
        <v>2.797024E-3</v>
      </c>
      <c r="AP67">
        <v>3.093</v>
      </c>
      <c r="AQ67">
        <v>1325</v>
      </c>
      <c r="AR67">
        <v>415</v>
      </c>
      <c r="AS67">
        <v>3.8290000000000002</v>
      </c>
      <c r="AT67">
        <v>7.4530120000000002E-3</v>
      </c>
      <c r="AU67">
        <v>3.3130000000000002</v>
      </c>
      <c r="AV67">
        <v>1085</v>
      </c>
      <c r="AW67">
        <v>328</v>
      </c>
      <c r="AX67">
        <v>3.6680000000000001</v>
      </c>
      <c r="AY67">
        <v>1.0100609999999999E-2</v>
      </c>
      <c r="AZ67">
        <v>2.8519999999999999</v>
      </c>
      <c r="BA67">
        <v>1021</v>
      </c>
      <c r="BB67">
        <v>332</v>
      </c>
      <c r="BC67">
        <v>4.3689999999999998</v>
      </c>
      <c r="BD67">
        <v>8.5903609999999995E-3</v>
      </c>
      <c r="BE67">
        <v>2.4550000000000001</v>
      </c>
      <c r="BF67">
        <v>734</v>
      </c>
      <c r="BG67">
        <v>290</v>
      </c>
      <c r="BH67">
        <v>4.5229999999999997</v>
      </c>
      <c r="BI67">
        <v>8.4655170000000005E-3</v>
      </c>
      <c r="BJ67">
        <v>2.7210000000000001</v>
      </c>
      <c r="BK67">
        <v>7488</v>
      </c>
      <c r="BL67">
        <v>2431</v>
      </c>
      <c r="BM67">
        <v>3.6560000000000001</v>
      </c>
      <c r="BN67">
        <v>1.1192929999999999E-3</v>
      </c>
      <c r="BO67">
        <v>2.8919999999999999</v>
      </c>
      <c r="BP67">
        <v>12468</v>
      </c>
      <c r="BQ67">
        <v>3420</v>
      </c>
      <c r="BR67">
        <v>3.5249999999999999</v>
      </c>
      <c r="BS67">
        <v>8.4561399999999996E-4</v>
      </c>
      <c r="BT67">
        <v>2.609</v>
      </c>
      <c r="BU67">
        <v>3129</v>
      </c>
      <c r="BV67">
        <v>996</v>
      </c>
      <c r="BW67">
        <v>3.7229999999999999</v>
      </c>
      <c r="BX67">
        <v>2.6194780000000002E-3</v>
      </c>
      <c r="BY67">
        <v>2.5009999999999999</v>
      </c>
      <c r="BZ67">
        <v>1747</v>
      </c>
      <c r="CA67">
        <v>740</v>
      </c>
      <c r="CB67">
        <v>3.907</v>
      </c>
      <c r="CC67">
        <v>3.3797300000000001E-3</v>
      </c>
      <c r="CD67">
        <v>3.7050000000000001</v>
      </c>
      <c r="CE67">
        <v>3025</v>
      </c>
      <c r="CF67">
        <v>715</v>
      </c>
      <c r="CG67">
        <v>4.7190000000000003</v>
      </c>
      <c r="CH67">
        <v>5.1818180000000004E-3</v>
      </c>
      <c r="CI67">
        <v>3.8130000000000002</v>
      </c>
      <c r="CJ67">
        <v>3125</v>
      </c>
      <c r="CK67">
        <v>709</v>
      </c>
      <c r="CL67">
        <v>4.7080000000000002</v>
      </c>
      <c r="CM67">
        <v>5.3779969999999998E-3</v>
      </c>
      <c r="CN67">
        <v>3.3969999999999998</v>
      </c>
      <c r="CO67">
        <v>4790</v>
      </c>
      <c r="CP67">
        <v>1113</v>
      </c>
      <c r="CQ67">
        <v>2.2970000000000002</v>
      </c>
      <c r="CR67">
        <v>3.0521110000000001E-3</v>
      </c>
      <c r="CS67">
        <v>3.351</v>
      </c>
      <c r="CT67">
        <v>3097</v>
      </c>
      <c r="CU67">
        <v>706</v>
      </c>
      <c r="CV67">
        <v>2.323</v>
      </c>
      <c r="CW67">
        <v>4.7464589999999997E-3</v>
      </c>
      <c r="CX67">
        <v>2.9049999999999998</v>
      </c>
      <c r="CY67">
        <v>4829</v>
      </c>
      <c r="CZ67">
        <v>1413</v>
      </c>
      <c r="DA67">
        <v>3.0249999999999999</v>
      </c>
      <c r="DB67">
        <v>2.0559089999999999E-3</v>
      </c>
      <c r="DC67">
        <v>2.7690000000000001</v>
      </c>
      <c r="DD67">
        <v>5563</v>
      </c>
      <c r="DE67">
        <v>1592</v>
      </c>
      <c r="DF67">
        <v>3.4780000000000002</v>
      </c>
      <c r="DG67">
        <v>1.739322E-3</v>
      </c>
      <c r="DH67">
        <v>3.3639999999999999</v>
      </c>
      <c r="DI67">
        <v>1982</v>
      </c>
      <c r="DJ67">
        <v>511</v>
      </c>
      <c r="DK67">
        <v>2.58</v>
      </c>
      <c r="DL67">
        <v>6.5831700000000002E-3</v>
      </c>
      <c r="DM67">
        <v>3.43</v>
      </c>
      <c r="DN67">
        <v>3524</v>
      </c>
      <c r="DO67">
        <v>712</v>
      </c>
      <c r="DP67">
        <v>2.8730000000000002</v>
      </c>
      <c r="DQ67">
        <v>4.8174159999999997E-3</v>
      </c>
      <c r="DR67">
        <v>3.8359999999999999</v>
      </c>
      <c r="DS67">
        <v>1984</v>
      </c>
      <c r="DT67">
        <v>395</v>
      </c>
      <c r="DU67">
        <v>2.5430000000000001</v>
      </c>
      <c r="DV67">
        <v>9.7113919999999992E-3</v>
      </c>
      <c r="DW67">
        <v>4.2050000000000001</v>
      </c>
      <c r="DX67">
        <v>2473</v>
      </c>
      <c r="DY67">
        <v>392</v>
      </c>
      <c r="DZ67">
        <v>2.597</v>
      </c>
      <c r="EA67">
        <v>1.0727041E-2</v>
      </c>
      <c r="EB67">
        <v>3.266</v>
      </c>
      <c r="EC67">
        <v>3545</v>
      </c>
      <c r="ED67">
        <v>821</v>
      </c>
      <c r="EE67">
        <v>3.8010000000000002</v>
      </c>
      <c r="EF67">
        <v>3.9780759999999997E-3</v>
      </c>
      <c r="EG67">
        <v>3.012</v>
      </c>
      <c r="EH67">
        <v>2428</v>
      </c>
      <c r="EI67">
        <v>579</v>
      </c>
      <c r="EJ67">
        <v>3.669</v>
      </c>
      <c r="EK67">
        <v>5.2020729999999998E-3</v>
      </c>
      <c r="EL67">
        <v>2.9209999999999998</v>
      </c>
      <c r="EM67">
        <v>1773</v>
      </c>
      <c r="EN67">
        <v>392</v>
      </c>
      <c r="EO67">
        <v>4.2910000000000004</v>
      </c>
      <c r="EP67">
        <v>7.451531E-3</v>
      </c>
      <c r="EQ67">
        <v>3.7229999999999999</v>
      </c>
      <c r="ER67">
        <v>2357</v>
      </c>
      <c r="ES67">
        <v>391</v>
      </c>
      <c r="ET67">
        <v>4.4290000000000003</v>
      </c>
      <c r="EU67">
        <v>9.5217389999999996E-3</v>
      </c>
      <c r="EV67">
        <v>3.1320000000000001</v>
      </c>
      <c r="EW67">
        <v>1598</v>
      </c>
      <c r="EX67">
        <v>425</v>
      </c>
      <c r="EY67">
        <v>2.4780000000000002</v>
      </c>
      <c r="EZ67">
        <v>7.3694119999999997E-3</v>
      </c>
      <c r="FA67">
        <v>3.302</v>
      </c>
      <c r="FB67">
        <v>1756</v>
      </c>
      <c r="FC67">
        <v>434</v>
      </c>
      <c r="FD67">
        <v>2.4060000000000001</v>
      </c>
      <c r="FE67">
        <v>7.6082950000000002E-3</v>
      </c>
      <c r="FF67">
        <v>3.258</v>
      </c>
      <c r="FG67">
        <v>1040</v>
      </c>
      <c r="FH67">
        <v>309</v>
      </c>
      <c r="FI67">
        <v>3.6749999999999998</v>
      </c>
      <c r="FJ67">
        <v>1.0543689E-2</v>
      </c>
      <c r="FK67">
        <v>3.3250000000000002</v>
      </c>
      <c r="FL67">
        <v>1092</v>
      </c>
      <c r="FM67">
        <v>296</v>
      </c>
      <c r="FN67">
        <v>3.3460000000000001</v>
      </c>
      <c r="FO67">
        <v>1.1233108E-2</v>
      </c>
      <c r="FP67">
        <v>1.877</v>
      </c>
      <c r="FQ67">
        <v>2115</v>
      </c>
      <c r="FR67">
        <v>1043</v>
      </c>
      <c r="FS67">
        <v>3.4140000000000001</v>
      </c>
      <c r="FT67">
        <v>1.7996170000000001E-3</v>
      </c>
      <c r="FU67">
        <v>1.9790000000000001</v>
      </c>
      <c r="FV67">
        <v>2449</v>
      </c>
      <c r="FW67">
        <v>1123</v>
      </c>
      <c r="FX67">
        <v>3.4180000000000001</v>
      </c>
      <c r="FY67">
        <v>1.762244E-3</v>
      </c>
      <c r="FZ67">
        <v>2.226</v>
      </c>
      <c r="GA67">
        <v>6237</v>
      </c>
      <c r="GB67">
        <v>2370</v>
      </c>
      <c r="GC67">
        <v>3.4239999999999999</v>
      </c>
      <c r="GD67">
        <v>9.3924099999999995E-4</v>
      </c>
      <c r="GE67">
        <v>2.3279999999999998</v>
      </c>
      <c r="GF67">
        <v>5955</v>
      </c>
      <c r="GG67">
        <v>2271</v>
      </c>
      <c r="GH67">
        <v>3.327</v>
      </c>
      <c r="GI67">
        <v>1.025099E-3</v>
      </c>
      <c r="GJ67">
        <v>2.5840000000000001</v>
      </c>
      <c r="GK67">
        <v>2206</v>
      </c>
      <c r="GL67">
        <v>778</v>
      </c>
      <c r="GM67">
        <v>1.96</v>
      </c>
      <c r="GN67">
        <v>3.3213370000000002E-3</v>
      </c>
      <c r="GO67">
        <v>2.835</v>
      </c>
      <c r="GP67">
        <v>2074</v>
      </c>
      <c r="GQ67">
        <v>641</v>
      </c>
      <c r="GR67">
        <v>2.1179999999999999</v>
      </c>
      <c r="GS67">
        <v>4.4227770000000001E-3</v>
      </c>
      <c r="GT67">
        <v>3.13</v>
      </c>
      <c r="GU67">
        <v>8363</v>
      </c>
      <c r="GV67">
        <v>2219</v>
      </c>
      <c r="GW67">
        <v>2.714</v>
      </c>
      <c r="GX67">
        <v>1.410545E-3</v>
      </c>
      <c r="GY67">
        <v>2.86</v>
      </c>
      <c r="GZ67">
        <v>9098</v>
      </c>
      <c r="HA67">
        <v>2773</v>
      </c>
      <c r="HB67">
        <v>2.8260000000000001</v>
      </c>
      <c r="HC67">
        <v>1.031374E-3</v>
      </c>
      <c r="HD67">
        <v>2.9319999999999999</v>
      </c>
      <c r="HE67">
        <v>20210</v>
      </c>
      <c r="HF67">
        <v>5595</v>
      </c>
      <c r="HG67">
        <v>2.4470000000000001</v>
      </c>
      <c r="HH67">
        <v>5.2403900000000002E-4</v>
      </c>
      <c r="HI67">
        <v>2.9630000000000001</v>
      </c>
      <c r="HJ67">
        <v>24823</v>
      </c>
      <c r="HK67">
        <v>6703</v>
      </c>
      <c r="HL67">
        <v>2.6</v>
      </c>
      <c r="HM67">
        <v>4.4204100000000001E-4</v>
      </c>
      <c r="HN67">
        <v>2.7669999999999999</v>
      </c>
      <c r="HO67">
        <v>1484</v>
      </c>
      <c r="HP67">
        <v>449</v>
      </c>
      <c r="HQ67">
        <v>4.8860000000000001</v>
      </c>
      <c r="HR67">
        <v>6.1625839999999996E-3</v>
      </c>
      <c r="HS67">
        <v>2.6949999999999998</v>
      </c>
      <c r="HT67">
        <v>1116</v>
      </c>
      <c r="HU67">
        <v>367</v>
      </c>
      <c r="HV67">
        <v>4.9249999999999998</v>
      </c>
      <c r="HW67">
        <v>7.343324E-3</v>
      </c>
      <c r="HX67">
        <v>2.8450000000000002</v>
      </c>
      <c r="HY67">
        <v>2556</v>
      </c>
      <c r="HZ67">
        <v>732</v>
      </c>
      <c r="IA67">
        <v>4.5380000000000003</v>
      </c>
      <c r="IB67">
        <v>3.8866119999999998E-3</v>
      </c>
      <c r="IC67">
        <v>2.8620000000000001</v>
      </c>
      <c r="ID67">
        <v>2140</v>
      </c>
      <c r="IE67">
        <v>570</v>
      </c>
      <c r="IF67">
        <v>4.6740000000000004</v>
      </c>
      <c r="IG67">
        <v>5.0210530000000001E-3</v>
      </c>
      <c r="IH67">
        <v>2.5859999999999999</v>
      </c>
      <c r="II67">
        <v>2129</v>
      </c>
      <c r="IJ67">
        <v>626</v>
      </c>
      <c r="IK67">
        <v>3.6680000000000001</v>
      </c>
      <c r="IL67">
        <v>4.1309900000000002E-3</v>
      </c>
      <c r="IM67">
        <v>2.8719999999999999</v>
      </c>
      <c r="IN67">
        <v>1814</v>
      </c>
      <c r="IO67">
        <v>458</v>
      </c>
      <c r="IP67">
        <v>4.024</v>
      </c>
      <c r="IQ67">
        <v>6.2707420000000002E-3</v>
      </c>
      <c r="IR67">
        <v>3.1619999999999999</v>
      </c>
      <c r="IS67">
        <v>3654</v>
      </c>
      <c r="IT67">
        <v>1020</v>
      </c>
      <c r="IU67">
        <v>3.2829999999999999</v>
      </c>
      <c r="IV67">
        <v>3.0999999999999999E-3</v>
      </c>
      <c r="IW67">
        <v>3.19</v>
      </c>
      <c r="IX67">
        <v>3787</v>
      </c>
      <c r="IY67">
        <v>1007</v>
      </c>
      <c r="IZ67">
        <v>3.0750000000000002</v>
      </c>
      <c r="JA67">
        <v>3.167825E-3</v>
      </c>
      <c r="JB67">
        <v>2.831</v>
      </c>
      <c r="JC67">
        <v>5781</v>
      </c>
      <c r="JD67">
        <v>1841</v>
      </c>
      <c r="JE67">
        <v>3.1739999999999999</v>
      </c>
      <c r="JF67">
        <v>1.537751E-3</v>
      </c>
      <c r="JG67">
        <v>2.722</v>
      </c>
      <c r="JH67">
        <v>6147</v>
      </c>
      <c r="JI67">
        <v>2135</v>
      </c>
      <c r="JJ67">
        <v>3.2050000000000001</v>
      </c>
      <c r="JK67">
        <v>1.274942E-3</v>
      </c>
      <c r="JL67">
        <v>2.5179999999999998</v>
      </c>
      <c r="JM67">
        <v>2901</v>
      </c>
      <c r="JN67">
        <v>975</v>
      </c>
      <c r="JO67">
        <v>2.9820000000000002</v>
      </c>
      <c r="JP67">
        <v>2.5825639999999999E-3</v>
      </c>
      <c r="JQ67">
        <v>2.556</v>
      </c>
      <c r="JR67">
        <v>2087</v>
      </c>
      <c r="JS67">
        <v>808</v>
      </c>
      <c r="JT67">
        <v>3.15</v>
      </c>
      <c r="JU67">
        <v>3.1633659999999999E-3</v>
      </c>
      <c r="JV67">
        <v>2.6459999999999999</v>
      </c>
      <c r="JW67">
        <v>1841</v>
      </c>
      <c r="JX67">
        <v>625</v>
      </c>
      <c r="JY67">
        <v>2.0009999999999999</v>
      </c>
      <c r="JZ67">
        <v>4.2335999999999997E-3</v>
      </c>
      <c r="KA67">
        <v>2.7989999999999999</v>
      </c>
      <c r="KB67">
        <v>2460</v>
      </c>
      <c r="KC67">
        <v>769</v>
      </c>
      <c r="KD67">
        <v>2.2040000000000002</v>
      </c>
      <c r="KE67">
        <v>3.6397920000000002E-3</v>
      </c>
      <c r="KF67">
        <v>1.728</v>
      </c>
      <c r="KG67">
        <v>1104</v>
      </c>
      <c r="KH67">
        <v>603</v>
      </c>
      <c r="KI67">
        <v>3.7469999999999999</v>
      </c>
      <c r="KJ67">
        <v>2.8656720000000001E-3</v>
      </c>
      <c r="KK67">
        <v>1.97</v>
      </c>
      <c r="KL67">
        <v>2311</v>
      </c>
      <c r="KM67">
        <v>1125</v>
      </c>
      <c r="KN67">
        <v>3.7850000000000001</v>
      </c>
      <c r="KO67">
        <v>1.7511110000000001E-3</v>
      </c>
      <c r="KP67">
        <v>2.4300000000000002</v>
      </c>
      <c r="KQ67">
        <v>2159</v>
      </c>
      <c r="KR67">
        <v>799</v>
      </c>
      <c r="KS67">
        <v>3.8210000000000002</v>
      </c>
      <c r="KT67">
        <v>3.0413020000000001E-3</v>
      </c>
      <c r="KU67">
        <v>2.52</v>
      </c>
      <c r="KV67">
        <v>2509</v>
      </c>
      <c r="KW67">
        <v>851</v>
      </c>
      <c r="KX67">
        <v>3.8860000000000001</v>
      </c>
      <c r="KY67">
        <v>2.9612219999999999E-3</v>
      </c>
      <c r="KZ67">
        <v>3.2029999999999998</v>
      </c>
      <c r="LA67">
        <v>3453</v>
      </c>
      <c r="LB67">
        <v>790</v>
      </c>
      <c r="LC67">
        <v>3.569</v>
      </c>
      <c r="LD67">
        <v>4.0544300000000004E-3</v>
      </c>
      <c r="LE67">
        <v>3.1419999999999999</v>
      </c>
      <c r="LF67">
        <v>3938</v>
      </c>
      <c r="LG67">
        <v>960</v>
      </c>
      <c r="LH67">
        <v>3.6459999999999999</v>
      </c>
      <c r="LI67">
        <v>3.2729170000000002E-3</v>
      </c>
      <c r="LJ67">
        <v>0.98399999999999999</v>
      </c>
      <c r="LK67">
        <v>5317</v>
      </c>
      <c r="LL67">
        <v>5008</v>
      </c>
      <c r="LM67">
        <v>2.5720000000000001</v>
      </c>
      <c r="LN67">
        <v>1.96486E-4</v>
      </c>
      <c r="LO67">
        <v>0.89200000000000002</v>
      </c>
      <c r="LP67">
        <v>4451</v>
      </c>
      <c r="LQ67">
        <v>4678</v>
      </c>
      <c r="LR67">
        <v>2.601</v>
      </c>
      <c r="LS67">
        <v>1.9068000000000001E-4</v>
      </c>
      <c r="LT67">
        <v>2.4009999999999998</v>
      </c>
      <c r="LU67">
        <v>35610</v>
      </c>
      <c r="LV67">
        <v>12841</v>
      </c>
      <c r="LW67">
        <v>3.0550000000000002</v>
      </c>
      <c r="LX67">
        <v>1.8697900000000001E-4</v>
      </c>
      <c r="LY67">
        <v>2.4660000000000002</v>
      </c>
      <c r="LZ67">
        <v>32479</v>
      </c>
      <c r="MA67">
        <v>12173</v>
      </c>
      <c r="MB67">
        <v>3.0339999999999998</v>
      </c>
      <c r="MC67">
        <v>2.0258E-4</v>
      </c>
      <c r="MD67">
        <v>2.7679999999999998</v>
      </c>
      <c r="ME67">
        <v>5012</v>
      </c>
      <c r="MF67">
        <v>1635</v>
      </c>
      <c r="MG67">
        <v>2.8580000000000001</v>
      </c>
      <c r="MH67">
        <v>1.692966E-3</v>
      </c>
      <c r="MI67">
        <v>2.9260000000000002</v>
      </c>
      <c r="MJ67">
        <v>5123</v>
      </c>
      <c r="MK67">
        <v>1527</v>
      </c>
      <c r="ML67">
        <v>2.9940000000000002</v>
      </c>
      <c r="MM67">
        <v>1.9161759999999999E-3</v>
      </c>
      <c r="MN67">
        <v>2.9009999999999998</v>
      </c>
      <c r="MO67">
        <v>11161</v>
      </c>
      <c r="MP67">
        <v>3253</v>
      </c>
      <c r="MQ67">
        <v>3.2770000000000001</v>
      </c>
      <c r="MR67">
        <v>8.9179199999999998E-4</v>
      </c>
      <c r="MS67">
        <v>2.8610000000000002</v>
      </c>
      <c r="MT67">
        <v>11929</v>
      </c>
      <c r="MU67">
        <v>3486</v>
      </c>
      <c r="MV67">
        <v>3.3879999999999999</v>
      </c>
      <c r="MW67">
        <v>8.2071100000000001E-4</v>
      </c>
      <c r="MX67">
        <v>2.625</v>
      </c>
      <c r="MY67">
        <v>1669</v>
      </c>
      <c r="MZ67">
        <v>579</v>
      </c>
      <c r="NA67">
        <v>5.0369999999999999</v>
      </c>
      <c r="NB67">
        <v>4.5336789999999997E-3</v>
      </c>
      <c r="NC67">
        <v>2.8769999999999998</v>
      </c>
      <c r="ND67">
        <v>1871</v>
      </c>
      <c r="NE67">
        <v>573</v>
      </c>
      <c r="NF67">
        <v>4.907</v>
      </c>
      <c r="NG67">
        <v>5.0209419999999996E-3</v>
      </c>
      <c r="NH67">
        <v>2.0019999999999998</v>
      </c>
      <c r="NI67">
        <v>2710</v>
      </c>
      <c r="NJ67">
        <v>1278</v>
      </c>
      <c r="NK67">
        <v>3.1869999999999998</v>
      </c>
      <c r="NL67">
        <v>1.5665099999999999E-3</v>
      </c>
      <c r="NM67">
        <v>2.109</v>
      </c>
      <c r="NN67">
        <v>4072</v>
      </c>
      <c r="NO67">
        <v>1755</v>
      </c>
      <c r="NP67">
        <v>3.36</v>
      </c>
      <c r="NQ67">
        <v>1.201709E-3</v>
      </c>
      <c r="NR67">
        <v>3.0089999999999999</v>
      </c>
      <c r="NS67">
        <v>2446</v>
      </c>
      <c r="NT67">
        <v>789</v>
      </c>
      <c r="NU67">
        <v>4.09</v>
      </c>
      <c r="NV67">
        <v>3.813688E-3</v>
      </c>
      <c r="NW67">
        <v>3.0129999999999999</v>
      </c>
      <c r="NX67">
        <v>3284</v>
      </c>
      <c r="NY67">
        <v>1039</v>
      </c>
      <c r="NZ67">
        <v>3.8690000000000002</v>
      </c>
      <c r="OA67">
        <v>2.899904E-3</v>
      </c>
      <c r="OB67">
        <v>2.7559999999999998</v>
      </c>
      <c r="OC67">
        <v>1166</v>
      </c>
      <c r="OD67">
        <v>384</v>
      </c>
      <c r="OE67">
        <v>4.827</v>
      </c>
      <c r="OF67">
        <v>7.1770829999999999E-3</v>
      </c>
      <c r="OG67">
        <v>3.4020000000000001</v>
      </c>
      <c r="OH67">
        <v>1093</v>
      </c>
      <c r="OI67">
        <v>294</v>
      </c>
      <c r="OJ67">
        <v>4.6929999999999996</v>
      </c>
      <c r="OK67">
        <v>1.1571428999999999E-2</v>
      </c>
      <c r="OL67">
        <v>2.7959999999999998</v>
      </c>
      <c r="OM67">
        <v>2204</v>
      </c>
      <c r="ON67">
        <v>809</v>
      </c>
      <c r="OO67">
        <v>4.117</v>
      </c>
      <c r="OP67">
        <v>3.4561190000000001E-3</v>
      </c>
      <c r="OQ67">
        <v>2.714</v>
      </c>
      <c r="OR67">
        <v>1881</v>
      </c>
      <c r="OS67">
        <v>649</v>
      </c>
      <c r="OT67">
        <v>4.2510000000000003</v>
      </c>
      <c r="OU67">
        <v>4.1818180000000003E-3</v>
      </c>
      <c r="OV67">
        <v>3.4609999999999999</v>
      </c>
      <c r="OW67">
        <v>2237</v>
      </c>
      <c r="OX67">
        <v>675</v>
      </c>
      <c r="OY67">
        <v>4.9169999999999998</v>
      </c>
      <c r="OZ67">
        <v>5.1274069999999996E-3</v>
      </c>
      <c r="PA67">
        <v>3.2370000000000001</v>
      </c>
      <c r="PB67">
        <v>2442</v>
      </c>
      <c r="PC67">
        <v>774</v>
      </c>
      <c r="PD67">
        <v>4.9279999999999999</v>
      </c>
      <c r="PE67">
        <v>4.1821710000000002E-3</v>
      </c>
      <c r="PF67">
        <v>2.9809999999999999</v>
      </c>
      <c r="PG67">
        <v>5437</v>
      </c>
      <c r="PH67">
        <v>1612</v>
      </c>
      <c r="PI67">
        <v>2.8420000000000001</v>
      </c>
      <c r="PJ67">
        <v>1.8492560000000001E-3</v>
      </c>
      <c r="PK67">
        <v>2.92</v>
      </c>
      <c r="PL67">
        <v>5252</v>
      </c>
      <c r="PM67">
        <v>1579</v>
      </c>
      <c r="PN67">
        <v>2.819</v>
      </c>
      <c r="PO67">
        <v>1.8492719999999999E-3</v>
      </c>
      <c r="PP67">
        <v>2.71</v>
      </c>
      <c r="PQ67">
        <v>5260</v>
      </c>
      <c r="PR67">
        <v>1673</v>
      </c>
      <c r="PS67">
        <v>3.2690000000000001</v>
      </c>
      <c r="PT67">
        <v>1.619845E-3</v>
      </c>
      <c r="PU67">
        <v>2.6160000000000001</v>
      </c>
      <c r="PV67">
        <v>3393</v>
      </c>
      <c r="PW67">
        <v>1123</v>
      </c>
      <c r="PX67">
        <v>3.6139999999999999</v>
      </c>
      <c r="PY67">
        <v>2.3294750000000001E-3</v>
      </c>
      <c r="PZ67">
        <v>3.29</v>
      </c>
      <c r="QA67">
        <v>3930</v>
      </c>
      <c r="QB67">
        <v>922</v>
      </c>
      <c r="QC67">
        <v>3.4220000000000002</v>
      </c>
      <c r="QD67">
        <v>3.5683300000000002E-3</v>
      </c>
      <c r="QE67">
        <v>3.194</v>
      </c>
      <c r="QF67">
        <v>3797</v>
      </c>
      <c r="QG67">
        <v>957</v>
      </c>
      <c r="QH67">
        <v>3.3130000000000002</v>
      </c>
      <c r="QI67">
        <v>3.3375129999999999E-3</v>
      </c>
      <c r="QJ67">
        <v>3.0049999999999999</v>
      </c>
      <c r="QK67">
        <v>2329</v>
      </c>
      <c r="QL67">
        <v>798</v>
      </c>
      <c r="QM67">
        <v>4.524</v>
      </c>
      <c r="QN67">
        <v>3.7656640000000002E-3</v>
      </c>
      <c r="QO67">
        <v>2.8839999999999999</v>
      </c>
      <c r="QP67">
        <v>1821</v>
      </c>
      <c r="QQ67">
        <v>705</v>
      </c>
      <c r="QR67">
        <v>4.3959999999999999</v>
      </c>
      <c r="QS67">
        <v>4.0907799999999996E-3</v>
      </c>
      <c r="QT67">
        <v>3.2189999999999999</v>
      </c>
      <c r="QU67">
        <v>2031</v>
      </c>
      <c r="QV67">
        <v>677</v>
      </c>
      <c r="QW67">
        <v>4.6859999999999999</v>
      </c>
      <c r="QX67">
        <v>4.7548010000000003E-3</v>
      </c>
      <c r="QY67">
        <v>3.238</v>
      </c>
      <c r="QZ67">
        <v>1924</v>
      </c>
      <c r="RA67">
        <v>535</v>
      </c>
      <c r="RB67">
        <v>4.75</v>
      </c>
      <c r="RC67">
        <v>6.0523360000000002E-3</v>
      </c>
      <c r="RD67">
        <v>2.9</v>
      </c>
      <c r="RE67">
        <v>2145</v>
      </c>
      <c r="RF67">
        <v>602</v>
      </c>
      <c r="RG67">
        <v>3.0609999999999999</v>
      </c>
      <c r="RH67">
        <v>4.8172759999999997E-3</v>
      </c>
      <c r="RI67">
        <v>2.8220000000000001</v>
      </c>
      <c r="RJ67">
        <v>1758</v>
      </c>
      <c r="RK67">
        <v>552</v>
      </c>
      <c r="RL67">
        <v>3.0019999999999998</v>
      </c>
      <c r="RM67">
        <v>5.1123189999999997E-3</v>
      </c>
      <c r="RN67">
        <v>3.077</v>
      </c>
      <c r="RO67">
        <v>2832</v>
      </c>
      <c r="RP67">
        <v>758</v>
      </c>
      <c r="RQ67">
        <v>2.2570000000000001</v>
      </c>
      <c r="RR67">
        <v>4.0593670000000004E-3</v>
      </c>
      <c r="RS67">
        <v>2.952</v>
      </c>
      <c r="RT67">
        <v>2362</v>
      </c>
      <c r="RU67">
        <v>690</v>
      </c>
      <c r="RV67">
        <v>2.3519999999999999</v>
      </c>
      <c r="RW67">
        <v>4.2782610000000002E-3</v>
      </c>
      <c r="RX67">
        <v>3.069</v>
      </c>
      <c r="RY67">
        <v>3294</v>
      </c>
      <c r="RZ67">
        <v>770</v>
      </c>
      <c r="SA67">
        <v>3.5190000000000001</v>
      </c>
      <c r="SB67">
        <v>3.9857139999999996E-3</v>
      </c>
      <c r="SC67">
        <v>2.8380000000000001</v>
      </c>
      <c r="SD67">
        <v>3924</v>
      </c>
      <c r="SE67">
        <v>1088</v>
      </c>
      <c r="SF67">
        <v>3.5619999999999998</v>
      </c>
      <c r="SG67">
        <v>2.6084559999999999E-3</v>
      </c>
      <c r="SH67">
        <v>3.423</v>
      </c>
      <c r="SI67">
        <v>3082</v>
      </c>
      <c r="SJ67">
        <v>563</v>
      </c>
      <c r="SK67">
        <v>4.2480000000000002</v>
      </c>
      <c r="SL67">
        <v>6.0799290000000004E-3</v>
      </c>
      <c r="SM67">
        <v>3.4140000000000001</v>
      </c>
      <c r="SN67">
        <v>2883</v>
      </c>
      <c r="SO67">
        <v>576</v>
      </c>
      <c r="SP67">
        <v>4.1130000000000004</v>
      </c>
      <c r="SQ67">
        <v>5.9270829999999997E-3</v>
      </c>
      <c r="SR67">
        <v>2.7559999999999998</v>
      </c>
      <c r="SS67">
        <v>2546</v>
      </c>
      <c r="ST67">
        <v>952</v>
      </c>
      <c r="SU67">
        <v>4.3879999999999999</v>
      </c>
      <c r="SV67">
        <v>2.894958E-3</v>
      </c>
      <c r="SW67">
        <v>2.7949999999999999</v>
      </c>
      <c r="SX67">
        <v>2752</v>
      </c>
      <c r="SY67">
        <v>948</v>
      </c>
      <c r="SZ67">
        <v>4.3099999999999996</v>
      </c>
      <c r="TA67">
        <v>2.9483119999999998E-3</v>
      </c>
      <c r="TB67">
        <v>3.472</v>
      </c>
      <c r="TC67">
        <v>4606</v>
      </c>
      <c r="TD67">
        <v>1158</v>
      </c>
      <c r="TE67">
        <v>3.0049999999999999</v>
      </c>
      <c r="TF67">
        <v>2.9982730000000001E-3</v>
      </c>
      <c r="TG67">
        <v>3.2669999999999999</v>
      </c>
      <c r="TH67">
        <v>3658</v>
      </c>
      <c r="TI67">
        <v>953</v>
      </c>
      <c r="TJ67">
        <v>2.95</v>
      </c>
      <c r="TK67">
        <v>3.428122E-3</v>
      </c>
      <c r="TL67">
        <v>3.2120000000000002</v>
      </c>
      <c r="TM67">
        <v>3246</v>
      </c>
      <c r="TN67">
        <v>1015</v>
      </c>
      <c r="TO67">
        <v>4.0579999999999998</v>
      </c>
      <c r="TP67">
        <v>3.1645319999999998E-3</v>
      </c>
      <c r="TQ67">
        <v>3.2650000000000001</v>
      </c>
      <c r="TR67">
        <v>2875</v>
      </c>
      <c r="TS67">
        <v>873</v>
      </c>
      <c r="TT67">
        <v>3.7719999999999998</v>
      </c>
      <c r="TU67">
        <v>3.7399769999999998E-3</v>
      </c>
      <c r="TV67">
        <v>2.637</v>
      </c>
      <c r="TW67">
        <v>1925</v>
      </c>
      <c r="TX67">
        <v>696</v>
      </c>
      <c r="TY67">
        <v>2.032</v>
      </c>
      <c r="TZ67">
        <v>3.7887929999999999E-3</v>
      </c>
      <c r="UA67">
        <v>2.7210000000000001</v>
      </c>
      <c r="UB67">
        <v>2257</v>
      </c>
      <c r="UC67">
        <v>757</v>
      </c>
      <c r="UD67">
        <v>2.206</v>
      </c>
      <c r="UE67">
        <v>3.5944520000000002E-3</v>
      </c>
      <c r="UF67">
        <v>3.2290000000000001</v>
      </c>
      <c r="UG67">
        <v>9054</v>
      </c>
      <c r="UH67">
        <v>2382</v>
      </c>
      <c r="UI67">
        <v>2.266</v>
      </c>
      <c r="UJ67">
        <v>1.355584E-3</v>
      </c>
      <c r="UK67">
        <v>3.0529999999999999</v>
      </c>
      <c r="UL67">
        <v>8758</v>
      </c>
      <c r="UM67">
        <v>2388</v>
      </c>
      <c r="UN67">
        <v>2.5329999999999999</v>
      </c>
      <c r="UO67">
        <v>1.278476E-3</v>
      </c>
      <c r="UP67">
        <v>2.9350000000000001</v>
      </c>
      <c r="UQ67">
        <v>2432</v>
      </c>
      <c r="UR67">
        <v>719</v>
      </c>
      <c r="US67">
        <v>2.4740000000000002</v>
      </c>
      <c r="UT67">
        <v>4.0820580000000004E-3</v>
      </c>
      <c r="UU67">
        <v>2.863</v>
      </c>
      <c r="UV67">
        <v>1922</v>
      </c>
      <c r="UW67">
        <v>605</v>
      </c>
      <c r="UX67">
        <v>2.669</v>
      </c>
      <c r="UY67">
        <v>4.7322309999999999E-3</v>
      </c>
      <c r="UZ67">
        <v>2.331</v>
      </c>
      <c r="VA67">
        <v>5460</v>
      </c>
      <c r="VB67">
        <v>2087</v>
      </c>
      <c r="VC67">
        <v>3.379</v>
      </c>
      <c r="VD67">
        <v>1.1169140000000001E-3</v>
      </c>
      <c r="VE67">
        <v>2.5840000000000001</v>
      </c>
      <c r="VF67">
        <v>7983</v>
      </c>
      <c r="VG67">
        <v>2751</v>
      </c>
      <c r="VH67">
        <v>3.2709999999999999</v>
      </c>
      <c r="VI67">
        <v>9.3929500000000004E-4</v>
      </c>
      <c r="VJ67">
        <v>2.9590000000000001</v>
      </c>
      <c r="VK67">
        <v>5167</v>
      </c>
      <c r="VL67">
        <v>1465</v>
      </c>
      <c r="VM67">
        <v>2.952</v>
      </c>
      <c r="VN67">
        <v>2.019795E-3</v>
      </c>
      <c r="VO67">
        <v>3.0190000000000001</v>
      </c>
      <c r="VP67">
        <v>4490</v>
      </c>
      <c r="VQ67">
        <v>1376</v>
      </c>
      <c r="VR67">
        <v>2.8650000000000002</v>
      </c>
      <c r="VS67">
        <v>2.1940409999999999E-3</v>
      </c>
      <c r="VT67">
        <v>3.9489999999999998</v>
      </c>
      <c r="VU67">
        <v>4084</v>
      </c>
      <c r="VV67">
        <v>684</v>
      </c>
      <c r="VW67">
        <v>2.282</v>
      </c>
      <c r="VX67">
        <v>5.7733919999999996E-3</v>
      </c>
      <c r="VY67">
        <v>3.968</v>
      </c>
      <c r="VZ67">
        <v>3637</v>
      </c>
      <c r="WA67">
        <v>612</v>
      </c>
      <c r="WB67">
        <v>2.5139999999999998</v>
      </c>
      <c r="WC67">
        <v>6.4836599999999996E-3</v>
      </c>
      <c r="WD67">
        <v>2.2949999999999999</v>
      </c>
      <c r="WE67">
        <v>1409</v>
      </c>
      <c r="WF67">
        <v>535</v>
      </c>
      <c r="WG67">
        <v>4.4870000000000001</v>
      </c>
      <c r="WH67">
        <v>4.2897200000000003E-3</v>
      </c>
      <c r="WI67">
        <v>2.3719999999999999</v>
      </c>
      <c r="WJ67">
        <v>2340</v>
      </c>
      <c r="WK67">
        <v>843</v>
      </c>
      <c r="WL67">
        <v>4.3920000000000003</v>
      </c>
      <c r="WM67">
        <v>2.8137599999999998E-3</v>
      </c>
      <c r="WN67">
        <v>2.8260000000000001</v>
      </c>
      <c r="WO67">
        <v>2703</v>
      </c>
      <c r="WP67">
        <v>781</v>
      </c>
      <c r="WQ67">
        <v>4.5519999999999996</v>
      </c>
      <c r="WR67">
        <v>3.6184379999999999E-3</v>
      </c>
      <c r="WS67">
        <v>2.823</v>
      </c>
      <c r="WT67">
        <v>2754</v>
      </c>
      <c r="WU67">
        <v>804</v>
      </c>
      <c r="WV67">
        <v>4.6420000000000003</v>
      </c>
      <c r="WW67">
        <v>3.511194E-3</v>
      </c>
      <c r="WX67">
        <v>2.72</v>
      </c>
      <c r="WY67">
        <v>5465</v>
      </c>
      <c r="WZ67">
        <v>1766</v>
      </c>
      <c r="XA67">
        <v>4.1059999999999999</v>
      </c>
      <c r="XB67">
        <v>1.5402040000000001E-3</v>
      </c>
      <c r="XC67">
        <v>2.8010000000000002</v>
      </c>
      <c r="XD67">
        <v>2718</v>
      </c>
      <c r="XE67">
        <v>809</v>
      </c>
      <c r="XF67">
        <v>3.948</v>
      </c>
      <c r="XG67">
        <v>3.4622989999999998E-3</v>
      </c>
      <c r="XH67">
        <v>82868.7</v>
      </c>
      <c r="XI67">
        <v>83820</v>
      </c>
      <c r="XJ67">
        <v>1012721</v>
      </c>
    </row>
    <row r="68" spans="1:634">
      <c r="A68" t="s">
        <v>756</v>
      </c>
      <c r="B68">
        <v>0</v>
      </c>
      <c r="C68">
        <v>0</v>
      </c>
      <c r="D68">
        <v>1</v>
      </c>
      <c r="E68">
        <v>0</v>
      </c>
      <c r="F68">
        <v>1</v>
      </c>
      <c r="G68">
        <v>57.4</v>
      </c>
      <c r="H68">
        <v>-1.66</v>
      </c>
      <c r="I68">
        <v>2.75</v>
      </c>
      <c r="J68">
        <v>96</v>
      </c>
      <c r="K68">
        <v>5.5</v>
      </c>
      <c r="L68">
        <v>3.0569999999999999</v>
      </c>
      <c r="M68">
        <v>4927</v>
      </c>
      <c r="N68">
        <v>1322</v>
      </c>
      <c r="O68">
        <v>2.0569999999999999</v>
      </c>
      <c r="P68">
        <v>2.312405E-3</v>
      </c>
      <c r="Q68">
        <v>3.0459999999999998</v>
      </c>
      <c r="R68">
        <v>3436</v>
      </c>
      <c r="S68">
        <v>892</v>
      </c>
      <c r="T68">
        <v>2.3079999999999998</v>
      </c>
      <c r="U68">
        <v>3.4147980000000001E-3</v>
      </c>
      <c r="V68">
        <v>3.4319999999999999</v>
      </c>
      <c r="W68">
        <v>1647</v>
      </c>
      <c r="X68">
        <v>407</v>
      </c>
      <c r="Y68">
        <v>5.4109999999999996</v>
      </c>
      <c r="Z68">
        <v>8.4324320000000001E-3</v>
      </c>
      <c r="AA68">
        <v>3.4140000000000001</v>
      </c>
      <c r="AB68">
        <v>2038</v>
      </c>
      <c r="AC68">
        <v>452</v>
      </c>
      <c r="AD68">
        <v>5.3449999999999998</v>
      </c>
      <c r="AE68">
        <v>7.5530969999999999E-3</v>
      </c>
      <c r="AF68">
        <v>3.33</v>
      </c>
      <c r="AG68">
        <v>3320</v>
      </c>
      <c r="AH68">
        <v>784</v>
      </c>
      <c r="AI68">
        <v>2.6389999999999998</v>
      </c>
      <c r="AJ68">
        <v>4.2474490000000004E-3</v>
      </c>
      <c r="AK68">
        <v>2.895</v>
      </c>
      <c r="AL68">
        <v>3463</v>
      </c>
      <c r="AM68">
        <v>876</v>
      </c>
      <c r="AN68">
        <v>2.9060000000000001</v>
      </c>
      <c r="AO68">
        <v>3.3047950000000001E-3</v>
      </c>
      <c r="AP68">
        <v>3.1760000000000002</v>
      </c>
      <c r="AQ68">
        <v>1870</v>
      </c>
      <c r="AR68">
        <v>564</v>
      </c>
      <c r="AS68">
        <v>4.4210000000000003</v>
      </c>
      <c r="AT68">
        <v>5.6312059999999997E-3</v>
      </c>
      <c r="AU68">
        <v>2.9060000000000001</v>
      </c>
      <c r="AV68">
        <v>1317</v>
      </c>
      <c r="AW68">
        <v>420</v>
      </c>
      <c r="AX68">
        <v>4.2169999999999996</v>
      </c>
      <c r="AY68">
        <v>6.9190479999999997E-3</v>
      </c>
      <c r="AZ68">
        <v>2.77</v>
      </c>
      <c r="BA68">
        <v>1245</v>
      </c>
      <c r="BB68">
        <v>420</v>
      </c>
      <c r="BC68">
        <v>4.0960000000000001</v>
      </c>
      <c r="BD68">
        <v>6.5952379999999998E-3</v>
      </c>
      <c r="BE68">
        <v>2.609</v>
      </c>
      <c r="BF68">
        <v>1119</v>
      </c>
      <c r="BG68">
        <v>348</v>
      </c>
      <c r="BH68">
        <v>3.976</v>
      </c>
      <c r="BI68">
        <v>7.4971259999999998E-3</v>
      </c>
      <c r="BJ68">
        <v>3.0009999999999999</v>
      </c>
      <c r="BK68">
        <v>12273</v>
      </c>
      <c r="BL68">
        <v>3231</v>
      </c>
      <c r="BM68">
        <v>3.5609999999999999</v>
      </c>
      <c r="BN68">
        <v>9.2881500000000004E-4</v>
      </c>
      <c r="BO68">
        <v>3.0110000000000001</v>
      </c>
      <c r="BP68">
        <v>13851</v>
      </c>
      <c r="BQ68">
        <v>3533</v>
      </c>
      <c r="BR68">
        <v>3.577</v>
      </c>
      <c r="BS68">
        <v>8.5225000000000003E-4</v>
      </c>
      <c r="BT68">
        <v>2.8260000000000001</v>
      </c>
      <c r="BU68">
        <v>3131</v>
      </c>
      <c r="BV68">
        <v>1070</v>
      </c>
      <c r="BW68">
        <v>3.6019999999999999</v>
      </c>
      <c r="BX68">
        <v>2.6411220000000001E-3</v>
      </c>
      <c r="BY68">
        <v>2.6019999999999999</v>
      </c>
      <c r="BZ68">
        <v>3795</v>
      </c>
      <c r="CA68">
        <v>1191</v>
      </c>
      <c r="CB68">
        <v>3.6789999999999998</v>
      </c>
      <c r="CC68">
        <v>2.1847189999999999E-3</v>
      </c>
      <c r="CD68">
        <v>3.778</v>
      </c>
      <c r="CE68">
        <v>3692</v>
      </c>
      <c r="CF68">
        <v>863</v>
      </c>
      <c r="CG68">
        <v>4.782</v>
      </c>
      <c r="CH68">
        <v>4.3777520000000004E-3</v>
      </c>
      <c r="CI68">
        <v>3.5659999999999998</v>
      </c>
      <c r="CJ68">
        <v>3145</v>
      </c>
      <c r="CK68">
        <v>797</v>
      </c>
      <c r="CL68">
        <v>4.734</v>
      </c>
      <c r="CM68">
        <v>4.4742790000000003E-3</v>
      </c>
      <c r="CN68">
        <v>3.266</v>
      </c>
      <c r="CO68">
        <v>4511</v>
      </c>
      <c r="CP68">
        <v>1028</v>
      </c>
      <c r="CQ68">
        <v>2.5539999999999998</v>
      </c>
      <c r="CR68">
        <v>3.1770430000000001E-3</v>
      </c>
      <c r="CS68">
        <v>3.2050000000000001</v>
      </c>
      <c r="CT68">
        <v>3064</v>
      </c>
      <c r="CU68">
        <v>638</v>
      </c>
      <c r="CV68">
        <v>2.54</v>
      </c>
      <c r="CW68">
        <v>5.0235109999999996E-3</v>
      </c>
      <c r="CX68">
        <v>3.5019999999999998</v>
      </c>
      <c r="CY68">
        <v>7027</v>
      </c>
      <c r="CZ68">
        <v>1548</v>
      </c>
      <c r="DA68">
        <v>3.1930000000000001</v>
      </c>
      <c r="DB68">
        <v>2.2622739999999999E-3</v>
      </c>
      <c r="DC68">
        <v>2.8839999999999999</v>
      </c>
      <c r="DD68">
        <v>7219</v>
      </c>
      <c r="DE68">
        <v>1862</v>
      </c>
      <c r="DF68">
        <v>3.3530000000000002</v>
      </c>
      <c r="DG68">
        <v>1.548872E-3</v>
      </c>
      <c r="DH68">
        <v>3.7709999999999999</v>
      </c>
      <c r="DI68">
        <v>2901</v>
      </c>
      <c r="DJ68">
        <v>534</v>
      </c>
      <c r="DK68">
        <v>3.476</v>
      </c>
      <c r="DL68">
        <v>7.0617980000000002E-3</v>
      </c>
      <c r="DM68">
        <v>3.133</v>
      </c>
      <c r="DN68">
        <v>2681</v>
      </c>
      <c r="DO68">
        <v>557</v>
      </c>
      <c r="DP68">
        <v>3.1850000000000001</v>
      </c>
      <c r="DQ68">
        <v>5.6247759999999997E-3</v>
      </c>
      <c r="DR68">
        <v>3.4380000000000002</v>
      </c>
      <c r="DS68">
        <v>2271</v>
      </c>
      <c r="DT68">
        <v>509</v>
      </c>
      <c r="DU68">
        <v>2.2999999999999998</v>
      </c>
      <c r="DV68">
        <v>6.7544199999999997E-3</v>
      </c>
      <c r="DW68">
        <v>3.4830000000000001</v>
      </c>
      <c r="DX68">
        <v>2464</v>
      </c>
      <c r="DY68">
        <v>485</v>
      </c>
      <c r="DZ68">
        <v>2.7770000000000001</v>
      </c>
      <c r="EA68">
        <v>7.181443E-3</v>
      </c>
      <c r="EB68">
        <v>3.3170000000000002</v>
      </c>
      <c r="EC68">
        <v>3571</v>
      </c>
      <c r="ED68">
        <v>864</v>
      </c>
      <c r="EE68">
        <v>3.9289999999999998</v>
      </c>
      <c r="EF68">
        <v>3.8391200000000001E-3</v>
      </c>
      <c r="EG68">
        <v>2.6709999999999998</v>
      </c>
      <c r="EH68">
        <v>2864</v>
      </c>
      <c r="EI68">
        <v>850</v>
      </c>
      <c r="EJ68">
        <v>3.8109999999999999</v>
      </c>
      <c r="EK68">
        <v>3.1423530000000001E-3</v>
      </c>
      <c r="EL68">
        <v>3.831</v>
      </c>
      <c r="EM68">
        <v>3183</v>
      </c>
      <c r="EN68">
        <v>503</v>
      </c>
      <c r="EO68">
        <v>4.8920000000000003</v>
      </c>
      <c r="EP68">
        <v>7.6163020000000001E-3</v>
      </c>
      <c r="EQ68">
        <v>3.48</v>
      </c>
      <c r="ER68">
        <v>2781</v>
      </c>
      <c r="ES68">
        <v>447</v>
      </c>
      <c r="ET68">
        <v>4.7290000000000001</v>
      </c>
      <c r="EU68">
        <v>7.7852349999999997E-3</v>
      </c>
      <c r="EV68">
        <v>3.16</v>
      </c>
      <c r="EW68">
        <v>2333</v>
      </c>
      <c r="EX68">
        <v>547</v>
      </c>
      <c r="EY68">
        <v>2.4500000000000002</v>
      </c>
      <c r="EZ68">
        <v>5.7769650000000002E-3</v>
      </c>
      <c r="FA68">
        <v>3.036</v>
      </c>
      <c r="FB68">
        <v>1811</v>
      </c>
      <c r="FC68">
        <v>436</v>
      </c>
      <c r="FD68">
        <v>2.673</v>
      </c>
      <c r="FE68">
        <v>6.9633029999999997E-3</v>
      </c>
      <c r="FF68">
        <v>2.9180000000000001</v>
      </c>
      <c r="FG68">
        <v>1482</v>
      </c>
      <c r="FH68">
        <v>437</v>
      </c>
      <c r="FI68">
        <v>4.2709999999999999</v>
      </c>
      <c r="FJ68">
        <v>6.6773459999999998E-3</v>
      </c>
      <c r="FK68">
        <v>2.1429999999999998</v>
      </c>
      <c r="FL68">
        <v>653</v>
      </c>
      <c r="FM68">
        <v>295</v>
      </c>
      <c r="FN68">
        <v>3.6349999999999998</v>
      </c>
      <c r="FO68">
        <v>7.2644069999999996E-3</v>
      </c>
      <c r="FP68">
        <v>2.3210000000000002</v>
      </c>
      <c r="FQ68">
        <v>3225</v>
      </c>
      <c r="FR68">
        <v>1265</v>
      </c>
      <c r="FS68">
        <v>3.1659999999999999</v>
      </c>
      <c r="FT68">
        <v>1.834783E-3</v>
      </c>
      <c r="FU68">
        <v>2.3170000000000002</v>
      </c>
      <c r="FV68">
        <v>3101</v>
      </c>
      <c r="FW68">
        <v>1160</v>
      </c>
      <c r="FX68">
        <v>3.262</v>
      </c>
      <c r="FY68">
        <v>1.9974139999999999E-3</v>
      </c>
      <c r="FZ68">
        <v>1.954</v>
      </c>
      <c r="GA68">
        <v>6943</v>
      </c>
      <c r="GB68">
        <v>3091</v>
      </c>
      <c r="GC68">
        <v>3.3410000000000002</v>
      </c>
      <c r="GD68">
        <v>6.3215799999999996E-4</v>
      </c>
      <c r="GE68">
        <v>1.96</v>
      </c>
      <c r="GF68">
        <v>6731</v>
      </c>
      <c r="GG68">
        <v>3042</v>
      </c>
      <c r="GH68">
        <v>3.4060000000000001</v>
      </c>
      <c r="GI68">
        <v>6.4431299999999998E-4</v>
      </c>
      <c r="GJ68">
        <v>2.6230000000000002</v>
      </c>
      <c r="GK68">
        <v>2435</v>
      </c>
      <c r="GL68">
        <v>823</v>
      </c>
      <c r="GM68">
        <v>2.1629999999999998</v>
      </c>
      <c r="GN68">
        <v>3.1871199999999999E-3</v>
      </c>
      <c r="GO68">
        <v>3.0019999999999998</v>
      </c>
      <c r="GP68">
        <v>2436</v>
      </c>
      <c r="GQ68">
        <v>700</v>
      </c>
      <c r="GR68">
        <v>2.3029999999999999</v>
      </c>
      <c r="GS68">
        <v>4.2885709999999997E-3</v>
      </c>
      <c r="GT68">
        <v>3.2719999999999998</v>
      </c>
      <c r="GU68">
        <v>10000</v>
      </c>
      <c r="GV68">
        <v>2408</v>
      </c>
      <c r="GW68">
        <v>3.1739999999999999</v>
      </c>
      <c r="GX68">
        <v>1.3588039999999999E-3</v>
      </c>
      <c r="GY68">
        <v>3.1930000000000001</v>
      </c>
      <c r="GZ68">
        <v>9853</v>
      </c>
      <c r="HA68">
        <v>2412</v>
      </c>
      <c r="HB68">
        <v>2.9209999999999998</v>
      </c>
      <c r="HC68">
        <v>1.3237979999999999E-3</v>
      </c>
      <c r="HD68">
        <v>3.35</v>
      </c>
      <c r="HE68">
        <v>20424</v>
      </c>
      <c r="HF68">
        <v>4577</v>
      </c>
      <c r="HG68">
        <v>2.3029999999999999</v>
      </c>
      <c r="HH68">
        <v>7.3192099999999996E-4</v>
      </c>
      <c r="HI68">
        <v>3.1669999999999998</v>
      </c>
      <c r="HJ68">
        <v>23975</v>
      </c>
      <c r="HK68">
        <v>5632</v>
      </c>
      <c r="HL68">
        <v>2.387</v>
      </c>
      <c r="HM68">
        <v>5.6232199999999997E-4</v>
      </c>
      <c r="HN68">
        <v>3.15</v>
      </c>
      <c r="HO68">
        <v>1608</v>
      </c>
      <c r="HP68">
        <v>475</v>
      </c>
      <c r="HQ68">
        <v>5.03</v>
      </c>
      <c r="HR68">
        <v>6.6315790000000003E-3</v>
      </c>
      <c r="HS68">
        <v>3.1739999999999999</v>
      </c>
      <c r="HT68">
        <v>1303</v>
      </c>
      <c r="HU68">
        <v>346</v>
      </c>
      <c r="HV68">
        <v>5.34</v>
      </c>
      <c r="HW68">
        <v>9.1734099999999999E-3</v>
      </c>
      <c r="HX68">
        <v>3.97</v>
      </c>
      <c r="HY68">
        <v>3603</v>
      </c>
      <c r="HZ68">
        <v>704</v>
      </c>
      <c r="IA68">
        <v>4.7460000000000004</v>
      </c>
      <c r="IB68">
        <v>5.6392050000000004E-3</v>
      </c>
      <c r="IC68">
        <v>3.4340000000000002</v>
      </c>
      <c r="ID68">
        <v>3120</v>
      </c>
      <c r="IE68">
        <v>581</v>
      </c>
      <c r="IF68">
        <v>4.79</v>
      </c>
      <c r="IG68">
        <v>5.9104989999999996E-3</v>
      </c>
      <c r="IH68">
        <v>3.4809999999999999</v>
      </c>
      <c r="II68">
        <v>3132</v>
      </c>
      <c r="IJ68">
        <v>643</v>
      </c>
      <c r="IK68">
        <v>3.5579999999999998</v>
      </c>
      <c r="IL68">
        <v>5.413686E-3</v>
      </c>
      <c r="IM68">
        <v>3.1869999999999998</v>
      </c>
      <c r="IN68">
        <v>3245</v>
      </c>
      <c r="IO68">
        <v>679</v>
      </c>
      <c r="IP68">
        <v>3.5179999999999998</v>
      </c>
      <c r="IQ68">
        <v>4.6936670000000003E-3</v>
      </c>
      <c r="IR68">
        <v>3.1459999999999999</v>
      </c>
      <c r="IS68">
        <v>4002</v>
      </c>
      <c r="IT68">
        <v>1076</v>
      </c>
      <c r="IU68">
        <v>3.3090000000000002</v>
      </c>
      <c r="IV68">
        <v>2.9237920000000001E-3</v>
      </c>
      <c r="IW68">
        <v>3.2509999999999999</v>
      </c>
      <c r="IX68">
        <v>6180</v>
      </c>
      <c r="IY68">
        <v>1475</v>
      </c>
      <c r="IZ68">
        <v>3.02</v>
      </c>
      <c r="JA68">
        <v>2.204068E-3</v>
      </c>
      <c r="JB68">
        <v>2.5150000000000001</v>
      </c>
      <c r="JC68">
        <v>5849</v>
      </c>
      <c r="JD68">
        <v>2020</v>
      </c>
      <c r="JE68">
        <v>3.04</v>
      </c>
      <c r="JF68">
        <v>1.2450499999999999E-3</v>
      </c>
      <c r="JG68">
        <v>2.1360000000000001</v>
      </c>
      <c r="JH68">
        <v>3348</v>
      </c>
      <c r="JI68">
        <v>1527</v>
      </c>
      <c r="JJ68">
        <v>3.379</v>
      </c>
      <c r="JK68">
        <v>1.398821E-3</v>
      </c>
      <c r="JL68">
        <v>2.8279999999999998</v>
      </c>
      <c r="JM68">
        <v>2177</v>
      </c>
      <c r="JN68">
        <v>614</v>
      </c>
      <c r="JO68">
        <v>2.9649999999999999</v>
      </c>
      <c r="JP68">
        <v>4.605863E-3</v>
      </c>
      <c r="JQ68">
        <v>2.7509999999999999</v>
      </c>
      <c r="JR68">
        <v>1832</v>
      </c>
      <c r="JS68">
        <v>562</v>
      </c>
      <c r="JT68">
        <v>3.254</v>
      </c>
      <c r="JU68">
        <v>4.8950180000000001E-3</v>
      </c>
      <c r="JV68">
        <v>3.1280000000000001</v>
      </c>
      <c r="JW68">
        <v>2697</v>
      </c>
      <c r="JX68">
        <v>764</v>
      </c>
      <c r="JY68">
        <v>2.0880000000000001</v>
      </c>
      <c r="JZ68">
        <v>4.0942410000000002E-3</v>
      </c>
      <c r="KA68">
        <v>2.9710000000000001</v>
      </c>
      <c r="KB68">
        <v>2583</v>
      </c>
      <c r="KC68">
        <v>812</v>
      </c>
      <c r="KD68">
        <v>2.101</v>
      </c>
      <c r="KE68">
        <v>3.6588670000000001E-3</v>
      </c>
      <c r="KF68">
        <v>2.4769999999999999</v>
      </c>
      <c r="KG68">
        <v>1656</v>
      </c>
      <c r="KH68">
        <v>571</v>
      </c>
      <c r="KI68">
        <v>3.9449999999999998</v>
      </c>
      <c r="KJ68">
        <v>4.3380040000000003E-3</v>
      </c>
      <c r="KK68">
        <v>2.4089999999999998</v>
      </c>
      <c r="KL68">
        <v>1951</v>
      </c>
      <c r="KM68">
        <v>736</v>
      </c>
      <c r="KN68">
        <v>3.9590000000000001</v>
      </c>
      <c r="KO68">
        <v>3.2730979999999999E-3</v>
      </c>
      <c r="KP68">
        <v>2.637</v>
      </c>
      <c r="KQ68">
        <v>2106</v>
      </c>
      <c r="KR68">
        <v>644</v>
      </c>
      <c r="KS68">
        <v>3.9249999999999998</v>
      </c>
      <c r="KT68">
        <v>4.094721E-3</v>
      </c>
      <c r="KU68">
        <v>2.7349999999999999</v>
      </c>
      <c r="KV68">
        <v>1914</v>
      </c>
      <c r="KW68">
        <v>551</v>
      </c>
      <c r="KX68">
        <v>4.0540000000000003</v>
      </c>
      <c r="KY68">
        <v>4.9637020000000004E-3</v>
      </c>
      <c r="KZ68">
        <v>3.391</v>
      </c>
      <c r="LA68">
        <v>3333</v>
      </c>
      <c r="LB68">
        <v>785</v>
      </c>
      <c r="LC68">
        <v>3.605</v>
      </c>
      <c r="LD68">
        <v>4.3197449999999998E-3</v>
      </c>
      <c r="LE68">
        <v>3.1829999999999998</v>
      </c>
      <c r="LF68">
        <v>6015</v>
      </c>
      <c r="LG68">
        <v>1375</v>
      </c>
      <c r="LH68">
        <v>3.7109999999999999</v>
      </c>
      <c r="LI68">
        <v>2.314909E-3</v>
      </c>
      <c r="LJ68">
        <v>0.873</v>
      </c>
      <c r="LK68">
        <v>4519</v>
      </c>
      <c r="LL68">
        <v>4995</v>
      </c>
      <c r="LM68">
        <v>2.3650000000000002</v>
      </c>
      <c r="LN68">
        <v>1.7477500000000001E-4</v>
      </c>
      <c r="LO68">
        <v>0.90900000000000003</v>
      </c>
      <c r="LP68">
        <v>5210</v>
      </c>
      <c r="LQ68">
        <v>5166</v>
      </c>
      <c r="LR68">
        <v>2.7589999999999999</v>
      </c>
      <c r="LS68">
        <v>1.7595800000000001E-4</v>
      </c>
      <c r="LT68">
        <v>2.3330000000000002</v>
      </c>
      <c r="LU68">
        <v>31918</v>
      </c>
      <c r="LV68">
        <v>11430</v>
      </c>
      <c r="LW68">
        <v>3.1110000000000002</v>
      </c>
      <c r="LX68">
        <v>2.04112E-4</v>
      </c>
      <c r="LY68">
        <v>2.4</v>
      </c>
      <c r="LZ68">
        <v>34276</v>
      </c>
      <c r="MA68">
        <v>12459</v>
      </c>
      <c r="MB68">
        <v>3.1549999999999998</v>
      </c>
      <c r="MC68">
        <v>1.9263200000000001E-4</v>
      </c>
      <c r="MD68">
        <v>2.839</v>
      </c>
      <c r="ME68">
        <v>6270</v>
      </c>
      <c r="MF68">
        <v>1874</v>
      </c>
      <c r="MG68">
        <v>2.7709999999999999</v>
      </c>
      <c r="MH68">
        <v>1.5149409999999999E-3</v>
      </c>
      <c r="MI68">
        <v>3.0640000000000001</v>
      </c>
      <c r="MJ68">
        <v>6248</v>
      </c>
      <c r="MK68">
        <v>1730</v>
      </c>
      <c r="ML68">
        <v>3.0369999999999999</v>
      </c>
      <c r="MM68">
        <v>1.771098E-3</v>
      </c>
      <c r="MN68">
        <v>2.9319999999999999</v>
      </c>
      <c r="MO68">
        <v>11161</v>
      </c>
      <c r="MP68">
        <v>3096</v>
      </c>
      <c r="MQ68">
        <v>3.0870000000000002</v>
      </c>
      <c r="MR68">
        <v>9.4702800000000004E-4</v>
      </c>
      <c r="MS68">
        <v>2.8919999999999999</v>
      </c>
      <c r="MT68">
        <v>13617</v>
      </c>
      <c r="MU68">
        <v>3879</v>
      </c>
      <c r="MV68">
        <v>3.5790000000000002</v>
      </c>
      <c r="MW68">
        <v>7.4555300000000004E-4</v>
      </c>
      <c r="MX68">
        <v>3.2450000000000001</v>
      </c>
      <c r="MY68">
        <v>2051</v>
      </c>
      <c r="MZ68">
        <v>556</v>
      </c>
      <c r="NA68">
        <v>5.3369999999999997</v>
      </c>
      <c r="NB68">
        <v>5.8363310000000002E-3</v>
      </c>
      <c r="NC68">
        <v>3.2730000000000001</v>
      </c>
      <c r="ND68">
        <v>2263</v>
      </c>
      <c r="NE68">
        <v>573</v>
      </c>
      <c r="NF68">
        <v>5.36</v>
      </c>
      <c r="NG68">
        <v>5.7120419999999996E-3</v>
      </c>
      <c r="NH68">
        <v>2.5099999999999998</v>
      </c>
      <c r="NI68">
        <v>3960</v>
      </c>
      <c r="NJ68">
        <v>1284</v>
      </c>
      <c r="NK68">
        <v>2.944</v>
      </c>
      <c r="NL68">
        <v>1.9548289999999999E-3</v>
      </c>
      <c r="NM68">
        <v>2.4689999999999999</v>
      </c>
      <c r="NN68">
        <v>3234</v>
      </c>
      <c r="NO68">
        <v>1119</v>
      </c>
      <c r="NP68">
        <v>3.1019999999999999</v>
      </c>
      <c r="NQ68">
        <v>2.2064340000000002E-3</v>
      </c>
      <c r="NR68">
        <v>2.9470000000000001</v>
      </c>
      <c r="NS68">
        <v>3761</v>
      </c>
      <c r="NT68">
        <v>1216</v>
      </c>
      <c r="NU68">
        <v>4.048</v>
      </c>
      <c r="NV68">
        <v>2.4235200000000002E-3</v>
      </c>
      <c r="NW68">
        <v>2.9009999999999998</v>
      </c>
      <c r="NX68">
        <v>2993</v>
      </c>
      <c r="NY68">
        <v>1016</v>
      </c>
      <c r="NZ68">
        <v>4.6100000000000003</v>
      </c>
      <c r="OA68">
        <v>2.8553150000000002E-3</v>
      </c>
      <c r="OB68">
        <v>3.3090000000000002</v>
      </c>
      <c r="OC68">
        <v>1698</v>
      </c>
      <c r="OD68">
        <v>473</v>
      </c>
      <c r="OE68">
        <v>4.7160000000000002</v>
      </c>
      <c r="OF68">
        <v>6.9957719999999999E-3</v>
      </c>
      <c r="OG68">
        <v>3.222</v>
      </c>
      <c r="OH68">
        <v>1405</v>
      </c>
      <c r="OI68">
        <v>355</v>
      </c>
      <c r="OJ68">
        <v>4.7380000000000004</v>
      </c>
      <c r="OK68">
        <v>9.0760560000000007E-3</v>
      </c>
      <c r="OL68">
        <v>2.8420000000000001</v>
      </c>
      <c r="OM68">
        <v>2786</v>
      </c>
      <c r="ON68">
        <v>904</v>
      </c>
      <c r="OO68">
        <v>4.133</v>
      </c>
      <c r="OP68">
        <v>3.143805E-3</v>
      </c>
      <c r="OQ68">
        <v>2.5129999999999999</v>
      </c>
      <c r="OR68">
        <v>2212</v>
      </c>
      <c r="OS68">
        <v>803</v>
      </c>
      <c r="OT68">
        <v>4.2</v>
      </c>
      <c r="OU68">
        <v>3.1295139999999999E-3</v>
      </c>
      <c r="OV68">
        <v>3.4940000000000002</v>
      </c>
      <c r="OW68">
        <v>2656</v>
      </c>
      <c r="OX68">
        <v>741</v>
      </c>
      <c r="OY68">
        <v>5.3360000000000003</v>
      </c>
      <c r="OZ68">
        <v>4.7152499999999998E-3</v>
      </c>
      <c r="PA68">
        <v>3.4319999999999999</v>
      </c>
      <c r="PB68">
        <v>2909</v>
      </c>
      <c r="PC68">
        <v>852</v>
      </c>
      <c r="PD68">
        <v>5.2329999999999997</v>
      </c>
      <c r="PE68">
        <v>4.0281689999999998E-3</v>
      </c>
      <c r="PF68">
        <v>2.7970000000000002</v>
      </c>
      <c r="PG68">
        <v>4926</v>
      </c>
      <c r="PH68">
        <v>1618</v>
      </c>
      <c r="PI68">
        <v>2.9780000000000002</v>
      </c>
      <c r="PJ68">
        <v>1.7286770000000001E-3</v>
      </c>
      <c r="PK68">
        <v>2.6619999999999999</v>
      </c>
      <c r="PL68">
        <v>4543</v>
      </c>
      <c r="PM68">
        <v>1419</v>
      </c>
      <c r="PN68">
        <v>2.9849999999999999</v>
      </c>
      <c r="PO68">
        <v>1.8759689999999999E-3</v>
      </c>
      <c r="PP68">
        <v>3.1520000000000001</v>
      </c>
      <c r="PQ68">
        <v>7075</v>
      </c>
      <c r="PR68">
        <v>1718</v>
      </c>
      <c r="PS68">
        <v>3.528</v>
      </c>
      <c r="PT68">
        <v>1.834692E-3</v>
      </c>
      <c r="PU68">
        <v>2.6320000000000001</v>
      </c>
      <c r="PV68">
        <v>4981</v>
      </c>
      <c r="PW68">
        <v>1455</v>
      </c>
      <c r="PX68">
        <v>3.7709999999999999</v>
      </c>
      <c r="PY68">
        <v>1.808935E-3</v>
      </c>
      <c r="PZ68">
        <v>3.1339999999999999</v>
      </c>
      <c r="QA68">
        <v>3967</v>
      </c>
      <c r="QB68">
        <v>992</v>
      </c>
      <c r="QC68">
        <v>3.6909999999999998</v>
      </c>
      <c r="QD68">
        <v>3.1592740000000001E-3</v>
      </c>
      <c r="QE68">
        <v>3.4489999999999998</v>
      </c>
      <c r="QF68">
        <v>5008</v>
      </c>
      <c r="QG68">
        <v>981</v>
      </c>
      <c r="QH68">
        <v>3.8180000000000001</v>
      </c>
      <c r="QI68">
        <v>3.5157999999999999E-3</v>
      </c>
      <c r="QJ68">
        <v>2.8439999999999999</v>
      </c>
      <c r="QK68">
        <v>2227</v>
      </c>
      <c r="QL68">
        <v>731</v>
      </c>
      <c r="QM68">
        <v>4.5179999999999998</v>
      </c>
      <c r="QN68">
        <v>3.8905609999999998E-3</v>
      </c>
      <c r="QO68">
        <v>2.669</v>
      </c>
      <c r="QP68">
        <v>1763</v>
      </c>
      <c r="QQ68">
        <v>642</v>
      </c>
      <c r="QR68">
        <v>4.7750000000000004</v>
      </c>
      <c r="QS68">
        <v>4.1573210000000003E-3</v>
      </c>
      <c r="QT68">
        <v>3.0649999999999999</v>
      </c>
      <c r="QU68">
        <v>2466</v>
      </c>
      <c r="QV68">
        <v>818</v>
      </c>
      <c r="QW68">
        <v>5.2069999999999999</v>
      </c>
      <c r="QX68">
        <v>3.7469439999999999E-3</v>
      </c>
      <c r="QY68">
        <v>3.0459999999999998</v>
      </c>
      <c r="QZ68">
        <v>2329</v>
      </c>
      <c r="RA68">
        <v>706</v>
      </c>
      <c r="RB68">
        <v>5.0149999999999997</v>
      </c>
      <c r="RC68">
        <v>4.3144480000000002E-3</v>
      </c>
      <c r="RD68">
        <v>3.2</v>
      </c>
      <c r="RE68">
        <v>2570</v>
      </c>
      <c r="RF68">
        <v>640</v>
      </c>
      <c r="RG68">
        <v>2.6520000000000001</v>
      </c>
      <c r="RH68">
        <v>5.0000000000000001E-3</v>
      </c>
      <c r="RI68">
        <v>2.4769999999999999</v>
      </c>
      <c r="RJ68">
        <v>2075</v>
      </c>
      <c r="RK68">
        <v>706</v>
      </c>
      <c r="RL68">
        <v>3.0870000000000002</v>
      </c>
      <c r="RM68">
        <v>3.508499E-3</v>
      </c>
      <c r="RN68">
        <v>3.14</v>
      </c>
      <c r="RO68">
        <v>3240</v>
      </c>
      <c r="RP68">
        <v>787</v>
      </c>
      <c r="RQ68">
        <v>2.1219999999999999</v>
      </c>
      <c r="RR68">
        <v>3.9898349999999997E-3</v>
      </c>
      <c r="RS68">
        <v>3.4249999999999998</v>
      </c>
      <c r="RT68">
        <v>2760</v>
      </c>
      <c r="RU68">
        <v>724</v>
      </c>
      <c r="RV68">
        <v>2.218</v>
      </c>
      <c r="RW68">
        <v>4.7306630000000004E-3</v>
      </c>
      <c r="RX68">
        <v>3.0659999999999998</v>
      </c>
      <c r="RY68">
        <v>4823</v>
      </c>
      <c r="RZ68">
        <v>1272</v>
      </c>
      <c r="SA68">
        <v>3.7189999999999999</v>
      </c>
      <c r="SB68">
        <v>2.410377E-3</v>
      </c>
      <c r="SC68">
        <v>3.1110000000000002</v>
      </c>
      <c r="SD68">
        <v>4366</v>
      </c>
      <c r="SE68">
        <v>1065</v>
      </c>
      <c r="SF68">
        <v>3.6139999999999999</v>
      </c>
      <c r="SG68">
        <v>2.9211269999999999E-3</v>
      </c>
      <c r="SH68">
        <v>3.31</v>
      </c>
      <c r="SI68">
        <v>3350</v>
      </c>
      <c r="SJ68">
        <v>655</v>
      </c>
      <c r="SK68">
        <v>4.1529999999999996</v>
      </c>
      <c r="SL68">
        <v>5.0534350000000002E-3</v>
      </c>
      <c r="SM68">
        <v>3.5310000000000001</v>
      </c>
      <c r="SN68">
        <v>2351</v>
      </c>
      <c r="SO68">
        <v>412</v>
      </c>
      <c r="SP68">
        <v>4.4429999999999996</v>
      </c>
      <c r="SQ68">
        <v>8.570388E-3</v>
      </c>
      <c r="SR68">
        <v>2.899</v>
      </c>
      <c r="SS68">
        <v>2794</v>
      </c>
      <c r="ST68">
        <v>839</v>
      </c>
      <c r="SU68">
        <v>4.3630000000000004</v>
      </c>
      <c r="SV68">
        <v>3.4553040000000002E-3</v>
      </c>
      <c r="SW68">
        <v>2.6379999999999999</v>
      </c>
      <c r="SX68">
        <v>2256</v>
      </c>
      <c r="SY68">
        <v>760</v>
      </c>
      <c r="SZ68">
        <v>4.5810000000000004</v>
      </c>
      <c r="TA68">
        <v>3.471053E-3</v>
      </c>
      <c r="TB68">
        <v>3.1659999999999999</v>
      </c>
      <c r="TC68">
        <v>4263</v>
      </c>
      <c r="TD68">
        <v>1133</v>
      </c>
      <c r="TE68">
        <v>2.7850000000000001</v>
      </c>
      <c r="TF68">
        <v>2.794351E-3</v>
      </c>
      <c r="TG68">
        <v>2.9820000000000002</v>
      </c>
      <c r="TH68">
        <v>3629</v>
      </c>
      <c r="TI68">
        <v>1020</v>
      </c>
      <c r="TJ68">
        <v>2.9550000000000001</v>
      </c>
      <c r="TK68">
        <v>2.9235289999999998E-3</v>
      </c>
      <c r="TL68">
        <v>2.9390000000000001</v>
      </c>
      <c r="TM68">
        <v>4576</v>
      </c>
      <c r="TN68">
        <v>1407</v>
      </c>
      <c r="TO68">
        <v>4.0069999999999997</v>
      </c>
      <c r="TP68">
        <v>2.088842E-3</v>
      </c>
      <c r="TQ68">
        <v>3.2120000000000002</v>
      </c>
      <c r="TR68">
        <v>3647</v>
      </c>
      <c r="TS68">
        <v>1070</v>
      </c>
      <c r="TT68">
        <v>4.5919999999999996</v>
      </c>
      <c r="TU68">
        <v>3.0018689999999999E-3</v>
      </c>
      <c r="TV68">
        <v>3.0539999999999998</v>
      </c>
      <c r="TW68">
        <v>2326</v>
      </c>
      <c r="TX68">
        <v>730</v>
      </c>
      <c r="TY68">
        <v>2.2080000000000002</v>
      </c>
      <c r="TZ68">
        <v>4.183562E-3</v>
      </c>
      <c r="UA68">
        <v>3.121</v>
      </c>
      <c r="UB68">
        <v>2768</v>
      </c>
      <c r="UC68">
        <v>769</v>
      </c>
      <c r="UD68">
        <v>2.383</v>
      </c>
      <c r="UE68">
        <v>4.0585179999999997E-3</v>
      </c>
      <c r="UF68">
        <v>3.4950000000000001</v>
      </c>
      <c r="UG68">
        <v>11239</v>
      </c>
      <c r="UH68">
        <v>2513</v>
      </c>
      <c r="UI68">
        <v>2.226</v>
      </c>
      <c r="UJ68">
        <v>1.3907679999999999E-3</v>
      </c>
      <c r="UK68">
        <v>3.423</v>
      </c>
      <c r="UL68">
        <v>10759</v>
      </c>
      <c r="UM68">
        <v>2514</v>
      </c>
      <c r="UN68">
        <v>2.387</v>
      </c>
      <c r="UO68">
        <v>1.3615750000000001E-3</v>
      </c>
      <c r="UP68">
        <v>2.8559999999999999</v>
      </c>
      <c r="UQ68">
        <v>2440</v>
      </c>
      <c r="UR68">
        <v>659</v>
      </c>
      <c r="US68">
        <v>2.3199999999999998</v>
      </c>
      <c r="UT68">
        <v>4.3338389999999999E-3</v>
      </c>
      <c r="UU68">
        <v>3.02</v>
      </c>
      <c r="UV68">
        <v>2095</v>
      </c>
      <c r="UW68">
        <v>518</v>
      </c>
      <c r="UX68">
        <v>2.4609999999999999</v>
      </c>
      <c r="UY68">
        <v>5.8301159999999998E-3</v>
      </c>
      <c r="UZ68">
        <v>2.605</v>
      </c>
      <c r="VA68">
        <v>9549</v>
      </c>
      <c r="VB68">
        <v>3108</v>
      </c>
      <c r="VC68">
        <v>3.2010000000000001</v>
      </c>
      <c r="VD68">
        <v>8.3816000000000001E-4</v>
      </c>
      <c r="VE68">
        <v>2.556</v>
      </c>
      <c r="VF68">
        <v>10488</v>
      </c>
      <c r="VG68">
        <v>3453</v>
      </c>
      <c r="VH68">
        <v>3.3380000000000001</v>
      </c>
      <c r="VI68">
        <v>7.4022599999999997E-4</v>
      </c>
      <c r="VJ68">
        <v>3.117</v>
      </c>
      <c r="VK68">
        <v>4740</v>
      </c>
      <c r="VL68">
        <v>1226</v>
      </c>
      <c r="VM68">
        <v>3.03</v>
      </c>
      <c r="VN68">
        <v>2.5424139999999998E-3</v>
      </c>
      <c r="VO68">
        <v>3.1669999999999998</v>
      </c>
      <c r="VP68">
        <v>6510</v>
      </c>
      <c r="VQ68">
        <v>1662</v>
      </c>
      <c r="VR68">
        <v>2.9159999999999999</v>
      </c>
      <c r="VS68">
        <v>1.905536E-3</v>
      </c>
      <c r="VT68">
        <v>3.7650000000000001</v>
      </c>
      <c r="VU68">
        <v>4946</v>
      </c>
      <c r="VV68">
        <v>856</v>
      </c>
      <c r="VW68">
        <v>2.927</v>
      </c>
      <c r="VX68">
        <v>4.3983649999999996E-3</v>
      </c>
      <c r="VY68">
        <v>3.8170000000000002</v>
      </c>
      <c r="VZ68">
        <v>4208</v>
      </c>
      <c r="WA68">
        <v>700</v>
      </c>
      <c r="WB68">
        <v>2.9620000000000002</v>
      </c>
      <c r="WC68">
        <v>5.4528570000000002E-3</v>
      </c>
      <c r="WD68">
        <v>2.9239999999999999</v>
      </c>
      <c r="WE68">
        <v>1604</v>
      </c>
      <c r="WF68">
        <v>444</v>
      </c>
      <c r="WG68">
        <v>4.665</v>
      </c>
      <c r="WH68">
        <v>6.585586E-3</v>
      </c>
      <c r="WI68">
        <v>2.9609999999999999</v>
      </c>
      <c r="WJ68">
        <v>2119</v>
      </c>
      <c r="WK68">
        <v>551</v>
      </c>
      <c r="WL68">
        <v>4.6189999999999998</v>
      </c>
      <c r="WM68">
        <v>5.3738659999999997E-3</v>
      </c>
      <c r="WN68">
        <v>3.1850000000000001</v>
      </c>
      <c r="WO68">
        <v>2974</v>
      </c>
      <c r="WP68">
        <v>745</v>
      </c>
      <c r="WQ68">
        <v>4.6680000000000001</v>
      </c>
      <c r="WR68">
        <v>4.2751680000000002E-3</v>
      </c>
      <c r="WS68">
        <v>2.7879999999999998</v>
      </c>
      <c r="WT68">
        <v>3078</v>
      </c>
      <c r="WU68">
        <v>816</v>
      </c>
      <c r="WV68">
        <v>4.5869999999999997</v>
      </c>
      <c r="WW68">
        <v>3.416667E-3</v>
      </c>
      <c r="WX68">
        <v>2.8159999999999998</v>
      </c>
      <c r="WY68">
        <v>5230</v>
      </c>
      <c r="WZ68">
        <v>1517</v>
      </c>
      <c r="XA68">
        <v>4.2590000000000003</v>
      </c>
      <c r="XB68">
        <v>1.856295E-3</v>
      </c>
      <c r="XC68">
        <v>2.306</v>
      </c>
      <c r="XD68">
        <v>3786</v>
      </c>
      <c r="XE68">
        <v>1281</v>
      </c>
      <c r="XF68">
        <v>4.1740000000000004</v>
      </c>
      <c r="XG68">
        <v>1.800156E-3</v>
      </c>
      <c r="XH68">
        <v>86063.1</v>
      </c>
      <c r="XI68">
        <v>86843.1</v>
      </c>
      <c r="XJ68">
        <v>1077493</v>
      </c>
    </row>
    <row r="69" spans="1:634">
      <c r="A69" t="s">
        <v>757</v>
      </c>
      <c r="B69">
        <v>0</v>
      </c>
      <c r="C69">
        <v>0</v>
      </c>
      <c r="D69">
        <v>1</v>
      </c>
      <c r="E69">
        <v>0</v>
      </c>
      <c r="F69">
        <v>1</v>
      </c>
      <c r="G69">
        <v>58.94</v>
      </c>
      <c r="H69">
        <v>-1.53</v>
      </c>
      <c r="I69">
        <v>2.34</v>
      </c>
      <c r="J69">
        <v>95</v>
      </c>
      <c r="K69">
        <v>6</v>
      </c>
      <c r="L69">
        <v>2.9060000000000001</v>
      </c>
      <c r="M69">
        <v>3616</v>
      </c>
      <c r="N69">
        <v>1115</v>
      </c>
      <c r="O69">
        <v>1.788</v>
      </c>
      <c r="P69">
        <v>2.6062780000000001E-3</v>
      </c>
      <c r="Q69">
        <v>3.0150000000000001</v>
      </c>
      <c r="R69">
        <v>3260</v>
      </c>
      <c r="S69">
        <v>958</v>
      </c>
      <c r="T69">
        <v>1.9410000000000001</v>
      </c>
      <c r="U69">
        <v>3.1471820000000001E-3</v>
      </c>
      <c r="V69">
        <v>3.1320000000000001</v>
      </c>
      <c r="W69">
        <v>1710</v>
      </c>
      <c r="X69">
        <v>497</v>
      </c>
      <c r="Y69">
        <v>4.9710000000000001</v>
      </c>
      <c r="Z69">
        <v>6.301811E-3</v>
      </c>
      <c r="AA69">
        <v>2.9009999999999998</v>
      </c>
      <c r="AB69">
        <v>1790</v>
      </c>
      <c r="AC69">
        <v>521</v>
      </c>
      <c r="AD69">
        <v>5.069</v>
      </c>
      <c r="AE69">
        <v>5.5681380000000003E-3</v>
      </c>
      <c r="AF69">
        <v>2.8860000000000001</v>
      </c>
      <c r="AG69">
        <v>2520</v>
      </c>
      <c r="AH69">
        <v>775</v>
      </c>
      <c r="AI69">
        <v>2.496</v>
      </c>
      <c r="AJ69">
        <v>3.7238710000000001E-3</v>
      </c>
      <c r="AK69">
        <v>2.673</v>
      </c>
      <c r="AL69">
        <v>2805</v>
      </c>
      <c r="AM69">
        <v>894</v>
      </c>
      <c r="AN69">
        <v>2.5819999999999999</v>
      </c>
      <c r="AO69">
        <v>2.9899330000000002E-3</v>
      </c>
      <c r="AP69">
        <v>2.9929999999999999</v>
      </c>
      <c r="AQ69">
        <v>1600</v>
      </c>
      <c r="AR69">
        <v>459</v>
      </c>
      <c r="AS69">
        <v>3.49</v>
      </c>
      <c r="AT69">
        <v>6.5206969999999998E-3</v>
      </c>
      <c r="AU69">
        <v>3.1160000000000001</v>
      </c>
      <c r="AV69">
        <v>1128</v>
      </c>
      <c r="AW69">
        <v>308</v>
      </c>
      <c r="AX69">
        <v>3.9430000000000001</v>
      </c>
      <c r="AY69">
        <v>1.0116883E-2</v>
      </c>
      <c r="AZ69">
        <v>2.4180000000000001</v>
      </c>
      <c r="BA69">
        <v>679</v>
      </c>
      <c r="BB69">
        <v>288</v>
      </c>
      <c r="BC69">
        <v>4.0970000000000004</v>
      </c>
      <c r="BD69">
        <v>8.3958330000000001E-3</v>
      </c>
      <c r="BE69">
        <v>2.6070000000000002</v>
      </c>
      <c r="BF69">
        <v>1054</v>
      </c>
      <c r="BG69">
        <v>340</v>
      </c>
      <c r="BH69">
        <v>4.2880000000000003</v>
      </c>
      <c r="BI69">
        <v>7.6676469999999997E-3</v>
      </c>
      <c r="BJ69">
        <v>2.7930000000000001</v>
      </c>
      <c r="BK69">
        <v>12032</v>
      </c>
      <c r="BL69">
        <v>3752</v>
      </c>
      <c r="BM69">
        <v>3.5259999999999998</v>
      </c>
      <c r="BN69">
        <v>7.4440300000000004E-4</v>
      </c>
      <c r="BO69">
        <v>2.907</v>
      </c>
      <c r="BP69">
        <v>13814</v>
      </c>
      <c r="BQ69">
        <v>3996</v>
      </c>
      <c r="BR69">
        <v>3.6429999999999998</v>
      </c>
      <c r="BS69">
        <v>7.2747800000000004E-4</v>
      </c>
      <c r="BT69">
        <v>2.3130000000000002</v>
      </c>
      <c r="BU69">
        <v>2429</v>
      </c>
      <c r="BV69">
        <v>916</v>
      </c>
      <c r="BW69">
        <v>3.6309999999999998</v>
      </c>
      <c r="BX69">
        <v>2.5251090000000002E-3</v>
      </c>
      <c r="BY69">
        <v>2.1190000000000002</v>
      </c>
      <c r="BZ69">
        <v>1954</v>
      </c>
      <c r="CA69">
        <v>758</v>
      </c>
      <c r="CB69">
        <v>3.6560000000000001</v>
      </c>
      <c r="CC69">
        <v>2.7955150000000002E-3</v>
      </c>
      <c r="CD69">
        <v>3.2869999999999999</v>
      </c>
      <c r="CE69">
        <v>2819</v>
      </c>
      <c r="CF69">
        <v>772</v>
      </c>
      <c r="CG69">
        <v>4.5659999999999998</v>
      </c>
      <c r="CH69">
        <v>4.2577719999999999E-3</v>
      </c>
      <c r="CI69">
        <v>3.1949999999999998</v>
      </c>
      <c r="CJ69">
        <v>2741</v>
      </c>
      <c r="CK69">
        <v>775</v>
      </c>
      <c r="CL69">
        <v>4.5389999999999997</v>
      </c>
      <c r="CM69">
        <v>4.1225810000000002E-3</v>
      </c>
      <c r="CN69">
        <v>2.9910000000000001</v>
      </c>
      <c r="CO69">
        <v>4061</v>
      </c>
      <c r="CP69">
        <v>1066</v>
      </c>
      <c r="CQ69">
        <v>2.37</v>
      </c>
      <c r="CR69">
        <v>2.805816E-3</v>
      </c>
      <c r="CS69">
        <v>2.8109999999999999</v>
      </c>
      <c r="CT69">
        <v>3031</v>
      </c>
      <c r="CU69">
        <v>834</v>
      </c>
      <c r="CV69">
        <v>2.363</v>
      </c>
      <c r="CW69">
        <v>3.3705039999999999E-3</v>
      </c>
      <c r="CX69">
        <v>2.8620000000000001</v>
      </c>
      <c r="CY69">
        <v>6400</v>
      </c>
      <c r="CZ69">
        <v>1859</v>
      </c>
      <c r="DA69">
        <v>3.0830000000000002</v>
      </c>
      <c r="DB69">
        <v>1.5395369999999999E-3</v>
      </c>
      <c r="DC69">
        <v>2.621</v>
      </c>
      <c r="DD69">
        <v>5729</v>
      </c>
      <c r="DE69">
        <v>1751</v>
      </c>
      <c r="DF69">
        <v>3.1749999999999998</v>
      </c>
      <c r="DG69">
        <v>1.4968589999999999E-3</v>
      </c>
      <c r="DH69">
        <v>3.3090000000000002</v>
      </c>
      <c r="DI69">
        <v>2264</v>
      </c>
      <c r="DJ69">
        <v>538</v>
      </c>
      <c r="DK69">
        <v>2.6880000000000002</v>
      </c>
      <c r="DL69">
        <v>6.1505580000000004E-3</v>
      </c>
      <c r="DM69">
        <v>2.8610000000000002</v>
      </c>
      <c r="DN69">
        <v>2203</v>
      </c>
      <c r="DO69">
        <v>593</v>
      </c>
      <c r="DP69">
        <v>2.8559999999999999</v>
      </c>
      <c r="DQ69">
        <v>4.8246210000000003E-3</v>
      </c>
      <c r="DR69">
        <v>3.3140000000000001</v>
      </c>
      <c r="DS69">
        <v>2137</v>
      </c>
      <c r="DT69">
        <v>500</v>
      </c>
      <c r="DU69">
        <v>2.4870000000000001</v>
      </c>
      <c r="DV69">
        <v>6.6280000000000002E-3</v>
      </c>
      <c r="DW69">
        <v>3.399</v>
      </c>
      <c r="DX69">
        <v>2470</v>
      </c>
      <c r="DY69">
        <v>567</v>
      </c>
      <c r="DZ69">
        <v>2.4750000000000001</v>
      </c>
      <c r="EA69">
        <v>5.994709E-3</v>
      </c>
      <c r="EB69">
        <v>2.99</v>
      </c>
      <c r="EC69">
        <v>3722</v>
      </c>
      <c r="ED69">
        <v>1014</v>
      </c>
      <c r="EE69">
        <v>3.5659999999999998</v>
      </c>
      <c r="EF69">
        <v>2.9487179999999999E-3</v>
      </c>
      <c r="EG69">
        <v>2.7210000000000001</v>
      </c>
      <c r="EH69">
        <v>2053</v>
      </c>
      <c r="EI69">
        <v>716</v>
      </c>
      <c r="EJ69">
        <v>3.7130000000000001</v>
      </c>
      <c r="EK69">
        <v>3.8002790000000002E-3</v>
      </c>
      <c r="EL69">
        <v>3.5590000000000002</v>
      </c>
      <c r="EM69">
        <v>2192</v>
      </c>
      <c r="EN69">
        <v>429</v>
      </c>
      <c r="EO69">
        <v>4.2640000000000002</v>
      </c>
      <c r="EP69">
        <v>8.2960369999999992E-3</v>
      </c>
      <c r="EQ69">
        <v>3.665</v>
      </c>
      <c r="ER69">
        <v>2103</v>
      </c>
      <c r="ES69">
        <v>356</v>
      </c>
      <c r="ET69">
        <v>4.5039999999999996</v>
      </c>
      <c r="EU69">
        <v>1.0294944E-2</v>
      </c>
      <c r="EV69">
        <v>3.26</v>
      </c>
      <c r="EW69">
        <v>1800</v>
      </c>
      <c r="EX69">
        <v>458</v>
      </c>
      <c r="EY69">
        <v>2.4420000000000002</v>
      </c>
      <c r="EZ69">
        <v>7.1179040000000004E-3</v>
      </c>
      <c r="FA69">
        <v>2.7909999999999999</v>
      </c>
      <c r="FB69">
        <v>1809</v>
      </c>
      <c r="FC69">
        <v>545</v>
      </c>
      <c r="FD69">
        <v>2.3849999999999998</v>
      </c>
      <c r="FE69">
        <v>5.1211010000000003E-3</v>
      </c>
      <c r="FF69">
        <v>2.6720000000000002</v>
      </c>
      <c r="FG69">
        <v>921</v>
      </c>
      <c r="FH69">
        <v>342</v>
      </c>
      <c r="FI69">
        <v>3.3039999999999998</v>
      </c>
      <c r="FJ69">
        <v>7.8128659999999999E-3</v>
      </c>
      <c r="FK69">
        <v>2.87</v>
      </c>
      <c r="FL69">
        <v>768</v>
      </c>
      <c r="FM69">
        <v>241</v>
      </c>
      <c r="FN69">
        <v>3.5760000000000001</v>
      </c>
      <c r="FO69">
        <v>1.1908714000000001E-2</v>
      </c>
      <c r="FP69">
        <v>2.3220000000000001</v>
      </c>
      <c r="FQ69">
        <v>3182</v>
      </c>
      <c r="FR69">
        <v>1240</v>
      </c>
      <c r="FS69">
        <v>2.9950000000000001</v>
      </c>
      <c r="FT69">
        <v>1.8725809999999999E-3</v>
      </c>
      <c r="FU69">
        <v>2.298</v>
      </c>
      <c r="FV69">
        <v>3872</v>
      </c>
      <c r="FW69">
        <v>1479</v>
      </c>
      <c r="FX69">
        <v>2.9820000000000002</v>
      </c>
      <c r="FY69">
        <v>1.5537529999999999E-3</v>
      </c>
      <c r="FZ69">
        <v>1.905</v>
      </c>
      <c r="GA69">
        <v>6884</v>
      </c>
      <c r="GB69">
        <v>3134</v>
      </c>
      <c r="GC69">
        <v>3.2040000000000002</v>
      </c>
      <c r="GD69">
        <v>6.0784900000000004E-4</v>
      </c>
      <c r="GE69">
        <v>1.9850000000000001</v>
      </c>
      <c r="GF69">
        <v>8207</v>
      </c>
      <c r="GG69">
        <v>3654</v>
      </c>
      <c r="GH69">
        <v>3.2570000000000001</v>
      </c>
      <c r="GI69">
        <v>5.4323999999999996E-4</v>
      </c>
      <c r="GJ69">
        <v>2.8740000000000001</v>
      </c>
      <c r="GK69">
        <v>2615</v>
      </c>
      <c r="GL69">
        <v>773</v>
      </c>
      <c r="GM69">
        <v>1.863</v>
      </c>
      <c r="GN69">
        <v>3.7179819999999999E-3</v>
      </c>
      <c r="GO69">
        <v>2.6110000000000002</v>
      </c>
      <c r="GP69">
        <v>1738</v>
      </c>
      <c r="GQ69">
        <v>573</v>
      </c>
      <c r="GR69">
        <v>1.8879999999999999</v>
      </c>
      <c r="GS69">
        <v>4.5567189999999999E-3</v>
      </c>
      <c r="GT69">
        <v>3.2170000000000001</v>
      </c>
      <c r="GU69">
        <v>6990</v>
      </c>
      <c r="GV69">
        <v>1889</v>
      </c>
      <c r="GW69">
        <v>2.9159999999999999</v>
      </c>
      <c r="GX69">
        <v>1.7030179999999999E-3</v>
      </c>
      <c r="GY69">
        <v>2.9929999999999999</v>
      </c>
      <c r="GZ69">
        <v>7349</v>
      </c>
      <c r="HA69">
        <v>2154</v>
      </c>
      <c r="HB69">
        <v>2.7189999999999999</v>
      </c>
      <c r="HC69">
        <v>1.389508E-3</v>
      </c>
      <c r="HD69">
        <v>3.0310000000000001</v>
      </c>
      <c r="HE69">
        <v>19502</v>
      </c>
      <c r="HF69">
        <v>5379</v>
      </c>
      <c r="HG69">
        <v>2.2149999999999999</v>
      </c>
      <c r="HH69">
        <v>5.6348800000000001E-4</v>
      </c>
      <c r="HI69">
        <v>2.83</v>
      </c>
      <c r="HJ69">
        <v>21698</v>
      </c>
      <c r="HK69">
        <v>6071</v>
      </c>
      <c r="HL69">
        <v>2.31</v>
      </c>
      <c r="HM69">
        <v>4.6615099999999999E-4</v>
      </c>
      <c r="HN69">
        <v>2.9630000000000001</v>
      </c>
      <c r="HO69">
        <v>1476</v>
      </c>
      <c r="HP69">
        <v>449</v>
      </c>
      <c r="HQ69">
        <v>4.5670000000000002</v>
      </c>
      <c r="HR69">
        <v>6.5991089999999997E-3</v>
      </c>
      <c r="HS69">
        <v>2.8180000000000001</v>
      </c>
      <c r="HT69">
        <v>959</v>
      </c>
      <c r="HU69">
        <v>305</v>
      </c>
      <c r="HV69">
        <v>4.7359999999999998</v>
      </c>
      <c r="HW69">
        <v>9.239344E-3</v>
      </c>
      <c r="HX69">
        <v>2.859</v>
      </c>
      <c r="HY69">
        <v>2016</v>
      </c>
      <c r="HZ69">
        <v>589</v>
      </c>
      <c r="IA69">
        <v>4.5720000000000001</v>
      </c>
      <c r="IB69">
        <v>4.8539899999999999E-3</v>
      </c>
      <c r="IC69">
        <v>2.8730000000000002</v>
      </c>
      <c r="ID69">
        <v>2242</v>
      </c>
      <c r="IE69">
        <v>664</v>
      </c>
      <c r="IF69">
        <v>4.6239999999999997</v>
      </c>
      <c r="IG69">
        <v>4.3268070000000002E-3</v>
      </c>
      <c r="IH69">
        <v>2.613</v>
      </c>
      <c r="II69">
        <v>1831</v>
      </c>
      <c r="IJ69">
        <v>518</v>
      </c>
      <c r="IK69">
        <v>3.6509999999999998</v>
      </c>
      <c r="IL69">
        <v>5.0444019999999999E-3</v>
      </c>
      <c r="IM69">
        <v>2.8610000000000002</v>
      </c>
      <c r="IN69">
        <v>2224</v>
      </c>
      <c r="IO69">
        <v>538</v>
      </c>
      <c r="IP69">
        <v>3.956</v>
      </c>
      <c r="IQ69">
        <v>5.3178440000000004E-3</v>
      </c>
      <c r="IR69">
        <v>2.8220000000000001</v>
      </c>
      <c r="IS69">
        <v>3154</v>
      </c>
      <c r="IT69">
        <v>944</v>
      </c>
      <c r="IU69">
        <v>3.077</v>
      </c>
      <c r="IV69">
        <v>2.9894069999999999E-3</v>
      </c>
      <c r="IW69">
        <v>3.0939999999999999</v>
      </c>
      <c r="IX69">
        <v>3941</v>
      </c>
      <c r="IY69">
        <v>1069</v>
      </c>
      <c r="IZ69">
        <v>2.8370000000000002</v>
      </c>
      <c r="JA69">
        <v>2.8942939999999999E-3</v>
      </c>
      <c r="JB69">
        <v>2.585</v>
      </c>
      <c r="JC69">
        <v>5973</v>
      </c>
      <c r="JD69">
        <v>2110</v>
      </c>
      <c r="JE69">
        <v>2.8660000000000001</v>
      </c>
      <c r="JF69">
        <v>1.225119E-3</v>
      </c>
      <c r="JG69">
        <v>2.38</v>
      </c>
      <c r="JH69">
        <v>5726</v>
      </c>
      <c r="JI69">
        <v>2275</v>
      </c>
      <c r="JJ69">
        <v>3.056</v>
      </c>
      <c r="JK69">
        <v>1.0461540000000001E-3</v>
      </c>
      <c r="JL69">
        <v>2.5870000000000002</v>
      </c>
      <c r="JM69">
        <v>1546</v>
      </c>
      <c r="JN69">
        <v>515</v>
      </c>
      <c r="JO69">
        <v>2.6819999999999999</v>
      </c>
      <c r="JP69">
        <v>5.023301E-3</v>
      </c>
      <c r="JQ69">
        <v>2.419</v>
      </c>
      <c r="JR69">
        <v>1545</v>
      </c>
      <c r="JS69">
        <v>606</v>
      </c>
      <c r="JT69">
        <v>2.6480000000000001</v>
      </c>
      <c r="JU69">
        <v>3.9917490000000002E-3</v>
      </c>
      <c r="JV69">
        <v>2.8090000000000002</v>
      </c>
      <c r="JW69">
        <v>2409</v>
      </c>
      <c r="JX69">
        <v>805</v>
      </c>
      <c r="JY69">
        <v>1.9139999999999999</v>
      </c>
      <c r="JZ69">
        <v>3.4894409999999998E-3</v>
      </c>
      <c r="KA69">
        <v>2.6960000000000002</v>
      </c>
      <c r="KB69">
        <v>2425</v>
      </c>
      <c r="KC69">
        <v>811</v>
      </c>
      <c r="KD69">
        <v>2.036</v>
      </c>
      <c r="KE69">
        <v>3.3242910000000001E-3</v>
      </c>
      <c r="KF69">
        <v>2.4630000000000001</v>
      </c>
      <c r="KG69">
        <v>1656</v>
      </c>
      <c r="KH69">
        <v>661</v>
      </c>
      <c r="KI69">
        <v>3.573</v>
      </c>
      <c r="KJ69">
        <v>3.7261730000000002E-3</v>
      </c>
      <c r="KK69">
        <v>2.2589999999999999</v>
      </c>
      <c r="KL69">
        <v>1764</v>
      </c>
      <c r="KM69">
        <v>778</v>
      </c>
      <c r="KN69">
        <v>3.4630000000000001</v>
      </c>
      <c r="KO69">
        <v>2.9035990000000002E-3</v>
      </c>
      <c r="KP69">
        <v>2.4940000000000002</v>
      </c>
      <c r="KQ69">
        <v>1931</v>
      </c>
      <c r="KR69">
        <v>716</v>
      </c>
      <c r="KS69">
        <v>3.4510000000000001</v>
      </c>
      <c r="KT69">
        <v>3.4832399999999999E-3</v>
      </c>
      <c r="KU69">
        <v>2.5190000000000001</v>
      </c>
      <c r="KV69">
        <v>1723</v>
      </c>
      <c r="KW69">
        <v>586</v>
      </c>
      <c r="KX69">
        <v>3.3570000000000002</v>
      </c>
      <c r="KY69">
        <v>4.2986350000000003E-3</v>
      </c>
      <c r="KZ69">
        <v>2.9870000000000001</v>
      </c>
      <c r="LA69">
        <v>2716</v>
      </c>
      <c r="LB69">
        <v>717</v>
      </c>
      <c r="LC69">
        <v>3.35</v>
      </c>
      <c r="LD69">
        <v>4.1659690000000003E-3</v>
      </c>
      <c r="LE69">
        <v>3.0329999999999999</v>
      </c>
      <c r="LF69">
        <v>3479</v>
      </c>
      <c r="LG69">
        <v>902</v>
      </c>
      <c r="LH69">
        <v>3.3610000000000002</v>
      </c>
      <c r="LI69">
        <v>3.362528E-3</v>
      </c>
      <c r="LJ69">
        <v>0.873</v>
      </c>
      <c r="LK69">
        <v>4409</v>
      </c>
      <c r="LL69">
        <v>4870</v>
      </c>
      <c r="LM69">
        <v>2.347</v>
      </c>
      <c r="LN69">
        <v>1.79261E-4</v>
      </c>
      <c r="LO69">
        <v>0.86499999999999999</v>
      </c>
      <c r="LP69">
        <v>4295</v>
      </c>
      <c r="LQ69">
        <v>4978</v>
      </c>
      <c r="LR69">
        <v>2.3490000000000002</v>
      </c>
      <c r="LS69">
        <v>1.7376499999999999E-4</v>
      </c>
      <c r="LT69">
        <v>2.1779999999999999</v>
      </c>
      <c r="LU69">
        <v>29074</v>
      </c>
      <c r="LV69">
        <v>12314</v>
      </c>
      <c r="LW69">
        <v>3.0939999999999999</v>
      </c>
      <c r="LX69">
        <v>1.7687200000000001E-4</v>
      </c>
      <c r="LY69">
        <v>2.2370000000000001</v>
      </c>
      <c r="LZ69">
        <v>32013</v>
      </c>
      <c r="MA69">
        <v>13191</v>
      </c>
      <c r="MB69">
        <v>3.0390000000000001</v>
      </c>
      <c r="MC69">
        <v>1.6958500000000001E-4</v>
      </c>
      <c r="MD69">
        <v>2.831</v>
      </c>
      <c r="ME69">
        <v>5356</v>
      </c>
      <c r="MF69">
        <v>1764</v>
      </c>
      <c r="MG69">
        <v>2.573</v>
      </c>
      <c r="MH69">
        <v>1.604875E-3</v>
      </c>
      <c r="MI69">
        <v>3.1219999999999999</v>
      </c>
      <c r="MJ69">
        <v>5159</v>
      </c>
      <c r="MK69">
        <v>1566</v>
      </c>
      <c r="ML69">
        <v>2.6869999999999998</v>
      </c>
      <c r="MM69">
        <v>1.9936139999999999E-3</v>
      </c>
      <c r="MN69">
        <v>2.9329999999999998</v>
      </c>
      <c r="MO69">
        <v>10794</v>
      </c>
      <c r="MP69">
        <v>3244</v>
      </c>
      <c r="MQ69">
        <v>3.2050000000000001</v>
      </c>
      <c r="MR69">
        <v>9.0413099999999997E-4</v>
      </c>
      <c r="MS69">
        <v>2.73</v>
      </c>
      <c r="MT69">
        <v>12095</v>
      </c>
      <c r="MU69">
        <v>3799</v>
      </c>
      <c r="MV69">
        <v>3.125</v>
      </c>
      <c r="MW69">
        <v>7.1860999999999995E-4</v>
      </c>
      <c r="MX69">
        <v>3.0539999999999998</v>
      </c>
      <c r="MY69">
        <v>1579</v>
      </c>
      <c r="MZ69">
        <v>542</v>
      </c>
      <c r="NA69">
        <v>4.6340000000000003</v>
      </c>
      <c r="NB69">
        <v>5.6346859999999999E-3</v>
      </c>
      <c r="NC69">
        <v>3.0219999999999998</v>
      </c>
      <c r="ND69">
        <v>1701</v>
      </c>
      <c r="NE69">
        <v>523</v>
      </c>
      <c r="NF69">
        <v>4.7030000000000003</v>
      </c>
      <c r="NG69">
        <v>5.778203E-3</v>
      </c>
      <c r="NH69">
        <v>2.5649999999999999</v>
      </c>
      <c r="NI69">
        <v>2903</v>
      </c>
      <c r="NJ69">
        <v>1076</v>
      </c>
      <c r="NK69">
        <v>2.7389999999999999</v>
      </c>
      <c r="NL69">
        <v>2.3838290000000001E-3</v>
      </c>
      <c r="NM69">
        <v>2.4060000000000001</v>
      </c>
      <c r="NN69">
        <v>3331</v>
      </c>
      <c r="NO69">
        <v>1285</v>
      </c>
      <c r="NP69">
        <v>2.6680000000000001</v>
      </c>
      <c r="NQ69">
        <v>1.872374E-3</v>
      </c>
      <c r="NR69">
        <v>2.7669999999999999</v>
      </c>
      <c r="NS69">
        <v>2945</v>
      </c>
      <c r="NT69">
        <v>1079</v>
      </c>
      <c r="NU69">
        <v>3.8250000000000002</v>
      </c>
      <c r="NV69">
        <v>2.5644119999999999E-3</v>
      </c>
      <c r="NW69">
        <v>2.915</v>
      </c>
      <c r="NX69">
        <v>3174</v>
      </c>
      <c r="NY69">
        <v>1078</v>
      </c>
      <c r="NZ69">
        <v>3.9350000000000001</v>
      </c>
      <c r="OA69">
        <v>2.704082E-3</v>
      </c>
      <c r="OB69">
        <v>2.9039999999999999</v>
      </c>
      <c r="OC69">
        <v>1272</v>
      </c>
      <c r="OD69">
        <v>367</v>
      </c>
      <c r="OE69">
        <v>4.5579999999999998</v>
      </c>
      <c r="OF69">
        <v>7.9128069999999991E-3</v>
      </c>
      <c r="OG69">
        <v>2.8690000000000002</v>
      </c>
      <c r="OH69">
        <v>1073</v>
      </c>
      <c r="OI69">
        <v>338</v>
      </c>
      <c r="OJ69">
        <v>4.7919999999999998</v>
      </c>
      <c r="OK69">
        <v>8.4881660000000001E-3</v>
      </c>
      <c r="OL69">
        <v>2.6339999999999999</v>
      </c>
      <c r="OM69">
        <v>2582</v>
      </c>
      <c r="ON69">
        <v>958</v>
      </c>
      <c r="OO69">
        <v>3.97</v>
      </c>
      <c r="OP69">
        <v>2.7494780000000001E-3</v>
      </c>
      <c r="OQ69">
        <v>2.3650000000000002</v>
      </c>
      <c r="OR69">
        <v>1975</v>
      </c>
      <c r="OS69">
        <v>858</v>
      </c>
      <c r="OT69">
        <v>4.1529999999999996</v>
      </c>
      <c r="OU69">
        <v>2.7564099999999999E-3</v>
      </c>
      <c r="OV69">
        <v>3.3839999999999999</v>
      </c>
      <c r="OW69">
        <v>2300</v>
      </c>
      <c r="OX69">
        <v>685</v>
      </c>
      <c r="OY69">
        <v>4.7229999999999999</v>
      </c>
      <c r="OZ69">
        <v>4.9401460000000003E-3</v>
      </c>
      <c r="PA69">
        <v>3.456</v>
      </c>
      <c r="PB69">
        <v>2605</v>
      </c>
      <c r="PC69">
        <v>795</v>
      </c>
      <c r="PD69">
        <v>4.8310000000000004</v>
      </c>
      <c r="PE69">
        <v>4.34717E-3</v>
      </c>
      <c r="PF69">
        <v>2.706</v>
      </c>
      <c r="PG69">
        <v>4831</v>
      </c>
      <c r="PH69">
        <v>1667</v>
      </c>
      <c r="PI69">
        <v>2.8439999999999999</v>
      </c>
      <c r="PJ69">
        <v>1.623275E-3</v>
      </c>
      <c r="PK69">
        <v>2.7549999999999999</v>
      </c>
      <c r="PL69">
        <v>4959</v>
      </c>
      <c r="PM69">
        <v>1566</v>
      </c>
      <c r="PN69">
        <v>2.66</v>
      </c>
      <c r="PO69">
        <v>1.759259E-3</v>
      </c>
      <c r="PP69">
        <v>2.9390000000000001</v>
      </c>
      <c r="PQ69">
        <v>5678</v>
      </c>
      <c r="PR69">
        <v>1645</v>
      </c>
      <c r="PS69">
        <v>3.2639999999999998</v>
      </c>
      <c r="PT69">
        <v>1.7866259999999999E-3</v>
      </c>
      <c r="PU69">
        <v>2.5619999999999998</v>
      </c>
      <c r="PV69">
        <v>4703</v>
      </c>
      <c r="PW69">
        <v>1522</v>
      </c>
      <c r="PX69">
        <v>3.4180000000000001</v>
      </c>
      <c r="PY69">
        <v>1.6833110000000001E-3</v>
      </c>
      <c r="PZ69">
        <v>3.375</v>
      </c>
      <c r="QA69">
        <v>3519</v>
      </c>
      <c r="QB69">
        <v>813</v>
      </c>
      <c r="QC69">
        <v>3.306</v>
      </c>
      <c r="QD69">
        <v>4.151292E-3</v>
      </c>
      <c r="QE69">
        <v>3.3090000000000002</v>
      </c>
      <c r="QF69">
        <v>3483</v>
      </c>
      <c r="QG69">
        <v>809</v>
      </c>
      <c r="QH69">
        <v>3.26</v>
      </c>
      <c r="QI69">
        <v>4.0902350000000002E-3</v>
      </c>
      <c r="QJ69">
        <v>2.9540000000000002</v>
      </c>
      <c r="QK69">
        <v>2386</v>
      </c>
      <c r="QL69">
        <v>825</v>
      </c>
      <c r="QM69">
        <v>4.0119999999999996</v>
      </c>
      <c r="QN69">
        <v>3.5806060000000001E-3</v>
      </c>
      <c r="QO69">
        <v>2.593</v>
      </c>
      <c r="QP69">
        <v>1684</v>
      </c>
      <c r="QQ69">
        <v>679</v>
      </c>
      <c r="QR69">
        <v>4.2229999999999999</v>
      </c>
      <c r="QS69">
        <v>3.8188509999999998E-3</v>
      </c>
      <c r="QT69">
        <v>3.0190000000000001</v>
      </c>
      <c r="QU69">
        <v>2210</v>
      </c>
      <c r="QV69">
        <v>761</v>
      </c>
      <c r="QW69">
        <v>4.6769999999999996</v>
      </c>
      <c r="QX69">
        <v>3.9671489999999997E-3</v>
      </c>
      <c r="QY69">
        <v>2.9420000000000002</v>
      </c>
      <c r="QZ69">
        <v>1687</v>
      </c>
      <c r="RA69">
        <v>548</v>
      </c>
      <c r="RB69">
        <v>4.6580000000000004</v>
      </c>
      <c r="RC69">
        <v>5.3686130000000004E-3</v>
      </c>
      <c r="RD69">
        <v>2.931</v>
      </c>
      <c r="RE69">
        <v>1905</v>
      </c>
      <c r="RF69">
        <v>571</v>
      </c>
      <c r="RG69">
        <v>2.6960000000000002</v>
      </c>
      <c r="RH69">
        <v>5.1330999999999998E-3</v>
      </c>
      <c r="RI69">
        <v>2.7410000000000001</v>
      </c>
      <c r="RJ69">
        <v>1837</v>
      </c>
      <c r="RK69">
        <v>586</v>
      </c>
      <c r="RL69">
        <v>2.6989999999999998</v>
      </c>
      <c r="RM69">
        <v>4.677474E-3</v>
      </c>
      <c r="RN69">
        <v>3.0609999999999999</v>
      </c>
      <c r="RO69">
        <v>2378</v>
      </c>
      <c r="RP69">
        <v>658</v>
      </c>
      <c r="RQ69">
        <v>2.0129999999999999</v>
      </c>
      <c r="RR69">
        <v>4.6519760000000004E-3</v>
      </c>
      <c r="RS69">
        <v>2.758</v>
      </c>
      <c r="RT69">
        <v>2518</v>
      </c>
      <c r="RU69">
        <v>828</v>
      </c>
      <c r="RV69">
        <v>2.1150000000000002</v>
      </c>
      <c r="RW69">
        <v>3.330918E-3</v>
      </c>
      <c r="RX69">
        <v>2.931</v>
      </c>
      <c r="RY69">
        <v>5034</v>
      </c>
      <c r="RZ69">
        <v>1347</v>
      </c>
      <c r="SA69">
        <v>3.5449999999999999</v>
      </c>
      <c r="SB69">
        <v>2.1759470000000001E-3</v>
      </c>
      <c r="SC69">
        <v>2.9780000000000002</v>
      </c>
      <c r="SD69">
        <v>4961</v>
      </c>
      <c r="SE69">
        <v>1414</v>
      </c>
      <c r="SF69">
        <v>3.7450000000000001</v>
      </c>
      <c r="SG69">
        <v>2.106082E-3</v>
      </c>
      <c r="SH69">
        <v>3.2559999999999998</v>
      </c>
      <c r="SI69">
        <v>3045</v>
      </c>
      <c r="SJ69">
        <v>637</v>
      </c>
      <c r="SK69">
        <v>3.9860000000000002</v>
      </c>
      <c r="SL69">
        <v>5.11146E-3</v>
      </c>
      <c r="SM69">
        <v>3.1829999999999998</v>
      </c>
      <c r="SN69">
        <v>2280</v>
      </c>
      <c r="SO69">
        <v>485</v>
      </c>
      <c r="SP69">
        <v>4.1369999999999996</v>
      </c>
      <c r="SQ69">
        <v>6.5628869999999999E-3</v>
      </c>
      <c r="SR69">
        <v>2.7949999999999999</v>
      </c>
      <c r="SS69">
        <v>2418</v>
      </c>
      <c r="ST69">
        <v>897</v>
      </c>
      <c r="SU69">
        <v>3.9809999999999999</v>
      </c>
      <c r="SV69">
        <v>3.115942E-3</v>
      </c>
      <c r="SW69">
        <v>2.6859999999999999</v>
      </c>
      <c r="SX69">
        <v>2388</v>
      </c>
      <c r="SY69">
        <v>843</v>
      </c>
      <c r="SZ69">
        <v>4.399</v>
      </c>
      <c r="TA69">
        <v>3.1862399999999999E-3</v>
      </c>
      <c r="TB69">
        <v>3.0590000000000002</v>
      </c>
      <c r="TC69">
        <v>4295</v>
      </c>
      <c r="TD69">
        <v>1255</v>
      </c>
      <c r="TE69">
        <v>2.7229999999999999</v>
      </c>
      <c r="TF69">
        <v>2.4374499999999999E-3</v>
      </c>
      <c r="TG69">
        <v>2.9319999999999999</v>
      </c>
      <c r="TH69">
        <v>3791</v>
      </c>
      <c r="TI69">
        <v>1075</v>
      </c>
      <c r="TJ69">
        <v>2.6629999999999998</v>
      </c>
      <c r="TK69">
        <v>2.7274420000000001E-3</v>
      </c>
      <c r="TL69">
        <v>2.8370000000000002</v>
      </c>
      <c r="TM69">
        <v>3142</v>
      </c>
      <c r="TN69">
        <v>1104</v>
      </c>
      <c r="TO69">
        <v>3.7269999999999999</v>
      </c>
      <c r="TP69">
        <v>2.5697459999999999E-3</v>
      </c>
      <c r="TQ69">
        <v>2.9390000000000001</v>
      </c>
      <c r="TR69">
        <v>3109</v>
      </c>
      <c r="TS69">
        <v>1055</v>
      </c>
      <c r="TT69">
        <v>3.819</v>
      </c>
      <c r="TU69">
        <v>2.7857820000000001E-3</v>
      </c>
      <c r="TV69">
        <v>2.9289999999999998</v>
      </c>
      <c r="TW69">
        <v>1794</v>
      </c>
      <c r="TX69">
        <v>594</v>
      </c>
      <c r="TY69">
        <v>1.9810000000000001</v>
      </c>
      <c r="TZ69">
        <v>4.9309760000000001E-3</v>
      </c>
      <c r="UA69">
        <v>2.7269999999999999</v>
      </c>
      <c r="UB69">
        <v>2196</v>
      </c>
      <c r="UC69">
        <v>721</v>
      </c>
      <c r="UD69">
        <v>2.0249999999999999</v>
      </c>
      <c r="UE69">
        <v>3.7822469999999999E-3</v>
      </c>
      <c r="UF69">
        <v>3.26</v>
      </c>
      <c r="UG69">
        <v>9651</v>
      </c>
      <c r="UH69">
        <v>2591</v>
      </c>
      <c r="UI69">
        <v>2.153</v>
      </c>
      <c r="UJ69">
        <v>1.2582019999999999E-3</v>
      </c>
      <c r="UK69">
        <v>2.823</v>
      </c>
      <c r="UL69">
        <v>7854</v>
      </c>
      <c r="UM69">
        <v>2383</v>
      </c>
      <c r="UN69">
        <v>2.2810000000000001</v>
      </c>
      <c r="UO69">
        <v>1.1846409999999999E-3</v>
      </c>
      <c r="UP69">
        <v>2.9449999999999998</v>
      </c>
      <c r="UQ69">
        <v>1648</v>
      </c>
      <c r="UR69">
        <v>534</v>
      </c>
      <c r="US69">
        <v>2.1509999999999998</v>
      </c>
      <c r="UT69">
        <v>5.5149810000000004E-3</v>
      </c>
      <c r="UU69">
        <v>2.6440000000000001</v>
      </c>
      <c r="UV69">
        <v>1954</v>
      </c>
      <c r="UW69">
        <v>629</v>
      </c>
      <c r="UX69">
        <v>2.3050000000000002</v>
      </c>
      <c r="UY69">
        <v>4.203498E-3</v>
      </c>
      <c r="UZ69">
        <v>2.4780000000000002</v>
      </c>
      <c r="VA69">
        <v>10639</v>
      </c>
      <c r="VB69">
        <v>3704</v>
      </c>
      <c r="VC69">
        <v>3.4910000000000001</v>
      </c>
      <c r="VD69">
        <v>6.69007E-4</v>
      </c>
      <c r="VE69">
        <v>2.351</v>
      </c>
      <c r="VF69">
        <v>10060</v>
      </c>
      <c r="VG69">
        <v>3784</v>
      </c>
      <c r="VH69">
        <v>3.5219999999999998</v>
      </c>
      <c r="VI69">
        <v>6.2129999999999998E-4</v>
      </c>
      <c r="VJ69">
        <v>2.887</v>
      </c>
      <c r="VK69">
        <v>4531</v>
      </c>
      <c r="VL69">
        <v>1374</v>
      </c>
      <c r="VM69">
        <v>2.76</v>
      </c>
      <c r="VN69">
        <v>2.1011649999999999E-3</v>
      </c>
      <c r="VO69">
        <v>2.855</v>
      </c>
      <c r="VP69">
        <v>4466</v>
      </c>
      <c r="VQ69">
        <v>1454</v>
      </c>
      <c r="VR69">
        <v>2.6989999999999998</v>
      </c>
      <c r="VS69">
        <v>1.9635490000000002E-3</v>
      </c>
      <c r="VT69">
        <v>3.9239999999999999</v>
      </c>
      <c r="VU69">
        <v>4767</v>
      </c>
      <c r="VV69">
        <v>859</v>
      </c>
      <c r="VW69">
        <v>2.5150000000000001</v>
      </c>
      <c r="VX69">
        <v>4.5681020000000001E-3</v>
      </c>
      <c r="VY69">
        <v>3.6640000000000001</v>
      </c>
      <c r="VZ69">
        <v>3111</v>
      </c>
      <c r="WA69">
        <v>608</v>
      </c>
      <c r="WB69">
        <v>2.6440000000000001</v>
      </c>
      <c r="WC69">
        <v>6.0263160000000003E-3</v>
      </c>
      <c r="WD69">
        <v>2.72</v>
      </c>
      <c r="WE69">
        <v>1797</v>
      </c>
      <c r="WF69">
        <v>555</v>
      </c>
      <c r="WG69">
        <v>4.1429999999999998</v>
      </c>
      <c r="WH69">
        <v>4.900901E-3</v>
      </c>
      <c r="WI69">
        <v>2.3359999999999999</v>
      </c>
      <c r="WJ69">
        <v>1549</v>
      </c>
      <c r="WK69">
        <v>550</v>
      </c>
      <c r="WL69">
        <v>4.2309999999999999</v>
      </c>
      <c r="WM69">
        <v>4.2472730000000002E-3</v>
      </c>
      <c r="WN69">
        <v>2.972</v>
      </c>
      <c r="WO69">
        <v>2716</v>
      </c>
      <c r="WP69">
        <v>804</v>
      </c>
      <c r="WQ69">
        <v>4.1150000000000002</v>
      </c>
      <c r="WR69">
        <v>3.6965169999999999E-3</v>
      </c>
      <c r="WS69">
        <v>2.5339999999999998</v>
      </c>
      <c r="WT69">
        <v>2700</v>
      </c>
      <c r="WU69">
        <v>890</v>
      </c>
      <c r="WV69">
        <v>4.3860000000000001</v>
      </c>
      <c r="WW69">
        <v>2.8471909999999998E-3</v>
      </c>
      <c r="WX69">
        <v>2.419</v>
      </c>
      <c r="WY69">
        <v>4906</v>
      </c>
      <c r="WZ69">
        <v>1774</v>
      </c>
      <c r="XA69">
        <v>3.8610000000000002</v>
      </c>
      <c r="XB69">
        <v>1.3635850000000001E-3</v>
      </c>
      <c r="XC69">
        <v>2.476</v>
      </c>
      <c r="XD69">
        <v>3646</v>
      </c>
      <c r="XE69">
        <v>1207</v>
      </c>
      <c r="XF69">
        <v>3.8319999999999999</v>
      </c>
      <c r="XG69">
        <v>2.0513670000000001E-3</v>
      </c>
      <c r="XH69">
        <v>87088.9</v>
      </c>
      <c r="XI69">
        <v>88666.1</v>
      </c>
      <c r="XJ69">
        <v>1071988</v>
      </c>
    </row>
    <row r="70" spans="1:634">
      <c r="A70" t="s">
        <v>758</v>
      </c>
      <c r="B70">
        <v>0</v>
      </c>
      <c r="C70">
        <v>0</v>
      </c>
      <c r="D70">
        <v>1</v>
      </c>
      <c r="E70">
        <v>0</v>
      </c>
      <c r="F70">
        <v>1</v>
      </c>
      <c r="G70">
        <v>87.79</v>
      </c>
      <c r="H70">
        <v>0.87</v>
      </c>
      <c r="I70">
        <v>0.76</v>
      </c>
      <c r="J70">
        <v>98</v>
      </c>
      <c r="K70">
        <v>6</v>
      </c>
      <c r="L70">
        <v>3.7389999999999999</v>
      </c>
      <c r="M70">
        <v>3107</v>
      </c>
      <c r="N70">
        <v>799</v>
      </c>
      <c r="O70">
        <v>1.9910000000000001</v>
      </c>
      <c r="P70">
        <v>4.6795999999999999E-3</v>
      </c>
      <c r="Q70">
        <v>3.6560000000000001</v>
      </c>
      <c r="R70">
        <v>3512</v>
      </c>
      <c r="S70">
        <v>843</v>
      </c>
      <c r="T70">
        <v>2.0979999999999999</v>
      </c>
      <c r="U70">
        <v>4.3368920000000002E-3</v>
      </c>
      <c r="V70">
        <v>3.2090000000000001</v>
      </c>
      <c r="W70">
        <v>1636</v>
      </c>
      <c r="X70">
        <v>448</v>
      </c>
      <c r="Y70">
        <v>5.0599999999999996</v>
      </c>
      <c r="Z70">
        <v>7.1629459999999999E-3</v>
      </c>
      <c r="AA70">
        <v>2.4889999999999999</v>
      </c>
      <c r="AB70">
        <v>1461</v>
      </c>
      <c r="AC70">
        <v>513</v>
      </c>
      <c r="AD70">
        <v>5.5620000000000003</v>
      </c>
      <c r="AE70">
        <v>4.8518520000000002E-3</v>
      </c>
      <c r="AF70">
        <v>2.7679999999999998</v>
      </c>
      <c r="AG70">
        <v>2706</v>
      </c>
      <c r="AH70">
        <v>785</v>
      </c>
      <c r="AI70">
        <v>2.8239999999999998</v>
      </c>
      <c r="AJ70">
        <v>3.5261149999999998E-3</v>
      </c>
      <c r="AK70">
        <v>2.5739999999999998</v>
      </c>
      <c r="AL70">
        <v>2417</v>
      </c>
      <c r="AM70">
        <v>731</v>
      </c>
      <c r="AN70">
        <v>2.9180000000000001</v>
      </c>
      <c r="AO70">
        <v>3.521204E-3</v>
      </c>
      <c r="AP70">
        <v>3.355</v>
      </c>
      <c r="AQ70">
        <v>1378</v>
      </c>
      <c r="AR70">
        <v>440</v>
      </c>
      <c r="AS70">
        <v>3.8220000000000001</v>
      </c>
      <c r="AT70">
        <v>7.6249999999999998E-3</v>
      </c>
      <c r="AU70">
        <v>3.4249999999999998</v>
      </c>
      <c r="AV70">
        <v>1127</v>
      </c>
      <c r="AW70">
        <v>338</v>
      </c>
      <c r="AX70">
        <v>4.3440000000000003</v>
      </c>
      <c r="AY70">
        <v>1.0133135999999999E-2</v>
      </c>
      <c r="AZ70">
        <v>2.8769999999999998</v>
      </c>
      <c r="BA70">
        <v>1077</v>
      </c>
      <c r="BB70">
        <v>415</v>
      </c>
      <c r="BC70">
        <v>4.0629999999999997</v>
      </c>
      <c r="BD70">
        <v>6.9325300000000001E-3</v>
      </c>
      <c r="BE70">
        <v>2.1059999999999999</v>
      </c>
      <c r="BF70">
        <v>975</v>
      </c>
      <c r="BG70">
        <v>415</v>
      </c>
      <c r="BH70">
        <v>4.5999999999999996</v>
      </c>
      <c r="BI70">
        <v>5.0746990000000002E-3</v>
      </c>
      <c r="BJ70">
        <v>3.0289999999999999</v>
      </c>
      <c r="BK70">
        <v>11407</v>
      </c>
      <c r="BL70">
        <v>3121</v>
      </c>
      <c r="BM70">
        <v>3.4350000000000001</v>
      </c>
      <c r="BN70">
        <v>9.7052200000000003E-4</v>
      </c>
      <c r="BO70">
        <v>2.9089999999999998</v>
      </c>
      <c r="BP70">
        <v>11334</v>
      </c>
      <c r="BQ70">
        <v>3226</v>
      </c>
      <c r="BR70">
        <v>3.5129999999999999</v>
      </c>
      <c r="BS70">
        <v>9.0173599999999999E-4</v>
      </c>
      <c r="BT70">
        <v>3.0030000000000001</v>
      </c>
      <c r="BU70">
        <v>2561</v>
      </c>
      <c r="BV70">
        <v>753</v>
      </c>
      <c r="BW70">
        <v>3.8140000000000001</v>
      </c>
      <c r="BX70">
        <v>3.9880480000000001E-3</v>
      </c>
      <c r="BY70">
        <v>2.7730000000000001</v>
      </c>
      <c r="BZ70">
        <v>2494</v>
      </c>
      <c r="CA70">
        <v>678</v>
      </c>
      <c r="CB70">
        <v>3.8959999999999999</v>
      </c>
      <c r="CC70">
        <v>4.0899710000000004E-3</v>
      </c>
      <c r="CD70">
        <v>3.6</v>
      </c>
      <c r="CE70">
        <v>3970</v>
      </c>
      <c r="CF70">
        <v>1001</v>
      </c>
      <c r="CG70">
        <v>4.6210000000000004</v>
      </c>
      <c r="CH70">
        <v>3.5964040000000001E-3</v>
      </c>
      <c r="CI70">
        <v>3.3889999999999998</v>
      </c>
      <c r="CJ70">
        <v>3768</v>
      </c>
      <c r="CK70">
        <v>984</v>
      </c>
      <c r="CL70">
        <v>5.1059999999999999</v>
      </c>
      <c r="CM70">
        <v>3.4441060000000002E-3</v>
      </c>
      <c r="CN70">
        <v>3.4969999999999999</v>
      </c>
      <c r="CO70">
        <v>4757</v>
      </c>
      <c r="CP70">
        <v>1032</v>
      </c>
      <c r="CQ70">
        <v>2.4990000000000001</v>
      </c>
      <c r="CR70">
        <v>3.388566E-3</v>
      </c>
      <c r="CS70">
        <v>3.1960000000000002</v>
      </c>
      <c r="CT70">
        <v>3430</v>
      </c>
      <c r="CU70">
        <v>736</v>
      </c>
      <c r="CV70">
        <v>2.391</v>
      </c>
      <c r="CW70">
        <v>4.3423910000000001E-3</v>
      </c>
      <c r="CX70">
        <v>2.8540000000000001</v>
      </c>
      <c r="CY70">
        <v>4747</v>
      </c>
      <c r="CZ70">
        <v>1341</v>
      </c>
      <c r="DA70">
        <v>3.2719999999999998</v>
      </c>
      <c r="DB70">
        <v>2.128263E-3</v>
      </c>
      <c r="DC70">
        <v>2.387</v>
      </c>
      <c r="DD70">
        <v>3532</v>
      </c>
      <c r="DE70">
        <v>1272</v>
      </c>
      <c r="DF70">
        <v>3.3079999999999998</v>
      </c>
      <c r="DG70">
        <v>1.876572E-3</v>
      </c>
      <c r="DH70">
        <v>3.8</v>
      </c>
      <c r="DI70">
        <v>3467</v>
      </c>
      <c r="DJ70">
        <v>646</v>
      </c>
      <c r="DK70">
        <v>3.1</v>
      </c>
      <c r="DL70">
        <v>5.8823529999999999E-3</v>
      </c>
      <c r="DM70">
        <v>3.1589999999999998</v>
      </c>
      <c r="DN70">
        <v>3229</v>
      </c>
      <c r="DO70">
        <v>694</v>
      </c>
      <c r="DP70">
        <v>2.931</v>
      </c>
      <c r="DQ70">
        <v>4.5518729999999997E-3</v>
      </c>
      <c r="DR70">
        <v>3.2709999999999999</v>
      </c>
      <c r="DS70">
        <v>2279</v>
      </c>
      <c r="DT70">
        <v>530</v>
      </c>
      <c r="DU70">
        <v>2.5840000000000001</v>
      </c>
      <c r="DV70">
        <v>6.1716979999999998E-3</v>
      </c>
      <c r="DW70">
        <v>3.7490000000000001</v>
      </c>
      <c r="DX70">
        <v>2454</v>
      </c>
      <c r="DY70">
        <v>454</v>
      </c>
      <c r="DZ70">
        <v>2.5510000000000002</v>
      </c>
      <c r="EA70">
        <v>8.2577090000000002E-3</v>
      </c>
      <c r="EB70">
        <v>3.11</v>
      </c>
      <c r="EC70">
        <v>3093</v>
      </c>
      <c r="ED70">
        <v>813</v>
      </c>
      <c r="EE70">
        <v>3.7410000000000001</v>
      </c>
      <c r="EF70">
        <v>3.8253380000000002E-3</v>
      </c>
      <c r="EG70">
        <v>2.9279999999999999</v>
      </c>
      <c r="EH70">
        <v>3043</v>
      </c>
      <c r="EI70">
        <v>766</v>
      </c>
      <c r="EJ70">
        <v>3.8220000000000001</v>
      </c>
      <c r="EK70">
        <v>3.8224539999999999E-3</v>
      </c>
      <c r="EL70">
        <v>3.8439999999999999</v>
      </c>
      <c r="EM70">
        <v>2566</v>
      </c>
      <c r="EN70">
        <v>431</v>
      </c>
      <c r="EO70">
        <v>4.4489999999999998</v>
      </c>
      <c r="EP70">
        <v>8.9187940000000007E-3</v>
      </c>
      <c r="EQ70">
        <v>3.45</v>
      </c>
      <c r="ER70">
        <v>1772</v>
      </c>
      <c r="ES70">
        <v>356</v>
      </c>
      <c r="ET70">
        <v>4.97</v>
      </c>
      <c r="EU70">
        <v>9.6910109999999994E-3</v>
      </c>
      <c r="EV70">
        <v>3.202</v>
      </c>
      <c r="EW70">
        <v>1807</v>
      </c>
      <c r="EX70">
        <v>466</v>
      </c>
      <c r="EY70">
        <v>2.4590000000000001</v>
      </c>
      <c r="EZ70">
        <v>6.8712449999999998E-3</v>
      </c>
      <c r="FA70">
        <v>3.1389999999999998</v>
      </c>
      <c r="FB70">
        <v>1843</v>
      </c>
      <c r="FC70">
        <v>473</v>
      </c>
      <c r="FD70">
        <v>2.4950000000000001</v>
      </c>
      <c r="FE70">
        <v>6.6363639999999996E-3</v>
      </c>
      <c r="FF70">
        <v>3.145</v>
      </c>
      <c r="FG70">
        <v>1297</v>
      </c>
      <c r="FH70">
        <v>371</v>
      </c>
      <c r="FI70">
        <v>3.7570000000000001</v>
      </c>
      <c r="FJ70">
        <v>8.4770890000000002E-3</v>
      </c>
      <c r="FK70">
        <v>2.9140000000000001</v>
      </c>
      <c r="FL70">
        <v>821</v>
      </c>
      <c r="FM70">
        <v>270</v>
      </c>
      <c r="FN70">
        <v>3.6429999999999998</v>
      </c>
      <c r="FO70">
        <v>1.0792593E-2</v>
      </c>
      <c r="FP70">
        <v>2.573</v>
      </c>
      <c r="FQ70">
        <v>3532</v>
      </c>
      <c r="FR70">
        <v>1287</v>
      </c>
      <c r="FS70">
        <v>3.31</v>
      </c>
      <c r="FT70">
        <v>1.9992230000000001E-3</v>
      </c>
      <c r="FU70">
        <v>2.1230000000000002</v>
      </c>
      <c r="FV70">
        <v>4678</v>
      </c>
      <c r="FW70">
        <v>2127</v>
      </c>
      <c r="FX70">
        <v>3.468</v>
      </c>
      <c r="FY70">
        <v>9.98119E-4</v>
      </c>
      <c r="FZ70">
        <v>2.2050000000000001</v>
      </c>
      <c r="GA70">
        <v>9774</v>
      </c>
      <c r="GB70">
        <v>3769</v>
      </c>
      <c r="GC70">
        <v>3.4849999999999999</v>
      </c>
      <c r="GD70">
        <v>5.8503600000000004E-4</v>
      </c>
      <c r="GE70">
        <v>2.504</v>
      </c>
      <c r="GF70">
        <v>9454</v>
      </c>
      <c r="GG70">
        <v>3074</v>
      </c>
      <c r="GH70">
        <v>3.4609999999999999</v>
      </c>
      <c r="GI70">
        <v>8.1457399999999998E-4</v>
      </c>
      <c r="GJ70">
        <v>2.9569999999999999</v>
      </c>
      <c r="GK70">
        <v>3118</v>
      </c>
      <c r="GL70">
        <v>852</v>
      </c>
      <c r="GM70">
        <v>2.032</v>
      </c>
      <c r="GN70">
        <v>3.4706569999999998E-3</v>
      </c>
      <c r="GO70">
        <v>3.3639999999999999</v>
      </c>
      <c r="GP70">
        <v>2270</v>
      </c>
      <c r="GQ70">
        <v>607</v>
      </c>
      <c r="GR70">
        <v>1.97</v>
      </c>
      <c r="GS70">
        <v>5.54201E-3</v>
      </c>
      <c r="GT70">
        <v>3.2290000000000001</v>
      </c>
      <c r="GU70">
        <v>9588</v>
      </c>
      <c r="GV70">
        <v>2357</v>
      </c>
      <c r="GW70">
        <v>2.9940000000000002</v>
      </c>
      <c r="GX70">
        <v>1.369962E-3</v>
      </c>
      <c r="GY70">
        <v>2.9119999999999999</v>
      </c>
      <c r="GZ70">
        <v>9673</v>
      </c>
      <c r="HA70">
        <v>2640</v>
      </c>
      <c r="HB70">
        <v>2.9740000000000002</v>
      </c>
      <c r="HC70">
        <v>1.1030300000000001E-3</v>
      </c>
      <c r="HD70">
        <v>3.278</v>
      </c>
      <c r="HE70">
        <v>22523</v>
      </c>
      <c r="HF70">
        <v>5119</v>
      </c>
      <c r="HG70">
        <v>2.464</v>
      </c>
      <c r="HH70">
        <v>6.4035899999999996E-4</v>
      </c>
      <c r="HI70">
        <v>2.899</v>
      </c>
      <c r="HJ70">
        <v>23033</v>
      </c>
      <c r="HK70">
        <v>5821</v>
      </c>
      <c r="HL70">
        <v>2.4790000000000001</v>
      </c>
      <c r="HM70">
        <v>4.9802400000000001E-4</v>
      </c>
      <c r="HN70">
        <v>3.1040000000000001</v>
      </c>
      <c r="HO70">
        <v>1569</v>
      </c>
      <c r="HP70">
        <v>444</v>
      </c>
      <c r="HQ70">
        <v>4.6360000000000001</v>
      </c>
      <c r="HR70">
        <v>6.9909910000000002E-3</v>
      </c>
      <c r="HS70">
        <v>3.052</v>
      </c>
      <c r="HT70">
        <v>1287</v>
      </c>
      <c r="HU70">
        <v>376</v>
      </c>
      <c r="HV70">
        <v>5.3470000000000004</v>
      </c>
      <c r="HW70">
        <v>8.1170210000000003E-3</v>
      </c>
      <c r="HX70">
        <v>3.0590000000000002</v>
      </c>
      <c r="HY70">
        <v>2616</v>
      </c>
      <c r="HZ70">
        <v>727</v>
      </c>
      <c r="IA70">
        <v>4.6719999999999997</v>
      </c>
      <c r="IB70">
        <v>4.2077030000000001E-3</v>
      </c>
      <c r="IC70">
        <v>2.4470000000000001</v>
      </c>
      <c r="ID70">
        <v>2174</v>
      </c>
      <c r="IE70">
        <v>676</v>
      </c>
      <c r="IF70">
        <v>5.0970000000000004</v>
      </c>
      <c r="IG70">
        <v>3.6198229999999999E-3</v>
      </c>
      <c r="IH70">
        <v>3.1150000000000002</v>
      </c>
      <c r="II70">
        <v>2868</v>
      </c>
      <c r="IJ70">
        <v>644</v>
      </c>
      <c r="IK70">
        <v>3.8370000000000002</v>
      </c>
      <c r="IL70">
        <v>4.8369570000000002E-3</v>
      </c>
      <c r="IM70">
        <v>2.6349999999999998</v>
      </c>
      <c r="IN70">
        <v>2185</v>
      </c>
      <c r="IO70">
        <v>595</v>
      </c>
      <c r="IP70">
        <v>4.2519999999999998</v>
      </c>
      <c r="IQ70">
        <v>4.4285710000000001E-3</v>
      </c>
      <c r="IR70">
        <v>2.714</v>
      </c>
      <c r="IS70">
        <v>2461</v>
      </c>
      <c r="IT70">
        <v>850</v>
      </c>
      <c r="IU70">
        <v>2.98</v>
      </c>
      <c r="IV70">
        <v>3.1929409999999999E-3</v>
      </c>
      <c r="IW70">
        <v>2.8029999999999999</v>
      </c>
      <c r="IX70">
        <v>2430</v>
      </c>
      <c r="IY70">
        <v>783</v>
      </c>
      <c r="IZ70">
        <v>2.9119999999999999</v>
      </c>
      <c r="JA70">
        <v>3.579821E-3</v>
      </c>
      <c r="JB70">
        <v>2.718</v>
      </c>
      <c r="JC70">
        <v>4433</v>
      </c>
      <c r="JD70">
        <v>1591</v>
      </c>
      <c r="JE70">
        <v>2.8380000000000001</v>
      </c>
      <c r="JF70">
        <v>1.7083599999999999E-3</v>
      </c>
      <c r="JG70">
        <v>2.4940000000000002</v>
      </c>
      <c r="JH70">
        <v>3750</v>
      </c>
      <c r="JI70">
        <v>1466</v>
      </c>
      <c r="JJ70">
        <v>3.2120000000000002</v>
      </c>
      <c r="JK70">
        <v>1.7012279999999999E-3</v>
      </c>
      <c r="JL70">
        <v>2.871</v>
      </c>
      <c r="JM70">
        <v>1398</v>
      </c>
      <c r="JN70">
        <v>452</v>
      </c>
      <c r="JO70">
        <v>2.9710000000000001</v>
      </c>
      <c r="JP70">
        <v>6.3517699999999996E-3</v>
      </c>
      <c r="JQ70">
        <v>2.6920000000000002</v>
      </c>
      <c r="JR70">
        <v>1600</v>
      </c>
      <c r="JS70">
        <v>545</v>
      </c>
      <c r="JT70">
        <v>3.0579999999999998</v>
      </c>
      <c r="JU70">
        <v>4.9394499999999997E-3</v>
      </c>
      <c r="JV70">
        <v>3.2589999999999999</v>
      </c>
      <c r="JW70">
        <v>2268</v>
      </c>
      <c r="JX70">
        <v>650</v>
      </c>
      <c r="JY70">
        <v>2.0619999999999998</v>
      </c>
      <c r="JZ70">
        <v>5.0138459999999998E-3</v>
      </c>
      <c r="KA70">
        <v>2.9790000000000001</v>
      </c>
      <c r="KB70">
        <v>3246</v>
      </c>
      <c r="KC70">
        <v>939</v>
      </c>
      <c r="KD70">
        <v>2.1669999999999998</v>
      </c>
      <c r="KE70">
        <v>3.1725239999999999E-3</v>
      </c>
      <c r="KF70">
        <v>2.5819999999999999</v>
      </c>
      <c r="KG70">
        <v>1537</v>
      </c>
      <c r="KH70">
        <v>575</v>
      </c>
      <c r="KI70">
        <v>3.9380000000000002</v>
      </c>
      <c r="KJ70">
        <v>4.4904350000000001E-3</v>
      </c>
      <c r="KK70">
        <v>2.2559999999999998</v>
      </c>
      <c r="KL70">
        <v>1973</v>
      </c>
      <c r="KM70">
        <v>815</v>
      </c>
      <c r="KN70">
        <v>3.754</v>
      </c>
      <c r="KO70">
        <v>2.7680980000000001E-3</v>
      </c>
      <c r="KP70">
        <v>2.8239999999999998</v>
      </c>
      <c r="KQ70">
        <v>1966</v>
      </c>
      <c r="KR70">
        <v>650</v>
      </c>
      <c r="KS70">
        <v>3.9750000000000001</v>
      </c>
      <c r="KT70">
        <v>4.3446149999999996E-3</v>
      </c>
      <c r="KU70">
        <v>2.5059999999999998</v>
      </c>
      <c r="KV70">
        <v>1359</v>
      </c>
      <c r="KW70">
        <v>454</v>
      </c>
      <c r="KX70">
        <v>3.702</v>
      </c>
      <c r="KY70">
        <v>5.5198240000000004E-3</v>
      </c>
      <c r="KZ70">
        <v>3.2320000000000002</v>
      </c>
      <c r="LA70">
        <v>2974</v>
      </c>
      <c r="LB70">
        <v>724</v>
      </c>
      <c r="LC70">
        <v>3.2669999999999999</v>
      </c>
      <c r="LD70">
        <v>4.4640879999999997E-3</v>
      </c>
      <c r="LE70">
        <v>3.456</v>
      </c>
      <c r="LF70">
        <v>4655</v>
      </c>
      <c r="LG70">
        <v>1057</v>
      </c>
      <c r="LH70">
        <v>3.399</v>
      </c>
      <c r="LI70">
        <v>3.2696309999999998E-3</v>
      </c>
      <c r="LJ70">
        <v>0.96499999999999997</v>
      </c>
      <c r="LK70">
        <v>4596</v>
      </c>
      <c r="LL70">
        <v>4444</v>
      </c>
      <c r="LM70">
        <v>2.4489999999999998</v>
      </c>
      <c r="LN70">
        <v>2.17147E-4</v>
      </c>
      <c r="LO70">
        <v>1.046</v>
      </c>
      <c r="LP70">
        <v>4986</v>
      </c>
      <c r="LQ70">
        <v>4618</v>
      </c>
      <c r="LR70">
        <v>2.5550000000000002</v>
      </c>
      <c r="LS70">
        <v>2.26505E-4</v>
      </c>
      <c r="LT70">
        <v>2.4380000000000002</v>
      </c>
      <c r="LU70">
        <v>29687</v>
      </c>
      <c r="LV70">
        <v>10815</v>
      </c>
      <c r="LW70">
        <v>2.79</v>
      </c>
      <c r="LX70">
        <v>2.2542800000000001E-4</v>
      </c>
      <c r="LY70">
        <v>2.4830000000000001</v>
      </c>
      <c r="LZ70">
        <v>31553</v>
      </c>
      <c r="MA70">
        <v>11486</v>
      </c>
      <c r="MB70">
        <v>2.9420000000000002</v>
      </c>
      <c r="MC70">
        <v>2.16176E-4</v>
      </c>
      <c r="MD70">
        <v>3.137</v>
      </c>
      <c r="ME70">
        <v>4957</v>
      </c>
      <c r="MF70">
        <v>1490</v>
      </c>
      <c r="MG70">
        <v>2.8180000000000001</v>
      </c>
      <c r="MH70">
        <v>2.1053690000000002E-3</v>
      </c>
      <c r="MI70">
        <v>2.8809999999999998</v>
      </c>
      <c r="MJ70">
        <v>5458</v>
      </c>
      <c r="MK70">
        <v>1646</v>
      </c>
      <c r="ML70">
        <v>3.1469999999999998</v>
      </c>
      <c r="MM70">
        <v>1.7503040000000001E-3</v>
      </c>
      <c r="MN70">
        <v>2.9279999999999999</v>
      </c>
      <c r="MO70">
        <v>11039</v>
      </c>
      <c r="MP70">
        <v>3074</v>
      </c>
      <c r="MQ70">
        <v>3.1760000000000002</v>
      </c>
      <c r="MR70">
        <v>9.5250499999999997E-4</v>
      </c>
      <c r="MS70">
        <v>2.8559999999999999</v>
      </c>
      <c r="MT70">
        <v>11681</v>
      </c>
      <c r="MU70">
        <v>3569</v>
      </c>
      <c r="MV70">
        <v>3.2879999999999998</v>
      </c>
      <c r="MW70">
        <v>8.0022399999999999E-4</v>
      </c>
      <c r="MX70">
        <v>3.331</v>
      </c>
      <c r="MY70">
        <v>2023</v>
      </c>
      <c r="MZ70">
        <v>536</v>
      </c>
      <c r="NA70">
        <v>4.7489999999999997</v>
      </c>
      <c r="NB70">
        <v>6.2145519999999999E-3</v>
      </c>
      <c r="NC70">
        <v>2.7589999999999999</v>
      </c>
      <c r="ND70">
        <v>1829</v>
      </c>
      <c r="NE70">
        <v>587</v>
      </c>
      <c r="NF70">
        <v>5.2060000000000004</v>
      </c>
      <c r="NG70">
        <v>4.70017E-3</v>
      </c>
      <c r="NH70">
        <v>2.9529999999999998</v>
      </c>
      <c r="NI70">
        <v>3750</v>
      </c>
      <c r="NJ70">
        <v>1058</v>
      </c>
      <c r="NK70">
        <v>3.08</v>
      </c>
      <c r="NL70">
        <v>2.7911149999999998E-3</v>
      </c>
      <c r="NM70">
        <v>2.468</v>
      </c>
      <c r="NN70">
        <v>4453</v>
      </c>
      <c r="NO70">
        <v>1521</v>
      </c>
      <c r="NP70">
        <v>3.1139999999999999</v>
      </c>
      <c r="NQ70">
        <v>1.622617E-3</v>
      </c>
      <c r="NR70">
        <v>2.9950000000000001</v>
      </c>
      <c r="NS70">
        <v>2797</v>
      </c>
      <c r="NT70">
        <v>949</v>
      </c>
      <c r="NU70">
        <v>3.855</v>
      </c>
      <c r="NV70">
        <v>3.1559539999999999E-3</v>
      </c>
      <c r="NW70">
        <v>2.6819999999999999</v>
      </c>
      <c r="NX70">
        <v>2692</v>
      </c>
      <c r="NY70">
        <v>951</v>
      </c>
      <c r="NZ70">
        <v>4.069</v>
      </c>
      <c r="OA70">
        <v>2.8201889999999999E-3</v>
      </c>
      <c r="OB70">
        <v>3.2839999999999998</v>
      </c>
      <c r="OC70">
        <v>1877</v>
      </c>
      <c r="OD70">
        <v>518</v>
      </c>
      <c r="OE70">
        <v>4.6539999999999999</v>
      </c>
      <c r="OF70">
        <v>6.339768E-3</v>
      </c>
      <c r="OG70">
        <v>3.0019999999999998</v>
      </c>
      <c r="OH70">
        <v>1205</v>
      </c>
      <c r="OI70">
        <v>369</v>
      </c>
      <c r="OJ70">
        <v>5.26</v>
      </c>
      <c r="OK70">
        <v>8.1355009999999998E-3</v>
      </c>
      <c r="OL70">
        <v>3.1480000000000001</v>
      </c>
      <c r="OM70">
        <v>2172</v>
      </c>
      <c r="ON70">
        <v>730</v>
      </c>
      <c r="OO70">
        <v>4.1260000000000003</v>
      </c>
      <c r="OP70">
        <v>4.3123290000000002E-3</v>
      </c>
      <c r="OQ70">
        <v>2.9809999999999999</v>
      </c>
      <c r="OR70">
        <v>2089</v>
      </c>
      <c r="OS70">
        <v>650</v>
      </c>
      <c r="OT70">
        <v>4.0570000000000004</v>
      </c>
      <c r="OU70">
        <v>4.5861540000000003E-3</v>
      </c>
      <c r="OV70">
        <v>3.7210000000000001</v>
      </c>
      <c r="OW70">
        <v>2563</v>
      </c>
      <c r="OX70">
        <v>717</v>
      </c>
      <c r="OY70">
        <v>4.9059999999999997</v>
      </c>
      <c r="OZ70">
        <v>5.189679E-3</v>
      </c>
      <c r="PA70">
        <v>3.3879999999999999</v>
      </c>
      <c r="PB70">
        <v>2629</v>
      </c>
      <c r="PC70">
        <v>858</v>
      </c>
      <c r="PD70">
        <v>5.4029999999999996</v>
      </c>
      <c r="PE70">
        <v>3.9487180000000004E-3</v>
      </c>
      <c r="PF70">
        <v>3.09</v>
      </c>
      <c r="PG70">
        <v>4911</v>
      </c>
      <c r="PH70">
        <v>1281</v>
      </c>
      <c r="PI70">
        <v>2.8050000000000002</v>
      </c>
      <c r="PJ70">
        <v>2.4121780000000001E-3</v>
      </c>
      <c r="PK70">
        <v>2.8879999999999999</v>
      </c>
      <c r="PL70">
        <v>5331</v>
      </c>
      <c r="PM70">
        <v>1427</v>
      </c>
      <c r="PN70">
        <v>2.7709999999999999</v>
      </c>
      <c r="PO70">
        <v>2.0238259999999998E-3</v>
      </c>
      <c r="PP70">
        <v>2.91</v>
      </c>
      <c r="PQ70">
        <v>4748</v>
      </c>
      <c r="PR70">
        <v>1291</v>
      </c>
      <c r="PS70">
        <v>3.544</v>
      </c>
      <c r="PT70">
        <v>2.2540669999999998E-3</v>
      </c>
      <c r="PU70">
        <v>2.5939999999999999</v>
      </c>
      <c r="PV70">
        <v>3503</v>
      </c>
      <c r="PW70">
        <v>1049</v>
      </c>
      <c r="PX70">
        <v>3.5470000000000002</v>
      </c>
      <c r="PY70">
        <v>2.472831E-3</v>
      </c>
      <c r="PZ70">
        <v>3.472</v>
      </c>
      <c r="QA70">
        <v>2954</v>
      </c>
      <c r="QB70">
        <v>685</v>
      </c>
      <c r="QC70">
        <v>3.379</v>
      </c>
      <c r="QD70">
        <v>5.0686129999999996E-3</v>
      </c>
      <c r="QE70">
        <v>3.141</v>
      </c>
      <c r="QF70">
        <v>4285</v>
      </c>
      <c r="QG70">
        <v>995</v>
      </c>
      <c r="QH70">
        <v>3.3849999999999998</v>
      </c>
      <c r="QI70">
        <v>3.1567840000000002E-3</v>
      </c>
      <c r="QJ70">
        <v>3.1179999999999999</v>
      </c>
      <c r="QK70">
        <v>2195</v>
      </c>
      <c r="QL70">
        <v>763</v>
      </c>
      <c r="QM70">
        <v>4.1029999999999998</v>
      </c>
      <c r="QN70">
        <v>4.0865010000000002E-3</v>
      </c>
      <c r="QO70">
        <v>3.1139999999999999</v>
      </c>
      <c r="QP70">
        <v>2217</v>
      </c>
      <c r="QQ70">
        <v>739</v>
      </c>
      <c r="QR70">
        <v>4.6230000000000002</v>
      </c>
      <c r="QS70">
        <v>4.213802E-3</v>
      </c>
      <c r="QT70">
        <v>3.3580000000000001</v>
      </c>
      <c r="QU70">
        <v>2581</v>
      </c>
      <c r="QV70">
        <v>805</v>
      </c>
      <c r="QW70">
        <v>4.883</v>
      </c>
      <c r="QX70">
        <v>4.1714289999999999E-3</v>
      </c>
      <c r="QY70">
        <v>3.2530000000000001</v>
      </c>
      <c r="QZ70">
        <v>1979</v>
      </c>
      <c r="RA70">
        <v>610</v>
      </c>
      <c r="RB70">
        <v>5.3769999999999998</v>
      </c>
      <c r="RC70">
        <v>5.3327870000000003E-3</v>
      </c>
      <c r="RD70">
        <v>2.972</v>
      </c>
      <c r="RE70">
        <v>2436</v>
      </c>
      <c r="RF70">
        <v>661</v>
      </c>
      <c r="RG70">
        <v>2.7679999999999998</v>
      </c>
      <c r="RH70">
        <v>4.4962179999999997E-3</v>
      </c>
      <c r="RI70">
        <v>2.7639999999999998</v>
      </c>
      <c r="RJ70">
        <v>1944</v>
      </c>
      <c r="RK70">
        <v>575</v>
      </c>
      <c r="RL70">
        <v>2.8849999999999998</v>
      </c>
      <c r="RM70">
        <v>4.8069569999999997E-3</v>
      </c>
      <c r="RN70">
        <v>3.1840000000000002</v>
      </c>
      <c r="RO70">
        <v>2838</v>
      </c>
      <c r="RP70">
        <v>728</v>
      </c>
      <c r="RQ70">
        <v>2.1949999999999998</v>
      </c>
      <c r="RR70">
        <v>4.3736260000000002E-3</v>
      </c>
      <c r="RS70">
        <v>3.1120000000000001</v>
      </c>
      <c r="RT70">
        <v>1993</v>
      </c>
      <c r="RU70">
        <v>568</v>
      </c>
      <c r="RV70">
        <v>2.4710000000000001</v>
      </c>
      <c r="RW70">
        <v>5.4788730000000004E-3</v>
      </c>
      <c r="RX70">
        <v>3.0209999999999999</v>
      </c>
      <c r="RY70">
        <v>3870</v>
      </c>
      <c r="RZ70">
        <v>985</v>
      </c>
      <c r="SA70">
        <v>3.6190000000000002</v>
      </c>
      <c r="SB70">
        <v>3.0670049999999998E-3</v>
      </c>
      <c r="SC70">
        <v>3.1339999999999999</v>
      </c>
      <c r="SD70">
        <v>3188</v>
      </c>
      <c r="SE70">
        <v>842</v>
      </c>
      <c r="SF70">
        <v>3.5449999999999999</v>
      </c>
      <c r="SG70">
        <v>3.7220899999999999E-3</v>
      </c>
      <c r="SH70">
        <v>3.4540000000000002</v>
      </c>
      <c r="SI70">
        <v>3123</v>
      </c>
      <c r="SJ70">
        <v>623</v>
      </c>
      <c r="SK70">
        <v>4.0049999999999999</v>
      </c>
      <c r="SL70">
        <v>5.5441409999999998E-3</v>
      </c>
      <c r="SM70">
        <v>3.524</v>
      </c>
      <c r="SN70">
        <v>2761</v>
      </c>
      <c r="SO70">
        <v>499</v>
      </c>
      <c r="SP70">
        <v>4.4119999999999999</v>
      </c>
      <c r="SQ70">
        <v>7.0621240000000004E-3</v>
      </c>
      <c r="SR70">
        <v>3.077</v>
      </c>
      <c r="SS70">
        <v>2729</v>
      </c>
      <c r="ST70">
        <v>897</v>
      </c>
      <c r="SU70">
        <v>4.05</v>
      </c>
      <c r="SV70">
        <v>3.4303229999999999E-3</v>
      </c>
      <c r="SW70">
        <v>2.9009999999999998</v>
      </c>
      <c r="SX70">
        <v>2722</v>
      </c>
      <c r="SY70">
        <v>935</v>
      </c>
      <c r="SZ70">
        <v>4.6449999999999996</v>
      </c>
      <c r="TA70">
        <v>3.1026740000000001E-3</v>
      </c>
      <c r="TB70">
        <v>3.2370000000000001</v>
      </c>
      <c r="TC70">
        <v>4062</v>
      </c>
      <c r="TD70">
        <v>1122</v>
      </c>
      <c r="TE70">
        <v>2.7519999999999998</v>
      </c>
      <c r="TF70">
        <v>2.8850270000000001E-3</v>
      </c>
      <c r="TG70">
        <v>3.1629999999999998</v>
      </c>
      <c r="TH70">
        <v>3069</v>
      </c>
      <c r="TI70">
        <v>899</v>
      </c>
      <c r="TJ70">
        <v>2.8029999999999999</v>
      </c>
      <c r="TK70">
        <v>3.518354E-3</v>
      </c>
      <c r="TL70">
        <v>3.17</v>
      </c>
      <c r="TM70">
        <v>3522</v>
      </c>
      <c r="TN70">
        <v>1094</v>
      </c>
      <c r="TO70">
        <v>3.6739999999999999</v>
      </c>
      <c r="TP70">
        <v>2.8976230000000002E-3</v>
      </c>
      <c r="TQ70">
        <v>2.9319999999999999</v>
      </c>
      <c r="TR70">
        <v>2979</v>
      </c>
      <c r="TS70">
        <v>946</v>
      </c>
      <c r="TT70">
        <v>3.9889999999999999</v>
      </c>
      <c r="TU70">
        <v>3.0993660000000001E-3</v>
      </c>
      <c r="TV70">
        <v>3.3450000000000002</v>
      </c>
      <c r="TW70">
        <v>2128</v>
      </c>
      <c r="TX70">
        <v>579</v>
      </c>
      <c r="TY70">
        <v>2.0590000000000002</v>
      </c>
      <c r="TZ70">
        <v>5.7772020000000004E-3</v>
      </c>
      <c r="UA70">
        <v>3.25</v>
      </c>
      <c r="UB70">
        <v>2245</v>
      </c>
      <c r="UC70">
        <v>643</v>
      </c>
      <c r="UD70">
        <v>2.0419999999999998</v>
      </c>
      <c r="UE70">
        <v>5.0544320000000002E-3</v>
      </c>
      <c r="UF70">
        <v>3.2730000000000001</v>
      </c>
      <c r="UG70">
        <v>10693</v>
      </c>
      <c r="UH70">
        <v>2692</v>
      </c>
      <c r="UI70">
        <v>2.339</v>
      </c>
      <c r="UJ70">
        <v>1.215825E-3</v>
      </c>
      <c r="UK70">
        <v>2.7519999999999998</v>
      </c>
      <c r="UL70">
        <v>6922</v>
      </c>
      <c r="UM70">
        <v>1988</v>
      </c>
      <c r="UN70">
        <v>2.464</v>
      </c>
      <c r="UO70">
        <v>1.3843060000000001E-3</v>
      </c>
      <c r="UP70">
        <v>2.8319999999999999</v>
      </c>
      <c r="UQ70">
        <v>1978</v>
      </c>
      <c r="UR70">
        <v>578</v>
      </c>
      <c r="US70">
        <v>2.3849999999999998</v>
      </c>
      <c r="UT70">
        <v>4.8996539999999998E-3</v>
      </c>
      <c r="UU70">
        <v>3.0920000000000001</v>
      </c>
      <c r="UV70">
        <v>1992</v>
      </c>
      <c r="UW70">
        <v>579</v>
      </c>
      <c r="UX70">
        <v>2.593</v>
      </c>
      <c r="UY70">
        <v>5.3402420000000003E-3</v>
      </c>
      <c r="UZ70">
        <v>2.859</v>
      </c>
      <c r="VA70">
        <v>10381</v>
      </c>
      <c r="VB70">
        <v>3059</v>
      </c>
      <c r="VC70">
        <v>3.335</v>
      </c>
      <c r="VD70">
        <v>9.3461900000000003E-4</v>
      </c>
      <c r="VE70">
        <v>2.681</v>
      </c>
      <c r="VF70">
        <v>7096</v>
      </c>
      <c r="VG70">
        <v>2402</v>
      </c>
      <c r="VH70">
        <v>3.1179999999999999</v>
      </c>
      <c r="VI70">
        <v>1.1161529999999999E-3</v>
      </c>
      <c r="VJ70">
        <v>3.093</v>
      </c>
      <c r="VK70">
        <v>4442</v>
      </c>
      <c r="VL70">
        <v>1258</v>
      </c>
      <c r="VM70">
        <v>2.8260000000000001</v>
      </c>
      <c r="VN70">
        <v>2.4586650000000001E-3</v>
      </c>
      <c r="VO70">
        <v>2.972</v>
      </c>
      <c r="VP70">
        <v>4882</v>
      </c>
      <c r="VQ70">
        <v>1485</v>
      </c>
      <c r="VR70">
        <v>2.7160000000000002</v>
      </c>
      <c r="VS70">
        <v>2.0013470000000001E-3</v>
      </c>
      <c r="VT70">
        <v>3.6779999999999999</v>
      </c>
      <c r="VU70">
        <v>4207</v>
      </c>
      <c r="VV70">
        <v>843</v>
      </c>
      <c r="VW70">
        <v>2.7970000000000002</v>
      </c>
      <c r="VX70">
        <v>4.3629890000000003E-3</v>
      </c>
      <c r="VY70">
        <v>3.4889999999999999</v>
      </c>
      <c r="VZ70">
        <v>3455</v>
      </c>
      <c r="WA70">
        <v>662</v>
      </c>
      <c r="WB70">
        <v>2.6309999999999998</v>
      </c>
      <c r="WC70">
        <v>5.270393E-3</v>
      </c>
      <c r="WD70">
        <v>2.91</v>
      </c>
      <c r="WE70">
        <v>1488</v>
      </c>
      <c r="WF70">
        <v>431</v>
      </c>
      <c r="WG70">
        <v>4.4000000000000004</v>
      </c>
      <c r="WH70">
        <v>6.75174E-3</v>
      </c>
      <c r="WI70">
        <v>2.6779999999999999</v>
      </c>
      <c r="WJ70">
        <v>1639</v>
      </c>
      <c r="WK70">
        <v>486</v>
      </c>
      <c r="WL70">
        <v>4.4779999999999998</v>
      </c>
      <c r="WM70">
        <v>5.5102880000000003E-3</v>
      </c>
      <c r="WN70">
        <v>3.1259999999999999</v>
      </c>
      <c r="WO70">
        <v>3021</v>
      </c>
      <c r="WP70">
        <v>799</v>
      </c>
      <c r="WQ70">
        <v>4.4219999999999997</v>
      </c>
      <c r="WR70">
        <v>3.9123910000000003E-3</v>
      </c>
      <c r="WS70">
        <v>3.024</v>
      </c>
      <c r="WT70">
        <v>2739</v>
      </c>
      <c r="WU70">
        <v>765</v>
      </c>
      <c r="WV70">
        <v>4.54</v>
      </c>
      <c r="WW70">
        <v>3.9529409999999997E-3</v>
      </c>
      <c r="WX70">
        <v>2.69</v>
      </c>
      <c r="WY70">
        <v>5412</v>
      </c>
      <c r="WZ70">
        <v>1667</v>
      </c>
      <c r="XA70">
        <v>4.0270000000000001</v>
      </c>
      <c r="XB70">
        <v>1.613677E-3</v>
      </c>
      <c r="XC70">
        <v>2.4140000000000001</v>
      </c>
      <c r="XD70">
        <v>3711</v>
      </c>
      <c r="XE70">
        <v>1230</v>
      </c>
      <c r="XF70">
        <v>4.133</v>
      </c>
      <c r="XG70">
        <v>1.9626019999999999E-3</v>
      </c>
      <c r="XH70">
        <v>81259.7</v>
      </c>
      <c r="XI70">
        <v>81302.399999999994</v>
      </c>
      <c r="XJ70">
        <v>983064</v>
      </c>
    </row>
    <row r="71" spans="1:634">
      <c r="A71" t="s">
        <v>759</v>
      </c>
      <c r="B71">
        <v>0</v>
      </c>
      <c r="C71">
        <v>0</v>
      </c>
      <c r="D71">
        <v>1</v>
      </c>
      <c r="E71">
        <v>0</v>
      </c>
      <c r="F71">
        <v>1</v>
      </c>
      <c r="G71">
        <v>81.22</v>
      </c>
      <c r="H71">
        <v>0.33</v>
      </c>
      <c r="I71">
        <v>0.11</v>
      </c>
      <c r="J71">
        <v>81</v>
      </c>
      <c r="K71">
        <v>5</v>
      </c>
      <c r="L71">
        <v>2.823</v>
      </c>
      <c r="M71">
        <v>3912</v>
      </c>
      <c r="N71">
        <v>1180</v>
      </c>
      <c r="O71">
        <v>2.3250000000000002</v>
      </c>
      <c r="P71">
        <v>2.3923730000000002E-3</v>
      </c>
      <c r="Q71">
        <v>2.8889999999999998</v>
      </c>
      <c r="R71">
        <v>3038</v>
      </c>
      <c r="S71">
        <v>858</v>
      </c>
      <c r="T71">
        <v>2.5739999999999998</v>
      </c>
      <c r="U71">
        <v>3.367133E-3</v>
      </c>
      <c r="V71">
        <v>2.9940000000000002</v>
      </c>
      <c r="W71">
        <v>1759</v>
      </c>
      <c r="X71">
        <v>497</v>
      </c>
      <c r="Y71">
        <v>4.8410000000000002</v>
      </c>
      <c r="Z71">
        <v>6.0241449999999998E-3</v>
      </c>
      <c r="AA71">
        <v>2.4630000000000001</v>
      </c>
      <c r="AB71">
        <v>1764</v>
      </c>
      <c r="AC71">
        <v>559</v>
      </c>
      <c r="AD71">
        <v>5.4829999999999997</v>
      </c>
      <c r="AE71">
        <v>4.4060820000000004E-3</v>
      </c>
      <c r="AF71">
        <v>2.7440000000000002</v>
      </c>
      <c r="AG71">
        <v>2204</v>
      </c>
      <c r="AH71">
        <v>697</v>
      </c>
      <c r="AI71">
        <v>2.7839999999999998</v>
      </c>
      <c r="AJ71">
        <v>3.9368720000000001E-3</v>
      </c>
      <c r="AK71">
        <v>2.9809999999999999</v>
      </c>
      <c r="AL71">
        <v>3354</v>
      </c>
      <c r="AM71">
        <v>886</v>
      </c>
      <c r="AN71">
        <v>2.7890000000000001</v>
      </c>
      <c r="AO71">
        <v>3.3645599999999999E-3</v>
      </c>
      <c r="AP71">
        <v>2.746</v>
      </c>
      <c r="AQ71">
        <v>1504</v>
      </c>
      <c r="AR71">
        <v>494</v>
      </c>
      <c r="AS71">
        <v>3.7829999999999999</v>
      </c>
      <c r="AT71">
        <v>5.5587049999999997E-3</v>
      </c>
      <c r="AU71">
        <v>2.9369999999999998</v>
      </c>
      <c r="AV71">
        <v>1236</v>
      </c>
      <c r="AW71">
        <v>347</v>
      </c>
      <c r="AX71">
        <v>4.1369999999999996</v>
      </c>
      <c r="AY71">
        <v>8.4639769999999993E-3</v>
      </c>
      <c r="AZ71">
        <v>2.3580000000000001</v>
      </c>
      <c r="BA71">
        <v>994</v>
      </c>
      <c r="BB71">
        <v>441</v>
      </c>
      <c r="BC71">
        <v>4.1909999999999998</v>
      </c>
      <c r="BD71">
        <v>5.3469390000000002E-3</v>
      </c>
      <c r="BE71">
        <v>2.206</v>
      </c>
      <c r="BF71">
        <v>775</v>
      </c>
      <c r="BG71">
        <v>346</v>
      </c>
      <c r="BH71">
        <v>4.6139999999999999</v>
      </c>
      <c r="BI71">
        <v>6.3757229999999998E-3</v>
      </c>
      <c r="BJ71">
        <v>2.9079999999999999</v>
      </c>
      <c r="BK71">
        <v>12314</v>
      </c>
      <c r="BL71">
        <v>3671</v>
      </c>
      <c r="BM71">
        <v>3.48</v>
      </c>
      <c r="BN71">
        <v>7.9215500000000001E-4</v>
      </c>
      <c r="BO71">
        <v>2.84</v>
      </c>
      <c r="BP71">
        <v>12394</v>
      </c>
      <c r="BQ71">
        <v>3610</v>
      </c>
      <c r="BR71">
        <v>3.4409999999999998</v>
      </c>
      <c r="BS71">
        <v>7.8670400000000005E-4</v>
      </c>
      <c r="BT71">
        <v>2.4569999999999999</v>
      </c>
      <c r="BU71">
        <v>2757</v>
      </c>
      <c r="BV71">
        <v>1074</v>
      </c>
      <c r="BW71">
        <v>3.7280000000000002</v>
      </c>
      <c r="BX71">
        <v>2.2877100000000001E-3</v>
      </c>
      <c r="BY71">
        <v>2.1</v>
      </c>
      <c r="BZ71">
        <v>2275</v>
      </c>
      <c r="CA71">
        <v>992</v>
      </c>
      <c r="CB71">
        <v>3.7250000000000001</v>
      </c>
      <c r="CC71">
        <v>2.1169359999999998E-3</v>
      </c>
      <c r="CD71">
        <v>3.6030000000000002</v>
      </c>
      <c r="CE71">
        <v>4256</v>
      </c>
      <c r="CF71">
        <v>1081</v>
      </c>
      <c r="CG71">
        <v>4.5999999999999996</v>
      </c>
      <c r="CH71">
        <v>3.3330249999999999E-3</v>
      </c>
      <c r="CI71">
        <v>3.4</v>
      </c>
      <c r="CJ71">
        <v>3753</v>
      </c>
      <c r="CK71">
        <v>1015</v>
      </c>
      <c r="CL71">
        <v>5.0229999999999997</v>
      </c>
      <c r="CM71">
        <v>3.3497539999999999E-3</v>
      </c>
      <c r="CN71">
        <v>2.468</v>
      </c>
      <c r="CO71">
        <v>3455</v>
      </c>
      <c r="CP71">
        <v>1154</v>
      </c>
      <c r="CQ71">
        <v>2.5609999999999999</v>
      </c>
      <c r="CR71">
        <v>2.1386479999999999E-3</v>
      </c>
      <c r="CS71">
        <v>3.4249999999999998</v>
      </c>
      <c r="CT71">
        <v>3191</v>
      </c>
      <c r="CU71">
        <v>667</v>
      </c>
      <c r="CV71">
        <v>2.4329999999999998</v>
      </c>
      <c r="CW71">
        <v>5.1349330000000004E-3</v>
      </c>
      <c r="CX71">
        <v>2.74</v>
      </c>
      <c r="CY71">
        <v>7597</v>
      </c>
      <c r="CZ71">
        <v>2292</v>
      </c>
      <c r="DA71">
        <v>3.302</v>
      </c>
      <c r="DB71">
        <v>1.1954629999999999E-3</v>
      </c>
      <c r="DC71">
        <v>2.665</v>
      </c>
      <c r="DD71">
        <v>8811</v>
      </c>
      <c r="DE71">
        <v>2532</v>
      </c>
      <c r="DF71">
        <v>3.4089999999999998</v>
      </c>
      <c r="DG71">
        <v>1.0525280000000001E-3</v>
      </c>
      <c r="DH71">
        <v>3.2789999999999999</v>
      </c>
      <c r="DI71">
        <v>3344</v>
      </c>
      <c r="DJ71">
        <v>680</v>
      </c>
      <c r="DK71">
        <v>3.0569999999999999</v>
      </c>
      <c r="DL71">
        <v>4.8220590000000001E-3</v>
      </c>
      <c r="DM71">
        <v>3.3439999999999999</v>
      </c>
      <c r="DN71">
        <v>2486</v>
      </c>
      <c r="DO71">
        <v>561</v>
      </c>
      <c r="DP71">
        <v>3.2149999999999999</v>
      </c>
      <c r="DQ71">
        <v>5.9607840000000002E-3</v>
      </c>
      <c r="DR71">
        <v>2.476</v>
      </c>
      <c r="DS71">
        <v>1975</v>
      </c>
      <c r="DT71">
        <v>629</v>
      </c>
      <c r="DU71">
        <v>2.5499999999999998</v>
      </c>
      <c r="DV71">
        <v>3.9364070000000003E-3</v>
      </c>
      <c r="DW71">
        <v>2.972</v>
      </c>
      <c r="DX71">
        <v>2469</v>
      </c>
      <c r="DY71">
        <v>554</v>
      </c>
      <c r="DZ71">
        <v>2.5179999999999998</v>
      </c>
      <c r="EA71">
        <v>5.364621E-3</v>
      </c>
      <c r="EB71">
        <v>2.8980000000000001</v>
      </c>
      <c r="EC71">
        <v>4194</v>
      </c>
      <c r="ED71">
        <v>1135</v>
      </c>
      <c r="EE71">
        <v>3.7210000000000001</v>
      </c>
      <c r="EF71">
        <v>2.5533040000000002E-3</v>
      </c>
      <c r="EG71">
        <v>2.6480000000000001</v>
      </c>
      <c r="EH71">
        <v>3019</v>
      </c>
      <c r="EI71">
        <v>924</v>
      </c>
      <c r="EJ71">
        <v>3.6539999999999999</v>
      </c>
      <c r="EK71">
        <v>2.8658009999999999E-3</v>
      </c>
      <c r="EL71">
        <v>3.5619999999999998</v>
      </c>
      <c r="EM71">
        <v>2057</v>
      </c>
      <c r="EN71">
        <v>388</v>
      </c>
      <c r="EO71">
        <v>4.3920000000000003</v>
      </c>
      <c r="EP71">
        <v>9.1804120000000006E-3</v>
      </c>
      <c r="EQ71">
        <v>3.6320000000000001</v>
      </c>
      <c r="ER71">
        <v>1909</v>
      </c>
      <c r="ES71">
        <v>383</v>
      </c>
      <c r="ET71">
        <v>4.6849999999999996</v>
      </c>
      <c r="EU71">
        <v>9.4830290000000005E-3</v>
      </c>
      <c r="EV71">
        <v>3.181</v>
      </c>
      <c r="EW71">
        <v>2003</v>
      </c>
      <c r="EX71">
        <v>525</v>
      </c>
      <c r="EY71">
        <v>2.4430000000000001</v>
      </c>
      <c r="EZ71">
        <v>6.059048E-3</v>
      </c>
      <c r="FA71">
        <v>2.75</v>
      </c>
      <c r="FB71">
        <v>1255</v>
      </c>
      <c r="FC71">
        <v>436</v>
      </c>
      <c r="FD71">
        <v>2.335</v>
      </c>
      <c r="FE71">
        <v>6.3073390000000003E-3</v>
      </c>
      <c r="FF71">
        <v>2.7610000000000001</v>
      </c>
      <c r="FG71">
        <v>1258</v>
      </c>
      <c r="FH71">
        <v>399</v>
      </c>
      <c r="FI71">
        <v>3.7589999999999999</v>
      </c>
      <c r="FJ71">
        <v>6.9198000000000003E-3</v>
      </c>
      <c r="FK71">
        <v>3.06</v>
      </c>
      <c r="FL71">
        <v>995</v>
      </c>
      <c r="FM71">
        <v>271</v>
      </c>
      <c r="FN71">
        <v>3.851</v>
      </c>
      <c r="FO71">
        <v>1.1291513E-2</v>
      </c>
      <c r="FP71">
        <v>2.363</v>
      </c>
      <c r="FQ71">
        <v>3670</v>
      </c>
      <c r="FR71">
        <v>1442</v>
      </c>
      <c r="FS71">
        <v>3.2610000000000001</v>
      </c>
      <c r="FT71">
        <v>1.638696E-3</v>
      </c>
      <c r="FU71">
        <v>2.3340000000000001</v>
      </c>
      <c r="FV71">
        <v>3400</v>
      </c>
      <c r="FW71">
        <v>1334</v>
      </c>
      <c r="FX71">
        <v>3.24</v>
      </c>
      <c r="FY71">
        <v>1.7496250000000001E-3</v>
      </c>
      <c r="FZ71">
        <v>1.952</v>
      </c>
      <c r="GA71">
        <v>6990</v>
      </c>
      <c r="GB71">
        <v>3202</v>
      </c>
      <c r="GC71">
        <v>3.4129999999999998</v>
      </c>
      <c r="GD71">
        <v>6.0961900000000005E-4</v>
      </c>
      <c r="GE71">
        <v>1.984</v>
      </c>
      <c r="GF71">
        <v>7878</v>
      </c>
      <c r="GG71">
        <v>3442</v>
      </c>
      <c r="GH71">
        <v>3.28</v>
      </c>
      <c r="GI71">
        <v>5.7640899999999995E-4</v>
      </c>
      <c r="GJ71">
        <v>2.8959999999999999</v>
      </c>
      <c r="GK71">
        <v>3023</v>
      </c>
      <c r="GL71">
        <v>884</v>
      </c>
      <c r="GM71">
        <v>2.15</v>
      </c>
      <c r="GN71">
        <v>3.2760179999999999E-3</v>
      </c>
      <c r="GO71">
        <v>2.669</v>
      </c>
      <c r="GP71">
        <v>2063</v>
      </c>
      <c r="GQ71">
        <v>658</v>
      </c>
      <c r="GR71">
        <v>2.2429999999999999</v>
      </c>
      <c r="GS71">
        <v>4.0562310000000004E-3</v>
      </c>
      <c r="GT71">
        <v>2.8109999999999999</v>
      </c>
      <c r="GU71">
        <v>8620</v>
      </c>
      <c r="GV71">
        <v>2506</v>
      </c>
      <c r="GW71">
        <v>2.9550000000000001</v>
      </c>
      <c r="GX71">
        <v>1.1217079999999999E-3</v>
      </c>
      <c r="GY71">
        <v>2.895</v>
      </c>
      <c r="GZ71">
        <v>9137</v>
      </c>
      <c r="HA71">
        <v>2605</v>
      </c>
      <c r="HB71">
        <v>2.9380000000000002</v>
      </c>
      <c r="HC71">
        <v>1.1113239999999999E-3</v>
      </c>
      <c r="HD71">
        <v>3.0579999999999998</v>
      </c>
      <c r="HE71">
        <v>20781</v>
      </c>
      <c r="HF71">
        <v>5347</v>
      </c>
      <c r="HG71">
        <v>2.387</v>
      </c>
      <c r="HH71">
        <v>5.7191000000000002E-4</v>
      </c>
      <c r="HI71">
        <v>2.8039999999999998</v>
      </c>
      <c r="HJ71">
        <v>20404</v>
      </c>
      <c r="HK71">
        <v>5555</v>
      </c>
      <c r="HL71">
        <v>2.472</v>
      </c>
      <c r="HM71">
        <v>5.04771E-4</v>
      </c>
      <c r="HN71">
        <v>2.6909999999999998</v>
      </c>
      <c r="HO71">
        <v>1453</v>
      </c>
      <c r="HP71">
        <v>480</v>
      </c>
      <c r="HQ71">
        <v>4.76</v>
      </c>
      <c r="HR71">
        <v>5.6062500000000001E-3</v>
      </c>
      <c r="HS71">
        <v>3.0419999999999998</v>
      </c>
      <c r="HT71">
        <v>1477</v>
      </c>
      <c r="HU71">
        <v>390</v>
      </c>
      <c r="HV71">
        <v>5.2329999999999997</v>
      </c>
      <c r="HW71">
        <v>7.7999999999999996E-3</v>
      </c>
      <c r="HX71">
        <v>3.0089999999999999</v>
      </c>
      <c r="HY71">
        <v>2444</v>
      </c>
      <c r="HZ71">
        <v>636</v>
      </c>
      <c r="IA71">
        <v>4.5570000000000004</v>
      </c>
      <c r="IB71">
        <v>4.7311319999999999E-3</v>
      </c>
      <c r="IC71">
        <v>2.3860000000000001</v>
      </c>
      <c r="ID71">
        <v>2058</v>
      </c>
      <c r="IE71">
        <v>629</v>
      </c>
      <c r="IF71">
        <v>4.9279999999999999</v>
      </c>
      <c r="IG71">
        <v>3.7933229999999999E-3</v>
      </c>
      <c r="IH71">
        <v>2.6629999999999998</v>
      </c>
      <c r="II71">
        <v>2209</v>
      </c>
      <c r="IJ71">
        <v>608</v>
      </c>
      <c r="IK71">
        <v>3.65</v>
      </c>
      <c r="IL71">
        <v>4.3799340000000003E-3</v>
      </c>
      <c r="IM71">
        <v>2.6030000000000002</v>
      </c>
      <c r="IN71">
        <v>2681</v>
      </c>
      <c r="IO71">
        <v>693</v>
      </c>
      <c r="IP71">
        <v>3.944</v>
      </c>
      <c r="IQ71">
        <v>3.756133E-3</v>
      </c>
      <c r="IR71">
        <v>2.8660000000000001</v>
      </c>
      <c r="IS71">
        <v>2833</v>
      </c>
      <c r="IT71">
        <v>801</v>
      </c>
      <c r="IU71">
        <v>2.8159999999999998</v>
      </c>
      <c r="IV71">
        <v>3.578028E-3</v>
      </c>
      <c r="IW71">
        <v>2.7410000000000001</v>
      </c>
      <c r="IX71">
        <v>2182</v>
      </c>
      <c r="IY71">
        <v>691</v>
      </c>
      <c r="IZ71">
        <v>2.8119999999999998</v>
      </c>
      <c r="JA71">
        <v>3.966715E-3</v>
      </c>
      <c r="JB71">
        <v>2.3340000000000001</v>
      </c>
      <c r="JC71">
        <v>4041</v>
      </c>
      <c r="JD71">
        <v>1692</v>
      </c>
      <c r="JE71">
        <v>3.5009999999999999</v>
      </c>
      <c r="JF71">
        <v>1.379433E-3</v>
      </c>
      <c r="JG71">
        <v>2.1589999999999998</v>
      </c>
      <c r="JH71">
        <v>4273</v>
      </c>
      <c r="JI71">
        <v>1944</v>
      </c>
      <c r="JJ71">
        <v>3.419</v>
      </c>
      <c r="JK71">
        <v>1.1105970000000001E-3</v>
      </c>
      <c r="JL71">
        <v>2.3370000000000002</v>
      </c>
      <c r="JM71">
        <v>1264</v>
      </c>
      <c r="JN71">
        <v>474</v>
      </c>
      <c r="JO71">
        <v>3.1669999999999998</v>
      </c>
      <c r="JP71">
        <v>4.9303799999999998E-3</v>
      </c>
      <c r="JQ71">
        <v>2.4</v>
      </c>
      <c r="JR71">
        <v>1670</v>
      </c>
      <c r="JS71">
        <v>566</v>
      </c>
      <c r="JT71">
        <v>2.9630000000000001</v>
      </c>
      <c r="JU71">
        <v>4.2402830000000001E-3</v>
      </c>
      <c r="JV71">
        <v>3.0169999999999999</v>
      </c>
      <c r="JW71">
        <v>1802</v>
      </c>
      <c r="JX71">
        <v>590</v>
      </c>
      <c r="JY71">
        <v>2.222</v>
      </c>
      <c r="JZ71">
        <v>5.1135590000000002E-3</v>
      </c>
      <c r="KA71">
        <v>3.052</v>
      </c>
      <c r="KB71">
        <v>2359</v>
      </c>
      <c r="KC71">
        <v>700</v>
      </c>
      <c r="KD71">
        <v>2.278</v>
      </c>
      <c r="KE71">
        <v>4.3600000000000002E-3</v>
      </c>
      <c r="KF71">
        <v>2.6280000000000001</v>
      </c>
      <c r="KG71">
        <v>1456</v>
      </c>
      <c r="KH71">
        <v>528</v>
      </c>
      <c r="KI71">
        <v>3.762</v>
      </c>
      <c r="KJ71">
        <v>4.9772729999999999E-3</v>
      </c>
      <c r="KK71">
        <v>2.3439999999999999</v>
      </c>
      <c r="KL71">
        <v>1520</v>
      </c>
      <c r="KM71">
        <v>591</v>
      </c>
      <c r="KN71">
        <v>3.8519999999999999</v>
      </c>
      <c r="KO71">
        <v>3.9661590000000004E-3</v>
      </c>
      <c r="KP71">
        <v>2.573</v>
      </c>
      <c r="KQ71">
        <v>2130</v>
      </c>
      <c r="KR71">
        <v>716</v>
      </c>
      <c r="KS71">
        <v>3.7730000000000001</v>
      </c>
      <c r="KT71">
        <v>3.5935749999999999E-3</v>
      </c>
      <c r="KU71">
        <v>2.2490000000000001</v>
      </c>
      <c r="KV71">
        <v>1352</v>
      </c>
      <c r="KW71">
        <v>497</v>
      </c>
      <c r="KX71">
        <v>3.895</v>
      </c>
      <c r="KY71">
        <v>4.5251509999999998E-3</v>
      </c>
      <c r="KZ71">
        <v>2.653</v>
      </c>
      <c r="LA71">
        <v>2292</v>
      </c>
      <c r="LB71">
        <v>689</v>
      </c>
      <c r="LC71">
        <v>3.339</v>
      </c>
      <c r="LD71">
        <v>3.8505079999999999E-3</v>
      </c>
      <c r="LE71">
        <v>3.0670000000000002</v>
      </c>
      <c r="LF71">
        <v>3822</v>
      </c>
      <c r="LG71">
        <v>977</v>
      </c>
      <c r="LH71">
        <v>3.4239999999999999</v>
      </c>
      <c r="LI71">
        <v>3.1392019999999998E-3</v>
      </c>
      <c r="LJ71">
        <v>0.99</v>
      </c>
      <c r="LK71">
        <v>5303</v>
      </c>
      <c r="LL71">
        <v>4884</v>
      </c>
      <c r="LM71">
        <v>2.718</v>
      </c>
      <c r="LN71">
        <v>2.0270299999999999E-4</v>
      </c>
      <c r="LO71">
        <v>0.96899999999999997</v>
      </c>
      <c r="LP71">
        <v>4836</v>
      </c>
      <c r="LQ71">
        <v>4647</v>
      </c>
      <c r="LR71">
        <v>2.65</v>
      </c>
      <c r="LS71">
        <v>2.0852199999999999E-4</v>
      </c>
      <c r="LT71">
        <v>2.1539999999999999</v>
      </c>
      <c r="LU71">
        <v>27259</v>
      </c>
      <c r="LV71">
        <v>11167</v>
      </c>
      <c r="LW71">
        <v>2.9740000000000002</v>
      </c>
      <c r="LX71">
        <v>1.9289E-4</v>
      </c>
      <c r="LY71">
        <v>2.2799999999999998</v>
      </c>
      <c r="LZ71">
        <v>29004</v>
      </c>
      <c r="MA71">
        <v>11734</v>
      </c>
      <c r="MB71">
        <v>2.9940000000000002</v>
      </c>
      <c r="MC71">
        <v>1.9430700000000001E-4</v>
      </c>
      <c r="MD71">
        <v>3.0059999999999998</v>
      </c>
      <c r="ME71">
        <v>6093</v>
      </c>
      <c r="MF71">
        <v>1885</v>
      </c>
      <c r="MG71">
        <v>3.0430000000000001</v>
      </c>
      <c r="MH71">
        <v>1.5946949999999999E-3</v>
      </c>
      <c r="MI71">
        <v>3.2519999999999998</v>
      </c>
      <c r="MJ71">
        <v>5994</v>
      </c>
      <c r="MK71">
        <v>1612</v>
      </c>
      <c r="ML71">
        <v>3.0590000000000002</v>
      </c>
      <c r="MM71">
        <v>2.0173700000000001E-3</v>
      </c>
      <c r="MN71">
        <v>2.81</v>
      </c>
      <c r="MO71">
        <v>12410</v>
      </c>
      <c r="MP71">
        <v>3719</v>
      </c>
      <c r="MQ71">
        <v>3.4089999999999998</v>
      </c>
      <c r="MR71">
        <v>7.5558000000000005E-4</v>
      </c>
      <c r="MS71">
        <v>2.8290000000000002</v>
      </c>
      <c r="MT71">
        <v>13673</v>
      </c>
      <c r="MU71">
        <v>4104</v>
      </c>
      <c r="MV71">
        <v>3.3370000000000002</v>
      </c>
      <c r="MW71">
        <v>6.8932800000000001E-4</v>
      </c>
      <c r="MX71">
        <v>3.16</v>
      </c>
      <c r="MY71">
        <v>1777</v>
      </c>
      <c r="MZ71">
        <v>543</v>
      </c>
      <c r="NA71">
        <v>4.9320000000000004</v>
      </c>
      <c r="NB71">
        <v>5.8195210000000002E-3</v>
      </c>
      <c r="NC71">
        <v>2.7480000000000002</v>
      </c>
      <c r="ND71">
        <v>2019</v>
      </c>
      <c r="NE71">
        <v>629</v>
      </c>
      <c r="NF71">
        <v>5.2290000000000001</v>
      </c>
      <c r="NG71">
        <v>4.3688390000000002E-3</v>
      </c>
      <c r="NH71">
        <v>2.38</v>
      </c>
      <c r="NI71">
        <v>3380</v>
      </c>
      <c r="NJ71">
        <v>1281</v>
      </c>
      <c r="NK71">
        <v>3.1139999999999999</v>
      </c>
      <c r="NL71">
        <v>1.8579239999999999E-3</v>
      </c>
      <c r="NM71">
        <v>2.7549999999999999</v>
      </c>
      <c r="NN71">
        <v>4011</v>
      </c>
      <c r="NO71">
        <v>1291</v>
      </c>
      <c r="NP71">
        <v>2.99</v>
      </c>
      <c r="NQ71">
        <v>2.134005E-3</v>
      </c>
      <c r="NR71">
        <v>2.742</v>
      </c>
      <c r="NS71">
        <v>2480</v>
      </c>
      <c r="NT71">
        <v>911</v>
      </c>
      <c r="NU71">
        <v>4.07</v>
      </c>
      <c r="NV71">
        <v>3.009879E-3</v>
      </c>
      <c r="NW71">
        <v>2.9990000000000001</v>
      </c>
      <c r="NX71">
        <v>3795</v>
      </c>
      <c r="NY71">
        <v>1213</v>
      </c>
      <c r="NZ71">
        <v>3.9359999999999999</v>
      </c>
      <c r="OA71">
        <v>2.4723829999999999E-3</v>
      </c>
      <c r="OB71">
        <v>2.8929999999999998</v>
      </c>
      <c r="OC71">
        <v>2003</v>
      </c>
      <c r="OD71">
        <v>586</v>
      </c>
      <c r="OE71">
        <v>4.6520000000000001</v>
      </c>
      <c r="OF71">
        <v>4.9368600000000004E-3</v>
      </c>
      <c r="OG71">
        <v>2.8410000000000002</v>
      </c>
      <c r="OH71">
        <v>1263</v>
      </c>
      <c r="OI71">
        <v>382</v>
      </c>
      <c r="OJ71">
        <v>5.1680000000000001</v>
      </c>
      <c r="OK71">
        <v>7.437173E-3</v>
      </c>
      <c r="OL71">
        <v>2.6880000000000002</v>
      </c>
      <c r="OM71">
        <v>2193</v>
      </c>
      <c r="ON71">
        <v>730</v>
      </c>
      <c r="OO71">
        <v>3.9849999999999999</v>
      </c>
      <c r="OP71">
        <v>3.6821919999999999E-3</v>
      </c>
      <c r="OQ71">
        <v>2.2469999999999999</v>
      </c>
      <c r="OR71">
        <v>2147</v>
      </c>
      <c r="OS71">
        <v>831</v>
      </c>
      <c r="OT71">
        <v>4.2210000000000001</v>
      </c>
      <c r="OU71">
        <v>2.7039709999999999E-3</v>
      </c>
      <c r="OV71">
        <v>3.419</v>
      </c>
      <c r="OW71">
        <v>2509</v>
      </c>
      <c r="OX71">
        <v>738</v>
      </c>
      <c r="OY71">
        <v>4.8179999999999996</v>
      </c>
      <c r="OZ71">
        <v>4.6327909999999998E-3</v>
      </c>
      <c r="PA71">
        <v>3.2509999999999999</v>
      </c>
      <c r="PB71">
        <v>2920</v>
      </c>
      <c r="PC71">
        <v>929</v>
      </c>
      <c r="PD71">
        <v>5.24</v>
      </c>
      <c r="PE71">
        <v>3.4994620000000001E-3</v>
      </c>
      <c r="PF71">
        <v>2.8980000000000001</v>
      </c>
      <c r="PG71">
        <v>6166</v>
      </c>
      <c r="PH71">
        <v>1750</v>
      </c>
      <c r="PI71">
        <v>2.766</v>
      </c>
      <c r="PJ71">
        <v>1.6559999999999999E-3</v>
      </c>
      <c r="PK71">
        <v>2.7879999999999998</v>
      </c>
      <c r="PL71">
        <v>4210</v>
      </c>
      <c r="PM71">
        <v>1264</v>
      </c>
      <c r="PN71">
        <v>2.6720000000000002</v>
      </c>
      <c r="PO71">
        <v>2.205696E-3</v>
      </c>
      <c r="PP71">
        <v>2.637</v>
      </c>
      <c r="PQ71">
        <v>6121</v>
      </c>
      <c r="PR71">
        <v>1928</v>
      </c>
      <c r="PS71">
        <v>3.4630000000000001</v>
      </c>
      <c r="PT71">
        <v>1.367739E-3</v>
      </c>
      <c r="PU71">
        <v>2.7679999999999998</v>
      </c>
      <c r="PV71">
        <v>4753</v>
      </c>
      <c r="PW71">
        <v>1410</v>
      </c>
      <c r="PX71">
        <v>3.5329999999999999</v>
      </c>
      <c r="PY71">
        <v>1.963121E-3</v>
      </c>
      <c r="PZ71">
        <v>2.9260000000000002</v>
      </c>
      <c r="QA71">
        <v>3653</v>
      </c>
      <c r="QB71">
        <v>931</v>
      </c>
      <c r="QC71">
        <v>3.524</v>
      </c>
      <c r="QD71">
        <v>3.1428570000000002E-3</v>
      </c>
      <c r="QE71">
        <v>3.544</v>
      </c>
      <c r="QF71">
        <v>3932</v>
      </c>
      <c r="QG71">
        <v>821</v>
      </c>
      <c r="QH71">
        <v>3.2789999999999999</v>
      </c>
      <c r="QI71">
        <v>4.3166869999999996E-3</v>
      </c>
      <c r="QJ71">
        <v>2.7080000000000002</v>
      </c>
      <c r="QK71">
        <v>2728</v>
      </c>
      <c r="QL71">
        <v>986</v>
      </c>
      <c r="QM71">
        <v>4.2279999999999998</v>
      </c>
      <c r="QN71">
        <v>2.7464500000000001E-3</v>
      </c>
      <c r="QO71">
        <v>2.9729999999999999</v>
      </c>
      <c r="QP71">
        <v>2310</v>
      </c>
      <c r="QQ71">
        <v>837</v>
      </c>
      <c r="QR71">
        <v>4.3869999999999996</v>
      </c>
      <c r="QS71">
        <v>3.5519710000000001E-3</v>
      </c>
      <c r="QT71">
        <v>2.919</v>
      </c>
      <c r="QU71">
        <v>2225</v>
      </c>
      <c r="QV71">
        <v>762</v>
      </c>
      <c r="QW71">
        <v>4.6369999999999996</v>
      </c>
      <c r="QX71">
        <v>3.8307089999999999E-3</v>
      </c>
      <c r="QY71">
        <v>3.1709999999999998</v>
      </c>
      <c r="QZ71">
        <v>2857</v>
      </c>
      <c r="RA71">
        <v>819</v>
      </c>
      <c r="RB71">
        <v>5.0640000000000001</v>
      </c>
      <c r="RC71">
        <v>3.8717949999999999E-3</v>
      </c>
      <c r="RD71">
        <v>2.4380000000000002</v>
      </c>
      <c r="RE71">
        <v>1950</v>
      </c>
      <c r="RF71">
        <v>693</v>
      </c>
      <c r="RG71">
        <v>3.0339999999999998</v>
      </c>
      <c r="RH71">
        <v>3.5180379999999998E-3</v>
      </c>
      <c r="RI71">
        <v>2.5670000000000002</v>
      </c>
      <c r="RJ71">
        <v>1712</v>
      </c>
      <c r="RK71">
        <v>566</v>
      </c>
      <c r="RL71">
        <v>2.9849999999999999</v>
      </c>
      <c r="RM71">
        <v>4.5353360000000001E-3</v>
      </c>
      <c r="RN71">
        <v>3.173</v>
      </c>
      <c r="RO71">
        <v>3741</v>
      </c>
      <c r="RP71">
        <v>974</v>
      </c>
      <c r="RQ71">
        <v>2.2559999999999998</v>
      </c>
      <c r="RR71">
        <v>3.2577000000000001E-3</v>
      </c>
      <c r="RS71">
        <v>3.2959999999999998</v>
      </c>
      <c r="RT71">
        <v>3248</v>
      </c>
      <c r="RU71">
        <v>910</v>
      </c>
      <c r="RV71">
        <v>2.327</v>
      </c>
      <c r="RW71">
        <v>3.6219780000000001E-3</v>
      </c>
      <c r="RX71">
        <v>2.9319999999999999</v>
      </c>
      <c r="RY71">
        <v>4371</v>
      </c>
      <c r="RZ71">
        <v>1173</v>
      </c>
      <c r="SA71">
        <v>3.6120000000000001</v>
      </c>
      <c r="SB71">
        <v>2.4995740000000001E-3</v>
      </c>
      <c r="SC71">
        <v>2.86</v>
      </c>
      <c r="SD71">
        <v>3972</v>
      </c>
      <c r="SE71">
        <v>1068</v>
      </c>
      <c r="SF71">
        <v>3.448</v>
      </c>
      <c r="SG71">
        <v>2.6779030000000001E-3</v>
      </c>
      <c r="SH71">
        <v>3.2650000000000001</v>
      </c>
      <c r="SI71">
        <v>3457</v>
      </c>
      <c r="SJ71">
        <v>691</v>
      </c>
      <c r="SK71">
        <v>4.1980000000000004</v>
      </c>
      <c r="SL71">
        <v>4.7250360000000002E-3</v>
      </c>
      <c r="SM71">
        <v>3.5950000000000002</v>
      </c>
      <c r="SN71">
        <v>3117</v>
      </c>
      <c r="SO71">
        <v>596</v>
      </c>
      <c r="SP71">
        <v>4.2050000000000001</v>
      </c>
      <c r="SQ71">
        <v>6.0318790000000004E-3</v>
      </c>
      <c r="SR71">
        <v>2.7639999999999998</v>
      </c>
      <c r="SS71">
        <v>2968</v>
      </c>
      <c r="ST71">
        <v>1114</v>
      </c>
      <c r="SU71">
        <v>4.2220000000000004</v>
      </c>
      <c r="SV71">
        <v>2.4811490000000002E-3</v>
      </c>
      <c r="SW71">
        <v>2.6760000000000002</v>
      </c>
      <c r="SX71">
        <v>2856</v>
      </c>
      <c r="SY71">
        <v>1082</v>
      </c>
      <c r="SZ71">
        <v>4.26</v>
      </c>
      <c r="TA71">
        <v>2.4731979999999998E-3</v>
      </c>
      <c r="TB71">
        <v>2.9209999999999998</v>
      </c>
      <c r="TC71">
        <v>4072</v>
      </c>
      <c r="TD71">
        <v>1225</v>
      </c>
      <c r="TE71">
        <v>2.843</v>
      </c>
      <c r="TF71">
        <v>2.38449E-3</v>
      </c>
      <c r="TG71">
        <v>3.0270000000000001</v>
      </c>
      <c r="TH71">
        <v>4101</v>
      </c>
      <c r="TI71">
        <v>1089</v>
      </c>
      <c r="TJ71">
        <v>2.778</v>
      </c>
      <c r="TK71">
        <v>2.7796140000000001E-3</v>
      </c>
      <c r="TL71">
        <v>2.66</v>
      </c>
      <c r="TM71">
        <v>3386</v>
      </c>
      <c r="TN71">
        <v>1209</v>
      </c>
      <c r="TO71">
        <v>3.9140000000000001</v>
      </c>
      <c r="TP71">
        <v>2.200165E-3</v>
      </c>
      <c r="TQ71">
        <v>2.9620000000000002</v>
      </c>
      <c r="TR71">
        <v>3303</v>
      </c>
      <c r="TS71">
        <v>1123</v>
      </c>
      <c r="TT71">
        <v>3.8460000000000001</v>
      </c>
      <c r="TU71">
        <v>2.6375779999999998E-3</v>
      </c>
      <c r="TV71">
        <v>2.9569999999999999</v>
      </c>
      <c r="TW71">
        <v>2066</v>
      </c>
      <c r="TX71">
        <v>609</v>
      </c>
      <c r="TY71">
        <v>2.2519999999999998</v>
      </c>
      <c r="TZ71">
        <v>4.8555009999999999E-3</v>
      </c>
      <c r="UA71">
        <v>3.1579999999999999</v>
      </c>
      <c r="UB71">
        <v>3094</v>
      </c>
      <c r="UC71">
        <v>851</v>
      </c>
      <c r="UD71">
        <v>2.1309999999999998</v>
      </c>
      <c r="UE71">
        <v>3.7109280000000001E-3</v>
      </c>
      <c r="UF71">
        <v>3.0859999999999999</v>
      </c>
      <c r="UG71">
        <v>11124</v>
      </c>
      <c r="UH71">
        <v>2909</v>
      </c>
      <c r="UI71">
        <v>2.4159999999999999</v>
      </c>
      <c r="UJ71">
        <v>1.0608460000000001E-3</v>
      </c>
      <c r="UK71">
        <v>2.9260000000000002</v>
      </c>
      <c r="UL71">
        <v>10199</v>
      </c>
      <c r="UM71">
        <v>2763</v>
      </c>
      <c r="UN71">
        <v>2.5819999999999999</v>
      </c>
      <c r="UO71">
        <v>1.058994E-3</v>
      </c>
      <c r="UP71">
        <v>2.8210000000000002</v>
      </c>
      <c r="UQ71">
        <v>2310</v>
      </c>
      <c r="UR71">
        <v>722</v>
      </c>
      <c r="US71">
        <v>2.5339999999999998</v>
      </c>
      <c r="UT71">
        <v>3.9072020000000002E-3</v>
      </c>
      <c r="UU71">
        <v>3.1190000000000002</v>
      </c>
      <c r="UV71">
        <v>2299</v>
      </c>
      <c r="UW71">
        <v>618</v>
      </c>
      <c r="UX71">
        <v>2.5209999999999999</v>
      </c>
      <c r="UY71">
        <v>5.0469260000000002E-3</v>
      </c>
      <c r="UZ71">
        <v>2.468</v>
      </c>
      <c r="VA71">
        <v>9985</v>
      </c>
      <c r="VB71">
        <v>3400</v>
      </c>
      <c r="VC71">
        <v>3.3</v>
      </c>
      <c r="VD71">
        <v>7.2588199999999996E-4</v>
      </c>
      <c r="VE71">
        <v>2.383</v>
      </c>
      <c r="VF71">
        <v>8521</v>
      </c>
      <c r="VG71">
        <v>3000</v>
      </c>
      <c r="VH71">
        <v>3.1949999999999998</v>
      </c>
      <c r="VI71">
        <v>7.9433300000000004E-4</v>
      </c>
      <c r="VJ71">
        <v>2.76</v>
      </c>
      <c r="VK71">
        <v>3958</v>
      </c>
      <c r="VL71">
        <v>1360</v>
      </c>
      <c r="VM71">
        <v>2.831</v>
      </c>
      <c r="VN71">
        <v>2.029412E-3</v>
      </c>
      <c r="VO71">
        <v>2.992</v>
      </c>
      <c r="VP71">
        <v>4725</v>
      </c>
      <c r="VQ71">
        <v>1480</v>
      </c>
      <c r="VR71">
        <v>2.8039999999999998</v>
      </c>
      <c r="VS71">
        <v>2.0216219999999998E-3</v>
      </c>
      <c r="VT71">
        <v>3.0649999999999999</v>
      </c>
      <c r="VU71">
        <v>3887</v>
      </c>
      <c r="VV71">
        <v>945</v>
      </c>
      <c r="VW71">
        <v>2.8</v>
      </c>
      <c r="VX71">
        <v>3.243386E-3</v>
      </c>
      <c r="VY71">
        <v>3.3580000000000001</v>
      </c>
      <c r="VZ71">
        <v>3320</v>
      </c>
      <c r="WA71">
        <v>722</v>
      </c>
      <c r="WB71">
        <v>2.7679999999999998</v>
      </c>
      <c r="WC71">
        <v>4.6509699999999999E-3</v>
      </c>
      <c r="WD71">
        <v>2.58</v>
      </c>
      <c r="WE71">
        <v>1120</v>
      </c>
      <c r="WF71">
        <v>372</v>
      </c>
      <c r="WG71">
        <v>4.29</v>
      </c>
      <c r="WH71">
        <v>6.9354839999999996E-3</v>
      </c>
      <c r="WI71">
        <v>2.2930000000000001</v>
      </c>
      <c r="WJ71">
        <v>1277</v>
      </c>
      <c r="WK71">
        <v>448</v>
      </c>
      <c r="WL71">
        <v>4.6879999999999997</v>
      </c>
      <c r="WM71">
        <v>5.1183039999999997E-3</v>
      </c>
      <c r="WN71">
        <v>2.5960000000000001</v>
      </c>
      <c r="WO71">
        <v>2003</v>
      </c>
      <c r="WP71">
        <v>661</v>
      </c>
      <c r="WQ71">
        <v>4.3289999999999997</v>
      </c>
      <c r="WR71">
        <v>3.9273829999999996E-3</v>
      </c>
      <c r="WS71">
        <v>2.3530000000000002</v>
      </c>
      <c r="WT71">
        <v>2486</v>
      </c>
      <c r="WU71">
        <v>800</v>
      </c>
      <c r="WV71">
        <v>4.6509999999999998</v>
      </c>
      <c r="WW71">
        <v>2.9412499999999999E-3</v>
      </c>
      <c r="WX71">
        <v>2.4140000000000001</v>
      </c>
      <c r="WY71">
        <v>4254</v>
      </c>
      <c r="WZ71">
        <v>1554</v>
      </c>
      <c r="XA71">
        <v>4.1399999999999997</v>
      </c>
      <c r="XB71">
        <v>1.553411E-3</v>
      </c>
      <c r="XC71">
        <v>2.2400000000000002</v>
      </c>
      <c r="XD71">
        <v>3078</v>
      </c>
      <c r="XE71">
        <v>1080</v>
      </c>
      <c r="XF71">
        <v>4.2160000000000002</v>
      </c>
      <c r="XG71">
        <v>2.074074E-3</v>
      </c>
      <c r="XH71">
        <v>89339.6</v>
      </c>
      <c r="XI71">
        <v>86926.5</v>
      </c>
      <c r="XJ71">
        <v>1026162</v>
      </c>
    </row>
    <row r="72" spans="1:634">
      <c r="A72" t="s">
        <v>760</v>
      </c>
      <c r="B72">
        <v>0</v>
      </c>
      <c r="C72">
        <v>0</v>
      </c>
      <c r="D72">
        <v>1</v>
      </c>
      <c r="E72">
        <v>0</v>
      </c>
      <c r="F72">
        <v>1</v>
      </c>
      <c r="G72">
        <v>86.08</v>
      </c>
      <c r="H72">
        <v>0.73</v>
      </c>
      <c r="I72">
        <v>0.54</v>
      </c>
      <c r="J72">
        <v>96</v>
      </c>
      <c r="K72">
        <v>4.5</v>
      </c>
      <c r="L72">
        <v>3.2120000000000002</v>
      </c>
      <c r="M72">
        <v>6119</v>
      </c>
      <c r="N72">
        <v>1677</v>
      </c>
      <c r="O72">
        <v>2.16</v>
      </c>
      <c r="P72">
        <v>1.9153250000000001E-3</v>
      </c>
      <c r="Q72">
        <v>3.29</v>
      </c>
      <c r="R72">
        <v>4642</v>
      </c>
      <c r="S72">
        <v>1222</v>
      </c>
      <c r="T72">
        <v>2.2669999999999999</v>
      </c>
      <c r="U72">
        <v>2.692308E-3</v>
      </c>
      <c r="V72">
        <v>3.214</v>
      </c>
      <c r="W72">
        <v>2133</v>
      </c>
      <c r="X72">
        <v>606</v>
      </c>
      <c r="Y72">
        <v>5.6520000000000001</v>
      </c>
      <c r="Z72">
        <v>5.3036300000000001E-3</v>
      </c>
      <c r="AA72">
        <v>3.0910000000000002</v>
      </c>
      <c r="AB72">
        <v>2726</v>
      </c>
      <c r="AC72">
        <v>710</v>
      </c>
      <c r="AD72">
        <v>5.8710000000000004</v>
      </c>
      <c r="AE72">
        <v>4.353521E-3</v>
      </c>
      <c r="AF72">
        <v>3.1720000000000002</v>
      </c>
      <c r="AG72">
        <v>3199</v>
      </c>
      <c r="AH72">
        <v>863</v>
      </c>
      <c r="AI72">
        <v>2.694</v>
      </c>
      <c r="AJ72">
        <v>3.6755500000000001E-3</v>
      </c>
      <c r="AK72">
        <v>3.0979999999999999</v>
      </c>
      <c r="AL72">
        <v>4329</v>
      </c>
      <c r="AM72">
        <v>1129</v>
      </c>
      <c r="AN72">
        <v>2.8220000000000001</v>
      </c>
      <c r="AO72">
        <v>2.7440210000000001E-3</v>
      </c>
      <c r="AP72">
        <v>3.3330000000000002</v>
      </c>
      <c r="AQ72">
        <v>1836</v>
      </c>
      <c r="AR72">
        <v>547</v>
      </c>
      <c r="AS72">
        <v>4.4009999999999998</v>
      </c>
      <c r="AT72">
        <v>6.0932360000000001E-3</v>
      </c>
      <c r="AU72">
        <v>3.105</v>
      </c>
      <c r="AV72">
        <v>1336</v>
      </c>
      <c r="AW72">
        <v>407</v>
      </c>
      <c r="AX72">
        <v>4.2030000000000003</v>
      </c>
      <c r="AY72">
        <v>7.6289929999999997E-3</v>
      </c>
      <c r="AZ72">
        <v>2.8969999999999998</v>
      </c>
      <c r="BA72">
        <v>1615</v>
      </c>
      <c r="BB72">
        <v>497</v>
      </c>
      <c r="BC72">
        <v>4.6440000000000001</v>
      </c>
      <c r="BD72">
        <v>5.8289739999999998E-3</v>
      </c>
      <c r="BE72">
        <v>2.8149999999999999</v>
      </c>
      <c r="BF72">
        <v>1299</v>
      </c>
      <c r="BG72">
        <v>407</v>
      </c>
      <c r="BH72">
        <v>4.9459999999999997</v>
      </c>
      <c r="BI72">
        <v>6.916462E-3</v>
      </c>
      <c r="BJ72">
        <v>2.968</v>
      </c>
      <c r="BK72">
        <v>15103</v>
      </c>
      <c r="BL72">
        <v>4545</v>
      </c>
      <c r="BM72">
        <v>3.7029999999999998</v>
      </c>
      <c r="BN72">
        <v>6.53025E-4</v>
      </c>
      <c r="BO72">
        <v>2.7629999999999999</v>
      </c>
      <c r="BP72">
        <v>14309</v>
      </c>
      <c r="BQ72">
        <v>4232</v>
      </c>
      <c r="BR72">
        <v>3.6659999999999999</v>
      </c>
      <c r="BS72">
        <v>6.5288300000000004E-4</v>
      </c>
      <c r="BT72">
        <v>2.8180000000000001</v>
      </c>
      <c r="BU72">
        <v>3565</v>
      </c>
      <c r="BV72">
        <v>1061</v>
      </c>
      <c r="BW72">
        <v>3.7919999999999998</v>
      </c>
      <c r="BX72">
        <v>2.655985E-3</v>
      </c>
      <c r="BY72">
        <v>2.6520000000000001</v>
      </c>
      <c r="BZ72">
        <v>2776</v>
      </c>
      <c r="CA72">
        <v>814</v>
      </c>
      <c r="CB72">
        <v>3.762</v>
      </c>
      <c r="CC72">
        <v>3.2579850000000001E-3</v>
      </c>
      <c r="CD72">
        <v>3.4060000000000001</v>
      </c>
      <c r="CE72">
        <v>4668</v>
      </c>
      <c r="CF72">
        <v>1236</v>
      </c>
      <c r="CG72">
        <v>5.07</v>
      </c>
      <c r="CH72">
        <v>2.7556630000000002E-3</v>
      </c>
      <c r="CI72">
        <v>3.4060000000000001</v>
      </c>
      <c r="CJ72">
        <v>4501</v>
      </c>
      <c r="CK72">
        <v>1254</v>
      </c>
      <c r="CL72">
        <v>5.2629999999999999</v>
      </c>
      <c r="CM72">
        <v>2.716109E-3</v>
      </c>
      <c r="CN72">
        <v>3.1070000000000002</v>
      </c>
      <c r="CO72">
        <v>4430</v>
      </c>
      <c r="CP72">
        <v>1151</v>
      </c>
      <c r="CQ72">
        <v>2.4209999999999998</v>
      </c>
      <c r="CR72">
        <v>2.6993920000000001E-3</v>
      </c>
      <c r="CS72">
        <v>3.262</v>
      </c>
      <c r="CT72">
        <v>3222</v>
      </c>
      <c r="CU72">
        <v>784</v>
      </c>
      <c r="CV72">
        <v>2.1850000000000001</v>
      </c>
      <c r="CW72">
        <v>4.1607140000000003E-3</v>
      </c>
      <c r="CX72">
        <v>2.895</v>
      </c>
      <c r="CY72">
        <v>7445</v>
      </c>
      <c r="CZ72">
        <v>2111</v>
      </c>
      <c r="DA72">
        <v>3.13</v>
      </c>
      <c r="DB72">
        <v>1.3713880000000001E-3</v>
      </c>
      <c r="DC72">
        <v>2.895</v>
      </c>
      <c r="DD72">
        <v>8000</v>
      </c>
      <c r="DE72">
        <v>2322</v>
      </c>
      <c r="DF72">
        <v>3.31</v>
      </c>
      <c r="DG72">
        <v>1.2467699999999999E-3</v>
      </c>
      <c r="DH72">
        <v>3.6190000000000002</v>
      </c>
      <c r="DI72">
        <v>4246</v>
      </c>
      <c r="DJ72">
        <v>839</v>
      </c>
      <c r="DK72">
        <v>3.1240000000000001</v>
      </c>
      <c r="DL72">
        <v>4.313468E-3</v>
      </c>
      <c r="DM72">
        <v>3.7370000000000001</v>
      </c>
      <c r="DN72">
        <v>4084</v>
      </c>
      <c r="DO72">
        <v>795</v>
      </c>
      <c r="DP72">
        <v>2.8479999999999999</v>
      </c>
      <c r="DQ72">
        <v>4.7006289999999996E-3</v>
      </c>
      <c r="DR72">
        <v>3.5640000000000001</v>
      </c>
      <c r="DS72">
        <v>2285</v>
      </c>
      <c r="DT72">
        <v>461</v>
      </c>
      <c r="DU72">
        <v>2.5350000000000001</v>
      </c>
      <c r="DV72">
        <v>7.7310199999999999E-3</v>
      </c>
      <c r="DW72">
        <v>4.0250000000000004</v>
      </c>
      <c r="DX72">
        <v>2618</v>
      </c>
      <c r="DY72">
        <v>472</v>
      </c>
      <c r="DZ72">
        <v>2.431</v>
      </c>
      <c r="EA72">
        <v>8.5275420000000008E-3</v>
      </c>
      <c r="EB72">
        <v>3.0619999999999998</v>
      </c>
      <c r="EC72">
        <v>4833</v>
      </c>
      <c r="ED72">
        <v>1332</v>
      </c>
      <c r="EE72">
        <v>3.7829999999999999</v>
      </c>
      <c r="EF72">
        <v>2.2987989999999998E-3</v>
      </c>
      <c r="EG72">
        <v>2.8260000000000001</v>
      </c>
      <c r="EH72">
        <v>3599</v>
      </c>
      <c r="EI72">
        <v>1058</v>
      </c>
      <c r="EJ72">
        <v>3.6139999999999999</v>
      </c>
      <c r="EK72">
        <v>2.6710779999999999E-3</v>
      </c>
      <c r="EL72">
        <v>3.9380000000000002</v>
      </c>
      <c r="EM72">
        <v>2896</v>
      </c>
      <c r="EN72">
        <v>462</v>
      </c>
      <c r="EO72">
        <v>5.0220000000000002</v>
      </c>
      <c r="EP72">
        <v>8.5238099999999997E-3</v>
      </c>
      <c r="EQ72">
        <v>3.9119999999999999</v>
      </c>
      <c r="ER72">
        <v>2855</v>
      </c>
      <c r="ES72">
        <v>429</v>
      </c>
      <c r="ET72">
        <v>5.1360000000000001</v>
      </c>
      <c r="EU72">
        <v>9.1188810000000006E-3</v>
      </c>
      <c r="EV72">
        <v>3.3719999999999999</v>
      </c>
      <c r="EW72">
        <v>1661</v>
      </c>
      <c r="EX72">
        <v>401</v>
      </c>
      <c r="EY72">
        <v>2.4740000000000002</v>
      </c>
      <c r="EZ72">
        <v>8.4089779999999992E-3</v>
      </c>
      <c r="FA72">
        <v>3.2959999999999998</v>
      </c>
      <c r="FB72">
        <v>1761</v>
      </c>
      <c r="FC72">
        <v>444</v>
      </c>
      <c r="FD72">
        <v>2.3260000000000001</v>
      </c>
      <c r="FE72">
        <v>7.4234230000000002E-3</v>
      </c>
      <c r="FF72">
        <v>2.97</v>
      </c>
      <c r="FG72">
        <v>1504</v>
      </c>
      <c r="FH72">
        <v>481</v>
      </c>
      <c r="FI72">
        <v>4.2</v>
      </c>
      <c r="FJ72">
        <v>6.1746359999999998E-3</v>
      </c>
      <c r="FK72">
        <v>2.94</v>
      </c>
      <c r="FL72">
        <v>1014</v>
      </c>
      <c r="FM72">
        <v>350</v>
      </c>
      <c r="FN72">
        <v>3.754</v>
      </c>
      <c r="FO72">
        <v>8.3999999999999995E-3</v>
      </c>
      <c r="FP72">
        <v>2.46</v>
      </c>
      <c r="FQ72">
        <v>3311</v>
      </c>
      <c r="FR72">
        <v>1269</v>
      </c>
      <c r="FS72">
        <v>3.2869999999999999</v>
      </c>
      <c r="FT72">
        <v>1.938534E-3</v>
      </c>
      <c r="FU72">
        <v>2.2989999999999999</v>
      </c>
      <c r="FV72">
        <v>4213</v>
      </c>
      <c r="FW72">
        <v>1746</v>
      </c>
      <c r="FX72">
        <v>3.2589999999999999</v>
      </c>
      <c r="FY72">
        <v>1.316724E-3</v>
      </c>
      <c r="FZ72">
        <v>2.2130000000000001</v>
      </c>
      <c r="GA72">
        <v>9850</v>
      </c>
      <c r="GB72">
        <v>3831</v>
      </c>
      <c r="GC72">
        <v>3.411</v>
      </c>
      <c r="GD72">
        <v>5.7765599999999996E-4</v>
      </c>
      <c r="GE72">
        <v>2.351</v>
      </c>
      <c r="GF72">
        <v>11806</v>
      </c>
      <c r="GG72">
        <v>4343</v>
      </c>
      <c r="GH72">
        <v>3.4740000000000002</v>
      </c>
      <c r="GI72">
        <v>5.4133100000000004E-4</v>
      </c>
      <c r="GJ72">
        <v>2.7160000000000002</v>
      </c>
      <c r="GK72">
        <v>3083</v>
      </c>
      <c r="GL72">
        <v>982</v>
      </c>
      <c r="GM72">
        <v>2.1859999999999999</v>
      </c>
      <c r="GN72">
        <v>2.7657839999999999E-3</v>
      </c>
      <c r="GO72">
        <v>2.7759999999999998</v>
      </c>
      <c r="GP72">
        <v>2712</v>
      </c>
      <c r="GQ72">
        <v>841</v>
      </c>
      <c r="GR72">
        <v>2.1930000000000001</v>
      </c>
      <c r="GS72">
        <v>3.3008320000000001E-3</v>
      </c>
      <c r="GT72">
        <v>3.081</v>
      </c>
      <c r="GU72">
        <v>10221</v>
      </c>
      <c r="GV72">
        <v>2872</v>
      </c>
      <c r="GW72">
        <v>3.24</v>
      </c>
      <c r="GX72">
        <v>1.072772E-3</v>
      </c>
      <c r="GY72">
        <v>2.992</v>
      </c>
      <c r="GZ72">
        <v>11518</v>
      </c>
      <c r="HA72">
        <v>3415</v>
      </c>
      <c r="HB72">
        <v>3.012</v>
      </c>
      <c r="HC72">
        <v>8.76135E-4</v>
      </c>
      <c r="HD72">
        <v>3.044</v>
      </c>
      <c r="HE72">
        <v>23462</v>
      </c>
      <c r="HF72">
        <v>6173</v>
      </c>
      <c r="HG72">
        <v>2.492</v>
      </c>
      <c r="HH72">
        <v>4.9311500000000002E-4</v>
      </c>
      <c r="HI72">
        <v>3.0179999999999998</v>
      </c>
      <c r="HJ72">
        <v>29055</v>
      </c>
      <c r="HK72">
        <v>7672</v>
      </c>
      <c r="HL72">
        <v>2.532</v>
      </c>
      <c r="HM72">
        <v>3.9337900000000002E-4</v>
      </c>
      <c r="HN72">
        <v>2.7</v>
      </c>
      <c r="HO72">
        <v>1582</v>
      </c>
      <c r="HP72">
        <v>470</v>
      </c>
      <c r="HQ72">
        <v>5.1989999999999998</v>
      </c>
      <c r="HR72">
        <v>5.7446809999999997E-3</v>
      </c>
      <c r="HS72">
        <v>2.8650000000000002</v>
      </c>
      <c r="HT72">
        <v>1297</v>
      </c>
      <c r="HU72">
        <v>371</v>
      </c>
      <c r="HV72">
        <v>5.54</v>
      </c>
      <c r="HW72">
        <v>7.7223719999999999E-3</v>
      </c>
      <c r="HX72">
        <v>2.9889999999999999</v>
      </c>
      <c r="HY72">
        <v>2738</v>
      </c>
      <c r="HZ72">
        <v>710</v>
      </c>
      <c r="IA72">
        <v>5.0679999999999996</v>
      </c>
      <c r="IB72">
        <v>4.2098589999999998E-3</v>
      </c>
      <c r="IC72">
        <v>2.8759999999999999</v>
      </c>
      <c r="ID72">
        <v>2894</v>
      </c>
      <c r="IE72">
        <v>788</v>
      </c>
      <c r="IF72">
        <v>5.0229999999999997</v>
      </c>
      <c r="IG72">
        <v>3.6497460000000002E-3</v>
      </c>
      <c r="IH72">
        <v>3.1539999999999999</v>
      </c>
      <c r="II72">
        <v>3102</v>
      </c>
      <c r="IJ72">
        <v>734</v>
      </c>
      <c r="IK72">
        <v>4.0149999999999997</v>
      </c>
      <c r="IL72">
        <v>4.2970029999999998E-3</v>
      </c>
      <c r="IM72">
        <v>2.7730000000000001</v>
      </c>
      <c r="IN72">
        <v>2293</v>
      </c>
      <c r="IO72">
        <v>595</v>
      </c>
      <c r="IP72">
        <v>4.0960000000000001</v>
      </c>
      <c r="IQ72">
        <v>4.6605040000000002E-3</v>
      </c>
      <c r="IR72">
        <v>2.9729999999999999</v>
      </c>
      <c r="IS72">
        <v>4155</v>
      </c>
      <c r="IT72">
        <v>1252</v>
      </c>
      <c r="IU72">
        <v>3.3239999999999998</v>
      </c>
      <c r="IV72">
        <v>2.3746010000000001E-3</v>
      </c>
      <c r="IW72">
        <v>3.048</v>
      </c>
      <c r="IX72">
        <v>5331</v>
      </c>
      <c r="IY72">
        <v>1493</v>
      </c>
      <c r="IZ72">
        <v>3.089</v>
      </c>
      <c r="JA72">
        <v>2.041527E-3</v>
      </c>
      <c r="JB72">
        <v>2.6890000000000001</v>
      </c>
      <c r="JC72">
        <v>6492</v>
      </c>
      <c r="JD72">
        <v>2307</v>
      </c>
      <c r="JE72">
        <v>3.11</v>
      </c>
      <c r="JF72">
        <v>1.165583E-3</v>
      </c>
      <c r="JG72">
        <v>2.5289999999999999</v>
      </c>
      <c r="JH72">
        <v>6413</v>
      </c>
      <c r="JI72">
        <v>2360</v>
      </c>
      <c r="JJ72">
        <v>3.427</v>
      </c>
      <c r="JK72">
        <v>1.07161E-3</v>
      </c>
      <c r="JL72">
        <v>2.8940000000000001</v>
      </c>
      <c r="JM72">
        <v>1267</v>
      </c>
      <c r="JN72">
        <v>444</v>
      </c>
      <c r="JO72">
        <v>2.952</v>
      </c>
      <c r="JP72">
        <v>6.5180180000000004E-3</v>
      </c>
      <c r="JQ72">
        <v>2.79</v>
      </c>
      <c r="JR72">
        <v>1620</v>
      </c>
      <c r="JS72">
        <v>526</v>
      </c>
      <c r="JT72">
        <v>2.8580000000000001</v>
      </c>
      <c r="JU72">
        <v>5.3041829999999996E-3</v>
      </c>
      <c r="JV72">
        <v>2.8959999999999999</v>
      </c>
      <c r="JW72">
        <v>3114</v>
      </c>
      <c r="JX72">
        <v>948</v>
      </c>
      <c r="JY72">
        <v>2.0920000000000001</v>
      </c>
      <c r="JZ72">
        <v>3.0548519999999998E-3</v>
      </c>
      <c r="KA72">
        <v>2.875</v>
      </c>
      <c r="KB72">
        <v>4272</v>
      </c>
      <c r="KC72">
        <v>1309</v>
      </c>
      <c r="KD72">
        <v>2.2229999999999999</v>
      </c>
      <c r="KE72">
        <v>2.196333E-3</v>
      </c>
      <c r="KF72">
        <v>2.5179999999999998</v>
      </c>
      <c r="KG72">
        <v>1534</v>
      </c>
      <c r="KH72">
        <v>574</v>
      </c>
      <c r="KI72">
        <v>4.0090000000000003</v>
      </c>
      <c r="KJ72">
        <v>4.38676E-3</v>
      </c>
      <c r="KK72">
        <v>2.4319999999999999</v>
      </c>
      <c r="KL72">
        <v>1747</v>
      </c>
      <c r="KM72">
        <v>658</v>
      </c>
      <c r="KN72">
        <v>3.74</v>
      </c>
      <c r="KO72">
        <v>3.6960489999999999E-3</v>
      </c>
      <c r="KP72">
        <v>2.5819999999999999</v>
      </c>
      <c r="KQ72">
        <v>1995</v>
      </c>
      <c r="KR72">
        <v>700</v>
      </c>
      <c r="KS72">
        <v>3.927</v>
      </c>
      <c r="KT72">
        <v>3.6885709999999999E-3</v>
      </c>
      <c r="KU72">
        <v>2.8650000000000002</v>
      </c>
      <c r="KV72">
        <v>1597</v>
      </c>
      <c r="KW72">
        <v>473</v>
      </c>
      <c r="KX72">
        <v>3.7709999999999999</v>
      </c>
      <c r="KY72">
        <v>6.0570830000000004E-3</v>
      </c>
      <c r="KZ72">
        <v>3.1179999999999999</v>
      </c>
      <c r="LA72">
        <v>5137</v>
      </c>
      <c r="LB72">
        <v>1267</v>
      </c>
      <c r="LC72">
        <v>3.8180000000000001</v>
      </c>
      <c r="LD72">
        <v>2.460931E-3</v>
      </c>
      <c r="LE72">
        <v>3.3149999999999999</v>
      </c>
      <c r="LF72">
        <v>6124</v>
      </c>
      <c r="LG72">
        <v>1465</v>
      </c>
      <c r="LH72">
        <v>3.8149999999999999</v>
      </c>
      <c r="LI72">
        <v>2.2627989999999998E-3</v>
      </c>
      <c r="LJ72">
        <v>0.99399999999999999</v>
      </c>
      <c r="LK72">
        <v>5472</v>
      </c>
      <c r="LL72">
        <v>4992</v>
      </c>
      <c r="LM72">
        <v>2.4830000000000001</v>
      </c>
      <c r="LN72">
        <v>1.9911899999999999E-4</v>
      </c>
      <c r="LO72">
        <v>1.0900000000000001</v>
      </c>
      <c r="LP72">
        <v>5854</v>
      </c>
      <c r="LQ72">
        <v>5075</v>
      </c>
      <c r="LR72">
        <v>2.419</v>
      </c>
      <c r="LS72">
        <v>2.14778E-4</v>
      </c>
      <c r="LT72">
        <v>2.3130000000000002</v>
      </c>
      <c r="LU72">
        <v>34293</v>
      </c>
      <c r="LV72">
        <v>13423</v>
      </c>
      <c r="LW72">
        <v>3.3130000000000002</v>
      </c>
      <c r="LX72">
        <v>1.7231599999999999E-4</v>
      </c>
      <c r="LY72">
        <v>2.3540000000000001</v>
      </c>
      <c r="LZ72">
        <v>39503</v>
      </c>
      <c r="MA72">
        <v>15349</v>
      </c>
      <c r="MB72">
        <v>3.2839999999999998</v>
      </c>
      <c r="MC72">
        <v>1.5336500000000001E-4</v>
      </c>
      <c r="MD72">
        <v>2.8239999999999998</v>
      </c>
      <c r="ME72">
        <v>6643</v>
      </c>
      <c r="MF72">
        <v>2165</v>
      </c>
      <c r="MG72">
        <v>2.8490000000000002</v>
      </c>
      <c r="MH72">
        <v>1.3043880000000001E-3</v>
      </c>
      <c r="MI72">
        <v>3.0350000000000001</v>
      </c>
      <c r="MJ72">
        <v>6824</v>
      </c>
      <c r="MK72">
        <v>2028</v>
      </c>
      <c r="ML72">
        <v>2.903</v>
      </c>
      <c r="MM72">
        <v>1.4965480000000001E-3</v>
      </c>
      <c r="MN72">
        <v>2.859</v>
      </c>
      <c r="MO72">
        <v>13997</v>
      </c>
      <c r="MP72">
        <v>4316</v>
      </c>
      <c r="MQ72">
        <v>3.4590000000000001</v>
      </c>
      <c r="MR72">
        <v>6.6241900000000003E-4</v>
      </c>
      <c r="MS72">
        <v>2.9060000000000001</v>
      </c>
      <c r="MT72">
        <v>16223</v>
      </c>
      <c r="MU72">
        <v>4913</v>
      </c>
      <c r="MV72">
        <v>3.4660000000000002</v>
      </c>
      <c r="MW72">
        <v>5.9149199999999999E-4</v>
      </c>
      <c r="MX72">
        <v>3.3210000000000002</v>
      </c>
      <c r="MY72">
        <v>2003</v>
      </c>
      <c r="MZ72">
        <v>586</v>
      </c>
      <c r="NA72">
        <v>5.2119999999999997</v>
      </c>
      <c r="NB72">
        <v>5.667236E-3</v>
      </c>
      <c r="NC72">
        <v>3.0449999999999999</v>
      </c>
      <c r="ND72">
        <v>2119</v>
      </c>
      <c r="NE72">
        <v>680</v>
      </c>
      <c r="NF72">
        <v>5.2619999999999996</v>
      </c>
      <c r="NG72">
        <v>4.477941E-3</v>
      </c>
      <c r="NH72">
        <v>2.6819999999999999</v>
      </c>
      <c r="NI72">
        <v>3432</v>
      </c>
      <c r="NJ72">
        <v>1085</v>
      </c>
      <c r="NK72">
        <v>3.1160000000000001</v>
      </c>
      <c r="NL72">
        <v>2.4718890000000001E-3</v>
      </c>
      <c r="NM72">
        <v>2.758</v>
      </c>
      <c r="NN72">
        <v>3850</v>
      </c>
      <c r="NO72">
        <v>1238</v>
      </c>
      <c r="NP72">
        <v>2.863</v>
      </c>
      <c r="NQ72">
        <v>2.2277870000000002E-3</v>
      </c>
      <c r="NR72">
        <v>3.2549999999999999</v>
      </c>
      <c r="NS72">
        <v>4534</v>
      </c>
      <c r="NT72">
        <v>1375</v>
      </c>
      <c r="NU72">
        <v>4.1189999999999998</v>
      </c>
      <c r="NV72">
        <v>2.367273E-3</v>
      </c>
      <c r="NW72">
        <v>3.0939999999999999</v>
      </c>
      <c r="NX72">
        <v>4002</v>
      </c>
      <c r="NY72">
        <v>1335</v>
      </c>
      <c r="NZ72">
        <v>4.2569999999999997</v>
      </c>
      <c r="OA72">
        <v>2.3176030000000001E-3</v>
      </c>
      <c r="OB72">
        <v>2.7170000000000001</v>
      </c>
      <c r="OC72">
        <v>1774</v>
      </c>
      <c r="OD72">
        <v>601</v>
      </c>
      <c r="OE72">
        <v>4.9279999999999999</v>
      </c>
      <c r="OF72">
        <v>4.5207989999999998E-3</v>
      </c>
      <c r="OG72">
        <v>3.008</v>
      </c>
      <c r="OH72">
        <v>1552</v>
      </c>
      <c r="OI72">
        <v>448</v>
      </c>
      <c r="OJ72">
        <v>5.2560000000000002</v>
      </c>
      <c r="OK72">
        <v>6.7142859999999999E-3</v>
      </c>
      <c r="OL72">
        <v>2.9620000000000002</v>
      </c>
      <c r="OM72">
        <v>2507</v>
      </c>
      <c r="ON72">
        <v>849</v>
      </c>
      <c r="OO72">
        <v>4.173</v>
      </c>
      <c r="OP72">
        <v>3.4888100000000002E-3</v>
      </c>
      <c r="OQ72">
        <v>2.4260000000000002</v>
      </c>
      <c r="OR72">
        <v>2145</v>
      </c>
      <c r="OS72">
        <v>811</v>
      </c>
      <c r="OT72">
        <v>4.2080000000000002</v>
      </c>
      <c r="OU72">
        <v>2.9913689999999998E-3</v>
      </c>
      <c r="OV72">
        <v>3.6160000000000001</v>
      </c>
      <c r="OW72">
        <v>3010</v>
      </c>
      <c r="OX72">
        <v>861</v>
      </c>
      <c r="OY72">
        <v>5.4390000000000001</v>
      </c>
      <c r="OZ72">
        <v>4.1997680000000004E-3</v>
      </c>
      <c r="PA72">
        <v>3.4580000000000002</v>
      </c>
      <c r="PB72">
        <v>3394</v>
      </c>
      <c r="PC72">
        <v>1020</v>
      </c>
      <c r="PD72">
        <v>5.7770000000000001</v>
      </c>
      <c r="PE72">
        <v>3.3901959999999998E-3</v>
      </c>
      <c r="PF72">
        <v>2.9470000000000001</v>
      </c>
      <c r="PG72">
        <v>5217</v>
      </c>
      <c r="PH72">
        <v>1537</v>
      </c>
      <c r="PI72">
        <v>2.8</v>
      </c>
      <c r="PJ72">
        <v>1.9173720000000001E-3</v>
      </c>
      <c r="PK72">
        <v>2.7189999999999999</v>
      </c>
      <c r="PL72">
        <v>4346</v>
      </c>
      <c r="PM72">
        <v>1451</v>
      </c>
      <c r="PN72">
        <v>2.59</v>
      </c>
      <c r="PO72">
        <v>1.8738800000000001E-3</v>
      </c>
      <c r="PP72">
        <v>2.899</v>
      </c>
      <c r="PQ72">
        <v>7584</v>
      </c>
      <c r="PR72">
        <v>2151</v>
      </c>
      <c r="PS72">
        <v>3.4119999999999999</v>
      </c>
      <c r="PT72">
        <v>1.347745E-3</v>
      </c>
      <c r="PU72">
        <v>2.762</v>
      </c>
      <c r="PV72">
        <v>4661</v>
      </c>
      <c r="PW72">
        <v>1383</v>
      </c>
      <c r="PX72">
        <v>3.5449999999999999</v>
      </c>
      <c r="PY72">
        <v>1.997108E-3</v>
      </c>
      <c r="PZ72">
        <v>3.6429999999999998</v>
      </c>
      <c r="QA72">
        <v>5173</v>
      </c>
      <c r="QB72">
        <v>1058</v>
      </c>
      <c r="QC72">
        <v>3.379</v>
      </c>
      <c r="QD72">
        <v>3.443289E-3</v>
      </c>
      <c r="QE72">
        <v>3.742</v>
      </c>
      <c r="QF72">
        <v>5938</v>
      </c>
      <c r="QG72">
        <v>1190</v>
      </c>
      <c r="QH72">
        <v>3.1829999999999998</v>
      </c>
      <c r="QI72">
        <v>3.1445380000000001E-3</v>
      </c>
      <c r="QJ72">
        <v>2.98</v>
      </c>
      <c r="QK72">
        <v>2873</v>
      </c>
      <c r="QL72">
        <v>962</v>
      </c>
      <c r="QM72">
        <v>4.3869999999999996</v>
      </c>
      <c r="QN72">
        <v>3.0977130000000002E-3</v>
      </c>
      <c r="QO72">
        <v>2.77</v>
      </c>
      <c r="QP72">
        <v>2322</v>
      </c>
      <c r="QQ72">
        <v>837</v>
      </c>
      <c r="QR72">
        <v>4.3460000000000001</v>
      </c>
      <c r="QS72">
        <v>3.309439E-3</v>
      </c>
      <c r="QT72">
        <v>3.2469999999999999</v>
      </c>
      <c r="QU72">
        <v>2657</v>
      </c>
      <c r="QV72">
        <v>875</v>
      </c>
      <c r="QW72">
        <v>5.3449999999999998</v>
      </c>
      <c r="QX72">
        <v>3.7108570000000001E-3</v>
      </c>
      <c r="QY72">
        <v>3.09</v>
      </c>
      <c r="QZ72">
        <v>2344</v>
      </c>
      <c r="RA72">
        <v>744</v>
      </c>
      <c r="RB72">
        <v>5.609</v>
      </c>
      <c r="RC72">
        <v>4.1532260000000003E-3</v>
      </c>
      <c r="RD72">
        <v>2.722</v>
      </c>
      <c r="RE72">
        <v>2009</v>
      </c>
      <c r="RF72">
        <v>606</v>
      </c>
      <c r="RG72">
        <v>2.7490000000000001</v>
      </c>
      <c r="RH72">
        <v>4.4917489999999997E-3</v>
      </c>
      <c r="RI72">
        <v>2.5009999999999999</v>
      </c>
      <c r="RJ72">
        <v>2040</v>
      </c>
      <c r="RK72">
        <v>689</v>
      </c>
      <c r="RL72">
        <v>2.6960000000000002</v>
      </c>
      <c r="RM72">
        <v>3.6298979999999999E-3</v>
      </c>
      <c r="RN72">
        <v>3.2759999999999998</v>
      </c>
      <c r="RO72">
        <v>3163</v>
      </c>
      <c r="RP72">
        <v>865</v>
      </c>
      <c r="RQ72">
        <v>2.153</v>
      </c>
      <c r="RR72">
        <v>3.7872829999999998E-3</v>
      </c>
      <c r="RS72">
        <v>3.3980000000000001</v>
      </c>
      <c r="RT72">
        <v>2865</v>
      </c>
      <c r="RU72">
        <v>730</v>
      </c>
      <c r="RV72">
        <v>2.343</v>
      </c>
      <c r="RW72">
        <v>4.6547949999999998E-3</v>
      </c>
      <c r="RX72">
        <v>3.2040000000000002</v>
      </c>
      <c r="RY72">
        <v>5623</v>
      </c>
      <c r="RZ72">
        <v>1311</v>
      </c>
      <c r="SA72">
        <v>3.742</v>
      </c>
      <c r="SB72">
        <v>2.4439359999999999E-3</v>
      </c>
      <c r="SC72">
        <v>3.12</v>
      </c>
      <c r="SD72">
        <v>5546</v>
      </c>
      <c r="SE72">
        <v>1533</v>
      </c>
      <c r="SF72">
        <v>3.5619999999999998</v>
      </c>
      <c r="SG72">
        <v>2.0352249999999999E-3</v>
      </c>
      <c r="SH72">
        <v>3.5390000000000001</v>
      </c>
      <c r="SI72">
        <v>3886</v>
      </c>
      <c r="SJ72">
        <v>769</v>
      </c>
      <c r="SK72">
        <v>4.4169999999999998</v>
      </c>
      <c r="SL72">
        <v>4.6020810000000001E-3</v>
      </c>
      <c r="SM72">
        <v>3.6509999999999998</v>
      </c>
      <c r="SN72">
        <v>3542</v>
      </c>
      <c r="SO72">
        <v>635</v>
      </c>
      <c r="SP72">
        <v>4.5819999999999999</v>
      </c>
      <c r="SQ72">
        <v>5.749606E-3</v>
      </c>
      <c r="SR72">
        <v>2.7709999999999999</v>
      </c>
      <c r="SS72">
        <v>3129</v>
      </c>
      <c r="ST72">
        <v>1108</v>
      </c>
      <c r="SU72">
        <v>4.4589999999999996</v>
      </c>
      <c r="SV72">
        <v>2.5009030000000001E-3</v>
      </c>
      <c r="SW72">
        <v>2.7040000000000002</v>
      </c>
      <c r="SX72">
        <v>3236</v>
      </c>
      <c r="SY72">
        <v>1159</v>
      </c>
      <c r="SZ72">
        <v>4.4749999999999996</v>
      </c>
      <c r="TA72">
        <v>2.3330460000000001E-3</v>
      </c>
      <c r="TB72">
        <v>3.1379999999999999</v>
      </c>
      <c r="TC72">
        <v>4315</v>
      </c>
      <c r="TD72">
        <v>1208</v>
      </c>
      <c r="TE72">
        <v>2.7290000000000001</v>
      </c>
      <c r="TF72">
        <v>2.597682E-3</v>
      </c>
      <c r="TG72">
        <v>3.036</v>
      </c>
      <c r="TH72">
        <v>3873</v>
      </c>
      <c r="TI72">
        <v>1115</v>
      </c>
      <c r="TJ72">
        <v>2.7130000000000001</v>
      </c>
      <c r="TK72">
        <v>2.7228700000000001E-3</v>
      </c>
      <c r="TL72">
        <v>2.9769999999999999</v>
      </c>
      <c r="TM72">
        <v>5905</v>
      </c>
      <c r="TN72">
        <v>1850</v>
      </c>
      <c r="TO72">
        <v>3.88</v>
      </c>
      <c r="TP72">
        <v>1.609189E-3</v>
      </c>
      <c r="TQ72">
        <v>3.1760000000000002</v>
      </c>
      <c r="TR72">
        <v>4301</v>
      </c>
      <c r="TS72">
        <v>1322</v>
      </c>
      <c r="TT72">
        <v>4.0970000000000004</v>
      </c>
      <c r="TU72">
        <v>2.4024210000000001E-3</v>
      </c>
      <c r="TV72">
        <v>3.0459999999999998</v>
      </c>
      <c r="TW72">
        <v>2591</v>
      </c>
      <c r="TX72">
        <v>808</v>
      </c>
      <c r="TY72">
        <v>2.173</v>
      </c>
      <c r="TZ72">
        <v>3.769802E-3</v>
      </c>
      <c r="UA72">
        <v>3.1179999999999999</v>
      </c>
      <c r="UB72">
        <v>3120</v>
      </c>
      <c r="UC72">
        <v>1007</v>
      </c>
      <c r="UD72">
        <v>2.1709999999999998</v>
      </c>
      <c r="UE72">
        <v>3.0963259999999999E-3</v>
      </c>
      <c r="UF72">
        <v>3.4119999999999999</v>
      </c>
      <c r="UG72">
        <v>11797</v>
      </c>
      <c r="UH72">
        <v>2938</v>
      </c>
      <c r="UI72">
        <v>2.2919999999999998</v>
      </c>
      <c r="UJ72">
        <v>1.161334E-3</v>
      </c>
      <c r="UK72">
        <v>3.198</v>
      </c>
      <c r="UL72">
        <v>10331</v>
      </c>
      <c r="UM72">
        <v>2682</v>
      </c>
      <c r="UN72">
        <v>2.4340000000000002</v>
      </c>
      <c r="UO72">
        <v>1.192394E-3</v>
      </c>
      <c r="UP72">
        <v>3.1419999999999999</v>
      </c>
      <c r="UQ72">
        <v>2667</v>
      </c>
      <c r="UR72">
        <v>701</v>
      </c>
      <c r="US72">
        <v>2.4860000000000002</v>
      </c>
      <c r="UT72">
        <v>4.4821679999999999E-3</v>
      </c>
      <c r="UU72">
        <v>3.3130000000000002</v>
      </c>
      <c r="UV72">
        <v>2301</v>
      </c>
      <c r="UW72">
        <v>629</v>
      </c>
      <c r="UX72">
        <v>2.472</v>
      </c>
      <c r="UY72">
        <v>5.2670909999999998E-3</v>
      </c>
      <c r="UZ72">
        <v>2.5169999999999999</v>
      </c>
      <c r="VA72">
        <v>11434</v>
      </c>
      <c r="VB72">
        <v>3972</v>
      </c>
      <c r="VC72">
        <v>3.3530000000000002</v>
      </c>
      <c r="VD72">
        <v>6.3368599999999995E-4</v>
      </c>
      <c r="VE72">
        <v>2.5289999999999999</v>
      </c>
      <c r="VF72">
        <v>9078</v>
      </c>
      <c r="VG72">
        <v>3188</v>
      </c>
      <c r="VH72">
        <v>3.234</v>
      </c>
      <c r="VI72">
        <v>7.9328700000000005E-4</v>
      </c>
      <c r="VJ72">
        <v>3.0760000000000001</v>
      </c>
      <c r="VK72">
        <v>5623</v>
      </c>
      <c r="VL72">
        <v>1625</v>
      </c>
      <c r="VM72">
        <v>2.992</v>
      </c>
      <c r="VN72">
        <v>1.8929229999999999E-3</v>
      </c>
      <c r="VO72">
        <v>3.0579999999999998</v>
      </c>
      <c r="VP72">
        <v>5840</v>
      </c>
      <c r="VQ72">
        <v>1837</v>
      </c>
      <c r="VR72">
        <v>2.8010000000000002</v>
      </c>
      <c r="VS72">
        <v>1.6646709999999999E-3</v>
      </c>
      <c r="VT72">
        <v>4.1340000000000003</v>
      </c>
      <c r="VU72">
        <v>5674</v>
      </c>
      <c r="VV72">
        <v>959</v>
      </c>
      <c r="VW72">
        <v>2.851</v>
      </c>
      <c r="VX72">
        <v>4.3107400000000004E-3</v>
      </c>
      <c r="VY72">
        <v>4.0170000000000003</v>
      </c>
      <c r="VZ72">
        <v>4394</v>
      </c>
      <c r="WA72">
        <v>778</v>
      </c>
      <c r="WB72">
        <v>2.4649999999999999</v>
      </c>
      <c r="WC72">
        <v>5.163239E-3</v>
      </c>
      <c r="WD72">
        <v>2.9820000000000002</v>
      </c>
      <c r="WE72">
        <v>1664</v>
      </c>
      <c r="WF72">
        <v>484</v>
      </c>
      <c r="WG72">
        <v>4.8109999999999999</v>
      </c>
      <c r="WH72">
        <v>6.1611569999999996E-3</v>
      </c>
      <c r="WI72">
        <v>2.694</v>
      </c>
      <c r="WJ72">
        <v>1341</v>
      </c>
      <c r="WK72">
        <v>433</v>
      </c>
      <c r="WL72">
        <v>4.7590000000000003</v>
      </c>
      <c r="WM72">
        <v>6.2217089999999997E-3</v>
      </c>
      <c r="WN72">
        <v>3.0409999999999999</v>
      </c>
      <c r="WO72">
        <v>2897</v>
      </c>
      <c r="WP72">
        <v>828</v>
      </c>
      <c r="WQ72">
        <v>4.8099999999999996</v>
      </c>
      <c r="WR72">
        <v>3.6727050000000001E-3</v>
      </c>
      <c r="WS72">
        <v>2.835</v>
      </c>
      <c r="WT72">
        <v>3360</v>
      </c>
      <c r="WU72">
        <v>976</v>
      </c>
      <c r="WV72">
        <v>4.7949999999999999</v>
      </c>
      <c r="WW72">
        <v>2.9047130000000002E-3</v>
      </c>
      <c r="WX72">
        <v>2.6840000000000002</v>
      </c>
      <c r="WY72">
        <v>5877</v>
      </c>
      <c r="WZ72">
        <v>1954</v>
      </c>
      <c r="XA72">
        <v>4.2839999999999998</v>
      </c>
      <c r="XB72">
        <v>1.373593E-3</v>
      </c>
      <c r="XC72">
        <v>2.573</v>
      </c>
      <c r="XD72">
        <v>3670</v>
      </c>
      <c r="XE72">
        <v>1196</v>
      </c>
      <c r="XF72">
        <v>4.048</v>
      </c>
      <c r="XG72">
        <v>2.151338E-3</v>
      </c>
      <c r="XH72">
        <v>101628</v>
      </c>
      <c r="XI72">
        <v>103300</v>
      </c>
      <c r="XJ72">
        <v>1234684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"/>
  <sheetViews>
    <sheetView workbookViewId="0">
      <selection activeCell="C2" sqref="C2"/>
    </sheetView>
  </sheetViews>
  <sheetFormatPr baseColWidth="10" defaultColWidth="8.83203125" defaultRowHeight="15" x14ac:dyDescent="0"/>
  <cols>
    <col min="1" max="1" width="8.83203125" style="19"/>
    <col min="2" max="2" width="13" style="19" bestFit="1" customWidth="1"/>
  </cols>
  <sheetData>
    <row r="1" spans="2:36" s="19" customFormat="1">
      <c r="C1" s="19" t="s">
        <v>108</v>
      </c>
      <c r="D1" s="19" t="s">
        <v>113</v>
      </c>
      <c r="E1" s="19" t="s">
        <v>188</v>
      </c>
      <c r="F1" s="19" t="s">
        <v>193</v>
      </c>
      <c r="G1" s="19" t="s">
        <v>258</v>
      </c>
      <c r="H1" s="19" t="s">
        <v>263</v>
      </c>
      <c r="I1" s="19" t="s">
        <v>278</v>
      </c>
      <c r="J1" s="19" t="s">
        <v>283</v>
      </c>
      <c r="K1" s="19" t="s">
        <v>288</v>
      </c>
      <c r="L1" s="19" t="s">
        <v>293</v>
      </c>
      <c r="M1" s="19" t="s">
        <v>298</v>
      </c>
      <c r="N1" s="19" t="s">
        <v>303</v>
      </c>
      <c r="O1" s="19" t="s">
        <v>438</v>
      </c>
      <c r="P1" s="19" t="s">
        <v>443</v>
      </c>
      <c r="Q1" s="19" t="s">
        <v>448</v>
      </c>
      <c r="R1" s="19" t="s">
        <v>453</v>
      </c>
      <c r="S1" s="19" t="s">
        <v>458</v>
      </c>
      <c r="T1" s="19" t="s">
        <v>463</v>
      </c>
      <c r="U1" s="19" t="s">
        <v>508</v>
      </c>
      <c r="V1" s="19" t="s">
        <v>513</v>
      </c>
      <c r="W1" s="19" t="s">
        <v>538</v>
      </c>
      <c r="X1" s="19" t="s">
        <v>543</v>
      </c>
      <c r="Y1" s="19" t="s">
        <v>558</v>
      </c>
      <c r="Z1" s="19" t="s">
        <v>563</v>
      </c>
      <c r="AA1" s="19" t="s">
        <v>568</v>
      </c>
      <c r="AB1" s="19" t="s">
        <v>573</v>
      </c>
      <c r="AC1" s="19" t="s">
        <v>618</v>
      </c>
      <c r="AD1" s="19" t="s">
        <v>623</v>
      </c>
      <c r="AE1" s="19" t="s">
        <v>658</v>
      </c>
      <c r="AF1" s="19" t="s">
        <v>663</v>
      </c>
      <c r="AG1" s="19" t="s">
        <v>668</v>
      </c>
      <c r="AH1" s="19" t="s">
        <v>673</v>
      </c>
      <c r="AI1" s="19" t="s">
        <v>678</v>
      </c>
      <c r="AJ1" s="19" t="s">
        <v>683</v>
      </c>
    </row>
    <row r="2" spans="2:36">
      <c r="B2" s="19" t="s">
        <v>777</v>
      </c>
      <c r="C2">
        <v>0.42871038290212699</v>
      </c>
      <c r="D2">
        <v>0.36241006955204103</v>
      </c>
      <c r="E2">
        <v>0.86888537554265699</v>
      </c>
      <c r="F2">
        <v>1.31776900186612E-2</v>
      </c>
      <c r="G2">
        <v>2.46454161350536E-2</v>
      </c>
      <c r="H2">
        <v>0.145416342032232</v>
      </c>
      <c r="I2">
        <v>9.7458077674521207E-2</v>
      </c>
      <c r="J2">
        <v>0.70848179503683295</v>
      </c>
      <c r="K2">
        <v>0.22955412326397201</v>
      </c>
      <c r="L2">
        <v>0.97132921140391804</v>
      </c>
      <c r="M2">
        <v>0.19360391032715099</v>
      </c>
      <c r="N2">
        <v>0.819930965218017</v>
      </c>
      <c r="O2">
        <v>6.5342973371287499E-2</v>
      </c>
      <c r="P2">
        <v>8.7646270621292002E-2</v>
      </c>
      <c r="Q2">
        <v>3.6188331938038103E-2</v>
      </c>
      <c r="R2">
        <v>0.20353769802871999</v>
      </c>
      <c r="S2">
        <v>0.345764066988273</v>
      </c>
      <c r="T2">
        <v>0.99834215177042096</v>
      </c>
      <c r="U2">
        <v>0.51223435688612196</v>
      </c>
      <c r="V2">
        <v>9.7852522734507105E-2</v>
      </c>
      <c r="W2">
        <v>0.66384550431219302</v>
      </c>
      <c r="X2">
        <v>6.4666406668637197E-2</v>
      </c>
      <c r="Y2">
        <v>0.39948914423842502</v>
      </c>
      <c r="Z2">
        <v>0.27834708872173303</v>
      </c>
      <c r="AA2">
        <v>0.47962089618471998</v>
      </c>
      <c r="AB2">
        <v>0.42185308822647299</v>
      </c>
      <c r="AC2">
        <v>0.65236390737364902</v>
      </c>
      <c r="AD2">
        <v>0.90568497299136697</v>
      </c>
      <c r="AE2">
        <v>0.15883435885229899</v>
      </c>
      <c r="AF2">
        <v>0.66141552159341699</v>
      </c>
      <c r="AG2">
        <v>0.77686070309671895</v>
      </c>
      <c r="AH2">
        <v>0.20635393845078601</v>
      </c>
      <c r="AI2">
        <v>0.85861448868901902</v>
      </c>
      <c r="AJ2">
        <v>0.32018611931149299</v>
      </c>
    </row>
    <row r="3" spans="2:36">
      <c r="B3" s="19" t="s">
        <v>778</v>
      </c>
      <c r="C3">
        <v>0.30583180386935899</v>
      </c>
      <c r="D3">
        <v>0.63701624889873398</v>
      </c>
      <c r="E3">
        <v>0.28839691641440801</v>
      </c>
      <c r="F3">
        <v>0.39203434534183801</v>
      </c>
      <c r="G3">
        <v>0.664507333774771</v>
      </c>
      <c r="H3">
        <v>0.80321751324704904</v>
      </c>
      <c r="I3">
        <v>0.27342958224764202</v>
      </c>
      <c r="J3">
        <v>0.63206052291402504</v>
      </c>
      <c r="K3">
        <v>0.75458490308950898</v>
      </c>
      <c r="L3">
        <v>0.156407226487807</v>
      </c>
      <c r="M3">
        <v>0.80891693029318101</v>
      </c>
      <c r="N3">
        <v>0.13223053237087901</v>
      </c>
      <c r="O3">
        <v>4.04601305228139E-2</v>
      </c>
      <c r="P3">
        <v>0.61981264698605998</v>
      </c>
      <c r="Q3">
        <v>0.52461498477631496</v>
      </c>
      <c r="R3">
        <v>0.75745567780261003</v>
      </c>
      <c r="S3">
        <v>0.80868859896918999</v>
      </c>
      <c r="T3">
        <v>0.90868079489242604</v>
      </c>
      <c r="U3">
        <v>0.98438073718004504</v>
      </c>
      <c r="V3">
        <v>0.99590063086228597</v>
      </c>
      <c r="W3">
        <v>0.95132264491141005</v>
      </c>
      <c r="X3">
        <v>0.82287334701606596</v>
      </c>
      <c r="Y3">
        <v>0.62163199994353502</v>
      </c>
      <c r="Z3">
        <v>0.85269971971861902</v>
      </c>
      <c r="AA3">
        <v>0.97182292932360503</v>
      </c>
      <c r="AB3">
        <v>0.47855553032672399</v>
      </c>
      <c r="AC3">
        <v>0.91214929495641395</v>
      </c>
      <c r="AD3">
        <v>0.74898935752932105</v>
      </c>
      <c r="AE3">
        <v>0.73173990842735503</v>
      </c>
      <c r="AF3">
        <v>0.213384102686724</v>
      </c>
      <c r="AG3">
        <v>1.73544997153437E-2</v>
      </c>
      <c r="AH3">
        <v>0.783493962616576</v>
      </c>
      <c r="AI3">
        <v>0.401524704072935</v>
      </c>
      <c r="AJ3">
        <v>0.62987809545946405</v>
      </c>
    </row>
    <row r="4" spans="2:36">
      <c r="B4" s="19" t="s">
        <v>779</v>
      </c>
      <c r="C4">
        <v>0.85019776752910903</v>
      </c>
      <c r="D4">
        <v>0.48012585401902302</v>
      </c>
      <c r="E4">
        <v>0.82597692472950601</v>
      </c>
      <c r="F4">
        <v>0.38393283625894897</v>
      </c>
      <c r="G4">
        <v>0.27313791055609399</v>
      </c>
      <c r="H4">
        <v>0.120461883975612</v>
      </c>
      <c r="I4">
        <v>0.169366129933713</v>
      </c>
      <c r="J4">
        <v>0.69519395309187604</v>
      </c>
      <c r="K4">
        <v>0.24742352596280501</v>
      </c>
      <c r="L4">
        <v>0.66919074032544501</v>
      </c>
      <c r="M4">
        <v>0.27566713107569601</v>
      </c>
      <c r="N4">
        <v>0.91868007619751402</v>
      </c>
      <c r="O4">
        <v>0.12707202935477999</v>
      </c>
      <c r="P4">
        <v>0.26382957522800499</v>
      </c>
      <c r="Q4">
        <v>0.94338540126981996</v>
      </c>
      <c r="R4">
        <v>0.92756819753648301</v>
      </c>
      <c r="S4">
        <v>0.46442312060929197</v>
      </c>
      <c r="T4">
        <v>0.95497524521799204</v>
      </c>
      <c r="U4">
        <v>0.31784371552918</v>
      </c>
      <c r="V4">
        <v>0.36613096433442099</v>
      </c>
      <c r="W4">
        <v>0.79951211005731804</v>
      </c>
      <c r="X4">
        <v>0.48586409253021101</v>
      </c>
      <c r="Y4">
        <v>5.6206552017707301E-2</v>
      </c>
      <c r="Z4">
        <v>0.59235924602891399</v>
      </c>
      <c r="AA4">
        <v>0.71311892343667804</v>
      </c>
      <c r="AB4">
        <v>0.74657496382633204</v>
      </c>
      <c r="AC4">
        <v>0.86653009316158602</v>
      </c>
      <c r="AD4">
        <v>0.65951520420124499</v>
      </c>
      <c r="AE4">
        <v>0.403337512501585</v>
      </c>
      <c r="AF4">
        <v>0.93640739039699905</v>
      </c>
      <c r="AG4">
        <v>0.98173713295892095</v>
      </c>
      <c r="AH4">
        <v>0.33088623601136402</v>
      </c>
      <c r="AI4">
        <v>0.52630606643157396</v>
      </c>
      <c r="AJ4">
        <v>0.34398555961931798</v>
      </c>
    </row>
  </sheetData>
  <conditionalFormatting sqref="B2:B4">
    <cfRule type="cellIs" dxfId="2" priority="1" operator="lessThanOrEqual">
      <formula>0.05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4"/>
  <sheetViews>
    <sheetView zoomScale="90" zoomScaleNormal="90" zoomScalePageLayoutView="90" workbookViewId="0">
      <selection activeCell="B2" sqref="B2:B4"/>
    </sheetView>
  </sheetViews>
  <sheetFormatPr baseColWidth="10" defaultColWidth="8.83203125" defaultRowHeight="15" x14ac:dyDescent="0"/>
  <cols>
    <col min="1" max="1" width="8.83203125" style="19"/>
    <col min="2" max="2" width="13" style="19" bestFit="1" customWidth="1"/>
    <col min="3" max="16384" width="8.83203125" style="19"/>
  </cols>
  <sheetData>
    <row r="1" spans="2:36">
      <c r="C1" s="19" t="s">
        <v>109</v>
      </c>
      <c r="D1" s="19" t="s">
        <v>114</v>
      </c>
      <c r="E1" s="19" t="s">
        <v>189</v>
      </c>
      <c r="F1" s="19" t="s">
        <v>194</v>
      </c>
      <c r="G1" s="19" t="s">
        <v>259</v>
      </c>
      <c r="H1" s="19" t="s">
        <v>264</v>
      </c>
      <c r="I1" s="19" t="s">
        <v>279</v>
      </c>
      <c r="J1" s="19" t="s">
        <v>284</v>
      </c>
      <c r="K1" s="19" t="s">
        <v>289</v>
      </c>
      <c r="L1" s="19" t="s">
        <v>294</v>
      </c>
      <c r="M1" s="19" t="s">
        <v>299</v>
      </c>
      <c r="N1" s="19" t="s">
        <v>304</v>
      </c>
      <c r="O1" s="19" t="s">
        <v>439</v>
      </c>
      <c r="P1" s="19" t="s">
        <v>444</v>
      </c>
      <c r="Q1" s="19" t="s">
        <v>449</v>
      </c>
      <c r="R1" s="19" t="s">
        <v>454</v>
      </c>
      <c r="S1" s="19" t="s">
        <v>459</v>
      </c>
      <c r="T1" s="19" t="s">
        <v>464</v>
      </c>
      <c r="U1" s="19" t="s">
        <v>509</v>
      </c>
      <c r="V1" s="19" t="s">
        <v>514</v>
      </c>
      <c r="W1" s="19" t="s">
        <v>539</v>
      </c>
      <c r="X1" s="19" t="s">
        <v>544</v>
      </c>
      <c r="Y1" s="19" t="s">
        <v>559</v>
      </c>
      <c r="Z1" s="19" t="s">
        <v>564</v>
      </c>
      <c r="AA1" s="19" t="s">
        <v>569</v>
      </c>
      <c r="AB1" s="19" t="s">
        <v>574</v>
      </c>
      <c r="AC1" s="19" t="s">
        <v>619</v>
      </c>
      <c r="AD1" s="19" t="s">
        <v>624</v>
      </c>
      <c r="AE1" s="19" t="s">
        <v>659</v>
      </c>
      <c r="AF1" s="19" t="s">
        <v>664</v>
      </c>
      <c r="AG1" s="19" t="s">
        <v>669</v>
      </c>
      <c r="AH1" s="19" t="s">
        <v>674</v>
      </c>
      <c r="AI1" s="19" t="s">
        <v>679</v>
      </c>
      <c r="AJ1" s="19" t="s">
        <v>684</v>
      </c>
    </row>
    <row r="2" spans="2:36">
      <c r="B2" s="19" t="s">
        <v>777</v>
      </c>
      <c r="C2" s="19">
        <v>0.245487403751559</v>
      </c>
      <c r="D2" s="19">
        <v>0.57763550836667299</v>
      </c>
      <c r="E2" s="19">
        <v>0.75373273957525899</v>
      </c>
      <c r="F2" s="19">
        <v>0.94358258568426601</v>
      </c>
      <c r="G2" s="19">
        <v>1.01890062191002E-2</v>
      </c>
      <c r="H2" s="19">
        <v>1.9925538536021699E-2</v>
      </c>
      <c r="I2" s="19">
        <v>0.92200916344558104</v>
      </c>
      <c r="J2" s="19">
        <v>0.96905390482579901</v>
      </c>
      <c r="K2" s="19">
        <v>3.0246453390082698E-2</v>
      </c>
      <c r="L2" s="19">
        <v>0.218207219002128</v>
      </c>
      <c r="M2" s="19">
        <v>0.464360835845682</v>
      </c>
      <c r="N2" s="19">
        <v>0.85374069792962104</v>
      </c>
      <c r="O2" s="19">
        <v>0.68584148859201099</v>
      </c>
      <c r="P2" s="19">
        <v>0.66250770081334098</v>
      </c>
      <c r="Q2" s="19">
        <v>8.4696012256350994E-3</v>
      </c>
      <c r="R2" s="19">
        <v>3.8471956862441703E-2</v>
      </c>
      <c r="S2" s="19">
        <v>3.6021675867340397E-2</v>
      </c>
      <c r="T2" s="19">
        <v>0.30302974581800401</v>
      </c>
      <c r="U2" s="19">
        <v>0.40809931132905602</v>
      </c>
      <c r="V2" s="19">
        <v>0.77859981464000505</v>
      </c>
      <c r="W2" s="19">
        <v>0.46956525742789801</v>
      </c>
      <c r="X2" s="19">
        <v>4.8347048821301098E-3</v>
      </c>
      <c r="Y2" s="19">
        <v>0.84566064629194204</v>
      </c>
      <c r="Z2" s="19">
        <v>0.14880513697355399</v>
      </c>
      <c r="AA2" s="19">
        <v>0.82258841398831795</v>
      </c>
      <c r="AB2" s="19">
        <v>0.84048001901528901</v>
      </c>
      <c r="AC2" s="19">
        <v>0.74789846857630005</v>
      </c>
      <c r="AD2" s="19">
        <v>0.33534076618884201</v>
      </c>
      <c r="AE2" s="19">
        <v>0.68237093049358499</v>
      </c>
      <c r="AF2" s="19">
        <v>0.43850020719624</v>
      </c>
      <c r="AG2" s="19">
        <v>0.71573555560431701</v>
      </c>
      <c r="AH2" s="19">
        <v>5.4292008404322203E-2</v>
      </c>
      <c r="AI2" s="19">
        <v>0.17488489444924901</v>
      </c>
      <c r="AJ2" s="19">
        <v>0.78602748964554603</v>
      </c>
    </row>
    <row r="3" spans="2:36">
      <c r="B3" s="19" t="s">
        <v>778</v>
      </c>
      <c r="C3" s="19">
        <v>0.85052282431267701</v>
      </c>
      <c r="D3" s="19">
        <v>0.57051006489164302</v>
      </c>
      <c r="E3" s="19">
        <v>0.44459467077947401</v>
      </c>
      <c r="F3" s="19">
        <v>0.74838430679024504</v>
      </c>
      <c r="G3" s="19">
        <v>0.43806448517699098</v>
      </c>
      <c r="H3" s="19">
        <v>0.38809222809468502</v>
      </c>
      <c r="I3" s="19">
        <v>0.85423150960816596</v>
      </c>
      <c r="J3" s="19">
        <v>0.29762536776367199</v>
      </c>
      <c r="K3" s="19">
        <v>0.32263801799123798</v>
      </c>
      <c r="L3" s="19">
        <v>0.149463672178448</v>
      </c>
      <c r="M3" s="19">
        <v>0.51841741311918899</v>
      </c>
      <c r="N3" s="19">
        <v>4.0946324357984502E-2</v>
      </c>
      <c r="O3" s="19">
        <v>0.83000341168566105</v>
      </c>
      <c r="P3" s="19">
        <v>0.50880254826181204</v>
      </c>
      <c r="Q3" s="19">
        <v>0.29325081196140401</v>
      </c>
      <c r="R3" s="19">
        <v>0.10088814438992801</v>
      </c>
      <c r="S3" s="19">
        <v>0.97058108969536405</v>
      </c>
      <c r="T3" s="19">
        <v>0.70581557552432095</v>
      </c>
      <c r="U3" s="19">
        <v>0.38822308346520501</v>
      </c>
      <c r="V3" s="19">
        <v>0.55961399345935503</v>
      </c>
      <c r="W3" s="19">
        <v>0.98910263469211701</v>
      </c>
      <c r="X3" s="19">
        <v>0.117539566311453</v>
      </c>
      <c r="Y3" s="19">
        <v>4.7890560303846898E-2</v>
      </c>
      <c r="Z3" s="19">
        <v>2.9108763032936701E-2</v>
      </c>
      <c r="AA3" s="19">
        <v>0.39137714989751698</v>
      </c>
      <c r="AB3" s="19">
        <v>0.13432243078857201</v>
      </c>
      <c r="AC3" s="19">
        <v>0.73319093453274997</v>
      </c>
      <c r="AD3" s="19">
        <v>0.77838828439706198</v>
      </c>
      <c r="AE3" s="19">
        <v>0.20088896443829299</v>
      </c>
      <c r="AF3" s="19">
        <v>0.56124082050454005</v>
      </c>
      <c r="AG3" s="19">
        <v>5.5552051625854998E-2</v>
      </c>
      <c r="AH3" s="19">
        <v>0.49177558806909599</v>
      </c>
      <c r="AI3" s="19">
        <v>0.60410948847984103</v>
      </c>
      <c r="AJ3" s="19">
        <v>0.67903375604511995</v>
      </c>
    </row>
    <row r="4" spans="2:36">
      <c r="B4" s="19" t="s">
        <v>779</v>
      </c>
      <c r="C4" s="19">
        <v>0.86189748184069603</v>
      </c>
      <c r="D4" s="19">
        <v>0.75855384485608901</v>
      </c>
      <c r="E4" s="19">
        <v>5.4267961000614698E-3</v>
      </c>
      <c r="F4" s="19">
        <v>0.37084297244078901</v>
      </c>
      <c r="G4" s="19">
        <v>7.1167781844120896E-3</v>
      </c>
      <c r="H4" s="19">
        <v>5.4773879971003903E-3</v>
      </c>
      <c r="I4" s="19">
        <v>0.91956910939192904</v>
      </c>
      <c r="J4" s="19">
        <v>0.81575013094068904</v>
      </c>
      <c r="K4" s="19">
        <v>0.73155146245882496</v>
      </c>
      <c r="L4" s="19">
        <v>0.450997717083229</v>
      </c>
      <c r="M4" s="19">
        <v>0.70335532714796001</v>
      </c>
      <c r="N4" s="19">
        <v>0.91082294142745401</v>
      </c>
      <c r="O4" s="19">
        <v>0.41102569674002498</v>
      </c>
      <c r="P4" s="19">
        <v>0.88364046722243705</v>
      </c>
      <c r="Q4" s="19">
        <v>0.40735810525528698</v>
      </c>
      <c r="R4" s="19">
        <v>0.143040859643179</v>
      </c>
      <c r="S4" s="19">
        <v>0.270966565898346</v>
      </c>
      <c r="T4" s="19">
        <v>0.44204947590662902</v>
      </c>
      <c r="U4" s="19">
        <v>5.0691091780396998E-2</v>
      </c>
      <c r="V4" s="19">
        <v>0.64271988823006498</v>
      </c>
      <c r="W4" s="19">
        <v>0.69725482780056003</v>
      </c>
      <c r="X4" s="19">
        <v>7.4458728483068504E-2</v>
      </c>
      <c r="Y4" s="19">
        <v>4.2552580087398102E-2</v>
      </c>
      <c r="Z4" s="19">
        <v>0.27976501204803</v>
      </c>
      <c r="AA4" s="19">
        <v>0.29415327714336698</v>
      </c>
      <c r="AB4" s="19">
        <v>0.88655964319717295</v>
      </c>
      <c r="AC4" s="19">
        <v>0.93484953359094503</v>
      </c>
      <c r="AD4" s="19">
        <v>0.87819562218457103</v>
      </c>
      <c r="AE4" s="19">
        <v>0.33047112195863099</v>
      </c>
      <c r="AF4" s="19">
        <v>0.46657513963796499</v>
      </c>
      <c r="AG4" s="19">
        <v>0.247065495349368</v>
      </c>
      <c r="AH4" s="19">
        <v>1.32151734623836E-2</v>
      </c>
      <c r="AI4" s="19">
        <v>0.442425738710506</v>
      </c>
      <c r="AJ4" s="19">
        <v>0.14989913125527199</v>
      </c>
    </row>
  </sheetData>
  <conditionalFormatting sqref="B2:B4">
    <cfRule type="cellIs" dxfId="1" priority="1" operator="lessThanOrEqual">
      <formula>0.05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"/>
  <sheetViews>
    <sheetView zoomScale="80" zoomScaleNormal="80" zoomScalePageLayoutView="80" workbookViewId="0">
      <selection activeCell="A2" sqref="A2:A4"/>
    </sheetView>
  </sheetViews>
  <sheetFormatPr baseColWidth="10" defaultColWidth="8.83203125" defaultRowHeight="15" x14ac:dyDescent="0"/>
  <cols>
    <col min="1" max="1" width="13.33203125" style="19" bestFit="1" customWidth="1"/>
    <col min="2" max="2" width="8.83203125" style="19"/>
    <col min="3" max="4" width="13.1640625" style="19" bestFit="1" customWidth="1"/>
    <col min="5" max="5" width="13.33203125" style="19" bestFit="1" customWidth="1"/>
    <col min="6" max="13" width="13.1640625" style="19" bestFit="1" customWidth="1"/>
    <col min="14" max="15" width="13.6640625" style="19" bestFit="1" customWidth="1"/>
    <col min="16" max="21" width="13.1640625" style="19" bestFit="1" customWidth="1"/>
    <col min="22" max="22" width="15.1640625" style="19" bestFit="1" customWidth="1"/>
    <col min="23" max="23" width="15.5" style="19" bestFit="1" customWidth="1"/>
    <col min="24" max="31" width="13.1640625" style="19" bestFit="1" customWidth="1"/>
    <col min="32" max="32" width="13.33203125" style="19" bestFit="1" customWidth="1"/>
    <col min="33" max="33" width="13.6640625" style="19" bestFit="1" customWidth="1"/>
    <col min="34" max="35" width="13.1640625" style="19" bestFit="1" customWidth="1"/>
    <col min="36" max="16384" width="8.83203125" style="19"/>
  </cols>
  <sheetData>
    <row r="1" spans="1:35">
      <c r="B1" s="19" t="s">
        <v>110</v>
      </c>
      <c r="C1" s="19" t="s">
        <v>115</v>
      </c>
      <c r="D1" s="19" t="s">
        <v>190</v>
      </c>
      <c r="E1" s="19" t="s">
        <v>195</v>
      </c>
      <c r="F1" s="19" t="s">
        <v>260</v>
      </c>
      <c r="G1" s="19" t="s">
        <v>265</v>
      </c>
      <c r="H1" s="19" t="s">
        <v>280</v>
      </c>
      <c r="I1" s="19" t="s">
        <v>285</v>
      </c>
      <c r="J1" s="19" t="s">
        <v>290</v>
      </c>
      <c r="K1" s="19" t="s">
        <v>295</v>
      </c>
      <c r="L1" s="19" t="s">
        <v>300</v>
      </c>
      <c r="M1" s="19" t="s">
        <v>305</v>
      </c>
      <c r="N1" s="19" t="s">
        <v>440</v>
      </c>
      <c r="O1" s="19" t="s">
        <v>445</v>
      </c>
      <c r="P1" s="19" t="s">
        <v>450</v>
      </c>
      <c r="Q1" s="19" t="s">
        <v>455</v>
      </c>
      <c r="R1" s="19" t="s">
        <v>460</v>
      </c>
      <c r="S1" s="19" t="s">
        <v>465</v>
      </c>
      <c r="T1" s="19" t="s">
        <v>510</v>
      </c>
      <c r="U1" s="19" t="s">
        <v>515</v>
      </c>
      <c r="V1" s="19" t="s">
        <v>540</v>
      </c>
      <c r="W1" s="19" t="s">
        <v>545</v>
      </c>
      <c r="X1" s="19" t="s">
        <v>560</v>
      </c>
      <c r="Y1" s="19" t="s">
        <v>565</v>
      </c>
      <c r="Z1" s="19" t="s">
        <v>570</v>
      </c>
      <c r="AA1" s="19" t="s">
        <v>575</v>
      </c>
      <c r="AB1" s="19" t="s">
        <v>620</v>
      </c>
      <c r="AC1" s="19" t="s">
        <v>625</v>
      </c>
      <c r="AD1" s="19" t="s">
        <v>660</v>
      </c>
      <c r="AE1" s="19" t="s">
        <v>665</v>
      </c>
      <c r="AF1" s="19" t="s">
        <v>670</v>
      </c>
      <c r="AG1" s="19" t="s">
        <v>675</v>
      </c>
      <c r="AH1" s="19" t="s">
        <v>680</v>
      </c>
      <c r="AI1" s="19" t="s">
        <v>685</v>
      </c>
    </row>
    <row r="2" spans="1:35">
      <c r="A2" s="19" t="s">
        <v>777</v>
      </c>
      <c r="B2" s="19">
        <v>8.6654171453842105E-2</v>
      </c>
      <c r="C2" s="19">
        <v>0.12667546287581599</v>
      </c>
      <c r="D2" s="19">
        <v>0.93218432955137298</v>
      </c>
      <c r="E2" s="19">
        <v>0.859211796015945</v>
      </c>
      <c r="F2" s="19">
        <v>2.2299764779643801E-2</v>
      </c>
      <c r="G2" s="19">
        <v>6.8522989182942307E-2</v>
      </c>
      <c r="H2" s="19">
        <v>7.3417337694949195E-2</v>
      </c>
      <c r="I2" s="19">
        <v>0.98496218303122995</v>
      </c>
      <c r="J2" s="19">
        <v>8.6423847003182896E-2</v>
      </c>
      <c r="K2" s="19">
        <v>0.28307870914723599</v>
      </c>
      <c r="L2" s="19">
        <v>0.78309448221395905</v>
      </c>
      <c r="M2" s="19">
        <v>0.15286712412259201</v>
      </c>
      <c r="N2" s="19">
        <v>0.83778759856857099</v>
      </c>
      <c r="O2" s="19">
        <v>0.81102474295378502</v>
      </c>
      <c r="P2" s="19">
        <v>2.0684939234691699E-3</v>
      </c>
      <c r="Q2" s="19">
        <v>1.0377885174998699E-2</v>
      </c>
      <c r="R2" s="19">
        <v>7.8891801797881494E-2</v>
      </c>
      <c r="S2" s="19">
        <v>0.32253304829684099</v>
      </c>
      <c r="T2" s="19">
        <v>0.82706765994807796</v>
      </c>
      <c r="U2" s="19">
        <v>0.83786939085904399</v>
      </c>
      <c r="V2" s="19">
        <v>0.35054905578727402</v>
      </c>
      <c r="W2" s="19">
        <v>5.2269694776617803E-2</v>
      </c>
      <c r="X2" s="19">
        <v>0.66049532543469203</v>
      </c>
      <c r="Y2" s="19">
        <v>0.54818717655282401</v>
      </c>
      <c r="Z2" s="19">
        <v>0.63964053982442004</v>
      </c>
      <c r="AA2" s="19">
        <v>0.95387854656098403</v>
      </c>
      <c r="AB2" s="19">
        <v>0.95878272108267004</v>
      </c>
      <c r="AC2" s="19">
        <v>0.106937236460094</v>
      </c>
      <c r="AD2" s="19">
        <v>7.6925663725609097E-3</v>
      </c>
      <c r="AE2" s="19">
        <v>0.60043274194222795</v>
      </c>
      <c r="AF2" s="19">
        <v>0.22854085009545799</v>
      </c>
      <c r="AG2" s="19">
        <v>0.46854840753113602</v>
      </c>
      <c r="AH2" s="19">
        <v>0.33114790333255001</v>
      </c>
      <c r="AI2" s="19">
        <v>0.72504169070567204</v>
      </c>
    </row>
    <row r="3" spans="1:35">
      <c r="A3" s="19" t="s">
        <v>778</v>
      </c>
      <c r="B3" s="19">
        <v>0.36171101603216899</v>
      </c>
      <c r="C3" s="19">
        <v>0.98161244055443297</v>
      </c>
      <c r="D3" s="19">
        <v>9.6325041668039402E-2</v>
      </c>
      <c r="E3" s="19">
        <v>0.48469984245354297</v>
      </c>
      <c r="F3" s="19">
        <v>0.125006249672277</v>
      </c>
      <c r="G3" s="19">
        <v>0.201295589402508</v>
      </c>
      <c r="H3" s="19">
        <v>4.36304668092636E-2</v>
      </c>
      <c r="I3" s="19">
        <v>6.5558190860368598E-2</v>
      </c>
      <c r="J3" s="19">
        <v>0.45771708803038103</v>
      </c>
      <c r="K3" s="19">
        <v>0.225067005307937</v>
      </c>
      <c r="L3" s="19">
        <v>0.427517197528406</v>
      </c>
      <c r="M3" s="19">
        <v>0.40302506263957499</v>
      </c>
      <c r="N3" s="19">
        <v>0.35519538656064198</v>
      </c>
      <c r="O3" s="19">
        <v>0.30405201481937699</v>
      </c>
      <c r="P3" s="19">
        <v>9.8238540957538603E-2</v>
      </c>
      <c r="Q3" s="19">
        <v>0.18006826771968701</v>
      </c>
      <c r="R3" s="19">
        <v>0.72497661770288102</v>
      </c>
      <c r="S3" s="19">
        <v>0.77633524048801505</v>
      </c>
      <c r="T3" s="19">
        <v>0.30092483286691002</v>
      </c>
      <c r="U3" s="19">
        <v>0.54637569290230303</v>
      </c>
      <c r="V3" s="19">
        <v>0.34792516465478301</v>
      </c>
      <c r="W3" s="19">
        <v>0.30475149918738698</v>
      </c>
      <c r="X3" s="19">
        <v>1.7581682054738999E-2</v>
      </c>
      <c r="Y3" s="19">
        <v>1.35222227697155E-3</v>
      </c>
      <c r="Z3" s="19">
        <v>0.30528397850373101</v>
      </c>
      <c r="AA3" s="19">
        <v>0.28640663990197102</v>
      </c>
      <c r="AB3" s="19">
        <v>0.67226489379926602</v>
      </c>
      <c r="AC3" s="19">
        <v>0.84636026872090897</v>
      </c>
      <c r="AD3" s="19">
        <v>0.19683151321793199</v>
      </c>
      <c r="AE3" s="19">
        <v>0.53394904757259598</v>
      </c>
      <c r="AF3" s="19">
        <v>0.96031958849041599</v>
      </c>
      <c r="AG3" s="19">
        <v>0.69106105664157103</v>
      </c>
      <c r="AH3" s="19">
        <v>0.59408019746874696</v>
      </c>
      <c r="AI3" s="19">
        <v>0.21115990921258801</v>
      </c>
    </row>
    <row r="4" spans="1:35">
      <c r="A4" s="19" t="s">
        <v>779</v>
      </c>
      <c r="B4" s="19">
        <v>0.340848922294403</v>
      </c>
      <c r="C4" s="19">
        <v>0.32302673856413799</v>
      </c>
      <c r="D4" s="19">
        <v>3.5909899647557E-3</v>
      </c>
      <c r="E4" s="19">
        <v>9.0656752067483304E-2</v>
      </c>
      <c r="F4" s="19">
        <v>5.5215543640300801E-3</v>
      </c>
      <c r="G4" s="19">
        <v>0.114786838044058</v>
      </c>
      <c r="H4" s="19">
        <v>0.103000366349197</v>
      </c>
      <c r="I4" s="19">
        <v>0.46867172317684402</v>
      </c>
      <c r="J4" s="19">
        <v>0.68986921467675</v>
      </c>
      <c r="K4" s="19">
        <v>0.31232628894389303</v>
      </c>
      <c r="L4" s="19">
        <v>0.93921598886155799</v>
      </c>
      <c r="M4" s="19">
        <v>0.19419441301770701</v>
      </c>
      <c r="N4" s="19">
        <v>0.68711269129372099</v>
      </c>
      <c r="O4" s="19">
        <v>0.979099453617025</v>
      </c>
      <c r="P4" s="19">
        <v>5.0806791573998103E-2</v>
      </c>
      <c r="Q4" s="19">
        <v>4.2656112312811197E-2</v>
      </c>
      <c r="R4" s="19">
        <v>0.27000106197757401</v>
      </c>
      <c r="S4" s="19">
        <v>0.440209527260987</v>
      </c>
      <c r="T4" s="19">
        <v>1.18563045834652E-3</v>
      </c>
      <c r="U4" s="19">
        <v>0.87805145828114595</v>
      </c>
      <c r="V4" s="19">
        <v>0.20386120356943799</v>
      </c>
      <c r="W4" s="19">
        <v>0.18339571183106901</v>
      </c>
      <c r="X4" s="19">
        <v>9.2743272535002003E-2</v>
      </c>
      <c r="Y4" s="19">
        <v>0.89641668052865797</v>
      </c>
      <c r="Z4" s="19">
        <v>7.1789010496407499E-2</v>
      </c>
      <c r="AA4" s="19">
        <v>0.98512768114750304</v>
      </c>
      <c r="AB4" s="19">
        <v>0.96499019969632505</v>
      </c>
      <c r="AC4" s="19">
        <v>0.201063093372746</v>
      </c>
      <c r="AD4" s="19">
        <v>3.9060935112313198E-2</v>
      </c>
      <c r="AE4" s="19">
        <v>0.23705907102937501</v>
      </c>
      <c r="AF4" s="19">
        <v>0.11875816570881299</v>
      </c>
      <c r="AG4" s="19">
        <v>0.19090015450300199</v>
      </c>
      <c r="AH4" s="19">
        <v>0.35849221107830098</v>
      </c>
      <c r="AI4" s="19">
        <v>0.162572601371237</v>
      </c>
    </row>
  </sheetData>
  <conditionalFormatting sqref="A2:A4">
    <cfRule type="cellIs" dxfId="0" priority="1" operator="lessThanOrEqual">
      <formula>0.05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"/>
  <sheetViews>
    <sheetView topLeftCell="E1" workbookViewId="0">
      <selection activeCell="D1" sqref="D1"/>
    </sheetView>
  </sheetViews>
  <sheetFormatPr baseColWidth="10" defaultColWidth="8.83203125" defaultRowHeight="15" x14ac:dyDescent="0"/>
  <sheetData>
    <row r="1" spans="1:103">
      <c r="A1" s="19"/>
      <c r="B1" s="19" t="s">
        <v>108</v>
      </c>
      <c r="C1" s="19" t="s">
        <v>109</v>
      </c>
      <c r="D1" s="19" t="s">
        <v>110</v>
      </c>
      <c r="E1" s="19" t="s">
        <v>113</v>
      </c>
      <c r="F1" s="19" t="s">
        <v>114</v>
      </c>
      <c r="G1" s="19" t="s">
        <v>115</v>
      </c>
      <c r="H1" s="19" t="s">
        <v>188</v>
      </c>
      <c r="I1" s="19" t="s">
        <v>189</v>
      </c>
      <c r="J1" s="19" t="s">
        <v>190</v>
      </c>
      <c r="K1" s="19" t="s">
        <v>193</v>
      </c>
      <c r="L1" s="19" t="s">
        <v>194</v>
      </c>
      <c r="M1" s="19" t="s">
        <v>195</v>
      </c>
      <c r="N1" s="19" t="s">
        <v>258</v>
      </c>
      <c r="O1" s="19" t="s">
        <v>259</v>
      </c>
      <c r="P1" s="19" t="s">
        <v>260</v>
      </c>
      <c r="Q1" s="19" t="s">
        <v>263</v>
      </c>
      <c r="R1" s="19" t="s">
        <v>264</v>
      </c>
      <c r="S1" s="19" t="s">
        <v>265</v>
      </c>
      <c r="T1" s="19" t="s">
        <v>278</v>
      </c>
      <c r="U1" s="19" t="s">
        <v>279</v>
      </c>
      <c r="V1" s="19" t="s">
        <v>280</v>
      </c>
      <c r="W1" s="19" t="s">
        <v>283</v>
      </c>
      <c r="X1" s="19" t="s">
        <v>284</v>
      </c>
      <c r="Y1" s="19" t="s">
        <v>285</v>
      </c>
      <c r="Z1" s="19" t="s">
        <v>288</v>
      </c>
      <c r="AA1" s="19" t="s">
        <v>289</v>
      </c>
      <c r="AB1" s="19" t="s">
        <v>290</v>
      </c>
      <c r="AC1" s="19" t="s">
        <v>293</v>
      </c>
      <c r="AD1" s="19" t="s">
        <v>294</v>
      </c>
      <c r="AE1" s="19" t="s">
        <v>295</v>
      </c>
      <c r="AF1" s="19" t="s">
        <v>298</v>
      </c>
      <c r="AG1" s="19" t="s">
        <v>299</v>
      </c>
      <c r="AH1" s="19" t="s">
        <v>300</v>
      </c>
      <c r="AI1" s="19" t="s">
        <v>303</v>
      </c>
      <c r="AJ1" s="19" t="s">
        <v>304</v>
      </c>
      <c r="AK1" s="19" t="s">
        <v>305</v>
      </c>
      <c r="AL1" s="19" t="s">
        <v>438</v>
      </c>
      <c r="AM1" s="19" t="s">
        <v>439</v>
      </c>
      <c r="AN1" s="19" t="s">
        <v>440</v>
      </c>
      <c r="AO1" s="19" t="s">
        <v>443</v>
      </c>
      <c r="AP1" s="19" t="s">
        <v>444</v>
      </c>
      <c r="AQ1" s="19" t="s">
        <v>445</v>
      </c>
      <c r="AR1" s="19" t="s">
        <v>448</v>
      </c>
      <c r="AS1" s="19" t="s">
        <v>449</v>
      </c>
      <c r="AT1" s="19" t="s">
        <v>450</v>
      </c>
      <c r="AU1" s="19" t="s">
        <v>453</v>
      </c>
      <c r="AV1" s="19" t="s">
        <v>454</v>
      </c>
      <c r="AW1" s="19" t="s">
        <v>455</v>
      </c>
      <c r="AX1" s="19" t="s">
        <v>458</v>
      </c>
      <c r="AY1" s="19" t="s">
        <v>459</v>
      </c>
      <c r="AZ1" s="19" t="s">
        <v>460</v>
      </c>
      <c r="BA1" s="19" t="s">
        <v>463</v>
      </c>
      <c r="BB1" s="19" t="s">
        <v>464</v>
      </c>
      <c r="BC1" s="19" t="s">
        <v>465</v>
      </c>
      <c r="BD1" s="19" t="s">
        <v>508</v>
      </c>
      <c r="BE1" s="19" t="s">
        <v>509</v>
      </c>
      <c r="BF1" s="19" t="s">
        <v>510</v>
      </c>
      <c r="BG1" s="19" t="s">
        <v>513</v>
      </c>
      <c r="BH1" s="19" t="s">
        <v>514</v>
      </c>
      <c r="BI1" s="19" t="s">
        <v>515</v>
      </c>
      <c r="BJ1" s="19" t="s">
        <v>538</v>
      </c>
      <c r="BK1" s="19" t="s">
        <v>539</v>
      </c>
      <c r="BL1" s="19" t="s">
        <v>540</v>
      </c>
      <c r="BM1" s="19" t="s">
        <v>543</v>
      </c>
      <c r="BN1" s="19" t="s">
        <v>544</v>
      </c>
      <c r="BO1" s="19" t="s">
        <v>545</v>
      </c>
      <c r="BP1" s="19" t="s">
        <v>558</v>
      </c>
      <c r="BQ1" s="19" t="s">
        <v>559</v>
      </c>
      <c r="BR1" s="19" t="s">
        <v>560</v>
      </c>
      <c r="BS1" s="19" t="s">
        <v>563</v>
      </c>
      <c r="BT1" s="19" t="s">
        <v>564</v>
      </c>
      <c r="BU1" s="19" t="s">
        <v>565</v>
      </c>
      <c r="BV1" s="19" t="s">
        <v>568</v>
      </c>
      <c r="BW1" s="19" t="s">
        <v>569</v>
      </c>
      <c r="BX1" s="19" t="s">
        <v>570</v>
      </c>
      <c r="BY1" s="19" t="s">
        <v>573</v>
      </c>
      <c r="BZ1" s="19" t="s">
        <v>574</v>
      </c>
      <c r="CA1" s="19" t="s">
        <v>575</v>
      </c>
      <c r="CB1" s="19" t="s">
        <v>618</v>
      </c>
      <c r="CC1" s="19" t="s">
        <v>619</v>
      </c>
      <c r="CD1" s="19" t="s">
        <v>620</v>
      </c>
      <c r="CE1" s="19" t="s">
        <v>623</v>
      </c>
      <c r="CF1" s="19" t="s">
        <v>624</v>
      </c>
      <c r="CG1" s="19" t="s">
        <v>625</v>
      </c>
      <c r="CH1" s="19" t="s">
        <v>658</v>
      </c>
      <c r="CI1" s="19" t="s">
        <v>659</v>
      </c>
      <c r="CJ1" s="19" t="s">
        <v>660</v>
      </c>
      <c r="CK1" s="19" t="s">
        <v>663</v>
      </c>
      <c r="CL1" s="19" t="s">
        <v>664</v>
      </c>
      <c r="CM1" s="19" t="s">
        <v>665</v>
      </c>
      <c r="CN1" s="19" t="s">
        <v>668</v>
      </c>
      <c r="CO1" s="19" t="s">
        <v>669</v>
      </c>
      <c r="CP1" s="19" t="s">
        <v>670</v>
      </c>
      <c r="CQ1" s="19" t="s">
        <v>673</v>
      </c>
      <c r="CR1" s="19" t="s">
        <v>674</v>
      </c>
      <c r="CS1" s="19" t="s">
        <v>675</v>
      </c>
      <c r="CT1" s="19" t="s">
        <v>678</v>
      </c>
      <c r="CU1" s="19" t="s">
        <v>679</v>
      </c>
      <c r="CV1" s="19" t="s">
        <v>680</v>
      </c>
      <c r="CW1" s="19" t="s">
        <v>683</v>
      </c>
      <c r="CX1" s="19" t="s">
        <v>684</v>
      </c>
      <c r="CY1" s="19" t="s">
        <v>685</v>
      </c>
    </row>
    <row r="2" spans="1:103">
      <c r="A2" s="19" t="s">
        <v>37</v>
      </c>
      <c r="B2" s="19">
        <v>0.75232266971321604</v>
      </c>
      <c r="C2" s="19">
        <v>0.27003146178023002</v>
      </c>
      <c r="D2" s="19">
        <v>0.145140112383537</v>
      </c>
      <c r="E2" s="19">
        <v>0.17412037095657101</v>
      </c>
      <c r="F2" s="19">
        <v>0.49578255100510998</v>
      </c>
      <c r="G2" s="19">
        <v>8.6009632882720205E-2</v>
      </c>
      <c r="H2" s="19">
        <v>0.85581364413628502</v>
      </c>
      <c r="I2" s="19">
        <v>0.97958253473947099</v>
      </c>
      <c r="J2" s="19">
        <v>0.72062338619778799</v>
      </c>
      <c r="K2" s="19">
        <v>0.66592357454028395</v>
      </c>
      <c r="L2" s="19">
        <v>0.97966375697907504</v>
      </c>
      <c r="M2" s="19">
        <v>0.64755984604698202</v>
      </c>
      <c r="N2" s="19">
        <v>3.2406953031375703E-2</v>
      </c>
      <c r="O2" s="19">
        <v>8.8188786892524199E-2</v>
      </c>
      <c r="P2" s="19">
        <v>0.17950774449322901</v>
      </c>
      <c r="Q2" s="19">
        <v>0.36655509946681802</v>
      </c>
      <c r="R2" s="19">
        <v>0.20701740555417</v>
      </c>
      <c r="S2" s="19">
        <v>0.31256176373192401</v>
      </c>
      <c r="T2" s="19">
        <v>0.598425214239243</v>
      </c>
      <c r="U2" s="19">
        <v>0.70414764403973995</v>
      </c>
      <c r="V2" s="19">
        <v>0.12730179845148201</v>
      </c>
      <c r="W2" s="19">
        <v>0.95086776221361502</v>
      </c>
      <c r="X2" s="19">
        <v>0.814406676755283</v>
      </c>
      <c r="Y2" s="19">
        <v>0.93953329913876904</v>
      </c>
      <c r="Z2" s="19">
        <v>0.11337480525165</v>
      </c>
      <c r="AA2" s="19">
        <v>0.14382295255465</v>
      </c>
      <c r="AB2" s="19">
        <v>0.52488916069665004</v>
      </c>
      <c r="AC2" s="19">
        <v>0.810979395961276</v>
      </c>
      <c r="AD2" s="19">
        <v>9.7706365344553195E-2</v>
      </c>
      <c r="AE2" s="19">
        <v>0.162258597392757</v>
      </c>
      <c r="AF2" s="19">
        <v>0.106730585738878</v>
      </c>
      <c r="AG2" s="19">
        <v>0.39914359694083501</v>
      </c>
      <c r="AH2" s="19">
        <v>0.70140281234759205</v>
      </c>
      <c r="AI2" s="19">
        <v>0.55412535319627898</v>
      </c>
      <c r="AJ2" s="19">
        <v>0.58395101717241904</v>
      </c>
      <c r="AK2" s="19">
        <v>6.6393146149720597E-2</v>
      </c>
      <c r="AL2" s="19">
        <v>2.2706649947112099E-2</v>
      </c>
      <c r="AM2" s="19">
        <v>0.40292261236620902</v>
      </c>
      <c r="AN2" s="19">
        <v>0.60379501619229403</v>
      </c>
      <c r="AO2" s="19">
        <v>0.29862201776077202</v>
      </c>
      <c r="AP2" s="19">
        <v>0.96890510210999603</v>
      </c>
      <c r="AQ2" s="19">
        <v>0.84552627584598605</v>
      </c>
      <c r="AR2" s="19">
        <v>0.17408937327020699</v>
      </c>
      <c r="AS2" s="19">
        <v>2.55211681027799E-2</v>
      </c>
      <c r="AT2" s="19">
        <v>6.6082546243535099E-3</v>
      </c>
      <c r="AU2" s="19">
        <v>0.24591436538369399</v>
      </c>
      <c r="AV2" s="19">
        <v>2.2814629650632301E-2</v>
      </c>
      <c r="AW2" s="19">
        <v>4.6565396506325404E-3</v>
      </c>
      <c r="AX2" s="19">
        <v>0.14682923072176601</v>
      </c>
      <c r="AY2" s="19">
        <v>7.0899283043366804E-2</v>
      </c>
      <c r="AZ2" s="19">
        <v>0.184188180001392</v>
      </c>
      <c r="BA2" s="19">
        <v>0.95538625517654996</v>
      </c>
      <c r="BB2" s="19">
        <v>0.84810616723977095</v>
      </c>
      <c r="BC2" s="19">
        <v>0.96481150610105204</v>
      </c>
      <c r="BD2" s="19">
        <v>0.296539147544573</v>
      </c>
      <c r="BE2" s="19">
        <v>0.62667106098135905</v>
      </c>
      <c r="BF2" s="19">
        <v>0.68869968870794096</v>
      </c>
      <c r="BG2" s="19">
        <v>0.23784652563198599</v>
      </c>
      <c r="BH2" s="19">
        <v>0.59033231674337905</v>
      </c>
      <c r="BI2" s="19">
        <v>0.55772549042157804</v>
      </c>
      <c r="BJ2" s="19">
        <v>0.464908663736947</v>
      </c>
      <c r="BK2" s="19">
        <v>0.55574549251787198</v>
      </c>
      <c r="BL2" s="19">
        <v>0.78443236062546495</v>
      </c>
      <c r="BM2" s="19">
        <v>0.52903730947568395</v>
      </c>
      <c r="BN2" s="19">
        <v>0.69325552247673305</v>
      </c>
      <c r="BO2" s="19">
        <v>0.67793620427684398</v>
      </c>
      <c r="BP2" s="19">
        <v>0.356201699580044</v>
      </c>
      <c r="BQ2" s="19">
        <v>0.659107369215857</v>
      </c>
      <c r="BR2" s="19">
        <v>0.66099503233552903</v>
      </c>
      <c r="BS2" s="19">
        <v>0.618781323686729</v>
      </c>
      <c r="BT2" s="19">
        <v>0.27884498135735097</v>
      </c>
      <c r="BU2" s="19">
        <v>0.27962717726859299</v>
      </c>
      <c r="BV2" s="19">
        <v>0.234139361230501</v>
      </c>
      <c r="BW2" s="19">
        <v>0.82132725229213099</v>
      </c>
      <c r="BX2" s="19">
        <v>0.94962166721866303</v>
      </c>
      <c r="BY2" s="19">
        <v>0.81217378800556395</v>
      </c>
      <c r="BZ2" s="19">
        <v>0.57538239108950295</v>
      </c>
      <c r="CA2" s="19">
        <v>0.94696880960532903</v>
      </c>
      <c r="CB2" s="19">
        <v>0.58606216847450598</v>
      </c>
      <c r="CC2" s="19">
        <v>0.56253245260395202</v>
      </c>
      <c r="CD2" s="19">
        <v>0.96517911899188003</v>
      </c>
      <c r="CE2" s="19">
        <v>0.65780622159818503</v>
      </c>
      <c r="CF2" s="19">
        <v>0.14143821211924501</v>
      </c>
      <c r="CG2" s="19">
        <v>5.4319583217300398E-2</v>
      </c>
      <c r="CH2" s="19">
        <v>0.59314940695534002</v>
      </c>
      <c r="CI2" s="19">
        <v>0.49965107051205498</v>
      </c>
      <c r="CJ2" s="19">
        <v>0.187172845772548</v>
      </c>
      <c r="CK2" s="19">
        <v>0.74827544749880304</v>
      </c>
      <c r="CL2" s="19">
        <v>0.58509605298802303</v>
      </c>
      <c r="CM2" s="19">
        <v>0.47927967370772101</v>
      </c>
      <c r="CN2" s="19">
        <v>0.74481126415527799</v>
      </c>
      <c r="CO2" s="19">
        <v>0.868706966811299</v>
      </c>
      <c r="CP2" s="19">
        <v>0.630706544653857</v>
      </c>
      <c r="CQ2" s="19">
        <v>0.67730728009924801</v>
      </c>
      <c r="CR2" s="19">
        <v>0.81935617331930899</v>
      </c>
      <c r="CS2" s="19">
        <v>0.82291346059841597</v>
      </c>
      <c r="CT2" s="19">
        <v>0.84744208111257802</v>
      </c>
      <c r="CU2" s="19">
        <v>0.14147400146135899</v>
      </c>
      <c r="CV2" s="19">
        <v>0.32730282365316099</v>
      </c>
      <c r="CW2" s="19">
        <v>0.149372824860311</v>
      </c>
      <c r="CX2" s="19">
        <v>0.51180219813711003</v>
      </c>
      <c r="CY2" s="19">
        <v>0.59218669003459601</v>
      </c>
    </row>
    <row r="3" spans="1:103">
      <c r="A3" s="19" t="s">
        <v>38</v>
      </c>
      <c r="B3" s="19">
        <v>0.242208631053866</v>
      </c>
      <c r="C3" s="19">
        <v>9.5320059518931993E-2</v>
      </c>
      <c r="D3" s="19">
        <v>2.7710999438088201E-2</v>
      </c>
      <c r="E3" s="19">
        <v>0.23627461887856099</v>
      </c>
      <c r="F3" s="19">
        <v>0.29747259418761801</v>
      </c>
      <c r="G3" s="19">
        <v>5.39651792862368E-2</v>
      </c>
      <c r="H3" s="19">
        <v>0.61844020475996997</v>
      </c>
      <c r="I3" s="19">
        <v>0.57412750413347302</v>
      </c>
      <c r="J3" s="19">
        <v>0.88451431628335897</v>
      </c>
      <c r="K3" s="19">
        <v>1.14634059380591E-2</v>
      </c>
      <c r="L3" s="19">
        <v>0.80198442913757595</v>
      </c>
      <c r="M3" s="19">
        <v>0.95255391347374896</v>
      </c>
      <c r="N3" s="19">
        <v>7.9059020947905602E-3</v>
      </c>
      <c r="O3" s="19">
        <v>2.7042520905016599E-3</v>
      </c>
      <c r="P3" s="19">
        <v>6.9811824627606898E-3</v>
      </c>
      <c r="Q3" s="19">
        <v>5.5979390130139799E-2</v>
      </c>
      <c r="R3" s="19">
        <v>6.61160852505863E-3</v>
      </c>
      <c r="S3" s="19">
        <v>2.5120279381056598E-2</v>
      </c>
      <c r="T3" s="19">
        <v>5.1712517891405602E-2</v>
      </c>
      <c r="U3" s="19">
        <v>0.73277755812435397</v>
      </c>
      <c r="V3" s="19">
        <v>0.71188096949152302</v>
      </c>
      <c r="W3" s="19">
        <v>0.54974386326830604</v>
      </c>
      <c r="X3" s="19">
        <v>0.93268933372162799</v>
      </c>
      <c r="Y3" s="19">
        <v>0.86618212511039605</v>
      </c>
      <c r="Z3" s="19">
        <v>0.13125103666639301</v>
      </c>
      <c r="AA3" s="19">
        <v>8.8658529223838503E-3</v>
      </c>
      <c r="AB3" s="19">
        <v>4.33640664490113E-2</v>
      </c>
      <c r="AC3" s="19">
        <v>0.89228701829073798</v>
      </c>
      <c r="AD3" s="19">
        <v>0.14238240711205</v>
      </c>
      <c r="AE3" s="19">
        <v>0.140344729148738</v>
      </c>
      <c r="AF3" s="19">
        <v>9.7487269913731495E-2</v>
      </c>
      <c r="AG3" s="19">
        <v>0.21836764626534799</v>
      </c>
      <c r="AH3" s="19">
        <v>0.48878305249386</v>
      </c>
      <c r="AI3" s="19">
        <v>0.59085839237184301</v>
      </c>
      <c r="AJ3" s="19">
        <v>0.80581981655559698</v>
      </c>
      <c r="AK3" s="19">
        <v>0.47801557832122799</v>
      </c>
      <c r="AL3" s="19">
        <v>0.27168657743328301</v>
      </c>
      <c r="AM3" s="19">
        <v>0.48275055157400998</v>
      </c>
      <c r="AN3" s="19">
        <v>0.58194313608085502</v>
      </c>
      <c r="AO3" s="19">
        <v>3.1343094846845602E-2</v>
      </c>
      <c r="AP3" s="19">
        <v>0.47789502554823798</v>
      </c>
      <c r="AQ3" s="19">
        <v>0.549825180881366</v>
      </c>
      <c r="AR3" s="19">
        <v>1.10804987740491E-2</v>
      </c>
      <c r="AS3" s="19">
        <v>2.20963522719995E-3</v>
      </c>
      <c r="AT3" s="19">
        <v>5.5227284856274798E-4</v>
      </c>
      <c r="AU3" s="19">
        <v>7.5701057508109404E-2</v>
      </c>
      <c r="AV3" s="19">
        <v>1.9216162013767302E-2</v>
      </c>
      <c r="AW3" s="19">
        <v>8.4290231597518306E-3</v>
      </c>
      <c r="AX3" s="19">
        <v>0.34688234322119199</v>
      </c>
      <c r="AY3" s="19">
        <v>1.04759440765302E-2</v>
      </c>
      <c r="AZ3" s="19">
        <v>2.5151139990684399E-2</v>
      </c>
      <c r="BA3" s="19">
        <v>0.97940190741091804</v>
      </c>
      <c r="BB3" s="19">
        <v>0.193466927600254</v>
      </c>
      <c r="BC3" s="19">
        <v>0.258539176959596</v>
      </c>
      <c r="BD3" s="19">
        <v>0.29781739485257203</v>
      </c>
      <c r="BE3" s="19">
        <v>0.20648371621561901</v>
      </c>
      <c r="BF3" s="19">
        <v>0.53961371321585705</v>
      </c>
      <c r="BG3" s="19">
        <v>0.50953023811925202</v>
      </c>
      <c r="BH3" s="19">
        <v>0.99265572884460396</v>
      </c>
      <c r="BI3" s="19">
        <v>0.661719820936989</v>
      </c>
      <c r="BJ3" s="19">
        <v>0.38309500039037903</v>
      </c>
      <c r="BK3" s="19">
        <v>0.22917168187541401</v>
      </c>
      <c r="BL3" s="19">
        <v>0.20480175339852799</v>
      </c>
      <c r="BM3" s="19">
        <v>3.28055670985914E-2</v>
      </c>
      <c r="BN3" s="19">
        <v>6.5717691832784903E-3</v>
      </c>
      <c r="BO3" s="19">
        <v>3.7752653726689497E-2</v>
      </c>
      <c r="BP3" s="19">
        <v>0.85725826567972196</v>
      </c>
      <c r="BQ3" s="19">
        <v>0.99540222173117698</v>
      </c>
      <c r="BR3" s="19">
        <v>0.372815703660486</v>
      </c>
      <c r="BS3" s="19">
        <v>0.13776436260012101</v>
      </c>
      <c r="BT3" s="19">
        <v>5.3252233195352203E-2</v>
      </c>
      <c r="BU3" s="19">
        <v>0.56685131889988405</v>
      </c>
      <c r="BV3" s="19">
        <v>0.35973885966463998</v>
      </c>
      <c r="BW3" s="19">
        <v>0.55444535530871497</v>
      </c>
      <c r="BX3" s="19">
        <v>0.443690223896195</v>
      </c>
      <c r="BY3" s="19">
        <v>0.25212013765814301</v>
      </c>
      <c r="BZ3" s="19">
        <v>0.81544097261170601</v>
      </c>
      <c r="CA3" s="19">
        <v>0.78498801310231403</v>
      </c>
      <c r="CB3" s="19">
        <v>0.81891708474399405</v>
      </c>
      <c r="CC3" s="19">
        <v>0.99082421431554601</v>
      </c>
      <c r="CD3" s="19">
        <v>0.80398395987625604</v>
      </c>
      <c r="CE3" s="19">
        <v>0.77052191461170405</v>
      </c>
      <c r="CF3" s="19">
        <v>0.37171170045749102</v>
      </c>
      <c r="CG3" s="19">
        <v>5.78099728387826E-2</v>
      </c>
      <c r="CH3" s="19">
        <v>7.9047491441311402E-2</v>
      </c>
      <c r="CI3" s="19">
        <v>0.39334886248331302</v>
      </c>
      <c r="CJ3" s="19">
        <v>2.6608510995207299E-3</v>
      </c>
      <c r="CK3" s="19">
        <v>0.39123192429653902</v>
      </c>
      <c r="CL3" s="19">
        <v>0.21550385747380801</v>
      </c>
      <c r="CM3" s="19">
        <v>0.31661349302455599</v>
      </c>
      <c r="CN3" s="19">
        <v>0.78011658359664704</v>
      </c>
      <c r="CO3" s="19">
        <v>0.60948707116013001</v>
      </c>
      <c r="CP3" s="19">
        <v>0.11555812055167899</v>
      </c>
      <c r="CQ3" s="19">
        <v>0.28160867529209999</v>
      </c>
      <c r="CR3" s="19">
        <v>8.4993159411031693E-2</v>
      </c>
      <c r="CS3" s="19">
        <v>0.28314494235666798</v>
      </c>
      <c r="CT3" s="19">
        <v>0.78480978920146705</v>
      </c>
      <c r="CU3" s="19">
        <v>6.9176682303559694E-2</v>
      </c>
      <c r="CV3" s="19">
        <v>0.13898017939239901</v>
      </c>
      <c r="CW3" s="19">
        <v>0.55441201838155296</v>
      </c>
      <c r="CX3" s="19">
        <v>0.55874029585793705</v>
      </c>
      <c r="CY3" s="19">
        <v>0.90610125466522895</v>
      </c>
    </row>
    <row r="4" spans="1:103">
      <c r="A4" s="19" t="s">
        <v>39</v>
      </c>
      <c r="B4" s="19">
        <v>0.76502344145327705</v>
      </c>
      <c r="C4" s="19">
        <v>0.68615640053871996</v>
      </c>
      <c r="D4" s="19">
        <v>0.59629927294014895</v>
      </c>
      <c r="E4" s="19">
        <v>0.30435379172127502</v>
      </c>
      <c r="F4" s="19">
        <v>0.80041228742896697</v>
      </c>
      <c r="G4" s="19">
        <v>0.29948092268346399</v>
      </c>
      <c r="H4" s="19">
        <v>0.94818563644853704</v>
      </c>
      <c r="I4" s="19">
        <v>0.71501416448830502</v>
      </c>
      <c r="J4" s="19">
        <v>0.71382287978138104</v>
      </c>
      <c r="K4" s="19">
        <v>0.32287529412260402</v>
      </c>
      <c r="L4" s="19">
        <v>0.86135634522617099</v>
      </c>
      <c r="M4" s="19">
        <v>0.58564341869401504</v>
      </c>
      <c r="N4" s="19">
        <v>0.25630504004264598</v>
      </c>
      <c r="O4" s="19">
        <v>0.73577437601907203</v>
      </c>
      <c r="P4" s="19">
        <v>0.95127942729630799</v>
      </c>
      <c r="Q4" s="19">
        <v>0.99797895681203097</v>
      </c>
      <c r="R4" s="19">
        <v>0.95771053712762799</v>
      </c>
      <c r="S4" s="19">
        <v>0.94306450996039703</v>
      </c>
      <c r="T4" s="19">
        <v>0.615021671014223</v>
      </c>
      <c r="U4" s="19">
        <v>0.78046754854558198</v>
      </c>
      <c r="V4" s="19">
        <v>3.3619133865175801E-2</v>
      </c>
      <c r="W4" s="19">
        <v>0.66568796209308601</v>
      </c>
      <c r="X4" s="19">
        <v>0.80447183021444202</v>
      </c>
      <c r="Y4" s="19">
        <v>0.99704965674048096</v>
      </c>
      <c r="Z4" s="19">
        <v>0.26341623952994703</v>
      </c>
      <c r="AA4" s="19">
        <v>0.78678351398502999</v>
      </c>
      <c r="AB4" s="19">
        <v>0.68098671454197002</v>
      </c>
      <c r="AC4" s="19">
        <v>0.82384257724292198</v>
      </c>
      <c r="AD4" s="19">
        <v>0.216013747570071</v>
      </c>
      <c r="AE4" s="19">
        <v>0.362207252664275</v>
      </c>
      <c r="AF4" s="19">
        <v>0.28572339055406898</v>
      </c>
      <c r="AG4" s="19">
        <v>0.73598832423708904</v>
      </c>
      <c r="AH4" s="19">
        <v>0.94008093500277601</v>
      </c>
      <c r="AI4" s="19">
        <v>0.66639773730303697</v>
      </c>
      <c r="AJ4" s="19">
        <v>0.58821154025495404</v>
      </c>
      <c r="AK4" s="19">
        <v>5.6549402872490898E-2</v>
      </c>
      <c r="AL4" s="19">
        <v>2.4678184012626898E-2</v>
      </c>
      <c r="AM4" s="19">
        <v>0.51921006486526899</v>
      </c>
      <c r="AN4" s="19">
        <v>0.74043377312851399</v>
      </c>
      <c r="AO4" s="19">
        <v>0.98298688543283097</v>
      </c>
      <c r="AP4" s="19">
        <v>0.70723675835168998</v>
      </c>
      <c r="AQ4" s="19">
        <v>0.91419982108676601</v>
      </c>
      <c r="AR4" s="19">
        <v>0.85157911776933404</v>
      </c>
      <c r="AS4" s="19">
        <v>0.31859751616014997</v>
      </c>
      <c r="AT4" s="19">
        <v>0.16608392863034699</v>
      </c>
      <c r="AU4" s="19">
        <v>0.68087919971982602</v>
      </c>
      <c r="AV4" s="19">
        <v>0.130031749204855</v>
      </c>
      <c r="AW4" s="19">
        <v>3.8848121264409799E-2</v>
      </c>
      <c r="AX4" s="19">
        <v>0.19865031324770899</v>
      </c>
      <c r="AY4" s="19">
        <v>0.448587100793849</v>
      </c>
      <c r="AZ4" s="19">
        <v>0.73472002295956396</v>
      </c>
      <c r="BA4" s="19">
        <v>0.95571546523193296</v>
      </c>
      <c r="BB4" s="19">
        <v>0.59504789630797195</v>
      </c>
      <c r="BC4" s="19">
        <v>0.46755300746435202</v>
      </c>
      <c r="BD4" s="19">
        <v>0.47948747100107503</v>
      </c>
      <c r="BE4" s="19">
        <v>0.89006544661724996</v>
      </c>
      <c r="BF4" s="19">
        <v>0.88473227617327799</v>
      </c>
      <c r="BG4" s="19">
        <v>6.1671623571365797E-2</v>
      </c>
      <c r="BH4" s="19">
        <v>0.49255649625372599</v>
      </c>
      <c r="BI4" s="19">
        <v>0.62873381373914605</v>
      </c>
      <c r="BJ4" s="19">
        <v>0.68250489959611205</v>
      </c>
      <c r="BK4" s="19">
        <v>0.97545276924603896</v>
      </c>
      <c r="BL4" s="19">
        <v>0.68254252551928896</v>
      </c>
      <c r="BM4" s="19">
        <v>0.62379727405218499</v>
      </c>
      <c r="BN4" s="19">
        <v>0.200584602616593</v>
      </c>
      <c r="BO4" s="19">
        <v>0.416218783701789</v>
      </c>
      <c r="BP4" s="19">
        <v>0.20430432173565299</v>
      </c>
      <c r="BQ4" s="19">
        <v>0.57420412849723301</v>
      </c>
      <c r="BR4" s="19">
        <v>0.97899651291373302</v>
      </c>
      <c r="BS4" s="19">
        <v>0.79771207280740597</v>
      </c>
      <c r="BT4" s="19">
        <v>0.82993442844278398</v>
      </c>
      <c r="BU4" s="19">
        <v>0.30249768334388299</v>
      </c>
      <c r="BV4" s="19">
        <v>0.33330628401552997</v>
      </c>
      <c r="BW4" s="19">
        <v>0.94867571421802299</v>
      </c>
      <c r="BX4" s="19">
        <v>0.70827866393391103</v>
      </c>
      <c r="BY4" s="19">
        <v>0.70358423521842395</v>
      </c>
      <c r="BZ4" s="19">
        <v>0.56276480095127601</v>
      </c>
      <c r="CA4" s="19">
        <v>0.93840241356932996</v>
      </c>
      <c r="CB4" s="19">
        <v>0.410453086807057</v>
      </c>
      <c r="CC4" s="19">
        <v>0.45990047833738301</v>
      </c>
      <c r="CD4" s="19">
        <v>0.92699736989388204</v>
      </c>
      <c r="CE4" s="19">
        <v>0.69786421699326096</v>
      </c>
      <c r="CF4" s="19">
        <v>0.18086505815801501</v>
      </c>
      <c r="CG4" s="19">
        <v>0.18628653171083501</v>
      </c>
      <c r="CH4" s="19">
        <v>0.70669019668018396</v>
      </c>
      <c r="CI4" s="19">
        <v>0.72681683037773304</v>
      </c>
      <c r="CJ4" s="19">
        <v>0.864164749944342</v>
      </c>
      <c r="CK4" s="19">
        <v>0.918298733536143</v>
      </c>
      <c r="CL4" s="19">
        <v>0.96317161139837304</v>
      </c>
      <c r="CM4" s="19">
        <v>0.76303464619624295</v>
      </c>
      <c r="CN4" s="19">
        <v>0.56427042711051201</v>
      </c>
      <c r="CO4" s="19">
        <v>0.60877713341480699</v>
      </c>
      <c r="CP4" s="19">
        <v>0.73968412409997697</v>
      </c>
      <c r="CQ4" s="19">
        <v>0.24589136100728901</v>
      </c>
      <c r="CR4" s="19">
        <v>0.18781038191976501</v>
      </c>
      <c r="CS4" s="19">
        <v>0.69566065575881597</v>
      </c>
      <c r="CT4" s="19">
        <v>0.68351509111856201</v>
      </c>
      <c r="CU4" s="19">
        <v>0.43206701699613997</v>
      </c>
      <c r="CV4" s="19">
        <v>0.72188148429911203</v>
      </c>
      <c r="CW4" s="19">
        <v>0.139665892118328</v>
      </c>
      <c r="CX4" s="19">
        <v>0.62771804519474605</v>
      </c>
      <c r="CY4" s="19">
        <v>0.455207082036232</v>
      </c>
    </row>
    <row r="5" spans="1:103">
      <c r="A5" s="19" t="s">
        <v>40</v>
      </c>
      <c r="B5" s="19">
        <v>0.34251971556712002</v>
      </c>
      <c r="C5" s="19">
        <v>0.57078720982110198</v>
      </c>
      <c r="D5" s="19">
        <v>0.44590572320462002</v>
      </c>
      <c r="E5" s="19">
        <v>0.754391219403723</v>
      </c>
      <c r="F5" s="19">
        <v>0.74317213233966395</v>
      </c>
      <c r="G5" s="19">
        <v>0.91121558862552499</v>
      </c>
      <c r="H5" s="19">
        <v>0.73134718759304196</v>
      </c>
      <c r="I5" s="19">
        <v>0.50602598886751604</v>
      </c>
      <c r="J5" s="19">
        <v>0.788648802902568</v>
      </c>
      <c r="K5" s="19">
        <v>1.8434179807558199E-2</v>
      </c>
      <c r="L5" s="19">
        <v>0.76211319348804396</v>
      </c>
      <c r="M5" s="19">
        <v>0.62704979741324895</v>
      </c>
      <c r="N5" s="19">
        <v>0.64666884776990996</v>
      </c>
      <c r="O5" s="19">
        <v>0.15303563397828199</v>
      </c>
      <c r="P5" s="19">
        <v>0.13301433864381701</v>
      </c>
      <c r="Q5" s="19">
        <v>0.27418551825487703</v>
      </c>
      <c r="R5" s="19">
        <v>0.105891880989906</v>
      </c>
      <c r="S5" s="19">
        <v>0.17687672089317</v>
      </c>
      <c r="T5" s="19">
        <v>0.11413143176366</v>
      </c>
      <c r="U5" s="19">
        <v>0.94165560076157195</v>
      </c>
      <c r="V5" s="19">
        <v>2.5938582641382501E-2</v>
      </c>
      <c r="W5" s="19">
        <v>0.45385962360925403</v>
      </c>
      <c r="X5" s="19">
        <v>0.85043943320326298</v>
      </c>
      <c r="Y5" s="19">
        <v>0.92139937375776104</v>
      </c>
      <c r="Z5" s="19">
        <v>0.83209774152044103</v>
      </c>
      <c r="AA5" s="19">
        <v>0.20872192435668899</v>
      </c>
      <c r="AB5" s="19">
        <v>0.11899098619772699</v>
      </c>
      <c r="AC5" s="19">
        <v>0.89181822690565105</v>
      </c>
      <c r="AD5" s="19">
        <v>0.72461700050794497</v>
      </c>
      <c r="AE5" s="19">
        <v>0.97831993263777595</v>
      </c>
      <c r="AF5" s="19">
        <v>0.93885549124359902</v>
      </c>
      <c r="AG5" s="19">
        <v>0.70578695453142604</v>
      </c>
      <c r="AH5" s="19">
        <v>0.74913300663457205</v>
      </c>
      <c r="AI5" s="19">
        <v>0.91414301591364799</v>
      </c>
      <c r="AJ5" s="19">
        <v>0.70196239675828997</v>
      </c>
      <c r="AK5" s="19">
        <v>0.15132739910295401</v>
      </c>
      <c r="AL5" s="19">
        <v>0.120590680282416</v>
      </c>
      <c r="AM5" s="19">
        <v>0.82661711407522298</v>
      </c>
      <c r="AN5" s="19">
        <v>0.99598176322315002</v>
      </c>
      <c r="AO5" s="19">
        <v>0.22524738735248301</v>
      </c>
      <c r="AP5" s="19">
        <v>0.440042236176373</v>
      </c>
      <c r="AQ5" s="19">
        <v>0.659502388390664</v>
      </c>
      <c r="AR5" s="19">
        <v>0.19758451378494399</v>
      </c>
      <c r="AS5" s="19">
        <v>0.39786643503255897</v>
      </c>
      <c r="AT5" s="19">
        <v>0.46779209547786799</v>
      </c>
      <c r="AU5" s="19">
        <v>0.53306509963112403</v>
      </c>
      <c r="AV5" s="19">
        <v>0.916654876513598</v>
      </c>
      <c r="AW5" s="19">
        <v>0.63526584495472205</v>
      </c>
      <c r="AX5" s="19">
        <v>0.48327544873842998</v>
      </c>
      <c r="AY5" s="19">
        <v>0.44618105817494802</v>
      </c>
      <c r="AZ5" s="19">
        <v>0.33426237267311898</v>
      </c>
      <c r="BA5" s="19">
        <v>0.96935698745078802</v>
      </c>
      <c r="BB5" s="19">
        <v>0.214338902810113</v>
      </c>
      <c r="BC5" s="19">
        <v>0.18391144699890799</v>
      </c>
      <c r="BD5" s="19">
        <v>0.93175477152922903</v>
      </c>
      <c r="BE5" s="19">
        <v>0.39261921788534998</v>
      </c>
      <c r="BF5" s="19">
        <v>0.83241315688433803</v>
      </c>
      <c r="BG5" s="19">
        <v>3.2175308674425397E-2</v>
      </c>
      <c r="BH5" s="19">
        <v>0.509160155266556</v>
      </c>
      <c r="BI5" s="19">
        <v>0.83007904988540804</v>
      </c>
      <c r="BJ5" s="19">
        <v>0.91758754409571397</v>
      </c>
      <c r="BK5" s="19">
        <v>0.51394324388132695</v>
      </c>
      <c r="BL5" s="19">
        <v>0.268923523251548</v>
      </c>
      <c r="BM5" s="19">
        <v>9.3492680659269495E-2</v>
      </c>
      <c r="BN5" s="19">
        <v>5.15912611157708E-3</v>
      </c>
      <c r="BO5" s="19">
        <v>4.5622550515605903E-2</v>
      </c>
      <c r="BP5" s="19">
        <v>0.189690202876312</v>
      </c>
      <c r="BQ5" s="19">
        <v>0.58959784208258703</v>
      </c>
      <c r="BR5" s="19">
        <v>0.63167949925943101</v>
      </c>
      <c r="BS5" s="19">
        <v>0.27784959739589099</v>
      </c>
      <c r="BT5" s="19">
        <v>0.3673138368487</v>
      </c>
      <c r="BU5" s="19">
        <v>0.50720967482860202</v>
      </c>
      <c r="BV5" s="19">
        <v>0.68342587287192103</v>
      </c>
      <c r="BW5" s="19">
        <v>0.69255188601467499</v>
      </c>
      <c r="BX5" s="19">
        <v>0.43031479341925299</v>
      </c>
      <c r="BY5" s="19">
        <v>0.312946071035415</v>
      </c>
      <c r="BZ5" s="19">
        <v>0.67120366873390302</v>
      </c>
      <c r="CA5" s="19">
        <v>0.81982471111598998</v>
      </c>
      <c r="CB5" s="19">
        <v>0.360883598817552</v>
      </c>
      <c r="CC5" s="19">
        <v>0.47658377708007099</v>
      </c>
      <c r="CD5" s="19">
        <v>0.82000162320833403</v>
      </c>
      <c r="CE5" s="19">
        <v>0.83685622636590995</v>
      </c>
      <c r="CF5" s="19">
        <v>0.435991002729399</v>
      </c>
      <c r="CG5" s="19">
        <v>0.86078921835262501</v>
      </c>
      <c r="CH5" s="19">
        <v>0.175890926125987</v>
      </c>
      <c r="CI5" s="19">
        <v>0.88091386052964604</v>
      </c>
      <c r="CJ5" s="19">
        <v>5.7364354286842598E-2</v>
      </c>
      <c r="CK5" s="19">
        <v>0.56012711089867395</v>
      </c>
      <c r="CL5" s="19">
        <v>0.45487490424150501</v>
      </c>
      <c r="CM5" s="19">
        <v>0.77888446126870803</v>
      </c>
      <c r="CN5" s="19">
        <v>0.47954691454496501</v>
      </c>
      <c r="CO5" s="19">
        <v>0.43758987538045002</v>
      </c>
      <c r="CP5" s="19">
        <v>0.22716118815327899</v>
      </c>
      <c r="CQ5" s="19">
        <v>8.8631970905502205E-2</v>
      </c>
      <c r="CR5" s="19">
        <v>2.7262626293690001E-2</v>
      </c>
      <c r="CS5" s="19">
        <v>0.32425517581952901</v>
      </c>
      <c r="CT5" s="19">
        <v>0.586522478341577</v>
      </c>
      <c r="CU5" s="19">
        <v>0.77221639679260101</v>
      </c>
      <c r="CV5" s="19">
        <v>0.60846733221456994</v>
      </c>
      <c r="CW5" s="19">
        <v>0.278633788743611</v>
      </c>
      <c r="CX5" s="19">
        <v>0.89449394837798601</v>
      </c>
      <c r="CY5" s="19">
        <v>0.43606131289240202</v>
      </c>
    </row>
    <row r="6" spans="1:103">
      <c r="A6" s="19" t="s">
        <v>45</v>
      </c>
      <c r="B6" s="19">
        <v>0.57482148977556102</v>
      </c>
      <c r="C6" s="19">
        <v>0.57891633332566805</v>
      </c>
      <c r="D6" s="19">
        <v>0.50700281642604295</v>
      </c>
      <c r="E6" s="19">
        <v>0.34962068960829801</v>
      </c>
      <c r="F6" s="19">
        <v>0.30651840400865699</v>
      </c>
      <c r="G6" s="19">
        <v>0.91488161918349298</v>
      </c>
      <c r="H6" s="19">
        <v>0.92350633171923902</v>
      </c>
      <c r="I6" s="19">
        <v>0.90970359255289202</v>
      </c>
      <c r="J6" s="19">
        <v>0.99509094370012197</v>
      </c>
      <c r="K6" s="19">
        <v>0.17676536243715901</v>
      </c>
      <c r="L6" s="19">
        <v>0.55350224062464903</v>
      </c>
      <c r="M6" s="19">
        <v>0.73611524534047301</v>
      </c>
      <c r="N6" s="19">
        <v>0.87579517535554596</v>
      </c>
      <c r="O6" s="19">
        <v>0.41761293537513</v>
      </c>
      <c r="P6" s="19">
        <v>0.55789765263765001</v>
      </c>
      <c r="Q6" s="19">
        <v>0.93794861591962497</v>
      </c>
      <c r="R6" s="19">
        <v>0.57417189010028402</v>
      </c>
      <c r="S6" s="19">
        <v>0.56180020710363499</v>
      </c>
      <c r="T6" s="19">
        <v>0.31076431487742601</v>
      </c>
      <c r="U6" s="19">
        <v>0.79514030004033098</v>
      </c>
      <c r="V6" s="19">
        <v>0.66845429530451494</v>
      </c>
      <c r="W6" s="19">
        <v>0.60706742201747799</v>
      </c>
      <c r="X6" s="19">
        <v>0.94142630149526396</v>
      </c>
      <c r="Y6" s="19">
        <v>0.961983697680731</v>
      </c>
      <c r="Z6" s="19">
        <v>0.46709613482396101</v>
      </c>
      <c r="AA6" s="19">
        <v>0.139007094507023</v>
      </c>
      <c r="AB6" s="19">
        <v>0.28587820715920198</v>
      </c>
      <c r="AC6" s="19">
        <v>6.9674458509505696E-2</v>
      </c>
      <c r="AD6" s="19">
        <v>7.0565421675637993E-2</v>
      </c>
      <c r="AE6" s="19">
        <v>9.6293300458282299E-2</v>
      </c>
      <c r="AF6" s="19">
        <v>0.517059168291225</v>
      </c>
      <c r="AG6" s="19">
        <v>0.44542012848557799</v>
      </c>
      <c r="AH6" s="19">
        <v>0.41113115272467698</v>
      </c>
      <c r="AI6" s="19">
        <v>0.25478045860536402</v>
      </c>
      <c r="AJ6" s="19">
        <v>4.8985294874704897E-2</v>
      </c>
      <c r="AK6" s="19">
        <v>0.207031586186357</v>
      </c>
      <c r="AL6" s="19">
        <v>1.31841018276166E-2</v>
      </c>
      <c r="AM6" s="19">
        <v>0.637932503793461</v>
      </c>
      <c r="AN6" s="19">
        <v>0.71609994524678799</v>
      </c>
      <c r="AO6" s="19">
        <v>0.36511162563455102</v>
      </c>
      <c r="AP6" s="19">
        <v>0.97990789349393503</v>
      </c>
      <c r="AQ6" s="19">
        <v>0.73629486895281004</v>
      </c>
      <c r="AR6" s="19">
        <v>0.33368782780546402</v>
      </c>
      <c r="AS6" s="19">
        <v>0.39518379102108098</v>
      </c>
      <c r="AT6" s="19">
        <v>0.780749183760165</v>
      </c>
      <c r="AU6" s="19">
        <v>0.57079502184227704</v>
      </c>
      <c r="AV6" s="19">
        <v>7.1249986147755198E-2</v>
      </c>
      <c r="AW6" s="19">
        <v>0.14821369194690701</v>
      </c>
      <c r="AX6" s="19">
        <v>0.53676763793246596</v>
      </c>
      <c r="AY6" s="19">
        <v>0.88650747977008504</v>
      </c>
      <c r="AZ6" s="19">
        <v>0.424691801449401</v>
      </c>
      <c r="BA6" s="19">
        <v>0.67981598283842004</v>
      </c>
      <c r="BB6" s="19">
        <v>0.42865958126876103</v>
      </c>
      <c r="BC6" s="19">
        <v>0.49317660570278099</v>
      </c>
      <c r="BD6" s="19">
        <v>0.86667803636220198</v>
      </c>
      <c r="BE6" s="19">
        <v>0.178217356545426</v>
      </c>
      <c r="BF6" s="19">
        <v>0.163570423501189</v>
      </c>
      <c r="BG6" s="19">
        <v>0.95760140991130405</v>
      </c>
      <c r="BH6" s="19">
        <v>0.35904070025486201</v>
      </c>
      <c r="BI6" s="19">
        <v>0.40858204388074898</v>
      </c>
      <c r="BJ6" s="19">
        <v>0.940957844432181</v>
      </c>
      <c r="BK6" s="19">
        <v>0.99772289784568602</v>
      </c>
      <c r="BL6" s="19">
        <v>0.63591262445441099</v>
      </c>
      <c r="BM6" s="19">
        <v>0.61066259457181704</v>
      </c>
      <c r="BN6" s="19">
        <v>6.20900028234595E-2</v>
      </c>
      <c r="BO6" s="19">
        <v>0.184474348975667</v>
      </c>
      <c r="BP6" s="19">
        <v>0.34227675618655401</v>
      </c>
      <c r="BQ6" s="19">
        <v>3.2541883562220597E-2</v>
      </c>
      <c r="BR6" s="19">
        <v>0.15466338362682699</v>
      </c>
      <c r="BS6" s="19">
        <v>0.618681653405878</v>
      </c>
      <c r="BT6" s="19">
        <v>0.17007940718429401</v>
      </c>
      <c r="BU6" s="19">
        <v>9.3661366529229295E-2</v>
      </c>
      <c r="BV6" s="19">
        <v>0.92920843103415396</v>
      </c>
      <c r="BW6" s="19">
        <v>0.589265511911512</v>
      </c>
      <c r="BX6" s="19">
        <v>0.87846385677262895</v>
      </c>
      <c r="BY6" s="19">
        <v>0.30819099680644502</v>
      </c>
      <c r="BZ6" s="19">
        <v>0.116223742138427</v>
      </c>
      <c r="CA6" s="19">
        <v>0.25884570105337401</v>
      </c>
      <c r="CB6" s="19">
        <v>0.80159936855699099</v>
      </c>
      <c r="CC6" s="19">
        <v>0.43352332245027603</v>
      </c>
      <c r="CD6" s="19">
        <v>0.38384085421199798</v>
      </c>
      <c r="CE6" s="19">
        <v>0.49629218417284698</v>
      </c>
      <c r="CF6" s="19">
        <v>0.48214220967454902</v>
      </c>
      <c r="CG6" s="19">
        <v>0.60309852626581195</v>
      </c>
      <c r="CH6" s="19">
        <v>0.63135135656915797</v>
      </c>
      <c r="CI6" s="19">
        <v>0.70990480961676705</v>
      </c>
      <c r="CJ6" s="19">
        <v>0.88632542870453301</v>
      </c>
      <c r="CK6" s="19">
        <v>0.20173768985908599</v>
      </c>
      <c r="CL6" s="19">
        <v>0.31100554928394297</v>
      </c>
      <c r="CM6" s="19">
        <v>0.47988731198546403</v>
      </c>
      <c r="CN6" s="19">
        <v>6.4900307412492794E-2</v>
      </c>
      <c r="CO6" s="19">
        <v>0.172703726828834</v>
      </c>
      <c r="CP6" s="19">
        <v>0.77981937442913196</v>
      </c>
      <c r="CQ6" s="19">
        <v>0.74115605541875196</v>
      </c>
      <c r="CR6" s="19">
        <v>0.34913812460492699</v>
      </c>
      <c r="CS6" s="19">
        <v>0.51932706430206499</v>
      </c>
      <c r="CT6" s="19">
        <v>0.77573378794136805</v>
      </c>
      <c r="CU6" s="19">
        <v>0.69284726363754701</v>
      </c>
      <c r="CV6" s="19">
        <v>0.424807960489472</v>
      </c>
      <c r="CW6" s="19">
        <v>0.36350659116230399</v>
      </c>
      <c r="CX6" s="19">
        <v>0.81582448364051896</v>
      </c>
      <c r="CY6" s="19">
        <v>0.86468381263910499</v>
      </c>
    </row>
    <row r="7" spans="1:103">
      <c r="A7" s="19" t="s">
        <v>46</v>
      </c>
      <c r="B7" s="19">
        <v>0.17227395206662399</v>
      </c>
      <c r="C7" s="19">
        <v>0.62328766275577496</v>
      </c>
      <c r="D7" s="19">
        <v>0.73137416176862102</v>
      </c>
      <c r="E7" s="19">
        <v>0.54123507145743999</v>
      </c>
      <c r="F7" s="19">
        <v>0.55128097522832498</v>
      </c>
      <c r="G7" s="19">
        <v>0.97961247379602601</v>
      </c>
      <c r="H7" s="19">
        <v>0.26442643934787802</v>
      </c>
      <c r="I7" s="19">
        <v>0.35530336164950399</v>
      </c>
      <c r="J7" s="19">
        <v>0.14992470582481801</v>
      </c>
      <c r="K7" s="19">
        <v>0.36987621089603701</v>
      </c>
      <c r="L7" s="19">
        <v>0.44908734419597901</v>
      </c>
      <c r="M7" s="19">
        <v>0.30885101019497602</v>
      </c>
      <c r="N7" s="19">
        <v>0.636745071716456</v>
      </c>
      <c r="O7" s="19">
        <v>0.20683727202881</v>
      </c>
      <c r="P7" s="19">
        <v>8.5243586467393107E-2</v>
      </c>
      <c r="Q7" s="19">
        <v>0.70681751710143703</v>
      </c>
      <c r="R7" s="19">
        <v>0.211747771703163</v>
      </c>
      <c r="S7" s="19">
        <v>0.120382401535258</v>
      </c>
      <c r="T7" s="19">
        <v>0.113798312762265</v>
      </c>
      <c r="U7" s="19">
        <v>0.60138665441277095</v>
      </c>
      <c r="V7" s="19">
        <v>0.140159686786379</v>
      </c>
      <c r="W7" s="19">
        <v>0.35905294258829601</v>
      </c>
      <c r="X7" s="19">
        <v>0.279400467606923</v>
      </c>
      <c r="Y7" s="19">
        <v>0.1105624493211</v>
      </c>
      <c r="Z7" s="19">
        <v>0.66331767743125503</v>
      </c>
      <c r="AA7" s="19">
        <v>0.33785643375398799</v>
      </c>
      <c r="AB7" s="19">
        <v>0.22081991306461801</v>
      </c>
      <c r="AC7" s="19">
        <v>0.34251952787999002</v>
      </c>
      <c r="AD7" s="19">
        <v>0.374469335829691</v>
      </c>
      <c r="AE7" s="19">
        <v>0.33519521026332599</v>
      </c>
      <c r="AF7" s="19">
        <v>0.63884026430734697</v>
      </c>
      <c r="AG7" s="19">
        <v>0.25699941127850801</v>
      </c>
      <c r="AH7" s="19">
        <v>0.20030497219937099</v>
      </c>
      <c r="AI7" s="19">
        <v>5.2061161384242501E-2</v>
      </c>
      <c r="AJ7" s="19">
        <v>1.1911203112429099E-2</v>
      </c>
      <c r="AK7" s="19">
        <v>0.21106219686312899</v>
      </c>
      <c r="AL7" s="19">
        <v>2.8875617826637799E-2</v>
      </c>
      <c r="AM7" s="19">
        <v>0.92263014910223096</v>
      </c>
      <c r="AN7" s="19">
        <v>0.51328273912119904</v>
      </c>
      <c r="AO7" s="19">
        <v>0.65903411057776995</v>
      </c>
      <c r="AP7" s="19">
        <v>0.430344549562649</v>
      </c>
      <c r="AQ7" s="19">
        <v>0.45296025524161099</v>
      </c>
      <c r="AR7" s="19">
        <v>0.73842791999448099</v>
      </c>
      <c r="AS7" s="19">
        <v>0.13312415122558799</v>
      </c>
      <c r="AT7" s="19">
        <v>0.22154717720106801</v>
      </c>
      <c r="AU7" s="19">
        <v>0.45816184648656599</v>
      </c>
      <c r="AV7" s="19">
        <v>0.555796311777773</v>
      </c>
      <c r="AW7" s="19">
        <v>0.75224723451828202</v>
      </c>
      <c r="AX7" s="19">
        <v>0.74050629066910401</v>
      </c>
      <c r="AY7" s="19">
        <v>0.81229917918513606</v>
      </c>
      <c r="AZ7" s="19">
        <v>0.54290654961497298</v>
      </c>
      <c r="BA7" s="19">
        <v>0.82857590385240298</v>
      </c>
      <c r="BB7" s="19">
        <v>0.67018986340787701</v>
      </c>
      <c r="BC7" s="19">
        <v>0.52723410826452499</v>
      </c>
      <c r="BD7" s="19">
        <v>0.87119296825400905</v>
      </c>
      <c r="BE7" s="19">
        <v>0.38564696354752898</v>
      </c>
      <c r="BF7" s="19">
        <v>0.13721721960387401</v>
      </c>
      <c r="BG7" s="19">
        <v>0.92984363033621398</v>
      </c>
      <c r="BH7" s="19">
        <v>0.29092281881499299</v>
      </c>
      <c r="BI7" s="19">
        <v>0.27369832625351198</v>
      </c>
      <c r="BJ7" s="19">
        <v>0.79634002729785902</v>
      </c>
      <c r="BK7" s="19">
        <v>0.92049386344126805</v>
      </c>
      <c r="BL7" s="19">
        <v>0.20717039134389201</v>
      </c>
      <c r="BM7" s="19">
        <v>0.53676219668811698</v>
      </c>
      <c r="BN7" s="19">
        <v>4.6760578261643898E-2</v>
      </c>
      <c r="BO7" s="19">
        <v>0.63103642852790898</v>
      </c>
      <c r="BP7" s="19">
        <v>0.39770442880995499</v>
      </c>
      <c r="BQ7" s="19">
        <v>0.37894717960505497</v>
      </c>
      <c r="BR7" s="19">
        <v>0.42321547272166199</v>
      </c>
      <c r="BS7" s="19">
        <v>0.58519072000343397</v>
      </c>
      <c r="BT7" s="19">
        <v>1.15832272340885E-2</v>
      </c>
      <c r="BU7" s="19">
        <v>7.6606900728039696E-4</v>
      </c>
      <c r="BV7" s="19">
        <v>0.93632437957366199</v>
      </c>
      <c r="BW7" s="19">
        <v>0.66503851113037704</v>
      </c>
      <c r="BX7" s="19">
        <v>0.36570260749932398</v>
      </c>
      <c r="BY7" s="19">
        <v>0.23225103230540001</v>
      </c>
      <c r="BZ7" s="19">
        <v>4.6359324065204599E-2</v>
      </c>
      <c r="CA7" s="19">
        <v>0.115890305934934</v>
      </c>
      <c r="CB7" s="19">
        <v>0.96742575317368196</v>
      </c>
      <c r="CC7" s="19">
        <v>0.57629716528423303</v>
      </c>
      <c r="CD7" s="19">
        <v>0.58898409315713296</v>
      </c>
      <c r="CE7" s="19">
        <v>0.46560128968756398</v>
      </c>
      <c r="CF7" s="19">
        <v>0.62202587192580105</v>
      </c>
      <c r="CG7" s="19">
        <v>0.82090135076288395</v>
      </c>
      <c r="CH7" s="19">
        <v>0.439816809262499</v>
      </c>
      <c r="CI7" s="19">
        <v>0.15309072977774901</v>
      </c>
      <c r="CJ7" s="19">
        <v>0.197776280395948</v>
      </c>
      <c r="CK7" s="19">
        <v>8.0327468169406904E-2</v>
      </c>
      <c r="CL7" s="19">
        <v>0.32262577798390502</v>
      </c>
      <c r="CM7" s="19">
        <v>0.96477158468253699</v>
      </c>
      <c r="CN7" s="19">
        <v>5.0591272237117601E-3</v>
      </c>
      <c r="CO7" s="19">
        <v>2.05980224328891E-2</v>
      </c>
      <c r="CP7" s="19">
        <v>0.81049840516317595</v>
      </c>
      <c r="CQ7" s="19">
        <v>0.51379434063715801</v>
      </c>
      <c r="CR7" s="19">
        <v>0.236430929533477</v>
      </c>
      <c r="CS7" s="19">
        <v>0.39227997955745803</v>
      </c>
      <c r="CT7" s="19">
        <v>0.275709823271996</v>
      </c>
      <c r="CU7" s="19">
        <v>0.75224575018115403</v>
      </c>
      <c r="CV7" s="19">
        <v>0.31053473786031899</v>
      </c>
      <c r="CW7" s="19">
        <v>0.37840877320734601</v>
      </c>
      <c r="CX7" s="19">
        <v>0.69868518452400397</v>
      </c>
      <c r="CY7" s="19">
        <v>0.19616158233282899</v>
      </c>
    </row>
    <row r="8" spans="1:103">
      <c r="A8" s="19" t="s">
        <v>47</v>
      </c>
      <c r="B8" s="19">
        <v>0.73734972438580004</v>
      </c>
      <c r="C8" s="19">
        <v>0.68991168474000197</v>
      </c>
      <c r="D8" s="19">
        <v>0.21197839465274099</v>
      </c>
      <c r="E8" s="19">
        <v>0.39257627905410802</v>
      </c>
      <c r="F8" s="19">
        <v>0.31975934298624398</v>
      </c>
      <c r="G8" s="19">
        <v>0.85931480018137096</v>
      </c>
      <c r="H8" s="19">
        <v>0.42583157446290998</v>
      </c>
      <c r="I8" s="19">
        <v>0.54208169222548697</v>
      </c>
      <c r="J8" s="19">
        <v>0.22383273580615401</v>
      </c>
      <c r="K8" s="19">
        <v>0.220444427663712</v>
      </c>
      <c r="L8" s="19">
        <v>0.81721206322471596</v>
      </c>
      <c r="M8" s="19">
        <v>0.71497551656635705</v>
      </c>
      <c r="N8" s="19">
        <v>0.53374625093457495</v>
      </c>
      <c r="O8" s="19">
        <v>0.90266158372965499</v>
      </c>
      <c r="P8" s="19">
        <v>0.53830296082178897</v>
      </c>
      <c r="Q8" s="19">
        <v>0.66865708160648096</v>
      </c>
      <c r="R8" s="19">
        <v>0.81726262380463399</v>
      </c>
      <c r="S8" s="19">
        <v>0.64165679880400295</v>
      </c>
      <c r="T8" s="19">
        <v>0.88269850059232702</v>
      </c>
      <c r="U8" s="19">
        <v>0.95320980611689798</v>
      </c>
      <c r="V8" s="19">
        <v>9.5962036416016097E-2</v>
      </c>
      <c r="W8" s="19">
        <v>0.984771054396125</v>
      </c>
      <c r="X8" s="19">
        <v>0.422781412272975</v>
      </c>
      <c r="Y8" s="19">
        <v>0.20364414120641999</v>
      </c>
      <c r="Z8" s="19">
        <v>0.484709726288024</v>
      </c>
      <c r="AA8" s="19">
        <v>0.17292468447234099</v>
      </c>
      <c r="AB8" s="19">
        <v>0.59430371822939698</v>
      </c>
      <c r="AC8" s="19">
        <v>6.3029210076681094E-2</v>
      </c>
      <c r="AD8" s="19">
        <v>5.7449219535279802E-2</v>
      </c>
      <c r="AE8" s="19">
        <v>0.103210813963953</v>
      </c>
      <c r="AF8" s="19">
        <v>0.58023844364416899</v>
      </c>
      <c r="AG8" s="19">
        <v>0.87109544983767095</v>
      </c>
      <c r="AH8" s="19">
        <v>0.90188918768382198</v>
      </c>
      <c r="AI8" s="19">
        <v>0.98571172436617904</v>
      </c>
      <c r="AJ8" s="19">
        <v>0.45286627834445797</v>
      </c>
      <c r="AK8" s="19">
        <v>0.42497990125403601</v>
      </c>
      <c r="AL8" s="19">
        <v>6.8409436715121202E-2</v>
      </c>
      <c r="AM8" s="19">
        <v>0.54530498033939201</v>
      </c>
      <c r="AN8" s="19">
        <v>0.283273009182133</v>
      </c>
      <c r="AO8" s="19">
        <v>0.34083208307316698</v>
      </c>
      <c r="AP8" s="19">
        <v>0.53107762567861205</v>
      </c>
      <c r="AQ8" s="19">
        <v>0.26507710345824298</v>
      </c>
      <c r="AR8" s="19">
        <v>0.25850395340202698</v>
      </c>
      <c r="AS8" s="19">
        <v>0.98128162692487997</v>
      </c>
      <c r="AT8" s="19">
        <v>0.15525724570400001</v>
      </c>
      <c r="AU8" s="19">
        <v>0.83686351259755598</v>
      </c>
      <c r="AV8" s="19">
        <v>3.2998116657428002E-2</v>
      </c>
      <c r="AW8" s="19">
        <v>6.6294634054578694E-2</v>
      </c>
      <c r="AX8" s="19">
        <v>0.53246847582011703</v>
      </c>
      <c r="AY8" s="19">
        <v>0.99240412820054102</v>
      </c>
      <c r="AZ8" s="19">
        <v>0.51139461727853897</v>
      </c>
      <c r="BA8" s="19">
        <v>0.67380828861586595</v>
      </c>
      <c r="BB8" s="19">
        <v>0.422554381277083</v>
      </c>
      <c r="BC8" s="19">
        <v>0.63475793057832997</v>
      </c>
      <c r="BD8" s="19">
        <v>0.91300845794090701</v>
      </c>
      <c r="BE8" s="19">
        <v>0.20820605949475801</v>
      </c>
      <c r="BF8" s="19">
        <v>0.42727491971827702</v>
      </c>
      <c r="BG8" s="19">
        <v>0.99680290261966698</v>
      </c>
      <c r="BH8" s="19">
        <v>0.64938952812203998</v>
      </c>
      <c r="BI8" s="19">
        <v>0.77301957871303895</v>
      </c>
      <c r="BJ8" s="19">
        <v>0.91407875267680305</v>
      </c>
      <c r="BK8" s="19">
        <v>0.93677670138856195</v>
      </c>
      <c r="BL8" s="19">
        <v>0.71048299339010801</v>
      </c>
      <c r="BM8" s="19">
        <v>0.82133291071160397</v>
      </c>
      <c r="BN8" s="19">
        <v>0.29643246257150002</v>
      </c>
      <c r="BO8" s="19">
        <v>0.125503734712344</v>
      </c>
      <c r="BP8" s="19">
        <v>0.49670935195246502</v>
      </c>
      <c r="BQ8" s="19">
        <v>1.41822911315935E-2</v>
      </c>
      <c r="BR8" s="19">
        <v>1.2745816640969699E-2</v>
      </c>
      <c r="BS8" s="19">
        <v>0.78753718950908702</v>
      </c>
      <c r="BT8" s="19">
        <v>0.87642117790716101</v>
      </c>
      <c r="BU8" s="19">
        <v>0.61231210226160804</v>
      </c>
      <c r="BV8" s="19">
        <v>0.844322525470662</v>
      </c>
      <c r="BW8" s="19">
        <v>0.25256116202960199</v>
      </c>
      <c r="BX8" s="19">
        <v>0.327979975485922</v>
      </c>
      <c r="BY8" s="19">
        <v>0.62618679471634098</v>
      </c>
      <c r="BZ8" s="19">
        <v>0.53981106973938997</v>
      </c>
      <c r="CA8" s="19">
        <v>0.74415079904395998</v>
      </c>
      <c r="CB8" s="19">
        <v>0.68881725272358396</v>
      </c>
      <c r="CC8" s="19">
        <v>0.49904630672113898</v>
      </c>
      <c r="CD8" s="19">
        <v>0.41251438765312698</v>
      </c>
      <c r="CE8" s="19">
        <v>0.70221023231282498</v>
      </c>
      <c r="CF8" s="19">
        <v>0.53949026841175596</v>
      </c>
      <c r="CG8" s="19">
        <v>0.56945906248726097</v>
      </c>
      <c r="CH8" s="19">
        <v>0.95797893413165902</v>
      </c>
      <c r="CI8" s="19">
        <v>0.50159016908311305</v>
      </c>
      <c r="CJ8" s="19">
        <v>0.37666606914227202</v>
      </c>
      <c r="CK8" s="19">
        <v>0.69478914418128901</v>
      </c>
      <c r="CL8" s="19">
        <v>0.51556346497118299</v>
      </c>
      <c r="CM8" s="19">
        <v>0.28585487209007998</v>
      </c>
      <c r="CN8" s="19">
        <v>0.76114000680723304</v>
      </c>
      <c r="CO8" s="19">
        <v>0.98640881635183697</v>
      </c>
      <c r="CP8" s="19">
        <v>0.83583269453606601</v>
      </c>
      <c r="CQ8" s="19">
        <v>0.94804964221093602</v>
      </c>
      <c r="CR8" s="19">
        <v>0.70979071156922102</v>
      </c>
      <c r="CS8" s="19">
        <v>0.85062819278582102</v>
      </c>
      <c r="CT8" s="19">
        <v>0.61499148062240605</v>
      </c>
      <c r="CU8" s="19">
        <v>0.40202851782131699</v>
      </c>
      <c r="CV8" s="19">
        <v>0.75621520050824298</v>
      </c>
      <c r="CW8" s="19">
        <v>0.55515742717030803</v>
      </c>
      <c r="CX8" s="19">
        <v>0.50766880662518599</v>
      </c>
      <c r="CY8" s="19">
        <v>0.40200700477629497</v>
      </c>
    </row>
    <row r="9" spans="1:103">
      <c r="A9" s="19" t="s">
        <v>48</v>
      </c>
      <c r="B9" s="19">
        <v>0.190325388786066</v>
      </c>
      <c r="C9" s="19">
        <v>0.99149396466557205</v>
      </c>
      <c r="D9" s="19">
        <v>0.17449181493684701</v>
      </c>
      <c r="E9" s="19">
        <v>0.76076574293464005</v>
      </c>
      <c r="F9" s="19">
        <v>0.65827805944324902</v>
      </c>
      <c r="G9" s="19">
        <v>0.86020560867743501</v>
      </c>
      <c r="H9" s="19">
        <v>0.12741687283945799</v>
      </c>
      <c r="I9" s="19">
        <v>0.22192740854499199</v>
      </c>
      <c r="J9" s="19">
        <v>3.4003392523036101E-2</v>
      </c>
      <c r="K9" s="19">
        <v>0.67003673508569195</v>
      </c>
      <c r="L9" s="19">
        <v>0.72028752787740602</v>
      </c>
      <c r="M9" s="19">
        <v>0.283843314481666</v>
      </c>
      <c r="N9" s="19">
        <v>0.368094994434151</v>
      </c>
      <c r="O9" s="19">
        <v>0.405482097833816</v>
      </c>
      <c r="P9" s="19">
        <v>6.7575337678857997E-2</v>
      </c>
      <c r="Q9" s="19">
        <v>0.51075872293174096</v>
      </c>
      <c r="R9" s="19">
        <v>0.25803145060841498</v>
      </c>
      <c r="S9" s="19">
        <v>0.118689021525673</v>
      </c>
      <c r="T9" s="19">
        <v>0.29371003866737599</v>
      </c>
      <c r="U9" s="19">
        <v>0.66025931552929595</v>
      </c>
      <c r="V9" s="19">
        <v>1.3576449830268299E-2</v>
      </c>
      <c r="W9" s="19">
        <v>0.48506820367122799</v>
      </c>
      <c r="X9" s="19">
        <v>0.130965578206097</v>
      </c>
      <c r="Y9" s="19">
        <v>2.2709887865892099E-2</v>
      </c>
      <c r="Z9" s="19">
        <v>0.77146115774327795</v>
      </c>
      <c r="AA9" s="19">
        <v>0.61405318300052902</v>
      </c>
      <c r="AB9" s="19">
        <v>0.65957247810873998</v>
      </c>
      <c r="AC9" s="19">
        <v>0.33532436857952502</v>
      </c>
      <c r="AD9" s="19">
        <v>0.29549521380760702</v>
      </c>
      <c r="AE9" s="19">
        <v>0.45838164799401299</v>
      </c>
      <c r="AF9" s="19">
        <v>0.88658508502904398</v>
      </c>
      <c r="AG9" s="19">
        <v>0.48387533211070799</v>
      </c>
      <c r="AH9" s="19">
        <v>0.39821776502282102</v>
      </c>
      <c r="AI9" s="19">
        <v>0.15094403073014301</v>
      </c>
      <c r="AJ9" s="19">
        <v>0.21242084432968</v>
      </c>
      <c r="AK9" s="19">
        <v>0.82229819398469195</v>
      </c>
      <c r="AL9" s="19">
        <v>0.98741185411788601</v>
      </c>
      <c r="AM9" s="19">
        <v>0.64216069699365796</v>
      </c>
      <c r="AN9" s="19">
        <v>0.153032403989174</v>
      </c>
      <c r="AO9" s="19">
        <v>0.60314119482090101</v>
      </c>
      <c r="AP9" s="19">
        <v>0.25669762057311002</v>
      </c>
      <c r="AQ9" s="19">
        <v>0.124707114437289</v>
      </c>
      <c r="AR9" s="19">
        <v>0.448488046813179</v>
      </c>
      <c r="AS9" s="19">
        <v>0.25435752119523602</v>
      </c>
      <c r="AT9" s="19">
        <v>3.2263004452455897E-2</v>
      </c>
      <c r="AU9" s="19">
        <v>0.71233154971113599</v>
      </c>
      <c r="AV9" s="19">
        <v>0.13950687711906101</v>
      </c>
      <c r="AW9" s="19">
        <v>0.159568529364296</v>
      </c>
      <c r="AX9" s="19">
        <v>0.75761660501100903</v>
      </c>
      <c r="AY9" s="19">
        <v>0.86682708810991105</v>
      </c>
      <c r="AZ9" s="19">
        <v>0.89545567707299301</v>
      </c>
      <c r="BA9" s="19">
        <v>0.83142974959984906</v>
      </c>
      <c r="BB9" s="19">
        <v>0.68297422626723203</v>
      </c>
      <c r="BC9" s="19">
        <v>0.96578880734119599</v>
      </c>
      <c r="BD9" s="19">
        <v>0.98133665181375496</v>
      </c>
      <c r="BE9" s="19">
        <v>0.64798739194955202</v>
      </c>
      <c r="BF9" s="19">
        <v>0.68260164012130198</v>
      </c>
      <c r="BG9" s="19">
        <v>0.95049171318195302</v>
      </c>
      <c r="BH9" s="19">
        <v>0.70138407419593796</v>
      </c>
      <c r="BI9" s="19">
        <v>0.57579281444101604</v>
      </c>
      <c r="BJ9" s="19">
        <v>0.77408914601297296</v>
      </c>
      <c r="BK9" s="19">
        <v>0.88522504162310101</v>
      </c>
      <c r="BL9" s="19">
        <v>0.20678323009904701</v>
      </c>
      <c r="BM9" s="19">
        <v>0.79599134639202895</v>
      </c>
      <c r="BN9" s="19">
        <v>0.540195627241981</v>
      </c>
      <c r="BO9" s="19">
        <v>0.31278052335471401</v>
      </c>
      <c r="BP9" s="19">
        <v>0.97979684402049805</v>
      </c>
      <c r="BQ9" s="19">
        <v>0.103215054910629</v>
      </c>
      <c r="BR9" s="19">
        <v>5.4989606636949998E-3</v>
      </c>
      <c r="BS9" s="19">
        <v>0.867946427334503</v>
      </c>
      <c r="BT9" s="19">
        <v>4.2648159389460698E-2</v>
      </c>
      <c r="BU9" s="19">
        <v>2.8299369313713701E-3</v>
      </c>
      <c r="BV9" s="19">
        <v>0.81549671809213697</v>
      </c>
      <c r="BW9" s="19">
        <v>0.18312300917996299</v>
      </c>
      <c r="BX9" s="19">
        <v>0.12645715405657401</v>
      </c>
      <c r="BY9" s="19">
        <v>0.64634260871026905</v>
      </c>
      <c r="BZ9" s="19">
        <v>0.33775063331073601</v>
      </c>
      <c r="CA9" s="19">
        <v>0.37537157921294201</v>
      </c>
      <c r="CB9" s="19">
        <v>0.69996387687013295</v>
      </c>
      <c r="CC9" s="19">
        <v>0.85276388279274895</v>
      </c>
      <c r="CD9" s="19">
        <v>0.74334407627340104</v>
      </c>
      <c r="CE9" s="19">
        <v>0.839013607220641</v>
      </c>
      <c r="CF9" s="19">
        <v>0.85798018657330799</v>
      </c>
      <c r="CG9" s="19">
        <v>0.73626293700429801</v>
      </c>
      <c r="CH9" s="19">
        <v>0.59814336626125597</v>
      </c>
      <c r="CI9" s="19">
        <v>9.6845029397140195E-2</v>
      </c>
      <c r="CJ9" s="19">
        <v>8.1885179538118497E-2</v>
      </c>
      <c r="CK9" s="19">
        <v>0.33563590961733603</v>
      </c>
      <c r="CL9" s="19">
        <v>0.86929447991367703</v>
      </c>
      <c r="CM9" s="19">
        <v>0.32941000547180099</v>
      </c>
      <c r="CN9" s="19">
        <v>6.3471260797493503E-2</v>
      </c>
      <c r="CO9" s="19">
        <v>7.50813523211218E-2</v>
      </c>
      <c r="CP9" s="19">
        <v>0.995288382506337</v>
      </c>
      <c r="CQ9" s="19">
        <v>0.58766223688417796</v>
      </c>
      <c r="CR9" s="19">
        <v>0.57875125289396001</v>
      </c>
      <c r="CS9" s="19">
        <v>0.61259596142310102</v>
      </c>
      <c r="CT9" s="19">
        <v>0.21368092900028299</v>
      </c>
      <c r="CU9" s="19">
        <v>0.32934430784303798</v>
      </c>
      <c r="CV9" s="19">
        <v>0.63283583072404803</v>
      </c>
      <c r="CW9" s="19">
        <v>0.89536731979274597</v>
      </c>
      <c r="CX9" s="19">
        <v>0.38274795839053</v>
      </c>
      <c r="CY9" s="19">
        <v>9.1148298500796601E-2</v>
      </c>
    </row>
    <row r="10" spans="1:103">
      <c r="A10" s="19" t="s">
        <v>53</v>
      </c>
      <c r="B10" s="19">
        <v>0.64115702609236302</v>
      </c>
      <c r="C10" s="19">
        <v>0.617590791197411</v>
      </c>
      <c r="D10" s="19">
        <v>0.36858406372305302</v>
      </c>
      <c r="E10" s="19">
        <v>0.52049948899315401</v>
      </c>
      <c r="F10" s="19">
        <v>0.50621824589108999</v>
      </c>
      <c r="G10" s="19">
        <v>0.20521327293469399</v>
      </c>
      <c r="H10" s="19">
        <v>0.91284355164465703</v>
      </c>
      <c r="I10" s="19">
        <v>0.30169921986682402</v>
      </c>
      <c r="J10" s="19">
        <v>0.105488604748947</v>
      </c>
      <c r="K10" s="19">
        <v>0.68477462266571298</v>
      </c>
      <c r="L10" s="19">
        <v>0.76423129735115203</v>
      </c>
      <c r="M10" s="19">
        <v>0.64526063301344805</v>
      </c>
      <c r="N10" s="19">
        <v>0.14794206614932301</v>
      </c>
      <c r="O10" s="19">
        <v>9.0102027509682103E-2</v>
      </c>
      <c r="P10" s="19">
        <v>9.0183055183594096E-2</v>
      </c>
      <c r="Q10" s="19">
        <v>0.47571546011237198</v>
      </c>
      <c r="R10" s="19">
        <v>0.27492426197212499</v>
      </c>
      <c r="S10" s="19">
        <v>0.56470337688229699</v>
      </c>
      <c r="T10" s="19">
        <v>0.261495633263512</v>
      </c>
      <c r="U10" s="19">
        <v>0.68512804282398598</v>
      </c>
      <c r="V10" s="19">
        <v>0.146633632636818</v>
      </c>
      <c r="W10" s="19">
        <v>0.396767334556347</v>
      </c>
      <c r="X10" s="19">
        <v>0.60205176011489303</v>
      </c>
      <c r="Y10" s="19">
        <v>0.448049461019915</v>
      </c>
      <c r="Z10" s="19">
        <v>0.24379035299506599</v>
      </c>
      <c r="AA10" s="19">
        <v>0.48224712493180999</v>
      </c>
      <c r="AB10" s="19">
        <v>0.81276648788822503</v>
      </c>
      <c r="AC10" s="19">
        <v>0.52227494105017702</v>
      </c>
      <c r="AD10" s="19">
        <v>0.21575049828006199</v>
      </c>
      <c r="AE10" s="19">
        <v>0.15124406989490499</v>
      </c>
      <c r="AF10" s="19">
        <v>0.110105409813179</v>
      </c>
      <c r="AG10" s="19">
        <v>0.46737109473507898</v>
      </c>
      <c r="AH10" s="19">
        <v>0.78166488584556004</v>
      </c>
      <c r="AI10" s="19">
        <v>0.68208932630043295</v>
      </c>
      <c r="AJ10" s="19">
        <v>0.66712920100179995</v>
      </c>
      <c r="AK10" s="19">
        <v>0.12603331568516701</v>
      </c>
      <c r="AL10" s="19">
        <v>0.16111220941169199</v>
      </c>
      <c r="AM10" s="19">
        <v>0.218532137298524</v>
      </c>
      <c r="AN10" s="19">
        <v>0.51773598355263495</v>
      </c>
      <c r="AO10" s="19">
        <v>0.62588932220815197</v>
      </c>
      <c r="AP10" s="19">
        <v>0.85043475824667902</v>
      </c>
      <c r="AQ10" s="19">
        <v>0.937580345153331</v>
      </c>
      <c r="AR10" s="19">
        <v>0.92534817272828396</v>
      </c>
      <c r="AS10" s="19">
        <v>0.48735335403008201</v>
      </c>
      <c r="AT10" s="19">
        <v>0.112752238834704</v>
      </c>
      <c r="AU10" s="19">
        <v>0.72475775193879199</v>
      </c>
      <c r="AV10" s="19">
        <v>5.4440673936578199E-2</v>
      </c>
      <c r="AW10" s="19">
        <v>1.45665962517282E-2</v>
      </c>
      <c r="AX10" s="19">
        <v>0.844385014934248</v>
      </c>
      <c r="AY10" s="19">
        <v>0.28130800710035803</v>
      </c>
      <c r="AZ10" s="19">
        <v>0.40673738726908998</v>
      </c>
      <c r="BA10" s="19">
        <v>0.789195246740101</v>
      </c>
      <c r="BB10" s="19">
        <v>0.95562058738326405</v>
      </c>
      <c r="BC10" s="19">
        <v>0.96136358418135903</v>
      </c>
      <c r="BD10" s="19">
        <v>0.14514805702462499</v>
      </c>
      <c r="BE10" s="19">
        <v>0.13877531986427599</v>
      </c>
      <c r="BF10" s="19">
        <v>1.6929408120343301E-2</v>
      </c>
      <c r="BG10" s="19">
        <v>0.37228365290707199</v>
      </c>
      <c r="BH10" s="19">
        <v>0.67133056704096095</v>
      </c>
      <c r="BI10" s="19">
        <v>0.64616230046156398</v>
      </c>
      <c r="BJ10" s="19">
        <v>0.67550521698593402</v>
      </c>
      <c r="BK10" s="19">
        <v>0.66332348112134099</v>
      </c>
      <c r="BL10" s="19">
        <v>0.78451189504615804</v>
      </c>
      <c r="BM10" s="19">
        <v>0.92555741850302597</v>
      </c>
      <c r="BN10" s="19">
        <v>0.857780694782453</v>
      </c>
      <c r="BO10" s="19">
        <v>0.58194737558485798</v>
      </c>
      <c r="BP10" s="19">
        <v>0.36431565272012001</v>
      </c>
      <c r="BQ10" s="19">
        <v>1.8110452022722798E-2</v>
      </c>
      <c r="BR10" s="19">
        <v>0.68606380665793198</v>
      </c>
      <c r="BS10" s="19">
        <v>0.90569187463502898</v>
      </c>
      <c r="BT10" s="19">
        <v>0.56111955709343497</v>
      </c>
      <c r="BU10" s="19">
        <v>0.64343551343393002</v>
      </c>
      <c r="BV10" s="19">
        <v>0.41846680049344598</v>
      </c>
      <c r="BW10" s="19">
        <v>0.34575770855877203</v>
      </c>
      <c r="BX10" s="19">
        <v>0.22372011506064099</v>
      </c>
      <c r="BY10" s="19">
        <v>0.69077750694015205</v>
      </c>
      <c r="BZ10" s="19">
        <v>0.65732004503526698</v>
      </c>
      <c r="CA10" s="19">
        <v>0.99718675264521695</v>
      </c>
      <c r="CB10" s="19">
        <v>0.70532808017890603</v>
      </c>
      <c r="CC10" s="19">
        <v>0.82083132180451901</v>
      </c>
      <c r="CD10" s="19">
        <v>0.98673005620141796</v>
      </c>
      <c r="CE10" s="19">
        <v>0.37406476715207998</v>
      </c>
      <c r="CF10" s="19">
        <v>0.61205632327986303</v>
      </c>
      <c r="CG10" s="19">
        <v>0.101030302112432</v>
      </c>
      <c r="CH10" s="19">
        <v>0.25198594947639602</v>
      </c>
      <c r="CI10" s="19">
        <v>0.22531550311714499</v>
      </c>
      <c r="CJ10" s="19">
        <v>3.5020145040612599E-2</v>
      </c>
      <c r="CK10" s="19">
        <v>0.71859135317231804</v>
      </c>
      <c r="CL10" s="19">
        <v>0.53203913513854695</v>
      </c>
      <c r="CM10" s="19">
        <v>0.55772977408569602</v>
      </c>
      <c r="CN10" s="19">
        <v>0.85162392844336199</v>
      </c>
      <c r="CO10" s="19">
        <v>0.69214165017798002</v>
      </c>
      <c r="CP10" s="19">
        <v>0.74671038388981303</v>
      </c>
      <c r="CQ10" s="19">
        <v>0.25373303805534198</v>
      </c>
      <c r="CR10" s="19">
        <v>0.22744705554799799</v>
      </c>
      <c r="CS10" s="19">
        <v>0.404692145575623</v>
      </c>
      <c r="CT10" s="19">
        <v>0.28360866652646999</v>
      </c>
      <c r="CU10" s="19">
        <v>0.62859742313790101</v>
      </c>
      <c r="CV10" s="19">
        <v>0.97194578375385599</v>
      </c>
      <c r="CW10" s="19">
        <v>0.15793382836008499</v>
      </c>
      <c r="CX10" s="19">
        <v>0.47504872409294502</v>
      </c>
      <c r="CY10" s="19">
        <v>0.77153088226161104</v>
      </c>
    </row>
    <row r="11" spans="1:103">
      <c r="A11" s="19" t="s">
        <v>54</v>
      </c>
      <c r="B11" s="19">
        <v>0.59691472295175496</v>
      </c>
      <c r="C11" s="19">
        <v>0.64833012150457003</v>
      </c>
      <c r="D11" s="19">
        <v>0.144933078990922</v>
      </c>
      <c r="E11" s="19">
        <v>0.22821319020240599</v>
      </c>
      <c r="F11" s="19">
        <v>0.94002808809208505</v>
      </c>
      <c r="G11" s="19">
        <v>0.16938682906688299</v>
      </c>
      <c r="H11" s="19">
        <v>0.65890826966537597</v>
      </c>
      <c r="I11" s="19">
        <v>1.93278454976506E-3</v>
      </c>
      <c r="J11" s="19">
        <v>8.9138487212745495E-4</v>
      </c>
      <c r="K11" s="19">
        <v>0.187432101947441</v>
      </c>
      <c r="L11" s="19">
        <v>0.18656846940282301</v>
      </c>
      <c r="M11" s="19">
        <v>0.12683768621543101</v>
      </c>
      <c r="N11" s="19">
        <v>0.16427591036592201</v>
      </c>
      <c r="O11" s="19">
        <v>1.7561787233558699E-3</v>
      </c>
      <c r="P11" s="19">
        <v>1.3514323988841801E-3</v>
      </c>
      <c r="Q11" s="19">
        <v>4.6626175563571202E-2</v>
      </c>
      <c r="R11" s="19">
        <v>1.85377797796587E-3</v>
      </c>
      <c r="S11" s="19">
        <v>4.8626800100343599E-2</v>
      </c>
      <c r="T11" s="19">
        <v>6.0836640171085303E-2</v>
      </c>
      <c r="U11" s="19">
        <v>0.79322716898754297</v>
      </c>
      <c r="V11" s="19">
        <v>0.57606768809918696</v>
      </c>
      <c r="W11" s="19">
        <v>0.66508810397633999</v>
      </c>
      <c r="X11" s="19">
        <v>0.55291080944047299</v>
      </c>
      <c r="Y11" s="19">
        <v>0.22145683336832001</v>
      </c>
      <c r="Z11" s="19">
        <v>0.72918362381864099</v>
      </c>
      <c r="AA11" s="19">
        <v>0.49144247083244103</v>
      </c>
      <c r="AB11" s="19">
        <v>0.58448949969244102</v>
      </c>
      <c r="AC11" s="19">
        <v>0.382158764781032</v>
      </c>
      <c r="AD11" s="19">
        <v>0.60566372919813005</v>
      </c>
      <c r="AE11" s="19">
        <v>0.21871142610621799</v>
      </c>
      <c r="AF11" s="19">
        <v>0.350138581398379</v>
      </c>
      <c r="AG11" s="19">
        <v>0.45408496381680702</v>
      </c>
      <c r="AH11" s="19">
        <v>0.73707894231776905</v>
      </c>
      <c r="AI11" s="19">
        <v>0.80673806601142894</v>
      </c>
      <c r="AJ11" s="19">
        <v>0.82695571290705205</v>
      </c>
      <c r="AK11" s="19">
        <v>0.95621125383628003</v>
      </c>
      <c r="AL11" s="19">
        <v>0.65223694530073695</v>
      </c>
      <c r="AM11" s="19">
        <v>0.78437634823486402</v>
      </c>
      <c r="AN11" s="19">
        <v>0.91016716562363398</v>
      </c>
      <c r="AO11" s="19">
        <v>0.119291850914357</v>
      </c>
      <c r="AP11" s="19">
        <v>0.62827285320243198</v>
      </c>
      <c r="AQ11" s="19">
        <v>0.91009801685861702</v>
      </c>
      <c r="AR11" s="19">
        <v>0.82703453371284097</v>
      </c>
      <c r="AS11" s="19">
        <v>0.18271535578807099</v>
      </c>
      <c r="AT11" s="19">
        <v>1.56045092042975E-2</v>
      </c>
      <c r="AU11" s="19">
        <v>0.74268368897738501</v>
      </c>
      <c r="AV11" s="19">
        <v>0.15575239688006801</v>
      </c>
      <c r="AW11" s="19">
        <v>6.5261139022694703E-2</v>
      </c>
      <c r="AX11" s="19">
        <v>0.36653415498150399</v>
      </c>
      <c r="AY11" s="19">
        <v>0.110782075720835</v>
      </c>
      <c r="AZ11" s="19">
        <v>0.10774390824444401</v>
      </c>
      <c r="BA11" s="19">
        <v>0.973866621440306</v>
      </c>
      <c r="BB11" s="19">
        <v>0.306627530799154</v>
      </c>
      <c r="BC11" s="19">
        <v>0.30335272443251199</v>
      </c>
      <c r="BD11" s="19">
        <v>0.25302435000111201</v>
      </c>
      <c r="BE11" s="19">
        <v>1.50758074283209E-2</v>
      </c>
      <c r="BF11" s="19">
        <v>2.6915015814532698E-4</v>
      </c>
      <c r="BG11" s="19">
        <v>0.67935449218739197</v>
      </c>
      <c r="BH11" s="19">
        <v>0.35296286146599298</v>
      </c>
      <c r="BI11" s="19">
        <v>0.66225800345029096</v>
      </c>
      <c r="BJ11" s="19">
        <v>0.84447808390537904</v>
      </c>
      <c r="BK11" s="19">
        <v>0.39854149730572902</v>
      </c>
      <c r="BL11" s="19">
        <v>0.10748274814429599</v>
      </c>
      <c r="BM11" s="19">
        <v>0.29737370723329898</v>
      </c>
      <c r="BN11" s="19">
        <v>4.9110417916297701E-2</v>
      </c>
      <c r="BO11" s="19">
        <v>7.9958683120573096E-2</v>
      </c>
      <c r="BP11" s="19">
        <v>0.17199689800817</v>
      </c>
      <c r="BQ11" s="19">
        <v>3.7587538460641397E-2</v>
      </c>
      <c r="BR11" s="19">
        <v>4.3452311998207503E-2</v>
      </c>
      <c r="BS11" s="19">
        <v>0.36510398151442203</v>
      </c>
      <c r="BT11" s="19">
        <v>0.12101803766953299</v>
      </c>
      <c r="BU11" s="19">
        <v>0.826532776997014</v>
      </c>
      <c r="BV11" s="19">
        <v>0.72662833603156096</v>
      </c>
      <c r="BW11" s="19">
        <v>0.119841992603302</v>
      </c>
      <c r="BX11" s="19">
        <v>2.2425063590820901E-2</v>
      </c>
      <c r="BY11" s="19">
        <v>0.44703123615428098</v>
      </c>
      <c r="BZ11" s="19">
        <v>0.67453757742627296</v>
      </c>
      <c r="CA11" s="19">
        <v>0.887981405184464</v>
      </c>
      <c r="CB11" s="19">
        <v>0.60107702064772495</v>
      </c>
      <c r="CC11" s="19">
        <v>0.91145950975688295</v>
      </c>
      <c r="CD11" s="19">
        <v>0.83319803608680798</v>
      </c>
      <c r="CE11" s="19">
        <v>0.73187117863180795</v>
      </c>
      <c r="CF11" s="19">
        <v>0.76599894685265801</v>
      </c>
      <c r="CG11" s="19">
        <v>0.13091494357345901</v>
      </c>
      <c r="CH11" s="19">
        <v>0.221216711870213</v>
      </c>
      <c r="CI11" s="19">
        <v>0.16345970412634001</v>
      </c>
      <c r="CJ11" s="19">
        <v>1.73656718684276E-2</v>
      </c>
      <c r="CK11" s="19">
        <v>0.82732040578938304</v>
      </c>
      <c r="CL11" s="19">
        <v>0.59621233954941599</v>
      </c>
      <c r="CM11" s="19">
        <v>0.31967862668868302</v>
      </c>
      <c r="CN11" s="19">
        <v>0.942593241405003</v>
      </c>
      <c r="CO11" s="19">
        <v>0.25957920833939202</v>
      </c>
      <c r="CP11" s="19">
        <v>0.12876990419293799</v>
      </c>
      <c r="CQ11" s="19">
        <v>0.87915937565292601</v>
      </c>
      <c r="CR11" s="19">
        <v>0.105962722084241</v>
      </c>
      <c r="CS11" s="19">
        <v>0.37936171115234402</v>
      </c>
      <c r="CT11" s="19">
        <v>0.37033286841318203</v>
      </c>
      <c r="CU11" s="19">
        <v>0.477509308046554</v>
      </c>
      <c r="CV11" s="19">
        <v>0.22970946501256201</v>
      </c>
      <c r="CW11" s="19">
        <v>0.61557120931077103</v>
      </c>
      <c r="CX11" s="19">
        <v>0.26396467539806701</v>
      </c>
      <c r="CY11" s="19">
        <v>8.5445730334291495E-2</v>
      </c>
    </row>
    <row r="12" spans="1:103">
      <c r="A12" s="19" t="s">
        <v>55</v>
      </c>
      <c r="B12" s="19">
        <v>0.76356132104917696</v>
      </c>
      <c r="C12" s="19">
        <v>0.707700785581722</v>
      </c>
      <c r="D12" s="19">
        <v>0.71202325269475597</v>
      </c>
      <c r="E12" s="19">
        <v>0.85227904175673597</v>
      </c>
      <c r="F12" s="19">
        <v>0.46025983144474603</v>
      </c>
      <c r="G12" s="19">
        <v>0.39522763491873097</v>
      </c>
      <c r="H12" s="19">
        <v>0.73408416234051199</v>
      </c>
      <c r="I12" s="19">
        <v>0.75586981521221996</v>
      </c>
      <c r="J12" s="19">
        <v>0.78041551790361496</v>
      </c>
      <c r="K12" s="19">
        <v>0.88035901902330504</v>
      </c>
      <c r="L12" s="19">
        <v>0.80491865531073303</v>
      </c>
      <c r="M12" s="19">
        <v>0.19976206614671199</v>
      </c>
      <c r="N12" s="19">
        <v>0.28998770315425998</v>
      </c>
      <c r="O12" s="19">
        <v>0.63259515101414698</v>
      </c>
      <c r="P12" s="19">
        <v>0.66493242655163598</v>
      </c>
      <c r="Q12" s="19">
        <v>0.90734031554565897</v>
      </c>
      <c r="R12" s="19">
        <v>0.80516294854701298</v>
      </c>
      <c r="S12" s="19">
        <v>0.78635457936893505</v>
      </c>
      <c r="T12" s="19">
        <v>0.66583320013329705</v>
      </c>
      <c r="U12" s="19">
        <v>0.72187957200883601</v>
      </c>
      <c r="V12" s="19">
        <v>5.41058564297177E-2</v>
      </c>
      <c r="W12" s="19">
        <v>0.424231399563816</v>
      </c>
      <c r="X12" s="19">
        <v>0.73741421944932195</v>
      </c>
      <c r="Y12" s="19">
        <v>0.75219282855496805</v>
      </c>
      <c r="Z12" s="19">
        <v>0.12402319443297199</v>
      </c>
      <c r="AA12" s="19">
        <v>0.61282659873456602</v>
      </c>
      <c r="AB12" s="19">
        <v>0.587042408181632</v>
      </c>
      <c r="AC12" s="19">
        <v>0.73209341355259705</v>
      </c>
      <c r="AD12" s="19">
        <v>0.22131643295995501</v>
      </c>
      <c r="AE12" s="19">
        <v>0.26039495659818801</v>
      </c>
      <c r="AF12" s="19">
        <v>0.14561081111911101</v>
      </c>
      <c r="AG12" s="19">
        <v>0.61304208414194405</v>
      </c>
      <c r="AH12" s="19">
        <v>0.86598638332667799</v>
      </c>
      <c r="AI12" s="19">
        <v>0.71200513115876496</v>
      </c>
      <c r="AJ12" s="19">
        <v>0.68787870226692205</v>
      </c>
      <c r="AK12" s="19">
        <v>7.4989052873025805E-2</v>
      </c>
      <c r="AL12" s="19">
        <v>6.2789138278464995E-2</v>
      </c>
      <c r="AM12" s="19">
        <v>0.184388194340602</v>
      </c>
      <c r="AN12" s="19">
        <v>0.41267683240259401</v>
      </c>
      <c r="AO12" s="19">
        <v>0.86441482049985396</v>
      </c>
      <c r="AP12" s="19">
        <v>0.99427009710818304</v>
      </c>
      <c r="AQ12" s="19">
        <v>0.88352087203806395</v>
      </c>
      <c r="AR12" s="19">
        <v>0.82979781925808604</v>
      </c>
      <c r="AS12" s="19">
        <v>0.85220750702905401</v>
      </c>
      <c r="AT12" s="19">
        <v>0.47219677780075398</v>
      </c>
      <c r="AU12" s="19">
        <v>0.79394939084567895</v>
      </c>
      <c r="AV12" s="19">
        <v>0.105851081811612</v>
      </c>
      <c r="AW12" s="19">
        <v>4.08503249184346E-2</v>
      </c>
      <c r="AX12" s="19">
        <v>0.50767995939389998</v>
      </c>
      <c r="AY12" s="19">
        <v>0.60617052562266405</v>
      </c>
      <c r="AZ12" s="19">
        <v>0.83200471496497597</v>
      </c>
      <c r="BA12" s="19">
        <v>0.76323689236358505</v>
      </c>
      <c r="BB12" s="19">
        <v>0.57922293915668699</v>
      </c>
      <c r="BC12" s="19">
        <v>0.582663333466379</v>
      </c>
      <c r="BD12" s="19">
        <v>0.23459117560947301</v>
      </c>
      <c r="BE12" s="19">
        <v>0.593492318276296</v>
      </c>
      <c r="BF12" s="19">
        <v>0.29136756378985001</v>
      </c>
      <c r="BG12" s="19">
        <v>0.21074177386894599</v>
      </c>
      <c r="BH12" s="19">
        <v>0.95239019913220402</v>
      </c>
      <c r="BI12" s="19">
        <v>0.73652366280285697</v>
      </c>
      <c r="BJ12" s="19">
        <v>0.55594275028514295</v>
      </c>
      <c r="BK12" s="19">
        <v>0.90966482825038897</v>
      </c>
      <c r="BL12" s="19">
        <v>0.65264472887664204</v>
      </c>
      <c r="BM12" s="19">
        <v>0.69865960020704099</v>
      </c>
      <c r="BN12" s="19">
        <v>0.44003862303826402</v>
      </c>
      <c r="BO12" s="19">
        <v>0.83044302217590305</v>
      </c>
      <c r="BP12" s="19">
        <v>8.6999949993411901E-2</v>
      </c>
      <c r="BQ12" s="19">
        <v>6.3726379849001896E-2</v>
      </c>
      <c r="BR12" s="19">
        <v>0.65484255028018601</v>
      </c>
      <c r="BS12" s="19">
        <v>0.77037533212447296</v>
      </c>
      <c r="BT12" s="19">
        <v>0.95550139082431096</v>
      </c>
      <c r="BU12" s="19">
        <v>0.65654825559881203</v>
      </c>
      <c r="BV12" s="19">
        <v>0.42777023953097298</v>
      </c>
      <c r="BW12" s="19">
        <v>0.70871117857695698</v>
      </c>
      <c r="BX12" s="19">
        <v>0.73432416961939595</v>
      </c>
      <c r="BY12" s="19">
        <v>0.91310809538708104</v>
      </c>
      <c r="BZ12" s="19">
        <v>0.74347142104110697</v>
      </c>
      <c r="CA12" s="19">
        <v>0.943249704433062</v>
      </c>
      <c r="CB12" s="19">
        <v>0.841980831584206</v>
      </c>
      <c r="CC12" s="19">
        <v>0.74805809811244495</v>
      </c>
      <c r="CD12" s="19">
        <v>0.90456166951037198</v>
      </c>
      <c r="CE12" s="19">
        <v>0.37298788411926298</v>
      </c>
      <c r="CF12" s="19">
        <v>0.64577823527642697</v>
      </c>
      <c r="CG12" s="19">
        <v>0.219625605981004</v>
      </c>
      <c r="CH12" s="19">
        <v>0.43677556634057901</v>
      </c>
      <c r="CI12" s="19">
        <v>0.43636975626124203</v>
      </c>
      <c r="CJ12" s="19">
        <v>0.166841375151252</v>
      </c>
      <c r="CK12" s="19">
        <v>0.74643468635821797</v>
      </c>
      <c r="CL12" s="19">
        <v>0.32054424930583197</v>
      </c>
      <c r="CM12" s="19">
        <v>0.24140053562439601</v>
      </c>
      <c r="CN12" s="19">
        <v>0.85133505905650897</v>
      </c>
      <c r="CO12" s="19">
        <v>0.31411477719074499</v>
      </c>
      <c r="CP12" s="19">
        <v>0.26833344583094998</v>
      </c>
      <c r="CQ12" s="19">
        <v>0.15564288432432499</v>
      </c>
      <c r="CR12" s="19">
        <v>2.99172872096947E-2</v>
      </c>
      <c r="CS12" s="19">
        <v>0.14707618359118399</v>
      </c>
      <c r="CT12" s="19">
        <v>0.39830370760955203</v>
      </c>
      <c r="CU12" s="19">
        <v>0.36330507041396898</v>
      </c>
      <c r="CV12" s="19">
        <v>0.588654480638791</v>
      </c>
      <c r="CW12" s="19">
        <v>0.15101234026832799</v>
      </c>
      <c r="CX12" s="19">
        <v>0.170338615356176</v>
      </c>
      <c r="CY12" s="19">
        <v>0.62811754193912195</v>
      </c>
    </row>
    <row r="13" spans="1:103">
      <c r="A13" s="19" t="s">
        <v>56</v>
      </c>
      <c r="B13" s="19">
        <v>0.96191311514122702</v>
      </c>
      <c r="C13" s="19">
        <v>0.87733826974650697</v>
      </c>
      <c r="D13" s="19">
        <v>0.74680480415964001</v>
      </c>
      <c r="E13" s="19">
        <v>0.70140008648293295</v>
      </c>
      <c r="F13" s="19">
        <v>0.49144957753455498</v>
      </c>
      <c r="G13" s="19">
        <v>0.84996540960127398</v>
      </c>
      <c r="H13" s="19">
        <v>0.59157238872422802</v>
      </c>
      <c r="I13" s="19">
        <v>7.4569820045405605E-2</v>
      </c>
      <c r="J13" s="19">
        <v>0.18009941888181899</v>
      </c>
      <c r="K13" s="19">
        <v>0.44586295979366097</v>
      </c>
      <c r="L13" s="19">
        <v>0.41204760863942103</v>
      </c>
      <c r="M13" s="19">
        <v>5.1100031980014601E-2</v>
      </c>
      <c r="N13" s="19">
        <v>0.69901268922375703</v>
      </c>
      <c r="O13" s="19">
        <v>0.29491232293645098</v>
      </c>
      <c r="P13" s="19">
        <v>0.25657812510238598</v>
      </c>
      <c r="Q13" s="19">
        <v>0.29388457371878002</v>
      </c>
      <c r="R13" s="19">
        <v>8.3790071564568996E-2</v>
      </c>
      <c r="S13" s="19">
        <v>0.234181966676793</v>
      </c>
      <c r="T13" s="19">
        <v>0.64384050588584696</v>
      </c>
      <c r="U13" s="19">
        <v>0.82120222276565402</v>
      </c>
      <c r="V13" s="19">
        <v>3.3793492046936997E-2</v>
      </c>
      <c r="W13" s="19">
        <v>0.56151119504175295</v>
      </c>
      <c r="X13" s="19">
        <v>0.960079504364032</v>
      </c>
      <c r="Y13" s="19">
        <v>0.79232905980572599</v>
      </c>
      <c r="Z13" s="19">
        <v>9.7159990505381003E-2</v>
      </c>
      <c r="AA13" s="19">
        <v>0.86148735193743597</v>
      </c>
      <c r="AB13" s="19">
        <v>0.43106107192328702</v>
      </c>
      <c r="AC13" s="19">
        <v>0.94190173941492195</v>
      </c>
      <c r="AD13" s="19">
        <v>0.33777593637775399</v>
      </c>
      <c r="AE13" s="19">
        <v>0.59738111848667397</v>
      </c>
      <c r="AF13" s="19">
        <v>0.31983928043728099</v>
      </c>
      <c r="AG13" s="19">
        <v>0.88405211169523201</v>
      </c>
      <c r="AH13" s="19">
        <v>0.99298323747858397</v>
      </c>
      <c r="AI13" s="19">
        <v>0.80487183859395395</v>
      </c>
      <c r="AJ13" s="19">
        <v>0.76725820180761095</v>
      </c>
      <c r="AK13" s="19">
        <v>8.6202001742120296E-2</v>
      </c>
      <c r="AL13" s="19">
        <v>4.3573914916072001E-2</v>
      </c>
      <c r="AM13" s="19">
        <v>0.24103168204042599</v>
      </c>
      <c r="AN13" s="19">
        <v>0.39409334330854201</v>
      </c>
      <c r="AO13" s="19">
        <v>0.37061687756474099</v>
      </c>
      <c r="AP13" s="19">
        <v>0.81509666463521402</v>
      </c>
      <c r="AQ13" s="19">
        <v>0.844962107867269</v>
      </c>
      <c r="AR13" s="19">
        <v>0.75548085834469902</v>
      </c>
      <c r="AS13" s="19">
        <v>0.65851068757488995</v>
      </c>
      <c r="AT13" s="19">
        <v>0.65262849435669401</v>
      </c>
      <c r="AU13" s="19">
        <v>0.91829615031406597</v>
      </c>
      <c r="AV13" s="19">
        <v>0.35281599434516298</v>
      </c>
      <c r="AW13" s="19">
        <v>0.24650102250459399</v>
      </c>
      <c r="AX13" s="19">
        <v>0.287329735290207</v>
      </c>
      <c r="AY13" s="19">
        <v>0.80626370206219899</v>
      </c>
      <c r="AZ13" s="19">
        <v>0.58361940281904401</v>
      </c>
      <c r="BA13" s="19">
        <v>0.78021662754341004</v>
      </c>
      <c r="BB13" s="19">
        <v>0.30908352044855703</v>
      </c>
      <c r="BC13" s="19">
        <v>0.30980452235675998</v>
      </c>
      <c r="BD13" s="19">
        <v>0.52669623369552698</v>
      </c>
      <c r="BE13" s="19">
        <v>0.47113819947458802</v>
      </c>
      <c r="BF13" s="19">
        <v>0.439510820835116</v>
      </c>
      <c r="BG13" s="19">
        <v>0.158206474942548</v>
      </c>
      <c r="BH13" s="19">
        <v>0.70788702398340198</v>
      </c>
      <c r="BI13" s="19">
        <v>0.89998446520709496</v>
      </c>
      <c r="BJ13" s="19">
        <v>0.50545740508608705</v>
      </c>
      <c r="BK13" s="19">
        <v>0.77750036989179905</v>
      </c>
      <c r="BL13" s="19">
        <v>0.234399882798457</v>
      </c>
      <c r="BM13" s="19">
        <v>0.388656745472163</v>
      </c>
      <c r="BN13" s="19">
        <v>9.0389429329301094E-2</v>
      </c>
      <c r="BO13" s="19">
        <v>0.29248925367067002</v>
      </c>
      <c r="BP13" s="19">
        <v>2.2632846453331999E-2</v>
      </c>
      <c r="BQ13" s="19">
        <v>0.40523966166835601</v>
      </c>
      <c r="BR13" s="19">
        <v>0.18363668125746199</v>
      </c>
      <c r="BS13" s="19">
        <v>0.48019557955575498</v>
      </c>
      <c r="BT13" s="19">
        <v>0.43502054890611802</v>
      </c>
      <c r="BU13" s="19">
        <v>0.73994091894824299</v>
      </c>
      <c r="BV13" s="19">
        <v>0.53973126180708797</v>
      </c>
      <c r="BW13" s="19">
        <v>0.71490642992685005</v>
      </c>
      <c r="BX13" s="19">
        <v>0.45171722929007202</v>
      </c>
      <c r="BY13" s="19">
        <v>0.80448105078444099</v>
      </c>
      <c r="BZ13" s="19">
        <v>0.90122231075046599</v>
      </c>
      <c r="CA13" s="19">
        <v>0.89263128948123904</v>
      </c>
      <c r="CB13" s="19">
        <v>0.96134544150587797</v>
      </c>
      <c r="CC13" s="19">
        <v>0.71486218526868395</v>
      </c>
      <c r="CD13" s="19">
        <v>0.82980704509888903</v>
      </c>
      <c r="CE13" s="19">
        <v>0.47621778806603399</v>
      </c>
      <c r="CF13" s="19">
        <v>0.75586474206203702</v>
      </c>
      <c r="CG13" s="19">
        <v>0.62579713765254996</v>
      </c>
      <c r="CH13" s="19">
        <v>0.84977839804507804</v>
      </c>
      <c r="CI13" s="19">
        <v>0.916814586544071</v>
      </c>
      <c r="CJ13" s="19">
        <v>0.82612982468301399</v>
      </c>
      <c r="CK13" s="19">
        <v>0.83010894191177698</v>
      </c>
      <c r="CL13" s="19">
        <v>0.224540077744871</v>
      </c>
      <c r="CM13" s="19">
        <v>0.109783305302876</v>
      </c>
      <c r="CN13" s="19">
        <v>0.88106718532417605</v>
      </c>
      <c r="CO13" s="19">
        <v>0.133324036720185</v>
      </c>
      <c r="CP13" s="19">
        <v>7.5918445452428096E-2</v>
      </c>
      <c r="CQ13" s="19">
        <v>0.14533364797798301</v>
      </c>
      <c r="CR13" s="19">
        <v>4.7766371771997404E-3</v>
      </c>
      <c r="CS13" s="19">
        <v>7.2638906224274102E-2</v>
      </c>
      <c r="CT13" s="19">
        <v>0.68706528015883706</v>
      </c>
      <c r="CU13" s="19">
        <v>0.224760004824549</v>
      </c>
      <c r="CV13" s="19">
        <v>0.275570017614297</v>
      </c>
      <c r="CW13" s="19">
        <v>0.24006893715203001</v>
      </c>
      <c r="CX13" s="19">
        <v>6.5175818907334301E-2</v>
      </c>
      <c r="CY13" s="19">
        <v>0.20261412269548401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3"/>
  <sheetViews>
    <sheetView workbookViewId="0">
      <selection sqref="A1:BQ13"/>
    </sheetView>
  </sheetViews>
  <sheetFormatPr baseColWidth="10" defaultColWidth="8.83203125" defaultRowHeight="15" x14ac:dyDescent="0"/>
  <sheetData>
    <row r="1" spans="1:69">
      <c r="A1" s="19"/>
      <c r="B1" s="19" t="s">
        <v>108</v>
      </c>
      <c r="C1" s="19" t="s">
        <v>109</v>
      </c>
      <c r="D1" s="19" t="s">
        <v>113</v>
      </c>
      <c r="E1" s="19" t="s">
        <v>114</v>
      </c>
      <c r="F1" s="19" t="s">
        <v>188</v>
      </c>
      <c r="G1" s="19" t="s">
        <v>189</v>
      </c>
      <c r="H1" s="19" t="s">
        <v>193</v>
      </c>
      <c r="I1" s="19" t="s">
        <v>194</v>
      </c>
      <c r="J1" s="19" t="s">
        <v>258</v>
      </c>
      <c r="K1" s="19" t="s">
        <v>259</v>
      </c>
      <c r="L1" s="19" t="s">
        <v>263</v>
      </c>
      <c r="M1" s="19" t="s">
        <v>264</v>
      </c>
      <c r="N1" s="19" t="s">
        <v>278</v>
      </c>
      <c r="O1" s="19" t="s">
        <v>279</v>
      </c>
      <c r="P1" s="19" t="s">
        <v>283</v>
      </c>
      <c r="Q1" s="19" t="s">
        <v>284</v>
      </c>
      <c r="R1" s="19" t="s">
        <v>288</v>
      </c>
      <c r="S1" s="19" t="s">
        <v>289</v>
      </c>
      <c r="T1" s="19" t="s">
        <v>293</v>
      </c>
      <c r="U1" s="19" t="s">
        <v>294</v>
      </c>
      <c r="V1" s="19" t="s">
        <v>298</v>
      </c>
      <c r="W1" s="19" t="s">
        <v>299</v>
      </c>
      <c r="X1" s="19" t="s">
        <v>303</v>
      </c>
      <c r="Y1" s="19" t="s">
        <v>304</v>
      </c>
      <c r="Z1" s="19" t="s">
        <v>438</v>
      </c>
      <c r="AA1" s="19" t="s">
        <v>439</v>
      </c>
      <c r="AB1" s="19" t="s">
        <v>443</v>
      </c>
      <c r="AC1" s="19" t="s">
        <v>444</v>
      </c>
      <c r="AD1" s="19" t="s">
        <v>448</v>
      </c>
      <c r="AE1" s="19" t="s">
        <v>449</v>
      </c>
      <c r="AF1" s="19" t="s">
        <v>453</v>
      </c>
      <c r="AG1" s="19" t="s">
        <v>454</v>
      </c>
      <c r="AH1" s="19" t="s">
        <v>458</v>
      </c>
      <c r="AI1" s="19" t="s">
        <v>459</v>
      </c>
      <c r="AJ1" s="19" t="s">
        <v>463</v>
      </c>
      <c r="AK1" s="19" t="s">
        <v>464</v>
      </c>
      <c r="AL1" s="19" t="s">
        <v>508</v>
      </c>
      <c r="AM1" s="19" t="s">
        <v>509</v>
      </c>
      <c r="AN1" s="19" t="s">
        <v>513</v>
      </c>
      <c r="AO1" s="19" t="s">
        <v>514</v>
      </c>
      <c r="AP1" s="19" t="s">
        <v>538</v>
      </c>
      <c r="AQ1" s="19" t="s">
        <v>539</v>
      </c>
      <c r="AR1" s="19" t="s">
        <v>543</v>
      </c>
      <c r="AS1" s="19" t="s">
        <v>544</v>
      </c>
      <c r="AT1" s="19" t="s">
        <v>558</v>
      </c>
      <c r="AU1" s="19" t="s">
        <v>559</v>
      </c>
      <c r="AV1" s="19" t="s">
        <v>563</v>
      </c>
      <c r="AW1" s="19" t="s">
        <v>564</v>
      </c>
      <c r="AX1" s="19" t="s">
        <v>568</v>
      </c>
      <c r="AY1" s="19" t="s">
        <v>569</v>
      </c>
      <c r="AZ1" s="19" t="s">
        <v>573</v>
      </c>
      <c r="BA1" s="19" t="s">
        <v>574</v>
      </c>
      <c r="BB1" s="19" t="s">
        <v>618</v>
      </c>
      <c r="BC1" s="19" t="s">
        <v>619</v>
      </c>
      <c r="BD1" s="19" t="s">
        <v>623</v>
      </c>
      <c r="BE1" s="19" t="s">
        <v>624</v>
      </c>
      <c r="BF1" s="19" t="s">
        <v>658</v>
      </c>
      <c r="BG1" s="19" t="s">
        <v>659</v>
      </c>
      <c r="BH1" s="19" t="s">
        <v>663</v>
      </c>
      <c r="BI1" s="19" t="s">
        <v>664</v>
      </c>
      <c r="BJ1" s="19" t="s">
        <v>668</v>
      </c>
      <c r="BK1" s="19" t="s">
        <v>669</v>
      </c>
      <c r="BL1" s="19" t="s">
        <v>673</v>
      </c>
      <c r="BM1" s="19" t="s">
        <v>674</v>
      </c>
      <c r="BN1" s="19" t="s">
        <v>678</v>
      </c>
      <c r="BO1" s="19" t="s">
        <v>679</v>
      </c>
      <c r="BP1" s="19" t="s">
        <v>683</v>
      </c>
      <c r="BQ1" s="19" t="s">
        <v>684</v>
      </c>
    </row>
    <row r="2" spans="1:69">
      <c r="A2" s="19" t="s">
        <v>37</v>
      </c>
      <c r="B2" s="19">
        <v>0.75232266971321604</v>
      </c>
      <c r="C2" s="19">
        <v>0.27003146178023002</v>
      </c>
      <c r="D2" s="19">
        <v>0.17412037095657101</v>
      </c>
      <c r="E2" s="19">
        <v>0.49578255100510998</v>
      </c>
      <c r="F2" s="19">
        <v>0.85581364413628502</v>
      </c>
      <c r="G2" s="19">
        <v>0.97958253473947099</v>
      </c>
      <c r="H2" s="19">
        <v>0.66592357454028395</v>
      </c>
      <c r="I2" s="19">
        <v>0.97966375697907504</v>
      </c>
      <c r="J2" s="19">
        <v>3.2406953031375703E-2</v>
      </c>
      <c r="K2" s="19">
        <v>8.8188786892524199E-2</v>
      </c>
      <c r="L2" s="19">
        <v>0.36655509946681802</v>
      </c>
      <c r="M2" s="19">
        <v>0.20701740555417</v>
      </c>
      <c r="N2" s="19">
        <v>0.598425214239243</v>
      </c>
      <c r="O2" s="19">
        <v>0.70414764403973995</v>
      </c>
      <c r="P2" s="19">
        <v>0.95086776221361502</v>
      </c>
      <c r="Q2" s="19">
        <v>0.814406676755283</v>
      </c>
      <c r="R2" s="19">
        <v>0.11337480525165</v>
      </c>
      <c r="S2" s="19">
        <v>0.14382295255465</v>
      </c>
      <c r="T2" s="19">
        <v>0.810979395961276</v>
      </c>
      <c r="U2" s="19">
        <v>9.7706365344553195E-2</v>
      </c>
      <c r="V2" s="19">
        <v>0.106730585738878</v>
      </c>
      <c r="W2" s="19">
        <v>0.39914359694083501</v>
      </c>
      <c r="X2" s="19">
        <v>0.55412535319627898</v>
      </c>
      <c r="Y2" s="19">
        <v>0.58395101717241904</v>
      </c>
      <c r="Z2" s="19">
        <v>2.2706649947112099E-2</v>
      </c>
      <c r="AA2" s="19">
        <v>0.40292261236620902</v>
      </c>
      <c r="AB2" s="19">
        <v>0.29862201776077202</v>
      </c>
      <c r="AC2" s="19">
        <v>0.96890510210999603</v>
      </c>
      <c r="AD2" s="19">
        <v>0.17408937327020699</v>
      </c>
      <c r="AE2" s="19">
        <v>2.55211681027799E-2</v>
      </c>
      <c r="AF2" s="19">
        <v>0.24591436538369399</v>
      </c>
      <c r="AG2" s="19">
        <v>2.2814629650632301E-2</v>
      </c>
      <c r="AH2" s="19">
        <v>0.14682923072176601</v>
      </c>
      <c r="AI2" s="19">
        <v>7.0899283043366804E-2</v>
      </c>
      <c r="AJ2" s="19">
        <v>0.95538625517654996</v>
      </c>
      <c r="AK2" s="19">
        <v>0.84810616723977095</v>
      </c>
      <c r="AL2" s="19">
        <v>0.296539147544573</v>
      </c>
      <c r="AM2" s="19">
        <v>0.62667106098135905</v>
      </c>
      <c r="AN2" s="19">
        <v>0.23784652563198599</v>
      </c>
      <c r="AO2" s="19">
        <v>0.59033231674337905</v>
      </c>
      <c r="AP2" s="19">
        <v>0.464908663736947</v>
      </c>
      <c r="AQ2" s="19">
        <v>0.55574549251787198</v>
      </c>
      <c r="AR2" s="19">
        <v>0.52903730947568395</v>
      </c>
      <c r="AS2" s="19">
        <v>0.69325552247673305</v>
      </c>
      <c r="AT2" s="19">
        <v>0.356201699580044</v>
      </c>
      <c r="AU2" s="19">
        <v>0.659107369215857</v>
      </c>
      <c r="AV2" s="19">
        <v>0.618781323686729</v>
      </c>
      <c r="AW2" s="19">
        <v>0.27884498135735097</v>
      </c>
      <c r="AX2" s="19">
        <v>0.234139361230501</v>
      </c>
      <c r="AY2" s="19">
        <v>0.82132725229213099</v>
      </c>
      <c r="AZ2" s="19">
        <v>0.81217378800556395</v>
      </c>
      <c r="BA2" s="19">
        <v>0.57538239108950295</v>
      </c>
      <c r="BB2" s="19">
        <v>0.58606216847450598</v>
      </c>
      <c r="BC2" s="19">
        <v>0.56253245260395202</v>
      </c>
      <c r="BD2" s="19">
        <v>0.65780622159818503</v>
      </c>
      <c r="BE2" s="19">
        <v>0.14143821211924501</v>
      </c>
      <c r="BF2" s="19">
        <v>0.59314940695534002</v>
      </c>
      <c r="BG2" s="19">
        <v>0.49965107051205498</v>
      </c>
      <c r="BH2" s="19">
        <v>0.74827544749880304</v>
      </c>
      <c r="BI2" s="19">
        <v>0.58509605298802303</v>
      </c>
      <c r="BJ2" s="19">
        <v>0.74481126415527799</v>
      </c>
      <c r="BK2" s="19">
        <v>0.868706966811299</v>
      </c>
      <c r="BL2" s="19">
        <v>0.67730728009924801</v>
      </c>
      <c r="BM2" s="19">
        <v>0.81935617331930899</v>
      </c>
      <c r="BN2" s="19">
        <v>0.84744208111257802</v>
      </c>
      <c r="BO2" s="19">
        <v>0.14147400146135899</v>
      </c>
      <c r="BP2" s="19">
        <v>0.149372824860311</v>
      </c>
      <c r="BQ2" s="19">
        <v>0.51180219813711003</v>
      </c>
    </row>
    <row r="3" spans="1:69">
      <c r="A3" s="19" t="s">
        <v>38</v>
      </c>
      <c r="B3" s="19">
        <v>0.242208631053866</v>
      </c>
      <c r="C3" s="19">
        <v>9.5320059518931993E-2</v>
      </c>
      <c r="D3" s="19">
        <v>0.23627461887856099</v>
      </c>
      <c r="E3" s="19">
        <v>0.29747259418761801</v>
      </c>
      <c r="F3" s="19">
        <v>0.61844020475996997</v>
      </c>
      <c r="G3" s="19">
        <v>0.57412750413347302</v>
      </c>
      <c r="H3" s="19">
        <v>1.14634059380591E-2</v>
      </c>
      <c r="I3" s="19">
        <v>0.80198442913757595</v>
      </c>
      <c r="J3" s="19">
        <v>7.9059020947905602E-3</v>
      </c>
      <c r="K3" s="19">
        <v>2.7042520905016599E-3</v>
      </c>
      <c r="L3" s="19">
        <v>5.5979390130139799E-2</v>
      </c>
      <c r="M3" s="19">
        <v>6.61160852505863E-3</v>
      </c>
      <c r="N3" s="19">
        <v>5.1712517891405602E-2</v>
      </c>
      <c r="O3" s="19">
        <v>0.73277755812435397</v>
      </c>
      <c r="P3" s="19">
        <v>0.54974386326830604</v>
      </c>
      <c r="Q3" s="19">
        <v>0.93268933372162799</v>
      </c>
      <c r="R3" s="19">
        <v>0.13125103666639301</v>
      </c>
      <c r="S3" s="19">
        <v>8.8658529223838503E-3</v>
      </c>
      <c r="T3" s="19">
        <v>0.89228701829073798</v>
      </c>
      <c r="U3" s="19">
        <v>0.14238240711205</v>
      </c>
      <c r="V3" s="19">
        <v>9.7487269913731495E-2</v>
      </c>
      <c r="W3" s="19">
        <v>0.21836764626534799</v>
      </c>
      <c r="X3" s="19">
        <v>0.59085839237184301</v>
      </c>
      <c r="Y3" s="19">
        <v>0.80581981655559698</v>
      </c>
      <c r="Z3" s="19">
        <v>0.27168657743328301</v>
      </c>
      <c r="AA3" s="19">
        <v>0.48275055157400998</v>
      </c>
      <c r="AB3" s="19">
        <v>3.1343094846845602E-2</v>
      </c>
      <c r="AC3" s="19">
        <v>0.47789502554823798</v>
      </c>
      <c r="AD3" s="19">
        <v>1.10804987740491E-2</v>
      </c>
      <c r="AE3" s="19">
        <v>2.20963522719995E-3</v>
      </c>
      <c r="AF3" s="19">
        <v>7.5701057508109404E-2</v>
      </c>
      <c r="AG3" s="19">
        <v>1.9216162013767302E-2</v>
      </c>
      <c r="AH3" s="19">
        <v>0.34688234322119199</v>
      </c>
      <c r="AI3" s="19">
        <v>1.04759440765302E-2</v>
      </c>
      <c r="AJ3" s="19">
        <v>0.97940190741091804</v>
      </c>
      <c r="AK3" s="19">
        <v>0.193466927600254</v>
      </c>
      <c r="AL3" s="19">
        <v>0.29781739485257203</v>
      </c>
      <c r="AM3" s="19">
        <v>0.20648371621561901</v>
      </c>
      <c r="AN3" s="19">
        <v>0.50953023811925202</v>
      </c>
      <c r="AO3" s="19">
        <v>0.99265572884460396</v>
      </c>
      <c r="AP3" s="19">
        <v>0.38309500039037903</v>
      </c>
      <c r="AQ3" s="19">
        <v>0.22917168187541401</v>
      </c>
      <c r="AR3" s="19">
        <v>3.28055670985914E-2</v>
      </c>
      <c r="AS3" s="19">
        <v>6.5717691832784903E-3</v>
      </c>
      <c r="AT3" s="19">
        <v>0.85725826567972196</v>
      </c>
      <c r="AU3" s="19">
        <v>0.99540222173117698</v>
      </c>
      <c r="AV3" s="19">
        <v>0.13776436260012101</v>
      </c>
      <c r="AW3" s="19">
        <v>5.3252233195352203E-2</v>
      </c>
      <c r="AX3" s="19">
        <v>0.35973885966463998</v>
      </c>
      <c r="AY3" s="19">
        <v>0.55444535530871497</v>
      </c>
      <c r="AZ3" s="19">
        <v>0.25212013765814301</v>
      </c>
      <c r="BA3" s="19">
        <v>0.81544097261170601</v>
      </c>
      <c r="BB3" s="19">
        <v>0.81891708474399405</v>
      </c>
      <c r="BC3" s="19">
        <v>0.99082421431554601</v>
      </c>
      <c r="BD3" s="19">
        <v>0.77052191461170405</v>
      </c>
      <c r="BE3" s="19">
        <v>0.37171170045749102</v>
      </c>
      <c r="BF3" s="19">
        <v>7.9047491441311402E-2</v>
      </c>
      <c r="BG3" s="19">
        <v>0.39334886248331302</v>
      </c>
      <c r="BH3" s="19">
        <v>0.39123192429653902</v>
      </c>
      <c r="BI3" s="19">
        <v>0.21550385747380801</v>
      </c>
      <c r="BJ3" s="19">
        <v>0.78011658359664704</v>
      </c>
      <c r="BK3" s="19">
        <v>0.60948707116013001</v>
      </c>
      <c r="BL3" s="19">
        <v>0.28160867529209999</v>
      </c>
      <c r="BM3" s="19">
        <v>8.4993159411031693E-2</v>
      </c>
      <c r="BN3" s="19">
        <v>0.78480978920146705</v>
      </c>
      <c r="BO3" s="19">
        <v>6.9176682303559694E-2</v>
      </c>
      <c r="BP3" s="19">
        <v>0.55441201838155296</v>
      </c>
      <c r="BQ3" s="19">
        <v>0.55874029585793705</v>
      </c>
    </row>
    <row r="4" spans="1:69">
      <c r="A4" s="19" t="s">
        <v>39</v>
      </c>
      <c r="B4" s="19">
        <v>0.76502344145327705</v>
      </c>
      <c r="C4" s="19">
        <v>0.68615640053871996</v>
      </c>
      <c r="D4" s="19">
        <v>0.30435379172127502</v>
      </c>
      <c r="E4" s="19">
        <v>0.80041228742896697</v>
      </c>
      <c r="F4" s="19">
        <v>0.94818563644853704</v>
      </c>
      <c r="G4" s="19">
        <v>0.71501416448830502</v>
      </c>
      <c r="H4" s="19">
        <v>0.32287529412260402</v>
      </c>
      <c r="I4" s="19">
        <v>0.86135634522617099</v>
      </c>
      <c r="J4" s="19">
        <v>0.25630504004264598</v>
      </c>
      <c r="K4" s="19">
        <v>0.73577437601907203</v>
      </c>
      <c r="L4" s="19">
        <v>0.99797895681203097</v>
      </c>
      <c r="M4" s="19">
        <v>0.95771053712762799</v>
      </c>
      <c r="N4" s="19">
        <v>0.615021671014223</v>
      </c>
      <c r="O4" s="19">
        <v>0.78046754854558198</v>
      </c>
      <c r="P4" s="19">
        <v>0.66568796209308601</v>
      </c>
      <c r="Q4" s="19">
        <v>0.80447183021444202</v>
      </c>
      <c r="R4" s="19">
        <v>0.26341623952994703</v>
      </c>
      <c r="S4" s="19">
        <v>0.78678351398502999</v>
      </c>
      <c r="T4" s="19">
        <v>0.82384257724292198</v>
      </c>
      <c r="U4" s="19">
        <v>0.216013747570071</v>
      </c>
      <c r="V4" s="19">
        <v>0.28572339055406898</v>
      </c>
      <c r="W4" s="19">
        <v>0.73598832423708904</v>
      </c>
      <c r="X4" s="19">
        <v>0.66639773730303697</v>
      </c>
      <c r="Y4" s="19">
        <v>0.58821154025495404</v>
      </c>
      <c r="Z4" s="19">
        <v>2.4678184012626898E-2</v>
      </c>
      <c r="AA4" s="19">
        <v>0.51921006486526899</v>
      </c>
      <c r="AB4" s="19">
        <v>0.98298688543283097</v>
      </c>
      <c r="AC4" s="19">
        <v>0.70723675835168998</v>
      </c>
      <c r="AD4" s="19">
        <v>0.85157911776933404</v>
      </c>
      <c r="AE4" s="19">
        <v>0.31859751616014997</v>
      </c>
      <c r="AF4" s="19">
        <v>0.68087919971982602</v>
      </c>
      <c r="AG4" s="19">
        <v>0.130031749204855</v>
      </c>
      <c r="AH4" s="19">
        <v>0.19865031324770899</v>
      </c>
      <c r="AI4" s="19">
        <v>0.448587100793849</v>
      </c>
      <c r="AJ4" s="19">
        <v>0.95571546523193296</v>
      </c>
      <c r="AK4" s="19">
        <v>0.59504789630797195</v>
      </c>
      <c r="AL4" s="19">
        <v>0.47948747100107503</v>
      </c>
      <c r="AM4" s="19">
        <v>0.89006544661724996</v>
      </c>
      <c r="AN4" s="19">
        <v>6.1671623571365797E-2</v>
      </c>
      <c r="AO4" s="19">
        <v>0.49255649625372599</v>
      </c>
      <c r="AP4" s="19">
        <v>0.68250489959611205</v>
      </c>
      <c r="AQ4" s="19">
        <v>0.97545276924603896</v>
      </c>
      <c r="AR4" s="19">
        <v>0.62379727405218499</v>
      </c>
      <c r="AS4" s="19">
        <v>0.200584602616593</v>
      </c>
      <c r="AT4" s="19">
        <v>0.20430432173565299</v>
      </c>
      <c r="AU4" s="19">
        <v>0.57420412849723301</v>
      </c>
      <c r="AV4" s="19">
        <v>0.79771207280740597</v>
      </c>
      <c r="AW4" s="19">
        <v>0.82993442844278398</v>
      </c>
      <c r="AX4" s="19">
        <v>0.33330628401552997</v>
      </c>
      <c r="AY4" s="19">
        <v>0.94867571421802299</v>
      </c>
      <c r="AZ4" s="19">
        <v>0.70358423521842395</v>
      </c>
      <c r="BA4" s="19">
        <v>0.56276480095127601</v>
      </c>
      <c r="BB4" s="19">
        <v>0.410453086807057</v>
      </c>
      <c r="BC4" s="19">
        <v>0.45990047833738301</v>
      </c>
      <c r="BD4" s="19">
        <v>0.69786421699326096</v>
      </c>
      <c r="BE4" s="19">
        <v>0.18086505815801501</v>
      </c>
      <c r="BF4" s="19">
        <v>0.70669019668018396</v>
      </c>
      <c r="BG4" s="19">
        <v>0.72681683037773304</v>
      </c>
      <c r="BH4" s="19">
        <v>0.918298733536143</v>
      </c>
      <c r="BI4" s="19">
        <v>0.96317161139837304</v>
      </c>
      <c r="BJ4" s="19">
        <v>0.56427042711051201</v>
      </c>
      <c r="BK4" s="19">
        <v>0.60877713341480699</v>
      </c>
      <c r="BL4" s="19">
        <v>0.24589136100728901</v>
      </c>
      <c r="BM4" s="19">
        <v>0.18781038191976501</v>
      </c>
      <c r="BN4" s="19">
        <v>0.68351509111856201</v>
      </c>
      <c r="BO4" s="19">
        <v>0.43206701699613997</v>
      </c>
      <c r="BP4" s="19">
        <v>0.139665892118328</v>
      </c>
      <c r="BQ4" s="19">
        <v>0.62771804519474605</v>
      </c>
    </row>
    <row r="5" spans="1:69">
      <c r="A5" s="19" t="s">
        <v>40</v>
      </c>
      <c r="B5" s="19">
        <v>0.34251971556712002</v>
      </c>
      <c r="C5" s="19">
        <v>0.57078720982110198</v>
      </c>
      <c r="D5" s="19">
        <v>0.754391219403723</v>
      </c>
      <c r="E5" s="19">
        <v>0.74317213233966395</v>
      </c>
      <c r="F5" s="19">
        <v>0.73134718759304196</v>
      </c>
      <c r="G5" s="19">
        <v>0.50602598886751604</v>
      </c>
      <c r="H5" s="19">
        <v>1.8434179807558199E-2</v>
      </c>
      <c r="I5" s="19">
        <v>0.76211319348804396</v>
      </c>
      <c r="J5" s="19">
        <v>0.64666884776990996</v>
      </c>
      <c r="K5" s="19">
        <v>0.15303563397828199</v>
      </c>
      <c r="L5" s="19">
        <v>0.27418551825487703</v>
      </c>
      <c r="M5" s="19">
        <v>0.105891880989906</v>
      </c>
      <c r="N5" s="19">
        <v>0.11413143176366</v>
      </c>
      <c r="O5" s="19">
        <v>0.94165560076157195</v>
      </c>
      <c r="P5" s="19">
        <v>0.45385962360925403</v>
      </c>
      <c r="Q5" s="19">
        <v>0.85043943320326298</v>
      </c>
      <c r="R5" s="19">
        <v>0.83209774152044103</v>
      </c>
      <c r="S5" s="19">
        <v>0.20872192435668899</v>
      </c>
      <c r="T5" s="19">
        <v>0.89181822690565105</v>
      </c>
      <c r="U5" s="19">
        <v>0.72461700050794497</v>
      </c>
      <c r="V5" s="19">
        <v>0.93885549124359902</v>
      </c>
      <c r="W5" s="19">
        <v>0.70578695453142604</v>
      </c>
      <c r="X5" s="19">
        <v>0.91414301591364799</v>
      </c>
      <c r="Y5" s="19">
        <v>0.70196239675828997</v>
      </c>
      <c r="Z5" s="19">
        <v>0.120590680282416</v>
      </c>
      <c r="AA5" s="19">
        <v>0.82661711407522298</v>
      </c>
      <c r="AB5" s="19">
        <v>0.22524738735248301</v>
      </c>
      <c r="AC5" s="19">
        <v>0.440042236176373</v>
      </c>
      <c r="AD5" s="19">
        <v>0.19758451378494399</v>
      </c>
      <c r="AE5" s="19">
        <v>0.39786643503255897</v>
      </c>
      <c r="AF5" s="19">
        <v>0.53306509963112403</v>
      </c>
      <c r="AG5" s="19">
        <v>0.916654876513598</v>
      </c>
      <c r="AH5" s="19">
        <v>0.48327544873842998</v>
      </c>
      <c r="AI5" s="19">
        <v>0.44618105817494802</v>
      </c>
      <c r="AJ5" s="19">
        <v>0.96935698745078802</v>
      </c>
      <c r="AK5" s="19">
        <v>0.214338902810113</v>
      </c>
      <c r="AL5" s="19">
        <v>0.93175477152922903</v>
      </c>
      <c r="AM5" s="19">
        <v>0.39261921788534998</v>
      </c>
      <c r="AN5" s="19">
        <v>3.2175308674425397E-2</v>
      </c>
      <c r="AO5" s="19">
        <v>0.509160155266556</v>
      </c>
      <c r="AP5" s="19">
        <v>0.91758754409571397</v>
      </c>
      <c r="AQ5" s="19">
        <v>0.51394324388132695</v>
      </c>
      <c r="AR5" s="19">
        <v>9.3492680659269495E-2</v>
      </c>
      <c r="AS5" s="19">
        <v>5.15912611157708E-3</v>
      </c>
      <c r="AT5" s="19">
        <v>0.189690202876312</v>
      </c>
      <c r="AU5" s="19">
        <v>0.58959784208258703</v>
      </c>
      <c r="AV5" s="19">
        <v>0.27784959739589099</v>
      </c>
      <c r="AW5" s="19">
        <v>0.3673138368487</v>
      </c>
      <c r="AX5" s="19">
        <v>0.68342587287192103</v>
      </c>
      <c r="AY5" s="19">
        <v>0.69255188601467499</v>
      </c>
      <c r="AZ5" s="19">
        <v>0.312946071035415</v>
      </c>
      <c r="BA5" s="19">
        <v>0.67120366873390302</v>
      </c>
      <c r="BB5" s="19">
        <v>0.360883598817552</v>
      </c>
      <c r="BC5" s="19">
        <v>0.47658377708007099</v>
      </c>
      <c r="BD5" s="19">
        <v>0.83685622636590995</v>
      </c>
      <c r="BE5" s="19">
        <v>0.435991002729399</v>
      </c>
      <c r="BF5" s="19">
        <v>0.175890926125987</v>
      </c>
      <c r="BG5" s="19">
        <v>0.88091386052964604</v>
      </c>
      <c r="BH5" s="19">
        <v>0.56012711089867395</v>
      </c>
      <c r="BI5" s="19">
        <v>0.45487490424150501</v>
      </c>
      <c r="BJ5" s="19">
        <v>0.47954691454496501</v>
      </c>
      <c r="BK5" s="19">
        <v>0.43758987538045002</v>
      </c>
      <c r="BL5" s="19">
        <v>8.8631970905502205E-2</v>
      </c>
      <c r="BM5" s="19">
        <v>2.7262626293690001E-2</v>
      </c>
      <c r="BN5" s="19">
        <v>0.586522478341577</v>
      </c>
      <c r="BO5" s="19">
        <v>0.77221639679260101</v>
      </c>
      <c r="BP5" s="19">
        <v>0.278633788743611</v>
      </c>
      <c r="BQ5" s="19">
        <v>0.89449394837798601</v>
      </c>
    </row>
    <row r="6" spans="1:69">
      <c r="A6" s="19" t="s">
        <v>45</v>
      </c>
      <c r="B6" s="19">
        <v>0.57482148977556102</v>
      </c>
      <c r="C6" s="19">
        <v>0.57891633332566805</v>
      </c>
      <c r="D6" s="19">
        <v>0.34962068960829801</v>
      </c>
      <c r="E6" s="19">
        <v>0.30651840400865699</v>
      </c>
      <c r="F6" s="19">
        <v>0.92350633171923902</v>
      </c>
      <c r="G6" s="19">
        <v>0.90970359255289202</v>
      </c>
      <c r="H6" s="19">
        <v>0.17676536243715901</v>
      </c>
      <c r="I6" s="19">
        <v>0.55350224062464903</v>
      </c>
      <c r="J6" s="19">
        <v>0.87579517535554596</v>
      </c>
      <c r="K6" s="19">
        <v>0.41761293537513</v>
      </c>
      <c r="L6" s="19">
        <v>0.93794861591962497</v>
      </c>
      <c r="M6" s="19">
        <v>0.57417189010028402</v>
      </c>
      <c r="N6" s="19">
        <v>0.31076431487742601</v>
      </c>
      <c r="O6" s="19">
        <v>0.79514030004033098</v>
      </c>
      <c r="P6" s="19">
        <v>0.60706742201747799</v>
      </c>
      <c r="Q6" s="19">
        <v>0.94142630149526396</v>
      </c>
      <c r="R6" s="19">
        <v>0.46709613482396101</v>
      </c>
      <c r="S6" s="19">
        <v>0.139007094507023</v>
      </c>
      <c r="T6" s="19">
        <v>6.9674458509505696E-2</v>
      </c>
      <c r="U6" s="19">
        <v>7.0565421675637993E-2</v>
      </c>
      <c r="V6" s="19">
        <v>0.517059168291225</v>
      </c>
      <c r="W6" s="19">
        <v>0.44542012848557799</v>
      </c>
      <c r="X6" s="19">
        <v>0.25478045860536402</v>
      </c>
      <c r="Y6" s="19">
        <v>4.8985294874704897E-2</v>
      </c>
      <c r="Z6" s="19">
        <v>1.31841018276166E-2</v>
      </c>
      <c r="AA6" s="19">
        <v>0.637932503793461</v>
      </c>
      <c r="AB6" s="19">
        <v>0.36511162563455102</v>
      </c>
      <c r="AC6" s="19">
        <v>0.97990789349393503</v>
      </c>
      <c r="AD6" s="19">
        <v>0.33368782780546402</v>
      </c>
      <c r="AE6" s="19">
        <v>0.39518379102108098</v>
      </c>
      <c r="AF6" s="19">
        <v>0.57079502184227704</v>
      </c>
      <c r="AG6" s="19">
        <v>7.1249986147755198E-2</v>
      </c>
      <c r="AH6" s="19">
        <v>0.53676763793246596</v>
      </c>
      <c r="AI6" s="19">
        <v>0.88650747977008504</v>
      </c>
      <c r="AJ6" s="19">
        <v>0.67981598283842004</v>
      </c>
      <c r="AK6" s="19">
        <v>0.42865958126876103</v>
      </c>
      <c r="AL6" s="19">
        <v>0.86667803636220198</v>
      </c>
      <c r="AM6" s="19">
        <v>0.178217356545426</v>
      </c>
      <c r="AN6" s="19">
        <v>0.95760140991130405</v>
      </c>
      <c r="AO6" s="19">
        <v>0.35904070025486201</v>
      </c>
      <c r="AP6" s="19">
        <v>0.940957844432181</v>
      </c>
      <c r="AQ6" s="19">
        <v>0.99772289784568602</v>
      </c>
      <c r="AR6" s="19">
        <v>0.61066259457181704</v>
      </c>
      <c r="AS6" s="19">
        <v>6.20900028234595E-2</v>
      </c>
      <c r="AT6" s="19">
        <v>0.34227675618655401</v>
      </c>
      <c r="AU6" s="19">
        <v>3.2541883562220597E-2</v>
      </c>
      <c r="AV6" s="19">
        <v>0.618681653405878</v>
      </c>
      <c r="AW6" s="19">
        <v>0.17007940718429401</v>
      </c>
      <c r="AX6" s="19">
        <v>0.92920843103415396</v>
      </c>
      <c r="AY6" s="19">
        <v>0.589265511911512</v>
      </c>
      <c r="AZ6" s="19">
        <v>0.30819099680644502</v>
      </c>
      <c r="BA6" s="19">
        <v>0.116223742138427</v>
      </c>
      <c r="BB6" s="19">
        <v>0.80159936855699099</v>
      </c>
      <c r="BC6" s="19">
        <v>0.43352332245027603</v>
      </c>
      <c r="BD6" s="19">
        <v>0.49629218417284698</v>
      </c>
      <c r="BE6" s="19">
        <v>0.48214220967454902</v>
      </c>
      <c r="BF6" s="19">
        <v>0.63135135656915797</v>
      </c>
      <c r="BG6" s="19">
        <v>0.70990480961676705</v>
      </c>
      <c r="BH6" s="19">
        <v>0.20173768985908599</v>
      </c>
      <c r="BI6" s="19">
        <v>0.31100554928394297</v>
      </c>
      <c r="BJ6" s="19">
        <v>6.4900307412492794E-2</v>
      </c>
      <c r="BK6" s="19">
        <v>0.172703726828834</v>
      </c>
      <c r="BL6" s="19">
        <v>0.74115605541875196</v>
      </c>
      <c r="BM6" s="19">
        <v>0.34913812460492699</v>
      </c>
      <c r="BN6" s="19">
        <v>0.77573378794136805</v>
      </c>
      <c r="BO6" s="19">
        <v>0.69284726363754701</v>
      </c>
      <c r="BP6" s="19">
        <v>0.36350659116230399</v>
      </c>
      <c r="BQ6" s="19">
        <v>0.81582448364051896</v>
      </c>
    </row>
    <row r="7" spans="1:69">
      <c r="A7" s="19" t="s">
        <v>46</v>
      </c>
      <c r="B7" s="19">
        <v>0.17227395206662399</v>
      </c>
      <c r="C7" s="19">
        <v>0.62328766275577496</v>
      </c>
      <c r="D7" s="19">
        <v>0.54123507145743999</v>
      </c>
      <c r="E7" s="19">
        <v>0.55128097522832498</v>
      </c>
      <c r="F7" s="19">
        <v>0.26442643934787802</v>
      </c>
      <c r="G7" s="19">
        <v>0.35530336164950399</v>
      </c>
      <c r="H7" s="19">
        <v>0.36987621089603701</v>
      </c>
      <c r="I7" s="19">
        <v>0.44908734419597901</v>
      </c>
      <c r="J7" s="19">
        <v>0.636745071716456</v>
      </c>
      <c r="K7" s="19">
        <v>0.20683727202881</v>
      </c>
      <c r="L7" s="19">
        <v>0.70681751710143703</v>
      </c>
      <c r="M7" s="19">
        <v>0.211747771703163</v>
      </c>
      <c r="N7" s="19">
        <v>0.113798312762265</v>
      </c>
      <c r="O7" s="19">
        <v>0.60138665441277095</v>
      </c>
      <c r="P7" s="19">
        <v>0.35905294258829601</v>
      </c>
      <c r="Q7" s="19">
        <v>0.279400467606923</v>
      </c>
      <c r="R7" s="19">
        <v>0.66331767743125503</v>
      </c>
      <c r="S7" s="19">
        <v>0.33785643375398799</v>
      </c>
      <c r="T7" s="19">
        <v>0.34251952787999002</v>
      </c>
      <c r="U7" s="19">
        <v>0.374469335829691</v>
      </c>
      <c r="V7" s="19">
        <v>0.63884026430734697</v>
      </c>
      <c r="W7" s="19">
        <v>0.25699941127850801</v>
      </c>
      <c r="X7" s="19">
        <v>5.2061161384242501E-2</v>
      </c>
      <c r="Y7" s="19">
        <v>1.1911203112429099E-2</v>
      </c>
      <c r="Z7" s="19">
        <v>2.8875617826637799E-2</v>
      </c>
      <c r="AA7" s="19">
        <v>0.92263014910223096</v>
      </c>
      <c r="AB7" s="19">
        <v>0.65903411057776995</v>
      </c>
      <c r="AC7" s="19">
        <v>0.430344549562649</v>
      </c>
      <c r="AD7" s="19">
        <v>0.73842791999448099</v>
      </c>
      <c r="AE7" s="19">
        <v>0.13312415122558799</v>
      </c>
      <c r="AF7" s="19">
        <v>0.45816184648656599</v>
      </c>
      <c r="AG7" s="19">
        <v>0.555796311777773</v>
      </c>
      <c r="AH7" s="19">
        <v>0.74050629066910401</v>
      </c>
      <c r="AI7" s="19">
        <v>0.81229917918513606</v>
      </c>
      <c r="AJ7" s="19">
        <v>0.82857590385240298</v>
      </c>
      <c r="AK7" s="19">
        <v>0.67018986340787701</v>
      </c>
      <c r="AL7" s="19">
        <v>0.87119296825400905</v>
      </c>
      <c r="AM7" s="19">
        <v>0.38564696354752898</v>
      </c>
      <c r="AN7" s="19">
        <v>0.92984363033621398</v>
      </c>
      <c r="AO7" s="19">
        <v>0.29092281881499299</v>
      </c>
      <c r="AP7" s="19">
        <v>0.79634002729785902</v>
      </c>
      <c r="AQ7" s="19">
        <v>0.92049386344126805</v>
      </c>
      <c r="AR7" s="19">
        <v>0.53676219668811698</v>
      </c>
      <c r="AS7" s="19">
        <v>4.6760578261643898E-2</v>
      </c>
      <c r="AT7" s="19">
        <v>0.39770442880995499</v>
      </c>
      <c r="AU7" s="19">
        <v>0.37894717960505497</v>
      </c>
      <c r="AV7" s="19">
        <v>0.58519072000343397</v>
      </c>
      <c r="AW7" s="19">
        <v>1.15832272340885E-2</v>
      </c>
      <c r="AX7" s="19">
        <v>0.93632437957366199</v>
      </c>
      <c r="AY7" s="19">
        <v>0.66503851113037704</v>
      </c>
      <c r="AZ7" s="19">
        <v>0.23225103230540001</v>
      </c>
      <c r="BA7" s="19">
        <v>4.6359324065204599E-2</v>
      </c>
      <c r="BB7" s="19">
        <v>0.96742575317368196</v>
      </c>
      <c r="BC7" s="19">
        <v>0.57629716528423303</v>
      </c>
      <c r="BD7" s="19">
        <v>0.46560128968756398</v>
      </c>
      <c r="BE7" s="19">
        <v>0.62202587192580105</v>
      </c>
      <c r="BF7" s="19">
        <v>0.439816809262499</v>
      </c>
      <c r="BG7" s="19">
        <v>0.15309072977774901</v>
      </c>
      <c r="BH7" s="19">
        <v>8.0327468169406904E-2</v>
      </c>
      <c r="BI7" s="19">
        <v>0.32262577798390502</v>
      </c>
      <c r="BJ7" s="19">
        <v>5.0591272237117601E-3</v>
      </c>
      <c r="BK7" s="19">
        <v>2.05980224328891E-2</v>
      </c>
      <c r="BL7" s="19">
        <v>0.51379434063715801</v>
      </c>
      <c r="BM7" s="19">
        <v>0.236430929533477</v>
      </c>
      <c r="BN7" s="19">
        <v>0.275709823271996</v>
      </c>
      <c r="BO7" s="19">
        <v>0.75224575018115403</v>
      </c>
      <c r="BP7" s="19">
        <v>0.37840877320734601</v>
      </c>
      <c r="BQ7" s="19">
        <v>0.69868518452400397</v>
      </c>
    </row>
    <row r="8" spans="1:69">
      <c r="A8" s="19" t="s">
        <v>47</v>
      </c>
      <c r="B8" s="19">
        <v>0.73734972438580004</v>
      </c>
      <c r="C8" s="19">
        <v>0.68991168474000197</v>
      </c>
      <c r="D8" s="19">
        <v>0.39257627905410802</v>
      </c>
      <c r="E8" s="19">
        <v>0.31975934298624398</v>
      </c>
      <c r="F8" s="19">
        <v>0.42583157446290998</v>
      </c>
      <c r="G8" s="19">
        <v>0.54208169222548697</v>
      </c>
      <c r="H8" s="19">
        <v>0.220444427663712</v>
      </c>
      <c r="I8" s="19">
        <v>0.81721206322471596</v>
      </c>
      <c r="J8" s="19">
        <v>0.53374625093457495</v>
      </c>
      <c r="K8" s="19">
        <v>0.90266158372965499</v>
      </c>
      <c r="L8" s="19">
        <v>0.66865708160648096</v>
      </c>
      <c r="M8" s="19">
        <v>0.81726262380463399</v>
      </c>
      <c r="N8" s="19">
        <v>0.88269850059232702</v>
      </c>
      <c r="O8" s="19">
        <v>0.95320980611689798</v>
      </c>
      <c r="P8" s="19">
        <v>0.984771054396125</v>
      </c>
      <c r="Q8" s="19">
        <v>0.422781412272975</v>
      </c>
      <c r="R8" s="19">
        <v>0.484709726288024</v>
      </c>
      <c r="S8" s="19">
        <v>0.17292468447234099</v>
      </c>
      <c r="T8" s="19">
        <v>6.3029210076681094E-2</v>
      </c>
      <c r="U8" s="19">
        <v>5.7449219535279802E-2</v>
      </c>
      <c r="V8" s="19">
        <v>0.58023844364416899</v>
      </c>
      <c r="W8" s="19">
        <v>0.87109544983767095</v>
      </c>
      <c r="X8" s="19">
        <v>0.98571172436617904</v>
      </c>
      <c r="Y8" s="19">
        <v>0.45286627834445797</v>
      </c>
      <c r="Z8" s="19">
        <v>6.8409436715121202E-2</v>
      </c>
      <c r="AA8" s="19">
        <v>0.54530498033939201</v>
      </c>
      <c r="AB8" s="19">
        <v>0.34083208307316698</v>
      </c>
      <c r="AC8" s="19">
        <v>0.53107762567861205</v>
      </c>
      <c r="AD8" s="19">
        <v>0.25850395340202698</v>
      </c>
      <c r="AE8" s="19">
        <v>0.98128162692487997</v>
      </c>
      <c r="AF8" s="19">
        <v>0.83686351259755598</v>
      </c>
      <c r="AG8" s="19">
        <v>3.2998116657428002E-2</v>
      </c>
      <c r="AH8" s="19">
        <v>0.53246847582011703</v>
      </c>
      <c r="AI8" s="19">
        <v>0.99240412820054102</v>
      </c>
      <c r="AJ8" s="19">
        <v>0.67380828861586595</v>
      </c>
      <c r="AK8" s="19">
        <v>0.422554381277083</v>
      </c>
      <c r="AL8" s="19">
        <v>0.91300845794090701</v>
      </c>
      <c r="AM8" s="19">
        <v>0.20820605949475801</v>
      </c>
      <c r="AN8" s="19">
        <v>0.99680290261966698</v>
      </c>
      <c r="AO8" s="19">
        <v>0.64938952812203998</v>
      </c>
      <c r="AP8" s="19">
        <v>0.91407875267680305</v>
      </c>
      <c r="AQ8" s="19">
        <v>0.93677670138856195</v>
      </c>
      <c r="AR8" s="19">
        <v>0.82133291071160397</v>
      </c>
      <c r="AS8" s="19">
        <v>0.29643246257150002</v>
      </c>
      <c r="AT8" s="19">
        <v>0.49670935195246502</v>
      </c>
      <c r="AU8" s="19">
        <v>1.41822911315935E-2</v>
      </c>
      <c r="AV8" s="19">
        <v>0.78753718950908702</v>
      </c>
      <c r="AW8" s="19">
        <v>0.87642117790716101</v>
      </c>
      <c r="AX8" s="19">
        <v>0.844322525470662</v>
      </c>
      <c r="AY8" s="19">
        <v>0.25256116202960199</v>
      </c>
      <c r="AZ8" s="19">
        <v>0.62618679471634098</v>
      </c>
      <c r="BA8" s="19">
        <v>0.53981106973938997</v>
      </c>
      <c r="BB8" s="19">
        <v>0.68881725272358396</v>
      </c>
      <c r="BC8" s="19">
        <v>0.49904630672113898</v>
      </c>
      <c r="BD8" s="19">
        <v>0.70221023231282498</v>
      </c>
      <c r="BE8" s="19">
        <v>0.53949026841175596</v>
      </c>
      <c r="BF8" s="19">
        <v>0.95797893413165902</v>
      </c>
      <c r="BG8" s="19">
        <v>0.50159016908311305</v>
      </c>
      <c r="BH8" s="19">
        <v>0.69478914418128901</v>
      </c>
      <c r="BI8" s="19">
        <v>0.51556346497118299</v>
      </c>
      <c r="BJ8" s="19">
        <v>0.76114000680723304</v>
      </c>
      <c r="BK8" s="19">
        <v>0.98640881635183697</v>
      </c>
      <c r="BL8" s="19">
        <v>0.94804964221093602</v>
      </c>
      <c r="BM8" s="19">
        <v>0.70979071156922102</v>
      </c>
      <c r="BN8" s="19">
        <v>0.61499148062240605</v>
      </c>
      <c r="BO8" s="19">
        <v>0.40202851782131699</v>
      </c>
      <c r="BP8" s="19">
        <v>0.55515742717030803</v>
      </c>
      <c r="BQ8" s="19">
        <v>0.50766880662518599</v>
      </c>
    </row>
    <row r="9" spans="1:69">
      <c r="A9" s="19" t="s">
        <v>48</v>
      </c>
      <c r="B9" s="19">
        <v>0.190325388786066</v>
      </c>
      <c r="C9" s="19">
        <v>0.99149396466557205</v>
      </c>
      <c r="D9" s="19">
        <v>0.76076574293464005</v>
      </c>
      <c r="E9" s="19">
        <v>0.65827805944324902</v>
      </c>
      <c r="F9" s="19">
        <v>0.12741687283945799</v>
      </c>
      <c r="G9" s="19">
        <v>0.22192740854499199</v>
      </c>
      <c r="H9" s="19">
        <v>0.67003673508569195</v>
      </c>
      <c r="I9" s="19">
        <v>0.72028752787740602</v>
      </c>
      <c r="J9" s="19">
        <v>0.368094994434151</v>
      </c>
      <c r="K9" s="19">
        <v>0.405482097833816</v>
      </c>
      <c r="L9" s="19">
        <v>0.51075872293174096</v>
      </c>
      <c r="M9" s="19">
        <v>0.25803145060841498</v>
      </c>
      <c r="N9" s="19">
        <v>0.29371003866737599</v>
      </c>
      <c r="O9" s="19">
        <v>0.66025931552929595</v>
      </c>
      <c r="P9" s="19">
        <v>0.48506820367122799</v>
      </c>
      <c r="Q9" s="19">
        <v>0.130965578206097</v>
      </c>
      <c r="R9" s="19">
        <v>0.77146115774327795</v>
      </c>
      <c r="S9" s="19">
        <v>0.61405318300052902</v>
      </c>
      <c r="T9" s="19">
        <v>0.33532436857952502</v>
      </c>
      <c r="U9" s="19">
        <v>0.29549521380760702</v>
      </c>
      <c r="V9" s="19">
        <v>0.88658508502904398</v>
      </c>
      <c r="W9" s="19">
        <v>0.48387533211070799</v>
      </c>
      <c r="X9" s="19">
        <v>0.15094403073014301</v>
      </c>
      <c r="Y9" s="19">
        <v>0.21242084432968</v>
      </c>
      <c r="Z9" s="19">
        <v>0.98741185411788601</v>
      </c>
      <c r="AA9" s="19">
        <v>0.64216069699365796</v>
      </c>
      <c r="AB9" s="19">
        <v>0.60314119482090101</v>
      </c>
      <c r="AC9" s="19">
        <v>0.25669762057311002</v>
      </c>
      <c r="AD9" s="19">
        <v>0.448488046813179</v>
      </c>
      <c r="AE9" s="19">
        <v>0.25435752119523602</v>
      </c>
      <c r="AF9" s="19">
        <v>0.71233154971113599</v>
      </c>
      <c r="AG9" s="19">
        <v>0.13950687711906101</v>
      </c>
      <c r="AH9" s="19">
        <v>0.75761660501100903</v>
      </c>
      <c r="AI9" s="19">
        <v>0.86682708810991105</v>
      </c>
      <c r="AJ9" s="19">
        <v>0.83142974959984906</v>
      </c>
      <c r="AK9" s="19">
        <v>0.68297422626723203</v>
      </c>
      <c r="AL9" s="19">
        <v>0.98133665181375496</v>
      </c>
      <c r="AM9" s="19">
        <v>0.64798739194955202</v>
      </c>
      <c r="AN9" s="19">
        <v>0.95049171318195302</v>
      </c>
      <c r="AO9" s="19">
        <v>0.70138407419593796</v>
      </c>
      <c r="AP9" s="19">
        <v>0.77408914601297296</v>
      </c>
      <c r="AQ9" s="19">
        <v>0.88522504162310101</v>
      </c>
      <c r="AR9" s="19">
        <v>0.79599134639202895</v>
      </c>
      <c r="AS9" s="19">
        <v>0.540195627241981</v>
      </c>
      <c r="AT9" s="19">
        <v>0.97979684402049805</v>
      </c>
      <c r="AU9" s="19">
        <v>0.103215054910629</v>
      </c>
      <c r="AV9" s="19">
        <v>0.867946427334503</v>
      </c>
      <c r="AW9" s="19">
        <v>4.2648159389460698E-2</v>
      </c>
      <c r="AX9" s="19">
        <v>0.81549671809213697</v>
      </c>
      <c r="AY9" s="19">
        <v>0.18312300917996299</v>
      </c>
      <c r="AZ9" s="19">
        <v>0.64634260871026905</v>
      </c>
      <c r="BA9" s="19">
        <v>0.33775063331073601</v>
      </c>
      <c r="BB9" s="19">
        <v>0.69996387687013295</v>
      </c>
      <c r="BC9" s="19">
        <v>0.85276388279274895</v>
      </c>
      <c r="BD9" s="19">
        <v>0.839013607220641</v>
      </c>
      <c r="BE9" s="19">
        <v>0.85798018657330799</v>
      </c>
      <c r="BF9" s="19">
        <v>0.59814336626125597</v>
      </c>
      <c r="BG9" s="19">
        <v>9.6845029397140195E-2</v>
      </c>
      <c r="BH9" s="19">
        <v>0.33563590961733603</v>
      </c>
      <c r="BI9" s="19">
        <v>0.86929447991367703</v>
      </c>
      <c r="BJ9" s="19">
        <v>6.3471260797493503E-2</v>
      </c>
      <c r="BK9" s="19">
        <v>7.50813523211218E-2</v>
      </c>
      <c r="BL9" s="19">
        <v>0.58766223688417796</v>
      </c>
      <c r="BM9" s="19">
        <v>0.57875125289396001</v>
      </c>
      <c r="BN9" s="19">
        <v>0.21368092900028299</v>
      </c>
      <c r="BO9" s="19">
        <v>0.32934430784303798</v>
      </c>
      <c r="BP9" s="19">
        <v>0.89536731979274597</v>
      </c>
      <c r="BQ9" s="19">
        <v>0.38274795839053</v>
      </c>
    </row>
    <row r="10" spans="1:69">
      <c r="A10" s="19" t="s">
        <v>53</v>
      </c>
      <c r="B10" s="19">
        <v>0.64115702609236302</v>
      </c>
      <c r="C10" s="19">
        <v>0.617590791197411</v>
      </c>
      <c r="D10" s="19">
        <v>0.52049948899315401</v>
      </c>
      <c r="E10" s="19">
        <v>0.50621824589108999</v>
      </c>
      <c r="F10" s="19">
        <v>0.91284355164465703</v>
      </c>
      <c r="G10" s="19">
        <v>0.30169921986682402</v>
      </c>
      <c r="H10" s="19">
        <v>0.68477462266571298</v>
      </c>
      <c r="I10" s="19">
        <v>0.76423129735115203</v>
      </c>
      <c r="J10" s="19">
        <v>0.14794206614932301</v>
      </c>
      <c r="K10" s="19">
        <v>9.0102027509682103E-2</v>
      </c>
      <c r="L10" s="19">
        <v>0.47571546011237198</v>
      </c>
      <c r="M10" s="19">
        <v>0.27492426197212499</v>
      </c>
      <c r="N10" s="19">
        <v>0.261495633263512</v>
      </c>
      <c r="O10" s="19">
        <v>0.68512804282398598</v>
      </c>
      <c r="P10" s="19">
        <v>0.396767334556347</v>
      </c>
      <c r="Q10" s="19">
        <v>0.60205176011489303</v>
      </c>
      <c r="R10" s="19">
        <v>0.24379035299506599</v>
      </c>
      <c r="S10" s="19">
        <v>0.48224712493180999</v>
      </c>
      <c r="T10" s="19">
        <v>0.52227494105017702</v>
      </c>
      <c r="U10" s="19">
        <v>0.21575049828006199</v>
      </c>
      <c r="V10" s="19">
        <v>0.110105409813179</v>
      </c>
      <c r="W10" s="19">
        <v>0.46737109473507898</v>
      </c>
      <c r="X10" s="19">
        <v>0.68208932630043295</v>
      </c>
      <c r="Y10" s="19">
        <v>0.66712920100179995</v>
      </c>
      <c r="Z10" s="19">
        <v>0.16111220941169199</v>
      </c>
      <c r="AA10" s="19">
        <v>0.218532137298524</v>
      </c>
      <c r="AB10" s="19">
        <v>0.62588932220815197</v>
      </c>
      <c r="AC10" s="19">
        <v>0.85043475824667902</v>
      </c>
      <c r="AD10" s="19">
        <v>0.92534817272828396</v>
      </c>
      <c r="AE10" s="19">
        <v>0.48735335403008201</v>
      </c>
      <c r="AF10" s="19">
        <v>0.72475775193879199</v>
      </c>
      <c r="AG10" s="19">
        <v>5.4440673936578199E-2</v>
      </c>
      <c r="AH10" s="19">
        <v>0.844385014934248</v>
      </c>
      <c r="AI10" s="19">
        <v>0.28130800710035803</v>
      </c>
      <c r="AJ10" s="19">
        <v>0.789195246740101</v>
      </c>
      <c r="AK10" s="19">
        <v>0.95562058738326405</v>
      </c>
      <c r="AL10" s="19">
        <v>0.14514805702462499</v>
      </c>
      <c r="AM10" s="19">
        <v>0.13877531986427599</v>
      </c>
      <c r="AN10" s="19">
        <v>0.37228365290707199</v>
      </c>
      <c r="AO10" s="19">
        <v>0.67133056704096095</v>
      </c>
      <c r="AP10" s="19">
        <v>0.67550521698593402</v>
      </c>
      <c r="AQ10" s="19">
        <v>0.66332348112134099</v>
      </c>
      <c r="AR10" s="19">
        <v>0.92555741850302597</v>
      </c>
      <c r="AS10" s="19">
        <v>0.857780694782453</v>
      </c>
      <c r="AT10" s="19">
        <v>0.36431565272012001</v>
      </c>
      <c r="AU10" s="19">
        <v>1.8110452022722798E-2</v>
      </c>
      <c r="AV10" s="19">
        <v>0.90569187463502898</v>
      </c>
      <c r="AW10" s="19">
        <v>0.56111955709343497</v>
      </c>
      <c r="AX10" s="19">
        <v>0.41846680049344598</v>
      </c>
      <c r="AY10" s="19">
        <v>0.34575770855877203</v>
      </c>
      <c r="AZ10" s="19">
        <v>0.69077750694015205</v>
      </c>
      <c r="BA10" s="19">
        <v>0.65732004503526698</v>
      </c>
      <c r="BB10" s="19">
        <v>0.70532808017890603</v>
      </c>
      <c r="BC10" s="19">
        <v>0.82083132180451901</v>
      </c>
      <c r="BD10" s="19">
        <v>0.37406476715207998</v>
      </c>
      <c r="BE10" s="19">
        <v>0.61205632327986303</v>
      </c>
      <c r="BF10" s="19">
        <v>0.25198594947639602</v>
      </c>
      <c r="BG10" s="19">
        <v>0.22531550311714499</v>
      </c>
      <c r="BH10" s="19">
        <v>0.71859135317231804</v>
      </c>
      <c r="BI10" s="19">
        <v>0.53203913513854695</v>
      </c>
      <c r="BJ10" s="19">
        <v>0.85162392844336199</v>
      </c>
      <c r="BK10" s="19">
        <v>0.69214165017798002</v>
      </c>
      <c r="BL10" s="19">
        <v>0.25373303805534198</v>
      </c>
      <c r="BM10" s="19">
        <v>0.22744705554799799</v>
      </c>
      <c r="BN10" s="19">
        <v>0.28360866652646999</v>
      </c>
      <c r="BO10" s="19">
        <v>0.62859742313790101</v>
      </c>
      <c r="BP10" s="19">
        <v>0.15793382836008499</v>
      </c>
      <c r="BQ10" s="19">
        <v>0.47504872409294502</v>
      </c>
    </row>
    <row r="11" spans="1:69">
      <c r="A11" s="19" t="s">
        <v>54</v>
      </c>
      <c r="B11" s="19">
        <v>0.59691472295175496</v>
      </c>
      <c r="C11" s="19">
        <v>0.64833012150457003</v>
      </c>
      <c r="D11" s="19">
        <v>0.22821319020240599</v>
      </c>
      <c r="E11" s="19">
        <v>0.94002808809208505</v>
      </c>
      <c r="F11" s="19">
        <v>0.65890826966537597</v>
      </c>
      <c r="G11" s="19">
        <v>1.93278454976506E-3</v>
      </c>
      <c r="H11" s="19">
        <v>0.187432101947441</v>
      </c>
      <c r="I11" s="19">
        <v>0.18656846940282301</v>
      </c>
      <c r="J11" s="19">
        <v>0.16427591036592201</v>
      </c>
      <c r="K11" s="19">
        <v>1.7561787233558699E-3</v>
      </c>
      <c r="L11" s="19">
        <v>4.6626175563571202E-2</v>
      </c>
      <c r="M11" s="19">
        <v>1.85377797796587E-3</v>
      </c>
      <c r="N11" s="19">
        <v>6.0836640171085303E-2</v>
      </c>
      <c r="O11" s="19">
        <v>0.79322716898754297</v>
      </c>
      <c r="P11" s="19">
        <v>0.66508810397633999</v>
      </c>
      <c r="Q11" s="19">
        <v>0.55291080944047299</v>
      </c>
      <c r="R11" s="19">
        <v>0.72918362381864099</v>
      </c>
      <c r="S11" s="19">
        <v>0.49144247083244103</v>
      </c>
      <c r="T11" s="19">
        <v>0.382158764781032</v>
      </c>
      <c r="U11" s="19">
        <v>0.60566372919813005</v>
      </c>
      <c r="V11" s="19">
        <v>0.350138581398379</v>
      </c>
      <c r="W11" s="19">
        <v>0.45408496381680702</v>
      </c>
      <c r="X11" s="19">
        <v>0.80673806601142894</v>
      </c>
      <c r="Y11" s="19">
        <v>0.82695571290705205</v>
      </c>
      <c r="Z11" s="19">
        <v>0.65223694530073695</v>
      </c>
      <c r="AA11" s="19">
        <v>0.78437634823486402</v>
      </c>
      <c r="AB11" s="19">
        <v>0.119291850914357</v>
      </c>
      <c r="AC11" s="19">
        <v>0.62827285320243198</v>
      </c>
      <c r="AD11" s="19">
        <v>0.82703453371284097</v>
      </c>
      <c r="AE11" s="19">
        <v>0.18271535578807099</v>
      </c>
      <c r="AF11" s="19">
        <v>0.74268368897738501</v>
      </c>
      <c r="AG11" s="19">
        <v>0.15575239688006801</v>
      </c>
      <c r="AH11" s="19">
        <v>0.36653415498150399</v>
      </c>
      <c r="AI11" s="19">
        <v>0.110782075720835</v>
      </c>
      <c r="AJ11" s="19">
        <v>0.973866621440306</v>
      </c>
      <c r="AK11" s="19">
        <v>0.306627530799154</v>
      </c>
      <c r="AL11" s="19">
        <v>0.25302435000111201</v>
      </c>
      <c r="AM11" s="19">
        <v>1.50758074283209E-2</v>
      </c>
      <c r="AN11" s="19">
        <v>0.67935449218739197</v>
      </c>
      <c r="AO11" s="19">
        <v>0.35296286146599298</v>
      </c>
      <c r="AP11" s="19">
        <v>0.84447808390537904</v>
      </c>
      <c r="AQ11" s="19">
        <v>0.39854149730572902</v>
      </c>
      <c r="AR11" s="19">
        <v>0.29737370723329898</v>
      </c>
      <c r="AS11" s="19">
        <v>4.9110417916297701E-2</v>
      </c>
      <c r="AT11" s="19">
        <v>0.17199689800817</v>
      </c>
      <c r="AU11" s="19">
        <v>3.7587538460641397E-2</v>
      </c>
      <c r="AV11" s="19">
        <v>0.36510398151442203</v>
      </c>
      <c r="AW11" s="19">
        <v>0.12101803766953299</v>
      </c>
      <c r="AX11" s="19">
        <v>0.72662833603156096</v>
      </c>
      <c r="AY11" s="19">
        <v>0.119841992603302</v>
      </c>
      <c r="AZ11" s="19">
        <v>0.44703123615428098</v>
      </c>
      <c r="BA11" s="19">
        <v>0.67453757742627296</v>
      </c>
      <c r="BB11" s="19">
        <v>0.60107702064772495</v>
      </c>
      <c r="BC11" s="19">
        <v>0.91145950975688295</v>
      </c>
      <c r="BD11" s="19">
        <v>0.73187117863180795</v>
      </c>
      <c r="BE11" s="19">
        <v>0.76599894685265801</v>
      </c>
      <c r="BF11" s="19">
        <v>0.221216711870213</v>
      </c>
      <c r="BG11" s="19">
        <v>0.16345970412634001</v>
      </c>
      <c r="BH11" s="19">
        <v>0.82732040578938304</v>
      </c>
      <c r="BI11" s="19">
        <v>0.59621233954941599</v>
      </c>
      <c r="BJ11" s="19">
        <v>0.942593241405003</v>
      </c>
      <c r="BK11" s="19">
        <v>0.25957920833939202</v>
      </c>
      <c r="BL11" s="19">
        <v>0.87915937565292601</v>
      </c>
      <c r="BM11" s="19">
        <v>0.105962722084241</v>
      </c>
      <c r="BN11" s="19">
        <v>0.37033286841318203</v>
      </c>
      <c r="BO11" s="19">
        <v>0.477509308046554</v>
      </c>
      <c r="BP11" s="19">
        <v>0.61557120931077103</v>
      </c>
      <c r="BQ11" s="19">
        <v>0.26396467539806701</v>
      </c>
    </row>
    <row r="12" spans="1:69">
      <c r="A12" s="19" t="s">
        <v>55</v>
      </c>
      <c r="B12" s="19">
        <v>0.76356132104917696</v>
      </c>
      <c r="C12" s="19">
        <v>0.707700785581722</v>
      </c>
      <c r="D12" s="19">
        <v>0.85227904175673597</v>
      </c>
      <c r="E12" s="19">
        <v>0.46025983144474603</v>
      </c>
      <c r="F12" s="19">
        <v>0.73408416234051199</v>
      </c>
      <c r="G12" s="19">
        <v>0.75586981521221996</v>
      </c>
      <c r="H12" s="19">
        <v>0.88035901902330504</v>
      </c>
      <c r="I12" s="19">
        <v>0.80491865531073303</v>
      </c>
      <c r="J12" s="19">
        <v>0.28998770315425998</v>
      </c>
      <c r="K12" s="19">
        <v>0.63259515101414698</v>
      </c>
      <c r="L12" s="19">
        <v>0.90734031554565897</v>
      </c>
      <c r="M12" s="19">
        <v>0.80516294854701298</v>
      </c>
      <c r="N12" s="19">
        <v>0.66583320013329705</v>
      </c>
      <c r="O12" s="19">
        <v>0.72187957200883601</v>
      </c>
      <c r="P12" s="19">
        <v>0.424231399563816</v>
      </c>
      <c r="Q12" s="19">
        <v>0.73741421944932195</v>
      </c>
      <c r="R12" s="19">
        <v>0.12402319443297199</v>
      </c>
      <c r="S12" s="19">
        <v>0.61282659873456602</v>
      </c>
      <c r="T12" s="19">
        <v>0.73209341355259705</v>
      </c>
      <c r="U12" s="19">
        <v>0.22131643295995501</v>
      </c>
      <c r="V12" s="19">
        <v>0.14561081111911101</v>
      </c>
      <c r="W12" s="19">
        <v>0.61304208414194405</v>
      </c>
      <c r="X12" s="19">
        <v>0.71200513115876496</v>
      </c>
      <c r="Y12" s="19">
        <v>0.68787870226692205</v>
      </c>
      <c r="Z12" s="19">
        <v>6.2789138278464995E-2</v>
      </c>
      <c r="AA12" s="19">
        <v>0.184388194340602</v>
      </c>
      <c r="AB12" s="19">
        <v>0.86441482049985396</v>
      </c>
      <c r="AC12" s="19">
        <v>0.99427009710818304</v>
      </c>
      <c r="AD12" s="19">
        <v>0.82979781925808604</v>
      </c>
      <c r="AE12" s="19">
        <v>0.85220750702905401</v>
      </c>
      <c r="AF12" s="19">
        <v>0.79394939084567895</v>
      </c>
      <c r="AG12" s="19">
        <v>0.105851081811612</v>
      </c>
      <c r="AH12" s="19">
        <v>0.50767995939389998</v>
      </c>
      <c r="AI12" s="19">
        <v>0.60617052562266405</v>
      </c>
      <c r="AJ12" s="19">
        <v>0.76323689236358505</v>
      </c>
      <c r="AK12" s="19">
        <v>0.57922293915668699</v>
      </c>
      <c r="AL12" s="19">
        <v>0.23459117560947301</v>
      </c>
      <c r="AM12" s="19">
        <v>0.593492318276296</v>
      </c>
      <c r="AN12" s="19">
        <v>0.21074177386894599</v>
      </c>
      <c r="AO12" s="19">
        <v>0.95239019913220402</v>
      </c>
      <c r="AP12" s="19">
        <v>0.55594275028514295</v>
      </c>
      <c r="AQ12" s="19">
        <v>0.90966482825038897</v>
      </c>
      <c r="AR12" s="19">
        <v>0.69865960020704099</v>
      </c>
      <c r="AS12" s="19">
        <v>0.44003862303826402</v>
      </c>
      <c r="AT12" s="19">
        <v>8.6999949993411901E-2</v>
      </c>
      <c r="AU12" s="19">
        <v>6.3726379849001896E-2</v>
      </c>
      <c r="AV12" s="19">
        <v>0.77037533212447296</v>
      </c>
      <c r="AW12" s="19">
        <v>0.95550139082431096</v>
      </c>
      <c r="AX12" s="19">
        <v>0.42777023953097298</v>
      </c>
      <c r="AY12" s="19">
        <v>0.70871117857695698</v>
      </c>
      <c r="AZ12" s="19">
        <v>0.91310809538708104</v>
      </c>
      <c r="BA12" s="19">
        <v>0.74347142104110697</v>
      </c>
      <c r="BB12" s="19">
        <v>0.841980831584206</v>
      </c>
      <c r="BC12" s="19">
        <v>0.74805809811244495</v>
      </c>
      <c r="BD12" s="19">
        <v>0.37298788411926298</v>
      </c>
      <c r="BE12" s="19">
        <v>0.64577823527642697</v>
      </c>
      <c r="BF12" s="19">
        <v>0.43677556634057901</v>
      </c>
      <c r="BG12" s="19">
        <v>0.43636975626124203</v>
      </c>
      <c r="BH12" s="19">
        <v>0.74643468635821797</v>
      </c>
      <c r="BI12" s="19">
        <v>0.32054424930583197</v>
      </c>
      <c r="BJ12" s="19">
        <v>0.85133505905650897</v>
      </c>
      <c r="BK12" s="19">
        <v>0.31411477719074499</v>
      </c>
      <c r="BL12" s="19">
        <v>0.15564288432432499</v>
      </c>
      <c r="BM12" s="19">
        <v>2.99172872096947E-2</v>
      </c>
      <c r="BN12" s="19">
        <v>0.39830370760955203</v>
      </c>
      <c r="BO12" s="19">
        <v>0.36330507041396898</v>
      </c>
      <c r="BP12" s="19">
        <v>0.15101234026832799</v>
      </c>
      <c r="BQ12" s="19">
        <v>0.170338615356176</v>
      </c>
    </row>
    <row r="13" spans="1:69">
      <c r="A13" s="19" t="s">
        <v>56</v>
      </c>
      <c r="B13" s="19">
        <v>0.96191311514122702</v>
      </c>
      <c r="C13" s="19">
        <v>0.87733826974650697</v>
      </c>
      <c r="D13" s="19">
        <v>0.70140008648293295</v>
      </c>
      <c r="E13" s="19">
        <v>0.49144957753455498</v>
      </c>
      <c r="F13" s="19">
        <v>0.59157238872422802</v>
      </c>
      <c r="G13" s="19">
        <v>7.4569820045405605E-2</v>
      </c>
      <c r="H13" s="19">
        <v>0.44586295979366097</v>
      </c>
      <c r="I13" s="19">
        <v>0.41204760863942103</v>
      </c>
      <c r="J13" s="19">
        <v>0.69901268922375703</v>
      </c>
      <c r="K13" s="19">
        <v>0.29491232293645098</v>
      </c>
      <c r="L13" s="19">
        <v>0.29388457371878002</v>
      </c>
      <c r="M13" s="19">
        <v>8.3790071564568996E-2</v>
      </c>
      <c r="N13" s="19">
        <v>0.64384050588584696</v>
      </c>
      <c r="O13" s="19">
        <v>0.82120222276565402</v>
      </c>
      <c r="P13" s="19">
        <v>0.56151119504175295</v>
      </c>
      <c r="Q13" s="19">
        <v>0.960079504364032</v>
      </c>
      <c r="R13" s="19">
        <v>9.7159990505381003E-2</v>
      </c>
      <c r="S13" s="19">
        <v>0.86148735193743597</v>
      </c>
      <c r="T13" s="19">
        <v>0.94190173941492195</v>
      </c>
      <c r="U13" s="19">
        <v>0.33777593637775399</v>
      </c>
      <c r="V13" s="19">
        <v>0.31983928043728099</v>
      </c>
      <c r="W13" s="19">
        <v>0.88405211169523201</v>
      </c>
      <c r="X13" s="19">
        <v>0.80487183859395395</v>
      </c>
      <c r="Y13" s="19">
        <v>0.76725820180761095</v>
      </c>
      <c r="Z13" s="19">
        <v>4.3573914916072001E-2</v>
      </c>
      <c r="AA13" s="19">
        <v>0.24103168204042599</v>
      </c>
      <c r="AB13" s="19">
        <v>0.37061687756474099</v>
      </c>
      <c r="AC13" s="19">
        <v>0.81509666463521402</v>
      </c>
      <c r="AD13" s="19">
        <v>0.75548085834469902</v>
      </c>
      <c r="AE13" s="19">
        <v>0.65851068757488995</v>
      </c>
      <c r="AF13" s="19">
        <v>0.91829615031406597</v>
      </c>
      <c r="AG13" s="19">
        <v>0.35281599434516298</v>
      </c>
      <c r="AH13" s="19">
        <v>0.287329735290207</v>
      </c>
      <c r="AI13" s="19">
        <v>0.80626370206219899</v>
      </c>
      <c r="AJ13" s="19">
        <v>0.78021662754341004</v>
      </c>
      <c r="AK13" s="19">
        <v>0.30908352044855703</v>
      </c>
      <c r="AL13" s="19">
        <v>0.52669623369552698</v>
      </c>
      <c r="AM13" s="19">
        <v>0.47113819947458802</v>
      </c>
      <c r="AN13" s="19">
        <v>0.158206474942548</v>
      </c>
      <c r="AO13" s="19">
        <v>0.70788702398340198</v>
      </c>
      <c r="AP13" s="19">
        <v>0.50545740508608705</v>
      </c>
      <c r="AQ13" s="19">
        <v>0.77750036989179905</v>
      </c>
      <c r="AR13" s="19">
        <v>0.388656745472163</v>
      </c>
      <c r="AS13" s="19">
        <v>9.0389429329301094E-2</v>
      </c>
      <c r="AT13" s="19">
        <v>2.2632846453331999E-2</v>
      </c>
      <c r="AU13" s="19">
        <v>0.40523966166835601</v>
      </c>
      <c r="AV13" s="19">
        <v>0.48019557955575498</v>
      </c>
      <c r="AW13" s="19">
        <v>0.43502054890611802</v>
      </c>
      <c r="AX13" s="19">
        <v>0.53973126180708797</v>
      </c>
      <c r="AY13" s="19">
        <v>0.71490642992685005</v>
      </c>
      <c r="AZ13" s="19">
        <v>0.80448105078444099</v>
      </c>
      <c r="BA13" s="19">
        <v>0.90122231075046599</v>
      </c>
      <c r="BB13" s="19">
        <v>0.96134544150587797</v>
      </c>
      <c r="BC13" s="19">
        <v>0.71486218526868395</v>
      </c>
      <c r="BD13" s="19">
        <v>0.47621778806603399</v>
      </c>
      <c r="BE13" s="19">
        <v>0.75586474206203702</v>
      </c>
      <c r="BF13" s="19">
        <v>0.84977839804507804</v>
      </c>
      <c r="BG13" s="19">
        <v>0.916814586544071</v>
      </c>
      <c r="BH13" s="19">
        <v>0.83010894191177698</v>
      </c>
      <c r="BI13" s="19">
        <v>0.224540077744871</v>
      </c>
      <c r="BJ13" s="19">
        <v>0.88106718532417605</v>
      </c>
      <c r="BK13" s="19">
        <v>0.133324036720185</v>
      </c>
      <c r="BL13" s="19">
        <v>0.14533364797798301</v>
      </c>
      <c r="BM13" s="19">
        <v>4.7766371771997404E-3</v>
      </c>
      <c r="BN13" s="19">
        <v>0.68706528015883706</v>
      </c>
      <c r="BO13" s="19">
        <v>0.224760004824549</v>
      </c>
      <c r="BP13" s="19">
        <v>0.24006893715203001</v>
      </c>
      <c r="BQ13" s="19">
        <v>6.5175818907334301E-2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"/>
  <sheetViews>
    <sheetView workbookViewId="0">
      <selection activeCell="N33" sqref="N33"/>
    </sheetView>
  </sheetViews>
  <sheetFormatPr baseColWidth="10" defaultColWidth="8.83203125" defaultRowHeight="15" x14ac:dyDescent="0"/>
  <sheetData>
    <row r="1" spans="1:35">
      <c r="A1" s="19"/>
      <c r="B1" s="19" t="s">
        <v>108</v>
      </c>
      <c r="C1" s="19" t="s">
        <v>113</v>
      </c>
      <c r="D1" s="19" t="s">
        <v>188</v>
      </c>
      <c r="E1" s="19" t="s">
        <v>193</v>
      </c>
      <c r="F1" s="19" t="s">
        <v>258</v>
      </c>
      <c r="G1" s="19" t="s">
        <v>263</v>
      </c>
      <c r="H1" s="19" t="s">
        <v>278</v>
      </c>
      <c r="I1" s="19" t="s">
        <v>283</v>
      </c>
      <c r="J1" s="19" t="s">
        <v>288</v>
      </c>
      <c r="K1" s="19" t="s">
        <v>293</v>
      </c>
      <c r="L1" s="19" t="s">
        <v>298</v>
      </c>
      <c r="M1" s="19" t="s">
        <v>303</v>
      </c>
      <c r="N1" s="19" t="s">
        <v>438</v>
      </c>
      <c r="O1" s="19" t="s">
        <v>443</v>
      </c>
      <c r="P1" s="19" t="s">
        <v>448</v>
      </c>
      <c r="Q1" s="19" t="s">
        <v>453</v>
      </c>
      <c r="R1" s="19" t="s">
        <v>458</v>
      </c>
      <c r="S1" s="19" t="s">
        <v>463</v>
      </c>
      <c r="T1" s="19" t="s">
        <v>508</v>
      </c>
      <c r="U1" s="19" t="s">
        <v>513</v>
      </c>
      <c r="V1" s="19" t="s">
        <v>538</v>
      </c>
      <c r="W1" s="19" t="s">
        <v>543</v>
      </c>
      <c r="X1" s="19" t="s">
        <v>558</v>
      </c>
      <c r="Y1" s="19" t="s">
        <v>563</v>
      </c>
      <c r="Z1" s="19" t="s">
        <v>568</v>
      </c>
      <c r="AA1" s="19" t="s">
        <v>573</v>
      </c>
      <c r="AB1" s="19" t="s">
        <v>618</v>
      </c>
      <c r="AC1" s="19" t="s">
        <v>623</v>
      </c>
      <c r="AD1" s="19" t="s">
        <v>658</v>
      </c>
      <c r="AE1" s="19" t="s">
        <v>663</v>
      </c>
      <c r="AF1" s="19" t="s">
        <v>668</v>
      </c>
      <c r="AG1" s="19" t="s">
        <v>673</v>
      </c>
      <c r="AH1" s="19" t="s">
        <v>678</v>
      </c>
      <c r="AI1" s="19" t="s">
        <v>683</v>
      </c>
    </row>
    <row r="2" spans="1:35">
      <c r="A2" s="19" t="s">
        <v>37</v>
      </c>
      <c r="B2" s="19">
        <v>0.75232266971321604</v>
      </c>
      <c r="C2" s="19">
        <v>0.17412037095657101</v>
      </c>
      <c r="D2" s="19">
        <v>0.85581364413628502</v>
      </c>
      <c r="E2" s="19">
        <v>0.66592357454028395</v>
      </c>
      <c r="F2" s="19">
        <v>3.2406953031375703E-2</v>
      </c>
      <c r="G2" s="19">
        <v>0.36655509946681802</v>
      </c>
      <c r="H2" s="19">
        <v>0.598425214239243</v>
      </c>
      <c r="I2" s="19">
        <v>0.95086776221361502</v>
      </c>
      <c r="J2" s="19">
        <v>0.11337480525165</v>
      </c>
      <c r="K2" s="19">
        <v>0.810979395961276</v>
      </c>
      <c r="L2" s="19">
        <v>0.106730585738878</v>
      </c>
      <c r="M2" s="19">
        <v>0.55412535319627898</v>
      </c>
      <c r="N2" s="19">
        <v>2.2706649947112099E-2</v>
      </c>
      <c r="O2" s="19">
        <v>0.29862201776077202</v>
      </c>
      <c r="P2" s="19">
        <v>0.17408937327020699</v>
      </c>
      <c r="Q2" s="19">
        <v>0.24591436538369399</v>
      </c>
      <c r="R2" s="19">
        <v>0.14682923072176601</v>
      </c>
      <c r="S2" s="19">
        <v>0.95538625517654996</v>
      </c>
      <c r="T2" s="19">
        <v>0.296539147544573</v>
      </c>
      <c r="U2" s="19">
        <v>0.23784652563198599</v>
      </c>
      <c r="V2" s="19">
        <v>0.464908663736947</v>
      </c>
      <c r="W2" s="19">
        <v>0.52903730947568395</v>
      </c>
      <c r="X2" s="19">
        <v>0.356201699580044</v>
      </c>
      <c r="Y2" s="19">
        <v>0.618781323686729</v>
      </c>
      <c r="Z2" s="19">
        <v>0.234139361230501</v>
      </c>
      <c r="AA2" s="19">
        <v>0.81217378800556395</v>
      </c>
      <c r="AB2" s="19">
        <v>0.58606216847450598</v>
      </c>
      <c r="AC2" s="19">
        <v>0.65780622159818503</v>
      </c>
      <c r="AD2" s="19">
        <v>0.59314940695534002</v>
      </c>
      <c r="AE2" s="19">
        <v>0.74827544749880304</v>
      </c>
      <c r="AF2" s="19">
        <v>0.74481126415527799</v>
      </c>
      <c r="AG2" s="19">
        <v>0.67730728009924801</v>
      </c>
      <c r="AH2" s="19">
        <v>0.84744208111257802</v>
      </c>
      <c r="AI2" s="19">
        <v>0.149372824860311</v>
      </c>
    </row>
    <row r="3" spans="1:35">
      <c r="A3" s="19" t="s">
        <v>38</v>
      </c>
      <c r="B3" s="19">
        <v>0.242208631053866</v>
      </c>
      <c r="C3" s="19">
        <v>0.23627461887856099</v>
      </c>
      <c r="D3" s="19">
        <v>0.61844020475996997</v>
      </c>
      <c r="E3" s="19">
        <v>1.14634059380591E-2</v>
      </c>
      <c r="F3" s="19">
        <v>7.9059020947905602E-3</v>
      </c>
      <c r="G3" s="19">
        <v>5.5979390130139799E-2</v>
      </c>
      <c r="H3" s="19">
        <v>5.1712517891405602E-2</v>
      </c>
      <c r="I3" s="19">
        <v>0.54974386326830604</v>
      </c>
      <c r="J3" s="19">
        <v>0.13125103666639301</v>
      </c>
      <c r="K3" s="19">
        <v>0.89228701829073798</v>
      </c>
      <c r="L3" s="19">
        <v>9.7487269913731495E-2</v>
      </c>
      <c r="M3" s="19">
        <v>0.59085839237184301</v>
      </c>
      <c r="N3" s="19">
        <v>0.27168657743328301</v>
      </c>
      <c r="O3" s="19">
        <v>3.1343094846845602E-2</v>
      </c>
      <c r="P3" s="19">
        <v>1.10804987740491E-2</v>
      </c>
      <c r="Q3" s="19">
        <v>7.5701057508109404E-2</v>
      </c>
      <c r="R3" s="19">
        <v>0.34688234322119199</v>
      </c>
      <c r="S3" s="19">
        <v>0.97940190741091804</v>
      </c>
      <c r="T3" s="19">
        <v>0.29781739485257203</v>
      </c>
      <c r="U3" s="19">
        <v>0.50953023811925202</v>
      </c>
      <c r="V3" s="19">
        <v>0.38309500039037903</v>
      </c>
      <c r="W3" s="19">
        <v>3.28055670985914E-2</v>
      </c>
      <c r="X3" s="19">
        <v>0.85725826567972196</v>
      </c>
      <c r="Y3" s="19">
        <v>0.13776436260012101</v>
      </c>
      <c r="Z3" s="19">
        <v>0.35973885966463998</v>
      </c>
      <c r="AA3" s="19">
        <v>0.25212013765814301</v>
      </c>
      <c r="AB3" s="19">
        <v>0.81891708474399405</v>
      </c>
      <c r="AC3" s="19">
        <v>0.77052191461170405</v>
      </c>
      <c r="AD3" s="19">
        <v>7.9047491441311402E-2</v>
      </c>
      <c r="AE3" s="19">
        <v>0.39123192429653902</v>
      </c>
      <c r="AF3" s="19">
        <v>0.78011658359664704</v>
      </c>
      <c r="AG3" s="19">
        <v>0.28160867529209999</v>
      </c>
      <c r="AH3" s="19">
        <v>0.78480978920146705</v>
      </c>
      <c r="AI3" s="19">
        <v>0.55441201838155296</v>
      </c>
    </row>
    <row r="4" spans="1:35">
      <c r="A4" s="19" t="s">
        <v>39</v>
      </c>
      <c r="B4" s="19">
        <v>0.76502344145327705</v>
      </c>
      <c r="C4" s="19">
        <v>0.30435379172127502</v>
      </c>
      <c r="D4" s="19">
        <v>0.94818563644853704</v>
      </c>
      <c r="E4" s="19">
        <v>0.32287529412260402</v>
      </c>
      <c r="F4" s="19">
        <v>0.25630504004264598</v>
      </c>
      <c r="G4" s="19">
        <v>0.99797895681203097</v>
      </c>
      <c r="H4" s="19">
        <v>0.615021671014223</v>
      </c>
      <c r="I4" s="19">
        <v>0.66568796209308601</v>
      </c>
      <c r="J4" s="19">
        <v>0.26341623952994703</v>
      </c>
      <c r="K4" s="19">
        <v>0.82384257724292198</v>
      </c>
      <c r="L4" s="19">
        <v>0.28572339055406898</v>
      </c>
      <c r="M4" s="19">
        <v>0.66639773730303697</v>
      </c>
      <c r="N4" s="19">
        <v>2.4678184012626898E-2</v>
      </c>
      <c r="O4" s="19">
        <v>0.98298688543283097</v>
      </c>
      <c r="P4" s="19">
        <v>0.85157911776933404</v>
      </c>
      <c r="Q4" s="19">
        <v>0.68087919971982602</v>
      </c>
      <c r="R4" s="19">
        <v>0.19865031324770899</v>
      </c>
      <c r="S4" s="19">
        <v>0.95571546523193296</v>
      </c>
      <c r="T4" s="19">
        <v>0.47948747100107503</v>
      </c>
      <c r="U4" s="19">
        <v>6.1671623571365797E-2</v>
      </c>
      <c r="V4" s="19">
        <v>0.68250489959611205</v>
      </c>
      <c r="W4" s="19">
        <v>0.62379727405218499</v>
      </c>
      <c r="X4" s="19">
        <v>0.20430432173565299</v>
      </c>
      <c r="Y4" s="19">
        <v>0.79771207280740597</v>
      </c>
      <c r="Z4" s="19">
        <v>0.33330628401552997</v>
      </c>
      <c r="AA4" s="19">
        <v>0.70358423521842395</v>
      </c>
      <c r="AB4" s="19">
        <v>0.410453086807057</v>
      </c>
      <c r="AC4" s="19">
        <v>0.69786421699326096</v>
      </c>
      <c r="AD4" s="19">
        <v>0.70669019668018396</v>
      </c>
      <c r="AE4" s="19">
        <v>0.918298733536143</v>
      </c>
      <c r="AF4" s="19">
        <v>0.56427042711051201</v>
      </c>
      <c r="AG4" s="19">
        <v>0.24589136100728901</v>
      </c>
      <c r="AH4" s="19">
        <v>0.68351509111856201</v>
      </c>
      <c r="AI4" s="19">
        <v>0.139665892118328</v>
      </c>
    </row>
    <row r="5" spans="1:35">
      <c r="A5" s="19" t="s">
        <v>40</v>
      </c>
      <c r="B5" s="19">
        <v>0.34251971556712002</v>
      </c>
      <c r="C5" s="19">
        <v>0.754391219403723</v>
      </c>
      <c r="D5" s="19">
        <v>0.73134718759304196</v>
      </c>
      <c r="E5" s="19">
        <v>1.8434179807558199E-2</v>
      </c>
      <c r="F5" s="19">
        <v>0.64666884776990996</v>
      </c>
      <c r="G5" s="19">
        <v>0.27418551825487703</v>
      </c>
      <c r="H5" s="19">
        <v>0.11413143176366</v>
      </c>
      <c r="I5" s="19">
        <v>0.45385962360925403</v>
      </c>
      <c r="J5" s="19">
        <v>0.83209774152044103</v>
      </c>
      <c r="K5" s="19">
        <v>0.89181822690565105</v>
      </c>
      <c r="L5" s="19">
        <v>0.93885549124359902</v>
      </c>
      <c r="M5" s="19">
        <v>0.91414301591364799</v>
      </c>
      <c r="N5" s="19">
        <v>0.120590680282416</v>
      </c>
      <c r="O5" s="19">
        <v>0.22524738735248301</v>
      </c>
      <c r="P5" s="19">
        <v>0.19758451378494399</v>
      </c>
      <c r="Q5" s="19">
        <v>0.53306509963112403</v>
      </c>
      <c r="R5" s="19">
        <v>0.48327544873842998</v>
      </c>
      <c r="S5" s="19">
        <v>0.96935698745078802</v>
      </c>
      <c r="T5" s="19">
        <v>0.93175477152922903</v>
      </c>
      <c r="U5" s="19">
        <v>3.2175308674425397E-2</v>
      </c>
      <c r="V5" s="19">
        <v>0.91758754409571397</v>
      </c>
      <c r="W5" s="19">
        <v>9.3492680659269495E-2</v>
      </c>
      <c r="X5" s="19">
        <v>0.189690202876312</v>
      </c>
      <c r="Y5" s="19">
        <v>0.27784959739589099</v>
      </c>
      <c r="Z5" s="19">
        <v>0.68342587287192103</v>
      </c>
      <c r="AA5" s="19">
        <v>0.312946071035415</v>
      </c>
      <c r="AB5" s="19">
        <v>0.360883598817552</v>
      </c>
      <c r="AC5" s="19">
        <v>0.83685622636590995</v>
      </c>
      <c r="AD5" s="19">
        <v>0.175890926125987</v>
      </c>
      <c r="AE5" s="19">
        <v>0.56012711089867395</v>
      </c>
      <c r="AF5" s="19">
        <v>0.47954691454496501</v>
      </c>
      <c r="AG5" s="19">
        <v>8.8631970905502205E-2</v>
      </c>
      <c r="AH5" s="19">
        <v>0.586522478341577</v>
      </c>
      <c r="AI5" s="19">
        <v>0.278633788743611</v>
      </c>
    </row>
    <row r="6" spans="1:35">
      <c r="A6" s="19" t="s">
        <v>45</v>
      </c>
      <c r="B6" s="19">
        <v>0.57482148977556102</v>
      </c>
      <c r="C6" s="19">
        <v>0.34962068960829801</v>
      </c>
      <c r="D6" s="19">
        <v>0.92350633171923902</v>
      </c>
      <c r="E6" s="19">
        <v>0.17676536243715901</v>
      </c>
      <c r="F6" s="19">
        <v>0.87579517535554596</v>
      </c>
      <c r="G6" s="19">
        <v>0.93794861591962497</v>
      </c>
      <c r="H6" s="19">
        <v>0.31076431487742601</v>
      </c>
      <c r="I6" s="19">
        <v>0.60706742201747799</v>
      </c>
      <c r="J6" s="19">
        <v>0.46709613482396101</v>
      </c>
      <c r="K6" s="19">
        <v>6.9674458509505696E-2</v>
      </c>
      <c r="L6" s="19">
        <v>0.517059168291225</v>
      </c>
      <c r="M6" s="19">
        <v>0.25478045860536402</v>
      </c>
      <c r="N6" s="19">
        <v>1.31841018276166E-2</v>
      </c>
      <c r="O6" s="19">
        <v>0.36511162563455102</v>
      </c>
      <c r="P6" s="19">
        <v>0.33368782780546402</v>
      </c>
      <c r="Q6" s="19">
        <v>0.57079502184227704</v>
      </c>
      <c r="R6" s="19">
        <v>0.53676763793246596</v>
      </c>
      <c r="S6" s="19">
        <v>0.67981598283842004</v>
      </c>
      <c r="T6" s="19">
        <v>0.86667803636220198</v>
      </c>
      <c r="U6" s="19">
        <v>0.95760140991130405</v>
      </c>
      <c r="V6" s="19">
        <v>0.940957844432181</v>
      </c>
      <c r="W6" s="19">
        <v>0.61066259457181704</v>
      </c>
      <c r="X6" s="19">
        <v>0.34227675618655401</v>
      </c>
      <c r="Y6" s="19">
        <v>0.618681653405878</v>
      </c>
      <c r="Z6" s="19">
        <v>0.92920843103415396</v>
      </c>
      <c r="AA6" s="19">
        <v>0.30819099680644502</v>
      </c>
      <c r="AB6" s="19">
        <v>0.80159936855699099</v>
      </c>
      <c r="AC6" s="19">
        <v>0.49629218417284698</v>
      </c>
      <c r="AD6" s="19">
        <v>0.63135135656915797</v>
      </c>
      <c r="AE6" s="19">
        <v>0.20173768985908599</v>
      </c>
      <c r="AF6" s="19">
        <v>6.4900307412492794E-2</v>
      </c>
      <c r="AG6" s="19">
        <v>0.74115605541875196</v>
      </c>
      <c r="AH6" s="19">
        <v>0.77573378794136805</v>
      </c>
      <c r="AI6" s="19">
        <v>0.36350659116230399</v>
      </c>
    </row>
    <row r="7" spans="1:35">
      <c r="A7" s="19" t="s">
        <v>46</v>
      </c>
      <c r="B7" s="19">
        <v>0.17227395206662399</v>
      </c>
      <c r="C7" s="19">
        <v>0.54123507145743999</v>
      </c>
      <c r="D7" s="19">
        <v>0.26442643934787802</v>
      </c>
      <c r="E7" s="19">
        <v>0.36987621089603701</v>
      </c>
      <c r="F7" s="19">
        <v>0.636745071716456</v>
      </c>
      <c r="G7" s="19">
        <v>0.70681751710143703</v>
      </c>
      <c r="H7" s="19">
        <v>0.113798312762265</v>
      </c>
      <c r="I7" s="19">
        <v>0.35905294258829601</v>
      </c>
      <c r="J7" s="19">
        <v>0.66331767743125503</v>
      </c>
      <c r="K7" s="19">
        <v>0.34251952787999002</v>
      </c>
      <c r="L7" s="19">
        <v>0.63884026430734697</v>
      </c>
      <c r="M7" s="19">
        <v>5.2061161384242501E-2</v>
      </c>
      <c r="N7" s="19">
        <v>2.8875617826637799E-2</v>
      </c>
      <c r="O7" s="19">
        <v>0.65903411057776995</v>
      </c>
      <c r="P7" s="19">
        <v>0.73842791999448099</v>
      </c>
      <c r="Q7" s="19">
        <v>0.45816184648656599</v>
      </c>
      <c r="R7" s="19">
        <v>0.74050629066910401</v>
      </c>
      <c r="S7" s="19">
        <v>0.82857590385240298</v>
      </c>
      <c r="T7" s="19">
        <v>0.87119296825400905</v>
      </c>
      <c r="U7" s="19">
        <v>0.92984363033621398</v>
      </c>
      <c r="V7" s="19">
        <v>0.79634002729785902</v>
      </c>
      <c r="W7" s="19">
        <v>0.53676219668811698</v>
      </c>
      <c r="X7" s="19">
        <v>0.39770442880995499</v>
      </c>
      <c r="Y7" s="19">
        <v>0.58519072000343397</v>
      </c>
      <c r="Z7" s="19">
        <v>0.93632437957366199</v>
      </c>
      <c r="AA7" s="19">
        <v>0.23225103230540001</v>
      </c>
      <c r="AB7" s="19">
        <v>0.96742575317368196</v>
      </c>
      <c r="AC7" s="19">
        <v>0.46560128968756398</v>
      </c>
      <c r="AD7" s="19">
        <v>0.439816809262499</v>
      </c>
      <c r="AE7" s="19">
        <v>8.0327468169406904E-2</v>
      </c>
      <c r="AF7" s="19">
        <v>5.0591272237117601E-3</v>
      </c>
      <c r="AG7" s="19">
        <v>0.51379434063715801</v>
      </c>
      <c r="AH7" s="19">
        <v>0.275709823271996</v>
      </c>
      <c r="AI7" s="19">
        <v>0.37840877320734601</v>
      </c>
    </row>
    <row r="8" spans="1:35">
      <c r="A8" s="19" t="s">
        <v>47</v>
      </c>
      <c r="B8" s="19">
        <v>0.73734972438580004</v>
      </c>
      <c r="C8" s="19">
        <v>0.39257627905410802</v>
      </c>
      <c r="D8" s="19">
        <v>0.42583157446290998</v>
      </c>
      <c r="E8" s="19">
        <v>0.220444427663712</v>
      </c>
      <c r="F8" s="19">
        <v>0.53374625093457495</v>
      </c>
      <c r="G8" s="19">
        <v>0.66865708160648096</v>
      </c>
      <c r="H8" s="19">
        <v>0.88269850059232702</v>
      </c>
      <c r="I8" s="19">
        <v>0.984771054396125</v>
      </c>
      <c r="J8" s="19">
        <v>0.484709726288024</v>
      </c>
      <c r="K8" s="19">
        <v>6.3029210076681094E-2</v>
      </c>
      <c r="L8" s="19">
        <v>0.58023844364416899</v>
      </c>
      <c r="M8" s="19">
        <v>0.98571172436617904</v>
      </c>
      <c r="N8" s="19">
        <v>6.8409436715121202E-2</v>
      </c>
      <c r="O8" s="19">
        <v>0.34083208307316698</v>
      </c>
      <c r="P8" s="19">
        <v>0.25850395340202698</v>
      </c>
      <c r="Q8" s="19">
        <v>0.83686351259755598</v>
      </c>
      <c r="R8" s="19">
        <v>0.53246847582011703</v>
      </c>
      <c r="S8" s="19">
        <v>0.67380828861586595</v>
      </c>
      <c r="T8" s="19">
        <v>0.91300845794090701</v>
      </c>
      <c r="U8" s="19">
        <v>0.99680290261966698</v>
      </c>
      <c r="V8" s="19">
        <v>0.91407875267680305</v>
      </c>
      <c r="W8" s="19">
        <v>0.82133291071160397</v>
      </c>
      <c r="X8" s="19">
        <v>0.49670935195246502</v>
      </c>
      <c r="Y8" s="19">
        <v>0.78753718950908702</v>
      </c>
      <c r="Z8" s="19">
        <v>0.844322525470662</v>
      </c>
      <c r="AA8" s="19">
        <v>0.62618679471634098</v>
      </c>
      <c r="AB8" s="19">
        <v>0.68881725272358396</v>
      </c>
      <c r="AC8" s="19">
        <v>0.70221023231282498</v>
      </c>
      <c r="AD8" s="19">
        <v>0.95797893413165902</v>
      </c>
      <c r="AE8" s="19">
        <v>0.69478914418128901</v>
      </c>
      <c r="AF8" s="19">
        <v>0.76114000680723304</v>
      </c>
      <c r="AG8" s="19">
        <v>0.94804964221093602</v>
      </c>
      <c r="AH8" s="19">
        <v>0.61499148062240605</v>
      </c>
      <c r="AI8" s="19">
        <v>0.55515742717030803</v>
      </c>
    </row>
    <row r="9" spans="1:35">
      <c r="A9" s="19" t="s">
        <v>48</v>
      </c>
      <c r="B9" s="19">
        <v>0.190325388786066</v>
      </c>
      <c r="C9" s="19">
        <v>0.76076574293464005</v>
      </c>
      <c r="D9" s="19">
        <v>0.12741687283945799</v>
      </c>
      <c r="E9" s="19">
        <v>0.67003673508569195</v>
      </c>
      <c r="F9" s="19">
        <v>0.368094994434151</v>
      </c>
      <c r="G9" s="19">
        <v>0.51075872293174096</v>
      </c>
      <c r="H9" s="19">
        <v>0.29371003866737599</v>
      </c>
      <c r="I9" s="19">
        <v>0.48506820367122799</v>
      </c>
      <c r="J9" s="19">
        <v>0.77146115774327795</v>
      </c>
      <c r="K9" s="19">
        <v>0.33532436857952502</v>
      </c>
      <c r="L9" s="19">
        <v>0.88658508502904398</v>
      </c>
      <c r="M9" s="19">
        <v>0.15094403073014301</v>
      </c>
      <c r="N9" s="19">
        <v>0.98741185411788601</v>
      </c>
      <c r="O9" s="19">
        <v>0.60314119482090101</v>
      </c>
      <c r="P9" s="19">
        <v>0.448488046813179</v>
      </c>
      <c r="Q9" s="19">
        <v>0.71233154971113599</v>
      </c>
      <c r="R9" s="19">
        <v>0.75761660501100903</v>
      </c>
      <c r="S9" s="19">
        <v>0.83142974959984906</v>
      </c>
      <c r="T9" s="19">
        <v>0.98133665181375496</v>
      </c>
      <c r="U9" s="19">
        <v>0.95049171318195302</v>
      </c>
      <c r="V9" s="19">
        <v>0.77408914601297296</v>
      </c>
      <c r="W9" s="19">
        <v>0.79599134639202895</v>
      </c>
      <c r="X9" s="19">
        <v>0.97979684402049805</v>
      </c>
      <c r="Y9" s="19">
        <v>0.867946427334503</v>
      </c>
      <c r="Z9" s="19">
        <v>0.81549671809213697</v>
      </c>
      <c r="AA9" s="19">
        <v>0.64634260871026905</v>
      </c>
      <c r="AB9" s="19">
        <v>0.69996387687013295</v>
      </c>
      <c r="AC9" s="19">
        <v>0.839013607220641</v>
      </c>
      <c r="AD9" s="19">
        <v>0.59814336626125597</v>
      </c>
      <c r="AE9" s="19">
        <v>0.33563590961733603</v>
      </c>
      <c r="AF9" s="19">
        <v>6.3471260797493503E-2</v>
      </c>
      <c r="AG9" s="19">
        <v>0.58766223688417796</v>
      </c>
      <c r="AH9" s="19">
        <v>0.21368092900028299</v>
      </c>
      <c r="AI9" s="19">
        <v>0.89536731979274597</v>
      </c>
    </row>
    <row r="10" spans="1:35">
      <c r="A10" s="19" t="s">
        <v>53</v>
      </c>
      <c r="B10" s="19">
        <v>0.64115702609236302</v>
      </c>
      <c r="C10" s="19">
        <v>0.52049948899315401</v>
      </c>
      <c r="D10" s="19">
        <v>0.91284355164465703</v>
      </c>
      <c r="E10" s="19">
        <v>0.68477462266571298</v>
      </c>
      <c r="F10" s="19">
        <v>0.14794206614932301</v>
      </c>
      <c r="G10" s="19">
        <v>0.47571546011237198</v>
      </c>
      <c r="H10" s="19">
        <v>0.261495633263512</v>
      </c>
      <c r="I10" s="19">
        <v>0.396767334556347</v>
      </c>
      <c r="J10" s="19">
        <v>0.24379035299506599</v>
      </c>
      <c r="K10" s="19">
        <v>0.52227494105017702</v>
      </c>
      <c r="L10" s="19">
        <v>0.110105409813179</v>
      </c>
      <c r="M10" s="19">
        <v>0.68208932630043295</v>
      </c>
      <c r="N10" s="19">
        <v>0.16111220941169199</v>
      </c>
      <c r="O10" s="19">
        <v>0.62588932220815197</v>
      </c>
      <c r="P10" s="19">
        <v>0.92534817272828396</v>
      </c>
      <c r="Q10" s="19">
        <v>0.72475775193879199</v>
      </c>
      <c r="R10" s="19">
        <v>0.844385014934248</v>
      </c>
      <c r="S10" s="19">
        <v>0.789195246740101</v>
      </c>
      <c r="T10" s="19">
        <v>0.14514805702462499</v>
      </c>
      <c r="U10" s="19">
        <v>0.37228365290707199</v>
      </c>
      <c r="V10" s="19">
        <v>0.67550521698593402</v>
      </c>
      <c r="W10" s="19">
        <v>0.92555741850302597</v>
      </c>
      <c r="X10" s="19">
        <v>0.36431565272012001</v>
      </c>
      <c r="Y10" s="19">
        <v>0.90569187463502898</v>
      </c>
      <c r="Z10" s="19">
        <v>0.41846680049344598</v>
      </c>
      <c r="AA10" s="19">
        <v>0.69077750694015205</v>
      </c>
      <c r="AB10" s="19">
        <v>0.70532808017890603</v>
      </c>
      <c r="AC10" s="19">
        <v>0.37406476715207998</v>
      </c>
      <c r="AD10" s="19">
        <v>0.25198594947639602</v>
      </c>
      <c r="AE10" s="19">
        <v>0.71859135317231804</v>
      </c>
      <c r="AF10" s="19">
        <v>0.85162392844336199</v>
      </c>
      <c r="AG10" s="19">
        <v>0.25373303805534198</v>
      </c>
      <c r="AH10" s="19">
        <v>0.28360866652646999</v>
      </c>
      <c r="AI10" s="19">
        <v>0.15793382836008499</v>
      </c>
    </row>
    <row r="11" spans="1:35">
      <c r="A11" s="19" t="s">
        <v>54</v>
      </c>
      <c r="B11" s="19">
        <v>0.59691472295175496</v>
      </c>
      <c r="C11" s="19">
        <v>0.22821319020240599</v>
      </c>
      <c r="D11" s="19">
        <v>0.65890826966537597</v>
      </c>
      <c r="E11" s="19">
        <v>0.187432101947441</v>
      </c>
      <c r="F11" s="19">
        <v>0.16427591036592201</v>
      </c>
      <c r="G11" s="19">
        <v>4.6626175563571202E-2</v>
      </c>
      <c r="H11" s="19">
        <v>6.0836640171085303E-2</v>
      </c>
      <c r="I11" s="19">
        <v>0.66508810397633999</v>
      </c>
      <c r="J11" s="19">
        <v>0.72918362381864099</v>
      </c>
      <c r="K11" s="19">
        <v>0.382158764781032</v>
      </c>
      <c r="L11" s="19">
        <v>0.350138581398379</v>
      </c>
      <c r="M11" s="19">
        <v>0.80673806601142894</v>
      </c>
      <c r="N11" s="19">
        <v>0.65223694530073695</v>
      </c>
      <c r="O11" s="19">
        <v>0.119291850914357</v>
      </c>
      <c r="P11" s="19">
        <v>0.82703453371284097</v>
      </c>
      <c r="Q11" s="19">
        <v>0.74268368897738501</v>
      </c>
      <c r="R11" s="19">
        <v>0.36653415498150399</v>
      </c>
      <c r="S11" s="19">
        <v>0.973866621440306</v>
      </c>
      <c r="T11" s="19">
        <v>0.25302435000111201</v>
      </c>
      <c r="U11" s="19">
        <v>0.67935449218739197</v>
      </c>
      <c r="V11" s="19">
        <v>0.84447808390537904</v>
      </c>
      <c r="W11" s="19">
        <v>0.29737370723329898</v>
      </c>
      <c r="X11" s="19">
        <v>0.17199689800817</v>
      </c>
      <c r="Y11" s="19">
        <v>0.36510398151442203</v>
      </c>
      <c r="Z11" s="19">
        <v>0.72662833603156096</v>
      </c>
      <c r="AA11" s="19">
        <v>0.44703123615428098</v>
      </c>
      <c r="AB11" s="19">
        <v>0.60107702064772495</v>
      </c>
      <c r="AC11" s="19">
        <v>0.73187117863180795</v>
      </c>
      <c r="AD11" s="19">
        <v>0.221216711870213</v>
      </c>
      <c r="AE11" s="19">
        <v>0.82732040578938304</v>
      </c>
      <c r="AF11" s="19">
        <v>0.942593241405003</v>
      </c>
      <c r="AG11" s="19">
        <v>0.87915937565292601</v>
      </c>
      <c r="AH11" s="19">
        <v>0.37033286841318203</v>
      </c>
      <c r="AI11" s="19">
        <v>0.61557120931077103</v>
      </c>
    </row>
    <row r="12" spans="1:35">
      <c r="A12" s="19" t="s">
        <v>55</v>
      </c>
      <c r="B12" s="19">
        <v>0.76356132104917696</v>
      </c>
      <c r="C12" s="19">
        <v>0.85227904175673597</v>
      </c>
      <c r="D12" s="19">
        <v>0.73408416234051199</v>
      </c>
      <c r="E12" s="19">
        <v>0.88035901902330504</v>
      </c>
      <c r="F12" s="19">
        <v>0.28998770315425998</v>
      </c>
      <c r="G12" s="19">
        <v>0.90734031554565897</v>
      </c>
      <c r="H12" s="19">
        <v>0.66583320013329705</v>
      </c>
      <c r="I12" s="19">
        <v>0.424231399563816</v>
      </c>
      <c r="J12" s="19">
        <v>0.12402319443297199</v>
      </c>
      <c r="K12" s="19">
        <v>0.73209341355259705</v>
      </c>
      <c r="L12" s="19">
        <v>0.14561081111911101</v>
      </c>
      <c r="M12" s="19">
        <v>0.71200513115876496</v>
      </c>
      <c r="N12" s="19">
        <v>6.2789138278464995E-2</v>
      </c>
      <c r="O12" s="19">
        <v>0.86441482049985396</v>
      </c>
      <c r="P12" s="19">
        <v>0.82979781925808604</v>
      </c>
      <c r="Q12" s="19">
        <v>0.79394939084567895</v>
      </c>
      <c r="R12" s="19">
        <v>0.50767995939389998</v>
      </c>
      <c r="S12" s="19">
        <v>0.76323689236358505</v>
      </c>
      <c r="T12" s="19">
        <v>0.23459117560947301</v>
      </c>
      <c r="U12" s="19">
        <v>0.21074177386894599</v>
      </c>
      <c r="V12" s="19">
        <v>0.55594275028514295</v>
      </c>
      <c r="W12" s="19">
        <v>0.69865960020704099</v>
      </c>
      <c r="X12" s="19">
        <v>8.6999949993411901E-2</v>
      </c>
      <c r="Y12" s="19">
        <v>0.77037533212447296</v>
      </c>
      <c r="Z12" s="19">
        <v>0.42777023953097298</v>
      </c>
      <c r="AA12" s="19">
        <v>0.91310809538708104</v>
      </c>
      <c r="AB12" s="19">
        <v>0.841980831584206</v>
      </c>
      <c r="AC12" s="19">
        <v>0.37298788411926298</v>
      </c>
      <c r="AD12" s="19">
        <v>0.43677556634057901</v>
      </c>
      <c r="AE12" s="19">
        <v>0.74643468635821797</v>
      </c>
      <c r="AF12" s="19">
        <v>0.85133505905650897</v>
      </c>
      <c r="AG12" s="19">
        <v>0.15564288432432499</v>
      </c>
      <c r="AH12" s="19">
        <v>0.39830370760955203</v>
      </c>
      <c r="AI12" s="19">
        <v>0.15101234026832799</v>
      </c>
    </row>
    <row r="13" spans="1:35">
      <c r="A13" s="19" t="s">
        <v>56</v>
      </c>
      <c r="B13" s="19">
        <v>0.96191311514122702</v>
      </c>
      <c r="C13" s="19">
        <v>0.70140008648293295</v>
      </c>
      <c r="D13" s="19">
        <v>0.59157238872422802</v>
      </c>
      <c r="E13" s="19">
        <v>0.44586295979366097</v>
      </c>
      <c r="F13" s="19">
        <v>0.69901268922375703</v>
      </c>
      <c r="G13" s="19">
        <v>0.29388457371878002</v>
      </c>
      <c r="H13" s="19">
        <v>0.64384050588584696</v>
      </c>
      <c r="I13" s="19">
        <v>0.56151119504175295</v>
      </c>
      <c r="J13" s="19">
        <v>9.7159990505381003E-2</v>
      </c>
      <c r="K13" s="19">
        <v>0.94190173941492195</v>
      </c>
      <c r="L13" s="19">
        <v>0.31983928043728099</v>
      </c>
      <c r="M13" s="19">
        <v>0.80487183859395395</v>
      </c>
      <c r="N13" s="19">
        <v>4.3573914916072001E-2</v>
      </c>
      <c r="O13" s="19">
        <v>0.37061687756474099</v>
      </c>
      <c r="P13" s="19">
        <v>0.75548085834469902</v>
      </c>
      <c r="Q13" s="19">
        <v>0.91829615031406597</v>
      </c>
      <c r="R13" s="19">
        <v>0.287329735290207</v>
      </c>
      <c r="S13" s="19">
        <v>0.78021662754341004</v>
      </c>
      <c r="T13" s="19">
        <v>0.52669623369552698</v>
      </c>
      <c r="U13" s="19">
        <v>0.158206474942548</v>
      </c>
      <c r="V13" s="19">
        <v>0.50545740508608705</v>
      </c>
      <c r="W13" s="19">
        <v>0.388656745472163</v>
      </c>
      <c r="X13" s="19">
        <v>2.2632846453331999E-2</v>
      </c>
      <c r="Y13" s="19">
        <v>0.48019557955575498</v>
      </c>
      <c r="Z13" s="19">
        <v>0.53973126180708797</v>
      </c>
      <c r="AA13" s="19">
        <v>0.80448105078444099</v>
      </c>
      <c r="AB13" s="19">
        <v>0.96134544150587797</v>
      </c>
      <c r="AC13" s="19">
        <v>0.47621778806603399</v>
      </c>
      <c r="AD13" s="19">
        <v>0.84977839804507804</v>
      </c>
      <c r="AE13" s="19">
        <v>0.83010894191177698</v>
      </c>
      <c r="AF13" s="19">
        <v>0.88106718532417605</v>
      </c>
      <c r="AG13" s="19">
        <v>0.14533364797798301</v>
      </c>
      <c r="AH13" s="19">
        <v>0.68706528015883706</v>
      </c>
      <c r="AI13" s="19">
        <v>0.24006893715203001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"/>
  <sheetViews>
    <sheetView workbookViewId="0">
      <selection sqref="A1:A13"/>
    </sheetView>
  </sheetViews>
  <sheetFormatPr baseColWidth="10" defaultColWidth="8.83203125" defaultRowHeight="15" x14ac:dyDescent="0"/>
  <sheetData>
    <row r="1" spans="1:35">
      <c r="A1" s="19"/>
      <c r="B1" s="19" t="s">
        <v>109</v>
      </c>
      <c r="C1" s="19" t="s">
        <v>114</v>
      </c>
      <c r="D1" s="19" t="s">
        <v>189</v>
      </c>
      <c r="E1" s="19" t="s">
        <v>194</v>
      </c>
      <c r="F1" s="19" t="s">
        <v>259</v>
      </c>
      <c r="G1" s="19" t="s">
        <v>264</v>
      </c>
      <c r="H1" s="19" t="s">
        <v>279</v>
      </c>
      <c r="I1" s="19" t="s">
        <v>284</v>
      </c>
      <c r="J1" s="19" t="s">
        <v>289</v>
      </c>
      <c r="K1" s="19" t="s">
        <v>294</v>
      </c>
      <c r="L1" s="19" t="s">
        <v>299</v>
      </c>
      <c r="M1" s="19" t="s">
        <v>304</v>
      </c>
      <c r="N1" s="19" t="s">
        <v>439</v>
      </c>
      <c r="O1" s="19" t="s">
        <v>444</v>
      </c>
      <c r="P1" s="19" t="s">
        <v>449</v>
      </c>
      <c r="Q1" s="19" t="s">
        <v>454</v>
      </c>
      <c r="R1" s="19" t="s">
        <v>459</v>
      </c>
      <c r="S1" s="19" t="s">
        <v>464</v>
      </c>
      <c r="T1" s="19" t="s">
        <v>509</v>
      </c>
      <c r="U1" s="19" t="s">
        <v>514</v>
      </c>
      <c r="V1" s="19" t="s">
        <v>539</v>
      </c>
      <c r="W1" s="19" t="s">
        <v>544</v>
      </c>
      <c r="X1" s="19" t="s">
        <v>559</v>
      </c>
      <c r="Y1" s="19" t="s">
        <v>564</v>
      </c>
      <c r="Z1" s="19" t="s">
        <v>569</v>
      </c>
      <c r="AA1" s="19" t="s">
        <v>574</v>
      </c>
      <c r="AB1" s="19" t="s">
        <v>619</v>
      </c>
      <c r="AC1" s="19" t="s">
        <v>624</v>
      </c>
      <c r="AD1" s="19" t="s">
        <v>659</v>
      </c>
      <c r="AE1" s="19" t="s">
        <v>664</v>
      </c>
      <c r="AF1" s="19" t="s">
        <v>669</v>
      </c>
      <c r="AG1" s="19" t="s">
        <v>673</v>
      </c>
      <c r="AH1" s="19" t="s">
        <v>678</v>
      </c>
      <c r="AI1" s="19" t="s">
        <v>683</v>
      </c>
    </row>
    <row r="2" spans="1:35">
      <c r="A2" s="19" t="s">
        <v>37</v>
      </c>
      <c r="B2" s="19">
        <v>0.27003146178023002</v>
      </c>
      <c r="C2" s="19">
        <v>0.49578255100510998</v>
      </c>
      <c r="D2" s="19">
        <v>0.97958253473947099</v>
      </c>
      <c r="E2" s="19">
        <v>0.97966375697907504</v>
      </c>
      <c r="F2" s="19">
        <v>8.8188786892524199E-2</v>
      </c>
      <c r="G2" s="19">
        <v>0.20701740555417</v>
      </c>
      <c r="H2" s="19">
        <v>0.70414764403973995</v>
      </c>
      <c r="I2" s="19">
        <v>0.814406676755283</v>
      </c>
      <c r="J2" s="19">
        <v>0.14382295255465</v>
      </c>
      <c r="K2" s="19">
        <v>9.7706365344553195E-2</v>
      </c>
      <c r="L2" s="19">
        <v>0.39914359694083501</v>
      </c>
      <c r="M2" s="19">
        <v>0.58395101717241904</v>
      </c>
      <c r="N2" s="19">
        <v>0.40292261236620902</v>
      </c>
      <c r="O2" s="19">
        <v>0.96890510210999603</v>
      </c>
      <c r="P2" s="19">
        <v>2.55211681027799E-2</v>
      </c>
      <c r="Q2" s="19">
        <v>2.2814629650632301E-2</v>
      </c>
      <c r="R2" s="19">
        <v>7.0899283043366804E-2</v>
      </c>
      <c r="S2" s="19">
        <v>0.84810616723977095</v>
      </c>
      <c r="T2" s="19">
        <v>0.62667106098135905</v>
      </c>
      <c r="U2" s="19">
        <v>0.59033231674337905</v>
      </c>
      <c r="V2" s="19">
        <v>0.55574549251787198</v>
      </c>
      <c r="W2" s="19">
        <v>0.69325552247673305</v>
      </c>
      <c r="X2" s="19">
        <v>0.659107369215857</v>
      </c>
      <c r="Y2" s="19">
        <v>0.27884498135735097</v>
      </c>
      <c r="Z2" s="19">
        <v>0.82132725229213099</v>
      </c>
      <c r="AA2" s="19">
        <v>0.57538239108950295</v>
      </c>
      <c r="AB2" s="19">
        <v>0.56253245260395202</v>
      </c>
      <c r="AC2" s="19">
        <v>0.14143821211924501</v>
      </c>
      <c r="AD2" s="19">
        <v>0.49965107051205498</v>
      </c>
      <c r="AE2" s="19">
        <v>0.58509605298802303</v>
      </c>
      <c r="AF2" s="19">
        <v>0.868706966811299</v>
      </c>
      <c r="AG2" s="19">
        <v>0.67730728009924801</v>
      </c>
      <c r="AH2" s="19">
        <v>0.84744208111257802</v>
      </c>
      <c r="AI2" s="19">
        <v>0.149372824860311</v>
      </c>
    </row>
    <row r="3" spans="1:35">
      <c r="A3" s="19" t="s">
        <v>38</v>
      </c>
      <c r="B3" s="19">
        <v>9.5320059518931993E-2</v>
      </c>
      <c r="C3" s="19">
        <v>0.29747259418761801</v>
      </c>
      <c r="D3" s="19">
        <v>0.57412750413347302</v>
      </c>
      <c r="E3" s="19">
        <v>0.80198442913757595</v>
      </c>
      <c r="F3" s="19">
        <v>2.7042520905016599E-3</v>
      </c>
      <c r="G3" s="19">
        <v>6.61160852505863E-3</v>
      </c>
      <c r="H3" s="19">
        <v>0.73277755812435397</v>
      </c>
      <c r="I3" s="19">
        <v>0.93268933372162799</v>
      </c>
      <c r="J3" s="19">
        <v>8.8658529223838503E-3</v>
      </c>
      <c r="K3" s="19">
        <v>0.14238240711205</v>
      </c>
      <c r="L3" s="19">
        <v>0.21836764626534799</v>
      </c>
      <c r="M3" s="19">
        <v>0.80581981655559698</v>
      </c>
      <c r="N3" s="19">
        <v>0.48275055157400998</v>
      </c>
      <c r="O3" s="19">
        <v>0.47789502554823798</v>
      </c>
      <c r="P3" s="19">
        <v>2.20963522719995E-3</v>
      </c>
      <c r="Q3" s="19">
        <v>1.9216162013767302E-2</v>
      </c>
      <c r="R3" s="19">
        <v>1.04759440765302E-2</v>
      </c>
      <c r="S3" s="19">
        <v>0.193466927600254</v>
      </c>
      <c r="T3" s="19">
        <v>0.20648371621561901</v>
      </c>
      <c r="U3" s="19">
        <v>0.99265572884460396</v>
      </c>
      <c r="V3" s="19">
        <v>0.22917168187541401</v>
      </c>
      <c r="W3" s="19">
        <v>6.5717691832784903E-3</v>
      </c>
      <c r="X3" s="19">
        <v>0.99540222173117698</v>
      </c>
      <c r="Y3" s="19">
        <v>5.3252233195352203E-2</v>
      </c>
      <c r="Z3" s="19">
        <v>0.55444535530871497</v>
      </c>
      <c r="AA3" s="19">
        <v>0.81544097261170601</v>
      </c>
      <c r="AB3" s="19">
        <v>0.99082421431554601</v>
      </c>
      <c r="AC3" s="19">
        <v>0.37171170045749102</v>
      </c>
      <c r="AD3" s="19">
        <v>0.39334886248331302</v>
      </c>
      <c r="AE3" s="19">
        <v>0.21550385747380801</v>
      </c>
      <c r="AF3" s="19">
        <v>0.60948707116013001</v>
      </c>
      <c r="AG3" s="19">
        <v>0.28160867529209999</v>
      </c>
      <c r="AH3" s="19">
        <v>0.78480978920146705</v>
      </c>
      <c r="AI3" s="19">
        <v>0.55441201838155296</v>
      </c>
    </row>
    <row r="4" spans="1:35">
      <c r="A4" s="19" t="s">
        <v>39</v>
      </c>
      <c r="B4" s="19">
        <v>0.68615640053871996</v>
      </c>
      <c r="C4" s="19">
        <v>0.80041228742896697</v>
      </c>
      <c r="D4" s="19">
        <v>0.71501416448830502</v>
      </c>
      <c r="E4" s="19">
        <v>0.86135634522617099</v>
      </c>
      <c r="F4" s="19">
        <v>0.73577437601907203</v>
      </c>
      <c r="G4" s="19">
        <v>0.95771053712762799</v>
      </c>
      <c r="H4" s="19">
        <v>0.78046754854558198</v>
      </c>
      <c r="I4" s="19">
        <v>0.80447183021444202</v>
      </c>
      <c r="J4" s="19">
        <v>0.78678351398502999</v>
      </c>
      <c r="K4" s="19">
        <v>0.216013747570071</v>
      </c>
      <c r="L4" s="19">
        <v>0.73598832423708904</v>
      </c>
      <c r="M4" s="19">
        <v>0.58821154025495404</v>
      </c>
      <c r="N4" s="19">
        <v>0.51921006486526899</v>
      </c>
      <c r="O4" s="19">
        <v>0.70723675835168998</v>
      </c>
      <c r="P4" s="19">
        <v>0.31859751616014997</v>
      </c>
      <c r="Q4" s="19">
        <v>0.130031749204855</v>
      </c>
      <c r="R4" s="19">
        <v>0.448587100793849</v>
      </c>
      <c r="S4" s="19">
        <v>0.59504789630797195</v>
      </c>
      <c r="T4" s="19">
        <v>0.89006544661724996</v>
      </c>
      <c r="U4" s="19">
        <v>0.49255649625372599</v>
      </c>
      <c r="V4" s="19">
        <v>0.97545276924603896</v>
      </c>
      <c r="W4" s="19">
        <v>0.200584602616593</v>
      </c>
      <c r="X4" s="19">
        <v>0.57420412849723301</v>
      </c>
      <c r="Y4" s="19">
        <v>0.82993442844278398</v>
      </c>
      <c r="Z4" s="19">
        <v>0.94867571421802299</v>
      </c>
      <c r="AA4" s="19">
        <v>0.56276480095127601</v>
      </c>
      <c r="AB4" s="19">
        <v>0.45990047833738301</v>
      </c>
      <c r="AC4" s="19">
        <v>0.18086505815801501</v>
      </c>
      <c r="AD4" s="19">
        <v>0.72681683037773304</v>
      </c>
      <c r="AE4" s="19">
        <v>0.96317161139837304</v>
      </c>
      <c r="AF4" s="19">
        <v>0.60877713341480699</v>
      </c>
      <c r="AG4" s="19">
        <v>0.24589136100728901</v>
      </c>
      <c r="AH4" s="19">
        <v>0.68351509111856201</v>
      </c>
      <c r="AI4" s="19">
        <v>0.139665892118328</v>
      </c>
    </row>
    <row r="5" spans="1:35">
      <c r="A5" s="19" t="s">
        <v>40</v>
      </c>
      <c r="B5" s="19">
        <v>0.57078720982110198</v>
      </c>
      <c r="C5" s="19">
        <v>0.74317213233966395</v>
      </c>
      <c r="D5" s="19">
        <v>0.50602598886751604</v>
      </c>
      <c r="E5" s="19">
        <v>0.76211319348804396</v>
      </c>
      <c r="F5" s="19">
        <v>0.15303563397828199</v>
      </c>
      <c r="G5" s="19">
        <v>0.105891880989906</v>
      </c>
      <c r="H5" s="19">
        <v>0.94165560076157195</v>
      </c>
      <c r="I5" s="19">
        <v>0.85043943320326298</v>
      </c>
      <c r="J5" s="19">
        <v>0.20872192435668899</v>
      </c>
      <c r="K5" s="19">
        <v>0.72461700050794497</v>
      </c>
      <c r="L5" s="19">
        <v>0.70578695453142604</v>
      </c>
      <c r="M5" s="19">
        <v>0.70196239675828997</v>
      </c>
      <c r="N5" s="19">
        <v>0.82661711407522298</v>
      </c>
      <c r="O5" s="19">
        <v>0.440042236176373</v>
      </c>
      <c r="P5" s="19">
        <v>0.39786643503255897</v>
      </c>
      <c r="Q5" s="19">
        <v>0.916654876513598</v>
      </c>
      <c r="R5" s="19">
        <v>0.44618105817494802</v>
      </c>
      <c r="S5" s="19">
        <v>0.214338902810113</v>
      </c>
      <c r="T5" s="19">
        <v>0.39261921788534998</v>
      </c>
      <c r="U5" s="19">
        <v>0.509160155266556</v>
      </c>
      <c r="V5" s="19">
        <v>0.51394324388132695</v>
      </c>
      <c r="W5" s="19">
        <v>5.15912611157708E-3</v>
      </c>
      <c r="X5" s="19">
        <v>0.58959784208258703</v>
      </c>
      <c r="Y5" s="19">
        <v>0.3673138368487</v>
      </c>
      <c r="Z5" s="19">
        <v>0.69255188601467499</v>
      </c>
      <c r="AA5" s="19">
        <v>0.67120366873390302</v>
      </c>
      <c r="AB5" s="19">
        <v>0.47658377708007099</v>
      </c>
      <c r="AC5" s="19">
        <v>0.435991002729399</v>
      </c>
      <c r="AD5" s="19">
        <v>0.88091386052964604</v>
      </c>
      <c r="AE5" s="19">
        <v>0.45487490424150501</v>
      </c>
      <c r="AF5" s="19">
        <v>0.43758987538045002</v>
      </c>
      <c r="AG5" s="19">
        <v>8.8631970905502205E-2</v>
      </c>
      <c r="AH5" s="19">
        <v>0.586522478341577</v>
      </c>
      <c r="AI5" s="19">
        <v>0.278633788743611</v>
      </c>
    </row>
    <row r="6" spans="1:35">
      <c r="A6" s="19" t="s">
        <v>45</v>
      </c>
      <c r="B6" s="19">
        <v>0.57891633332566805</v>
      </c>
      <c r="C6" s="19">
        <v>0.30651840400865699</v>
      </c>
      <c r="D6" s="19">
        <v>0.90970359255289202</v>
      </c>
      <c r="E6" s="19">
        <v>0.55350224062464903</v>
      </c>
      <c r="F6" s="19">
        <v>0.41761293537513</v>
      </c>
      <c r="G6" s="19">
        <v>0.57417189010028402</v>
      </c>
      <c r="H6" s="19">
        <v>0.79514030004033098</v>
      </c>
      <c r="I6" s="19">
        <v>0.94142630149526396</v>
      </c>
      <c r="J6" s="19">
        <v>0.139007094507023</v>
      </c>
      <c r="K6" s="19">
        <v>7.0565421675637993E-2</v>
      </c>
      <c r="L6" s="19">
        <v>0.44542012848557799</v>
      </c>
      <c r="M6" s="19">
        <v>4.8985294874704897E-2</v>
      </c>
      <c r="N6" s="19">
        <v>0.637932503793461</v>
      </c>
      <c r="O6" s="19">
        <v>0.97990789349393503</v>
      </c>
      <c r="P6" s="19">
        <v>0.39518379102108098</v>
      </c>
      <c r="Q6" s="19">
        <v>7.1249986147755198E-2</v>
      </c>
      <c r="R6" s="19">
        <v>0.88650747977008504</v>
      </c>
      <c r="S6" s="19">
        <v>0.42865958126876103</v>
      </c>
      <c r="T6" s="19">
        <v>0.178217356545426</v>
      </c>
      <c r="U6" s="19">
        <v>0.35904070025486201</v>
      </c>
      <c r="V6" s="19">
        <v>0.99772289784568602</v>
      </c>
      <c r="W6" s="19">
        <v>6.20900028234595E-2</v>
      </c>
      <c r="X6" s="19">
        <v>3.2541883562220597E-2</v>
      </c>
      <c r="Y6" s="19">
        <v>0.17007940718429401</v>
      </c>
      <c r="Z6" s="19">
        <v>0.589265511911512</v>
      </c>
      <c r="AA6" s="19">
        <v>0.116223742138427</v>
      </c>
      <c r="AB6" s="19">
        <v>0.43352332245027603</v>
      </c>
      <c r="AC6" s="19">
        <v>0.48214220967454902</v>
      </c>
      <c r="AD6" s="19">
        <v>0.70990480961676705</v>
      </c>
      <c r="AE6" s="19">
        <v>0.31100554928394297</v>
      </c>
      <c r="AF6" s="19">
        <v>0.172703726828834</v>
      </c>
      <c r="AG6" s="19">
        <v>0.74115605541875196</v>
      </c>
      <c r="AH6" s="19">
        <v>0.77573378794136805</v>
      </c>
      <c r="AI6" s="19">
        <v>0.36350659116230399</v>
      </c>
    </row>
    <row r="7" spans="1:35">
      <c r="A7" s="19" t="s">
        <v>46</v>
      </c>
      <c r="B7" s="19">
        <v>0.62328766275577496</v>
      </c>
      <c r="C7" s="19">
        <v>0.55128097522832498</v>
      </c>
      <c r="D7" s="19">
        <v>0.35530336164950399</v>
      </c>
      <c r="E7" s="19">
        <v>0.44908734419597901</v>
      </c>
      <c r="F7" s="19">
        <v>0.20683727202881</v>
      </c>
      <c r="G7" s="19">
        <v>0.211747771703163</v>
      </c>
      <c r="H7" s="19">
        <v>0.60138665441277095</v>
      </c>
      <c r="I7" s="19">
        <v>0.279400467606923</v>
      </c>
      <c r="J7" s="19">
        <v>0.33785643375398799</v>
      </c>
      <c r="K7" s="19">
        <v>0.374469335829691</v>
      </c>
      <c r="L7" s="19">
        <v>0.25699941127850801</v>
      </c>
      <c r="M7" s="19">
        <v>1.1911203112429099E-2</v>
      </c>
      <c r="N7" s="19">
        <v>0.92263014910223096</v>
      </c>
      <c r="O7" s="19">
        <v>0.430344549562649</v>
      </c>
      <c r="P7" s="19">
        <v>0.13312415122558799</v>
      </c>
      <c r="Q7" s="19">
        <v>0.555796311777773</v>
      </c>
      <c r="R7" s="19">
        <v>0.81229917918513606</v>
      </c>
      <c r="S7" s="19">
        <v>0.67018986340787701</v>
      </c>
      <c r="T7" s="19">
        <v>0.38564696354752898</v>
      </c>
      <c r="U7" s="19">
        <v>0.29092281881499299</v>
      </c>
      <c r="V7" s="19">
        <v>0.92049386344126805</v>
      </c>
      <c r="W7" s="19">
        <v>4.6760578261643898E-2</v>
      </c>
      <c r="X7" s="19">
        <v>0.37894717960505497</v>
      </c>
      <c r="Y7" s="19">
        <v>1.15832272340885E-2</v>
      </c>
      <c r="Z7" s="19">
        <v>0.66503851113037704</v>
      </c>
      <c r="AA7" s="19">
        <v>4.6359324065204599E-2</v>
      </c>
      <c r="AB7" s="19">
        <v>0.57629716528423303</v>
      </c>
      <c r="AC7" s="19">
        <v>0.62202587192580105</v>
      </c>
      <c r="AD7" s="19">
        <v>0.15309072977774901</v>
      </c>
      <c r="AE7" s="19">
        <v>0.32262577798390502</v>
      </c>
      <c r="AF7" s="19">
        <v>2.05980224328891E-2</v>
      </c>
      <c r="AG7" s="19">
        <v>0.51379434063715801</v>
      </c>
      <c r="AH7" s="19">
        <v>0.275709823271996</v>
      </c>
      <c r="AI7" s="19">
        <v>0.37840877320734601</v>
      </c>
    </row>
    <row r="8" spans="1:35">
      <c r="A8" s="19" t="s">
        <v>47</v>
      </c>
      <c r="B8" s="19">
        <v>0.68991168474000197</v>
      </c>
      <c r="C8" s="19">
        <v>0.31975934298624398</v>
      </c>
      <c r="D8" s="19">
        <v>0.54208169222548697</v>
      </c>
      <c r="E8" s="19">
        <v>0.81721206322471596</v>
      </c>
      <c r="F8" s="19">
        <v>0.90266158372965499</v>
      </c>
      <c r="G8" s="19">
        <v>0.81726262380463399</v>
      </c>
      <c r="H8" s="19">
        <v>0.95320980611689798</v>
      </c>
      <c r="I8" s="19">
        <v>0.422781412272975</v>
      </c>
      <c r="J8" s="19">
        <v>0.17292468447234099</v>
      </c>
      <c r="K8" s="19">
        <v>5.7449219535279802E-2</v>
      </c>
      <c r="L8" s="19">
        <v>0.87109544983767095</v>
      </c>
      <c r="M8" s="19">
        <v>0.45286627834445797</v>
      </c>
      <c r="N8" s="19">
        <v>0.54530498033939201</v>
      </c>
      <c r="O8" s="19">
        <v>0.53107762567861205</v>
      </c>
      <c r="P8" s="19">
        <v>0.98128162692487997</v>
      </c>
      <c r="Q8" s="19">
        <v>3.2998116657428002E-2</v>
      </c>
      <c r="R8" s="19">
        <v>0.99240412820054102</v>
      </c>
      <c r="S8" s="19">
        <v>0.422554381277083</v>
      </c>
      <c r="T8" s="19">
        <v>0.20820605949475801</v>
      </c>
      <c r="U8" s="19">
        <v>0.64938952812203998</v>
      </c>
      <c r="V8" s="19">
        <v>0.93677670138856195</v>
      </c>
      <c r="W8" s="19">
        <v>0.29643246257150002</v>
      </c>
      <c r="X8" s="19">
        <v>1.41822911315935E-2</v>
      </c>
      <c r="Y8" s="19">
        <v>0.87642117790716101</v>
      </c>
      <c r="Z8" s="19">
        <v>0.25256116202960199</v>
      </c>
      <c r="AA8" s="19">
        <v>0.53981106973938997</v>
      </c>
      <c r="AB8" s="19">
        <v>0.49904630672113898</v>
      </c>
      <c r="AC8" s="19">
        <v>0.53949026841175596</v>
      </c>
      <c r="AD8" s="19">
        <v>0.50159016908311305</v>
      </c>
      <c r="AE8" s="19">
        <v>0.51556346497118299</v>
      </c>
      <c r="AF8" s="19">
        <v>0.98640881635183697</v>
      </c>
      <c r="AG8" s="19">
        <v>0.94804964221093602</v>
      </c>
      <c r="AH8" s="19">
        <v>0.61499148062240605</v>
      </c>
      <c r="AI8" s="19">
        <v>0.55515742717030803</v>
      </c>
    </row>
    <row r="9" spans="1:35">
      <c r="A9" s="19" t="s">
        <v>48</v>
      </c>
      <c r="B9" s="19">
        <v>0.99149396466557205</v>
      </c>
      <c r="C9" s="19">
        <v>0.65827805944324902</v>
      </c>
      <c r="D9" s="19">
        <v>0.22192740854499199</v>
      </c>
      <c r="E9" s="19">
        <v>0.72028752787740602</v>
      </c>
      <c r="F9" s="19">
        <v>0.405482097833816</v>
      </c>
      <c r="G9" s="19">
        <v>0.25803145060841498</v>
      </c>
      <c r="H9" s="19">
        <v>0.66025931552929595</v>
      </c>
      <c r="I9" s="19">
        <v>0.130965578206097</v>
      </c>
      <c r="J9" s="19">
        <v>0.61405318300052902</v>
      </c>
      <c r="K9" s="19">
        <v>0.29549521380760702</v>
      </c>
      <c r="L9" s="19">
        <v>0.48387533211070799</v>
      </c>
      <c r="M9" s="19">
        <v>0.21242084432968</v>
      </c>
      <c r="N9" s="19">
        <v>0.64216069699365796</v>
      </c>
      <c r="O9" s="19">
        <v>0.25669762057311002</v>
      </c>
      <c r="P9" s="19">
        <v>0.25435752119523602</v>
      </c>
      <c r="Q9" s="19">
        <v>0.13950687711906101</v>
      </c>
      <c r="R9" s="19">
        <v>0.86682708810991105</v>
      </c>
      <c r="S9" s="19">
        <v>0.68297422626723203</v>
      </c>
      <c r="T9" s="19">
        <v>0.64798739194955202</v>
      </c>
      <c r="U9" s="19">
        <v>0.70138407419593796</v>
      </c>
      <c r="V9" s="19">
        <v>0.88522504162310101</v>
      </c>
      <c r="W9" s="19">
        <v>0.540195627241981</v>
      </c>
      <c r="X9" s="19">
        <v>0.103215054910629</v>
      </c>
      <c r="Y9" s="19">
        <v>4.2648159389460698E-2</v>
      </c>
      <c r="Z9" s="19">
        <v>0.18312300917996299</v>
      </c>
      <c r="AA9" s="19">
        <v>0.33775063331073601</v>
      </c>
      <c r="AB9" s="19">
        <v>0.85276388279274895</v>
      </c>
      <c r="AC9" s="19">
        <v>0.85798018657330799</v>
      </c>
      <c r="AD9" s="19">
        <v>9.6845029397140195E-2</v>
      </c>
      <c r="AE9" s="19">
        <v>0.86929447991367703</v>
      </c>
      <c r="AF9" s="19">
        <v>7.50813523211218E-2</v>
      </c>
      <c r="AG9" s="19">
        <v>0.58766223688417796</v>
      </c>
      <c r="AH9" s="19">
        <v>0.21368092900028299</v>
      </c>
      <c r="AI9" s="19">
        <v>0.89536731979274597</v>
      </c>
    </row>
    <row r="10" spans="1:35">
      <c r="A10" s="19" t="s">
        <v>53</v>
      </c>
      <c r="B10" s="19">
        <v>0.617590791197411</v>
      </c>
      <c r="C10" s="19">
        <v>0.50621824589108999</v>
      </c>
      <c r="D10" s="19">
        <v>0.30169921986682402</v>
      </c>
      <c r="E10" s="19">
        <v>0.76423129735115203</v>
      </c>
      <c r="F10" s="19">
        <v>9.0102027509682103E-2</v>
      </c>
      <c r="G10" s="19">
        <v>0.27492426197212499</v>
      </c>
      <c r="H10" s="19">
        <v>0.68512804282398598</v>
      </c>
      <c r="I10" s="19">
        <v>0.60205176011489303</v>
      </c>
      <c r="J10" s="19">
        <v>0.48224712493180999</v>
      </c>
      <c r="K10" s="19">
        <v>0.21575049828006199</v>
      </c>
      <c r="L10" s="19">
        <v>0.46737109473507898</v>
      </c>
      <c r="M10" s="19">
        <v>0.66712920100179995</v>
      </c>
      <c r="N10" s="19">
        <v>0.218532137298524</v>
      </c>
      <c r="O10" s="19">
        <v>0.85043475824667902</v>
      </c>
      <c r="P10" s="19">
        <v>0.48735335403008201</v>
      </c>
      <c r="Q10" s="19">
        <v>5.4440673936578199E-2</v>
      </c>
      <c r="R10" s="19">
        <v>0.28130800710035803</v>
      </c>
      <c r="S10" s="19">
        <v>0.95562058738326405</v>
      </c>
      <c r="T10" s="19">
        <v>0.13877531986427599</v>
      </c>
      <c r="U10" s="19">
        <v>0.67133056704096095</v>
      </c>
      <c r="V10" s="19">
        <v>0.66332348112134099</v>
      </c>
      <c r="W10" s="19">
        <v>0.857780694782453</v>
      </c>
      <c r="X10" s="19">
        <v>1.8110452022722798E-2</v>
      </c>
      <c r="Y10" s="19">
        <v>0.56111955709343497</v>
      </c>
      <c r="Z10" s="19">
        <v>0.34575770855877203</v>
      </c>
      <c r="AA10" s="19">
        <v>0.65732004503526698</v>
      </c>
      <c r="AB10" s="19">
        <v>0.82083132180451901</v>
      </c>
      <c r="AC10" s="19">
        <v>0.61205632327986303</v>
      </c>
      <c r="AD10" s="19">
        <v>0.22531550311714499</v>
      </c>
      <c r="AE10" s="19">
        <v>0.53203913513854695</v>
      </c>
      <c r="AF10" s="19">
        <v>0.69214165017798002</v>
      </c>
      <c r="AG10" s="19">
        <v>0.25373303805534198</v>
      </c>
      <c r="AH10" s="19">
        <v>0.28360866652646999</v>
      </c>
      <c r="AI10" s="19">
        <v>0.15793382836008499</v>
      </c>
    </row>
    <row r="11" spans="1:35">
      <c r="A11" s="19" t="s">
        <v>54</v>
      </c>
      <c r="B11" s="19">
        <v>0.64833012150457003</v>
      </c>
      <c r="C11" s="19">
        <v>0.94002808809208505</v>
      </c>
      <c r="D11" s="19">
        <v>1.93278454976506E-3</v>
      </c>
      <c r="E11" s="19">
        <v>0.18656846940282301</v>
      </c>
      <c r="F11" s="19">
        <v>1.7561787233558699E-3</v>
      </c>
      <c r="G11" s="19">
        <v>1.85377797796587E-3</v>
      </c>
      <c r="H11" s="19">
        <v>0.79322716898754297</v>
      </c>
      <c r="I11" s="19">
        <v>0.55291080944047299</v>
      </c>
      <c r="J11" s="19">
        <v>0.49144247083244103</v>
      </c>
      <c r="K11" s="19">
        <v>0.60566372919813005</v>
      </c>
      <c r="L11" s="19">
        <v>0.45408496381680702</v>
      </c>
      <c r="M11" s="19">
        <v>0.82695571290705205</v>
      </c>
      <c r="N11" s="19">
        <v>0.78437634823486402</v>
      </c>
      <c r="O11" s="19">
        <v>0.62827285320243198</v>
      </c>
      <c r="P11" s="19">
        <v>0.18271535578807099</v>
      </c>
      <c r="Q11" s="19">
        <v>0.15575239688006801</v>
      </c>
      <c r="R11" s="19">
        <v>0.110782075720835</v>
      </c>
      <c r="S11" s="19">
        <v>0.306627530799154</v>
      </c>
      <c r="T11" s="19">
        <v>1.50758074283209E-2</v>
      </c>
      <c r="U11" s="19">
        <v>0.35296286146599298</v>
      </c>
      <c r="V11" s="19">
        <v>0.39854149730572902</v>
      </c>
      <c r="W11" s="19">
        <v>4.9110417916297701E-2</v>
      </c>
      <c r="X11" s="19">
        <v>3.7587538460641397E-2</v>
      </c>
      <c r="Y11" s="19">
        <v>0.12101803766953299</v>
      </c>
      <c r="Z11" s="19">
        <v>0.119841992603302</v>
      </c>
      <c r="AA11" s="19">
        <v>0.67453757742627296</v>
      </c>
      <c r="AB11" s="19">
        <v>0.91145950975688295</v>
      </c>
      <c r="AC11" s="19">
        <v>0.76599894685265801</v>
      </c>
      <c r="AD11" s="19">
        <v>0.16345970412634001</v>
      </c>
      <c r="AE11" s="19">
        <v>0.59621233954941599</v>
      </c>
      <c r="AF11" s="19">
        <v>0.25957920833939202</v>
      </c>
      <c r="AG11" s="19">
        <v>0.87915937565292601</v>
      </c>
      <c r="AH11" s="19">
        <v>0.37033286841318203</v>
      </c>
      <c r="AI11" s="19">
        <v>0.61557120931077103</v>
      </c>
    </row>
    <row r="12" spans="1:35">
      <c r="A12" s="19" t="s">
        <v>55</v>
      </c>
      <c r="B12" s="19">
        <v>0.707700785581722</v>
      </c>
      <c r="C12" s="19">
        <v>0.46025983144474603</v>
      </c>
      <c r="D12" s="19">
        <v>0.75586981521221996</v>
      </c>
      <c r="E12" s="19">
        <v>0.80491865531073303</v>
      </c>
      <c r="F12" s="19">
        <v>0.63259515101414698</v>
      </c>
      <c r="G12" s="19">
        <v>0.80516294854701298</v>
      </c>
      <c r="H12" s="19">
        <v>0.72187957200883601</v>
      </c>
      <c r="I12" s="19">
        <v>0.73741421944932195</v>
      </c>
      <c r="J12" s="19">
        <v>0.61282659873456602</v>
      </c>
      <c r="K12" s="19">
        <v>0.22131643295995501</v>
      </c>
      <c r="L12" s="19">
        <v>0.61304208414194405</v>
      </c>
      <c r="M12" s="19">
        <v>0.68787870226692205</v>
      </c>
      <c r="N12" s="19">
        <v>0.184388194340602</v>
      </c>
      <c r="O12" s="19">
        <v>0.99427009710818304</v>
      </c>
      <c r="P12" s="19">
        <v>0.85220750702905401</v>
      </c>
      <c r="Q12" s="19">
        <v>0.105851081811612</v>
      </c>
      <c r="R12" s="19">
        <v>0.60617052562266405</v>
      </c>
      <c r="S12" s="19">
        <v>0.57922293915668699</v>
      </c>
      <c r="T12" s="19">
        <v>0.593492318276296</v>
      </c>
      <c r="U12" s="19">
        <v>0.95239019913220402</v>
      </c>
      <c r="V12" s="19">
        <v>0.90966482825038897</v>
      </c>
      <c r="W12" s="19">
        <v>0.44003862303826402</v>
      </c>
      <c r="X12" s="19">
        <v>6.3726379849001896E-2</v>
      </c>
      <c r="Y12" s="19">
        <v>0.95550139082431096</v>
      </c>
      <c r="Z12" s="19">
        <v>0.70871117857695698</v>
      </c>
      <c r="AA12" s="19">
        <v>0.74347142104110697</v>
      </c>
      <c r="AB12" s="19">
        <v>0.74805809811244495</v>
      </c>
      <c r="AC12" s="19">
        <v>0.64577823527642697</v>
      </c>
      <c r="AD12" s="19">
        <v>0.43636975626124203</v>
      </c>
      <c r="AE12" s="19">
        <v>0.32054424930583197</v>
      </c>
      <c r="AF12" s="19">
        <v>0.31411477719074499</v>
      </c>
      <c r="AG12" s="19">
        <v>0.15564288432432499</v>
      </c>
      <c r="AH12" s="19">
        <v>0.39830370760955203</v>
      </c>
      <c r="AI12" s="19">
        <v>0.15101234026832799</v>
      </c>
    </row>
    <row r="13" spans="1:35">
      <c r="A13" s="19" t="s">
        <v>56</v>
      </c>
      <c r="B13" s="19">
        <v>0.87733826974650697</v>
      </c>
      <c r="C13" s="19">
        <v>0.49144957753455498</v>
      </c>
      <c r="D13" s="19">
        <v>7.4569820045405605E-2</v>
      </c>
      <c r="E13" s="19">
        <v>0.41204760863942103</v>
      </c>
      <c r="F13" s="19">
        <v>0.29491232293645098</v>
      </c>
      <c r="G13" s="19">
        <v>8.3790071564568996E-2</v>
      </c>
      <c r="H13" s="19">
        <v>0.82120222276565402</v>
      </c>
      <c r="I13" s="19">
        <v>0.960079504364032</v>
      </c>
      <c r="J13" s="19">
        <v>0.86148735193743597</v>
      </c>
      <c r="K13" s="19">
        <v>0.33777593637775399</v>
      </c>
      <c r="L13" s="19">
        <v>0.88405211169523201</v>
      </c>
      <c r="M13" s="19">
        <v>0.76725820180761095</v>
      </c>
      <c r="N13" s="19">
        <v>0.24103168204042599</v>
      </c>
      <c r="O13" s="19">
        <v>0.81509666463521402</v>
      </c>
      <c r="P13" s="19">
        <v>0.65851068757488995</v>
      </c>
      <c r="Q13" s="19">
        <v>0.35281599434516298</v>
      </c>
      <c r="R13" s="19">
        <v>0.80626370206219899</v>
      </c>
      <c r="S13" s="19">
        <v>0.30908352044855703</v>
      </c>
      <c r="T13" s="19">
        <v>0.47113819947458802</v>
      </c>
      <c r="U13" s="19">
        <v>0.70788702398340198</v>
      </c>
      <c r="V13" s="19">
        <v>0.77750036989179905</v>
      </c>
      <c r="W13" s="19">
        <v>9.0389429329301094E-2</v>
      </c>
      <c r="X13" s="19">
        <v>0.40523966166835601</v>
      </c>
      <c r="Y13" s="19">
        <v>0.43502054890611802</v>
      </c>
      <c r="Z13" s="19">
        <v>0.71490642992685005</v>
      </c>
      <c r="AA13" s="19">
        <v>0.90122231075046599</v>
      </c>
      <c r="AB13" s="19">
        <v>0.71486218526868395</v>
      </c>
      <c r="AC13" s="19">
        <v>0.75586474206203702</v>
      </c>
      <c r="AD13" s="19">
        <v>0.916814586544071</v>
      </c>
      <c r="AE13" s="19">
        <v>0.224540077744871</v>
      </c>
      <c r="AF13" s="19">
        <v>0.133324036720185</v>
      </c>
      <c r="AG13" s="19">
        <v>0.14533364797798301</v>
      </c>
      <c r="AH13" s="19">
        <v>0.68706528015883706</v>
      </c>
      <c r="AI13" s="19">
        <v>0.24006893715203001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workbookViewId="0">
      <selection activeCell="H21" sqref="H21"/>
    </sheetView>
  </sheetViews>
  <sheetFormatPr baseColWidth="10" defaultColWidth="8.83203125" defaultRowHeight="15" x14ac:dyDescent="0"/>
  <cols>
    <col min="1" max="1" width="8.83203125" style="19"/>
  </cols>
  <sheetData>
    <row r="1" spans="1:35">
      <c r="B1" s="19" t="s">
        <v>110</v>
      </c>
      <c r="C1" s="19" t="s">
        <v>115</v>
      </c>
      <c r="D1" s="19" t="s">
        <v>190</v>
      </c>
      <c r="E1" s="19" t="s">
        <v>195</v>
      </c>
      <c r="F1" s="19" t="s">
        <v>260</v>
      </c>
      <c r="G1" s="19" t="s">
        <v>265</v>
      </c>
      <c r="H1" s="19" t="s">
        <v>280</v>
      </c>
      <c r="I1" s="19" t="s">
        <v>285</v>
      </c>
      <c r="J1" s="19" t="s">
        <v>290</v>
      </c>
      <c r="K1" s="19" t="s">
        <v>295</v>
      </c>
      <c r="L1" s="19" t="s">
        <v>300</v>
      </c>
      <c r="M1" s="19" t="s">
        <v>305</v>
      </c>
      <c r="N1" s="19" t="s">
        <v>440</v>
      </c>
      <c r="O1" s="19" t="s">
        <v>445</v>
      </c>
      <c r="P1" s="19" t="s">
        <v>450</v>
      </c>
      <c r="Q1" s="19" t="s">
        <v>455</v>
      </c>
      <c r="R1" s="19" t="s">
        <v>460</v>
      </c>
      <c r="S1" s="19" t="s">
        <v>465</v>
      </c>
      <c r="T1" s="19" t="s">
        <v>510</v>
      </c>
      <c r="U1" s="19" t="s">
        <v>515</v>
      </c>
      <c r="V1" s="19" t="s">
        <v>540</v>
      </c>
      <c r="W1" s="19" t="s">
        <v>545</v>
      </c>
      <c r="X1" s="19" t="s">
        <v>560</v>
      </c>
      <c r="Y1" s="19" t="s">
        <v>565</v>
      </c>
      <c r="Z1" s="19" t="s">
        <v>570</v>
      </c>
      <c r="AA1" s="19" t="s">
        <v>575</v>
      </c>
      <c r="AB1" s="19" t="s">
        <v>620</v>
      </c>
      <c r="AC1" s="19" t="s">
        <v>625</v>
      </c>
      <c r="AD1" s="19" t="s">
        <v>660</v>
      </c>
      <c r="AE1" s="19" t="s">
        <v>665</v>
      </c>
      <c r="AF1" s="19" t="s">
        <v>670</v>
      </c>
      <c r="AG1" s="19" t="s">
        <v>675</v>
      </c>
      <c r="AH1" s="19" t="s">
        <v>680</v>
      </c>
      <c r="AI1" s="19" t="s">
        <v>685</v>
      </c>
    </row>
    <row r="2" spans="1:35">
      <c r="A2" s="19" t="s">
        <v>37</v>
      </c>
      <c r="B2" s="19">
        <v>0.145140112383537</v>
      </c>
      <c r="C2" s="19">
        <v>8.6009632882720205E-2</v>
      </c>
      <c r="D2" s="19">
        <v>0.72062338619778799</v>
      </c>
      <c r="E2" s="19">
        <v>0.64755984604698202</v>
      </c>
      <c r="F2" s="19">
        <v>0.17950774449322901</v>
      </c>
      <c r="G2" s="19">
        <v>0.31256176373192401</v>
      </c>
      <c r="H2" s="19">
        <v>0.12730179845148201</v>
      </c>
      <c r="I2" s="19">
        <v>0.93953329913876904</v>
      </c>
      <c r="J2" s="19">
        <v>0.52488916069665004</v>
      </c>
      <c r="K2" s="19">
        <v>0.162258597392757</v>
      </c>
      <c r="L2" s="19">
        <v>0.70140281234759205</v>
      </c>
      <c r="M2" s="19">
        <v>6.6393146149720597E-2</v>
      </c>
      <c r="N2" s="19">
        <v>0.60379501619229403</v>
      </c>
      <c r="O2" s="19">
        <v>0.84552627584598605</v>
      </c>
      <c r="P2" s="19">
        <v>6.6082546243535099E-3</v>
      </c>
      <c r="Q2" s="19">
        <v>4.6565396506325404E-3</v>
      </c>
      <c r="R2" s="19">
        <v>0.184188180001392</v>
      </c>
      <c r="S2" s="19">
        <v>0.96481150610105204</v>
      </c>
      <c r="T2" s="19">
        <v>0.68869968870794096</v>
      </c>
      <c r="U2" s="19">
        <v>0.55772549042157804</v>
      </c>
      <c r="V2" s="19">
        <v>0.78443236062546495</v>
      </c>
      <c r="W2" s="19">
        <v>0.67793620427684398</v>
      </c>
      <c r="X2" s="19">
        <v>0.66099503233552903</v>
      </c>
      <c r="Y2" s="19">
        <v>0.27962717726859299</v>
      </c>
      <c r="Z2" s="19">
        <v>0.94962166721866303</v>
      </c>
      <c r="AA2" s="19">
        <v>0.94696880960532903</v>
      </c>
      <c r="AB2" s="19">
        <v>0.96517911899188003</v>
      </c>
      <c r="AC2" s="19">
        <v>5.4319583217300398E-2</v>
      </c>
      <c r="AD2" s="19">
        <v>0.187172845772548</v>
      </c>
      <c r="AE2" s="19">
        <v>0.47927967370772101</v>
      </c>
      <c r="AF2" s="19">
        <v>0.630706544653857</v>
      </c>
      <c r="AG2" s="19">
        <v>0.82291346059841597</v>
      </c>
      <c r="AH2" s="19">
        <v>0.32730282365316099</v>
      </c>
      <c r="AI2" s="19">
        <v>0.59218669003459601</v>
      </c>
    </row>
    <row r="3" spans="1:35">
      <c r="A3" s="19" t="s">
        <v>38</v>
      </c>
      <c r="B3" s="19">
        <v>2.7710999438088201E-2</v>
      </c>
      <c r="C3" s="19">
        <v>5.39651792862368E-2</v>
      </c>
      <c r="D3" s="19">
        <v>0.88451431628335897</v>
      </c>
      <c r="E3" s="19">
        <v>0.95255391347374896</v>
      </c>
      <c r="F3" s="19">
        <v>6.9811824627606898E-3</v>
      </c>
      <c r="G3" s="19">
        <v>2.5120279381056598E-2</v>
      </c>
      <c r="H3" s="19">
        <v>0.71188096949152302</v>
      </c>
      <c r="I3" s="19">
        <v>0.86618212511039605</v>
      </c>
      <c r="J3" s="19">
        <v>4.33640664490113E-2</v>
      </c>
      <c r="K3" s="19">
        <v>0.140344729148738</v>
      </c>
      <c r="L3" s="19">
        <v>0.48878305249386</v>
      </c>
      <c r="M3" s="19">
        <v>0.47801557832122799</v>
      </c>
      <c r="N3" s="19">
        <v>0.58194313608085502</v>
      </c>
      <c r="O3" s="19">
        <v>0.549825180881366</v>
      </c>
      <c r="P3" s="19">
        <v>5.5227284856274798E-4</v>
      </c>
      <c r="Q3" s="19">
        <v>8.4290231597518306E-3</v>
      </c>
      <c r="R3" s="19">
        <v>2.5151139990684399E-2</v>
      </c>
      <c r="S3" s="19">
        <v>0.258539176959596</v>
      </c>
      <c r="T3" s="19">
        <v>0.53961371321585705</v>
      </c>
      <c r="U3" s="19">
        <v>0.661719820936989</v>
      </c>
      <c r="V3" s="19">
        <v>0.20480175339852799</v>
      </c>
      <c r="W3" s="19">
        <v>3.7752653726689497E-2</v>
      </c>
      <c r="X3" s="19">
        <v>0.372815703660486</v>
      </c>
      <c r="Y3" s="19">
        <v>0.56685131889988405</v>
      </c>
      <c r="Z3" s="19">
        <v>0.443690223896195</v>
      </c>
      <c r="AA3" s="19">
        <v>0.78498801310231403</v>
      </c>
      <c r="AB3" s="19">
        <v>0.80398395987625604</v>
      </c>
      <c r="AC3" s="19">
        <v>5.78099728387826E-2</v>
      </c>
      <c r="AD3" s="19">
        <v>2.6608510995207299E-3</v>
      </c>
      <c r="AE3" s="19">
        <v>0.31661349302455599</v>
      </c>
      <c r="AF3" s="19">
        <v>0.11555812055167899</v>
      </c>
      <c r="AG3" s="19">
        <v>0.28314494235666798</v>
      </c>
      <c r="AH3" s="19">
        <v>0.13898017939239901</v>
      </c>
      <c r="AI3" s="19">
        <v>0.90610125466522895</v>
      </c>
    </row>
    <row r="4" spans="1:35">
      <c r="A4" s="19" t="s">
        <v>39</v>
      </c>
      <c r="B4" s="19">
        <v>0.59629927294014895</v>
      </c>
      <c r="C4" s="19">
        <v>0.29948092268346399</v>
      </c>
      <c r="D4" s="19">
        <v>0.71382287978138104</v>
      </c>
      <c r="E4" s="19">
        <v>0.58564341869401504</v>
      </c>
      <c r="F4" s="19">
        <v>0.95127942729630799</v>
      </c>
      <c r="G4" s="19">
        <v>0.94306450996039703</v>
      </c>
      <c r="H4" s="19">
        <v>3.3619133865175801E-2</v>
      </c>
      <c r="I4" s="19">
        <v>0.99704965674048096</v>
      </c>
      <c r="J4" s="19">
        <v>0.68098671454197002</v>
      </c>
      <c r="K4" s="19">
        <v>0.362207252664275</v>
      </c>
      <c r="L4" s="19">
        <v>0.94008093500277601</v>
      </c>
      <c r="M4" s="19">
        <v>5.6549402872490898E-2</v>
      </c>
      <c r="N4" s="19">
        <v>0.74043377312851399</v>
      </c>
      <c r="O4" s="19">
        <v>0.91419982108676601</v>
      </c>
      <c r="P4" s="19">
        <v>0.16608392863034699</v>
      </c>
      <c r="Q4" s="19">
        <v>3.8848121264409799E-2</v>
      </c>
      <c r="R4" s="19">
        <v>0.73472002295956396</v>
      </c>
      <c r="S4" s="19">
        <v>0.46755300746435202</v>
      </c>
      <c r="T4" s="19">
        <v>0.88473227617327799</v>
      </c>
      <c r="U4" s="19">
        <v>0.62873381373914605</v>
      </c>
      <c r="V4" s="19">
        <v>0.68254252551928896</v>
      </c>
      <c r="W4" s="19">
        <v>0.416218783701789</v>
      </c>
      <c r="X4" s="19">
        <v>0.97899651291373302</v>
      </c>
      <c r="Y4" s="19">
        <v>0.30249768334388299</v>
      </c>
      <c r="Z4" s="19">
        <v>0.70827866393391103</v>
      </c>
      <c r="AA4" s="19">
        <v>0.93840241356932996</v>
      </c>
      <c r="AB4" s="19">
        <v>0.92699736989388204</v>
      </c>
      <c r="AC4" s="19">
        <v>0.18628653171083501</v>
      </c>
      <c r="AD4" s="19">
        <v>0.864164749944342</v>
      </c>
      <c r="AE4" s="19">
        <v>0.76303464619624295</v>
      </c>
      <c r="AF4" s="19">
        <v>0.73968412409997697</v>
      </c>
      <c r="AG4" s="19">
        <v>0.69566065575881597</v>
      </c>
      <c r="AH4" s="19">
        <v>0.72188148429911203</v>
      </c>
      <c r="AI4" s="19">
        <v>0.455207082036232</v>
      </c>
    </row>
    <row r="5" spans="1:35">
      <c r="A5" s="19" t="s">
        <v>40</v>
      </c>
      <c r="B5" s="19">
        <v>0.44590572320462002</v>
      </c>
      <c r="C5" s="19">
        <v>0.91121558862552499</v>
      </c>
      <c r="D5" s="19">
        <v>0.788648802902568</v>
      </c>
      <c r="E5" s="19">
        <v>0.62704979741324895</v>
      </c>
      <c r="F5" s="19">
        <v>0.13301433864381701</v>
      </c>
      <c r="G5" s="19">
        <v>0.17687672089317</v>
      </c>
      <c r="H5" s="19">
        <v>2.5938582641382501E-2</v>
      </c>
      <c r="I5" s="19">
        <v>0.92139937375776104</v>
      </c>
      <c r="J5" s="19">
        <v>0.11899098619772699</v>
      </c>
      <c r="K5" s="19">
        <v>0.97831993263777595</v>
      </c>
      <c r="L5" s="19">
        <v>0.74913300663457205</v>
      </c>
      <c r="M5" s="19">
        <v>0.15132739910295401</v>
      </c>
      <c r="N5" s="19">
        <v>0.99598176322315002</v>
      </c>
      <c r="O5" s="19">
        <v>0.659502388390664</v>
      </c>
      <c r="P5" s="19">
        <v>0.46779209547786799</v>
      </c>
      <c r="Q5" s="19">
        <v>0.63526584495472205</v>
      </c>
      <c r="R5" s="19">
        <v>0.33426237267311898</v>
      </c>
      <c r="S5" s="19">
        <v>0.18391144699890799</v>
      </c>
      <c r="T5" s="19">
        <v>0.83241315688433803</v>
      </c>
      <c r="U5" s="19">
        <v>0.83007904988540804</v>
      </c>
      <c r="V5" s="19">
        <v>0.268923523251548</v>
      </c>
      <c r="W5" s="19">
        <v>4.5622550515605903E-2</v>
      </c>
      <c r="X5" s="19">
        <v>0.63167949925943101</v>
      </c>
      <c r="Y5" s="19">
        <v>0.50720967482860202</v>
      </c>
      <c r="Z5" s="19">
        <v>0.43031479341925299</v>
      </c>
      <c r="AA5" s="19">
        <v>0.81982471111598998</v>
      </c>
      <c r="AB5" s="19">
        <v>0.82000162320833403</v>
      </c>
      <c r="AC5" s="19">
        <v>0.86078921835262501</v>
      </c>
      <c r="AD5" s="19">
        <v>5.7364354286842598E-2</v>
      </c>
      <c r="AE5" s="19">
        <v>0.77888446126870803</v>
      </c>
      <c r="AF5" s="19">
        <v>0.22716118815327899</v>
      </c>
      <c r="AG5" s="19">
        <v>0.32425517581952901</v>
      </c>
      <c r="AH5" s="19">
        <v>0.60846733221456994</v>
      </c>
      <c r="AI5" s="19">
        <v>0.43606131289240202</v>
      </c>
    </row>
    <row r="6" spans="1:35">
      <c r="A6" s="19" t="s">
        <v>45</v>
      </c>
      <c r="B6" s="19">
        <v>0.50700281642604295</v>
      </c>
      <c r="C6" s="19">
        <v>0.91488161918349298</v>
      </c>
      <c r="D6" s="19">
        <v>0.99509094370012197</v>
      </c>
      <c r="E6" s="19">
        <v>0.73611524534047301</v>
      </c>
      <c r="F6" s="19">
        <v>0.55789765263765001</v>
      </c>
      <c r="G6" s="19">
        <v>0.56180020710363499</v>
      </c>
      <c r="H6" s="19">
        <v>0.66845429530451494</v>
      </c>
      <c r="I6" s="19">
        <v>0.961983697680731</v>
      </c>
      <c r="J6" s="19">
        <v>0.28587820715920198</v>
      </c>
      <c r="K6" s="19">
        <v>9.6293300458282299E-2</v>
      </c>
      <c r="L6" s="19">
        <v>0.41113115272467698</v>
      </c>
      <c r="M6" s="19">
        <v>0.207031586186357</v>
      </c>
      <c r="N6" s="19">
        <v>0.71609994524678799</v>
      </c>
      <c r="O6" s="19">
        <v>0.73629486895281004</v>
      </c>
      <c r="P6" s="19">
        <v>0.780749183760165</v>
      </c>
      <c r="Q6" s="19">
        <v>0.14821369194690701</v>
      </c>
      <c r="R6" s="19">
        <v>0.424691801449401</v>
      </c>
      <c r="S6" s="19">
        <v>0.49317660570278099</v>
      </c>
      <c r="T6" s="19">
        <v>0.163570423501189</v>
      </c>
      <c r="U6" s="19">
        <v>0.40858204388074898</v>
      </c>
      <c r="V6" s="19">
        <v>0.63591262445441099</v>
      </c>
      <c r="W6" s="19">
        <v>0.184474348975667</v>
      </c>
      <c r="X6" s="19">
        <v>0.15466338362682699</v>
      </c>
      <c r="Y6" s="19">
        <v>9.3661366529229295E-2</v>
      </c>
      <c r="Z6" s="19">
        <v>0.87846385677262895</v>
      </c>
      <c r="AA6" s="19">
        <v>0.25884570105337401</v>
      </c>
      <c r="AB6" s="19">
        <v>0.38384085421199798</v>
      </c>
      <c r="AC6" s="19">
        <v>0.60309852626581195</v>
      </c>
      <c r="AD6" s="19">
        <v>0.88632542870453301</v>
      </c>
      <c r="AE6" s="19">
        <v>0.47988731198546403</v>
      </c>
      <c r="AF6" s="19">
        <v>0.77981937442913196</v>
      </c>
      <c r="AG6" s="19">
        <v>0.51932706430206499</v>
      </c>
      <c r="AH6" s="19">
        <v>0.424807960489472</v>
      </c>
      <c r="AI6" s="19">
        <v>0.86468381263910499</v>
      </c>
    </row>
    <row r="7" spans="1:35">
      <c r="A7" s="19" t="s">
        <v>46</v>
      </c>
      <c r="B7" s="19">
        <v>0.73137416176862102</v>
      </c>
      <c r="C7" s="19">
        <v>0.97961247379602601</v>
      </c>
      <c r="D7" s="19">
        <v>0.14992470582481801</v>
      </c>
      <c r="E7" s="19">
        <v>0.30885101019497602</v>
      </c>
      <c r="F7" s="19">
        <v>8.5243586467393107E-2</v>
      </c>
      <c r="G7" s="19">
        <v>0.120382401535258</v>
      </c>
      <c r="H7" s="19">
        <v>0.140159686786379</v>
      </c>
      <c r="I7" s="19">
        <v>0.1105624493211</v>
      </c>
      <c r="J7" s="19">
        <v>0.22081991306461801</v>
      </c>
      <c r="K7" s="19">
        <v>0.33519521026332599</v>
      </c>
      <c r="L7" s="19">
        <v>0.20030497219937099</v>
      </c>
      <c r="M7" s="19">
        <v>0.21106219686312899</v>
      </c>
      <c r="N7" s="19">
        <v>0.51328273912119904</v>
      </c>
      <c r="O7" s="19">
        <v>0.45296025524161099</v>
      </c>
      <c r="P7" s="19">
        <v>0.22154717720106801</v>
      </c>
      <c r="Q7" s="19">
        <v>0.75224723451828202</v>
      </c>
      <c r="R7" s="19">
        <v>0.54290654961497298</v>
      </c>
      <c r="S7" s="19">
        <v>0.52723410826452499</v>
      </c>
      <c r="T7" s="19">
        <v>0.13721721960387401</v>
      </c>
      <c r="U7" s="19">
        <v>0.27369832625351198</v>
      </c>
      <c r="V7" s="19">
        <v>0.20717039134389201</v>
      </c>
      <c r="W7" s="19">
        <v>0.63103642852790898</v>
      </c>
      <c r="X7" s="19">
        <v>0.42321547272166199</v>
      </c>
      <c r="Y7" s="19">
        <v>7.6606900728039696E-4</v>
      </c>
      <c r="Z7" s="19">
        <v>0.36570260749932398</v>
      </c>
      <c r="AA7" s="19">
        <v>0.115890305934934</v>
      </c>
      <c r="AB7" s="19">
        <v>0.58898409315713296</v>
      </c>
      <c r="AC7" s="19">
        <v>0.82090135076288395</v>
      </c>
      <c r="AD7" s="19">
        <v>0.197776280395948</v>
      </c>
      <c r="AE7" s="19">
        <v>0.96477158468253699</v>
      </c>
      <c r="AF7" s="19">
        <v>0.81049840516317595</v>
      </c>
      <c r="AG7" s="19">
        <v>0.39227997955745803</v>
      </c>
      <c r="AH7" s="19">
        <v>0.31053473786031899</v>
      </c>
      <c r="AI7" s="19">
        <v>0.19616158233282899</v>
      </c>
    </row>
    <row r="8" spans="1:35">
      <c r="A8" s="19" t="s">
        <v>47</v>
      </c>
      <c r="B8" s="19">
        <v>0.21197839465274099</v>
      </c>
      <c r="C8" s="19">
        <v>0.85931480018137096</v>
      </c>
      <c r="D8" s="19">
        <v>0.22383273580615401</v>
      </c>
      <c r="E8" s="19">
        <v>0.71497551656635705</v>
      </c>
      <c r="F8" s="19">
        <v>0.53830296082178897</v>
      </c>
      <c r="G8" s="19">
        <v>0.64165679880400295</v>
      </c>
      <c r="H8" s="19">
        <v>9.5962036416016097E-2</v>
      </c>
      <c r="I8" s="19">
        <v>0.20364414120641999</v>
      </c>
      <c r="J8" s="19">
        <v>0.59430371822939698</v>
      </c>
      <c r="K8" s="19">
        <v>0.103210813963953</v>
      </c>
      <c r="L8" s="19">
        <v>0.90188918768382198</v>
      </c>
      <c r="M8" s="19">
        <v>0.42497990125403601</v>
      </c>
      <c r="N8" s="19">
        <v>0.283273009182133</v>
      </c>
      <c r="O8" s="19">
        <v>0.26507710345824298</v>
      </c>
      <c r="P8" s="19">
        <v>0.15525724570400001</v>
      </c>
      <c r="Q8" s="19">
        <v>6.6294634054578694E-2</v>
      </c>
      <c r="R8" s="19">
        <v>0.51139461727853897</v>
      </c>
      <c r="S8" s="19">
        <v>0.63475793057832997</v>
      </c>
      <c r="T8" s="19">
        <v>0.42727491971827702</v>
      </c>
      <c r="U8" s="19">
        <v>0.77301957871303895</v>
      </c>
      <c r="V8" s="19">
        <v>0.71048299339010801</v>
      </c>
      <c r="W8" s="19">
        <v>0.125503734712344</v>
      </c>
      <c r="X8" s="19">
        <v>1.2745816640969699E-2</v>
      </c>
      <c r="Y8" s="19">
        <v>0.61231210226160804</v>
      </c>
      <c r="Z8" s="19">
        <v>0.327979975485922</v>
      </c>
      <c r="AA8" s="19">
        <v>0.74415079904395998</v>
      </c>
      <c r="AB8" s="19">
        <v>0.41251438765312698</v>
      </c>
      <c r="AC8" s="19">
        <v>0.56945906248726097</v>
      </c>
      <c r="AD8" s="19">
        <v>0.37666606914227202</v>
      </c>
      <c r="AE8" s="19">
        <v>0.28585487209007998</v>
      </c>
      <c r="AF8" s="19">
        <v>0.83583269453606601</v>
      </c>
      <c r="AG8" s="19">
        <v>0.85062819278582102</v>
      </c>
      <c r="AH8" s="19">
        <v>0.75621520050824298</v>
      </c>
      <c r="AI8" s="19">
        <v>0.40200700477629497</v>
      </c>
    </row>
    <row r="9" spans="1:35">
      <c r="A9" s="19" t="s">
        <v>48</v>
      </c>
      <c r="B9" s="19">
        <v>0.17449181493684701</v>
      </c>
      <c r="C9" s="19">
        <v>0.86020560867743501</v>
      </c>
      <c r="D9" s="19">
        <v>3.4003392523036101E-2</v>
      </c>
      <c r="E9" s="19">
        <v>0.283843314481666</v>
      </c>
      <c r="F9" s="19">
        <v>6.7575337678857997E-2</v>
      </c>
      <c r="G9" s="19">
        <v>0.118689021525673</v>
      </c>
      <c r="H9" s="19">
        <v>1.3576449830268299E-2</v>
      </c>
      <c r="I9" s="19">
        <v>2.2709887865892099E-2</v>
      </c>
      <c r="J9" s="19">
        <v>0.65957247810873998</v>
      </c>
      <c r="K9" s="19">
        <v>0.45838164799401299</v>
      </c>
      <c r="L9" s="19">
        <v>0.39821776502282102</v>
      </c>
      <c r="M9" s="19">
        <v>0.82229819398469195</v>
      </c>
      <c r="N9" s="19">
        <v>0.153032403989174</v>
      </c>
      <c r="O9" s="19">
        <v>0.124707114437289</v>
      </c>
      <c r="P9" s="19">
        <v>3.2263004452455897E-2</v>
      </c>
      <c r="Q9" s="19">
        <v>0.159568529364296</v>
      </c>
      <c r="R9" s="19">
        <v>0.89545567707299301</v>
      </c>
      <c r="S9" s="19">
        <v>0.96578880734119599</v>
      </c>
      <c r="T9" s="19">
        <v>0.68260164012130198</v>
      </c>
      <c r="U9" s="19">
        <v>0.57579281444101604</v>
      </c>
      <c r="V9" s="19">
        <v>0.20678323009904701</v>
      </c>
      <c r="W9" s="19">
        <v>0.31278052335471401</v>
      </c>
      <c r="X9" s="19">
        <v>5.4989606636949998E-3</v>
      </c>
      <c r="Y9" s="19">
        <v>2.8299369313713701E-3</v>
      </c>
      <c r="Z9" s="19">
        <v>0.12645715405657401</v>
      </c>
      <c r="AA9" s="19">
        <v>0.37537157921294201</v>
      </c>
      <c r="AB9" s="19">
        <v>0.74334407627340104</v>
      </c>
      <c r="AC9" s="19">
        <v>0.73626293700429801</v>
      </c>
      <c r="AD9" s="19">
        <v>8.1885179538118497E-2</v>
      </c>
      <c r="AE9" s="19">
        <v>0.32941000547180099</v>
      </c>
      <c r="AF9" s="19">
        <v>0.995288382506337</v>
      </c>
      <c r="AG9" s="19">
        <v>0.61259596142310102</v>
      </c>
      <c r="AH9" s="19">
        <v>0.63283583072404803</v>
      </c>
      <c r="AI9" s="19">
        <v>9.1148298500796601E-2</v>
      </c>
    </row>
    <row r="10" spans="1:35">
      <c r="A10" s="19" t="s">
        <v>53</v>
      </c>
      <c r="B10" s="19">
        <v>0.36858406372305302</v>
      </c>
      <c r="C10" s="19">
        <v>0.20521327293469399</v>
      </c>
      <c r="D10" s="19">
        <v>0.105488604748947</v>
      </c>
      <c r="E10" s="19">
        <v>0.64526063301344805</v>
      </c>
      <c r="F10" s="19">
        <v>9.0183055183594096E-2</v>
      </c>
      <c r="G10" s="19">
        <v>0.56470337688229699</v>
      </c>
      <c r="H10" s="19">
        <v>0.146633632636818</v>
      </c>
      <c r="I10" s="19">
        <v>0.448049461019915</v>
      </c>
      <c r="J10" s="19">
        <v>0.81276648788822503</v>
      </c>
      <c r="K10" s="19">
        <v>0.15124406989490499</v>
      </c>
      <c r="L10" s="19">
        <v>0.78166488584556004</v>
      </c>
      <c r="M10" s="19">
        <v>0.12603331568516701</v>
      </c>
      <c r="N10" s="19">
        <v>0.51773598355263495</v>
      </c>
      <c r="O10" s="19">
        <v>0.937580345153331</v>
      </c>
      <c r="P10" s="19">
        <v>0.112752238834704</v>
      </c>
      <c r="Q10" s="19">
        <v>1.45665962517282E-2</v>
      </c>
      <c r="R10" s="19">
        <v>0.40673738726908998</v>
      </c>
      <c r="S10" s="19">
        <v>0.96136358418135903</v>
      </c>
      <c r="T10" s="19">
        <v>1.6929408120343301E-2</v>
      </c>
      <c r="U10" s="19">
        <v>0.64616230046156398</v>
      </c>
      <c r="V10" s="19">
        <v>0.78451189504615804</v>
      </c>
      <c r="W10" s="19">
        <v>0.58194737558485798</v>
      </c>
      <c r="X10" s="19">
        <v>0.68606380665793198</v>
      </c>
      <c r="Y10" s="19">
        <v>0.64343551343393002</v>
      </c>
      <c r="Z10" s="19">
        <v>0.22372011506064099</v>
      </c>
      <c r="AA10" s="19">
        <v>0.99718675264521695</v>
      </c>
      <c r="AB10" s="19">
        <v>0.98673005620141796</v>
      </c>
      <c r="AC10" s="19">
        <v>0.101030302112432</v>
      </c>
      <c r="AD10" s="19">
        <v>3.5020145040612599E-2</v>
      </c>
      <c r="AE10" s="19">
        <v>0.55772977408569602</v>
      </c>
      <c r="AF10" s="19">
        <v>0.74671038388981303</v>
      </c>
      <c r="AG10" s="19">
        <v>0.404692145575623</v>
      </c>
      <c r="AH10" s="19">
        <v>0.97194578375385599</v>
      </c>
      <c r="AI10" s="19">
        <v>0.77153088226161104</v>
      </c>
    </row>
    <row r="11" spans="1:35">
      <c r="A11" s="19" t="s">
        <v>54</v>
      </c>
      <c r="B11" s="19">
        <v>0.144933078990922</v>
      </c>
      <c r="C11" s="19">
        <v>0.16938682906688299</v>
      </c>
      <c r="D11" s="19">
        <v>8.9138487212745495E-4</v>
      </c>
      <c r="E11" s="19">
        <v>0.12683768621543101</v>
      </c>
      <c r="F11" s="19">
        <v>1.3514323988841801E-3</v>
      </c>
      <c r="G11" s="19">
        <v>4.8626800100343599E-2</v>
      </c>
      <c r="H11" s="19">
        <v>0.57606768809918696</v>
      </c>
      <c r="I11" s="19">
        <v>0.22145683336832001</v>
      </c>
      <c r="J11" s="19">
        <v>0.58448949969244102</v>
      </c>
      <c r="K11" s="19">
        <v>0.21871142610621799</v>
      </c>
      <c r="L11" s="19">
        <v>0.73707894231776905</v>
      </c>
      <c r="M11" s="19">
        <v>0.95621125383628003</v>
      </c>
      <c r="N11" s="19">
        <v>0.91016716562363398</v>
      </c>
      <c r="O11" s="19">
        <v>0.91009801685861702</v>
      </c>
      <c r="P11" s="19">
        <v>1.56045092042975E-2</v>
      </c>
      <c r="Q11" s="19">
        <v>6.5261139022694703E-2</v>
      </c>
      <c r="R11" s="19">
        <v>0.10774390824444401</v>
      </c>
      <c r="S11" s="19">
        <v>0.30335272443251199</v>
      </c>
      <c r="T11" s="19">
        <v>2.6915015814532698E-4</v>
      </c>
      <c r="U11" s="19">
        <v>0.66225800345029096</v>
      </c>
      <c r="V11" s="19">
        <v>0.10748274814429599</v>
      </c>
      <c r="W11" s="19">
        <v>7.9958683120573096E-2</v>
      </c>
      <c r="X11" s="19">
        <v>4.3452311998207503E-2</v>
      </c>
      <c r="Y11" s="19">
        <v>0.826532776997014</v>
      </c>
      <c r="Z11" s="19">
        <v>2.2425063590820901E-2</v>
      </c>
      <c r="AA11" s="19">
        <v>0.887981405184464</v>
      </c>
      <c r="AB11" s="19">
        <v>0.83319803608680798</v>
      </c>
      <c r="AC11" s="19">
        <v>0.13091494357345901</v>
      </c>
      <c r="AD11" s="19">
        <v>1.73656718684276E-2</v>
      </c>
      <c r="AE11" s="19">
        <v>0.31967862668868302</v>
      </c>
      <c r="AF11" s="19">
        <v>0.12876990419293799</v>
      </c>
      <c r="AG11" s="19">
        <v>0.37936171115234402</v>
      </c>
      <c r="AH11" s="19">
        <v>0.22970946501256201</v>
      </c>
      <c r="AI11" s="19">
        <v>8.5445730334291495E-2</v>
      </c>
    </row>
    <row r="12" spans="1:35">
      <c r="A12" s="19" t="s">
        <v>55</v>
      </c>
      <c r="B12" s="19">
        <v>0.71202325269475597</v>
      </c>
      <c r="C12" s="19">
        <v>0.39522763491873097</v>
      </c>
      <c r="D12" s="19">
        <v>0.78041551790361496</v>
      </c>
      <c r="E12" s="19">
        <v>0.19976206614671199</v>
      </c>
      <c r="F12" s="19">
        <v>0.66493242655163598</v>
      </c>
      <c r="G12" s="19">
        <v>0.78635457936893505</v>
      </c>
      <c r="H12" s="19">
        <v>5.41058564297177E-2</v>
      </c>
      <c r="I12" s="19">
        <v>0.75219282855496805</v>
      </c>
      <c r="J12" s="19">
        <v>0.587042408181632</v>
      </c>
      <c r="K12" s="19">
        <v>0.26039495659818801</v>
      </c>
      <c r="L12" s="19">
        <v>0.86598638332667799</v>
      </c>
      <c r="M12" s="19">
        <v>7.4989052873025805E-2</v>
      </c>
      <c r="N12" s="19">
        <v>0.41267683240259401</v>
      </c>
      <c r="O12" s="19">
        <v>0.88352087203806395</v>
      </c>
      <c r="P12" s="19">
        <v>0.47219677780075398</v>
      </c>
      <c r="Q12" s="19">
        <v>4.08503249184346E-2</v>
      </c>
      <c r="R12" s="19">
        <v>0.83200471496497597</v>
      </c>
      <c r="S12" s="19">
        <v>0.582663333466379</v>
      </c>
      <c r="T12" s="19">
        <v>0.29136756378985001</v>
      </c>
      <c r="U12" s="19">
        <v>0.73652366280285697</v>
      </c>
      <c r="V12" s="19">
        <v>0.65264472887664204</v>
      </c>
      <c r="W12" s="19">
        <v>0.83044302217590305</v>
      </c>
      <c r="X12" s="19">
        <v>0.65484255028018601</v>
      </c>
      <c r="Y12" s="19">
        <v>0.65654825559881203</v>
      </c>
      <c r="Z12" s="19">
        <v>0.73432416961939595</v>
      </c>
      <c r="AA12" s="19">
        <v>0.943249704433062</v>
      </c>
      <c r="AB12" s="19">
        <v>0.90456166951037198</v>
      </c>
      <c r="AC12" s="19">
        <v>0.219625605981004</v>
      </c>
      <c r="AD12" s="19">
        <v>0.166841375151252</v>
      </c>
      <c r="AE12" s="19">
        <v>0.24140053562439601</v>
      </c>
      <c r="AF12" s="19">
        <v>0.26833344583094998</v>
      </c>
      <c r="AG12" s="19">
        <v>0.14707618359118399</v>
      </c>
      <c r="AH12" s="19">
        <v>0.588654480638791</v>
      </c>
      <c r="AI12" s="19">
        <v>0.62811754193912195</v>
      </c>
    </row>
    <row r="13" spans="1:35">
      <c r="A13" s="19" t="s">
        <v>56</v>
      </c>
      <c r="B13" s="19">
        <v>0.74680480415964001</v>
      </c>
      <c r="C13" s="19">
        <v>0.84996540960127398</v>
      </c>
      <c r="D13" s="19">
        <v>0.18009941888181899</v>
      </c>
      <c r="E13" s="19">
        <v>5.1100031980014601E-2</v>
      </c>
      <c r="F13" s="19">
        <v>0.25657812510238598</v>
      </c>
      <c r="G13" s="19">
        <v>0.234181966676793</v>
      </c>
      <c r="H13" s="19">
        <v>3.3793492046936997E-2</v>
      </c>
      <c r="I13" s="19">
        <v>0.79232905980572599</v>
      </c>
      <c r="J13" s="19">
        <v>0.43106107192328702</v>
      </c>
      <c r="K13" s="19">
        <v>0.59738111848667397</v>
      </c>
      <c r="L13" s="19">
        <v>0.99298323747858397</v>
      </c>
      <c r="M13" s="19">
        <v>8.6202001742120296E-2</v>
      </c>
      <c r="N13" s="19">
        <v>0.39409334330854201</v>
      </c>
      <c r="O13" s="19">
        <v>0.844962107867269</v>
      </c>
      <c r="P13" s="19">
        <v>0.65262849435669401</v>
      </c>
      <c r="Q13" s="19">
        <v>0.24650102250459399</v>
      </c>
      <c r="R13" s="19">
        <v>0.58361940281904401</v>
      </c>
      <c r="S13" s="19">
        <v>0.30980452235675998</v>
      </c>
      <c r="T13" s="19">
        <v>0.439510820835116</v>
      </c>
      <c r="U13" s="19">
        <v>0.89998446520709496</v>
      </c>
      <c r="V13" s="19">
        <v>0.234399882798457</v>
      </c>
      <c r="W13" s="19">
        <v>0.29248925367067002</v>
      </c>
      <c r="X13" s="19">
        <v>0.18363668125746199</v>
      </c>
      <c r="Y13" s="19">
        <v>0.73994091894824299</v>
      </c>
      <c r="Z13" s="19">
        <v>0.45171722929007202</v>
      </c>
      <c r="AA13" s="19">
        <v>0.89263128948123904</v>
      </c>
      <c r="AB13" s="19">
        <v>0.82980704509888903</v>
      </c>
      <c r="AC13" s="19">
        <v>0.62579713765254996</v>
      </c>
      <c r="AD13" s="19">
        <v>0.82612982468301399</v>
      </c>
      <c r="AE13" s="19">
        <v>0.109783305302876</v>
      </c>
      <c r="AF13" s="19">
        <v>7.5918445452428096E-2</v>
      </c>
      <c r="AG13" s="19">
        <v>7.2638906224274102E-2</v>
      </c>
      <c r="AH13" s="19">
        <v>0.275570017614297</v>
      </c>
      <c r="AI13" s="19">
        <v>0.20261412269548401</v>
      </c>
    </row>
    <row r="17" spans="5:5">
      <c r="E17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Emily Summary</vt:lpstr>
      <vt:lpstr>DATA</vt:lpstr>
      <vt:lpstr>stats_corrected12052016</vt:lpstr>
      <vt:lpstr>R_12052016</vt:lpstr>
      <vt:lpstr>Plot1</vt:lpstr>
      <vt:lpstr>Legend</vt:lpstr>
      <vt:lpstr>raw_data</vt:lpstr>
      <vt:lpstr>pvalsFtestthick</vt:lpstr>
      <vt:lpstr>pvalsFtestvol</vt:lpstr>
      <vt:lpstr>pvalsFtestarea</vt:lpstr>
      <vt:lpstr>thickvolarea12</vt:lpstr>
      <vt:lpstr>thickvol12</vt:lpstr>
      <vt:lpstr>thick12</vt:lpstr>
      <vt:lpstr>vol12</vt:lpstr>
      <vt:lpstr>area12</vt:lpstr>
      <vt:lpstr>Sheet1</vt:lpstr>
    </vt:vector>
  </TitlesOfParts>
  <Company>Michigan State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Spray</dc:creator>
  <cp:lastModifiedBy>Alfonso</cp:lastModifiedBy>
  <dcterms:created xsi:type="dcterms:W3CDTF">2014-10-13T12:29:35Z</dcterms:created>
  <dcterms:modified xsi:type="dcterms:W3CDTF">2017-03-27T01:10:10Z</dcterms:modified>
</cp:coreProperties>
</file>